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svg" ContentType="image/svg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queryTables/queryTable1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0312"/>
  <workbookPr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/Users/shealkov/Desktop/"/>
    </mc:Choice>
  </mc:AlternateContent>
  <xr:revisionPtr revIDLastSave="0" documentId="13_ncr:1_{AB119573-0876-3C47-85B6-DF5C05073807}" xr6:coauthVersionLast="47" xr6:coauthVersionMax="47" xr10:uidLastSave="{00000000-0000-0000-0000-000000000000}"/>
  <bookViews>
    <workbookView xWindow="0" yWindow="500" windowWidth="33600" windowHeight="20500" tabRatio="929" xr2:uid="{00000000-000D-0000-FFFF-FFFF00000000}"/>
  </bookViews>
  <sheets>
    <sheet name="ULTIMA COMFORT" sheetId="68" r:id="rId1"/>
    <sheet name="XIGMA" sheetId="69" r:id="rId2"/>
    <sheet name="ROYAL CLIMA" sheetId="70" r:id="rId3"/>
    <sheet name="Ecostar" sheetId="71" r:id="rId4"/>
    <sheet name="Roland" sheetId="72" r:id="rId5"/>
    <sheet name="LG" sheetId="73" r:id="rId6"/>
    <sheet name="Hisense" sheetId="74" r:id="rId7"/>
    <sheet name="FUNAI" sheetId="75" r:id="rId8"/>
    <sheet name="Лист1" sheetId="35" state="hidden" r:id="rId9"/>
  </sheets>
  <externalReferences>
    <externalReference r:id="rId10"/>
    <externalReference r:id="rId11"/>
    <externalReference r:id="rId12"/>
    <externalReference r:id="rId13"/>
  </externalReferences>
  <definedNames>
    <definedName name="_?id_10148_archive" localSheetId="8">Лист1!$A$1:$E$45</definedName>
    <definedName name="_xlnm._FilterDatabase" localSheetId="2" hidden="1">'ROYAL CLIMA'!#REF!</definedName>
    <definedName name="вапвуап" localSheetId="2">#REF!</definedName>
    <definedName name="вапвуап">#REF!</definedName>
    <definedName name="вуычмваы" localSheetId="2">#REF!</definedName>
    <definedName name="вуычмваы">#REF!</definedName>
    <definedName name="_xlnm.Print_Titles" localSheetId="7">FUNAI!$4:$4</definedName>
    <definedName name="_xlnm.Print_Titles" localSheetId="6">Hisense!$3:$4</definedName>
    <definedName name="_xlnm.Print_Area" localSheetId="3">Ecostar!$A$1:$Q$88</definedName>
    <definedName name="_xlnm.Print_Area" localSheetId="7">FUNAI!$B$1:$N$207</definedName>
    <definedName name="_xlnm.Print_Area" localSheetId="6">Hisense!$A$1:$M$277</definedName>
    <definedName name="_xlnm.Print_Area" localSheetId="5">LG!$A$1:$N$68</definedName>
    <definedName name="_xlnm.Print_Area" localSheetId="4">Roland!$A$1:$Q$114</definedName>
    <definedName name="_xlnm.Print_Area" localSheetId="2">'ROYAL CLIMA'!$A$1:$M$300</definedName>
    <definedName name="_xlnm.Print_Area" localSheetId="0">'ULTIMA COMFORT'!$A$1:$N$95</definedName>
    <definedName name="_xlnm.Print_Area" localSheetId="1">XIGMA!$A$1:$O$40</definedName>
    <definedName name="скидка_на_VRF_Приточные_установки" localSheetId="3">#REF!</definedName>
    <definedName name="скидка_на_VRF_Приточные_установки" localSheetId="7">#REF!</definedName>
    <definedName name="скидка_на_VRF_Приточные_установки" localSheetId="6">#REF!</definedName>
    <definedName name="скидка_на_VRF_Приточные_установки" localSheetId="2">#REF!</definedName>
    <definedName name="скидка_на_VRF_Приточные_установки" localSheetId="0">#REF!</definedName>
    <definedName name="скидка_на_VRF_Приточные_установки">#REF!</definedName>
    <definedName name="функции" localSheetId="2">#REF!</definedName>
    <definedName name="функции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L200" i="75" l="1"/>
  <c r="L201" i="75"/>
  <c r="L202" i="75"/>
  <c r="L203" i="75"/>
  <c r="L171" i="75"/>
  <c r="L172" i="75"/>
  <c r="L163" i="75"/>
  <c r="L164" i="75"/>
  <c r="L165" i="75"/>
  <c r="L166" i="75"/>
  <c r="L167" i="75"/>
  <c r="L168" i="75"/>
  <c r="L155" i="75"/>
  <c r="L152" i="75"/>
  <c r="L149" i="75"/>
  <c r="L142" i="75"/>
  <c r="L139" i="75"/>
  <c r="L136" i="75"/>
  <c r="L133" i="75"/>
  <c r="L129" i="75"/>
  <c r="L128" i="75"/>
  <c r="L124" i="75"/>
  <c r="L125" i="75"/>
  <c r="L119" i="75"/>
  <c r="L120" i="75"/>
  <c r="L111" i="75"/>
  <c r="L112" i="75"/>
  <c r="L113" i="75"/>
  <c r="L114" i="75"/>
  <c r="L115" i="75"/>
  <c r="L108" i="75"/>
  <c r="L106" i="75"/>
  <c r="L107" i="75"/>
  <c r="L103" i="75"/>
  <c r="L99" i="75"/>
  <c r="L100" i="75"/>
  <c r="L89" i="75"/>
  <c r="L90" i="75"/>
  <c r="L91" i="75"/>
  <c r="L92" i="75"/>
  <c r="L83" i="75"/>
  <c r="L84" i="75"/>
  <c r="L85" i="75"/>
  <c r="L86" i="75"/>
  <c r="L76" i="75"/>
  <c r="L77" i="75"/>
  <c r="L78" i="75"/>
  <c r="L79" i="75"/>
  <c r="L80" i="75"/>
  <c r="L69" i="75"/>
  <c r="L70" i="75"/>
  <c r="L71" i="75"/>
  <c r="L72" i="75"/>
  <c r="L63" i="75"/>
  <c r="L64" i="75"/>
  <c r="L65" i="75"/>
  <c r="L66" i="75"/>
  <c r="L57" i="75"/>
  <c r="L58" i="75"/>
  <c r="L59" i="75"/>
  <c r="L60" i="75"/>
  <c r="L54" i="75"/>
  <c r="L51" i="75"/>
  <c r="L52" i="75"/>
  <c r="L53" i="75"/>
  <c r="L47" i="75"/>
  <c r="L42" i="75"/>
  <c r="L43" i="75"/>
  <c r="L44" i="75"/>
  <c r="L36" i="75"/>
  <c r="L37" i="75"/>
  <c r="L38" i="75"/>
  <c r="L39" i="75"/>
  <c r="L30" i="75"/>
  <c r="L31" i="75"/>
  <c r="L32" i="75"/>
  <c r="L33" i="75"/>
  <c r="L24" i="75"/>
  <c r="L25" i="75"/>
  <c r="L26" i="75"/>
  <c r="L27" i="75"/>
  <c r="L18" i="75"/>
  <c r="L19" i="75"/>
  <c r="L20" i="75"/>
  <c r="L21" i="75"/>
  <c r="L15" i="75"/>
  <c r="L12" i="75"/>
  <c r="L9" i="75"/>
  <c r="L207" i="75"/>
  <c r="L199" i="75"/>
  <c r="L197" i="75"/>
  <c r="L195" i="75"/>
  <c r="L193" i="75"/>
  <c r="L191" i="75"/>
  <c r="L188" i="75"/>
  <c r="L185" i="75"/>
  <c r="L183" i="75"/>
  <c r="L181" i="75"/>
  <c r="L179" i="75"/>
  <c r="L176" i="75"/>
  <c r="L170" i="75"/>
  <c r="L162" i="75"/>
  <c r="L160" i="75"/>
  <c r="L159" i="75"/>
  <c r="L154" i="75"/>
  <c r="L151" i="75"/>
  <c r="L148" i="75"/>
  <c r="L146" i="75"/>
  <c r="L141" i="75"/>
  <c r="L138" i="75"/>
  <c r="L135" i="75"/>
  <c r="L132" i="75"/>
  <c r="L127" i="75"/>
  <c r="L123" i="75"/>
  <c r="L118" i="75"/>
  <c r="L110" i="75"/>
  <c r="L105" i="75"/>
  <c r="L102" i="75"/>
  <c r="L98" i="75"/>
  <c r="L96" i="75"/>
  <c r="L95" i="75"/>
  <c r="L88" i="75"/>
  <c r="L82" i="75"/>
  <c r="L75" i="75"/>
  <c r="L68" i="75"/>
  <c r="L62" i="75"/>
  <c r="L56" i="75"/>
  <c r="L50" i="75"/>
  <c r="L46" i="75"/>
  <c r="L41" i="75"/>
  <c r="L35" i="75"/>
  <c r="L29" i="75"/>
  <c r="L23" i="75"/>
  <c r="L17" i="75"/>
  <c r="L14" i="75"/>
  <c r="L11" i="75"/>
  <c r="L8" i="75"/>
  <c r="N207" i="75"/>
  <c r="N203" i="75"/>
  <c r="N202" i="75"/>
  <c r="N201" i="75"/>
  <c r="N200" i="75"/>
  <c r="N199" i="75"/>
  <c r="N197" i="75"/>
  <c r="N195" i="75"/>
  <c r="N193" i="75"/>
  <c r="N191" i="75"/>
  <c r="N188" i="75"/>
  <c r="N185" i="75"/>
  <c r="N183" i="75"/>
  <c r="N181" i="75"/>
  <c r="N179" i="75"/>
  <c r="N176" i="75"/>
  <c r="N172" i="75"/>
  <c r="N171" i="75"/>
  <c r="N170" i="75"/>
  <c r="N168" i="75"/>
  <c r="N167" i="75"/>
  <c r="N166" i="75"/>
  <c r="N165" i="75"/>
  <c r="N164" i="75"/>
  <c r="N163" i="75"/>
  <c r="N162" i="75"/>
  <c r="N160" i="75"/>
  <c r="N159" i="75"/>
  <c r="N155" i="75"/>
  <c r="N154" i="75"/>
  <c r="N152" i="75"/>
  <c r="N151" i="75"/>
  <c r="N149" i="75"/>
  <c r="N148" i="75"/>
  <c r="N146" i="75"/>
  <c r="N142" i="75"/>
  <c r="N141" i="75"/>
  <c r="N139" i="75"/>
  <c r="N138" i="75"/>
  <c r="N136" i="75"/>
  <c r="N135" i="75"/>
  <c r="N133" i="75"/>
  <c r="N132" i="75"/>
  <c r="N129" i="75"/>
  <c r="K129" i="75"/>
  <c r="J129" i="75"/>
  <c r="N128" i="75"/>
  <c r="K128" i="75"/>
  <c r="N127" i="75"/>
  <c r="K127" i="75"/>
  <c r="J127" i="75"/>
  <c r="N125" i="75"/>
  <c r="N124" i="75"/>
  <c r="K124" i="75"/>
  <c r="J124" i="75"/>
  <c r="J128" i="75" s="1"/>
  <c r="N123" i="75"/>
  <c r="K123" i="75"/>
  <c r="J123" i="75"/>
  <c r="N120" i="75"/>
  <c r="N119" i="75"/>
  <c r="N118" i="75"/>
  <c r="N115" i="75"/>
  <c r="N114" i="75"/>
  <c r="N113" i="75"/>
  <c r="N112" i="75"/>
  <c r="N111" i="75"/>
  <c r="N110" i="75"/>
  <c r="N108" i="75"/>
  <c r="N107" i="75"/>
  <c r="N106" i="75"/>
  <c r="N105" i="75"/>
  <c r="N103" i="75"/>
  <c r="N102" i="75"/>
  <c r="N100" i="75"/>
  <c r="N99" i="75"/>
  <c r="N98" i="75"/>
  <c r="N96" i="75"/>
  <c r="N95" i="75"/>
  <c r="N92" i="75"/>
  <c r="N91" i="75"/>
  <c r="N90" i="75"/>
  <c r="N89" i="75"/>
  <c r="N88" i="75"/>
  <c r="N86" i="75"/>
  <c r="N85" i="75"/>
  <c r="N84" i="75"/>
  <c r="N83" i="75"/>
  <c r="N82" i="75"/>
  <c r="N80" i="75"/>
  <c r="N79" i="75"/>
  <c r="N78" i="75"/>
  <c r="N77" i="75"/>
  <c r="N76" i="75"/>
  <c r="N75" i="75"/>
  <c r="N72" i="75"/>
  <c r="N71" i="75"/>
  <c r="N70" i="75"/>
  <c r="N69" i="75"/>
  <c r="N68" i="75"/>
  <c r="N66" i="75"/>
  <c r="N65" i="75"/>
  <c r="N64" i="75"/>
  <c r="N63" i="75"/>
  <c r="N62" i="75"/>
  <c r="N60" i="75"/>
  <c r="N59" i="75"/>
  <c r="N58" i="75"/>
  <c r="N57" i="75"/>
  <c r="N56" i="75"/>
  <c r="N54" i="75"/>
  <c r="N53" i="75"/>
  <c r="N52" i="75"/>
  <c r="N51" i="75"/>
  <c r="N50" i="75"/>
  <c r="N47" i="75"/>
  <c r="N46" i="75"/>
  <c r="M44" i="75"/>
  <c r="N44" i="75" s="1"/>
  <c r="K44" i="75"/>
  <c r="J44" i="75"/>
  <c r="M43" i="75"/>
  <c r="N43" i="75" s="1"/>
  <c r="K43" i="75"/>
  <c r="J43" i="75"/>
  <c r="N42" i="75"/>
  <c r="K42" i="75"/>
  <c r="M41" i="75"/>
  <c r="N41" i="75" s="1"/>
  <c r="K41" i="75"/>
  <c r="J41" i="75"/>
  <c r="N39" i="75"/>
  <c r="N38" i="75"/>
  <c r="N37" i="75"/>
  <c r="N36" i="75"/>
  <c r="N35" i="75"/>
  <c r="N33" i="75"/>
  <c r="N32" i="75"/>
  <c r="N31" i="75"/>
  <c r="N30" i="75"/>
  <c r="N29" i="75"/>
  <c r="N27" i="75"/>
  <c r="N26" i="75"/>
  <c r="N25" i="75"/>
  <c r="N24" i="75"/>
  <c r="N23" i="75"/>
  <c r="N21" i="75"/>
  <c r="N20" i="75"/>
  <c r="N19" i="75"/>
  <c r="N18" i="75"/>
  <c r="N17" i="75"/>
  <c r="N15" i="75"/>
  <c r="N14" i="75"/>
  <c r="N12" i="75"/>
  <c r="N11" i="75"/>
  <c r="N9" i="75"/>
  <c r="N8" i="75"/>
  <c r="K275" i="74"/>
  <c r="K276" i="74"/>
  <c r="K277" i="74"/>
  <c r="K272" i="74"/>
  <c r="K269" i="74"/>
  <c r="K262" i="74"/>
  <c r="K263" i="74"/>
  <c r="K264" i="74"/>
  <c r="K265" i="74"/>
  <c r="K254" i="74"/>
  <c r="K255" i="74"/>
  <c r="K256" i="74"/>
  <c r="K257" i="74"/>
  <c r="K258" i="74"/>
  <c r="K259" i="74"/>
  <c r="K247" i="74"/>
  <c r="K248" i="74"/>
  <c r="K249" i="74"/>
  <c r="K250" i="74"/>
  <c r="K251" i="74"/>
  <c r="K240" i="74"/>
  <c r="K241" i="74"/>
  <c r="K242" i="74"/>
  <c r="K243" i="74"/>
  <c r="K233" i="74"/>
  <c r="K234" i="74"/>
  <c r="K235" i="74"/>
  <c r="K236" i="74"/>
  <c r="K237" i="74"/>
  <c r="K228" i="74"/>
  <c r="K229" i="74"/>
  <c r="K230" i="74"/>
  <c r="K221" i="74"/>
  <c r="K222" i="74"/>
  <c r="K223" i="74"/>
  <c r="K224" i="74"/>
  <c r="K225" i="74"/>
  <c r="K217" i="74"/>
  <c r="K218" i="74"/>
  <c r="K213" i="74"/>
  <c r="K209" i="74"/>
  <c r="K210" i="74"/>
  <c r="K206" i="74"/>
  <c r="K201" i="74"/>
  <c r="K202" i="74"/>
  <c r="K203" i="74"/>
  <c r="K198" i="74"/>
  <c r="K195" i="74"/>
  <c r="K192" i="74"/>
  <c r="K189" i="74"/>
  <c r="K185" i="74"/>
  <c r="K186" i="74"/>
  <c r="K179" i="74"/>
  <c r="K180" i="74"/>
  <c r="K181" i="74"/>
  <c r="K182" i="74"/>
  <c r="K175" i="74"/>
  <c r="K171" i="74"/>
  <c r="K172" i="74"/>
  <c r="K168" i="74"/>
  <c r="K163" i="74"/>
  <c r="K164" i="74"/>
  <c r="K165" i="74"/>
  <c r="K159" i="74"/>
  <c r="K160" i="74"/>
  <c r="K156" i="74"/>
  <c r="K153" i="74"/>
  <c r="K150" i="74"/>
  <c r="K142" i="74"/>
  <c r="K143" i="74"/>
  <c r="K144" i="74"/>
  <c r="K145" i="74"/>
  <c r="K146" i="74"/>
  <c r="K147" i="74"/>
  <c r="K134" i="74"/>
  <c r="K135" i="74"/>
  <c r="K136" i="74"/>
  <c r="K137" i="74"/>
  <c r="K138" i="74"/>
  <c r="K139" i="74"/>
  <c r="K128" i="74"/>
  <c r="K129" i="74"/>
  <c r="K130" i="74"/>
  <c r="K122" i="74"/>
  <c r="K123" i="74"/>
  <c r="K124" i="74"/>
  <c r="K125" i="74"/>
  <c r="K116" i="74"/>
  <c r="K117" i="74"/>
  <c r="K118" i="74"/>
  <c r="K119" i="74"/>
  <c r="K110" i="74"/>
  <c r="K111" i="74"/>
  <c r="K112" i="74"/>
  <c r="K113" i="74"/>
  <c r="K106" i="74"/>
  <c r="K107" i="74"/>
  <c r="K95" i="74"/>
  <c r="K96" i="74"/>
  <c r="K97" i="74"/>
  <c r="K98" i="74"/>
  <c r="K91" i="74"/>
  <c r="K87" i="74"/>
  <c r="K88" i="74"/>
  <c r="K80" i="74"/>
  <c r="K81" i="74"/>
  <c r="K82" i="74"/>
  <c r="K83" i="74"/>
  <c r="K84" i="74"/>
  <c r="K74" i="74"/>
  <c r="K75" i="74"/>
  <c r="K76" i="74"/>
  <c r="K77" i="74"/>
  <c r="K68" i="74"/>
  <c r="K69" i="74"/>
  <c r="K70" i="74"/>
  <c r="K71" i="74"/>
  <c r="K64" i="74"/>
  <c r="K65" i="74"/>
  <c r="K56" i="74"/>
  <c r="K57" i="74"/>
  <c r="K58" i="74"/>
  <c r="K59" i="74"/>
  <c r="K60" i="74"/>
  <c r="K61" i="74"/>
  <c r="K52" i="74"/>
  <c r="K53" i="74"/>
  <c r="K49" i="74"/>
  <c r="K45" i="74"/>
  <c r="K46" i="74"/>
  <c r="K274" i="74"/>
  <c r="K271" i="74"/>
  <c r="K268" i="74"/>
  <c r="K261" i="74"/>
  <c r="K253" i="74"/>
  <c r="K246" i="74"/>
  <c r="K239" i="74"/>
  <c r="K232" i="74"/>
  <c r="K227" i="74"/>
  <c r="K220" i="74"/>
  <c r="K216" i="74"/>
  <c r="K212" i="74"/>
  <c r="K208" i="74"/>
  <c r="K205" i="74"/>
  <c r="K200" i="74"/>
  <c r="K197" i="74"/>
  <c r="K194" i="74"/>
  <c r="K191" i="74"/>
  <c r="K188" i="74"/>
  <c r="K184" i="74"/>
  <c r="K178" i="74"/>
  <c r="K174" i="74"/>
  <c r="K170" i="74"/>
  <c r="K167" i="74"/>
  <c r="K162" i="74"/>
  <c r="K158" i="74"/>
  <c r="K155" i="74"/>
  <c r="K152" i="74"/>
  <c r="K149" i="74"/>
  <c r="K141" i="74"/>
  <c r="K133" i="74"/>
  <c r="K127" i="74"/>
  <c r="K121" i="74"/>
  <c r="K115" i="74"/>
  <c r="K109" i="74"/>
  <c r="K105" i="74"/>
  <c r="K103" i="74"/>
  <c r="K101" i="74"/>
  <c r="K100" i="74"/>
  <c r="K94" i="74"/>
  <c r="K90" i="74"/>
  <c r="K86" i="74"/>
  <c r="K79" i="74"/>
  <c r="K73" i="74"/>
  <c r="K67" i="74"/>
  <c r="K63" i="74"/>
  <c r="K55" i="74"/>
  <c r="K51" i="74"/>
  <c r="K48" i="74"/>
  <c r="K44" i="74"/>
  <c r="K43" i="74"/>
  <c r="K41" i="74"/>
  <c r="K40" i="74"/>
  <c r="K38" i="74"/>
  <c r="K37" i="74"/>
  <c r="K35" i="74"/>
  <c r="K34" i="74"/>
  <c r="K32" i="74"/>
  <c r="K31" i="74"/>
  <c r="K29" i="74"/>
  <c r="K28" i="74"/>
  <c r="K26" i="74"/>
  <c r="K25" i="74"/>
  <c r="K24" i="74"/>
  <c r="K22" i="74"/>
  <c r="K21" i="74"/>
  <c r="K20" i="74"/>
  <c r="K18" i="74"/>
  <c r="K17" i="74"/>
  <c r="K14" i="74"/>
  <c r="K12" i="74"/>
  <c r="K11" i="74"/>
  <c r="K8" i="74"/>
  <c r="K7" i="74"/>
  <c r="M7" i="74" l="1"/>
  <c r="M8" i="74"/>
  <c r="M11" i="74"/>
  <c r="M12" i="74"/>
  <c r="M14" i="74"/>
  <c r="M15" i="74"/>
  <c r="M17" i="74"/>
  <c r="M18" i="74"/>
  <c r="M20" i="74"/>
  <c r="M21" i="74"/>
  <c r="M22" i="74"/>
  <c r="M24" i="74"/>
  <c r="M25" i="74"/>
  <c r="M26" i="74"/>
  <c r="M28" i="74"/>
  <c r="M29" i="74"/>
  <c r="M31" i="74"/>
  <c r="M32" i="74"/>
  <c r="M34" i="74"/>
  <c r="M35" i="74"/>
  <c r="M37" i="74"/>
  <c r="M38" i="74"/>
  <c r="M40" i="74"/>
  <c r="M41" i="74"/>
  <c r="M43" i="74"/>
  <c r="M44" i="74"/>
  <c r="M45" i="74"/>
  <c r="M46" i="74"/>
  <c r="M48" i="74"/>
  <c r="M49" i="74"/>
  <c r="M51" i="74"/>
  <c r="M52" i="74"/>
  <c r="M53" i="74"/>
  <c r="M55" i="74"/>
  <c r="M56" i="74"/>
  <c r="M57" i="74"/>
  <c r="M58" i="74"/>
  <c r="M59" i="74"/>
  <c r="M60" i="74"/>
  <c r="M61" i="74"/>
  <c r="M63" i="74"/>
  <c r="M64" i="74"/>
  <c r="M65" i="74"/>
  <c r="M67" i="74"/>
  <c r="M68" i="74"/>
  <c r="M69" i="74"/>
  <c r="M70" i="74"/>
  <c r="M71" i="74"/>
  <c r="M73" i="74"/>
  <c r="M74" i="74"/>
  <c r="M75" i="74"/>
  <c r="M76" i="74"/>
  <c r="M77" i="74"/>
  <c r="M79" i="74"/>
  <c r="M80" i="74"/>
  <c r="M81" i="74"/>
  <c r="M82" i="74"/>
  <c r="M83" i="74"/>
  <c r="M84" i="74"/>
  <c r="M86" i="74"/>
  <c r="M87" i="74"/>
  <c r="M88" i="74"/>
  <c r="M90" i="74"/>
  <c r="M91" i="74"/>
  <c r="M94" i="74"/>
  <c r="M95" i="74"/>
  <c r="M96" i="74"/>
  <c r="M97" i="74"/>
  <c r="M98" i="74"/>
  <c r="M100" i="74"/>
  <c r="M101" i="74"/>
  <c r="M103" i="74"/>
  <c r="M105" i="74"/>
  <c r="M106" i="74"/>
  <c r="M107" i="74"/>
  <c r="M109" i="74"/>
  <c r="M110" i="74"/>
  <c r="M111" i="74"/>
  <c r="M112" i="74"/>
  <c r="M113" i="74"/>
  <c r="M115" i="74"/>
  <c r="M116" i="74"/>
  <c r="M117" i="74"/>
  <c r="M118" i="74"/>
  <c r="M119" i="74"/>
  <c r="M121" i="74"/>
  <c r="M122" i="74"/>
  <c r="M123" i="74"/>
  <c r="M124" i="74"/>
  <c r="M125" i="74"/>
  <c r="M127" i="74"/>
  <c r="M128" i="74"/>
  <c r="M129" i="74"/>
  <c r="M130" i="74"/>
  <c r="M133" i="74"/>
  <c r="M134" i="74"/>
  <c r="M135" i="74"/>
  <c r="M136" i="74"/>
  <c r="M137" i="74"/>
  <c r="M138" i="74"/>
  <c r="M139" i="74"/>
  <c r="M141" i="74"/>
  <c r="M142" i="74"/>
  <c r="M143" i="74"/>
  <c r="M144" i="74"/>
  <c r="M145" i="74"/>
  <c r="M146" i="74"/>
  <c r="M147" i="74"/>
  <c r="M149" i="74"/>
  <c r="M150" i="74"/>
  <c r="M152" i="74"/>
  <c r="M153" i="74"/>
  <c r="M155" i="74"/>
  <c r="M156" i="74"/>
  <c r="M158" i="74"/>
  <c r="M159" i="74"/>
  <c r="M160" i="74"/>
  <c r="M162" i="74"/>
  <c r="M163" i="74"/>
  <c r="M164" i="74"/>
  <c r="M165" i="74"/>
  <c r="M167" i="74"/>
  <c r="M168" i="74"/>
  <c r="M170" i="74"/>
  <c r="M171" i="74"/>
  <c r="M172" i="74"/>
  <c r="M174" i="74"/>
  <c r="M175" i="74"/>
  <c r="M178" i="74"/>
  <c r="M179" i="74"/>
  <c r="M180" i="74"/>
  <c r="M181" i="74"/>
  <c r="M182" i="74"/>
  <c r="M184" i="74"/>
  <c r="M185" i="74"/>
  <c r="M186" i="74"/>
  <c r="M188" i="74"/>
  <c r="M189" i="74"/>
  <c r="M191" i="74"/>
  <c r="M192" i="74"/>
  <c r="M194" i="74"/>
  <c r="M195" i="74"/>
  <c r="M197" i="74"/>
  <c r="M198" i="74"/>
  <c r="M200" i="74"/>
  <c r="M201" i="74"/>
  <c r="M202" i="74"/>
  <c r="M203" i="74"/>
  <c r="M205" i="74"/>
  <c r="M206" i="74"/>
  <c r="M208" i="74"/>
  <c r="M209" i="74"/>
  <c r="M210" i="74"/>
  <c r="M212" i="74"/>
  <c r="M213" i="74"/>
  <c r="M216" i="74"/>
  <c r="M217" i="74"/>
  <c r="M218" i="74"/>
  <c r="M220" i="74"/>
  <c r="M221" i="74"/>
  <c r="M222" i="74"/>
  <c r="M223" i="74"/>
  <c r="M224" i="74"/>
  <c r="M225" i="74"/>
  <c r="M227" i="74"/>
  <c r="M228" i="74"/>
  <c r="M229" i="74"/>
  <c r="M230" i="74"/>
  <c r="M239" i="74"/>
  <c r="M240" i="74"/>
  <c r="M241" i="74"/>
  <c r="M242" i="74"/>
  <c r="M243" i="74"/>
  <c r="M246" i="74"/>
  <c r="M247" i="74"/>
  <c r="M248" i="74"/>
  <c r="M249" i="74"/>
  <c r="M250" i="74"/>
  <c r="M251" i="74"/>
  <c r="M253" i="74"/>
  <c r="M254" i="74"/>
  <c r="M255" i="74"/>
  <c r="M256" i="74"/>
  <c r="M257" i="74"/>
  <c r="M258" i="74"/>
  <c r="M259" i="74"/>
  <c r="M261" i="74"/>
  <c r="M262" i="74"/>
  <c r="M263" i="74"/>
  <c r="M264" i="74"/>
  <c r="M265" i="74"/>
  <c r="M274" i="74"/>
  <c r="M275" i="74"/>
  <c r="M276" i="74"/>
  <c r="M277" i="74"/>
  <c r="L59" i="73" l="1"/>
  <c r="L61" i="73"/>
  <c r="L63" i="73"/>
  <c r="L65" i="73"/>
  <c r="L67" i="73"/>
  <c r="L57" i="73"/>
  <c r="N57" i="73"/>
  <c r="N59" i="73"/>
  <c r="N61" i="73"/>
  <c r="N63" i="73"/>
  <c r="N65" i="73"/>
  <c r="N67" i="73"/>
  <c r="O109" i="72" l="1"/>
  <c r="O111" i="72"/>
  <c r="O113" i="72"/>
  <c r="O89" i="72"/>
  <c r="O91" i="72"/>
  <c r="O93" i="72"/>
  <c r="O95" i="72"/>
  <c r="O69" i="72"/>
  <c r="O71" i="72"/>
  <c r="O73" i="72"/>
  <c r="O75" i="72"/>
  <c r="O52" i="72"/>
  <c r="O54" i="72"/>
  <c r="O34" i="72"/>
  <c r="O36" i="72"/>
  <c r="O38" i="72"/>
  <c r="O107" i="72"/>
  <c r="O87" i="72"/>
  <c r="O67" i="72"/>
  <c r="O50" i="72"/>
  <c r="O32" i="72"/>
  <c r="O18" i="72"/>
  <c r="O20" i="72"/>
  <c r="O16" i="72"/>
  <c r="J16" i="72"/>
  <c r="K16" i="72"/>
  <c r="K17" i="72" s="1"/>
  <c r="L16" i="72"/>
  <c r="Q16" i="72"/>
  <c r="J17" i="72"/>
  <c r="L17" i="72"/>
  <c r="J18" i="72"/>
  <c r="J19" i="72" s="1"/>
  <c r="K18" i="72"/>
  <c r="K19" i="72" s="1"/>
  <c r="L18" i="72"/>
  <c r="L19" i="72" s="1"/>
  <c r="Q18" i="72"/>
  <c r="J20" i="72"/>
  <c r="J21" i="72" s="1"/>
  <c r="K20" i="72"/>
  <c r="K21" i="72" s="1"/>
  <c r="L20" i="72"/>
  <c r="L21" i="72" s="1"/>
  <c r="Q20" i="72"/>
  <c r="J32" i="72"/>
  <c r="J33" i="72" s="1"/>
  <c r="K32" i="72"/>
  <c r="K33" i="72" s="1"/>
  <c r="L32" i="72"/>
  <c r="L33" i="72" s="1"/>
  <c r="Q32" i="72"/>
  <c r="J34" i="72"/>
  <c r="J35" i="72" s="1"/>
  <c r="K34" i="72"/>
  <c r="K35" i="72" s="1"/>
  <c r="L34" i="72"/>
  <c r="L35" i="72" s="1"/>
  <c r="Q34" i="72"/>
  <c r="J36" i="72"/>
  <c r="J37" i="72" s="1"/>
  <c r="K36" i="72"/>
  <c r="K37" i="72" s="1"/>
  <c r="L36" i="72"/>
  <c r="L37" i="72" s="1"/>
  <c r="Q36" i="72"/>
  <c r="J38" i="72"/>
  <c r="J39" i="72" s="1"/>
  <c r="K38" i="72"/>
  <c r="K39" i="72" s="1"/>
  <c r="L38" i="72"/>
  <c r="L39" i="72" s="1"/>
  <c r="Q38" i="72"/>
  <c r="J50" i="72"/>
  <c r="J51" i="72" s="1"/>
  <c r="K50" i="72"/>
  <c r="K51" i="72" s="1"/>
  <c r="L50" i="72"/>
  <c r="L51" i="72" s="1"/>
  <c r="Q50" i="72"/>
  <c r="J52" i="72"/>
  <c r="J53" i="72" s="1"/>
  <c r="K52" i="72"/>
  <c r="K53" i="72" s="1"/>
  <c r="L52" i="72"/>
  <c r="L53" i="72" s="1"/>
  <c r="Q52" i="72"/>
  <c r="J54" i="72"/>
  <c r="K54" i="72"/>
  <c r="K55" i="72" s="1"/>
  <c r="L54" i="72"/>
  <c r="L55" i="72" s="1"/>
  <c r="Q54" i="72"/>
  <c r="J55" i="72"/>
  <c r="J67" i="72"/>
  <c r="J68" i="72" s="1"/>
  <c r="K67" i="72"/>
  <c r="K68" i="72" s="1"/>
  <c r="L67" i="72"/>
  <c r="L68" i="72" s="1"/>
  <c r="Q67" i="72"/>
  <c r="J69" i="72"/>
  <c r="J70" i="72" s="1"/>
  <c r="K69" i="72"/>
  <c r="K70" i="72" s="1"/>
  <c r="L69" i="72"/>
  <c r="L70" i="72" s="1"/>
  <c r="Q69" i="72"/>
  <c r="J71" i="72"/>
  <c r="J72" i="72" s="1"/>
  <c r="K71" i="72"/>
  <c r="K72" i="72" s="1"/>
  <c r="L71" i="72"/>
  <c r="L72" i="72" s="1"/>
  <c r="Q71" i="72"/>
  <c r="J73" i="72"/>
  <c r="J74" i="72" s="1"/>
  <c r="K73" i="72"/>
  <c r="K74" i="72" s="1"/>
  <c r="L73" i="72"/>
  <c r="L74" i="72" s="1"/>
  <c r="Q73" i="72"/>
  <c r="J75" i="72"/>
  <c r="J76" i="72" s="1"/>
  <c r="K75" i="72"/>
  <c r="K76" i="72" s="1"/>
  <c r="L75" i="72"/>
  <c r="L76" i="72" s="1"/>
  <c r="Q75" i="72"/>
  <c r="J87" i="72"/>
  <c r="J88" i="72" s="1"/>
  <c r="K87" i="72"/>
  <c r="K88" i="72" s="1"/>
  <c r="L87" i="72"/>
  <c r="L88" i="72" s="1"/>
  <c r="Q87" i="72"/>
  <c r="J89" i="72"/>
  <c r="J90" i="72" s="1"/>
  <c r="K89" i="72"/>
  <c r="K90" i="72" s="1"/>
  <c r="L89" i="72"/>
  <c r="L90" i="72" s="1"/>
  <c r="Q89" i="72"/>
  <c r="A91" i="72"/>
  <c r="J91" i="72"/>
  <c r="J92" i="72" s="1"/>
  <c r="K91" i="72"/>
  <c r="K92" i="72" s="1"/>
  <c r="L91" i="72"/>
  <c r="L92" i="72" s="1"/>
  <c r="Q91" i="72"/>
  <c r="A92" i="72"/>
  <c r="A93" i="72"/>
  <c r="J93" i="72"/>
  <c r="J94" i="72" s="1"/>
  <c r="K93" i="72"/>
  <c r="K94" i="72" s="1"/>
  <c r="L93" i="72"/>
  <c r="L94" i="72" s="1"/>
  <c r="Q93" i="72"/>
  <c r="A94" i="72"/>
  <c r="A95" i="72"/>
  <c r="J95" i="72"/>
  <c r="J96" i="72" s="1"/>
  <c r="K95" i="72"/>
  <c r="K96" i="72" s="1"/>
  <c r="L95" i="72"/>
  <c r="Q95" i="72"/>
  <c r="A96" i="72"/>
  <c r="L96" i="72"/>
  <c r="J107" i="72"/>
  <c r="K107" i="72"/>
  <c r="K108" i="72" s="1"/>
  <c r="L107" i="72"/>
  <c r="L108" i="72" s="1"/>
  <c r="Q107" i="72"/>
  <c r="J108" i="72"/>
  <c r="J109" i="72"/>
  <c r="J110" i="72" s="1"/>
  <c r="K109" i="72"/>
  <c r="L109" i="72"/>
  <c r="L110" i="72" s="1"/>
  <c r="Q109" i="72"/>
  <c r="K110" i="72"/>
  <c r="J111" i="72"/>
  <c r="K111" i="72"/>
  <c r="K112" i="72" s="1"/>
  <c r="L111" i="72"/>
  <c r="Q111" i="72"/>
  <c r="J112" i="72"/>
  <c r="L112" i="72"/>
  <c r="J113" i="72"/>
  <c r="K113" i="72"/>
  <c r="L113" i="72"/>
  <c r="L114" i="72" s="1"/>
  <c r="Q113" i="72"/>
  <c r="J114" i="72"/>
  <c r="K114" i="72"/>
  <c r="J14" i="71" l="1"/>
  <c r="K14" i="71"/>
  <c r="K15" i="71" s="1"/>
  <c r="L14" i="71"/>
  <c r="L15" i="71" s="1"/>
  <c r="J15" i="71"/>
  <c r="J16" i="71"/>
  <c r="J17" i="71" s="1"/>
  <c r="K16" i="71"/>
  <c r="K17" i="71" s="1"/>
  <c r="L16" i="71"/>
  <c r="L17" i="71"/>
  <c r="J18" i="71"/>
  <c r="K18" i="71"/>
  <c r="K19" i="71" s="1"/>
  <c r="L18" i="71"/>
  <c r="L19" i="71" s="1"/>
  <c r="J19" i="71"/>
  <c r="J27" i="71"/>
  <c r="K27" i="71"/>
  <c r="L27" i="71"/>
  <c r="J28" i="71"/>
  <c r="K28" i="71"/>
  <c r="L28" i="71"/>
  <c r="J29" i="71"/>
  <c r="K29" i="71"/>
  <c r="L29" i="71"/>
  <c r="J30" i="71"/>
  <c r="K30" i="71"/>
  <c r="L30" i="71"/>
  <c r="J31" i="71"/>
  <c r="J32" i="71" s="1"/>
  <c r="K31" i="71"/>
  <c r="K32" i="71" s="1"/>
  <c r="L31" i="71"/>
  <c r="L32" i="71"/>
  <c r="J39" i="71"/>
  <c r="K39" i="71"/>
  <c r="K40" i="71" s="1"/>
  <c r="L39" i="71"/>
  <c r="L40" i="71" s="1"/>
  <c r="J40" i="71"/>
  <c r="J41" i="71"/>
  <c r="K41" i="71"/>
  <c r="L41" i="71"/>
  <c r="J42" i="71"/>
  <c r="K42" i="71"/>
  <c r="L42" i="71"/>
  <c r="J43" i="71"/>
  <c r="K43" i="71"/>
  <c r="L43" i="71"/>
  <c r="J44" i="71"/>
  <c r="K44" i="71"/>
  <c r="L44" i="71"/>
  <c r="J45" i="71"/>
  <c r="J46" i="71" s="1"/>
  <c r="K45" i="71"/>
  <c r="K46" i="71" s="1"/>
  <c r="L45" i="71"/>
  <c r="L46" i="71"/>
  <c r="J47" i="71"/>
  <c r="K47" i="71"/>
  <c r="K48" i="71" s="1"/>
  <c r="L47" i="71"/>
  <c r="L48" i="71" s="1"/>
  <c r="J48" i="71"/>
  <c r="J49" i="71"/>
  <c r="K49" i="71"/>
  <c r="K50" i="71" s="1"/>
  <c r="L49" i="71"/>
  <c r="J50" i="71"/>
  <c r="L50" i="71"/>
  <c r="J58" i="71"/>
  <c r="K58" i="71"/>
  <c r="L58" i="71"/>
  <c r="J59" i="71"/>
  <c r="K59" i="71"/>
  <c r="L59" i="71"/>
  <c r="J60" i="71"/>
  <c r="J61" i="71" s="1"/>
  <c r="K60" i="71"/>
  <c r="K61" i="71" s="1"/>
  <c r="L60" i="71"/>
  <c r="L61" i="71"/>
  <c r="J62" i="71"/>
  <c r="K62" i="71"/>
  <c r="K63" i="71" s="1"/>
  <c r="L62" i="71"/>
  <c r="L63" i="71" s="1"/>
  <c r="J63" i="71"/>
  <c r="J64" i="71"/>
  <c r="K64" i="71"/>
  <c r="K65" i="71" s="1"/>
  <c r="L64" i="71"/>
  <c r="J65" i="71"/>
  <c r="L65" i="71"/>
  <c r="J66" i="71"/>
  <c r="K66" i="71"/>
  <c r="L66" i="71"/>
  <c r="J67" i="71"/>
  <c r="K67" i="71"/>
  <c r="L67" i="71"/>
  <c r="K78" i="71"/>
  <c r="K79" i="71" s="1"/>
  <c r="L78" i="71"/>
  <c r="N78" i="71"/>
  <c r="M78" i="71" s="1"/>
  <c r="L79" i="71"/>
  <c r="N79" i="71"/>
  <c r="O79" i="71" s="1"/>
  <c r="L80" i="71"/>
  <c r="M80" i="71"/>
  <c r="J80" i="71" s="1"/>
  <c r="N80" i="71"/>
  <c r="K80" i="71" s="1"/>
  <c r="K87" i="71"/>
  <c r="L87" i="71"/>
  <c r="L88" i="71" s="1"/>
  <c r="N87" i="71"/>
  <c r="M87" i="71" s="1"/>
  <c r="K88" i="71"/>
  <c r="N88" i="71"/>
  <c r="O88" i="71" s="1"/>
  <c r="O14" i="71"/>
  <c r="O60" i="71"/>
  <c r="O62" i="71"/>
  <c r="O64" i="71"/>
  <c r="O66" i="71"/>
  <c r="O41" i="71"/>
  <c r="O43" i="71"/>
  <c r="O45" i="71"/>
  <c r="O47" i="71"/>
  <c r="O49" i="71"/>
  <c r="O29" i="71"/>
  <c r="O31" i="71"/>
  <c r="O87" i="71"/>
  <c r="O78" i="71"/>
  <c r="O58" i="71"/>
  <c r="O39" i="71"/>
  <c r="O27" i="71"/>
  <c r="O16" i="71"/>
  <c r="O18" i="71"/>
  <c r="Q14" i="71"/>
  <c r="Q16" i="71"/>
  <c r="Q18" i="71"/>
  <c r="Q27" i="71"/>
  <c r="Q29" i="71"/>
  <c r="Q31" i="71"/>
  <c r="Q39" i="71"/>
  <c r="Q41" i="71"/>
  <c r="Q43" i="71"/>
  <c r="Q45" i="71"/>
  <c r="Q47" i="71"/>
  <c r="Q49" i="71"/>
  <c r="Q58" i="71"/>
  <c r="Q60" i="71"/>
  <c r="Q62" i="71"/>
  <c r="Q64" i="71"/>
  <c r="Q66" i="71"/>
  <c r="Q78" i="71"/>
  <c r="Q79" i="71"/>
  <c r="Q80" i="71"/>
  <c r="Q87" i="71"/>
  <c r="Q88" i="71"/>
  <c r="J78" i="71" l="1"/>
  <c r="J79" i="71" s="1"/>
  <c r="J87" i="71"/>
  <c r="J88" i="71" s="1"/>
  <c r="M79" i="71"/>
  <c r="M88" i="71"/>
  <c r="O80" i="71"/>
  <c r="K298" i="70"/>
  <c r="K299" i="70"/>
  <c r="K300" i="70"/>
  <c r="K297" i="70"/>
  <c r="K288" i="70"/>
  <c r="K289" i="70"/>
  <c r="K290" i="70"/>
  <c r="K291" i="70"/>
  <c r="K292" i="70"/>
  <c r="K293" i="70"/>
  <c r="K287" i="70"/>
  <c r="K281" i="70"/>
  <c r="K282" i="70"/>
  <c r="K283" i="70"/>
  <c r="K280" i="70"/>
  <c r="K273" i="70"/>
  <c r="K274" i="70"/>
  <c r="K275" i="70"/>
  <c r="K276" i="70"/>
  <c r="K272" i="70"/>
  <c r="K267" i="70"/>
  <c r="K268" i="70"/>
  <c r="K269" i="70"/>
  <c r="K270" i="70"/>
  <c r="K266" i="70"/>
  <c r="K256" i="70"/>
  <c r="K257" i="70"/>
  <c r="K249" i="70"/>
  <c r="K239" i="70"/>
  <c r="K240" i="70"/>
  <c r="K232" i="70"/>
  <c r="K223" i="70"/>
  <c r="K211" i="70"/>
  <c r="K212" i="70"/>
  <c r="K213" i="70"/>
  <c r="K207" i="70"/>
  <c r="K199" i="70"/>
  <c r="K194" i="70"/>
  <c r="K195" i="70"/>
  <c r="K191" i="70"/>
  <c r="K188" i="70"/>
  <c r="K182" i="70"/>
  <c r="K167" i="70"/>
  <c r="K168" i="70"/>
  <c r="K169" i="70"/>
  <c r="K170" i="70"/>
  <c r="K152" i="70"/>
  <c r="K153" i="70"/>
  <c r="K147" i="70"/>
  <c r="K140" i="70"/>
  <c r="K141" i="70"/>
  <c r="K133" i="70"/>
  <c r="K134" i="70"/>
  <c r="K135" i="70"/>
  <c r="K127" i="70"/>
  <c r="K121" i="70"/>
  <c r="K123" i="70"/>
  <c r="K109" i="70"/>
  <c r="K110" i="70"/>
  <c r="K111" i="70"/>
  <c r="K112" i="70"/>
  <c r="K113" i="70"/>
  <c r="K114" i="70"/>
  <c r="K99" i="70"/>
  <c r="K100" i="70"/>
  <c r="K101" i="70"/>
  <c r="K102" i="70"/>
  <c r="K103" i="70"/>
  <c r="K104" i="70"/>
  <c r="K93" i="70"/>
  <c r="K94" i="70"/>
  <c r="K95" i="70"/>
  <c r="K96" i="70"/>
  <c r="K85" i="70"/>
  <c r="K86" i="70"/>
  <c r="K87" i="70"/>
  <c r="K88" i="70"/>
  <c r="K89" i="70"/>
  <c r="K90" i="70"/>
  <c r="K79" i="70"/>
  <c r="K80" i="70"/>
  <c r="K81" i="70"/>
  <c r="K82" i="70"/>
  <c r="K74" i="70"/>
  <c r="K75" i="70"/>
  <c r="K76" i="70"/>
  <c r="K69" i="70"/>
  <c r="K70" i="70"/>
  <c r="K71" i="70"/>
  <c r="K66" i="70"/>
  <c r="K64" i="70"/>
  <c r="K65" i="70"/>
  <c r="K57" i="70"/>
  <c r="K58" i="70"/>
  <c r="K59" i="70"/>
  <c r="K60" i="70"/>
  <c r="K51" i="70"/>
  <c r="K52" i="70"/>
  <c r="K53" i="70"/>
  <c r="K54" i="70"/>
  <c r="K45" i="70"/>
  <c r="K46" i="70"/>
  <c r="K47" i="70"/>
  <c r="K48" i="70"/>
  <c r="K39" i="70"/>
  <c r="K40" i="70"/>
  <c r="K41" i="70"/>
  <c r="K42" i="70"/>
  <c r="K34" i="70"/>
  <c r="K35" i="70"/>
  <c r="K36" i="70"/>
  <c r="K255" i="70"/>
  <c r="K236" i="70"/>
  <c r="K198" i="70"/>
  <c r="K190" i="70"/>
  <c r="K151" i="70"/>
  <c r="K145" i="70"/>
  <c r="K138" i="70"/>
  <c r="K108" i="70"/>
  <c r="K106" i="70"/>
  <c r="K98" i="70"/>
  <c r="K92" i="70"/>
  <c r="K84" i="70"/>
  <c r="K78" i="70"/>
  <c r="K73" i="70"/>
  <c r="K68" i="70"/>
  <c r="K63" i="70"/>
  <c r="K56" i="70"/>
  <c r="K50" i="70"/>
  <c r="K44" i="70"/>
  <c r="K38" i="70"/>
  <c r="K33" i="70"/>
  <c r="K28" i="70"/>
  <c r="K29" i="70"/>
  <c r="K30" i="70"/>
  <c r="K31" i="70"/>
  <c r="K27" i="70"/>
  <c r="K25" i="70"/>
  <c r="K24" i="70"/>
  <c r="K23" i="70"/>
  <c r="K21" i="70"/>
  <c r="K20" i="70"/>
  <c r="K19" i="70"/>
  <c r="K17" i="70"/>
  <c r="K16" i="70"/>
  <c r="K15" i="70"/>
  <c r="K13" i="70"/>
  <c r="K12" i="70"/>
  <c r="K11" i="70"/>
  <c r="K8" i="70"/>
  <c r="K7" i="70"/>
  <c r="M7" i="70"/>
  <c r="M8" i="70"/>
  <c r="M11" i="70"/>
  <c r="M12" i="70"/>
  <c r="M13" i="70"/>
  <c r="M15" i="70"/>
  <c r="M16" i="70"/>
  <c r="M17" i="70"/>
  <c r="M19" i="70"/>
  <c r="M20" i="70"/>
  <c r="M21" i="70"/>
  <c r="M23" i="70"/>
  <c r="M24" i="70"/>
  <c r="M25" i="70"/>
  <c r="M27" i="70"/>
  <c r="M28" i="70"/>
  <c r="M29" i="70"/>
  <c r="M30" i="70"/>
  <c r="M31" i="70"/>
  <c r="M33" i="70"/>
  <c r="M34" i="70"/>
  <c r="M35" i="70"/>
  <c r="M36" i="70"/>
  <c r="M38" i="70"/>
  <c r="M39" i="70"/>
  <c r="M40" i="70"/>
  <c r="M41" i="70"/>
  <c r="M42" i="70"/>
  <c r="M44" i="70"/>
  <c r="M45" i="70"/>
  <c r="M46" i="70"/>
  <c r="M47" i="70"/>
  <c r="M48" i="70"/>
  <c r="M50" i="70"/>
  <c r="M51" i="70"/>
  <c r="M52" i="70"/>
  <c r="M53" i="70"/>
  <c r="M54" i="70"/>
  <c r="M56" i="70"/>
  <c r="M57" i="70"/>
  <c r="M58" i="70"/>
  <c r="M59" i="70"/>
  <c r="M60" i="70"/>
  <c r="M63" i="70"/>
  <c r="M64" i="70"/>
  <c r="M65" i="70"/>
  <c r="M66" i="70"/>
  <c r="M68" i="70"/>
  <c r="M69" i="70"/>
  <c r="M70" i="70"/>
  <c r="M71" i="70"/>
  <c r="M73" i="70"/>
  <c r="M74" i="70"/>
  <c r="M75" i="70"/>
  <c r="M76" i="70"/>
  <c r="M78" i="70"/>
  <c r="M79" i="70"/>
  <c r="M80" i="70"/>
  <c r="M81" i="70"/>
  <c r="M82" i="70"/>
  <c r="M84" i="70"/>
  <c r="M85" i="70"/>
  <c r="M86" i="70"/>
  <c r="M87" i="70"/>
  <c r="M88" i="70"/>
  <c r="M89" i="70"/>
  <c r="M90" i="70"/>
  <c r="M92" i="70"/>
  <c r="M93" i="70"/>
  <c r="M94" i="70"/>
  <c r="M95" i="70"/>
  <c r="M96" i="70"/>
  <c r="M98" i="70"/>
  <c r="M99" i="70"/>
  <c r="M100" i="70"/>
  <c r="M101" i="70"/>
  <c r="M102" i="70"/>
  <c r="M103" i="70"/>
  <c r="M104" i="70"/>
  <c r="M106" i="70"/>
  <c r="M108" i="70"/>
  <c r="M109" i="70"/>
  <c r="M110" i="70"/>
  <c r="M111" i="70"/>
  <c r="M112" i="70"/>
  <c r="M113" i="70"/>
  <c r="M114" i="70"/>
  <c r="J118" i="70"/>
  <c r="I118" i="70" s="1"/>
  <c r="M118" i="70"/>
  <c r="J119" i="70"/>
  <c r="I119" i="70" s="1"/>
  <c r="M119" i="70"/>
  <c r="J120" i="70"/>
  <c r="I120" i="70" s="1"/>
  <c r="M120" i="70"/>
  <c r="M121" i="70"/>
  <c r="J122" i="70"/>
  <c r="I122" i="70" s="1"/>
  <c r="M122" i="70"/>
  <c r="J123" i="70"/>
  <c r="I123" i="70" s="1"/>
  <c r="M123" i="70"/>
  <c r="J125" i="70"/>
  <c r="I125" i="70" s="1"/>
  <c r="M125" i="70"/>
  <c r="J126" i="70"/>
  <c r="I126" i="70" s="1"/>
  <c r="M126" i="70"/>
  <c r="M127" i="70"/>
  <c r="J128" i="70"/>
  <c r="I128" i="70" s="1"/>
  <c r="M128" i="70"/>
  <c r="J129" i="70"/>
  <c r="I129" i="70" s="1"/>
  <c r="M129" i="70"/>
  <c r="J131" i="70"/>
  <c r="I131" i="70" s="1"/>
  <c r="M131" i="70"/>
  <c r="J132" i="70"/>
  <c r="I132" i="70" s="1"/>
  <c r="M132" i="70"/>
  <c r="M133" i="70"/>
  <c r="J134" i="70"/>
  <c r="I134" i="70" s="1"/>
  <c r="M134" i="70"/>
  <c r="J135" i="70"/>
  <c r="I135" i="70" s="1"/>
  <c r="M135" i="70"/>
  <c r="J138" i="70"/>
  <c r="I138" i="70" s="1"/>
  <c r="M138" i="70"/>
  <c r="J139" i="70"/>
  <c r="I139" i="70" s="1"/>
  <c r="M139" i="70"/>
  <c r="J140" i="70"/>
  <c r="I140" i="70" s="1"/>
  <c r="M140" i="70"/>
  <c r="M141" i="70"/>
  <c r="J142" i="70"/>
  <c r="I142" i="70" s="1"/>
  <c r="M142" i="70"/>
  <c r="J143" i="70"/>
  <c r="I143" i="70" s="1"/>
  <c r="M143" i="70"/>
  <c r="J145" i="70"/>
  <c r="I145" i="70" s="1"/>
  <c r="M145" i="70"/>
  <c r="J146" i="70"/>
  <c r="I146" i="70" s="1"/>
  <c r="M146" i="70"/>
  <c r="M147" i="70"/>
  <c r="J148" i="70"/>
  <c r="I148" i="70" s="1"/>
  <c r="M148" i="70"/>
  <c r="J149" i="70"/>
  <c r="I149" i="70" s="1"/>
  <c r="M149" i="70"/>
  <c r="J151" i="70"/>
  <c r="I151" i="70" s="1"/>
  <c r="M151" i="70"/>
  <c r="J152" i="70"/>
  <c r="I152" i="70" s="1"/>
  <c r="M152" i="70"/>
  <c r="M153" i="70"/>
  <c r="J154" i="70"/>
  <c r="I154" i="70" s="1"/>
  <c r="M154" i="70"/>
  <c r="J155" i="70"/>
  <c r="I155" i="70" s="1"/>
  <c r="M155" i="70"/>
  <c r="J159" i="70"/>
  <c r="I159" i="70" s="1"/>
  <c r="M159" i="70"/>
  <c r="J160" i="70"/>
  <c r="I160" i="70" s="1"/>
  <c r="M160" i="70"/>
  <c r="J161" i="70"/>
  <c r="I161" i="70" s="1"/>
  <c r="M161" i="70"/>
  <c r="J162" i="70"/>
  <c r="I162" i="70" s="1"/>
  <c r="M162" i="70"/>
  <c r="J163" i="70"/>
  <c r="I163" i="70" s="1"/>
  <c r="M163" i="70"/>
  <c r="J164" i="70"/>
  <c r="I164" i="70" s="1"/>
  <c r="M164" i="70"/>
  <c r="J166" i="70"/>
  <c r="I166" i="70" s="1"/>
  <c r="M166" i="70"/>
  <c r="J167" i="70"/>
  <c r="I167" i="70" s="1"/>
  <c r="M167" i="70"/>
  <c r="J168" i="70"/>
  <c r="I168" i="70" s="1"/>
  <c r="M168" i="70"/>
  <c r="J169" i="70"/>
  <c r="I169" i="70" s="1"/>
  <c r="M169" i="70"/>
  <c r="J170" i="70"/>
  <c r="I170" i="70" s="1"/>
  <c r="M170" i="70"/>
  <c r="J172" i="70"/>
  <c r="I172" i="70" s="1"/>
  <c r="M172" i="70"/>
  <c r="J173" i="70"/>
  <c r="I173" i="70" s="1"/>
  <c r="M173" i="70"/>
  <c r="J174" i="70"/>
  <c r="I174" i="70" s="1"/>
  <c r="M174" i="70"/>
  <c r="J175" i="70"/>
  <c r="I175" i="70" s="1"/>
  <c r="M175" i="70"/>
  <c r="I176" i="70"/>
  <c r="J176" i="70"/>
  <c r="K176" i="70" s="1"/>
  <c r="M176" i="70"/>
  <c r="J179" i="70"/>
  <c r="I179" i="70" s="1"/>
  <c r="M179" i="70"/>
  <c r="J180" i="70"/>
  <c r="I180" i="70" s="1"/>
  <c r="M180" i="70"/>
  <c r="J181" i="70"/>
  <c r="I181" i="70" s="1"/>
  <c r="M181" i="70"/>
  <c r="J182" i="70"/>
  <c r="I182" i="70" s="1"/>
  <c r="M182" i="70"/>
  <c r="J184" i="70"/>
  <c r="I184" i="70" s="1"/>
  <c r="M184" i="70"/>
  <c r="J185" i="70"/>
  <c r="I185" i="70" s="1"/>
  <c r="M185" i="70"/>
  <c r="J186" i="70"/>
  <c r="I186" i="70" s="1"/>
  <c r="M186" i="70"/>
  <c r="J187" i="70"/>
  <c r="I187" i="70" s="1"/>
  <c r="M187" i="70"/>
  <c r="J188" i="70"/>
  <c r="I188" i="70" s="1"/>
  <c r="M188" i="70"/>
  <c r="M190" i="70"/>
  <c r="M191" i="70"/>
  <c r="J193" i="70"/>
  <c r="I193" i="70" s="1"/>
  <c r="M193" i="70"/>
  <c r="J194" i="70"/>
  <c r="I194" i="70" s="1"/>
  <c r="M194" i="70"/>
  <c r="J195" i="70"/>
  <c r="I195" i="70" s="1"/>
  <c r="M195" i="70"/>
  <c r="M198" i="70"/>
  <c r="M199" i="70"/>
  <c r="J202" i="70"/>
  <c r="I202" i="70" s="1"/>
  <c r="M202" i="70"/>
  <c r="J203" i="70"/>
  <c r="I203" i="70" s="1"/>
  <c r="M203" i="70"/>
  <c r="J204" i="70"/>
  <c r="I204" i="70" s="1"/>
  <c r="M204" i="70"/>
  <c r="J205" i="70"/>
  <c r="I205" i="70" s="1"/>
  <c r="M205" i="70"/>
  <c r="J206" i="70"/>
  <c r="I206" i="70" s="1"/>
  <c r="M206" i="70"/>
  <c r="J207" i="70"/>
  <c r="I207" i="70" s="1"/>
  <c r="M207" i="70"/>
  <c r="J209" i="70"/>
  <c r="I209" i="70" s="1"/>
  <c r="M209" i="70"/>
  <c r="J210" i="70"/>
  <c r="I210" i="70" s="1"/>
  <c r="M210" i="70"/>
  <c r="J211" i="70"/>
  <c r="I211" i="70" s="1"/>
  <c r="M211" i="70"/>
  <c r="J212" i="70"/>
  <c r="I212" i="70" s="1"/>
  <c r="M212" i="70"/>
  <c r="J213" i="70"/>
  <c r="I213" i="70" s="1"/>
  <c r="M213" i="70"/>
  <c r="J216" i="70"/>
  <c r="I216" i="70" s="1"/>
  <c r="M216" i="70"/>
  <c r="J217" i="70"/>
  <c r="I217" i="70" s="1"/>
  <c r="M217" i="70"/>
  <c r="J218" i="70"/>
  <c r="I218" i="70" s="1"/>
  <c r="M218" i="70"/>
  <c r="J219" i="70"/>
  <c r="I219" i="70" s="1"/>
  <c r="M219" i="70"/>
  <c r="J220" i="70"/>
  <c r="I220" i="70" s="1"/>
  <c r="M220" i="70"/>
  <c r="J222" i="70"/>
  <c r="I222" i="70" s="1"/>
  <c r="M222" i="70"/>
  <c r="J223" i="70"/>
  <c r="I223" i="70" s="1"/>
  <c r="M223" i="70"/>
  <c r="J224" i="70"/>
  <c r="I224" i="70" s="1"/>
  <c r="M224" i="70"/>
  <c r="J225" i="70"/>
  <c r="I225" i="70" s="1"/>
  <c r="M225" i="70"/>
  <c r="J227" i="70"/>
  <c r="I227" i="70" s="1"/>
  <c r="M227" i="70"/>
  <c r="J228" i="70"/>
  <c r="I228" i="70" s="1"/>
  <c r="M228" i="70"/>
  <c r="J229" i="70"/>
  <c r="I229" i="70" s="1"/>
  <c r="M229" i="70"/>
  <c r="J230" i="70"/>
  <c r="I230" i="70" s="1"/>
  <c r="M230" i="70"/>
  <c r="J231" i="70"/>
  <c r="I231" i="70" s="1"/>
  <c r="M231" i="70"/>
  <c r="J232" i="70"/>
  <c r="I232" i="70" s="1"/>
  <c r="M232" i="70"/>
  <c r="M236" i="70"/>
  <c r="J237" i="70"/>
  <c r="I237" i="70" s="1"/>
  <c r="M237" i="70"/>
  <c r="J238" i="70"/>
  <c r="I238" i="70" s="1"/>
  <c r="M238" i="70"/>
  <c r="J239" i="70"/>
  <c r="I239" i="70" s="1"/>
  <c r="M239" i="70"/>
  <c r="J240" i="70"/>
  <c r="I240" i="70" s="1"/>
  <c r="M240" i="70"/>
  <c r="J241" i="70"/>
  <c r="I241" i="70" s="1"/>
  <c r="M241" i="70"/>
  <c r="J243" i="70"/>
  <c r="I243" i="70" s="1"/>
  <c r="M243" i="70"/>
  <c r="J244" i="70"/>
  <c r="I244" i="70" s="1"/>
  <c r="M244" i="70"/>
  <c r="J245" i="70"/>
  <c r="I245" i="70" s="1"/>
  <c r="M245" i="70"/>
  <c r="J246" i="70"/>
  <c r="I246" i="70" s="1"/>
  <c r="M246" i="70"/>
  <c r="J248" i="70"/>
  <c r="I248" i="70" s="1"/>
  <c r="M248" i="70"/>
  <c r="J249" i="70"/>
  <c r="I249" i="70" s="1"/>
  <c r="M249" i="70"/>
  <c r="J251" i="70"/>
  <c r="I251" i="70" s="1"/>
  <c r="M251" i="70"/>
  <c r="J252" i="70"/>
  <c r="I252" i="70" s="1"/>
  <c r="M252" i="70"/>
  <c r="M255" i="70"/>
  <c r="J256" i="70"/>
  <c r="I256" i="70" s="1"/>
  <c r="M256" i="70"/>
  <c r="J257" i="70"/>
  <c r="I257" i="70" s="1"/>
  <c r="M257" i="70"/>
  <c r="J259" i="70"/>
  <c r="I259" i="70" s="1"/>
  <c r="M259" i="70"/>
  <c r="J260" i="70"/>
  <c r="I260" i="70" s="1"/>
  <c r="M260" i="70"/>
  <c r="J261" i="70"/>
  <c r="I261" i="70" s="1"/>
  <c r="M261" i="70"/>
  <c r="M266" i="70"/>
  <c r="M267" i="70"/>
  <c r="M268" i="70"/>
  <c r="M269" i="70"/>
  <c r="M270" i="70"/>
  <c r="M272" i="70"/>
  <c r="M273" i="70"/>
  <c r="M274" i="70"/>
  <c r="M275" i="70"/>
  <c r="M276" i="70"/>
  <c r="M280" i="70"/>
  <c r="M281" i="70"/>
  <c r="M282" i="70"/>
  <c r="M283" i="70"/>
  <c r="M287" i="70"/>
  <c r="M288" i="70"/>
  <c r="M289" i="70"/>
  <c r="M290" i="70"/>
  <c r="M291" i="70"/>
  <c r="M292" i="70"/>
  <c r="M293" i="70"/>
  <c r="M295" i="70"/>
  <c r="M297" i="70"/>
  <c r="M298" i="70"/>
  <c r="M299" i="70"/>
  <c r="M300" i="70"/>
  <c r="K139" i="70" l="1"/>
  <c r="K128" i="70"/>
  <c r="K142" i="70"/>
  <c r="K155" i="70"/>
  <c r="K160" i="70"/>
  <c r="K173" i="70"/>
  <c r="K203" i="70"/>
  <c r="K217" i="70"/>
  <c r="K228" i="70"/>
  <c r="K244" i="70"/>
  <c r="K243" i="70"/>
  <c r="K154" i="70"/>
  <c r="K225" i="70"/>
  <c r="K241" i="70"/>
  <c r="K248" i="70"/>
  <c r="K126" i="70"/>
  <c r="K181" i="70"/>
  <c r="K224" i="70"/>
  <c r="K252" i="70"/>
  <c r="K180" i="70"/>
  <c r="K166" i="70"/>
  <c r="K149" i="70"/>
  <c r="K164" i="70"/>
  <c r="K210" i="70"/>
  <c r="K238" i="70"/>
  <c r="K120" i="70"/>
  <c r="K148" i="70"/>
  <c r="K163" i="70"/>
  <c r="K187" i="70"/>
  <c r="K206" i="70"/>
  <c r="K220" i="70"/>
  <c r="K231" i="70"/>
  <c r="K237" i="70"/>
  <c r="K261" i="70"/>
  <c r="K193" i="70"/>
  <c r="K119" i="70"/>
  <c r="K132" i="70"/>
  <c r="K162" i="70"/>
  <c r="K175" i="70"/>
  <c r="K186" i="70"/>
  <c r="K205" i="70"/>
  <c r="K219" i="70"/>
  <c r="K230" i="70"/>
  <c r="K246" i="70"/>
  <c r="K260" i="70"/>
  <c r="K122" i="70"/>
  <c r="K129" i="70"/>
  <c r="K143" i="70"/>
  <c r="K146" i="70"/>
  <c r="K161" i="70"/>
  <c r="K174" i="70"/>
  <c r="K185" i="70"/>
  <c r="K204" i="70"/>
  <c r="K218" i="70"/>
  <c r="K229" i="70"/>
  <c r="K245" i="70"/>
  <c r="K131" i="70"/>
  <c r="K184" i="70"/>
  <c r="K227" i="70"/>
  <c r="K159" i="70"/>
  <c r="K202" i="70"/>
  <c r="K251" i="70"/>
  <c r="K118" i="70"/>
  <c r="K172" i="70"/>
  <c r="K216" i="70"/>
  <c r="K259" i="70"/>
  <c r="K209" i="70"/>
  <c r="K125" i="70"/>
  <c r="K179" i="70"/>
  <c r="K222" i="70"/>
  <c r="M18" i="69"/>
  <c r="M20" i="69"/>
  <c r="M22" i="69"/>
  <c r="M24" i="69"/>
  <c r="M26" i="69"/>
  <c r="M33" i="69"/>
  <c r="M35" i="69"/>
  <c r="M37" i="69"/>
  <c r="M39" i="69"/>
  <c r="M31" i="69"/>
  <c r="M16" i="69"/>
  <c r="M9" i="69"/>
  <c r="M11" i="69"/>
  <c r="M7" i="69"/>
  <c r="O7" i="69"/>
  <c r="O9" i="69"/>
  <c r="O11" i="69"/>
  <c r="O16" i="69"/>
  <c r="O18" i="69"/>
  <c r="O20" i="69"/>
  <c r="O22" i="69"/>
  <c r="O24" i="69"/>
  <c r="O26" i="69"/>
  <c r="O31" i="69"/>
  <c r="O33" i="69"/>
  <c r="O35" i="69"/>
  <c r="O37" i="69"/>
  <c r="O39" i="69"/>
  <c r="L71" i="68"/>
  <c r="L65" i="68"/>
  <c r="L67" i="68"/>
  <c r="L69" i="68"/>
  <c r="L53" i="68"/>
  <c r="L55" i="68"/>
  <c r="L63" i="68"/>
  <c r="L51" i="68"/>
  <c r="L31" i="68"/>
  <c r="L33" i="68"/>
  <c r="L35" i="68"/>
  <c r="L37" i="68"/>
  <c r="L39" i="68"/>
  <c r="L41" i="68"/>
  <c r="L29" i="68"/>
  <c r="L15" i="68"/>
  <c r="L17" i="68"/>
  <c r="L19" i="68"/>
  <c r="L21" i="68"/>
  <c r="L13" i="68"/>
  <c r="N13" i="68"/>
  <c r="N15" i="68"/>
  <c r="N17" i="68"/>
  <c r="N19" i="68"/>
  <c r="N21" i="68"/>
  <c r="N29" i="68"/>
  <c r="N31" i="68"/>
  <c r="N33" i="68"/>
  <c r="N35" i="68"/>
  <c r="N37" i="68"/>
  <c r="N39" i="68"/>
  <c r="N41" i="68"/>
  <c r="N51" i="68"/>
  <c r="N53" i="68"/>
  <c r="N55" i="68"/>
  <c r="N63" i="68"/>
  <c r="N65" i="68"/>
  <c r="N67" i="68"/>
  <c r="N69" i="68"/>
  <c r="N71" i="68"/>
  <c r="K82" i="68"/>
  <c r="J82" i="68" s="1"/>
  <c r="N82" i="68"/>
  <c r="K83" i="68"/>
  <c r="J83" i="68" s="1"/>
  <c r="N83" i="68"/>
  <c r="K84" i="68"/>
  <c r="J84" i="68" s="1"/>
  <c r="N84" i="68"/>
  <c r="K93" i="68"/>
  <c r="J93" i="68" s="1"/>
  <c r="N93" i="68"/>
  <c r="K94" i="68"/>
  <c r="J94" i="68" s="1"/>
  <c r="N94" i="68"/>
  <c r="L83" i="68" l="1"/>
  <c r="L82" i="68"/>
  <c r="L84" i="68"/>
  <c r="L93" i="68"/>
  <c r="L94" i="68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interval="60" name="Подключение" type="4" refreshedVersion="8" background="1" refreshOnLoad="1" saveData="1">
    <webPr sourceData="1" parsePre="1" consecutive="1" xl2000="1" url="http://www.finmarket.ru/currency/rates/?id=10148#archive" htmlTables="1">
      <tables count="2">
        <x v="2"/>
        <x v="3"/>
      </tables>
    </webPr>
  </connection>
</connections>
</file>

<file path=xl/sharedStrings.xml><?xml version="1.0" encoding="utf-8"?>
<sst xmlns="http://schemas.openxmlformats.org/spreadsheetml/2006/main" count="5222" uniqueCount="2921">
  <si>
    <t>Код</t>
  </si>
  <si>
    <t>Валюта</t>
  </si>
  <si>
    <t>Кол-во</t>
  </si>
  <si>
    <t>Курс</t>
  </si>
  <si>
    <t>Изменение</t>
  </si>
  <si>
    <t>AUD</t>
  </si>
  <si>
    <t>Австралийский доллар</t>
  </si>
  <si>
    <t>AZN</t>
  </si>
  <si>
    <t>Азербайджанский манат</t>
  </si>
  <si>
    <t>AMD</t>
  </si>
  <si>
    <t>Армянский драм</t>
  </si>
  <si>
    <t>BYN</t>
  </si>
  <si>
    <t>Белорусский рубль</t>
  </si>
  <si>
    <t>BGN</t>
  </si>
  <si>
    <t>Болгарский лев</t>
  </si>
  <si>
    <t>BRL</t>
  </si>
  <si>
    <t>Бразильский реал</t>
  </si>
  <si>
    <t>HUF</t>
  </si>
  <si>
    <t>Венгерский форинт</t>
  </si>
  <si>
    <t>KRW</t>
  </si>
  <si>
    <t>Вона Республики Корея</t>
  </si>
  <si>
    <t>HKD</t>
  </si>
  <si>
    <t>Гонконгский доллар</t>
  </si>
  <si>
    <t>DKK</t>
  </si>
  <si>
    <t>Датская крона</t>
  </si>
  <si>
    <t>USD</t>
  </si>
  <si>
    <t>Доллар США</t>
  </si>
  <si>
    <t>EUR</t>
  </si>
  <si>
    <t>ЕВРО</t>
  </si>
  <si>
    <t>INR</t>
  </si>
  <si>
    <t>Индийская рупия</t>
  </si>
  <si>
    <t>KZT</t>
  </si>
  <si>
    <t>Казахстанский тенге</t>
  </si>
  <si>
    <t>CAD</t>
  </si>
  <si>
    <t>Канадский доллар</t>
  </si>
  <si>
    <t>KGS</t>
  </si>
  <si>
    <t>Киргизский сом</t>
  </si>
  <si>
    <t>CNY</t>
  </si>
  <si>
    <t>Китайский юань Жэньминьби</t>
  </si>
  <si>
    <t>MDL</t>
  </si>
  <si>
    <t>Молдавский лей</t>
  </si>
  <si>
    <t>TMT</t>
  </si>
  <si>
    <t>Новый туркменский манат</t>
  </si>
  <si>
    <t>NOK</t>
  </si>
  <si>
    <t>Норвежская крона</t>
  </si>
  <si>
    <t>PLN</t>
  </si>
  <si>
    <t>Польский злотый</t>
  </si>
  <si>
    <t>RON</t>
  </si>
  <si>
    <t>Румынский лей</t>
  </si>
  <si>
    <t>XDR</t>
  </si>
  <si>
    <t>СДР (спец. прав заим-я)</t>
  </si>
  <si>
    <t>SGD</t>
  </si>
  <si>
    <t>Сингапурский доллар</t>
  </si>
  <si>
    <t>TJS</t>
  </si>
  <si>
    <t>Таджикский сомони</t>
  </si>
  <si>
    <t>TRY</t>
  </si>
  <si>
    <t>Турецкая лира</t>
  </si>
  <si>
    <t>UZS</t>
  </si>
  <si>
    <t>Узбекский сум</t>
  </si>
  <si>
    <t>UAH</t>
  </si>
  <si>
    <t>Украинская гривна</t>
  </si>
  <si>
    <t>GBP</t>
  </si>
  <si>
    <t>Фунт стерлингов</t>
  </si>
  <si>
    <t>CZK</t>
  </si>
  <si>
    <t>Чешская крона</t>
  </si>
  <si>
    <t>SEK</t>
  </si>
  <si>
    <t>Шведская крона</t>
  </si>
  <si>
    <t>CHF</t>
  </si>
  <si>
    <t>Швейцарский франк</t>
  </si>
  <si>
    <t>ZAR</t>
  </si>
  <si>
    <t>Южноафриканский рэнд</t>
  </si>
  <si>
    <t>JPY</t>
  </si>
  <si>
    <t>Японская йена</t>
  </si>
  <si>
    <t>-</t>
  </si>
  <si>
    <t>Наружный блок</t>
  </si>
  <si>
    <t>Внутренний блок</t>
  </si>
  <si>
    <t>Мощность, кВт</t>
  </si>
  <si>
    <t>50x217x5</t>
  </si>
  <si>
    <t>Bio-sterilizing HEPA</t>
  </si>
  <si>
    <t>НС-1339600</t>
  </si>
  <si>
    <t xml:space="preserve">Silver Ion filter
</t>
  </si>
  <si>
    <t>НС-1245641</t>
  </si>
  <si>
    <t xml:space="preserve">Carbon sponge filter
</t>
  </si>
  <si>
    <t>НС-1245638</t>
  </si>
  <si>
    <t xml:space="preserve">Фильтры для сплит-систем </t>
  </si>
  <si>
    <t>НС-1247162</t>
  </si>
  <si>
    <t>НС-1285342</t>
  </si>
  <si>
    <t>Дилерская цена, руб.</t>
  </si>
  <si>
    <t>РИЦ, руб</t>
  </si>
  <si>
    <t>РРЦ, руб</t>
  </si>
  <si>
    <t>Вес нетто, кг</t>
  </si>
  <si>
    <t>Проводной пульт для  управления RW-01 для сплит-систем EMPEROR и внутренних блоков мульти сплит-систем ORIGAMI</t>
  </si>
  <si>
    <t>ОПЦИИ</t>
  </si>
  <si>
    <t>860×667×310</t>
  </si>
  <si>
    <t>890×300×220</t>
  </si>
  <si>
    <t>А/3,25</t>
  </si>
  <si>
    <t>33/36/43/47</t>
  </si>
  <si>
    <t>RAC-SM70HP.D03</t>
  </si>
  <si>
    <t>780×540×260</t>
  </si>
  <si>
    <t>А/3,23</t>
  </si>
  <si>
    <t>25/34/42/46</t>
  </si>
  <si>
    <t>RAC-SM55HP.D03</t>
  </si>
  <si>
    <t>715×482×240</t>
  </si>
  <si>
    <t>790×255×200</t>
  </si>
  <si>
    <t>А/3,35</t>
  </si>
  <si>
    <t>21/26/34/38</t>
  </si>
  <si>
    <t>RAC-SM35HP.D03</t>
  </si>
  <si>
    <t>660×482×240</t>
  </si>
  <si>
    <t>21/26/34/36</t>
  </si>
  <si>
    <t>RAC-SM25HP.D03</t>
  </si>
  <si>
    <t>21/26/31/34</t>
  </si>
  <si>
    <t>RAC-SM20HP.D03</t>
  </si>
  <si>
    <t>SAMURAI</t>
  </si>
  <si>
    <t xml:space="preserve">НЕИНВЕРТОРНЫЕ  СПЛИТ-СИСТЕМЫ ЦЕНЫ </t>
  </si>
  <si>
    <t>660×483×240</t>
  </si>
  <si>
    <t>А+/5,62</t>
  </si>
  <si>
    <t>19/21/26/31/34/36/38</t>
  </si>
  <si>
    <t>RACI-SM35HP.D03</t>
  </si>
  <si>
    <t>А+/5,6</t>
  </si>
  <si>
    <t>19/21/26/31/34/35/36</t>
  </si>
  <si>
    <t>RACI-SM25HP.D03</t>
  </si>
  <si>
    <t xml:space="preserve">998×325×225 </t>
  </si>
  <si>
    <t>A++/6,2</t>
  </si>
  <si>
    <t>RACI-SN65HP.D03</t>
  </si>
  <si>
    <t>810×585×280</t>
  </si>
  <si>
    <t>A++/6,1</t>
  </si>
  <si>
    <t>RACI-SN50HP.D03</t>
  </si>
  <si>
    <t>RACI-SN35HP.D03</t>
  </si>
  <si>
    <t>A++/6,11</t>
  </si>
  <si>
    <t>RACI-SN25HP.D01</t>
  </si>
  <si>
    <t>835×305×198</t>
  </si>
  <si>
    <t>A+++/8,7</t>
  </si>
  <si>
    <t>18/20/22/27/30/31/33</t>
  </si>
  <si>
    <t>RACI-EM35HP.D03</t>
  </si>
  <si>
    <t>A+++/8,8</t>
  </si>
  <si>
    <t>НС-1447279</t>
  </si>
  <si>
    <t xml:space="preserve">ИНВЕРТОРНЫЕ  СПЛИТ-СИСТЕМЫ ЦЕНЫ </t>
  </si>
  <si>
    <t>нагрев.</t>
  </si>
  <si>
    <t>охл.</t>
  </si>
  <si>
    <t>Комплект</t>
  </si>
  <si>
    <t>Габариты прибора (ШхВхГ), мм</t>
  </si>
  <si>
    <t>Уровень шума Дб(А)</t>
  </si>
  <si>
    <t>Артикул</t>
  </si>
  <si>
    <t>Цена, руб</t>
  </si>
  <si>
    <t>AEH-W4G1</t>
  </si>
  <si>
    <t>Ваша Спец цена, руб</t>
  </si>
  <si>
    <t xml:space="preserve">Модель </t>
  </si>
  <si>
    <t>860x650x310</t>
  </si>
  <si>
    <t>А/А</t>
  </si>
  <si>
    <t>12,5/14,5</t>
  </si>
  <si>
    <t>AS-24HR4RBADL00</t>
  </si>
  <si>
    <t>780x540x260</t>
  </si>
  <si>
    <t>1040x390x315</t>
  </si>
  <si>
    <t>AS-18HR4RMADL01</t>
  </si>
  <si>
    <t>660x482x240</t>
  </si>
  <si>
    <t>830x335x260</t>
  </si>
  <si>
    <t>800×270×214</t>
  </si>
  <si>
    <t>AS-12HR4RYDDL1</t>
  </si>
  <si>
    <t>7,5/9,5</t>
  </si>
  <si>
    <t>AS-09HR4RYDDL3</t>
  </si>
  <si>
    <t>AS-07HR4RYDDL03</t>
  </si>
  <si>
    <t>СМОТРЕТЬ ВИДЕО</t>
  </si>
  <si>
    <t>957x320x242</t>
  </si>
  <si>
    <t>35/39/44,5</t>
  </si>
  <si>
    <t>AS-24HR4SBADL00</t>
  </si>
  <si>
    <t>35/39/43</t>
  </si>
  <si>
    <t>AS-18HR4SMADL01</t>
  </si>
  <si>
    <t>715x482x240</t>
  </si>
  <si>
    <t>32/34/36,5</t>
  </si>
  <si>
    <t>AS-12HR4SVDDL1</t>
  </si>
  <si>
    <t>27/31/34</t>
  </si>
  <si>
    <t>AS-07HR4SYDDL03</t>
  </si>
  <si>
    <t>977x315x236</t>
  </si>
  <si>
    <t>33,5/36/38,5/40/41,5</t>
  </si>
  <si>
    <t>AS-24HR4RBADC00</t>
  </si>
  <si>
    <t>AS-18HR4RMADC00</t>
  </si>
  <si>
    <t>8/ 9,5</t>
  </si>
  <si>
    <t>800x270x214</t>
  </si>
  <si>
    <t>27,5/30/32,5/33,5/35</t>
  </si>
  <si>
    <t>AS-12HR4RYDDC00</t>
  </si>
  <si>
    <t>23,5/25/28,5/30/32</t>
  </si>
  <si>
    <t>AS-09HR4RYDDC00</t>
  </si>
  <si>
    <t>7,0/8,5</t>
  </si>
  <si>
    <t>AS-07HR4RYDDC00</t>
  </si>
  <si>
    <t>34,5/35/39/44,5/45,5</t>
  </si>
  <si>
    <t>AS-24HR4SBADC005</t>
  </si>
  <si>
    <t>34,5/35/39/44/45,5</t>
  </si>
  <si>
    <t>AS-18HR4SMADC015</t>
  </si>
  <si>
    <t>31,5/32/34/36,5/37</t>
  </si>
  <si>
    <t>AS-12HR4SVDDC15</t>
  </si>
  <si>
    <t>AS-09HR4SYCDC5</t>
  </si>
  <si>
    <t>6,7/8,2</t>
  </si>
  <si>
    <t>790×318×260</t>
  </si>
  <si>
    <t>757×250×205</t>
  </si>
  <si>
    <t>24,5/25/28/31/33</t>
  </si>
  <si>
    <t>AS-07HR4SYCDC5</t>
  </si>
  <si>
    <t>A/A</t>
  </si>
  <si>
    <t>880x275x207</t>
  </si>
  <si>
    <t>32/32,5/34/36,5/37</t>
  </si>
  <si>
    <t>AS-13HW4SVDTG5В</t>
  </si>
  <si>
    <t>31/31,5/34/37/37,5</t>
  </si>
  <si>
    <t>AS-10HW4SYDTG5B</t>
  </si>
  <si>
    <t>26/26,5/29/33/36</t>
  </si>
  <si>
    <t>AS-07HW4SYDTG035В</t>
  </si>
  <si>
    <t>885x795x366</t>
  </si>
  <si>
    <t>C/C</t>
  </si>
  <si>
    <t>1280x360x260</t>
  </si>
  <si>
    <t>37/44/50</t>
  </si>
  <si>
    <t>AS-36HR4SDKVT</t>
  </si>
  <si>
    <t>1050x320x235</t>
  </si>
  <si>
    <t>35/35,5/40/45,5/45,5</t>
  </si>
  <si>
    <t>AS-24HW4SBATG005</t>
  </si>
  <si>
    <t>34,5/35/39/44/45</t>
  </si>
  <si>
    <t>AS-18HW4SMATG015</t>
  </si>
  <si>
    <t>AS-24HR4SBATG005</t>
  </si>
  <si>
    <t>AS-18HR4SMATG015</t>
  </si>
  <si>
    <t>AS-13HW4SVDTG5</t>
  </si>
  <si>
    <t>AS-10HW4SYDTG5</t>
  </si>
  <si>
    <t>AS-07HW4SYDTG035</t>
  </si>
  <si>
    <t>Брутто</t>
  </si>
  <si>
    <t>Нетто</t>
  </si>
  <si>
    <t>нагр.</t>
  </si>
  <si>
    <t>Габариты блока
(ДхВхГ), мм</t>
  </si>
  <si>
    <t xml:space="preserve">Класс энергоэф- фективности </t>
  </si>
  <si>
    <t>Цена, руб.</t>
  </si>
  <si>
    <t>860×650×310</t>
  </si>
  <si>
    <t>1085×315×236</t>
  </si>
  <si>
    <t>29,5/31/36,5/41,5/43</t>
  </si>
  <si>
    <t>AS-24UW4RFBDB00</t>
  </si>
  <si>
    <t>915×315×236 </t>
  </si>
  <si>
    <t>28/31/36,5/41,5/45</t>
  </si>
  <si>
    <t>AS-18UW4RMADB02</t>
  </si>
  <si>
    <t>660×486×240</t>
  </si>
  <si>
    <t>745×270×214</t>
  </si>
  <si>
    <t>23,5/27/32,5/37,5/38</t>
  </si>
  <si>
    <t>AS-13UW4RYDDB03</t>
  </si>
  <si>
    <t>22,0/24,0</t>
  </si>
  <si>
    <t>23,5/27/32,5/37,5/41</t>
  </si>
  <si>
    <t>AS-11UW4RYDDB02</t>
  </si>
  <si>
    <t>23,5/27/30/33/40,5</t>
  </si>
  <si>
    <t>AS-09UW4RYDDB05</t>
  </si>
  <si>
    <t>AS-07UW4RYDDB00</t>
  </si>
  <si>
    <t>934×325×244</t>
  </si>
  <si>
    <t>32/34,5/38/43,5/46</t>
  </si>
  <si>
    <t>AS-18UR4SMADB035</t>
  </si>
  <si>
    <t>24/31/33/35/39</t>
  </si>
  <si>
    <t>AS-09UR4SYDDB1</t>
  </si>
  <si>
    <t>24/29,5/33,5/38/39</t>
  </si>
  <si>
    <t>AS-07UR4SYDDB1</t>
  </si>
  <si>
    <t>1039×325×237</t>
  </si>
  <si>
    <t>31/34,5/36/39/44</t>
  </si>
  <si>
    <t>AS-24UR4RBTKB00</t>
  </si>
  <si>
    <t>943×300×245</t>
  </si>
  <si>
    <t>30,5/33,5/37,5/40/43,5</t>
  </si>
  <si>
    <t>AS-18UR4RMSKB00</t>
  </si>
  <si>
    <t>832×256×203</t>
  </si>
  <si>
    <t>23/28/30/3/39</t>
  </si>
  <si>
    <t>AS-13UR4RYRKB04</t>
  </si>
  <si>
    <t>22,5/28,5/32,5/35,5/37,5</t>
  </si>
  <si>
    <t>AS-10UR4RYRKB02</t>
  </si>
  <si>
    <t>22,5/25/28,5/30/33</t>
  </si>
  <si>
    <t>AS-07UR4RYRKB00</t>
  </si>
  <si>
    <t>A++/A+</t>
  </si>
  <si>
    <t>1213x238x315</t>
  </si>
  <si>
    <t>32,5/37/38/42/45/47/49</t>
  </si>
  <si>
    <t>AS-24UW4RBBTV00</t>
  </si>
  <si>
    <t>810x585x280</t>
  </si>
  <si>
    <t>31,5/35,5/38/40/42/44/45,5</t>
  </si>
  <si>
    <t>AS-18UW4RXATV00</t>
  </si>
  <si>
    <t>A+/A</t>
  </si>
  <si>
    <t>864×270×210</t>
  </si>
  <si>
    <t>23/25/27/29/31,5/34/38</t>
  </si>
  <si>
    <t>AS-13UW4RYDTV03</t>
  </si>
  <si>
    <t>23/25/27/29/31,5/34/37,5</t>
  </si>
  <si>
    <t>AS-10UW4RYDTV02</t>
  </si>
  <si>
    <t>1042x315x238</t>
  </si>
  <si>
    <t>AS-18UW4SXATV07</t>
  </si>
  <si>
    <t>23/32,5/34/35,5/37/38,5/40</t>
  </si>
  <si>
    <t>AS-13UR4SYDTV</t>
  </si>
  <si>
    <t>23/30/32/35/37/38/40</t>
  </si>
  <si>
    <t>AS-10UR4SYDTV</t>
  </si>
  <si>
    <t>660х486х240</t>
  </si>
  <si>
    <t>880х275х207</t>
  </si>
  <si>
    <t>AS-13UW4RYDTG03(S)</t>
  </si>
  <si>
    <t>660х482х240</t>
  </si>
  <si>
    <t>AS-09UW4RYDTG05(S)</t>
  </si>
  <si>
    <t>AS-07UW4RYDTG00(S)</t>
  </si>
  <si>
    <t>AS-13UW4RYDTG03B</t>
  </si>
  <si>
    <t>AS-11UW4RYDTG02B</t>
  </si>
  <si>
    <t>AS-09UW4RYDTG05B</t>
  </si>
  <si>
    <t>AS-07UW4RYDTG00B</t>
  </si>
  <si>
    <t>А++/А+</t>
  </si>
  <si>
    <t>950x272x207</t>
  </si>
  <si>
    <t>23/27,5/29/31,6/34/36,5/40</t>
  </si>
  <si>
    <t>AS-13UW4RVETG00(R)</t>
  </si>
  <si>
    <t>22/27,5/29/30,5/32,5/35,5/38</t>
  </si>
  <si>
    <t>AS-10UW4RVETG00(R)</t>
  </si>
  <si>
    <t>AS-13UW4RVETG00(С)</t>
  </si>
  <si>
    <t>AS-10UW4RVETG00(С)</t>
  </si>
  <si>
    <t>23/30/32/33,5/35/37,5/40</t>
  </si>
  <si>
    <t>AS-13UW4SVETG157(С)</t>
  </si>
  <si>
    <t>22/29/30/32/34/35/39</t>
  </si>
  <si>
    <t>AS-10UW4SVETG107(С)</t>
  </si>
  <si>
    <t>31,5/37,2/39,2/41,5/43,7/46/46,5</t>
  </si>
  <si>
    <t>AS-18UW4RXATG00</t>
  </si>
  <si>
    <t>23/27,5/29/31,6/34/36,5/40,5</t>
  </si>
  <si>
    <t>AS-13UW4RVETG00</t>
  </si>
  <si>
    <t>AS-10UW4RVETG00</t>
  </si>
  <si>
    <t>AS-13UW4SVETG157</t>
  </si>
  <si>
    <t>AS-10UW4SVETG107</t>
  </si>
  <si>
    <t>928×270×217</t>
  </si>
  <si>
    <t>20/27/29/30/34/36/38,5</t>
  </si>
  <si>
    <t>AS-13UW4SVETS10</t>
  </si>
  <si>
    <t>19,5/27/28/30/32/35/38,5</t>
  </si>
  <si>
    <t>AS-10UW4SVETS10</t>
  </si>
  <si>
    <t>4,2(1,6-4,8)</t>
  </si>
  <si>
    <t>3,5(1,0-4,4)</t>
  </si>
  <si>
    <t>950×295×298</t>
  </si>
  <si>
    <t>16/23/27/30/33/38/43</t>
  </si>
  <si>
    <t>AS-13UW4RXUQD00</t>
  </si>
  <si>
    <t>3,2(1,6-4,2)</t>
  </si>
  <si>
    <t>2,6(1,0-4,0)</t>
  </si>
  <si>
    <t>16/22/26/29/32/37/42</t>
  </si>
  <si>
    <t>AS-10UW4RXUQD00</t>
  </si>
  <si>
    <t>53,0 / 55,9</t>
  </si>
  <si>
    <t>890x673x342</t>
  </si>
  <si>
    <t>59,5</t>
  </si>
  <si>
    <t>KVS-SP24HT.1/OUT</t>
  </si>
  <si>
    <t>НС-1408048</t>
  </si>
  <si>
    <t>13,2 / 16,2</t>
  </si>
  <si>
    <t>1040x327x220</t>
  </si>
  <si>
    <t>B/C</t>
  </si>
  <si>
    <t>32,5/44,5/47,5</t>
  </si>
  <si>
    <t>KVS-SP24HT.1</t>
  </si>
  <si>
    <t>KVS-SP24HT.1/IN</t>
  </si>
  <si>
    <t>НС-1408047</t>
  </si>
  <si>
    <t>31,8 / 34,2</t>
  </si>
  <si>
    <t>765x555x303</t>
  </si>
  <si>
    <t>KVS-SP18HT.1/OUT</t>
  </si>
  <si>
    <t>НС-1408046</t>
  </si>
  <si>
    <t>10,9 / 13,8</t>
  </si>
  <si>
    <t>957x302x213</t>
  </si>
  <si>
    <t>31,5/34,5/39,5</t>
  </si>
  <si>
    <t>KVS-SP18HT.1</t>
  </si>
  <si>
    <t>KVS-SP18HT.1/IN</t>
  </si>
  <si>
    <t>НС-1408044</t>
  </si>
  <si>
    <t>26,9 / 28,7</t>
  </si>
  <si>
    <t>720x495x270</t>
  </si>
  <si>
    <t>KVS-SP12HT.1/OUT</t>
  </si>
  <si>
    <t>НС-1408043</t>
  </si>
  <si>
    <t>8,50 / 10,6</t>
  </si>
  <si>
    <t>805x285x194</t>
  </si>
  <si>
    <t>29/34,5/41,5</t>
  </si>
  <si>
    <t>KVS-SP12HT.1</t>
  </si>
  <si>
    <t>KVS-SP12HT.1/IN</t>
  </si>
  <si>
    <t>НС-1408042</t>
  </si>
  <si>
    <t>26,4 / 28,2</t>
  </si>
  <si>
    <t>KVS-SP09HT.1/OUT</t>
  </si>
  <si>
    <t>НС-1408041</t>
  </si>
  <si>
    <t>7,70 / 9,80</t>
  </si>
  <si>
    <t>715x285x194</t>
  </si>
  <si>
    <t>26/33,5/39</t>
  </si>
  <si>
    <t>KVS-SP09HT.1</t>
  </si>
  <si>
    <t>KVS-SP09HT.1/IN</t>
  </si>
  <si>
    <t>НС-1408040</t>
  </si>
  <si>
    <t>24,6 / 26,5</t>
  </si>
  <si>
    <t>KVS-SP07HT.1/OUT</t>
  </si>
  <si>
    <t>НС-1408039</t>
  </si>
  <si>
    <t>7,40 / 9,50</t>
  </si>
  <si>
    <t>25,5/32,5/38,5</t>
  </si>
  <si>
    <t>KVS-SP07HT.1</t>
  </si>
  <si>
    <t>KVS-SP07HT.1/IN</t>
  </si>
  <si>
    <t>НС-1408037</t>
  </si>
  <si>
    <t>23,7 / 25,4</t>
  </si>
  <si>
    <t>НС-1409429</t>
  </si>
  <si>
    <t>7,50 / 9,60</t>
  </si>
  <si>
    <t>B/B</t>
  </si>
  <si>
    <t>25,5/31,5/35</t>
  </si>
  <si>
    <t>НС-1409427</t>
  </si>
  <si>
    <r>
      <t>§</t>
    </r>
    <r>
      <rPr>
        <b/>
        <sz val="12"/>
        <rFont val="Calibri"/>
        <family val="2"/>
        <charset val="204"/>
      </rPr>
      <t>Защитная накладка на вентили наружного блока</t>
    </r>
  </si>
  <si>
    <r>
      <t>§</t>
    </r>
    <r>
      <rPr>
        <b/>
        <sz val="12"/>
        <rFont val="Calibri"/>
        <family val="2"/>
        <charset val="204"/>
      </rPr>
      <t>Антикоррозийное покрытие ламелей теплообменников GOLDEN FIN</t>
    </r>
  </si>
  <si>
    <r>
      <t>§</t>
    </r>
    <r>
      <rPr>
        <b/>
        <sz val="12"/>
        <rFont val="Calibri"/>
        <family val="2"/>
        <charset val="204"/>
      </rPr>
      <t xml:space="preserve">GMCC </t>
    </r>
    <r>
      <rPr>
        <sz val="12"/>
        <rFont val="Calibri"/>
        <family val="2"/>
        <charset val="204"/>
      </rPr>
      <t>компрессор</t>
    </r>
  </si>
  <si>
    <r>
      <t>§</t>
    </r>
    <r>
      <rPr>
        <b/>
        <sz val="12"/>
        <rFont val="Calibri"/>
        <family val="2"/>
        <charset val="204"/>
      </rPr>
      <t>А</t>
    </r>
    <r>
      <rPr>
        <sz val="12"/>
        <rFont val="Calibri"/>
        <family val="2"/>
        <charset val="204"/>
      </rPr>
      <t xml:space="preserve"> класс энергоэффективности</t>
    </r>
  </si>
  <si>
    <t>SPARK 2022</t>
  </si>
  <si>
    <t>КЛАССИЧЕСКИЕ СПЛИТ-СИСТЕМЫ</t>
  </si>
  <si>
    <t>23,5/25,3</t>
  </si>
  <si>
    <t>KVS-ISP12HT.1/OUT</t>
  </si>
  <si>
    <t>НС-1409391</t>
  </si>
  <si>
    <t>8,6/9,7</t>
  </si>
  <si>
    <t>26/35,5/39,5</t>
  </si>
  <si>
    <t>3,71 (1,05-4,15)</t>
  </si>
  <si>
    <t>3,40 (1,25-3,95)</t>
  </si>
  <si>
    <t>KVS-ISP12HT.1</t>
  </si>
  <si>
    <t>KVS-ISP12HT.1/IN</t>
  </si>
  <si>
    <t>НС-1409390</t>
  </si>
  <si>
    <t>22,8/24,8</t>
  </si>
  <si>
    <t>KVS-ISP09HT.1/OUT</t>
  </si>
  <si>
    <t>НС-1409389</t>
  </si>
  <si>
    <t>24/30,5/36,5</t>
  </si>
  <si>
    <t>3,05 (1,00-3,90)</t>
  </si>
  <si>
    <t>2,80 (1,20-3,40)</t>
  </si>
  <si>
    <t>KVS-ISP09HT.1</t>
  </si>
  <si>
    <t>KVS-ISP09HT.1/IN</t>
  </si>
  <si>
    <t>НС-1409388</t>
  </si>
  <si>
    <t>KVS-ISP07HT.1/OUT</t>
  </si>
  <si>
    <t>НС-1409387</t>
  </si>
  <si>
    <t>2,55 (0,90-3,35)</t>
  </si>
  <si>
    <t>2,35 (1,20-2,90)</t>
  </si>
  <si>
    <t>KVS-ISP07HT.1</t>
  </si>
  <si>
    <t>KVS-ISP07HT.1/IN</t>
  </si>
  <si>
    <t>НС-1409386</t>
  </si>
  <si>
    <r>
      <t>§</t>
    </r>
    <r>
      <rPr>
        <b/>
        <sz val="12"/>
        <rFont val="Calibri"/>
        <family val="2"/>
        <charset val="204"/>
      </rPr>
      <t xml:space="preserve">Защитная накладка </t>
    </r>
    <r>
      <rPr>
        <sz val="12"/>
        <rFont val="Calibri"/>
        <family val="2"/>
        <charset val="204"/>
      </rPr>
      <t>на вентили наружного блока</t>
    </r>
  </si>
  <si>
    <r>
      <t>§</t>
    </r>
    <r>
      <rPr>
        <sz val="12"/>
        <rFont val="Calibri"/>
        <family val="2"/>
        <charset val="204"/>
      </rPr>
      <t xml:space="preserve">Режим </t>
    </r>
    <r>
      <rPr>
        <b/>
        <sz val="12"/>
        <rFont val="Calibri"/>
        <family val="2"/>
        <charset val="204"/>
      </rPr>
      <t>TURBO</t>
    </r>
  </si>
  <si>
    <r>
      <t>§</t>
    </r>
    <r>
      <rPr>
        <sz val="12"/>
        <rFont val="Calibri"/>
        <family val="2"/>
        <charset val="204"/>
      </rPr>
      <t xml:space="preserve">Ночной режим </t>
    </r>
    <r>
      <rPr>
        <b/>
        <sz val="12"/>
        <rFont val="Calibri"/>
        <family val="2"/>
        <charset val="204"/>
      </rPr>
      <t>SLEEP</t>
    </r>
  </si>
  <si>
    <r>
      <t>§</t>
    </r>
    <r>
      <rPr>
        <sz val="12"/>
        <rFont val="Calibri"/>
        <family val="2"/>
        <charset val="204"/>
      </rPr>
      <t xml:space="preserve">Скрытый </t>
    </r>
    <r>
      <rPr>
        <b/>
        <sz val="12"/>
        <rFont val="Calibri"/>
        <family val="2"/>
        <charset val="204"/>
      </rPr>
      <t>LED</t>
    </r>
    <r>
      <rPr>
        <sz val="12"/>
        <rFont val="Calibri"/>
        <family val="2"/>
        <charset val="204"/>
      </rPr>
      <t>-дисплей</t>
    </r>
  </si>
  <si>
    <r>
      <t>§</t>
    </r>
    <r>
      <rPr>
        <sz val="12"/>
        <rFont val="Calibri"/>
        <family val="2"/>
        <charset val="204"/>
      </rPr>
      <t>Инверторный</t>
    </r>
    <r>
      <rPr>
        <b/>
        <sz val="12"/>
        <rFont val="Calibri"/>
        <family val="2"/>
        <charset val="204"/>
      </rPr>
      <t xml:space="preserve"> GMCC </t>
    </r>
    <r>
      <rPr>
        <sz val="12"/>
        <rFont val="Calibri"/>
        <family val="2"/>
        <charset val="204"/>
      </rPr>
      <t>компрессор</t>
    </r>
  </si>
  <si>
    <t>SPARK INVERTER</t>
  </si>
  <si>
    <t>ИНВЕРТОРНЫЕ СПЛИТ-СИСТЕМЫ</t>
  </si>
  <si>
    <t>Дилерская цена, руб</t>
  </si>
  <si>
    <t>РРЦ, руб комплект</t>
  </si>
  <si>
    <t>Дилерская цена, руб за блок</t>
  </si>
  <si>
    <t>РИЦ, руб за блок</t>
  </si>
  <si>
    <t>РРЦ, руб. за блок</t>
  </si>
  <si>
    <t>Вес нетто / брутто, кг</t>
  </si>
  <si>
    <t>Габариты блока (ДхВхГ), мм</t>
  </si>
  <si>
    <t>Уров. шума ДБ(A)</t>
  </si>
  <si>
    <t>АРТИКУЛ</t>
  </si>
  <si>
    <t>КОД</t>
  </si>
  <si>
    <t>ВАША СКИДКА ОТ ДИЛЕРСКОЙ ЦЕНЫ</t>
  </si>
  <si>
    <t>870x655x320</t>
  </si>
  <si>
    <t>наружный блок</t>
  </si>
  <si>
    <t>B24TS.U24C</t>
  </si>
  <si>
    <t>НС-1374054</t>
  </si>
  <si>
    <t>998x345x210</t>
  </si>
  <si>
    <t>A/А</t>
  </si>
  <si>
    <t>32/38/43/56</t>
  </si>
  <si>
    <t>6,45           (1,03-7,18)</t>
  </si>
  <si>
    <t>6,45              (1,03-7,18)</t>
  </si>
  <si>
    <t>внутренний блок</t>
  </si>
  <si>
    <t>B24TS.NSKC</t>
  </si>
  <si>
    <t>НС-1374053</t>
  </si>
  <si>
    <t>24K</t>
  </si>
  <si>
    <t>B24TS.UE</t>
  </si>
  <si>
    <t>НС-1198230</t>
  </si>
  <si>
    <t>B24TS.NSK</t>
  </si>
  <si>
    <t>НС-1198228</t>
  </si>
  <si>
    <t>770x545x288</t>
  </si>
  <si>
    <t>B18TS.UL2</t>
  </si>
  <si>
    <t>НС-1198227</t>
  </si>
  <si>
    <t>32/38/43/55</t>
  </si>
  <si>
    <t>5,42 
(1,08-6,10)</t>
  </si>
  <si>
    <t>5,28          (1,08-5,36)</t>
  </si>
  <si>
    <t>B18TS.NSK</t>
  </si>
  <si>
    <t>НС-1198226</t>
  </si>
  <si>
    <t>18K</t>
  </si>
  <si>
    <t>717х483х230</t>
  </si>
  <si>
    <t>B12TS.UA3</t>
  </si>
  <si>
    <t>НС-1198224</t>
  </si>
  <si>
    <t>837х308х189</t>
  </si>
  <si>
    <t>19/28/36/42</t>
  </si>
  <si>
    <t>3,52
 (0,88-4,04)</t>
  </si>
  <si>
    <t>3,52           (0,88-3,87)</t>
  </si>
  <si>
    <t>B12TS.NSJ</t>
  </si>
  <si>
    <t>НС-1198222</t>
  </si>
  <si>
    <t>12K</t>
  </si>
  <si>
    <t>B09TS.UA3</t>
  </si>
  <si>
    <t>НС-1198221</t>
  </si>
  <si>
    <t>2,93            (0,88-4,04)</t>
  </si>
  <si>
    <t>2,70           (0,88-3,46)</t>
  </si>
  <si>
    <t>B09TS.NSJ</t>
  </si>
  <si>
    <t>НС-1198219</t>
  </si>
  <si>
    <t>9K</t>
  </si>
  <si>
    <t>B07TS.UA3</t>
  </si>
  <si>
    <t>НС-1198218</t>
  </si>
  <si>
    <t>19/28/32/36</t>
  </si>
  <si>
    <t>2,50
 (0,88-4,04)</t>
  </si>
  <si>
    <t>2,14                       (0,88-3,05)</t>
  </si>
  <si>
    <t>B07TS.NSJ</t>
  </si>
  <si>
    <t>НС-1198217</t>
  </si>
  <si>
    <t>7K</t>
  </si>
  <si>
    <t>ProCool</t>
  </si>
  <si>
    <t>Ваша спец. цена, руб.</t>
  </si>
  <si>
    <t>Рекомен-дованная Минимальная Интернет Цена, руб.</t>
  </si>
  <si>
    <t>Вес нетто, (кг)</t>
  </si>
  <si>
    <t xml:space="preserve">Класс энерго-эффектив-ности </t>
  </si>
  <si>
    <t>Уровень звукового давления ВБ</t>
  </si>
  <si>
    <t>Наименование</t>
  </si>
  <si>
    <t>НС-код</t>
  </si>
  <si>
    <t>Модель</t>
  </si>
  <si>
    <t>Ваша скидка</t>
  </si>
  <si>
    <t>* Уникальная схема монтажа. Удобно. Быстро. Полное прижимание внутреннего блока к стене</t>
  </si>
  <si>
    <t>* 1 год гарантии + 2 года бесплатного гарантийного сервиса с заменой запчастей. 10 лет гарантии на компрессор</t>
  </si>
  <si>
    <t xml:space="preserve">* Гарантия конечному покупателю от авторизованных сервисных центров LG. Минуя монтажную компанию. </t>
  </si>
  <si>
    <t xml:space="preserve">* Защитное покрытие теплообменника внешнего блока GOLD FIN.  </t>
  </si>
  <si>
    <t>* Уровень шума от 19 дБа. Спокойный сон при работающем кондиционере</t>
  </si>
  <si>
    <t>* Двойные автоматические жалюзи. Контроль направления воздуха</t>
  </si>
  <si>
    <t>* Инверторный компрессор LG с двойным ротором. Мощная работа с максимальной эффективностью и тихая работа без вибрации</t>
  </si>
  <si>
    <t>* Дополнительный угольный фильтр фильтр (для моделей 7К/9К/12К)</t>
  </si>
  <si>
    <t>* Plasmaster Ionizer - Запатентованная технология LG для создания мощного потока ионов с целью очистки воздуха</t>
  </si>
  <si>
    <t>* Управление и самодиагностика через встроенный WiFi модуль</t>
  </si>
  <si>
    <t>* Уникальный дизайн передней панели. Прозрачный пластик поверх белого пластика</t>
  </si>
  <si>
    <t>FU-24HSS010/N4-OUT</t>
  </si>
  <si>
    <t>НС-1408003</t>
  </si>
  <si>
    <t>FU-24HSS010/N4</t>
  </si>
  <si>
    <t>FU-24HSS010/N4-IN</t>
  </si>
  <si>
    <t>НС-1408002</t>
  </si>
  <si>
    <t>FU-18HSS010/N4-OUT</t>
  </si>
  <si>
    <t>НС-1408001</t>
  </si>
  <si>
    <t>FU-18HSS010/N4</t>
  </si>
  <si>
    <t>FU-18HSS010/N4-IN</t>
  </si>
  <si>
    <t>НС-1408000</t>
  </si>
  <si>
    <t>FU-12HSS010/N4-OUT</t>
  </si>
  <si>
    <t>НС-1407999</t>
  </si>
  <si>
    <t>FU-12HSS010/N4</t>
  </si>
  <si>
    <t>FU-12HSS010/N4-IN</t>
  </si>
  <si>
    <t>НС-1407998</t>
  </si>
  <si>
    <t>FU-09HSS010/N4-OUT</t>
  </si>
  <si>
    <t>НС-1407997</t>
  </si>
  <si>
    <t>FU-09HSS010/N4</t>
  </si>
  <si>
    <t>FU-09HSS010/N4-IN</t>
  </si>
  <si>
    <t>НС-1407990</t>
  </si>
  <si>
    <t>FU-07HSS010/N4-OUT</t>
  </si>
  <si>
    <t>НС-1407985</t>
  </si>
  <si>
    <t>FU-07HSS010/N4</t>
  </si>
  <si>
    <t>FU-07HSS010/N4-IN</t>
  </si>
  <si>
    <t>НС-1407984</t>
  </si>
  <si>
    <t>FU-07HSS010/N5-OUT</t>
  </si>
  <si>
    <t>НС-1409436</t>
  </si>
  <si>
    <t>7,5 / 9,8</t>
  </si>
  <si>
    <t>FU-07HSS010/N5</t>
  </si>
  <si>
    <t>FU-07HSS010/N5-IN</t>
  </si>
  <si>
    <t>НС-1409435</t>
  </si>
  <si>
    <t xml:space="preserve">FAVORITE II </t>
  </si>
  <si>
    <t>48,5 / 52,0</t>
  </si>
  <si>
    <t>920×699×380</t>
  </si>
  <si>
    <t>RD-WZ24HSS/N1-OUT</t>
  </si>
  <si>
    <t>НС-1403240</t>
  </si>
  <si>
    <t>14,0 / 17,0</t>
  </si>
  <si>
    <t>1100×333×222</t>
  </si>
  <si>
    <t>31/33/35/37/39/42/45</t>
  </si>
  <si>
    <t>RD-WZ24HSS/N1</t>
  </si>
  <si>
    <t>RD-WZ24HSS/N1-IN</t>
  </si>
  <si>
    <t>НС-1403239</t>
  </si>
  <si>
    <t>37,0 / 40,0</t>
  </si>
  <si>
    <t>853×605×349</t>
  </si>
  <si>
    <t>RD-WZ18HSS/N1-OUT</t>
  </si>
  <si>
    <t>НС-1403237</t>
  </si>
  <si>
    <t>11,0 / 13,0</t>
  </si>
  <si>
    <t>920×306×195</t>
  </si>
  <si>
    <t>29/31/33/35/37/39/41</t>
  </si>
  <si>
    <t>RD-WZ18HSS/N1</t>
  </si>
  <si>
    <t>RD-WZ18HSS/N1-IN</t>
  </si>
  <si>
    <t>НС-1403234</t>
  </si>
  <si>
    <t>25,0 / 28,0</t>
  </si>
  <si>
    <t>777×498×290</t>
  </si>
  <si>
    <t>RD-WZ12HSS/N1-OUT</t>
  </si>
  <si>
    <t>НС-1403231</t>
  </si>
  <si>
    <t>8,5 / 10,5</t>
  </si>
  <si>
    <t>790×275×192</t>
  </si>
  <si>
    <t>25,5/26/28/30/32/34/37</t>
  </si>
  <si>
    <t>RD-WZ12HSS/N1</t>
  </si>
  <si>
    <t>RD-WZ12HSS/N1-IN</t>
  </si>
  <si>
    <t>НС-1403230</t>
  </si>
  <si>
    <t>22,5 / 25,0</t>
  </si>
  <si>
    <t>712×459×276</t>
  </si>
  <si>
    <t>RD-WZ09HSS/N1-OUT</t>
  </si>
  <si>
    <t>НС-1403226</t>
  </si>
  <si>
    <t>8,0 / 10,0</t>
  </si>
  <si>
    <t>24/26/28/30/32/34/37</t>
  </si>
  <si>
    <t>RD-WZ09HSS/N1</t>
  </si>
  <si>
    <t>RD-WZ09HSS/N1-IN</t>
  </si>
  <si>
    <t>НС-1403223</t>
  </si>
  <si>
    <t>20,0 / 22,5</t>
  </si>
  <si>
    <t>RD-WZ07HSS/N1-OUT</t>
  </si>
  <si>
    <t>НС-1403222</t>
  </si>
  <si>
    <t>RD-WZ07HSS/N1</t>
  </si>
  <si>
    <t>RD-WZ07HSS/N1-IN</t>
  </si>
  <si>
    <t>НС-1403220</t>
  </si>
  <si>
    <t>Смотреть видео</t>
  </si>
  <si>
    <t>WIZARD</t>
  </si>
  <si>
    <t>FIU-12HSS010/N3-OUT</t>
  </si>
  <si>
    <t>НС-1239790</t>
  </si>
  <si>
    <t>FIU-12HSS010/N3</t>
  </si>
  <si>
    <t>FIU-12HSS010/N3-IN</t>
  </si>
  <si>
    <t>НС-1239787</t>
  </si>
  <si>
    <t>FIU-09HSS010/N4-OUT</t>
  </si>
  <si>
    <t>НС-1298154</t>
  </si>
  <si>
    <t>FIU-09HSS010/N4</t>
  </si>
  <si>
    <t>FIU-09HSS010/N4-IN</t>
  </si>
  <si>
    <t>НС-1298153</t>
  </si>
  <si>
    <t>FIU-07HSS010/N4-OUT</t>
  </si>
  <si>
    <t>НС-1298150</t>
  </si>
  <si>
    <t>FIU-07HSS010/N4</t>
  </si>
  <si>
    <t>FIU-07HSS010/N4-IN</t>
  </si>
  <si>
    <t>НС-1298149</t>
  </si>
  <si>
    <t>40,0 / 43,0</t>
  </si>
  <si>
    <t>RDI-WZ24HSS/N1-OUT</t>
  </si>
  <si>
    <t>НС-1403252</t>
  </si>
  <si>
    <t>27/30/33/37/39/42/44</t>
  </si>
  <si>
    <t>7,17 (1,85-7,96)</t>
  </si>
  <si>
    <t>7,00 (1,83-7,82)</t>
  </si>
  <si>
    <t>RDI-WZ24HSS/N1-IN</t>
  </si>
  <si>
    <t>НС-1403251</t>
  </si>
  <si>
    <t>35,0 / 38,0</t>
  </si>
  <si>
    <t>853×602×349</t>
  </si>
  <si>
    <t>RDI-WZ18HSS/N1-OUT</t>
  </si>
  <si>
    <t>НС-1403250</t>
  </si>
  <si>
    <t>25,5/28/31/34/37/40/42</t>
  </si>
  <si>
    <t>5,45 (1,25-6,08)</t>
  </si>
  <si>
    <t>5,30 (1,25-5,90)</t>
  </si>
  <si>
    <t>RDI-WZ18HSS/N1-IN</t>
  </si>
  <si>
    <t>НС-1403249</t>
  </si>
  <si>
    <t>24,0 / 26,0</t>
  </si>
  <si>
    <t>RDI-WZ12HSS/N1-OUT</t>
  </si>
  <si>
    <t>НС-1403248</t>
  </si>
  <si>
    <t>21,5/24/28/31/33/35/39</t>
  </si>
  <si>
    <t>3,60 (1,00-3,81)</t>
  </si>
  <si>
    <t>3,50 (1,00-3,77)</t>
  </si>
  <si>
    <t>RDI-WZ12HSS/N1-IN</t>
  </si>
  <si>
    <t>НС-1403246</t>
  </si>
  <si>
    <t>RDI-WZ09HSS/N1-OUT</t>
  </si>
  <si>
    <t>НС-1403245</t>
  </si>
  <si>
    <t>2,80 (0,94-3,36)</t>
  </si>
  <si>
    <t>2,70 (0,94-3,30)</t>
  </si>
  <si>
    <t>RDI-WZ09HSS/N1-IN</t>
  </si>
  <si>
    <t>НС-1403243</t>
  </si>
  <si>
    <t xml:space="preserve">WIZARD INVERTER </t>
  </si>
  <si>
    <t>Комплект зимнего регулирования для бытовых сплит-систем GLORIA, PANDORA, TRIUMPH c установкой</t>
  </si>
  <si>
    <t>ЗИМНИЙ КОМПЛЕКТ  (Работа на охлаждение до -40℃)</t>
  </si>
  <si>
    <t xml:space="preserve">Wi-Fi модуль для серии TRIUMPH, PRESTIGIO </t>
  </si>
  <si>
    <t>EU-OSK105 (TRIUMPH, PRESTIGIO)</t>
  </si>
  <si>
    <t>OSK103 (TRIUMPH, PRESTIGIO)</t>
  </si>
  <si>
    <t>60х30х10</t>
  </si>
  <si>
    <t>Wi-Fi модуль для серии RENAISSANCE</t>
  </si>
  <si>
    <t>OSK103 (RENAISSANCE)</t>
  </si>
  <si>
    <t>Габариты (ДхВхГ), мм</t>
  </si>
  <si>
    <t>Описание комплекта</t>
  </si>
  <si>
    <t>Wi-Fi модули</t>
  </si>
  <si>
    <t>900×700×350</t>
  </si>
  <si>
    <t>1082×330×233</t>
  </si>
  <si>
    <t>A/B</t>
  </si>
  <si>
    <t>37/41/45/50</t>
  </si>
  <si>
    <t>RC-VX100HN</t>
  </si>
  <si>
    <t>825×655×310</t>
  </si>
  <si>
    <t>34/38/42/46</t>
  </si>
  <si>
    <t>RC-VX80HN</t>
  </si>
  <si>
    <t>900×310×225</t>
  </si>
  <si>
    <t>31/34/37/40</t>
  </si>
  <si>
    <t>RC-VX70HN</t>
  </si>
  <si>
    <t>795×525×290</t>
  </si>
  <si>
    <t>29/32/35/38</t>
  </si>
  <si>
    <t>RC-VX55HN</t>
  </si>
  <si>
    <t>710×500×240</t>
  </si>
  <si>
    <t>750×285×200</t>
  </si>
  <si>
    <t>27/30/33/36</t>
  </si>
  <si>
    <t>RC-VX35HN</t>
  </si>
  <si>
    <t>665×420×280</t>
  </si>
  <si>
    <t>690×283×199</t>
  </si>
  <si>
    <t>24/27/30/33</t>
  </si>
  <si>
    <t>RC-VX28HN</t>
  </si>
  <si>
    <t>24/27/29/33</t>
  </si>
  <si>
    <t>RC-VX22HN</t>
  </si>
  <si>
    <t>953×808×433</t>
  </si>
  <si>
    <t>21,5</t>
  </si>
  <si>
    <t>1277×360×271</t>
  </si>
  <si>
    <t>36/38/41/44/46</t>
  </si>
  <si>
    <t>RC-G36HN</t>
  </si>
  <si>
    <t>GLORIA 36K</t>
  </si>
  <si>
    <t>1010×315×220</t>
  </si>
  <si>
    <t>30/33/37/41/45</t>
  </si>
  <si>
    <t>RC-G87HN</t>
  </si>
  <si>
    <t>30/33/36/41/44</t>
  </si>
  <si>
    <t>RC-GL70HN</t>
  </si>
  <si>
    <t>910×294×206</t>
  </si>
  <si>
    <t>28/30/35/38/40</t>
  </si>
  <si>
    <t>RC-GL55HN</t>
  </si>
  <si>
    <t>777×250×201</t>
  </si>
  <si>
    <t>25/28/30/34/37</t>
  </si>
  <si>
    <t>RC-GL35HN</t>
  </si>
  <si>
    <t>22/27/31/35/38</t>
  </si>
  <si>
    <t>RC-GL28HN</t>
  </si>
  <si>
    <t>RC-GL22HN</t>
  </si>
  <si>
    <t xml:space="preserve">GLORIA 2022 </t>
  </si>
  <si>
    <t>32/44/47</t>
  </si>
  <si>
    <t>RC-TWN70HN</t>
  </si>
  <si>
    <t>31/34,5/39,5</t>
  </si>
  <si>
    <t>RC-TWN55HN</t>
  </si>
  <si>
    <t>28,5/34,5/41,5</t>
  </si>
  <si>
    <t>RC-TWN35HN</t>
  </si>
  <si>
    <t>25,5/33,5/38</t>
  </si>
  <si>
    <t>RC-TWN28HN</t>
  </si>
  <si>
    <t>RC-TWN22HN</t>
  </si>
  <si>
    <t xml:space="preserve">TRIUMPH 2022 </t>
  </si>
  <si>
    <t>RC-PD95HN</t>
  </si>
  <si>
    <t>1132×332×229</t>
  </si>
  <si>
    <t>RC-PD70HN</t>
  </si>
  <si>
    <t>1015×313×221</t>
  </si>
  <si>
    <t>27,5/30/35/38/40</t>
  </si>
  <si>
    <t>RC-PD55HN</t>
  </si>
  <si>
    <t>811×278×198</t>
  </si>
  <si>
    <t>24/28/32/35/38</t>
  </si>
  <si>
    <t>RC-PD35HN</t>
  </si>
  <si>
    <t>21,5/27/31/35/38</t>
  </si>
  <si>
    <t>RC-PD28HN</t>
  </si>
  <si>
    <t>RC-PD22HN</t>
  </si>
  <si>
    <t>PANDORA</t>
  </si>
  <si>
    <t>800×545×315</t>
  </si>
  <si>
    <t>940×316×224</t>
  </si>
  <si>
    <t>27/30/32/34</t>
  </si>
  <si>
    <t>RC-RNX55HN</t>
  </si>
  <si>
    <t>730×545×285</t>
  </si>
  <si>
    <t>792×292×201</t>
  </si>
  <si>
    <t xml:space="preserve">25/29/32/35 </t>
  </si>
  <si>
    <t>RC-RNX35HN</t>
  </si>
  <si>
    <t xml:space="preserve">22/26/30/32 </t>
  </si>
  <si>
    <t>RC-RNX28HN</t>
  </si>
  <si>
    <t>RC-RNX24HN</t>
  </si>
  <si>
    <t>RENAISSANCE 2022</t>
  </si>
  <si>
    <t>873×555×376</t>
  </si>
  <si>
    <t>972×300×225</t>
  </si>
  <si>
    <t>35/37/38/39/41/43/48</t>
  </si>
  <si>
    <t>RC-GR65HN</t>
  </si>
  <si>
    <t>802×555×350</t>
  </si>
  <si>
    <t>849×289×215</t>
  </si>
  <si>
    <t>32/34/35/36/38/40/41</t>
  </si>
  <si>
    <t>RC-GR50HN</t>
  </si>
  <si>
    <t>732×555×330</t>
  </si>
  <si>
    <t>770×251×190</t>
  </si>
  <si>
    <t>28/30/32/34/35/37/40</t>
  </si>
  <si>
    <t>RC-GR35HN</t>
  </si>
  <si>
    <t>710×450×293</t>
  </si>
  <si>
    <t>696×251×190</t>
  </si>
  <si>
    <t>27/28/30/32/35/37/40</t>
  </si>
  <si>
    <t>RC-GR28HN</t>
  </si>
  <si>
    <t>27/29/30/31/35/37/40</t>
  </si>
  <si>
    <t>RC-GR22HN</t>
  </si>
  <si>
    <t>RC-AN35HN</t>
  </si>
  <si>
    <t>RC-AN28HN</t>
  </si>
  <si>
    <t>RC-AN22HN</t>
  </si>
  <si>
    <t>ATTICA NERO</t>
  </si>
  <si>
    <t>РРЦ
руб</t>
  </si>
  <si>
    <t>Энерго-эфектив-
ность</t>
  </si>
  <si>
    <t>RCI-RNX24HN</t>
  </si>
  <si>
    <t>2,47 (0,85-3,25)</t>
  </si>
  <si>
    <t>2,55 (0,85-3,30)</t>
  </si>
  <si>
    <t>19/28/34/39</t>
  </si>
  <si>
    <t>792x292x201</t>
  </si>
  <si>
    <t>705x530x279</t>
  </si>
  <si>
    <t>RCI-RNX30HN</t>
  </si>
  <si>
    <t>2,90 (0,85-3,60)</t>
  </si>
  <si>
    <t>2,95 (0,85-3,75)</t>
  </si>
  <si>
    <t>RCI-RNX35HN</t>
  </si>
  <si>
    <t>3,55 (0,91-4,30)</t>
  </si>
  <si>
    <t>3,65 (0,94-4,32)</t>
  </si>
  <si>
    <t>RCI-SAX24HN</t>
  </si>
  <si>
    <t>RCI-SAX30HN</t>
  </si>
  <si>
    <t>RCI-SAX35HN</t>
  </si>
  <si>
    <t>RCI-GR22HN</t>
  </si>
  <si>
    <t>2,20 (0,30-2,85)</t>
  </si>
  <si>
    <t>2,40 (0,60-2,90)</t>
  </si>
  <si>
    <t>22/25/29/33/34/36/39</t>
  </si>
  <si>
    <t>RCI-GR28HN</t>
  </si>
  <si>
    <t>2,50 (0,50-3,25)</t>
  </si>
  <si>
    <t>2,80 (0,50-3,50)</t>
  </si>
  <si>
    <t>22/25/28/32/34/36/38</t>
  </si>
  <si>
    <t>732×550×330</t>
  </si>
  <si>
    <t>RCI-GR35HN</t>
  </si>
  <si>
    <t>3,20 (0,90-3,60)</t>
  </si>
  <si>
    <t>3,40 (0,90-4,00)</t>
  </si>
  <si>
    <t>27/29/31/33/35/37/41</t>
  </si>
  <si>
    <t>RCI-GR50HN</t>
  </si>
  <si>
    <t>4,60 (1,00-5,30)</t>
  </si>
  <si>
    <t>5,20 (1,00-5,65)</t>
  </si>
  <si>
    <t>31/34/37/38/41/42/44</t>
  </si>
  <si>
    <t>RCI-GR65HN</t>
  </si>
  <si>
    <t>6,20 (1,80-6,90)</t>
  </si>
  <si>
    <t>6,50 (1,30-7,03)</t>
  </si>
  <si>
    <t>26/30/32/37/42/45/48</t>
  </si>
  <si>
    <t>RCI-PF30HN</t>
  </si>
  <si>
    <t>2,80 (0,94-3,35)</t>
  </si>
  <si>
    <t>2,96 (0,94-3,38)</t>
  </si>
  <si>
    <t>20,5/23/27/30/32/34/37</t>
  </si>
  <si>
    <t>RCI-PF40HN</t>
  </si>
  <si>
    <t>3,72 (1,00-3,77)</t>
  </si>
  <si>
    <t>3,74 (1,00-3,81)</t>
  </si>
  <si>
    <t>RCI-PF55HN</t>
  </si>
  <si>
    <t>5,40 (1,25-5,92)</t>
  </si>
  <si>
    <t>5,41 (1,25-6,09)</t>
  </si>
  <si>
    <t>23,5/28/31/33/37/39/42</t>
  </si>
  <si>
    <t>RCI-PF75HN</t>
  </si>
  <si>
    <t>7,25 (1,83-7,82)</t>
  </si>
  <si>
    <t>7,36 (1,85-7,96)</t>
  </si>
  <si>
    <t>25,5/31/33/35/38/41/44</t>
  </si>
  <si>
    <t>RCI-AN22HN</t>
  </si>
  <si>
    <t>2,18 (0,65-2,80)</t>
  </si>
  <si>
    <t>2,42 (0,65-2,95)</t>
  </si>
  <si>
    <t>21/23/28/30/33</t>
  </si>
  <si>
    <t>698×255×190</t>
  </si>
  <si>
    <t>RCI-AN28HN</t>
  </si>
  <si>
    <t>2,65 (0,82-3,37)</t>
  </si>
  <si>
    <t>2,80 (0,94-3,66)</t>
  </si>
  <si>
    <t>21/23/28/31/33</t>
  </si>
  <si>
    <t>RCI-AN35HN</t>
  </si>
  <si>
    <t>3,47 (1,00-3,81)</t>
  </si>
  <si>
    <t>3,60 (1,02-3,96)</t>
  </si>
  <si>
    <t>21,5/25/29/32/35</t>
  </si>
  <si>
    <t>RCI-TWN22HN</t>
  </si>
  <si>
    <t>2,40 (0,91-2,90)</t>
  </si>
  <si>
    <t>2,60 (0,85-3,35)</t>
  </si>
  <si>
    <t>RCI-TWN28HN</t>
  </si>
  <si>
    <t>2,82 (1,17-3,22)</t>
  </si>
  <si>
    <t>3,07 (0,91-3,75)</t>
  </si>
  <si>
    <t>RCI-TWN35HN</t>
  </si>
  <si>
    <t>3,45 (1,29-3,84)</t>
  </si>
  <si>
    <t>3,72 (1,06-4,04)</t>
  </si>
  <si>
    <t>RCI-TWN55HN</t>
  </si>
  <si>
    <t>5,34 (2,11-5,80)</t>
  </si>
  <si>
    <t>5,50 (2,11-5,85)</t>
  </si>
  <si>
    <t>32,5/37/42,5</t>
  </si>
  <si>
    <t>805x554x330</t>
  </si>
  <si>
    <t>RCI-TWN70HN</t>
  </si>
  <si>
    <t>7,24 (2,67-7,88)</t>
  </si>
  <si>
    <t>7,60 (1,61-8,79)</t>
  </si>
  <si>
    <t>34/39/44</t>
  </si>
  <si>
    <t>RCI-GL22HN</t>
  </si>
  <si>
    <t>RCI-GL28HN</t>
  </si>
  <si>
    <t>RCI-GL35HN</t>
  </si>
  <si>
    <t>RCI-GL55HN</t>
  </si>
  <si>
    <t>5,32 (1,30-5,86)</t>
  </si>
  <si>
    <t>5,30 (1,30-6,30)</t>
  </si>
  <si>
    <t>25/28/31/34/38</t>
  </si>
  <si>
    <t>RCI-GL70HN</t>
  </si>
  <si>
    <t>6,90 (1,50-7,50)</t>
  </si>
  <si>
    <t>7,04 (1,50-7,90)</t>
  </si>
  <si>
    <t>26/31/34/37/40</t>
  </si>
  <si>
    <t>RCI-VXI22HN</t>
  </si>
  <si>
    <t>2,25 (1,30-3,00)</t>
  </si>
  <si>
    <t>2,40 (1,35-3,30)</t>
  </si>
  <si>
    <t>660×500×240</t>
  </si>
  <si>
    <t>RCI-VXI28HN</t>
  </si>
  <si>
    <t>2,78 (1,45-3,20)</t>
  </si>
  <si>
    <t>2,90 (1,40-3,30)</t>
  </si>
  <si>
    <t>RCI-VXI35HN</t>
  </si>
  <si>
    <t>3,40 (1,40-3,52)</t>
  </si>
  <si>
    <t>3,65 (1,10-3,75)</t>
  </si>
  <si>
    <t>RCI-VXI55HN</t>
  </si>
  <si>
    <t>5,35 (1,80-5,20)</t>
  </si>
  <si>
    <t>5,45 (1,80-5,30)</t>
  </si>
  <si>
    <t>837×296×205</t>
  </si>
  <si>
    <t>6,95 (1,70-7,10)</t>
  </si>
  <si>
    <t>7,00 (1,40-7,10)</t>
  </si>
  <si>
    <t>OSK106 (PERFETTO)</t>
  </si>
  <si>
    <t>50x40x15</t>
  </si>
  <si>
    <t>60x30x10</t>
  </si>
  <si>
    <t>21,0/23,5</t>
  </si>
  <si>
    <t>3,54 (1,02-3,96)</t>
  </si>
  <si>
    <t>3,40 (1,00-3,81)</t>
  </si>
  <si>
    <t>ECL-I12PN-OUT</t>
  </si>
  <si>
    <t>НС-1400221</t>
  </si>
  <si>
    <t>26/30/34/37/39</t>
  </si>
  <si>
    <t>ECL-I12PN</t>
  </si>
  <si>
    <t>ECL-I12PN-IN</t>
  </si>
  <si>
    <t>НС-1400220</t>
  </si>
  <si>
    <t>20,5/23,0</t>
  </si>
  <si>
    <t>2,72 (0,94-3,66)</t>
  </si>
  <si>
    <t>2,55 (0,82-3,37)</t>
  </si>
  <si>
    <t>ECL-I09PN-OUT</t>
  </si>
  <si>
    <t>НС-1400219</t>
  </si>
  <si>
    <t>6,5/8,5</t>
  </si>
  <si>
    <t>25/27/32/35/38</t>
  </si>
  <si>
    <t>ECL-I09PN</t>
  </si>
  <si>
    <t>ECL-I09PN-IN</t>
  </si>
  <si>
    <t>НС-1400218</t>
  </si>
  <si>
    <t>2,35 (0,65-2,95)</t>
  </si>
  <si>
    <t>2,10 (0,65-2,80)</t>
  </si>
  <si>
    <t>ECL-I07PN-OUT</t>
  </si>
  <si>
    <t>НС-1400217</t>
  </si>
  <si>
    <t>ECL-I07PN</t>
  </si>
  <si>
    <t>ECL-I07PN-IN</t>
  </si>
  <si>
    <t>НС-1400216</t>
  </si>
  <si>
    <r>
      <t>§</t>
    </r>
    <r>
      <rPr>
        <b/>
        <sz val="12"/>
        <rFont val="Calibri"/>
        <family val="2"/>
        <charset val="204"/>
      </rPr>
      <t>Гарантия 2 года</t>
    </r>
  </si>
  <si>
    <r>
      <t>§</t>
    </r>
    <r>
      <rPr>
        <b/>
        <sz val="12"/>
        <rFont val="Calibri"/>
        <family val="2"/>
        <charset val="204"/>
      </rPr>
      <t>Антикоррозийное покрытие ламелей теплообменников BLUE FIN</t>
    </r>
  </si>
  <si>
    <r>
      <t>§</t>
    </r>
    <r>
      <rPr>
        <b/>
        <sz val="12"/>
        <rFont val="Calibri"/>
        <family val="2"/>
        <charset val="204"/>
      </rPr>
      <t>5 скоростей</t>
    </r>
    <r>
      <rPr>
        <sz val="12"/>
        <rFont val="Calibri"/>
        <family val="2"/>
        <charset val="204"/>
      </rPr>
      <t xml:space="preserve"> вентилятора внутреннего блока</t>
    </r>
  </si>
  <si>
    <r>
      <t>§</t>
    </r>
    <r>
      <rPr>
        <sz val="12"/>
        <rFont val="Calibri"/>
        <family val="2"/>
        <charset val="204"/>
      </rPr>
      <t>Передовые инверторные технологии</t>
    </r>
  </si>
  <si>
    <t>43,0 / 46,0</t>
  </si>
  <si>
    <t>886×605×357</t>
  </si>
  <si>
    <t>55</t>
  </si>
  <si>
    <t>ECL-24PN-OUT</t>
  </si>
  <si>
    <t>НС-1400129</t>
  </si>
  <si>
    <t>10,5 / 12,5</t>
  </si>
  <si>
    <t>35/37/38/41/43</t>
  </si>
  <si>
    <t>ECL-24PN</t>
  </si>
  <si>
    <t>ECL-24PN-IN</t>
  </si>
  <si>
    <t>НС-1400127</t>
  </si>
  <si>
    <t>32,5 / 35,0</t>
  </si>
  <si>
    <t>817×553×300</t>
  </si>
  <si>
    <t>ECL-18PN-OUT</t>
  </si>
  <si>
    <t>НС-1400116</t>
  </si>
  <si>
    <t>34/35/38/40/43</t>
  </si>
  <si>
    <t>ECL-18PN</t>
  </si>
  <si>
    <t>ECL-18PN-IN</t>
  </si>
  <si>
    <t>НС-1400115</t>
  </si>
  <si>
    <t>ECL-12PN-OUT</t>
  </si>
  <si>
    <t>НС-1400113</t>
  </si>
  <si>
    <t>7,5 / 9,5</t>
  </si>
  <si>
    <t>29/31/33/36/38</t>
  </si>
  <si>
    <t>ECL-12PN</t>
  </si>
  <si>
    <t>ECL-12PN-IN</t>
  </si>
  <si>
    <t>НС-1400112</t>
  </si>
  <si>
    <t>23,0 / 25,0</t>
  </si>
  <si>
    <t>ECL-09PN-OUT</t>
  </si>
  <si>
    <t>НС-1400017</t>
  </si>
  <si>
    <t>6,5 / 8,5</t>
  </si>
  <si>
    <t>25/27/29/33/35</t>
  </si>
  <si>
    <t>ECL-09PN</t>
  </si>
  <si>
    <t>ECL-09PN-IN</t>
  </si>
  <si>
    <t>НС-1400016</t>
  </si>
  <si>
    <t>20,0 / 23,0</t>
  </si>
  <si>
    <t>ECL-07PN-OUT</t>
  </si>
  <si>
    <t>НС-1400015</t>
  </si>
  <si>
    <t>25/27/29/33/34</t>
  </si>
  <si>
    <t>ECL-07PN</t>
  </si>
  <si>
    <t>ECL-07PN-IN</t>
  </si>
  <si>
    <t>НС-1400013</t>
  </si>
  <si>
    <r>
      <t>§</t>
    </r>
    <r>
      <rPr>
        <sz val="12"/>
        <rFont val="Calibri"/>
        <family val="2"/>
        <charset val="204"/>
      </rPr>
      <t>Стильный дизайн внутреннего блока с</t>
    </r>
    <r>
      <rPr>
        <b/>
        <sz val="12"/>
        <rFont val="Calibri"/>
        <family val="2"/>
        <charset val="204"/>
      </rPr>
      <t xml:space="preserve"> серебристым молдингом</t>
    </r>
  </si>
  <si>
    <r>
      <t>§</t>
    </r>
    <r>
      <rPr>
        <b/>
        <sz val="12"/>
        <rFont val="Calibri"/>
        <family val="2"/>
        <charset val="204"/>
      </rPr>
      <t xml:space="preserve">Антикоррозийное </t>
    </r>
    <r>
      <rPr>
        <sz val="12"/>
        <rFont val="Calibri"/>
        <family val="2"/>
        <charset val="204"/>
      </rPr>
      <t>покрытие ламелей теплообменников</t>
    </r>
    <r>
      <rPr>
        <b/>
        <sz val="12"/>
        <rFont val="Calibri"/>
        <family val="2"/>
        <charset val="204"/>
      </rPr>
      <t xml:space="preserve"> BLUE FIN</t>
    </r>
  </si>
  <si>
    <r>
      <t>§</t>
    </r>
    <r>
      <rPr>
        <b/>
        <sz val="12"/>
        <rFont val="Calibri"/>
        <family val="2"/>
        <charset val="204"/>
      </rPr>
      <t xml:space="preserve">GMCC </t>
    </r>
    <r>
      <rPr>
        <sz val="12"/>
        <rFont val="Calibri"/>
        <family val="2"/>
        <charset val="204"/>
      </rPr>
      <t>компрессор у моделей 7k/9k/12k</t>
    </r>
  </si>
  <si>
    <t>Ваша Спец цена, руб за комплект</t>
  </si>
  <si>
    <t>РИЦ, руб за комплект</t>
  </si>
  <si>
    <t>39,0/42,0</t>
  </si>
  <si>
    <t>900×620×400</t>
  </si>
  <si>
    <t>790×530×290</t>
  </si>
  <si>
    <t>XG-EF70RHA-ODU</t>
  </si>
  <si>
    <t>НС-1412464</t>
  </si>
  <si>
    <t>12,0/15,0</t>
  </si>
  <si>
    <t>1020×305×400</t>
  </si>
  <si>
    <t>970×320×230</t>
  </si>
  <si>
    <t>A</t>
  </si>
  <si>
    <t>26/32/35/39/41</t>
  </si>
  <si>
    <t>XG-EF70RHA-IDU</t>
  </si>
  <si>
    <t>НС-1412460</t>
  </si>
  <si>
    <t>36,0/39,0</t>
  </si>
  <si>
    <t>XG-EF50RHA-ODU</t>
  </si>
  <si>
    <t>НС-1412455</t>
  </si>
  <si>
    <t>11,0/13,5</t>
  </si>
  <si>
    <t>970×305×380</t>
  </si>
  <si>
    <t>910×320×230</t>
  </si>
  <si>
    <t>24/28/33/37/39</t>
  </si>
  <si>
    <t>XG-EF50RHA-IDU</t>
  </si>
  <si>
    <t>НС-1412451</t>
  </si>
  <si>
    <t>25,0/27,0</t>
  </si>
  <si>
    <t>764x490x342</t>
  </si>
  <si>
    <t>680×420×250</t>
  </si>
  <si>
    <t>XG-EF35RHA-ODU</t>
  </si>
  <si>
    <t>НС-1412448</t>
  </si>
  <si>
    <t>9,0/11,0</t>
  </si>
  <si>
    <t>770×280×365</t>
  </si>
  <si>
    <t>710×290×190</t>
  </si>
  <si>
    <t>22/26/31/33/36</t>
  </si>
  <si>
    <t>XG-EF35RHA-IDU</t>
  </si>
  <si>
    <t>НС-1412446</t>
  </si>
  <si>
    <t>XG-EF27RHA-ODU</t>
  </si>
  <si>
    <t>НС-1412445</t>
  </si>
  <si>
    <t>8,0/10,0</t>
  </si>
  <si>
    <t>775×285×320</t>
  </si>
  <si>
    <t>700×250×190</t>
  </si>
  <si>
    <t>20/24/27/31/33</t>
  </si>
  <si>
    <t>XG-EF27RHA-IDU</t>
  </si>
  <si>
    <t>НС-1412444</t>
  </si>
  <si>
    <t>21,0/23,0</t>
  </si>
  <si>
    <t>XG-EF21RHA-ODU</t>
  </si>
  <si>
    <t>НС-1412443</t>
  </si>
  <si>
    <t>7,0/9,0</t>
  </si>
  <si>
    <t>XG-EF21RHA-IDU</t>
  </si>
  <si>
    <t>НС-1412442</t>
  </si>
  <si>
    <t>Ваша спец
цена, руб.</t>
  </si>
  <si>
    <t>Уров. шума
ДБ(A)</t>
  </si>
  <si>
    <t>930×635×380</t>
  </si>
  <si>
    <t>XG-TX70RHA-ODU</t>
  </si>
  <si>
    <t>НС-1399490</t>
  </si>
  <si>
    <t>979×277×372</t>
  </si>
  <si>
    <t>А/A</t>
  </si>
  <si>
    <t>33/37/38/41/43</t>
  </si>
  <si>
    <t>XG-TX70RHA-IDU</t>
  </si>
  <si>
    <t>НС-1399488</t>
  </si>
  <si>
    <t>858×585×321</t>
  </si>
  <si>
    <t>XG-TX50RHA-ODU</t>
  </si>
  <si>
    <t>НС-1399487</t>
  </si>
  <si>
    <t>32/35/38/40/43</t>
  </si>
  <si>
    <t>XG-TX50RHA-IDU</t>
  </si>
  <si>
    <t>НС-1399486</t>
  </si>
  <si>
    <t>25,0/28,0</t>
  </si>
  <si>
    <t>818×520×325</t>
  </si>
  <si>
    <t>XG-TX35RHA-ODU</t>
  </si>
  <si>
    <t>НС-1399485</t>
  </si>
  <si>
    <t>850×275×320</t>
  </si>
  <si>
    <t>27/30/33/36/38</t>
  </si>
  <si>
    <t>XG-TX35RHA-IDU</t>
  </si>
  <si>
    <t>НС-1399484</t>
  </si>
  <si>
    <t>23,0/25,0</t>
  </si>
  <si>
    <t>765×481×310</t>
  </si>
  <si>
    <t>XG-TX27RHA-ODU</t>
  </si>
  <si>
    <t>НС-1399483</t>
  </si>
  <si>
    <t>764×257×325</t>
  </si>
  <si>
    <t>24/27/29/33/35</t>
  </si>
  <si>
    <t>XG-TX27RHA-IDU</t>
  </si>
  <si>
    <t>НС-1399481</t>
  </si>
  <si>
    <t>XG-TX21RHA-ODU</t>
  </si>
  <si>
    <t>НС-1399480</t>
  </si>
  <si>
    <t>24/27/29/33/34</t>
  </si>
  <si>
    <t>XG-TX21RHA-IDU</t>
  </si>
  <si>
    <t>НС-1399479</t>
  </si>
  <si>
    <t>Ваша спец. цена, руб</t>
  </si>
  <si>
    <t>ЦБ РФ - Банк России - курсы всех валют на 15 марта 2023 года</t>
  </si>
  <si>
    <t>VND</t>
  </si>
  <si>
    <t>Вьетнамский донг</t>
  </si>
  <si>
    <t>GEL</t>
  </si>
  <si>
    <t>Грузинский лари</t>
  </si>
  <si>
    <t>AED</t>
  </si>
  <si>
    <t>Дирхам ОАЭ</t>
  </si>
  <si>
    <t>EGP</t>
  </si>
  <si>
    <t>Египетский фунт</t>
  </si>
  <si>
    <t>IDR</t>
  </si>
  <si>
    <t>Индонезийская рупия</t>
  </si>
  <si>
    <t>QAR</t>
  </si>
  <si>
    <t>Катарский риал</t>
  </si>
  <si>
    <t>NZD</t>
  </si>
  <si>
    <t>Новозеландский доллар</t>
  </si>
  <si>
    <t>RSD</t>
  </si>
  <si>
    <t>Сербский динар</t>
  </si>
  <si>
    <t>THB</t>
  </si>
  <si>
    <t>Тайландский бат</t>
  </si>
  <si>
    <t>8/10,5</t>
  </si>
  <si>
    <t>22/25/33/37/40</t>
  </si>
  <si>
    <t>UC-ECM12PN</t>
  </si>
  <si>
    <t>НС-1412194</t>
  </si>
  <si>
    <t>UC-ECM09PN</t>
  </si>
  <si>
    <t>НС-1412193</t>
  </si>
  <si>
    <r>
      <t>§</t>
    </r>
    <r>
      <rPr>
        <sz val="12"/>
        <rFont val="Calibri"/>
        <family val="2"/>
        <charset val="204"/>
      </rPr>
      <t>Стабильная работа на охлаждение при температуре наружного воздуха до - 20℃</t>
    </r>
  </si>
  <si>
    <r>
      <t>§</t>
    </r>
    <r>
      <rPr>
        <sz val="12"/>
        <rFont val="Calibri"/>
        <family val="2"/>
        <charset val="204"/>
      </rPr>
      <t>Хладагент</t>
    </r>
    <r>
      <rPr>
        <b/>
        <sz val="12"/>
        <rFont val="Calibri"/>
        <family val="2"/>
        <charset val="204"/>
      </rPr>
      <t xml:space="preserve"> R32</t>
    </r>
  </si>
  <si>
    <r>
      <t>§</t>
    </r>
    <r>
      <rPr>
        <b/>
        <sz val="12"/>
        <rFont val="Calibri"/>
        <family val="2"/>
        <charset val="204"/>
      </rPr>
      <t>А++</t>
    </r>
    <r>
      <rPr>
        <sz val="12"/>
        <rFont val="Calibri"/>
        <family val="2"/>
        <charset val="204"/>
      </rPr>
      <t xml:space="preserve"> класс энергоэффективности</t>
    </r>
  </si>
  <si>
    <t>ECLIPSE MULTI DC EU Inverter
внутренние блоки</t>
  </si>
  <si>
    <t>46/51</t>
  </si>
  <si>
    <t>968×655×375</t>
  </si>
  <si>
    <t>7,56 (2,45-8,80)</t>
  </si>
  <si>
    <t>7,50 (2,80-8,80)</t>
  </si>
  <si>
    <t>UC-3FMA24-OUT</t>
  </si>
  <si>
    <t>НС-1411715</t>
  </si>
  <si>
    <t>34/38</t>
  </si>
  <si>
    <t>835×605×360</t>
  </si>
  <si>
    <t>5,29 (1,29-5,75)</t>
  </si>
  <si>
    <t>5,20 (1,23-5,60)</t>
  </si>
  <si>
    <t>UC-2FMA18-OUT</t>
  </si>
  <si>
    <t>НС-1411713</t>
  </si>
  <si>
    <t>4,31 (1,25-5,20)</t>
  </si>
  <si>
    <t>4,10 (1,20-4,85)</t>
  </si>
  <si>
    <t>UC-2FMA14-OUT</t>
  </si>
  <si>
    <t>НС-1411712</t>
  </si>
  <si>
    <r>
      <t>§</t>
    </r>
    <r>
      <rPr>
        <sz val="12"/>
        <rFont val="Calibri"/>
        <family val="2"/>
        <charset val="204"/>
      </rPr>
      <t>Подключение до 3 внутренних блоков</t>
    </r>
  </si>
  <si>
    <t>ECLIPSE MULTI DC EU Inverter
наружные блоки</t>
  </si>
  <si>
    <t>МУЛЬТИ СПЛИТ-СИСТЕМЫ</t>
  </si>
  <si>
    <t>33 / 37</t>
  </si>
  <si>
    <t>EXP-I24PN-OUT</t>
  </si>
  <si>
    <t>НС-1445121</t>
  </si>
  <si>
    <t>12 / 14</t>
  </si>
  <si>
    <t>26/32/35/39/45</t>
  </si>
  <si>
    <t>7,10 (2,30-8,70)</t>
  </si>
  <si>
    <t>7,05 (2,70-7,80)</t>
  </si>
  <si>
    <t>EXP-I24PN</t>
  </si>
  <si>
    <t>EXP-I24PN-IN</t>
  </si>
  <si>
    <t>НС-1445120</t>
  </si>
  <si>
    <t>29 / 34</t>
  </si>
  <si>
    <t>870×280×365</t>
  </si>
  <si>
    <t>EXP-I18PN-OUT</t>
  </si>
  <si>
    <t>НС-1445119</t>
  </si>
  <si>
    <t>810×290×190</t>
  </si>
  <si>
    <t>24/28/33/37/41</t>
  </si>
  <si>
    <t>5,35 (1,80-6,00)</t>
  </si>
  <si>
    <t>5,32 (1,60-5,70)</t>
  </si>
  <si>
    <t>EXP-I18PN</t>
  </si>
  <si>
    <t>EXP-I18PN-IN</t>
  </si>
  <si>
    <t>НС-1445118</t>
  </si>
  <si>
    <t>24 / 27</t>
  </si>
  <si>
    <t>EXP-I12PN-OUT</t>
  </si>
  <si>
    <t>НС-1445117</t>
  </si>
  <si>
    <t>9 / 11</t>
  </si>
  <si>
    <t>3,61 (1,40-4,20)</t>
  </si>
  <si>
    <t>3,56 (1,30-4,10)</t>
  </si>
  <si>
    <t>EXP-I12PN</t>
  </si>
  <si>
    <t>EXP-I12PN-IN</t>
  </si>
  <si>
    <t>НС-1445116</t>
  </si>
  <si>
    <t>22 / 25</t>
  </si>
  <si>
    <t>EXP-I09PN-OUT</t>
  </si>
  <si>
    <t>НС-1445115</t>
  </si>
  <si>
    <t>8 / 10</t>
  </si>
  <si>
    <t>2,79 (0,60-3,39)</t>
  </si>
  <si>
    <t>2,70 (0,60-3,35)</t>
  </si>
  <si>
    <t>EXP-I09PN</t>
  </si>
  <si>
    <t>EXP-I09PN-IN</t>
  </si>
  <si>
    <t>НС-1445114</t>
  </si>
  <si>
    <t>20 / 23</t>
  </si>
  <si>
    <t>EXP-I07PN-OUT</t>
  </si>
  <si>
    <t>НС-1445112</t>
  </si>
  <si>
    <t>2,30 (0,50-2,70)</t>
  </si>
  <si>
    <t>2,20 (0,50-2,65)</t>
  </si>
  <si>
    <t>EXP-I07PN</t>
  </si>
  <si>
    <t>EXP-I07PN-IN</t>
  </si>
  <si>
    <t>НС-1445111</t>
  </si>
  <si>
    <r>
      <rPr>
        <sz val="12"/>
        <rFont val="Wingdings"/>
        <charset val="2"/>
      </rPr>
      <t>§</t>
    </r>
    <r>
      <rPr>
        <b/>
        <sz val="12"/>
        <rFont val="Calibri"/>
        <family val="2"/>
        <charset val="204"/>
      </rPr>
      <t>Sleep – режим комфортного сна</t>
    </r>
  </si>
  <si>
    <r>
      <rPr>
        <sz val="12"/>
        <rFont val="Wingdings"/>
        <charset val="2"/>
      </rPr>
      <t>§</t>
    </r>
    <r>
      <rPr>
        <b/>
        <sz val="12"/>
        <rFont val="Calibri"/>
        <family val="2"/>
        <charset val="204"/>
      </rPr>
      <t>Eco – режим энергосбережения</t>
    </r>
  </si>
  <si>
    <r>
      <t>§</t>
    </r>
    <r>
      <rPr>
        <sz val="12"/>
        <rFont val="Calibri"/>
        <family val="2"/>
        <charset val="204"/>
      </rPr>
      <t>Функция анти-плесень</t>
    </r>
  </si>
  <si>
    <r>
      <t>§</t>
    </r>
    <r>
      <rPr>
        <b/>
        <sz val="12"/>
        <rFont val="Calibri"/>
        <family val="2"/>
        <charset val="204"/>
      </rPr>
      <t xml:space="preserve">Антикоррозийное </t>
    </r>
    <r>
      <rPr>
        <sz val="12"/>
        <rFont val="Calibri"/>
        <family val="2"/>
        <charset val="204"/>
      </rPr>
      <t>покрытие ламелей теплообменников</t>
    </r>
    <r>
      <rPr>
        <b/>
        <sz val="12"/>
        <rFont val="Calibri"/>
        <family val="2"/>
        <charset val="204"/>
      </rPr>
      <t xml:space="preserve"> GOLDEN FIN</t>
    </r>
  </si>
  <si>
    <t>EXPLORER INVERTER</t>
  </si>
  <si>
    <r>
      <rPr>
        <sz val="12"/>
        <rFont val="Wingdings"/>
        <charset val="2"/>
      </rPr>
      <t>§</t>
    </r>
    <r>
      <rPr>
        <b/>
        <sz val="12"/>
        <rFont val="Calibri"/>
        <family val="2"/>
        <charset val="204"/>
      </rPr>
      <t>AClean</t>
    </r>
    <r>
      <rPr>
        <sz val="12"/>
        <rFont val="Calibri"/>
        <family val="2"/>
        <charset val="204"/>
      </rPr>
      <t xml:space="preserve"> - cамоочистка замораживанием внутреннего блока </t>
    </r>
  </si>
  <si>
    <t xml:space="preserve">ECLIPSE INVERTER </t>
  </si>
  <si>
    <t>55,1 / 58,9</t>
  </si>
  <si>
    <t>920×700×337</t>
  </si>
  <si>
    <t>EXP-36PN-OUT</t>
  </si>
  <si>
    <t>НС-1445110</t>
  </si>
  <si>
    <t>14,0 / 16,4</t>
  </si>
  <si>
    <t>1100×320×230</t>
  </si>
  <si>
    <t>28/32/38/42/50</t>
  </si>
  <si>
    <t>EXP-36PN</t>
  </si>
  <si>
    <t>EXP-36PN-IN</t>
  </si>
  <si>
    <t>НС-1445109</t>
  </si>
  <si>
    <t>47,3 / 50,3</t>
  </si>
  <si>
    <t>853×655×322</t>
  </si>
  <si>
    <t>EXP-30PN-OUT</t>
  </si>
  <si>
    <t>НС-1445050</t>
  </si>
  <si>
    <t>28/32/38/42/49</t>
  </si>
  <si>
    <t>EXP-30PN</t>
  </si>
  <si>
    <t>EXP-30PN-IN</t>
  </si>
  <si>
    <t>НС-1445048</t>
  </si>
  <si>
    <t>41,3 / 44,2</t>
  </si>
  <si>
    <t>EXP-24PN-OUT</t>
  </si>
  <si>
    <t>НС-1445046</t>
  </si>
  <si>
    <t>10,7 / 12,6</t>
  </si>
  <si>
    <t>EXP-24PN</t>
  </si>
  <si>
    <t>EXP-24PN-IN</t>
  </si>
  <si>
    <t>НС-1445043</t>
  </si>
  <si>
    <t>31,0 / 33,3</t>
  </si>
  <si>
    <t>780×520×285</t>
  </si>
  <si>
    <t>EXP-18PN-OUT</t>
  </si>
  <si>
    <t>НС-1445042</t>
  </si>
  <si>
    <t>10,3 / 12,6</t>
  </si>
  <si>
    <t>EXP-18PN</t>
  </si>
  <si>
    <t>EXP-18PN-IN</t>
  </si>
  <si>
    <t>НС-1445041</t>
  </si>
  <si>
    <t>25,0 / 27,0</t>
  </si>
  <si>
    <t>680×420×275</t>
  </si>
  <si>
    <t>EXP-12PN-OUT</t>
  </si>
  <si>
    <t>НС-1445040</t>
  </si>
  <si>
    <t>7,2 / 9,2</t>
  </si>
  <si>
    <t>EXP-12PN</t>
  </si>
  <si>
    <t>EXP-12PN-IN</t>
  </si>
  <si>
    <t>НС-1445039</t>
  </si>
  <si>
    <t>EXP-09PN-OUT</t>
  </si>
  <si>
    <t>НС-1445038</t>
  </si>
  <si>
    <t>6,1 / 7,4</t>
  </si>
  <si>
    <t>EXP-09PN</t>
  </si>
  <si>
    <t>EXP-09PN-IN</t>
  </si>
  <si>
    <t>НС-1445037</t>
  </si>
  <si>
    <t>22,0 / 24,0</t>
  </si>
  <si>
    <t>EXP-07PN-OUT</t>
  </si>
  <si>
    <t>НС-1445036</t>
  </si>
  <si>
    <t>EXP-07PN</t>
  </si>
  <si>
    <t>EXP-07PN-IN</t>
  </si>
  <si>
    <t>НС-1445035</t>
  </si>
  <si>
    <r>
      <t>§</t>
    </r>
    <r>
      <rPr>
        <b/>
        <sz val="12"/>
        <rFont val="Calibri"/>
        <family val="2"/>
        <charset val="204"/>
      </rPr>
      <t xml:space="preserve">GREE </t>
    </r>
    <r>
      <rPr>
        <sz val="12"/>
        <rFont val="Calibri"/>
        <family val="2"/>
        <charset val="204"/>
      </rPr>
      <t>компрессор у моделей 7k/9k/12k/24k</t>
    </r>
  </si>
  <si>
    <t>EXPLORER</t>
  </si>
  <si>
    <t xml:space="preserve">ECLIPSE </t>
  </si>
  <si>
    <t>Дилерская цена, руб за комплект</t>
  </si>
  <si>
    <t>Оптовая цена, руб за комплект</t>
  </si>
  <si>
    <t>XG-EF70RHA</t>
  </si>
  <si>
    <t>XG-EF50RHA</t>
  </si>
  <si>
    <t>XG-EF35RHA</t>
  </si>
  <si>
    <t>XG-EF27RHA</t>
  </si>
  <si>
    <t>XG-EF21RHA</t>
  </si>
  <si>
    <t>XG-TX70RHA</t>
  </si>
  <si>
    <t>XG-TX50RHA</t>
  </si>
  <si>
    <t>31,0 / 33,5</t>
  </si>
  <si>
    <t>835×585×340</t>
  </si>
  <si>
    <t>795×549×305</t>
  </si>
  <si>
    <t>XG-TXA50RHA-ODU</t>
  </si>
  <si>
    <t xml:space="preserve">НС-1481093 </t>
  </si>
  <si>
    <r>
      <t xml:space="preserve">XG-TXA50RHA </t>
    </r>
    <r>
      <rPr>
        <b/>
        <sz val="12"/>
        <color rgb="FFFF0000"/>
        <rFont val="FuturaC"/>
        <charset val="204"/>
      </rPr>
      <t>2023</t>
    </r>
  </si>
  <si>
    <t>XG-TXA50RHA-IDU</t>
  </si>
  <si>
    <t xml:space="preserve">НС-1481092 </t>
  </si>
  <si>
    <t>XG-TX35RHA</t>
  </si>
  <si>
    <t>XG-TX27RHA</t>
  </si>
  <si>
    <t>XG-TX21RHA</t>
  </si>
  <si>
    <t>21 / 23,5</t>
  </si>
  <si>
    <t>XGI-TX35RHA-ODU</t>
  </si>
  <si>
    <t xml:space="preserve">НС-1481137 </t>
  </si>
  <si>
    <t>840×260×315</t>
  </si>
  <si>
    <t>XGI-TX35RHA</t>
  </si>
  <si>
    <t>XGI-TX35RHA-IDU</t>
  </si>
  <si>
    <t xml:space="preserve">НС-1481136 </t>
  </si>
  <si>
    <t>20,5 / 23</t>
  </si>
  <si>
    <t>XGI-TX27RHA-ODU</t>
  </si>
  <si>
    <t xml:space="preserve">НС-1481135 </t>
  </si>
  <si>
    <t>XGI-TX27RHA</t>
  </si>
  <si>
    <t>XGI-TX27RHA-IDU</t>
  </si>
  <si>
    <t xml:space="preserve">НС-1481134 </t>
  </si>
  <si>
    <t>XGI-TX21RHA-ODU</t>
  </si>
  <si>
    <t xml:space="preserve">НС-1481133 </t>
  </si>
  <si>
    <t>XGI-TX21RHA</t>
  </si>
  <si>
    <t>XGI-TX21RHA-IDU</t>
  </si>
  <si>
    <t xml:space="preserve">НС-1481132 </t>
  </si>
  <si>
    <t>200х610х65</t>
  </si>
  <si>
    <t>Для декор. панелей кассетных сплит-систем до 950мм</t>
  </si>
  <si>
    <t>CA-600</t>
  </si>
  <si>
    <t>SPL-CA-600</t>
  </si>
  <si>
    <t>200х410х65</t>
  </si>
  <si>
    <t>Для декор. панелей кассетных сплит-систем до 650мм</t>
  </si>
  <si>
    <t>CA-400</t>
  </si>
  <si>
    <t>SPL-CA-400</t>
  </si>
  <si>
    <t>320х1300х290</t>
  </si>
  <si>
    <t>Для настенных внутренних блоков, шириной до 120см</t>
  </si>
  <si>
    <t>SS-1200</t>
  </si>
  <si>
    <t>SPL-SS-1200</t>
  </si>
  <si>
    <t>320х850х290</t>
  </si>
  <si>
    <t>Для настенных внутренних блоков, шириной до 84см</t>
  </si>
  <si>
    <t>SS-840</t>
  </si>
  <si>
    <t>SPL-SS-840</t>
  </si>
  <si>
    <t>ЭКРАНЫ-ОТРАЖАТЕЛИ СЕРИИ UMBRELLA</t>
  </si>
  <si>
    <t>В комплект входит: регулятор давления конденсации; нагреватель картера; нагреватель дренажа; нагреватель капиллярной трубки.</t>
  </si>
  <si>
    <t>130x85x45</t>
  </si>
  <si>
    <t>Блок ротации исполнительный (на каждый кондиционер)</t>
  </si>
  <si>
    <t>БИС-1М</t>
  </si>
  <si>
    <t>150x90x75</t>
  </si>
  <si>
    <t>Блок ротации управляющий</t>
  </si>
  <si>
    <t>БУРР-1М</t>
  </si>
  <si>
    <t>190x260x15</t>
  </si>
  <si>
    <t>Подогрев поддона внешн.блока шириной до 1000мм</t>
  </si>
  <si>
    <t>RDV-2000</t>
  </si>
  <si>
    <t>SPL-RDV-2000</t>
  </si>
  <si>
    <t>Подогрев поддона внешн.блока шириной до 800мм</t>
  </si>
  <si>
    <t>RDV-1600</t>
  </si>
  <si>
    <t>SPL-RDV-1600</t>
  </si>
  <si>
    <t>Подогрев поддона внешн.блока шириной до 700мм</t>
  </si>
  <si>
    <t>RDV-1400</t>
  </si>
  <si>
    <t>SPL-RDV-1400</t>
  </si>
  <si>
    <t>252х182х46</t>
  </si>
  <si>
    <t>Комплект: вариатор, нагрев дренажа, компр., капил. трубки</t>
  </si>
  <si>
    <t>ХАСКИ PRO (-40℃)</t>
  </si>
  <si>
    <t>SPL-HUSKYPRO</t>
  </si>
  <si>
    <t>Комплект: вариатор, нагрев дренажа и  компрессора</t>
  </si>
  <si>
    <t>ХАСКИ (-30℃)</t>
  </si>
  <si>
    <t>SPL-HUSKY</t>
  </si>
  <si>
    <t>ЗИМНИЕ КОМПЛЕКТЫ И УСТРОЙСТВА РОТАЦИЙ</t>
  </si>
  <si>
    <t>140х39х40</t>
  </si>
  <si>
    <t>Накопительная</t>
  </si>
  <si>
    <t>RED WALL 38л/ч накоп.</t>
  </si>
  <si>
    <t>RP-WA3820-D01</t>
  </si>
  <si>
    <t>RED WALL 20л/ч накоп.</t>
  </si>
  <si>
    <t>RP-WA2015-D01</t>
  </si>
  <si>
    <t>183х30х33</t>
  </si>
  <si>
    <t>Проточная</t>
  </si>
  <si>
    <t>RED FLOW 38л/ч прот.</t>
  </si>
  <si>
    <t>RP-FL3820-R01</t>
  </si>
  <si>
    <t>RED FLOW 20л/ч прот.</t>
  </si>
  <si>
    <t>RP-FL2015-R01</t>
  </si>
  <si>
    <t>Нагнет. по вертик.</t>
  </si>
  <si>
    <t>Производит., л/ч</t>
  </si>
  <si>
    <t>Объем бака, мл</t>
  </si>
  <si>
    <t>Тип устройства</t>
  </si>
  <si>
    <t>Параметры</t>
  </si>
  <si>
    <t>ДРЕНАЖНЫЕ НАСОСЫ RED PUMP</t>
  </si>
  <si>
    <t>Проводной пульт для канальных и напольно-потолочных блоков серии ESPERTO</t>
  </si>
  <si>
    <t>RCW-100</t>
  </si>
  <si>
    <t>Проводной пульт для кассетных и канальных блоков серии ESPERTO</t>
  </si>
  <si>
    <t>RCW-101</t>
  </si>
  <si>
    <t>Проводной пульт для моделей CO-D 76HNHP/CO-E 76HNHP и CO-D 96HNHP/CO-E 96HNHP</t>
  </si>
  <si>
    <t>XK04</t>
  </si>
  <si>
    <r>
      <t xml:space="preserve">Проводной пульт для серии Competenza DC Inverter. </t>
    </r>
    <r>
      <rPr>
        <sz val="11"/>
        <color rgb="FFFF0000"/>
        <rFont val="Calibri"/>
        <family val="2"/>
        <charset val="204"/>
        <scheme val="minor"/>
      </rPr>
      <t>Внимание: кроме моделей CO-D 76HNHP/CO-E 76HNHP и CO-D 96HNHP/CO-E 96HNHP!</t>
    </r>
  </si>
  <si>
    <t>XK-05 ПН</t>
  </si>
  <si>
    <t>XK05</t>
  </si>
  <si>
    <t>ПРОВОДНЫЕ ПУЛЬТЫ</t>
  </si>
  <si>
    <r>
      <t xml:space="preserve">Wi-Fi модуль для серии Competenza  DC EU Inverter. </t>
    </r>
    <r>
      <rPr>
        <sz val="11"/>
        <color rgb="FFFF0000"/>
        <rFont val="Calibri"/>
        <family val="2"/>
        <charset val="204"/>
        <scheme val="minor"/>
      </rPr>
      <t>Внимание: кроме высоконапорных канальных блоков CO-D 76HNHP и CO-D 96HNHP!</t>
    </r>
  </si>
  <si>
    <t>OSK102</t>
  </si>
  <si>
    <t>Wi-Fi модуль для серии PERFETTO</t>
  </si>
  <si>
    <t>RCI-GR35HN/IN</t>
  </si>
  <si>
    <t>RCI-GR28HN/IN</t>
  </si>
  <si>
    <t>RCI-GR22HN/IN</t>
  </si>
  <si>
    <t>НАСТЕННЫЕ ВНУТРЕННИЕ БЛОКИ</t>
  </si>
  <si>
    <t>889×654×340</t>
  </si>
  <si>
    <t>8,60 (3,65-9,20)</t>
  </si>
  <si>
    <t>7,10 (2,30-9,20)</t>
  </si>
  <si>
    <t>3RGR-24HN/OUT</t>
  </si>
  <si>
    <t>745×550×300</t>
  </si>
  <si>
    <t>5,65 (2,58-6,50)</t>
  </si>
  <si>
    <t>5,30 (2,14-5,80)</t>
  </si>
  <si>
    <t>2RGR-18HN/OUT</t>
  </si>
  <si>
    <t>4,40 (2,49-5,40)</t>
  </si>
  <si>
    <t>4,10 (2,05-5,00)</t>
  </si>
  <si>
    <t>2RGR-14HN/OUT</t>
  </si>
  <si>
    <t>НАРУЖНЫЕ БЛОКИ</t>
  </si>
  <si>
    <r>
      <t xml:space="preserve">MULTI GRIDA EU ERP </t>
    </r>
    <r>
      <rPr>
        <b/>
        <sz val="16"/>
        <color rgb="FFFF0000"/>
        <rFont val="Calibri"/>
        <family val="2"/>
        <charset val="204"/>
        <scheme val="minor"/>
      </rPr>
      <t>NEW 2023</t>
    </r>
  </si>
  <si>
    <t>700x200x506</t>
  </si>
  <si>
    <t>30/32/34,5</t>
  </si>
  <si>
    <t>RCI-DM12</t>
  </si>
  <si>
    <t>700x200x450</t>
  </si>
  <si>
    <t>27,5/34,5/40</t>
  </si>
  <si>
    <t>RCI-DM09</t>
  </si>
  <si>
    <t>КАНАЛЬНЫЕ БЛОКИ</t>
  </si>
  <si>
    <t>16,2/2,5</t>
  </si>
  <si>
    <t>570×260×570/715×123×715</t>
  </si>
  <si>
    <t>39/44/45,4</t>
  </si>
  <si>
    <t>RCI-CMN18/RCI-4C/pan</t>
  </si>
  <si>
    <t>16,3/2,5</t>
  </si>
  <si>
    <t>34,5/37,5/42</t>
  </si>
  <si>
    <t>RCI-CMN12/RCI-4C/pan</t>
  </si>
  <si>
    <t>КАССЕТНЫЕ БЛОКИ</t>
  </si>
  <si>
    <t>10,0</t>
  </si>
  <si>
    <t>25/30/37/44</t>
  </si>
  <si>
    <t>RCI-TM18HN</t>
  </si>
  <si>
    <t>805×285×194</t>
  </si>
  <si>
    <t>22/26/34/40</t>
  </si>
  <si>
    <t>RCI-TMN12HN</t>
  </si>
  <si>
    <t>715×285×194</t>
  </si>
  <si>
    <t>21/25/31/38</t>
  </si>
  <si>
    <t>RCI-TMN09HN</t>
  </si>
  <si>
    <t>21/26/30/40</t>
  </si>
  <si>
    <t>RCI-TMN07HN</t>
  </si>
  <si>
    <t>946x810x410</t>
  </si>
  <si>
    <t>12,31 (2,34-14,51)</t>
  </si>
  <si>
    <t>12,31 (2,05-14,07)</t>
  </si>
  <si>
    <t>5RMN-42HN/OUT</t>
  </si>
  <si>
    <t>10,55 (2,34-11,14)</t>
  </si>
  <si>
    <t>10,55 (2,05-10,55)</t>
  </si>
  <si>
    <t>4RMX-36HN/OUT</t>
  </si>
  <si>
    <t>8,79 (2,34-10,55)</t>
  </si>
  <si>
    <t>8,21 (2,05-9,85)</t>
  </si>
  <si>
    <t>4RMX-28HN/OUT</t>
  </si>
  <si>
    <t>6,45 (1,45-6,68)</t>
  </si>
  <si>
    <t>6,15 (1,99-6,59)</t>
  </si>
  <si>
    <t>3RMN-21HN/OUT</t>
  </si>
  <si>
    <t>5,57 (2,34-5,63)</t>
  </si>
  <si>
    <t>5,28 (2,23-5,57)</t>
  </si>
  <si>
    <t>2RMN-18HN/OUT</t>
  </si>
  <si>
    <t>4,40 (1,61-4,84)</t>
  </si>
  <si>
    <t>4,10 (1,47-4,84)</t>
  </si>
  <si>
    <t>2RMN-14HN/OUT</t>
  </si>
  <si>
    <r>
      <t xml:space="preserve">MULTI FLEXI EU ERP </t>
    </r>
    <r>
      <rPr>
        <b/>
        <sz val="16"/>
        <color rgb="FFFF0000"/>
        <rFont val="Calibri"/>
        <family val="2"/>
        <charset val="204"/>
        <scheme val="minor"/>
      </rPr>
      <t>2023</t>
    </r>
  </si>
  <si>
    <t>39/99,7</t>
  </si>
  <si>
    <t>900×1170×350</t>
  </si>
  <si>
    <t>1650x675x235</t>
  </si>
  <si>
    <t>D/D</t>
  </si>
  <si>
    <t>48/50,6/54,5</t>
  </si>
  <si>
    <t>ES-F 60HRX/ES-E 60HX</t>
  </si>
  <si>
    <t>39/98,6</t>
  </si>
  <si>
    <t>D/C</t>
  </si>
  <si>
    <t>48/51/54</t>
  </si>
  <si>
    <t>ES-F 48HRX/ES-E 48HX</t>
  </si>
  <si>
    <t>29,9/74,4</t>
  </si>
  <si>
    <t>946×810×410</t>
  </si>
  <si>
    <t>1285x675x235</t>
  </si>
  <si>
    <t>45/48,5/53</t>
  </si>
  <si>
    <t>ES-F 36HRN/ES-E 36HN</t>
  </si>
  <si>
    <t>ES-F 36HRX/ES-E 36HX</t>
  </si>
  <si>
    <t>24,6/52,7</t>
  </si>
  <si>
    <t>845×702×363</t>
  </si>
  <si>
    <t>1068x675x235</t>
  </si>
  <si>
    <t>C/B</t>
  </si>
  <si>
    <t>44/48/53</t>
  </si>
  <si>
    <t>ES-F 24HRN/ES-E 24HN</t>
  </si>
  <si>
    <t>24/36,5</t>
  </si>
  <si>
    <t>770×555×300</t>
  </si>
  <si>
    <t>42/47/52</t>
  </si>
  <si>
    <t>ES-F 18HRN/ES-E 18HN</t>
  </si>
  <si>
    <t>НАПОЛЬНО-ПОТОЛОЧНЫЕ БЛОКИ</t>
  </si>
  <si>
    <t>32,2/53,7</t>
  </si>
  <si>
    <t>1100×249×774</t>
  </si>
  <si>
    <t>C/A</t>
  </si>
  <si>
    <t>37,9/40,5/47</t>
  </si>
  <si>
    <t>ES-D 24HWN/ES-E 24HN</t>
  </si>
  <si>
    <t>32,6/52,9</t>
  </si>
  <si>
    <t>890×673×342</t>
  </si>
  <si>
    <t>34,5/38/41</t>
  </si>
  <si>
    <t>ES-D 24HWX/ES-E 24HX</t>
  </si>
  <si>
    <t>23,8/36,5</t>
  </si>
  <si>
    <t>880×210×674</t>
  </si>
  <si>
    <t>39,5/42,1/44,4</t>
  </si>
  <si>
    <t>ES-D 18HWN/ES-E 18HN</t>
  </si>
  <si>
    <t>23,4/37,8</t>
  </si>
  <si>
    <t>38/41/44</t>
  </si>
  <si>
    <t>ES-D 18HWX/ES-E 18HX</t>
  </si>
  <si>
    <t>29,0/6,0/99,7</t>
  </si>
  <si>
    <t>840×287×840/950×55×950</t>
  </si>
  <si>
    <t>46/47/53</t>
  </si>
  <si>
    <t>ES-C 60HRN/ES-E 60HN</t>
  </si>
  <si>
    <t>22,2/6,0/52,9</t>
  </si>
  <si>
    <t>830×205×830/950×55×950</t>
  </si>
  <si>
    <t>37,5/40/45,5</t>
  </si>
  <si>
    <t>ES-C 24HRX/ES-E 24HX/ES-C pan/2X</t>
  </si>
  <si>
    <t>16,4/2,5/37,8</t>
  </si>
  <si>
    <t>805×554×330</t>
  </si>
  <si>
    <t>570×260×570/647×50×647</t>
  </si>
  <si>
    <t>37/42/45</t>
  </si>
  <si>
    <t>ES-C 18HRX/ES-E 18HX/ES-C pan/1X</t>
  </si>
  <si>
    <t>14,5/2,5/32,0</t>
  </si>
  <si>
    <t>A/C</t>
  </si>
  <si>
    <t>35/38/42</t>
  </si>
  <si>
    <t>ES-C 12HRN/ES-E 12HN</t>
  </si>
  <si>
    <t>15,0/2,5/32,3</t>
  </si>
  <si>
    <t>33/36/41</t>
  </si>
  <si>
    <t>ES-C 12HRX/ES-E 12HX/ES-C pan/1X</t>
  </si>
  <si>
    <t>ESPERTO 2022</t>
  </si>
  <si>
    <t>46,0/99,7</t>
  </si>
  <si>
    <t>1200x300x874</t>
  </si>
  <si>
    <t>44,4/46,9/51,7</t>
  </si>
  <si>
    <t>ES-D 60HWX/ES-E 60HX</t>
  </si>
  <si>
    <t>46,1/98,6</t>
  </si>
  <si>
    <t>42/45/48</t>
  </si>
  <si>
    <t>ES-D 48HWX/ES-E 48HX</t>
  </si>
  <si>
    <t>34,0/72,7</t>
  </si>
  <si>
    <t>1100x249x774</t>
  </si>
  <si>
    <t>38/40,5/47</t>
  </si>
  <si>
    <t>ES-D 36HWX/ES-E 36HX</t>
  </si>
  <si>
    <t>32,3/43,9</t>
  </si>
  <si>
    <t>41/46/49</t>
  </si>
  <si>
    <t>7,62 (2,81-8,49)</t>
  </si>
  <si>
    <t>7,03 (3,28-8,16)</t>
  </si>
  <si>
    <t>ES-D 24HWI/ES-E 24HXI</t>
  </si>
  <si>
    <t>24,4/32,5</t>
  </si>
  <si>
    <t>880x210x674</t>
  </si>
  <si>
    <t>35/39/42</t>
  </si>
  <si>
    <t>5,57 (2,20-6,15)</t>
  </si>
  <si>
    <t>5,28 (2,55-5,86)</t>
  </si>
  <si>
    <t>ES-D 18HWI/ES-E 18HXI</t>
  </si>
  <si>
    <t>30,9/5,9/99,7</t>
  </si>
  <si>
    <t>830×287×830/950×55×950</t>
  </si>
  <si>
    <t>47/50/53</t>
  </si>
  <si>
    <t>ES-C 60HRX/ES-E 60HX/ES-C pan/2X</t>
  </si>
  <si>
    <t>28,7/5,9/98,6</t>
  </si>
  <si>
    <t>830×245×830/950×55×950</t>
  </si>
  <si>
    <t>47/50/54</t>
  </si>
  <si>
    <t>ES-C 48HRX/ES-E 48HX/ES-C pan/2X</t>
  </si>
  <si>
    <t>26,3/5,9/72,7</t>
  </si>
  <si>
    <t>45/48/52</t>
  </si>
  <si>
    <t>ES-C 36HRX/ES-E 36HX/ES-C pan/2X</t>
  </si>
  <si>
    <t>21,6/5,9/43,9</t>
  </si>
  <si>
    <t>830x205x830/950x55x950</t>
  </si>
  <si>
    <t>42/47,5/50</t>
  </si>
  <si>
    <t>7,62 (2,81-8,94)</t>
  </si>
  <si>
    <t>7,03 (3,30-7,91)</t>
  </si>
  <si>
    <t>ES-C 24HRI/ES-E 24HXI/ES-C pan/2X</t>
  </si>
  <si>
    <t>16,0/2,5/32,5</t>
  </si>
  <si>
    <t>570x260x570/647×50×647</t>
  </si>
  <si>
    <t>5,57 (2,37-6,10)</t>
  </si>
  <si>
    <t>5,28 (2,90-5,59)</t>
  </si>
  <si>
    <t>ES-C 18HRI/ES-E 18HXI/ES-C pan/1X</t>
  </si>
  <si>
    <t>16,3/2,5/26,5</t>
  </si>
  <si>
    <t>3,81 (0,47-4,31)</t>
  </si>
  <si>
    <t>3,52 (0,85-4,11)</t>
  </si>
  <si>
    <t>ES-C 12HRI/ES-E 12HXI/ES-C pan/1X</t>
  </si>
  <si>
    <r>
      <t xml:space="preserve">ESPERTO </t>
    </r>
    <r>
      <rPr>
        <b/>
        <sz val="16"/>
        <color rgb="FFFF0000"/>
        <rFont val="Calibri"/>
        <family val="2"/>
        <charset val="204"/>
        <scheme val="minor"/>
      </rPr>
      <t>2023</t>
    </r>
  </si>
  <si>
    <t>54/66</t>
  </si>
  <si>
    <t>940×1320×340</t>
  </si>
  <si>
    <t>580×1925×400</t>
  </si>
  <si>
    <t>C/D</t>
  </si>
  <si>
    <t>53/57/59</t>
  </si>
  <si>
    <t>RC-AL60HN</t>
  </si>
  <si>
    <t>49/53/57</t>
  </si>
  <si>
    <t>RC-AL48HN</t>
  </si>
  <si>
    <t>КОЛОННЫЕ БЛОКИ</t>
  </si>
  <si>
    <r>
      <t xml:space="preserve">ALTO </t>
    </r>
    <r>
      <rPr>
        <b/>
        <sz val="16"/>
        <color rgb="FFFF0000"/>
        <rFont val="Calibri"/>
        <family val="2"/>
        <charset val="204"/>
        <scheme val="minor"/>
      </rPr>
      <t>2023</t>
    </r>
    <r>
      <rPr>
        <b/>
        <sz val="16"/>
        <color theme="2" tint="-0.749992370372631"/>
        <rFont val="Calibri"/>
        <family val="2"/>
        <charset val="204"/>
        <scheme val="minor"/>
      </rPr>
      <t xml:space="preserve"> </t>
    </r>
  </si>
  <si>
    <t>44,0/99,0</t>
  </si>
  <si>
    <t>940×1325×370</t>
  </si>
  <si>
    <t>1600×690×235</t>
  </si>
  <si>
    <t>40/46/51</t>
  </si>
  <si>
    <t>CO-F 60HNX/CO-E 60HNX</t>
  </si>
  <si>
    <t>44,0/95,0</t>
  </si>
  <si>
    <t>CO-F 48HNX/CO-E 48HNX</t>
  </si>
  <si>
    <t>36,0/48,0</t>
  </si>
  <si>
    <t>1280×690×235</t>
  </si>
  <si>
    <t>42/45/49</t>
  </si>
  <si>
    <t>CO-F 24HNX/CO-E 24HNX</t>
  </si>
  <si>
    <t>91/176</t>
  </si>
  <si>
    <t>1120×1510×400</t>
  </si>
  <si>
    <t>1350×460×700</t>
  </si>
  <si>
    <t>50/52/55</t>
  </si>
  <si>
    <t>CO-D 96HNHP/CO-E 96HNHP</t>
  </si>
  <si>
    <t>90/175</t>
  </si>
  <si>
    <t>CO-D 76HNHP/CO-E 76HNHP</t>
  </si>
  <si>
    <t>ВЫСОКОНАПОРНЫЕ КАНАЛЬНЫЕ БЛОКИ</t>
  </si>
  <si>
    <t>50,0/99,0</t>
  </si>
  <si>
    <t>1250x290x735</t>
  </si>
  <si>
    <t>45/47/50</t>
  </si>
  <si>
    <t>CO-D 60HNX/CO-E 60HNX</t>
  </si>
  <si>
    <t>45,0/95,0</t>
  </si>
  <si>
    <t>44/46/50</t>
  </si>
  <si>
    <t>CO-D 48HNX/CO-E 48HNX</t>
  </si>
  <si>
    <t>36,0/64,0</t>
  </si>
  <si>
    <t>970×805×395</t>
  </si>
  <si>
    <t>890x290x735</t>
  </si>
  <si>
    <t>42/47/50</t>
  </si>
  <si>
    <t>CO-D 36HNX/CO-E 36HNX</t>
  </si>
  <si>
    <t>33,0/48,0</t>
  </si>
  <si>
    <t>38/44/46</t>
  </si>
  <si>
    <t>CO-D 24HNX/CO-E 24HNX</t>
  </si>
  <si>
    <t>32,0/36,0</t>
  </si>
  <si>
    <t>B/A</t>
  </si>
  <si>
    <t>32/35/39</t>
  </si>
  <si>
    <t>CO-D 18HNX/CO-E 18HNX</t>
  </si>
  <si>
    <t>28,0/5,3/99,0</t>
  </si>
  <si>
    <t>835×290×835/950×55×950</t>
  </si>
  <si>
    <t>47/51/53</t>
  </si>
  <si>
    <t>CO-4C 60HNX/CO-E 60HNX/CO-4C/pan8D2</t>
  </si>
  <si>
    <t>28,0/5,3/95,0</t>
  </si>
  <si>
    <t>CO-4C 48HNX/CO-E 48HNX/CO-4C/pan8D2</t>
  </si>
  <si>
    <t>28,0/5,3/64,0</t>
  </si>
  <si>
    <t>835×250×835/950×55×950</t>
  </si>
  <si>
    <t>39/45/50</t>
  </si>
  <si>
    <t>CO-4C 36HNX/CO-E 36HNX/CO-4C/pan8D2</t>
  </si>
  <si>
    <t>27,0/5,3/48,0</t>
  </si>
  <si>
    <t>39/45/49</t>
  </si>
  <si>
    <t>CO-4C 24HNX/CO-E 24HNX/CO-4C/pan8D2</t>
  </si>
  <si>
    <t>COMPETENZA 2022</t>
  </si>
  <si>
    <t>44,0/91,0</t>
  </si>
  <si>
    <t>42/46/51</t>
  </si>
  <si>
    <t>CO-F 60HNXA/CO-E 60HNXA</t>
  </si>
  <si>
    <t>44,0/85,0</t>
  </si>
  <si>
    <t>CO-F 48HNXA/CO-E 48HNXA</t>
  </si>
  <si>
    <t>36/64</t>
  </si>
  <si>
    <t xml:space="preserve"> B/A</t>
  </si>
  <si>
    <t>42/46/50</t>
  </si>
  <si>
    <t>CO-F 36HNX/CO-E 36HNX</t>
  </si>
  <si>
    <t>29,0/46,0</t>
  </si>
  <si>
    <t>1000×690×235</t>
  </si>
  <si>
    <t>35/39/46</t>
  </si>
  <si>
    <t>CO-F 24HNXA/CO-E 24HNXA</t>
  </si>
  <si>
    <t>28/36</t>
  </si>
  <si>
    <t>32/35/43</t>
  </si>
  <si>
    <t>CO-F 18HNX/CO-E 18HNX</t>
  </si>
  <si>
    <t>42,0/91,0</t>
  </si>
  <si>
    <t>1400×245×700</t>
  </si>
  <si>
    <t>41/44/46/50</t>
  </si>
  <si>
    <t>CO-D 60HNXA/CO-E 60HNXA</t>
  </si>
  <si>
    <t>42,0/85,0</t>
  </si>
  <si>
    <t>CO-D 48HNXA/CO-E 48HNXA</t>
  </si>
  <si>
    <t>32,0/64,0</t>
  </si>
  <si>
    <t>1000×245×700</t>
  </si>
  <si>
    <t>37/40/43/47</t>
  </si>
  <si>
    <t>CO-D 36HNXA/CO-E 36HNX</t>
  </si>
  <si>
    <t>32,0/46,0</t>
  </si>
  <si>
    <t>36/37/39/44</t>
  </si>
  <si>
    <t>CO-D 24HNXA/CO-E 24HNXA</t>
  </si>
  <si>
    <t>20,0/36,0</t>
  </si>
  <si>
    <t>1000×200×450</t>
  </si>
  <si>
    <t>28/31/35/39</t>
  </si>
  <si>
    <t>CO-D 18HNXA/CO-E 18HNX</t>
  </si>
  <si>
    <t>29,0/5,3/91,0</t>
  </si>
  <si>
    <t>840×288×840/950×55×950</t>
  </si>
  <si>
    <t>43/47/52</t>
  </si>
  <si>
    <t>CO-4C 60HNXA/CO-E 60HNXA/pan8D2</t>
  </si>
  <si>
    <t>29,0/5,3/85,0</t>
  </si>
  <si>
    <t>CO-4C 48HNXA/CO-E 48HNXA/pan8D2</t>
  </si>
  <si>
    <t>26,0/5,3/64,0</t>
  </si>
  <si>
    <t>840×246×840/950×55×950</t>
  </si>
  <si>
    <t>CO-4C 36HNXA/CO-E 36HNX/pan8D2</t>
  </si>
  <si>
    <t>26,0/5,3/46,0</t>
  </si>
  <si>
    <t>39/42/46</t>
  </si>
  <si>
    <t>CO-4C 24HNXA/CO-E 24HNXA/pan8D2</t>
  </si>
  <si>
    <t>16/2,2/36</t>
  </si>
  <si>
    <t>570×260×570/650×55×650</t>
  </si>
  <si>
    <t>39/42/45</t>
  </si>
  <si>
    <t>CO-4C 18HNX/CO-E 18HNX/CO-4C/pan8D1</t>
  </si>
  <si>
    <t>16/2,2/28</t>
  </si>
  <si>
    <t>B/С</t>
  </si>
  <si>
    <t>CO-4C 12HNX/CO-E 12HNX/CO-4C/pan8D1</t>
  </si>
  <si>
    <r>
      <t xml:space="preserve">COMPETENZA </t>
    </r>
    <r>
      <rPr>
        <b/>
        <sz val="16"/>
        <color rgb="FFFF0000"/>
        <rFont val="Calibri"/>
        <family val="2"/>
        <charset val="204"/>
        <scheme val="minor"/>
      </rPr>
      <t>2023</t>
    </r>
    <r>
      <rPr>
        <b/>
        <sz val="16"/>
        <color theme="2" tint="-0.749992370372631"/>
        <rFont val="Calibri"/>
        <family val="2"/>
        <charset val="204"/>
        <scheme val="minor"/>
      </rPr>
      <t xml:space="preserve"> </t>
    </r>
  </si>
  <si>
    <t>ПОЛУПРОМЫШЛЕННЫЕ КЛАССИЧЕСКИЕ СПЛИТ-СИСТЕМЫ</t>
  </si>
  <si>
    <t>41/92</t>
  </si>
  <si>
    <t>940x1325x370</t>
  </si>
  <si>
    <t>43/46/50</t>
  </si>
  <si>
    <t>17,00 (4,78-18,50)</t>
  </si>
  <si>
    <t>16,00 (4,76-17,50)</t>
  </si>
  <si>
    <t>CO-F 60HNFI/CO-E 60HNI</t>
  </si>
  <si>
    <t>16,00 (4,78-16,15)</t>
  </si>
  <si>
    <t>14,00 (4,76-16,50)</t>
  </si>
  <si>
    <t>CO-F 48HNFI/CO-E 48HNI</t>
  </si>
  <si>
    <t>41/72</t>
  </si>
  <si>
    <t>970x805x395</t>
  </si>
  <si>
    <t>42/44/47</t>
  </si>
  <si>
    <t>11,15 (2,60-13,50)</t>
  </si>
  <si>
    <t>10,55 (2,90-13,00)</t>
  </si>
  <si>
    <t>CO-F 36HNFI/CO-E 36HNI</t>
  </si>
  <si>
    <t>34/51</t>
  </si>
  <si>
    <t>900x700x350</t>
  </si>
  <si>
    <t>8,00 (1,98-9,30)</t>
  </si>
  <si>
    <t>7,00 (2,16-8,20)</t>
  </si>
  <si>
    <t>CO-F 24HNFI/CO-E 24HNI</t>
  </si>
  <si>
    <t>28/37</t>
  </si>
  <si>
    <t>800x545x315</t>
  </si>
  <si>
    <t>33/35/40</t>
  </si>
  <si>
    <t>5,60 (1,40-6,20)</t>
  </si>
  <si>
    <t>5,00 (1,53-5,60)</t>
  </si>
  <si>
    <t>CO-F 18HNFI/CO-E 18HNI</t>
  </si>
  <si>
    <t>42/92</t>
  </si>
  <si>
    <t>47/49/52</t>
  </si>
  <si>
    <t>CO-D 60HNI/CO-E 60HNI</t>
  </si>
  <si>
    <t>CO-D 48HNI/CO-E 48HNI</t>
  </si>
  <si>
    <t>42/72</t>
  </si>
  <si>
    <t>39/41/44</t>
  </si>
  <si>
    <t>CO-D 36HNI/CO-E 36HNI</t>
  </si>
  <si>
    <t>32/51</t>
  </si>
  <si>
    <t>1000x245x700</t>
  </si>
  <si>
    <t>CO-D 24HNI/CO-E 24HNI</t>
  </si>
  <si>
    <t>31/37</t>
  </si>
  <si>
    <t>40/41/43</t>
  </si>
  <si>
    <t>CO-D 18HNI/CO-E 18HNI</t>
  </si>
  <si>
    <t>31/5,3/92,0</t>
  </si>
  <si>
    <t>48/50/52</t>
  </si>
  <si>
    <t>CO-4C 60HNI/CO-E 60HNI</t>
  </si>
  <si>
    <t>31,0/5,3/92,0</t>
  </si>
  <si>
    <t>CO-4C 48HNI/CO-E 48HNI</t>
  </si>
  <si>
    <t>26,5/5,3/72,0</t>
  </si>
  <si>
    <t>45/48/51</t>
  </si>
  <si>
    <t>CO-4C 36HNI/CO-E 36HNI</t>
  </si>
  <si>
    <t>24,0/5,3/51,0</t>
  </si>
  <si>
    <t>38/43/47</t>
  </si>
  <si>
    <t>CO-4C 24HNI/CO-E 24HNI</t>
  </si>
  <si>
    <t>15,5/2,2/37,0</t>
  </si>
  <si>
    <t>38/41/45</t>
  </si>
  <si>
    <t>CO-4C 18HNI/CO-E 18HNI</t>
  </si>
  <si>
    <t>17,0/2,2/35,0</t>
  </si>
  <si>
    <t>36/44/45</t>
  </si>
  <si>
    <t>4,20 (1,24-5,30)</t>
  </si>
  <si>
    <t>3,60 (1,35-4,40)</t>
  </si>
  <si>
    <t>CO-4C 12HNI/CO-E 12HNI</t>
  </si>
  <si>
    <t>COMPETENZA INVERTER 2022</t>
  </si>
  <si>
    <t>41/92,0</t>
  </si>
  <si>
    <t>17.00(4.78-18.50)</t>
  </si>
  <si>
    <t>16,00(4,76-17,5)</t>
  </si>
  <si>
    <t>CO-F 60HNBI/CO-E 60HNBI</t>
  </si>
  <si>
    <t>16.00(4.78-16.15)</t>
  </si>
  <si>
    <t>14,00(4,76-16,50)</t>
  </si>
  <si>
    <t>CO-F 48HNBI/CO-E 48HNBI</t>
  </si>
  <si>
    <t>41/72,0</t>
  </si>
  <si>
    <t>11.15(2.6-13.5)</t>
  </si>
  <si>
    <t>10,55(2,9-13)</t>
  </si>
  <si>
    <t>CO-F 36HNBI/CO-E 36HNBI</t>
  </si>
  <si>
    <t>34/43,0</t>
  </si>
  <si>
    <t>7,91 (1,98-9,30)</t>
  </si>
  <si>
    <t>7,03 (2,16-8,20)</t>
  </si>
  <si>
    <t>CO-F 24HNBI/CO-E 24HNBI</t>
  </si>
  <si>
    <t>28/29,0</t>
  </si>
  <si>
    <t>785x555x300</t>
  </si>
  <si>
    <t>5.60（1.40-6.20）</t>
  </si>
  <si>
    <t>5,28 (1,53-5,60)</t>
  </si>
  <si>
    <t>CO-F 18HNBI/CO-E 18HNBI</t>
  </si>
  <si>
    <t>42/92,0</t>
  </si>
  <si>
    <t>CO-D 60HNBI/CO-E 60HNBI</t>
  </si>
  <si>
    <t>CO-D 48HNBI/CO-E 48HNBI</t>
  </si>
  <si>
    <t>42/72,0</t>
  </si>
  <si>
    <t>CO-D 36HNBI/CO-E 36HNBI</t>
  </si>
  <si>
    <t>32/43,0</t>
  </si>
  <si>
    <t>39/41/43</t>
  </si>
  <si>
    <t>CO-D 24HNBI/CO-E 24HNBI</t>
  </si>
  <si>
    <t>31/29,0</t>
  </si>
  <si>
    <t>38/39/41</t>
  </si>
  <si>
    <t>CO-D 18HNBI/CO-E 18HNBI</t>
  </si>
  <si>
    <t>30,0/5,3/92,0</t>
  </si>
  <si>
    <t>48/52/54</t>
  </si>
  <si>
    <t>CO-4C 60HNBI/CO-E 60HNBI/pan 8D2</t>
  </si>
  <si>
    <t>CO-4C 48HNBI/CO-E 48HNBI/pan 8D2</t>
  </si>
  <si>
    <t>28,0/5,3/72,0</t>
  </si>
  <si>
    <t>CO-4C 36HNBI/CO-E 36HNBI/pan 8D2</t>
  </si>
  <si>
    <t>26,0/5,3/43,0</t>
  </si>
  <si>
    <t>43/45/46,5</t>
  </si>
  <si>
    <t>CO-4C 24HNBI/CO-E 24HNBI/pan 8D2</t>
  </si>
  <si>
    <t>15,5/2,2/29,0</t>
  </si>
  <si>
    <t>5.60(1.40-6.20)</t>
  </si>
  <si>
    <t>CO-4C 18HNBI/CO-E 18HNBI/pan 8D1</t>
  </si>
  <si>
    <t>15,5/2,2/23,0</t>
  </si>
  <si>
    <t>709x536x280</t>
  </si>
  <si>
    <t>3,81 (1,24-5,30)</t>
  </si>
  <si>
    <t>3,52 (1,35-4,40)</t>
  </si>
  <si>
    <t>CO-4C 12HNBI/CO-E 12HNBI/pan 8D1</t>
  </si>
  <si>
    <r>
      <t xml:space="preserve">COMPETENZA INVERTER </t>
    </r>
    <r>
      <rPr>
        <b/>
        <sz val="16"/>
        <color rgb="FFFF0000"/>
        <rFont val="Calibri"/>
        <family val="2"/>
        <charset val="204"/>
        <scheme val="minor"/>
      </rPr>
      <t>2023</t>
    </r>
    <r>
      <rPr>
        <b/>
        <sz val="16"/>
        <color theme="2" tint="-0.749992370372631"/>
        <rFont val="Calibri"/>
        <family val="2"/>
        <charset val="204"/>
        <scheme val="minor"/>
      </rPr>
      <t xml:space="preserve"> </t>
    </r>
  </si>
  <si>
    <t>ПОЛУПРОМЫШЛЕННЫЕ ИНВЕРТОРНЫЕ СПЛИТ-СИСТЕМЫ</t>
  </si>
  <si>
    <t>15,0/56,3</t>
  </si>
  <si>
    <t>15,0/49,4</t>
  </si>
  <si>
    <t>11,7/45,9</t>
  </si>
  <si>
    <t>11,7/35,7</t>
  </si>
  <si>
    <t>8,3/24,4</t>
  </si>
  <si>
    <t>7,3/20,8</t>
  </si>
  <si>
    <r>
      <t>VELA NUOVA</t>
    </r>
    <r>
      <rPr>
        <b/>
        <sz val="16"/>
        <color rgb="FFFF0000"/>
        <rFont val="Calibri"/>
        <family val="2"/>
        <charset val="204"/>
        <scheme val="minor"/>
      </rPr>
      <t xml:space="preserve"> NEW 2023</t>
    </r>
  </si>
  <si>
    <t>953x808x433</t>
  </si>
  <si>
    <t>13,0/47,0</t>
  </si>
  <si>
    <r>
      <t xml:space="preserve">RC-GL90HN </t>
    </r>
    <r>
      <rPr>
        <b/>
        <sz val="14"/>
        <color rgb="FFFF0000"/>
        <rFont val="Calibri"/>
        <family val="2"/>
        <charset val="204"/>
        <scheme val="minor"/>
      </rPr>
      <t>NEW 2023</t>
    </r>
  </si>
  <si>
    <t>13,0/43,0</t>
  </si>
  <si>
    <t>886x605x357</t>
  </si>
  <si>
    <t>10,5/30,0</t>
  </si>
  <si>
    <t>8,0/25,0</t>
  </si>
  <si>
    <t>7,5/22,5</t>
  </si>
  <si>
    <t>7,5/20,0</t>
  </si>
  <si>
    <t>13,2/53,0</t>
  </si>
  <si>
    <t>10,9/31,8</t>
  </si>
  <si>
    <t>8,5/26,9</t>
  </si>
  <si>
    <t>7,7/26,4</t>
  </si>
  <si>
    <t>7,4/24,6</t>
  </si>
  <si>
    <t>21,5/64,5</t>
  </si>
  <si>
    <r>
      <t xml:space="preserve">RC-PD105HN </t>
    </r>
    <r>
      <rPr>
        <b/>
        <sz val="14"/>
        <color rgb="FFFF0000"/>
        <rFont val="Calibri"/>
        <family val="2"/>
        <charset val="204"/>
        <scheme val="minor"/>
      </rPr>
      <t>NEW 2023</t>
    </r>
  </si>
  <si>
    <t>14,0/48,5</t>
  </si>
  <si>
    <t>12,8/40,4</t>
  </si>
  <si>
    <t>8,5/26,0</t>
  </si>
  <si>
    <t>8,0/23,2</t>
  </si>
  <si>
    <t>8,0/21,0</t>
  </si>
  <si>
    <t>13,6/43,0</t>
  </si>
  <si>
    <t>10,8/38,5</t>
  </si>
  <si>
    <t>7,3/28,0</t>
  </si>
  <si>
    <t>7,5/24,7</t>
  </si>
  <si>
    <t>7,5/22,3</t>
  </si>
  <si>
    <r>
      <t xml:space="preserve">GRIDA </t>
    </r>
    <r>
      <rPr>
        <b/>
        <sz val="16"/>
        <color rgb="FFFF0000"/>
        <rFont val="Calibri"/>
        <family val="2"/>
        <charset val="204"/>
        <scheme val="minor"/>
      </rPr>
      <t>NEW 2023</t>
    </r>
  </si>
  <si>
    <t>10,5/30</t>
  </si>
  <si>
    <r>
      <t xml:space="preserve">RC-AN55HN </t>
    </r>
    <r>
      <rPr>
        <b/>
        <sz val="14"/>
        <color rgb="FFFF0000"/>
        <rFont val="Calibri"/>
        <family val="2"/>
        <charset val="204"/>
        <scheme val="minor"/>
      </rPr>
      <t>NEW 2023</t>
    </r>
  </si>
  <si>
    <t>8,3/25,5</t>
  </si>
  <si>
    <t>7,7/23,0</t>
  </si>
  <si>
    <t>7,7/20,5</t>
  </si>
  <si>
    <t>12,0/36,5</t>
  </si>
  <si>
    <t>8,5/29,0</t>
  </si>
  <si>
    <t>710×500×265</t>
  </si>
  <si>
    <t>7,5/23,5</t>
  </si>
  <si>
    <t>12,0/40,0</t>
  </si>
  <si>
    <t>27/30/32/36</t>
  </si>
  <si>
    <t>RC-RNS55HN</t>
  </si>
  <si>
    <t>8,5/24,5</t>
  </si>
  <si>
    <t xml:space="preserve">24/28/31/34 </t>
  </si>
  <si>
    <t>RC-RNS35HN</t>
  </si>
  <si>
    <t>8,5/20</t>
  </si>
  <si>
    <t>RC-RNS28HN</t>
  </si>
  <si>
    <t xml:space="preserve">21,5/25/29/31,5 </t>
  </si>
  <si>
    <t>RC-RNS22HN</t>
  </si>
  <si>
    <r>
      <t xml:space="preserve">RENAISSANCE </t>
    </r>
    <r>
      <rPr>
        <b/>
        <sz val="16"/>
        <color rgb="FFFF0000"/>
        <rFont val="Calibri"/>
        <family val="2"/>
        <charset val="204"/>
        <scheme val="minor"/>
      </rPr>
      <t>2023</t>
    </r>
  </si>
  <si>
    <t>11,5/37,6</t>
  </si>
  <si>
    <t>RCI-VXI70HN</t>
  </si>
  <si>
    <t>11,4/25,5</t>
  </si>
  <si>
    <t>8,0/23,1</t>
  </si>
  <si>
    <t>7,5/23,0</t>
  </si>
  <si>
    <t>7,0/23,0</t>
  </si>
  <si>
    <r>
      <t>VELA NUOVA Inverter</t>
    </r>
    <r>
      <rPr>
        <b/>
        <sz val="16"/>
        <color rgb="FFFF0000"/>
        <rFont val="Calibri"/>
        <family val="2"/>
        <charset val="204"/>
        <scheme val="minor"/>
      </rPr>
      <t xml:space="preserve"> NEW 2023</t>
    </r>
  </si>
  <si>
    <t>13,0/33,0</t>
  </si>
  <si>
    <t>10,0/29,0</t>
  </si>
  <si>
    <t>7,5/21</t>
  </si>
  <si>
    <t>6,5/20,5</t>
  </si>
  <si>
    <t>GLORIA Inverter</t>
  </si>
  <si>
    <t>12,3/44,4</t>
  </si>
  <si>
    <t>10,6/32,6</t>
  </si>
  <si>
    <t>7,6/23,5</t>
  </si>
  <si>
    <t>7,5/22,8</t>
  </si>
  <si>
    <t xml:space="preserve">TRIUMPH Invrerter 2022 </t>
  </si>
  <si>
    <t>7,90 (1,61-8,79)</t>
  </si>
  <si>
    <t>7,62 (2,67-7,88)</t>
  </si>
  <si>
    <t>RCI-TWA75HN</t>
  </si>
  <si>
    <t>5,50 (1,79-5,69)</t>
  </si>
  <si>
    <t>5,34 (1,47-5,63)</t>
  </si>
  <si>
    <t>RCI-TWA55HN</t>
  </si>
  <si>
    <t>3,75 (1,06-4,02)</t>
  </si>
  <si>
    <t>3,45 (1,29-3,60)</t>
  </si>
  <si>
    <t>RCI-TWA35HN</t>
  </si>
  <si>
    <t>RCI-TWA28HN</t>
  </si>
  <si>
    <t>RCI-TWA22HN</t>
  </si>
  <si>
    <r>
      <t>TRIUMPH Inverter</t>
    </r>
    <r>
      <rPr>
        <b/>
        <sz val="16"/>
        <color rgb="FFFF0000"/>
        <rFont val="Calibri"/>
        <family val="2"/>
        <charset val="204"/>
        <scheme val="minor"/>
      </rPr>
      <t xml:space="preserve"> 2023</t>
    </r>
  </si>
  <si>
    <t>14,0/40,0</t>
  </si>
  <si>
    <t>11,0/35,0</t>
  </si>
  <si>
    <t>8,0/24,0</t>
  </si>
  <si>
    <t>PERFETTO DC EU Inverter</t>
  </si>
  <si>
    <t>13,0/36,5</t>
  </si>
  <si>
    <t>13,5/26,5</t>
  </si>
  <si>
    <t>8,5/25,0</t>
  </si>
  <si>
    <t>7,5/25,0</t>
  </si>
  <si>
    <t>7,5/21,0</t>
  </si>
  <si>
    <r>
      <t xml:space="preserve">GRIDA DC EU Inverter </t>
    </r>
    <r>
      <rPr>
        <b/>
        <sz val="16"/>
        <color rgb="FFFF0000"/>
        <rFont val="Calibri"/>
        <family val="2"/>
        <charset val="204"/>
        <scheme val="minor"/>
      </rPr>
      <t>NEW 2023</t>
    </r>
  </si>
  <si>
    <t>ATTICA NERO Inverter</t>
  </si>
  <si>
    <t>8,5/22,5</t>
  </si>
  <si>
    <t>SPARTA DC EU Inverter 2022</t>
  </si>
  <si>
    <t>RENAISSANCE DC EU Inverter 2022</t>
  </si>
  <si>
    <t>19/24/28/34/39</t>
  </si>
  <si>
    <t>3,75 (1,00-4,20)</t>
  </si>
  <si>
    <t>3,55 (0,80-4,10)</t>
  </si>
  <si>
    <t>RCI-RNS35HN</t>
  </si>
  <si>
    <t>660x456x260</t>
  </si>
  <si>
    <t>3,00 (0,80-4,20)</t>
  </si>
  <si>
    <t>2,90 (0,60-3,80)</t>
  </si>
  <si>
    <t>RCI-RNS30HN</t>
  </si>
  <si>
    <t>2,55 (0,80-4,20)</t>
  </si>
  <si>
    <t>2,47 (0,60-3,80)</t>
  </si>
  <si>
    <t>RCI-RNS24HN</t>
  </si>
  <si>
    <r>
      <t xml:space="preserve">RENAISSANCE DC EU Inverter </t>
    </r>
    <r>
      <rPr>
        <b/>
        <sz val="16"/>
        <color rgb="FFFF0000"/>
        <rFont val="Calibri"/>
        <family val="2"/>
        <charset val="204"/>
        <scheme val="minor"/>
      </rPr>
      <t>2023</t>
    </r>
  </si>
  <si>
    <t>13/26,5</t>
  </si>
  <si>
    <t>960×316×198</t>
  </si>
  <si>
    <t>A+++/A++</t>
  </si>
  <si>
    <t>18/24/27/31/34/36,5/38</t>
  </si>
  <si>
    <t>4,10 (1,00-4,50)</t>
  </si>
  <si>
    <t>3,90 (1,00-4,00)</t>
  </si>
  <si>
    <t>RCI-RF40HN</t>
  </si>
  <si>
    <t>13/22</t>
  </si>
  <si>
    <t>18/24/27/31/33/36/38</t>
  </si>
  <si>
    <t>3,10 (1,00-3,90)</t>
  </si>
  <si>
    <t>2,90 (0,80-3,50)</t>
  </si>
  <si>
    <t>RCI-RF30HN</t>
  </si>
  <si>
    <t>ROYAL FRESH</t>
  </si>
  <si>
    <t>СПЛИТ-СИСТЕМА С ПРИТОЧНОЙ ВЕНТИЛЯЦИЕЙ</t>
  </si>
  <si>
    <t>Вес нетто, внутр/наружный блок, кг</t>
  </si>
  <si>
    <t>Уров. шума внутреннего блока ДБ(A)</t>
  </si>
  <si>
    <t>ПРЕДСЕЗОННЫЙ ПРАЙС-ЛИСТ 2023</t>
  </si>
  <si>
    <t>8,0 / 10,5</t>
  </si>
  <si>
    <t>KVS-IMR12ST/IN</t>
  </si>
  <si>
    <t xml:space="preserve">НС-1481085 </t>
  </si>
  <si>
    <t>KVS-IMR09ST/IN</t>
  </si>
  <si>
    <t xml:space="preserve">НС-1481084 </t>
  </si>
  <si>
    <t>* В зависимости от партии</t>
  </si>
  <si>
    <t>ВНУТРЕННИЕ БЛОКИ</t>
  </si>
  <si>
    <t>*</t>
  </si>
  <si>
    <r>
      <t>§</t>
    </r>
    <r>
      <rPr>
        <sz val="12"/>
        <rFont val="Calibri"/>
        <family val="2"/>
        <charset val="204"/>
        <scheme val="minor"/>
      </rPr>
      <t xml:space="preserve">Дополнительная шумоизоляция компрессора </t>
    </r>
  </si>
  <si>
    <t>42,0 / 45,0</t>
  </si>
  <si>
    <t>KVS-3FM24ST/OUT</t>
  </si>
  <si>
    <t xml:space="preserve">НС-1481090 </t>
  </si>
  <si>
    <t>31,0 / 33,0</t>
  </si>
  <si>
    <t>835×602×349</t>
  </si>
  <si>
    <t>5,20 (1,29-5,75)</t>
  </si>
  <si>
    <t>5,10 (1,23-5,60)</t>
  </si>
  <si>
    <t>KVS-2FM18ST/OUT</t>
  </si>
  <si>
    <t xml:space="preserve">НС-1481089 </t>
  </si>
  <si>
    <t>KVS-2FM14ST/OUT</t>
  </si>
  <si>
    <t xml:space="preserve">НС-1481087 </t>
  </si>
  <si>
    <t>наружного воздуха до - 15 ℃ / - 20 ℃</t>
  </si>
  <si>
    <r>
      <t>§</t>
    </r>
    <r>
      <rPr>
        <sz val="12"/>
        <rFont val="Calibri"/>
        <family val="2"/>
        <charset val="204"/>
      </rPr>
      <t xml:space="preserve">Стабильная работа на охлаждение/нагрев при температуре </t>
    </r>
  </si>
  <si>
    <t>NEW 2023</t>
  </si>
  <si>
    <t xml:space="preserve">RAY MULTI DC EU Inverter </t>
  </si>
  <si>
    <t>KVS-RAY24ST/OUT</t>
  </si>
  <si>
    <t xml:space="preserve">НС-1481067 </t>
  </si>
  <si>
    <t>KVS-RAY24ST</t>
  </si>
  <si>
    <t>KVS-RAY24ST/IN</t>
  </si>
  <si>
    <t xml:space="preserve">НС-1481066 </t>
  </si>
  <si>
    <t>KVS-RAY18ST/OUT</t>
  </si>
  <si>
    <t xml:space="preserve">НС-1481065 </t>
  </si>
  <si>
    <t>KVS-RAY18ST</t>
  </si>
  <si>
    <t>KVS-RAY18ST/IN</t>
  </si>
  <si>
    <t xml:space="preserve">НС-1481063 </t>
  </si>
  <si>
    <t>KVS-RAY12ST/OUT</t>
  </si>
  <si>
    <t xml:space="preserve">НС-1481061 </t>
  </si>
  <si>
    <t>KVS-RAY12ST</t>
  </si>
  <si>
    <t>KVS-RAY12ST/IN</t>
  </si>
  <si>
    <t xml:space="preserve">НС-1481059 </t>
  </si>
  <si>
    <t>KVS-RAY09ST/OUT</t>
  </si>
  <si>
    <t xml:space="preserve">НС-1481055 </t>
  </si>
  <si>
    <t>KVS-RAY09ST</t>
  </si>
  <si>
    <t>KVS-RAY09ST/IN</t>
  </si>
  <si>
    <t xml:space="preserve">НС-1481053 </t>
  </si>
  <si>
    <t>KVS-RAY07ST/OUT</t>
  </si>
  <si>
    <t xml:space="preserve">НС-1481050 </t>
  </si>
  <si>
    <t>KVS-RAY07ST</t>
  </si>
  <si>
    <t>KVS-RAY07ST/IN</t>
  </si>
  <si>
    <t xml:space="preserve">НС-1481048 </t>
  </si>
  <si>
    <r>
      <t xml:space="preserve">RAY  </t>
    </r>
    <r>
      <rPr>
        <b/>
        <sz val="16"/>
        <color theme="0"/>
        <rFont val="Calibri"/>
        <family val="2"/>
        <charset val="204"/>
        <scheme val="minor"/>
      </rPr>
      <t>NEW 2023</t>
    </r>
  </si>
  <si>
    <t xml:space="preserve">KVS-SX07HT.1/OUT </t>
  </si>
  <si>
    <r>
      <t xml:space="preserve">KVS-SX07HT.1 </t>
    </r>
    <r>
      <rPr>
        <sz val="12"/>
        <color rgb="FFFF0000"/>
        <rFont val="Calibri"/>
        <family val="2"/>
        <charset val="204"/>
        <scheme val="minor"/>
      </rPr>
      <t>R32</t>
    </r>
  </si>
  <si>
    <r>
      <t xml:space="preserve">KVS-SX07HT.1/IN </t>
    </r>
    <r>
      <rPr>
        <sz val="12"/>
        <color rgb="FFFF0000"/>
        <rFont val="Calibri"/>
        <family val="2"/>
        <charset val="204"/>
        <scheme val="minor"/>
      </rPr>
      <t xml:space="preserve"> </t>
    </r>
  </si>
  <si>
    <t>KVS-IRAY12ST/OUT</t>
  </si>
  <si>
    <t>KVS-IRAY12ST</t>
  </si>
  <si>
    <t>KVS-IRAY12ST/IN</t>
  </si>
  <si>
    <t>KVS-IRAY09ST/OUT</t>
  </si>
  <si>
    <t>KVS-IRAY09ST</t>
  </si>
  <si>
    <t>KVS-IRAY09ST/IN</t>
  </si>
  <si>
    <t>KVS-IRAY07ST/OUT</t>
  </si>
  <si>
    <t>KVS-IRAY07ST</t>
  </si>
  <si>
    <t>KVS-IRAY07ST/IN</t>
  </si>
  <si>
    <r>
      <t xml:space="preserve">RAY INVERTER </t>
    </r>
    <r>
      <rPr>
        <b/>
        <sz val="16"/>
        <color theme="0"/>
        <rFont val="Calibri"/>
        <family val="2"/>
        <charset val="204"/>
        <scheme val="minor"/>
      </rPr>
      <t>NEW 2023</t>
    </r>
  </si>
  <si>
    <t>СИСТЕМЫ КОНДИЦИОНИРОВАНИЯ</t>
  </si>
  <si>
    <t>47,9 / 50,9</t>
  </si>
  <si>
    <t>FU-24HSS010/N6-OUT</t>
  </si>
  <si>
    <t>13,7 / 17,1</t>
  </si>
  <si>
    <t>33/41/46,5</t>
  </si>
  <si>
    <t>FU-24HSS010/N6</t>
  </si>
  <si>
    <t>FU-24HSS010/N6-IN</t>
  </si>
  <si>
    <t>34,5 / 37,0</t>
  </si>
  <si>
    <t>57,0</t>
  </si>
  <si>
    <t>FU-18HSS010/N6-OUT</t>
  </si>
  <si>
    <t>32/35/39,5</t>
  </si>
  <si>
    <t>FU-18HSS010/N6</t>
  </si>
  <si>
    <t>FU-18HSS010/N6-IN</t>
  </si>
  <si>
    <t>25,6 / 27,4</t>
  </si>
  <si>
    <t>55,0</t>
  </si>
  <si>
    <t>FU-12HSS010/N6-OUT</t>
  </si>
  <si>
    <t>8,1 / 10,3</t>
  </si>
  <si>
    <t>26/33/38</t>
  </si>
  <si>
    <t>FU-12HSS010/N6</t>
  </si>
  <si>
    <t>FU-12HSS010/N6-IN</t>
  </si>
  <si>
    <r>
      <t>FAVORITE II</t>
    </r>
    <r>
      <rPr>
        <b/>
        <sz val="16"/>
        <color theme="0"/>
        <rFont val="Calibri"/>
        <family val="2"/>
        <charset val="204"/>
        <scheme val="minor"/>
      </rPr>
      <t xml:space="preserve">    UPGRADE 2023</t>
    </r>
  </si>
  <si>
    <t>RDI-WZ24HSS</t>
  </si>
  <si>
    <t>RDI-WZ18HSS</t>
  </si>
  <si>
    <t>RDI-WZ12HSS</t>
  </si>
  <si>
    <t>RDI-WZ09HSS</t>
  </si>
  <si>
    <t>RDI-WZ18HSS/N2-OUT</t>
  </si>
  <si>
    <t xml:space="preserve">НС-1481210 </t>
  </si>
  <si>
    <t>RDI-WZ18HSS/N2</t>
  </si>
  <si>
    <t>RDI-WZ18HSS/N2-IN</t>
  </si>
  <si>
    <t xml:space="preserve">НС-1481209 </t>
  </si>
  <si>
    <t>22,0 / 26,0</t>
  </si>
  <si>
    <t>RDI-WZ12HSS/N2-OUT</t>
  </si>
  <si>
    <t xml:space="preserve">НС-1481208 </t>
  </si>
  <si>
    <t>RDI-WZ12HSS/N2</t>
  </si>
  <si>
    <t>RDI-WZ12HSS/N2-IN</t>
  </si>
  <si>
    <t xml:space="preserve">НС-1481207 </t>
  </si>
  <si>
    <t>RDI-WZ09HSS/N2-OUT</t>
  </si>
  <si>
    <t xml:space="preserve">НС-1481206 </t>
  </si>
  <si>
    <t>RDI-WZ09HSS/N2</t>
  </si>
  <si>
    <t>RDI-WZ09HSS/N2-IN</t>
  </si>
  <si>
    <t xml:space="preserve">НС-1481205 </t>
  </si>
  <si>
    <r>
      <t xml:space="preserve">WIZARD INVERTER </t>
    </r>
    <r>
      <rPr>
        <b/>
        <sz val="16"/>
        <color theme="0"/>
        <rFont val="Calibri"/>
        <family val="2"/>
        <charset val="204"/>
        <scheme val="minor"/>
      </rPr>
      <t xml:space="preserve"> UPGRADE 2023</t>
    </r>
  </si>
  <si>
    <t>ВАША СКИДКА</t>
  </si>
  <si>
    <t>870x650x330</t>
  </si>
  <si>
    <t>Адаптер преобразования сигнала, для подключения сплит-систем Hisense к системам центрального управления и диспетчеризации</t>
  </si>
  <si>
    <t>B544 (E)</t>
  </si>
  <si>
    <t>Центральный контроллер для всех блоков, у которых есть разъем для проводного пульта</t>
  </si>
  <si>
    <t>YJE-C01T(E)</t>
  </si>
  <si>
    <t>Индивидуальный проводной пульт. Поставляется в комплекте к канальным блокам. Опция – для кассетных, напольно-потолочных и колонных блоков (48/60k)</t>
  </si>
  <si>
    <t>YXE-E01U(E)</t>
  </si>
  <si>
    <t xml:space="preserve">Wi-Fi модуль для всех кондиционеров Hisense, оснащенных функцией wi-fi ready </t>
  </si>
  <si>
    <t>РИЦ, руб.</t>
  </si>
  <si>
    <t>РРЦ, руб.</t>
  </si>
  <si>
    <t xml:space="preserve">Описание </t>
  </si>
  <si>
    <t>442х729х365</t>
  </si>
  <si>
    <t>50/51/52</t>
  </si>
  <si>
    <t>AP-12CW4GLQS00</t>
  </si>
  <si>
    <t>442х729х320</t>
  </si>
  <si>
    <t>48/49/50</t>
  </si>
  <si>
    <t>А</t>
  </si>
  <si>
    <t>AP-09CW4GGQS00</t>
  </si>
  <si>
    <t>МОБИЛЬНЫЕ КОНДИЦИОНЕРЫ СЕРИИ Q</t>
  </si>
  <si>
    <t>300х670х330</t>
  </si>
  <si>
    <t>48/52</t>
  </si>
  <si>
    <t>AP-09CR4GKVS00</t>
  </si>
  <si>
    <t>48/51</t>
  </si>
  <si>
    <t>AP-07CR4GKVS00</t>
  </si>
  <si>
    <t>МОБИЛЬНЫЕ КОНДИЦИОНЕРЫ СЕРИИ V</t>
  </si>
  <si>
    <t>МОБИЛЬНЫЕ КОНДИЦИОНЕРЫ</t>
  </si>
  <si>
    <t>47 /108</t>
  </si>
  <si>
    <t>950x1386x340</t>
  </si>
  <si>
    <t>1580x680x230</t>
  </si>
  <si>
    <t>51/53/55</t>
  </si>
  <si>
    <t>20,5(6,4-21,0)</t>
  </si>
  <si>
    <t>17,0(6,2-18,0)</t>
  </si>
  <si>
    <t>AUV-60UR4SC/AUW-60U6SP1</t>
  </si>
  <si>
    <t>47 /101</t>
  </si>
  <si>
    <t>15,0(4,0-18,0)</t>
  </si>
  <si>
    <t>12,6(5,5-13,5)</t>
  </si>
  <si>
    <t>AUV-48UR4SC/AUW-48U6SP1</t>
  </si>
  <si>
    <t>37 /70</t>
  </si>
  <si>
    <t>950x840x340</t>
  </si>
  <si>
    <t>1285x680x230</t>
  </si>
  <si>
    <t>52/54/55</t>
  </si>
  <si>
    <t>11,5(3,2-12,0)</t>
  </si>
  <si>
    <t>9,7(3,2-10,0)</t>
  </si>
  <si>
    <t>AUV-36UR4SB/AUW-36U4S1A</t>
  </si>
  <si>
    <t>30 /51</t>
  </si>
  <si>
    <t>860x670x310</t>
  </si>
  <si>
    <t>990x680x230</t>
  </si>
  <si>
    <t>8,5(2,7-8,97)</t>
  </si>
  <si>
    <t>7,2(2,7-7,85)</t>
  </si>
  <si>
    <t>AUV-24UR4S1A/AUW-24U4SF1</t>
  </si>
  <si>
    <t>30 /36</t>
  </si>
  <si>
    <t>810x584x281</t>
  </si>
  <si>
    <t>35/38/41</t>
  </si>
  <si>
    <t>6,2(1,77-6,62)</t>
  </si>
  <si>
    <t>5,2(1,83-5,73)</t>
  </si>
  <si>
    <t>AUV-18UR4SA2/AUW-18U4SS</t>
  </si>
  <si>
    <t>СПЛИТ-СИСТЕМЫ НАПОЛЬНО-ПОТОЛЧНОГО ТИПА</t>
  </si>
  <si>
    <t>50 /108</t>
  </si>
  <si>
    <t>1300×350×800</t>
  </si>
  <si>
    <t>20,5(6,4-21,1)</t>
  </si>
  <si>
    <t>17,0(6,2-18,)</t>
  </si>
  <si>
    <t>AUD-60UX4SHH4/AUW-60U6SP1</t>
  </si>
  <si>
    <t>50/101</t>
  </si>
  <si>
    <t>1300x350x800</t>
  </si>
  <si>
    <t>47/49/53</t>
  </si>
  <si>
    <t>AUD-48UX4SHH4/AUW-48U6SP1</t>
  </si>
  <si>
    <t>54 /70</t>
  </si>
  <si>
    <t>950×840×340</t>
  </si>
  <si>
    <t>38/39/40</t>
  </si>
  <si>
    <t>11,0(2,7-12,0)</t>
  </si>
  <si>
    <t>9,8(3,2-10,0)</t>
  </si>
  <si>
    <t>AUD-36UX4SHL4/AUW-36U4S1A</t>
  </si>
  <si>
    <t>32 /51</t>
  </si>
  <si>
    <t>900x270x720</t>
  </si>
  <si>
    <t>34/37/40</t>
  </si>
  <si>
    <t>8,5(2,77-8,9)</t>
  </si>
  <si>
    <t>AUD-24UX4SLL4/AUW-24U4SF1</t>
  </si>
  <si>
    <t>24 /36</t>
  </si>
  <si>
    <t>1170x190x447</t>
  </si>
  <si>
    <t>33/35/36</t>
  </si>
  <si>
    <t>6,0(2,64-6,05)</t>
  </si>
  <si>
    <t>5,2(2,12-5,63)</t>
  </si>
  <si>
    <t>AUD-18UX4SKL4/AUW-18U4SS</t>
  </si>
  <si>
    <t>18/34</t>
  </si>
  <si>
    <t>810×580×280</t>
  </si>
  <si>
    <t>910x190x447</t>
  </si>
  <si>
    <t>30/33/36</t>
  </si>
  <si>
    <t>A++/A++</t>
  </si>
  <si>
    <t>4,0(1,3-5,0)</t>
  </si>
  <si>
    <t>3,5(1,3-4,2)</t>
  </si>
  <si>
    <t>AMD-12UX4RBL8/AUW-12U4RS8</t>
  </si>
  <si>
    <t>3,2(1,3-4,0)</t>
  </si>
  <si>
    <t>2,6(1,3-3,6)</t>
  </si>
  <si>
    <t>AMD-09UX4RBL8/AUW-09U4RS8</t>
  </si>
  <si>
    <t xml:space="preserve">СПЛИТ-СИСТЕМЫ КАНАЛЬНОГО ТИПА </t>
  </si>
  <si>
    <t>29 /108</t>
  </si>
  <si>
    <t>840x298x840 (950x40x950)</t>
  </si>
  <si>
    <t>44/47/50</t>
  </si>
  <si>
    <t>20,0(5,6-21,0)</t>
  </si>
  <si>
    <t>AUC-60UX4SFA/AUW-60U6SP1</t>
  </si>
  <si>
    <t>29 /101</t>
  </si>
  <si>
    <t>AUC-48UX4SFA/AUW-48U6SP1</t>
  </si>
  <si>
    <t>30 / 39</t>
  </si>
  <si>
    <t>840x248x840 (950x37x950)</t>
  </si>
  <si>
    <t>45/50/53</t>
  </si>
  <si>
    <t>11,2(2,9-12,0)</t>
  </si>
  <si>
    <t>AUC-36UR4SGA/AUW-36U4S1A</t>
  </si>
  <si>
    <t>28 /51</t>
  </si>
  <si>
    <t>840x248x840 (950x37x950</t>
  </si>
  <si>
    <t>29/38/43</t>
  </si>
  <si>
    <t>8,5(2,77-9,0)</t>
  </si>
  <si>
    <t>AUC-24UR4S1GA/AUW-24U4SF1</t>
  </si>
  <si>
    <t>21 /36</t>
  </si>
  <si>
    <t>650x270x570 ( 650x30x650)</t>
  </si>
  <si>
    <t>41/44/47</t>
  </si>
  <si>
    <t>6,2(1,69-6,55)</t>
  </si>
  <si>
    <t>5,2(1,99-5,57)</t>
  </si>
  <si>
    <t>AUC-18UR4SAA2/AUW-18U4SS</t>
  </si>
  <si>
    <t>15,5/34</t>
  </si>
  <si>
    <t>570×215×570 (620×40×620)</t>
  </si>
  <si>
    <t>30/34/38</t>
  </si>
  <si>
    <t>AMC-12UR4RCC8/AUW-12U4RS8</t>
  </si>
  <si>
    <t xml:space="preserve">СПЛИТ-СИСТЕМЫ КАССЕТНОГО ТИПА </t>
  </si>
  <si>
    <t>ПОЛУПРОМЫШЛЕННЫЕ СПЛИТ-СИСТЕМЫ ИНВЕРТОРНОГО ТИПА HEAVY DC INVERTER</t>
  </si>
  <si>
    <t>47/106</t>
  </si>
  <si>
    <t>50/52/53</t>
  </si>
  <si>
    <t>AUV-60HR4SC/AUW-60H6SP1</t>
  </si>
  <si>
    <t>47/96</t>
  </si>
  <si>
    <t>950x1050x340</t>
  </si>
  <si>
    <t>AUV-48HR4SC/AUW-48H6SE1</t>
  </si>
  <si>
    <t>40/67</t>
  </si>
  <si>
    <t>885×795×366</t>
  </si>
  <si>
    <t>1285×680×230</t>
  </si>
  <si>
    <t>52/54/57</t>
  </si>
  <si>
    <t>AUV-36HR4SB1/AUW-36H6SD</t>
  </si>
  <si>
    <t>30/51</t>
  </si>
  <si>
    <t>860x665x310</t>
  </si>
  <si>
    <t>46/50/52</t>
  </si>
  <si>
    <t>В/C</t>
  </si>
  <si>
    <t>AUV-24HR4SA1/AUW-24H4SF</t>
  </si>
  <si>
    <t>27/42</t>
  </si>
  <si>
    <t>810×280×585</t>
  </si>
  <si>
    <t>36/38/41</t>
  </si>
  <si>
    <t>AUV-18HR4SA1/AUW-18H4SS</t>
  </si>
  <si>
    <t>54/106</t>
  </si>
  <si>
    <t>1386×350×800</t>
  </si>
  <si>
    <t>42/44/46</t>
  </si>
  <si>
    <t>AUD-60HX4SHH/AUW-60H6SP1</t>
  </si>
  <si>
    <t>54/96</t>
  </si>
  <si>
    <t>AUD-48HX4SHH/AUW-48H6SE1</t>
  </si>
  <si>
    <t>54/67</t>
  </si>
  <si>
    <t>37/38/40</t>
  </si>
  <si>
    <t>В/А</t>
  </si>
  <si>
    <t>AUD-36HX4SHH1/AUW-36H6SD</t>
  </si>
  <si>
    <t>900×270×720</t>
  </si>
  <si>
    <t>38/40/42</t>
  </si>
  <si>
    <t>AUD-24HX4SLH1/AUW-24H4SF</t>
  </si>
  <si>
    <t>19/42</t>
  </si>
  <si>
    <t>900×190×447</t>
  </si>
  <si>
    <t>35/36/38</t>
  </si>
  <si>
    <t>С/В</t>
  </si>
  <si>
    <t>AUD-18HX4SNL1/AUW-18H4SS</t>
  </si>
  <si>
    <t>19/28</t>
  </si>
  <si>
    <t>29/31/34</t>
  </si>
  <si>
    <t>AUD-12HX4SNL/AUW-12H4SV</t>
  </si>
  <si>
    <t>28,0(6,5)/106</t>
  </si>
  <si>
    <t>840×272×840 (950×50×950)</t>
  </si>
  <si>
    <t>50/53/55</t>
  </si>
  <si>
    <t>AUC-60HR4SKA/AUC-950R/AUW-60H6SP1</t>
  </si>
  <si>
    <t>28,0(6,5)/96</t>
  </si>
  <si>
    <t>AUC-48HR4SKA /AUC-950R/AUW-48H6SE1</t>
  </si>
  <si>
    <t>28,0(6,5)/67</t>
  </si>
  <si>
    <t>45/48/50</t>
  </si>
  <si>
    <t>AUC-36HR4SKA/AUC-950R/AUW-36H6SD</t>
  </si>
  <si>
    <t>23,5(6,5)/51</t>
  </si>
  <si>
    <t>840×236×840 (950×50×950)</t>
  </si>
  <si>
    <t>40/42/45</t>
  </si>
  <si>
    <t>AUC-24HR4SJA/AUC-950R/AUW-24H4SF</t>
  </si>
  <si>
    <t xml:space="preserve">СПЛИТ-СИСТЕМЫ КАССЕТНОГО ТИПА 2022 </t>
  </si>
  <si>
    <t>33 (6,5)/106</t>
  </si>
  <si>
    <t xml:space="preserve">840x298x840 (950x37x950) </t>
  </si>
  <si>
    <t>42/45/50</t>
  </si>
  <si>
    <t>AUC-60HR4SHA/AUW-60H6SP1</t>
  </si>
  <si>
    <t>33 (6,5)/96</t>
  </si>
  <si>
    <t>840x298x840 (950x37x950)</t>
  </si>
  <si>
    <t>B/D</t>
  </si>
  <si>
    <t>AUC-48HR4SHA/AUW-48H6SE1</t>
  </si>
  <si>
    <t>30(6,5)/67</t>
  </si>
  <si>
    <t>48/50/53</t>
  </si>
  <si>
    <t>AUC-36HR4SGA1/AUW-36H6SD</t>
  </si>
  <si>
    <t>28(6,5)/51</t>
  </si>
  <si>
    <t>38/41/43</t>
  </si>
  <si>
    <t>AUC-24HR4SGA1/AUW-24H4SF</t>
  </si>
  <si>
    <t>20(2,4)/42</t>
  </si>
  <si>
    <t xml:space="preserve">650x270x570 (650x30x650) </t>
  </si>
  <si>
    <t>С/А</t>
  </si>
  <si>
    <t>AUC-18HR4SAA1/AUC-650/AUW-18H4SS</t>
  </si>
  <si>
    <t>19(2,4)/28</t>
  </si>
  <si>
    <t>650x270x570 (650x30x650)</t>
  </si>
  <si>
    <t>36/40/42</t>
  </si>
  <si>
    <t>AUC-12HR4SAA/AUC-650/AUW-12H4SV</t>
  </si>
  <si>
    <t>55/106</t>
  </si>
  <si>
    <t xml:space="preserve">580x1870x380 </t>
  </si>
  <si>
    <t>17,0+3,6</t>
  </si>
  <si>
    <t>AUF-60ER6SM/AUW-60H6SP1</t>
  </si>
  <si>
    <t>55/96</t>
  </si>
  <si>
    <t>15,0+3,6</t>
  </si>
  <si>
    <t>AUF-48ER6SM/AUW-48H6SE1</t>
  </si>
  <si>
    <t>37/51</t>
  </si>
  <si>
    <t>860×670×310</t>
  </si>
  <si>
    <t>500×1760×280</t>
  </si>
  <si>
    <t>8,12 + 2,5</t>
  </si>
  <si>
    <t>AUF-24ER4SCPA/AUW-24H4SB</t>
  </si>
  <si>
    <t>СПЛИТ-СИСТЕМЫ КОЛОННОГО ТИПА</t>
  </si>
  <si>
    <t>ПОЛУПРОМЫШЛЕННЫЕ СПЛИТ-СИСТЕМЫ КЛАССИЧЕСКОГО ТИПА HEAVY CLASSIC</t>
  </si>
  <si>
    <t>570×270×570</t>
  </si>
  <si>
    <t>40/47</t>
  </si>
  <si>
    <t>AMC-18UX4SAA</t>
  </si>
  <si>
    <t>AMC-12UX4SAA</t>
  </si>
  <si>
    <r>
      <t>ВНУТРЕННИЕ БЛОКИ FREE MATCH DC Inverter</t>
    </r>
    <r>
      <rPr>
        <b/>
        <sz val="16"/>
        <color rgb="FF037D7A"/>
        <rFont val="Calibri"/>
        <family val="2"/>
        <charset val="204"/>
      </rPr>
      <t xml:space="preserve"> r410a </t>
    </r>
  </si>
  <si>
    <t>770×190×600</t>
  </si>
  <si>
    <t>27/39</t>
  </si>
  <si>
    <t xml:space="preserve">AMD-18UX4SJD </t>
  </si>
  <si>
    <t>25/35</t>
  </si>
  <si>
    <t>AMD-12UX4SJD</t>
  </si>
  <si>
    <t xml:space="preserve">AMD-09UX4SJD </t>
  </si>
  <si>
    <t>700×630×220</t>
  </si>
  <si>
    <t>AKT-12UR4RK4</t>
  </si>
  <si>
    <t>38/36/32</t>
  </si>
  <si>
    <t>AKT-09UR4RK4</t>
  </si>
  <si>
    <r>
      <t>ВНУТРЕННИЕ БЛОКИ КОНСОЛЬНОГО ТИПА FREE MATCH DC Inverter</t>
    </r>
    <r>
      <rPr>
        <b/>
        <sz val="16"/>
        <color rgb="FF037D7A"/>
        <rFont val="Calibri"/>
        <family val="2"/>
        <charset val="204"/>
      </rPr>
      <t xml:space="preserve"> r410a </t>
    </r>
  </si>
  <si>
    <t>915×315×236</t>
  </si>
  <si>
    <t>33/34,5/38/43,5/46</t>
  </si>
  <si>
    <t xml:space="preserve">AMS-18UR4SFADB65 </t>
  </si>
  <si>
    <t>815×270×214</t>
  </si>
  <si>
    <t>23/31/33,5/36/39</t>
  </si>
  <si>
    <t xml:space="preserve">AMS-12UR4SVEDB65  </t>
  </si>
  <si>
    <t>23,5/29/32/35/38</t>
  </si>
  <si>
    <t xml:space="preserve">AMS-09UR4SVEDB65  </t>
  </si>
  <si>
    <t>22/28/31/34/37</t>
  </si>
  <si>
    <t xml:space="preserve">AMS-07UR4SVEDB65 </t>
  </si>
  <si>
    <r>
      <t xml:space="preserve">ВНУТРЕННИЕ БЛОКИ SMART FM DC INVERTER </t>
    </r>
    <r>
      <rPr>
        <b/>
        <sz val="16"/>
        <color rgb="FF037D7A"/>
        <rFont val="Calibri"/>
        <family val="2"/>
        <charset val="204"/>
      </rPr>
      <t xml:space="preserve">r410a </t>
    </r>
  </si>
  <si>
    <t>23/30/32/33,5/35/37,5/39</t>
  </si>
  <si>
    <t>AMS-12UR4SVETG67</t>
  </si>
  <si>
    <t>22/29/30/32/34/35/38</t>
  </si>
  <si>
    <t>AMS-09UR4SVETG67</t>
  </si>
  <si>
    <r>
      <t xml:space="preserve">ВНУТРЕННИЕ БЛОКИ PREMIUM DESIGN FM DC INVERTER </t>
    </r>
    <r>
      <rPr>
        <b/>
        <sz val="16"/>
        <color rgb="FF037D7A"/>
        <rFont val="Calibri"/>
        <family val="2"/>
        <charset val="204"/>
      </rPr>
      <t xml:space="preserve"> r410a </t>
    </r>
  </si>
  <si>
    <t>AMS-12UR4SVETG67(B)</t>
  </si>
  <si>
    <t>AMS-09UR4SVETG67(B)</t>
  </si>
  <si>
    <r>
      <t xml:space="preserve">ВНУТРЕННИЕ БЛОКИ PREMIUM BLACK FM DC INVERTER </t>
    </r>
    <r>
      <rPr>
        <b/>
        <sz val="16"/>
        <color rgb="FF037D7A"/>
        <rFont val="Calibri"/>
        <family val="2"/>
        <charset val="204"/>
      </rPr>
      <t xml:space="preserve">r410a </t>
    </r>
  </si>
  <si>
    <t>AMS-12UR4SVETG67(R)</t>
  </si>
  <si>
    <t>AMS-09UR4SVETG67(R)</t>
  </si>
  <si>
    <r>
      <t xml:space="preserve">ВНУТРЕННИЕ БЛОКИ PREMIUM RED FM DC INVERTER </t>
    </r>
    <r>
      <rPr>
        <b/>
        <sz val="16"/>
        <color rgb="FF037D7A"/>
        <rFont val="Calibri"/>
        <family val="2"/>
        <charset val="204"/>
      </rPr>
      <t xml:space="preserve">r410a </t>
    </r>
  </si>
  <si>
    <t>AMS-12UR4SVETG67(C)</t>
  </si>
  <si>
    <t>AMS-09UR4SVETG67(C)</t>
  </si>
  <si>
    <t>7,8(1,7-9,4)</t>
  </si>
  <si>
    <t>7,0(1,9-7,8)</t>
  </si>
  <si>
    <t>F15E(Е)</t>
  </si>
  <si>
    <t>950×1386×340</t>
  </si>
  <si>
    <t>AMW-60U6SP</t>
  </si>
  <si>
    <t>950×1050×340</t>
  </si>
  <si>
    <t>14,5(3,8-15,0)</t>
  </si>
  <si>
    <t>12,5(3,8-13,5)</t>
  </si>
  <si>
    <t>AMW-42U4SE</t>
  </si>
  <si>
    <r>
      <t>НАРУЖНЫЕ БЛОКИ ULTRA MATCH DC Inverter</t>
    </r>
    <r>
      <rPr>
        <b/>
        <sz val="16"/>
        <color rgb="FF037D7A"/>
        <rFont val="Calibri"/>
        <family val="2"/>
        <charset val="204"/>
      </rPr>
      <t xml:space="preserve"> r410a</t>
    </r>
  </si>
  <si>
    <t>11,0(2,5-12,0)</t>
  </si>
  <si>
    <t>10,0(2,9-10,7)</t>
  </si>
  <si>
    <t>AMW4-36U4SAC</t>
  </si>
  <si>
    <t>9,0(1,9-10,0)</t>
  </si>
  <si>
    <t>8,2(2,4-9,0)</t>
  </si>
  <si>
    <t>AMW4-28U4SAC</t>
  </si>
  <si>
    <t>AMW3-24U4SZD</t>
  </si>
  <si>
    <t>6,0(1,4-6,3)</t>
  </si>
  <si>
    <t>5,2(1,8-6,5)</t>
  </si>
  <si>
    <t>AMW2-18U4SXE</t>
  </si>
  <si>
    <t>730×536×260</t>
  </si>
  <si>
    <t>4,5(0,9-5,0)</t>
  </si>
  <si>
    <t>4,1(1,4-5,5)</t>
  </si>
  <si>
    <t>AMW2-14U4SRE</t>
  </si>
  <si>
    <r>
      <t>НАРУЖНЫЕ БЛОКИ FREE MATCH DC Inverter</t>
    </r>
    <r>
      <rPr>
        <b/>
        <sz val="16"/>
        <color rgb="FF037D7A"/>
        <rFont val="Calibri"/>
        <family val="2"/>
        <charset val="204"/>
      </rPr>
      <t xml:space="preserve"> r410a </t>
    </r>
  </si>
  <si>
    <t>МУЛЬТИ СПЛИТ СИСТЕМЫ r410a</t>
  </si>
  <si>
    <t>570x215x570</t>
  </si>
  <si>
    <t>34/38/42</t>
  </si>
  <si>
    <t>AMC-18UR4RCC8</t>
  </si>
  <si>
    <t>AMC-12UR4RCC8</t>
  </si>
  <si>
    <r>
      <t xml:space="preserve">ВНУТРЕННИЕ БЛОКИ FREE MATCH DC Inverter </t>
    </r>
    <r>
      <rPr>
        <b/>
        <sz val="16"/>
        <color rgb="FFC00000"/>
        <rFont val="Calibri"/>
        <family val="2"/>
        <charset val="204"/>
      </rPr>
      <t>R32</t>
    </r>
  </si>
  <si>
    <t>1180x190x447</t>
  </si>
  <si>
    <t>33/37/41</t>
  </si>
  <si>
    <t>AMD-18UX4RCL8</t>
  </si>
  <si>
    <t>AMD-12UX4RBL8</t>
  </si>
  <si>
    <t>AMD-09UX4RBL8</t>
  </si>
  <si>
    <t>AKT-12UR4RK8</t>
  </si>
  <si>
    <t>AKT-09UR4RK8</t>
  </si>
  <si>
    <t>31/33,5/36/38/40/42,5/43,5</t>
  </si>
  <si>
    <t>AMS-18UW4RXADB03</t>
  </si>
  <si>
    <t>23/27,5/29/32/34/36,5/40,5</t>
  </si>
  <si>
    <t>AMS-12UW4RVEDB00</t>
  </si>
  <si>
    <t>22,5/27,5/29/30,5/32,5/35,5/38</t>
  </si>
  <si>
    <t>AMS-09UW4RVEDB00</t>
  </si>
  <si>
    <t>AMS-07UW4RVEDB00H</t>
  </si>
  <si>
    <t>29/33,5/36/38/40/42,5/43,5</t>
  </si>
  <si>
    <t>AMS-18UW4RXATG03</t>
  </si>
  <si>
    <t>AMS-12UW4RVETG00</t>
  </si>
  <si>
    <t>AMS-09UW4RVETG00</t>
  </si>
  <si>
    <t>AMS-12UW4RVETG00(B)</t>
  </si>
  <si>
    <t>AMS-09UW4RVETG00(B)</t>
  </si>
  <si>
    <t>AMS-12UW4RVETG00(S)</t>
  </si>
  <si>
    <t>AMS-09UW4RVETG00(S)</t>
  </si>
  <si>
    <t>AMS-12UW4RVETG00(С)</t>
  </si>
  <si>
    <t>AMS-09UW4RVETG00(С)</t>
  </si>
  <si>
    <t>А++/А</t>
  </si>
  <si>
    <t>13,5(3,3-17,2)</t>
  </si>
  <si>
    <t>12,5(3,8-15,3)</t>
  </si>
  <si>
    <t>AMW5-42U4RTA LP</t>
  </si>
  <si>
    <t>11,0(2,2-12,0)</t>
  </si>
  <si>
    <t>10,0(2,6-11,5)</t>
  </si>
  <si>
    <t>AMW4-36U4RAA LP</t>
  </si>
  <si>
    <t>9,0(2,5-12,0)</t>
  </si>
  <si>
    <t>8,0(2,5-12,0)</t>
  </si>
  <si>
    <t>AMW4-27U4RJC LP</t>
  </si>
  <si>
    <t>8,0(2,0-10,0)</t>
  </si>
  <si>
    <t>7,0(2,0-10,0)</t>
  </si>
  <si>
    <t>AMW3-24U4RJC LP</t>
  </si>
  <si>
    <t>6,3(1,3-8,5)</t>
  </si>
  <si>
    <t>5,5(1,6-8,2)</t>
  </si>
  <si>
    <t>AMW3-18U4RJA LP</t>
  </si>
  <si>
    <t>5,5(1,2-7,0)</t>
  </si>
  <si>
    <t>5,0(1,2-6,6)</t>
  </si>
  <si>
    <t>AMW2-18U4RXC LP</t>
  </si>
  <si>
    <t>715×540×240</t>
  </si>
  <si>
    <t>4,5(1,0-6,0)</t>
  </si>
  <si>
    <t>4,1(1,0-5,5)</t>
  </si>
  <si>
    <t>AMW2-14U4RGC LP</t>
  </si>
  <si>
    <r>
      <t>НАРУЖНЫЕ БЛОКИ FREE MATCH DC Inverter</t>
    </r>
    <r>
      <rPr>
        <b/>
        <sz val="16"/>
        <color rgb="FFC00000"/>
        <rFont val="Calibri"/>
        <family val="2"/>
        <charset val="204"/>
      </rPr>
      <t xml:space="preserve"> LP R32</t>
    </r>
  </si>
  <si>
    <t>AMW5-42U4RTA</t>
  </si>
  <si>
    <t>AMW4-36U4RAA</t>
  </si>
  <si>
    <t>AMW4-27U4RJC</t>
  </si>
  <si>
    <t>AMW3-24U4RJC</t>
  </si>
  <si>
    <t>AMW3-18U4RJA</t>
  </si>
  <si>
    <t>AMW2-18U4RXC</t>
  </si>
  <si>
    <t>AMW2-14U4RGC</t>
  </si>
  <si>
    <r>
      <t>НАРУЖНЫЕ БЛОКИ FREE MATCH DC Inverter</t>
    </r>
    <r>
      <rPr>
        <b/>
        <sz val="16"/>
        <color rgb="FFC00000"/>
        <rFont val="Calibri"/>
        <family val="2"/>
        <charset val="204"/>
      </rPr>
      <t xml:space="preserve"> R32</t>
    </r>
  </si>
  <si>
    <t>12,5/45</t>
  </si>
  <si>
    <t>12,5/38</t>
  </si>
  <si>
    <t>8/26</t>
  </si>
  <si>
    <t>7/22</t>
  </si>
  <si>
    <r>
      <t xml:space="preserve">BASIC A </t>
    </r>
    <r>
      <rPr>
        <b/>
        <sz val="16"/>
        <color rgb="FF037D7A"/>
        <rFont val="Calibri"/>
        <family val="2"/>
        <charset val="204"/>
      </rPr>
      <t xml:space="preserve">Распродажа </t>
    </r>
  </si>
  <si>
    <r>
      <t xml:space="preserve">BASIC A </t>
    </r>
    <r>
      <rPr>
        <b/>
        <sz val="16"/>
        <color rgb="FF037D7A"/>
        <rFont val="Calibri"/>
        <family val="2"/>
        <charset val="204"/>
      </rPr>
      <t>R32</t>
    </r>
  </si>
  <si>
    <t xml:space="preserve">NEO Classic A </t>
  </si>
  <si>
    <r>
      <t>NEO Classic</t>
    </r>
    <r>
      <rPr>
        <b/>
        <sz val="16"/>
        <color rgb="FFFF0000"/>
        <rFont val="Calibri"/>
        <family val="2"/>
        <charset val="204"/>
      </rPr>
      <t xml:space="preserve"> </t>
    </r>
    <r>
      <rPr>
        <b/>
        <sz val="16"/>
        <color rgb="FFC00000"/>
        <rFont val="Calibri"/>
        <family val="2"/>
        <charset val="204"/>
      </rPr>
      <t>A R32</t>
    </r>
  </si>
  <si>
    <t>8,4/27</t>
  </si>
  <si>
    <t>8/24</t>
  </si>
  <si>
    <t>7/21,5</t>
  </si>
  <si>
    <t xml:space="preserve">BLACK CRYSTAL Classic A </t>
  </si>
  <si>
    <t>19,5/60</t>
  </si>
  <si>
    <t>STRONG NEO Premium Classic A</t>
  </si>
  <si>
    <t>14,5/45</t>
  </si>
  <si>
    <t>12/38</t>
  </si>
  <si>
    <r>
      <t xml:space="preserve">NEO Premium Classic A </t>
    </r>
    <r>
      <rPr>
        <b/>
        <sz val="16"/>
        <color rgb="FF037D7A"/>
        <rFont val="Calibri"/>
        <family val="2"/>
        <charset val="204"/>
      </rPr>
      <t xml:space="preserve">Распродажа </t>
    </r>
  </si>
  <si>
    <t>NEO Premium Classic A</t>
  </si>
  <si>
    <t xml:space="preserve">СПЛИТ-СИСТЕМЫ КЛАССИЧЕСКОГО ТИПА </t>
  </si>
  <si>
    <t>7,9/23,2</t>
  </si>
  <si>
    <t>24/31,5/33,5/36/40</t>
  </si>
  <si>
    <t>3,25(0,9-3,55)</t>
  </si>
  <si>
    <t>3,2(0,9-3,55)</t>
  </si>
  <si>
    <t>AS-12UR4SYDDJ3</t>
  </si>
  <si>
    <t>7,7/22,9</t>
  </si>
  <si>
    <t>2,65(0,9-3,0)</t>
  </si>
  <si>
    <t>2,6(0,9-3,0)</t>
  </si>
  <si>
    <t>AS-09UR4SYDDJ3</t>
  </si>
  <si>
    <r>
      <t xml:space="preserve">SMART 2 DC Inverter </t>
    </r>
    <r>
      <rPr>
        <b/>
        <sz val="16"/>
        <color rgb="FF037D7A"/>
        <rFont val="Calibri"/>
        <family val="2"/>
        <charset val="204"/>
      </rPr>
      <t xml:space="preserve">Распродажа </t>
    </r>
  </si>
  <si>
    <t>12,5/31</t>
  </si>
  <si>
    <t>5,85(1,9-6,5)</t>
  </si>
  <si>
    <t>5,6(2,0-6,1)</t>
  </si>
  <si>
    <t>7,0/23</t>
  </si>
  <si>
    <t>2,15(0,65-2,5)</t>
  </si>
  <si>
    <r>
      <t xml:space="preserve">SMART DC Inverter </t>
    </r>
    <r>
      <rPr>
        <b/>
        <sz val="16"/>
        <color rgb="FF037D7A"/>
        <rFont val="Calibri"/>
        <family val="2"/>
        <charset val="204"/>
      </rPr>
      <t xml:space="preserve">Распродажа </t>
    </r>
  </si>
  <si>
    <t>15/39</t>
  </si>
  <si>
    <t>7,0(1,9-7,5)</t>
  </si>
  <si>
    <t>7,0(1,8-7,5)</t>
  </si>
  <si>
    <t>12,0/29,5</t>
  </si>
  <si>
    <t>5,95(1,5-6,3)</t>
  </si>
  <si>
    <t>5,65(1,8-5,9)</t>
  </si>
  <si>
    <t>3,9(0,65-3,94)</t>
  </si>
  <si>
    <t>3,6(0,65-3,66)</t>
  </si>
  <si>
    <t>7,9/22</t>
  </si>
  <si>
    <t>3,3(0,9-3,7)</t>
  </si>
  <si>
    <t>3,3(1,0-3,7)</t>
  </si>
  <si>
    <t>2,7(0,43-2,95)</t>
  </si>
  <si>
    <t>2,7(0,5-2,9)</t>
  </si>
  <si>
    <t>7,0/20,5</t>
  </si>
  <si>
    <t xml:space="preserve">SMART DC Inverter </t>
  </si>
  <si>
    <t>12,5/39</t>
  </si>
  <si>
    <t>7,53(1,3-7,6)</t>
  </si>
  <si>
    <t>7,55(1,65-7,7)</t>
  </si>
  <si>
    <t>10/29</t>
  </si>
  <si>
    <t>5,75(1,4-5,9)</t>
  </si>
  <si>
    <t>5,65(1,5-5,8)</t>
  </si>
  <si>
    <t>8,0/22</t>
  </si>
  <si>
    <t>3,75(0,9-4,0)</t>
  </si>
  <si>
    <t>3,7(1,0-3,9)</t>
  </si>
  <si>
    <t>2,75(0,5-3,1)</t>
  </si>
  <si>
    <t>2,75(0,6-3,1)</t>
  </si>
  <si>
    <t>7,3/20,5</t>
  </si>
  <si>
    <t>2,3(0,7-2,8)</t>
  </si>
  <si>
    <t>2,3(0,65-2,6)</t>
  </si>
  <si>
    <r>
      <t xml:space="preserve">ZOOM DC Inverter </t>
    </r>
    <r>
      <rPr>
        <b/>
        <sz val="16"/>
        <color rgb="FF037D7A"/>
        <rFont val="Calibri"/>
        <family val="2"/>
        <charset val="204"/>
      </rPr>
      <t xml:space="preserve">Распродажа </t>
    </r>
  </si>
  <si>
    <t>31/34,5/36/39/43</t>
  </si>
  <si>
    <t>AS-24UW4RBTKB00</t>
  </si>
  <si>
    <t>27/33/37/40/43</t>
  </si>
  <si>
    <t>5,75(1,1-5,9)</t>
  </si>
  <si>
    <t>5,65(1,25-5,8)</t>
  </si>
  <si>
    <t>AS-18UW4RMSKB01</t>
  </si>
  <si>
    <t>23/28/30/35/39</t>
  </si>
  <si>
    <t>AS-13UW4RYRKB04</t>
  </si>
  <si>
    <t>22,5/28/30/32,5/37,5</t>
  </si>
  <si>
    <t>2,9(0,58-3,8)</t>
  </si>
  <si>
    <t>AS-09UW4RYRKB05</t>
  </si>
  <si>
    <t>22,5/25/27/30/33</t>
  </si>
  <si>
    <t>AS-07UW4RYRKB00</t>
  </si>
  <si>
    <r>
      <t xml:space="preserve">ZOOM DC Inverter </t>
    </r>
    <r>
      <rPr>
        <b/>
        <sz val="16"/>
        <color rgb="FFC00000"/>
        <rFont val="Calibri"/>
        <family val="2"/>
        <charset val="204"/>
      </rPr>
      <t xml:space="preserve">2023 Wi-Fi ready </t>
    </r>
  </si>
  <si>
    <t>12/34</t>
  </si>
  <si>
    <t>5,8(1,6-6,4)</t>
  </si>
  <si>
    <t>5,6(0,9-5,9)</t>
  </si>
  <si>
    <t>8/23</t>
  </si>
  <si>
    <t>4,0(1,5-4,1)</t>
  </si>
  <si>
    <t>3,75(1,5-3,85)</t>
  </si>
  <si>
    <t>8/22</t>
  </si>
  <si>
    <t>2,8(1,4-3,2)</t>
  </si>
  <si>
    <t>2,8(1,4-3,0)</t>
  </si>
  <si>
    <r>
      <t xml:space="preserve">EXPERT PRO DC Inverter </t>
    </r>
    <r>
      <rPr>
        <b/>
        <sz val="16"/>
        <color rgb="FF037D7A"/>
        <rFont val="Calibri"/>
        <family val="2"/>
        <charset val="204"/>
      </rPr>
      <t xml:space="preserve">Распродажа </t>
    </r>
  </si>
  <si>
    <t>13/41</t>
  </si>
  <si>
    <t>860x667x310</t>
  </si>
  <si>
    <t>1213x315x238</t>
  </si>
  <si>
    <t>31/34б5/37/39/41,5/43/45,5</t>
  </si>
  <si>
    <t>7,1(2,1-7,8)</t>
  </si>
  <si>
    <t>7,0(2,1-7,5)</t>
  </si>
  <si>
    <t>AS-24UW4RBBTV03</t>
  </si>
  <si>
    <t>32,5/35/37/40/42/44/46</t>
  </si>
  <si>
    <t>7,6(2,1-8,5)</t>
  </si>
  <si>
    <t>AS-24UW4RBBTV05</t>
  </si>
  <si>
    <t>13/48</t>
  </si>
  <si>
    <t>7,6(2,5-8,5)</t>
  </si>
  <si>
    <t>7,0(2,5-8,0)</t>
  </si>
  <si>
    <t>12/33</t>
  </si>
  <si>
    <t>1050×320×235</t>
  </si>
  <si>
    <t>30/33,5/36/38/40/42,5/43,5</t>
  </si>
  <si>
    <t>5,6(1,6-6,25)</t>
  </si>
  <si>
    <t>5,0(1,0-6,0)</t>
  </si>
  <si>
    <t>AS-18UW4RXATV03</t>
  </si>
  <si>
    <t>4,0(0,65-4,14)</t>
  </si>
  <si>
    <t>3,75(0,65-3,86)</t>
  </si>
  <si>
    <t>8,5/21,5</t>
  </si>
  <si>
    <t>2,8(0,6-3,2)</t>
  </si>
  <si>
    <t>2,7(0,6-3,2)</t>
  </si>
  <si>
    <r>
      <t xml:space="preserve">EXPERT PRO DC Inverter </t>
    </r>
    <r>
      <rPr>
        <b/>
        <sz val="16"/>
        <color rgb="FFC00000"/>
        <rFont val="Calibri"/>
        <family val="2"/>
        <charset val="204"/>
      </rPr>
      <t xml:space="preserve">2023 R32 </t>
    </r>
  </si>
  <si>
    <t>8,3/20,5</t>
  </si>
  <si>
    <t>2,7(0,50-2,9)</t>
  </si>
  <si>
    <t>2,25(0,7-2,5)</t>
  </si>
  <si>
    <r>
      <t xml:space="preserve">SILVER CRYSTAL DC Inverter </t>
    </r>
    <r>
      <rPr>
        <b/>
        <sz val="16"/>
        <color rgb="FF037D7A"/>
        <rFont val="Calibri"/>
        <family val="2"/>
        <charset val="204"/>
      </rPr>
      <t xml:space="preserve">Распродажа </t>
    </r>
  </si>
  <si>
    <t>9/25</t>
  </si>
  <si>
    <t>3,9(1,2-4,1)</t>
  </si>
  <si>
    <t>3,75(1,0-4,0)</t>
  </si>
  <si>
    <t>AS-13UW4RVETG01(S)</t>
  </si>
  <si>
    <t>9/24</t>
  </si>
  <si>
    <t>2,8(1,6-3,0)</t>
  </si>
  <si>
    <t>2,8(1,6-3,3)</t>
  </si>
  <si>
    <t>AS-10UW4RVETG01(S)</t>
  </si>
  <si>
    <r>
      <t xml:space="preserve">SILVER CRYSTAL DC Inverter 2023 </t>
    </r>
    <r>
      <rPr>
        <b/>
        <sz val="16"/>
        <color rgb="FFC00000"/>
        <rFont val="Calibri"/>
        <family val="2"/>
        <charset val="204"/>
      </rPr>
      <t xml:space="preserve">A++ </t>
    </r>
  </si>
  <si>
    <t>8,4/22</t>
  </si>
  <si>
    <t xml:space="preserve">BLACK CRYSTAL DC Inverter </t>
  </si>
  <si>
    <t>8,5/28</t>
  </si>
  <si>
    <t>4,0(1,6-4,3)</t>
  </si>
  <si>
    <t>3,5(1,2-4,1)</t>
  </si>
  <si>
    <t>2,8(0,8-3,5)</t>
  </si>
  <si>
    <t>2,6(0,80-3,5)</t>
  </si>
  <si>
    <t xml:space="preserve">RED CRYSTAL SUPER DC Inverter </t>
  </si>
  <si>
    <r>
      <t xml:space="preserve">CHAMPAGNE CRYSTAL SUPER DC Inverter </t>
    </r>
    <r>
      <rPr>
        <b/>
        <sz val="16"/>
        <color rgb="FF037D7A"/>
        <rFont val="Calibri"/>
        <family val="2"/>
        <charset val="204"/>
      </rPr>
      <t xml:space="preserve">Распродажа </t>
    </r>
  </si>
  <si>
    <t>2,6(0,8-3,5)</t>
  </si>
  <si>
    <r>
      <t xml:space="preserve">CHAMPAGNE CRYSTAL SUPER DC Inverter </t>
    </r>
    <r>
      <rPr>
        <b/>
        <sz val="16"/>
        <color rgb="FF037D7A"/>
        <rFont val="Calibri"/>
        <family val="2"/>
        <charset val="204"/>
      </rPr>
      <t xml:space="preserve">2022 </t>
    </r>
  </si>
  <si>
    <t>AS-13UW4RVETG01(C)</t>
  </si>
  <si>
    <t>AS-10UW4RVETG01(C)</t>
  </si>
  <si>
    <r>
      <t>CHAMPAGNE CRYSTAL SUPER DC Inverter</t>
    </r>
    <r>
      <rPr>
        <b/>
        <sz val="16"/>
        <color rgb="FFC00000"/>
        <rFont val="Calibri"/>
        <family val="2"/>
        <charset val="204"/>
      </rPr>
      <t xml:space="preserve"> 2023 </t>
    </r>
  </si>
  <si>
    <t>3,9 (1,2-4,1)</t>
  </si>
  <si>
    <t>2,8 (1,6-3,0)</t>
  </si>
  <si>
    <t>2,8 (1,6-3,3)</t>
  </si>
  <si>
    <r>
      <t xml:space="preserve">PREMIUM Design SUPER DC Inverter </t>
    </r>
    <r>
      <rPr>
        <b/>
        <sz val="16"/>
        <color rgb="FF037D7A"/>
        <rFont val="Calibri"/>
        <family val="2"/>
        <charset val="204"/>
      </rPr>
      <t xml:space="preserve">Распродажа </t>
    </r>
  </si>
  <si>
    <t>9/27</t>
  </si>
  <si>
    <t>9/26</t>
  </si>
  <si>
    <t>AS-18UW4RXATG03</t>
  </si>
  <si>
    <t>AS-13UW4RVETG01</t>
  </si>
  <si>
    <t>AS-10UW4RVETG01</t>
  </si>
  <si>
    <r>
      <t>PREMIUM Design SUPER DC Inverter</t>
    </r>
    <r>
      <rPr>
        <b/>
        <sz val="16"/>
        <color rgb="FFC00000"/>
        <rFont val="Calibri"/>
        <family val="2"/>
        <charset val="204"/>
      </rPr>
      <t xml:space="preserve"> 2023 </t>
    </r>
  </si>
  <si>
    <t>8,5/29</t>
  </si>
  <si>
    <t>3,5(1,0-4,0)</t>
  </si>
  <si>
    <t>2,6(1,6-3,3)</t>
  </si>
  <si>
    <r>
      <t xml:space="preserve">LUX Design SUPER DC Inverter </t>
    </r>
    <r>
      <rPr>
        <b/>
        <sz val="16"/>
        <color rgb="FF037D7A"/>
        <rFont val="Calibri"/>
        <family val="2"/>
        <charset val="204"/>
      </rPr>
      <t xml:space="preserve">Распродажа </t>
    </r>
  </si>
  <si>
    <t>9,0/25</t>
  </si>
  <si>
    <t>20/25/29/32/34/36,5/40,5</t>
  </si>
  <si>
    <t>AS-13UW4RVETS00</t>
  </si>
  <si>
    <t>9,0/24</t>
  </si>
  <si>
    <t>19,5/24/27,5/29/31/34/38</t>
  </si>
  <si>
    <t>AS-10UW4RVETS00</t>
  </si>
  <si>
    <r>
      <t xml:space="preserve">LUX Design SUPER DC Inverter </t>
    </r>
    <r>
      <rPr>
        <b/>
        <sz val="16"/>
        <color rgb="FFC00000"/>
        <rFont val="Calibri"/>
        <family val="2"/>
        <charset val="204"/>
      </rPr>
      <t>R32</t>
    </r>
  </si>
  <si>
    <t>14/33</t>
  </si>
  <si>
    <t>A+++/A+++</t>
  </si>
  <si>
    <t>VISION SUPERIOR DC Inverter</t>
  </si>
  <si>
    <t>СПЛИТ-СИСТЕМЫ ИНВЕРТОРНОГО ТИПА</t>
  </si>
  <si>
    <t>13,5/33</t>
  </si>
  <si>
    <t>978×313×217</t>
  </si>
  <si>
    <t>18/25/28,5/31/33,5/35,5/38</t>
  </si>
  <si>
    <t>AS-13UW4RXVQF00</t>
  </si>
  <si>
    <t>18/25/28/31/33/35/37</t>
  </si>
  <si>
    <t>AS-10UW4RXVQF00</t>
  </si>
  <si>
    <t>AIR SENSATION SUPERIOR DC Inverter</t>
  </si>
  <si>
    <t>СПЛИТ-СИСТЕМЫ ИНВЕРТОРНОГО ТИПА С ПРИТОЧНОЙ ВЕНТИЛЯЦИЕЙ</t>
  </si>
  <si>
    <t>Наружный</t>
  </si>
  <si>
    <t>Внутренний</t>
  </si>
  <si>
    <t>Вес нетто, внутр/наруж., кг</t>
  </si>
  <si>
    <t>Уров.
Шума внутреннего блока
ДБ(A)</t>
  </si>
  <si>
    <t>НС-комплекта</t>
  </si>
  <si>
    <t>Класс энергоэввективности (охлажд)</t>
  </si>
  <si>
    <t>Вес нетто. Внутр./внеш./панели, кг</t>
  </si>
  <si>
    <t>Ваша цена, руб</t>
  </si>
  <si>
    <t>Внутренний/           Панель</t>
  </si>
  <si>
    <t>Внешний</t>
  </si>
  <si>
    <r>
      <t xml:space="preserve">EMPEROR Smart Eye DC Inverter </t>
    </r>
    <r>
      <rPr>
        <b/>
        <sz val="16"/>
        <color rgb="FFFF0000"/>
        <rFont val="Calibri"/>
        <family val="2"/>
        <charset val="204"/>
      </rPr>
      <t>NEW 2023</t>
    </r>
  </si>
  <si>
    <t>RAC-I-EM25HP.D04</t>
  </si>
  <si>
    <t>10/33</t>
  </si>
  <si>
    <t>НС-1492765</t>
  </si>
  <si>
    <t>RAC-I-EM35HP.D04</t>
  </si>
  <si>
    <t>EMPEROR Full DC EU Inverter</t>
  </si>
  <si>
    <t>НС-1352580</t>
  </si>
  <si>
    <t>RACI-EM25HP.D03</t>
  </si>
  <si>
    <t>НС-1352857</t>
  </si>
  <si>
    <r>
      <t xml:space="preserve">KATANA Inverter </t>
    </r>
    <r>
      <rPr>
        <b/>
        <sz val="16"/>
        <color rgb="FFFF0000"/>
        <rFont val="Calibri"/>
        <family val="2"/>
        <charset val="204"/>
      </rPr>
      <t>NEW 2023</t>
    </r>
  </si>
  <si>
    <t>НС-1492790</t>
  </si>
  <si>
    <t>RAC-I-KT30HP.D01</t>
  </si>
  <si>
    <t>19,5/22/27/29/32/35/38</t>
  </si>
  <si>
    <t>A+++/8,50</t>
  </si>
  <si>
    <t>883×310×195</t>
  </si>
  <si>
    <t>10,5/25,0</t>
  </si>
  <si>
    <t>НС-1492791</t>
  </si>
  <si>
    <t>RAC-I-KT35HP.D01</t>
  </si>
  <si>
    <t>19,5/22/27/29/32/35/39</t>
  </si>
  <si>
    <t>10,5/28</t>
  </si>
  <si>
    <r>
      <t xml:space="preserve">BUSHIDO Inverter </t>
    </r>
    <r>
      <rPr>
        <b/>
        <sz val="16"/>
        <color rgb="FFFF0000"/>
        <rFont val="Calibri"/>
        <family val="2"/>
        <charset val="204"/>
      </rPr>
      <t>NEW 2023</t>
    </r>
  </si>
  <si>
    <t>НС-1492690</t>
  </si>
  <si>
    <t>RAC-I-BS25HP.D01</t>
  </si>
  <si>
    <t>2,50</t>
  </si>
  <si>
    <t>A++/6,20</t>
  </si>
  <si>
    <t>НС-1492711</t>
  </si>
  <si>
    <t>RAC-I-BS30HP.D01</t>
  </si>
  <si>
    <t xml:space="preserve">2,90 </t>
  </si>
  <si>
    <t>НС-1492712</t>
  </si>
  <si>
    <t>RAC-I-BS35HP.D01</t>
  </si>
  <si>
    <t>3,55</t>
  </si>
  <si>
    <t>A++/6,19</t>
  </si>
  <si>
    <t>НС-1492747</t>
  </si>
  <si>
    <t>RAC-I-BS55HP.D01</t>
  </si>
  <si>
    <t>5,60</t>
  </si>
  <si>
    <t>21/27/33/40/45</t>
  </si>
  <si>
    <t xml:space="preserve">A++/7  </t>
  </si>
  <si>
    <t>940x316x224</t>
  </si>
  <si>
    <t>11,5/28</t>
  </si>
  <si>
    <t>НС-1492750</t>
  </si>
  <si>
    <t>RAC-I-BS70HP.D01</t>
  </si>
  <si>
    <t>7,20</t>
  </si>
  <si>
    <t>23/28/32/37/42</t>
  </si>
  <si>
    <t>A++/6,53</t>
  </si>
  <si>
    <t>1132×330×232</t>
  </si>
  <si>
    <t>14,0/39,0</t>
  </si>
  <si>
    <r>
      <t xml:space="preserve">SHOGUN Inverter </t>
    </r>
    <r>
      <rPr>
        <b/>
        <sz val="16"/>
        <color rgb="FFFF0000"/>
        <rFont val="Calibri"/>
        <family val="2"/>
        <charset val="204"/>
      </rPr>
      <t>NEW 2023</t>
    </r>
  </si>
  <si>
    <t>НС-1492841</t>
  </si>
  <si>
    <t>RAC-I-SG25HP.D01</t>
  </si>
  <si>
    <t>19/23/26/33/38</t>
  </si>
  <si>
    <t>700×285×188</t>
  </si>
  <si>
    <t>660×456×260</t>
  </si>
  <si>
    <t>НС-1492846</t>
  </si>
  <si>
    <t>RAC-I-SG30HP.D01</t>
  </si>
  <si>
    <t>НС-1492847</t>
  </si>
  <si>
    <t>RAC-I-SG35HP.D01</t>
  </si>
  <si>
    <t xml:space="preserve"> A++/6,1</t>
  </si>
  <si>
    <t>761×295×200</t>
  </si>
  <si>
    <t>НС-1492848</t>
  </si>
  <si>
    <t>RAC-I-SG55HP.D01</t>
  </si>
  <si>
    <t>21/25/29/35/39</t>
  </si>
  <si>
    <t>A++/7,30</t>
  </si>
  <si>
    <t>960×316×212</t>
  </si>
  <si>
    <t>11,0/28</t>
  </si>
  <si>
    <t>НС-1492850</t>
  </si>
  <si>
    <t>RAC-I-SG70HP.D01</t>
  </si>
  <si>
    <t>23/27/32/37/42</t>
  </si>
  <si>
    <t>A++/6,30</t>
  </si>
  <si>
    <t>1090×328×227</t>
  </si>
  <si>
    <r>
      <t xml:space="preserve">KADZOKU Inverter </t>
    </r>
    <r>
      <rPr>
        <b/>
        <sz val="16"/>
        <color rgb="FFFF0000"/>
        <rFont val="Calibri"/>
        <family val="2"/>
        <charset val="204"/>
      </rPr>
      <t>NEW 2023</t>
    </r>
  </si>
  <si>
    <t>НС-1492767</t>
  </si>
  <si>
    <t>RAC-I-KD25HP.D01</t>
  </si>
  <si>
    <t>A++ / 6,30</t>
  </si>
  <si>
    <t>НС-1492780</t>
  </si>
  <si>
    <t>RAC-I-KD30HP.D01</t>
  </si>
  <si>
    <t>НС-1492783</t>
  </si>
  <si>
    <t>RAC-I-KD35HP.D01</t>
  </si>
  <si>
    <t>A++ / 6,10</t>
  </si>
  <si>
    <t>НС-1492787</t>
  </si>
  <si>
    <t>RAC-I-KD55HP.D01</t>
  </si>
  <si>
    <t>11,6/34,0</t>
  </si>
  <si>
    <t>НС-1492789</t>
  </si>
  <si>
    <t>RAC-I-KD70HP.D01</t>
  </si>
  <si>
    <t>14,0/36,0</t>
  </si>
  <si>
    <r>
      <t xml:space="preserve">SENSEI DC Inverter </t>
    </r>
    <r>
      <rPr>
        <b/>
        <sz val="16"/>
        <color rgb="FFFF0000"/>
        <rFont val="Calibri"/>
        <family val="2"/>
        <charset val="204"/>
      </rPr>
      <t>NEW 2023</t>
    </r>
  </si>
  <si>
    <t>НС-1491331</t>
  </si>
  <si>
    <t>RAC-I-SN25HP.D04</t>
  </si>
  <si>
    <t>A/3,26</t>
  </si>
  <si>
    <t>НС-1491345</t>
  </si>
  <si>
    <t>RAC-I-SN30HP.D04</t>
  </si>
  <si>
    <t>A/3,21</t>
  </si>
  <si>
    <t>7,8/20,5</t>
  </si>
  <si>
    <t>НС-1491346</t>
  </si>
  <si>
    <t>RAC-I-SN35HP.D04</t>
  </si>
  <si>
    <t>8,0/22,0</t>
  </si>
  <si>
    <t>НС-1491347</t>
  </si>
  <si>
    <t>RAC-I-SN55HP.D04</t>
  </si>
  <si>
    <t>A/3,23</t>
  </si>
  <si>
    <t>11,5/29,0</t>
  </si>
  <si>
    <t>НС-1491348</t>
  </si>
  <si>
    <t>RAC-I-SN75HP.D04</t>
  </si>
  <si>
    <t>12,5/39,0</t>
  </si>
  <si>
    <t>SENSEI DC Inverter 2022</t>
  </si>
  <si>
    <t xml:space="preserve">НС-1356541 </t>
  </si>
  <si>
    <t>19/23/28/31/33/35/36</t>
  </si>
  <si>
    <t>7,5/23</t>
  </si>
  <si>
    <t>НС-1356550</t>
  </si>
  <si>
    <t>7,5/24</t>
  </si>
  <si>
    <t xml:space="preserve">НС-1356553 </t>
  </si>
  <si>
    <t>20/25/32/37/40/42/44</t>
  </si>
  <si>
    <t>11/36,5</t>
  </si>
  <si>
    <t>НС-1356554</t>
  </si>
  <si>
    <t>20/25/34/38/40/43/46</t>
  </si>
  <si>
    <t>SAMURAI DC Inverter</t>
  </si>
  <si>
    <t xml:space="preserve">НС-1356517 </t>
  </si>
  <si>
    <t>790×255×200</t>
    <phoneticPr fontId="0" type="noConversion"/>
  </si>
  <si>
    <t>660×483×240</t>
    <phoneticPr fontId="0" type="noConversion"/>
  </si>
  <si>
    <t>7,8/22</t>
  </si>
  <si>
    <t xml:space="preserve">НС-1356539 </t>
  </si>
  <si>
    <r>
      <t xml:space="preserve">SHOGUN </t>
    </r>
    <r>
      <rPr>
        <b/>
        <sz val="16"/>
        <color rgb="FFFF0000"/>
        <rFont val="Calibri"/>
        <family val="2"/>
        <charset val="204"/>
      </rPr>
      <t>NEW 2023</t>
    </r>
  </si>
  <si>
    <t>НС-1492254</t>
  </si>
  <si>
    <t>RAC-SG20HP.D01</t>
  </si>
  <si>
    <t xml:space="preserve">21/26/30/32 </t>
  </si>
  <si>
    <t>A / 3,25</t>
  </si>
  <si>
    <t>7,0/21,0</t>
  </si>
  <si>
    <t>НС-1492453</t>
  </si>
  <si>
    <t>RAC-SG25HP.D01</t>
  </si>
  <si>
    <t>7,5/24,0</t>
  </si>
  <si>
    <t>НС-1492454</t>
  </si>
  <si>
    <t>RAC-SG35HP.D01</t>
  </si>
  <si>
    <t xml:space="preserve">24/29/32/35 </t>
  </si>
  <si>
    <t>A / 3,24</t>
  </si>
  <si>
    <t>7,5/24,5</t>
  </si>
  <si>
    <t>НС-1492455</t>
  </si>
  <si>
    <t>RAC-SG55HP.D01</t>
  </si>
  <si>
    <t>26,5/30/32/34</t>
  </si>
  <si>
    <t>A / 3,28</t>
  </si>
  <si>
    <t>822×295×200</t>
  </si>
  <si>
    <t>8,5/35,5</t>
  </si>
  <si>
    <t>НС-1492456</t>
  </si>
  <si>
    <t>RAC-SG75HP.D01</t>
  </si>
  <si>
    <t>29/35/41/44</t>
  </si>
  <si>
    <t>A / 3,27</t>
  </si>
  <si>
    <t>1089×328×227</t>
  </si>
  <si>
    <t>13,0/46,0</t>
  </si>
  <si>
    <r>
      <t xml:space="preserve">KADZOKU </t>
    </r>
    <r>
      <rPr>
        <b/>
        <sz val="16"/>
        <color rgb="FFFF0000"/>
        <rFont val="Calibri"/>
        <family val="2"/>
        <charset val="204"/>
      </rPr>
      <t>NEW 2023</t>
    </r>
  </si>
  <si>
    <t>НС-1492457</t>
  </si>
  <si>
    <t>RAC-KD20HP.D01</t>
  </si>
  <si>
    <t>A / 3,22</t>
  </si>
  <si>
    <t>НС-1492560</t>
  </si>
  <si>
    <t>RAC-KD25HP.D01</t>
  </si>
  <si>
    <t>НС-1492569</t>
  </si>
  <si>
    <t>RAC-KD35HP.D01</t>
  </si>
  <si>
    <t>НС-1492571</t>
  </si>
  <si>
    <t>RAC-KD55HP.D01</t>
  </si>
  <si>
    <t>НС-1492572</t>
  </si>
  <si>
    <t>RAC-KD75HP.D01</t>
  </si>
  <si>
    <r>
      <t xml:space="preserve">SENSEI </t>
    </r>
    <r>
      <rPr>
        <b/>
        <sz val="16"/>
        <color rgb="FFFF0000"/>
        <rFont val="Calibri"/>
        <family val="2"/>
        <charset val="204"/>
      </rPr>
      <t>NEW 2023</t>
    </r>
  </si>
  <si>
    <t>НС-1491325</t>
  </si>
  <si>
    <t>RAC-SN20HP.D04</t>
  </si>
  <si>
    <t>6,7/21,5</t>
  </si>
  <si>
    <t>НС-1491326</t>
  </si>
  <si>
    <t>RAC-SN25HP.D04</t>
  </si>
  <si>
    <t>6,7/22,0</t>
  </si>
  <si>
    <t>НС-1491327</t>
  </si>
  <si>
    <t>RAC-SN35HP.D04</t>
  </si>
  <si>
    <t>A / 3,35</t>
  </si>
  <si>
    <t>7,5/26,0</t>
  </si>
  <si>
    <t>НС-1491328</t>
  </si>
  <si>
    <t>RAC-SN55HP.D04</t>
  </si>
  <si>
    <t>A / 3,23</t>
  </si>
  <si>
    <t>10,0/36,5</t>
  </si>
  <si>
    <t>НС-1491329</t>
  </si>
  <si>
    <t>RAC-SN70HP.D04</t>
  </si>
  <si>
    <t>10,0/45,0</t>
  </si>
  <si>
    <t>НС-1356513</t>
  </si>
  <si>
    <t>790×255×200</t>
    <phoneticPr fontId="0" type="noConversion"/>
  </si>
  <si>
    <t>660×482×240</t>
    <phoneticPr fontId="0" type="noConversion"/>
  </si>
  <si>
    <t>7,1/21,1</t>
  </si>
  <si>
    <t>НС-1356650</t>
  </si>
  <si>
    <t>7,1/21,7</t>
  </si>
  <si>
    <t>НС-1356651</t>
  </si>
  <si>
    <t>715×240×482</t>
    <phoneticPr fontId="0" type="noConversion"/>
  </si>
  <si>
    <t>7,8/25,4</t>
  </si>
  <si>
    <t>НС-1356653</t>
  </si>
  <si>
    <t>890×300×220</t>
    <phoneticPr fontId="0" type="noConversion"/>
  </si>
  <si>
    <t>780×540×260</t>
    <phoneticPr fontId="0" type="noConversion"/>
  </si>
  <si>
    <t>10/36,5</t>
  </si>
  <si>
    <t>НС-1356654</t>
  </si>
  <si>
    <t>10/45</t>
  </si>
  <si>
    <r>
      <t xml:space="preserve">ПОЛУПРОМЫШЛЕННЫЕ СПЛИТ-СИСТЕМЫ </t>
    </r>
    <r>
      <rPr>
        <b/>
        <sz val="20"/>
        <color rgb="FFFF0000"/>
        <rFont val="Calibri"/>
        <family val="2"/>
        <charset val="204"/>
      </rPr>
      <t>DRAGON NEW 2023</t>
    </r>
  </si>
  <si>
    <t xml:space="preserve">КАССЕТНЫЕ БЛОКИ DRAGON </t>
  </si>
  <si>
    <t>НС-1494357</t>
  </si>
  <si>
    <t>LAC-DR35HP.C01+Pan DR-4LA</t>
  </si>
  <si>
    <t>B/3,01</t>
  </si>
  <si>
    <t>570×260×570</t>
  </si>
  <si>
    <t>16,0/28,0/2,2</t>
  </si>
  <si>
    <t>НС-1494358</t>
  </si>
  <si>
    <t>LAC-DR55HP.C01+Pan DR-4LA</t>
  </si>
  <si>
    <t>B/3,10</t>
  </si>
  <si>
    <t>16,0/36,0/2,2</t>
  </si>
  <si>
    <t>НС-1494360</t>
  </si>
  <si>
    <t>LAC-DR70HP.C01+Pan DR-4LY</t>
  </si>
  <si>
    <t>A/3,27</t>
  </si>
  <si>
    <t>840×246×840</t>
  </si>
  <si>
    <t>26,0/46,0/5,3</t>
  </si>
  <si>
    <t>НС-1494361</t>
  </si>
  <si>
    <t>LAC-DR105HP.C01+Pan DR-4LY</t>
  </si>
  <si>
    <t>26,0/64,0/5,3</t>
  </si>
  <si>
    <t>НС-1494362</t>
  </si>
  <si>
    <t>LAC-DR140HP.C01+Pan DR-4LY</t>
  </si>
  <si>
    <t>840×288×840</t>
  </si>
  <si>
    <t>29,0/85,0/5,3</t>
  </si>
  <si>
    <t>НС-1494364</t>
  </si>
  <si>
    <t>LAC-DR165HP.C01+Pan DR-4LY</t>
  </si>
  <si>
    <t>C/2,90</t>
  </si>
  <si>
    <t>29,0/91,0/5,3</t>
  </si>
  <si>
    <t xml:space="preserve">НАПОЛЬНО-ПОТОЛОЧНЫЕ БЛОКИ DRAGON    </t>
  </si>
  <si>
    <t>НС-1494365</t>
  </si>
  <si>
    <t>LAC-DR55HP.F01</t>
  </si>
  <si>
    <t xml:space="preserve">B/3,11 </t>
  </si>
  <si>
    <t>28,0/36,0</t>
  </si>
  <si>
    <t>НС-1494367</t>
  </si>
  <si>
    <t>LAC-DR70HP.F01</t>
  </si>
  <si>
    <t>НС-1494368</t>
  </si>
  <si>
    <t>LAC-DR105HP.F01</t>
  </si>
  <si>
    <t>40/45/49</t>
  </si>
  <si>
    <t>НС-1494371</t>
  </si>
  <si>
    <t>LAC-DR140HP.F01</t>
  </si>
  <si>
    <t>НС-1494372</t>
  </si>
  <si>
    <t>LAC-DR165HP.F01</t>
  </si>
  <si>
    <t xml:space="preserve">КАНАЛЬНЫЕ БЛОКИ DRAGON </t>
  </si>
  <si>
    <t>НС-1494342</t>
  </si>
  <si>
    <t>LAC-DR55HP.D01</t>
  </si>
  <si>
    <t>B/3,05</t>
  </si>
  <si>
    <t>НС-1494343</t>
  </si>
  <si>
    <t>LAC-DR70HP.D01</t>
  </si>
  <si>
    <t>НС-1494345</t>
  </si>
  <si>
    <t>LAC-DR105HP.D01</t>
  </si>
  <si>
    <t>НС-1494346</t>
  </si>
  <si>
    <t>LAC-DR140HP.D01</t>
  </si>
  <si>
    <t>НС-1494349</t>
  </si>
  <si>
    <t>LAC-DR165HP.D01</t>
  </si>
  <si>
    <r>
      <t xml:space="preserve">МУЛЬТИ СПЛИТ СИСТЕМЫ СЕРИИ </t>
    </r>
    <r>
      <rPr>
        <b/>
        <sz val="20"/>
        <color rgb="FFFF0000"/>
        <rFont val="Calibri"/>
        <family val="2"/>
        <charset val="204"/>
      </rPr>
      <t>ORIGAMI KODO</t>
    </r>
    <r>
      <rPr>
        <b/>
        <sz val="20"/>
        <rFont val="Calibri"/>
        <family val="2"/>
        <charset val="204"/>
      </rPr>
      <t xml:space="preserve"> ВНУТРЕННИЕ БЛОКИ </t>
    </r>
    <r>
      <rPr>
        <b/>
        <sz val="20"/>
        <color rgb="FFFF0000"/>
        <rFont val="Calibri"/>
        <family val="2"/>
        <charset val="204"/>
      </rPr>
      <t>NEW 2023</t>
    </r>
  </si>
  <si>
    <t xml:space="preserve">КАССЕТНЫЕ БЛОКИ ORIGAMI KODO </t>
  </si>
  <si>
    <t>НС-1501598</t>
  </si>
  <si>
    <t>RAM-I-OK35HP.C01/S/ Pan OK-4RA</t>
  </si>
  <si>
    <t>35/41/45</t>
  </si>
  <si>
    <t>570×260×570/  650x55x650</t>
  </si>
  <si>
    <t>18,0/2,2</t>
  </si>
  <si>
    <t>НС-1501600</t>
  </si>
  <si>
    <t>RAM-I-OK55HP.C01/S/ Pan OK-4RA</t>
  </si>
  <si>
    <t>570×260×570/   650x55x650</t>
  </si>
  <si>
    <t xml:space="preserve">КАНАЛЬНЫЕ БЛОКИ ORIGAMI KODO </t>
  </si>
  <si>
    <t>НС-1487865</t>
  </si>
  <si>
    <t>RAM-I-OK30HP.D01  </t>
  </si>
  <si>
    <t>30/33/37</t>
  </si>
  <si>
    <t>700×200×470</t>
  </si>
  <si>
    <t>НС-1487866</t>
  </si>
  <si>
    <t>RAM-I-OK35HP.D01  </t>
  </si>
  <si>
    <t>31/34/38</t>
  </si>
  <si>
    <t>НС-1487867</t>
  </si>
  <si>
    <t>RAM-I-OK55HP.D01  </t>
  </si>
  <si>
    <t>33/35/39</t>
  </si>
  <si>
    <t>1000×200×470</t>
  </si>
  <si>
    <t>Внутренние блоки BUSHIDO</t>
  </si>
  <si>
    <t>НС-1487932</t>
  </si>
  <si>
    <t xml:space="preserve">RAM-I-BS30HP.W01 </t>
  </si>
  <si>
    <t>855x270x350</t>
  </si>
  <si>
    <t>НС-1487933</t>
  </si>
  <si>
    <t xml:space="preserve">RAM-I-BS35HP.W01 </t>
  </si>
  <si>
    <t>Внутренние блоки SHOGUN</t>
  </si>
  <si>
    <t>НС-1487947</t>
  </si>
  <si>
    <t xml:space="preserve">RAM-I-SG25HP.W01 </t>
  </si>
  <si>
    <t>НС-1487948</t>
  </si>
  <si>
    <t xml:space="preserve">RAM-I-SG30HP.W01 </t>
  </si>
  <si>
    <t>НС-1487951</t>
  </si>
  <si>
    <t xml:space="preserve">RAM-I-SG35HP.W01 </t>
  </si>
  <si>
    <t>НС-1487952</t>
  </si>
  <si>
    <t xml:space="preserve">RAM-I-SG55HP.W01 </t>
  </si>
  <si>
    <r>
      <t xml:space="preserve">МУЛЬТИ СПЛИТ СИСТЕМЫ СЕРИИ </t>
    </r>
    <r>
      <rPr>
        <b/>
        <sz val="20"/>
        <color rgb="FFFF0000"/>
        <rFont val="Calibri"/>
        <family val="2"/>
        <charset val="204"/>
      </rPr>
      <t>ORIGAMI KODO</t>
    </r>
    <r>
      <rPr>
        <b/>
        <sz val="20"/>
        <rFont val="Calibri"/>
        <family val="2"/>
        <charset val="204"/>
      </rPr>
      <t xml:space="preserve"> НАРУЖНЫЕ БЛОКИ </t>
    </r>
    <r>
      <rPr>
        <b/>
        <sz val="20"/>
        <color rgb="FFFF0000"/>
        <rFont val="Calibri"/>
        <family val="2"/>
        <charset val="204"/>
      </rPr>
      <t>NEW 2023</t>
    </r>
  </si>
  <si>
    <t>НС-1487632</t>
  </si>
  <si>
    <t>RAM-I-2OK40HP.01/U</t>
  </si>
  <si>
    <t>785×555×300</t>
  </si>
  <si>
    <t>НС-1487636</t>
  </si>
  <si>
    <t>RAM-I-2OK55HP.01/U</t>
  </si>
  <si>
    <t>30,0</t>
  </si>
  <si>
    <t>НС-1487640</t>
  </si>
  <si>
    <t>RAM-I-3OK60HP.01/U</t>
  </si>
  <si>
    <t>41,5</t>
  </si>
  <si>
    <t>НС-1487642</t>
  </si>
  <si>
    <t>RAM-I-3OK80HP.01/U</t>
  </si>
  <si>
    <t>44,5</t>
  </si>
  <si>
    <t>НС-1487643</t>
  </si>
  <si>
    <t>RAM-I-4OK105HP.01/U</t>
  </si>
  <si>
    <t>985×808×395</t>
  </si>
  <si>
    <t>74,0</t>
  </si>
  <si>
    <t>НС-1487644</t>
  </si>
  <si>
    <t>RAM-I-5OK120HP.01/U</t>
  </si>
  <si>
    <t>75,0</t>
  </si>
  <si>
    <r>
      <t xml:space="preserve">МУЛЬТИ СПЛИТ СИСТЕМЫ СЕРИИ </t>
    </r>
    <r>
      <rPr>
        <b/>
        <sz val="20"/>
        <color rgb="FFFF0000"/>
        <rFont val="Calibri"/>
        <family val="2"/>
        <charset val="204"/>
      </rPr>
      <t>SAMURAI ORIGAMI</t>
    </r>
    <r>
      <rPr>
        <b/>
        <sz val="20"/>
        <rFont val="Calibri"/>
        <family val="2"/>
        <charset val="204"/>
      </rPr>
      <t xml:space="preserve"> ВНУТРЕННИЕ БЛОКИ</t>
    </r>
  </si>
  <si>
    <t xml:space="preserve">Внутренние блоки SAMURAI ORIGAMI </t>
  </si>
  <si>
    <t>НС-1250635</t>
  </si>
  <si>
    <t>RAMI-SM25HP.D04/S</t>
  </si>
  <si>
    <t>19/22/27/31/33/35/36</t>
  </si>
  <si>
    <t>НС-1250638</t>
  </si>
  <si>
    <t>RAMI-SM35HP.D04/S</t>
  </si>
  <si>
    <t>НС-1250639</t>
  </si>
  <si>
    <t>RAMI-SM50HP.D04/S</t>
  </si>
  <si>
    <t>25/33/38/40/42/44/46</t>
  </si>
  <si>
    <r>
      <t>МУЛЬТИ СПЛИТ СИСТЕМЫ СЕРИИ</t>
    </r>
    <r>
      <rPr>
        <b/>
        <sz val="20"/>
        <color rgb="FFFF0000"/>
        <rFont val="Calibri"/>
        <family val="2"/>
        <charset val="204"/>
      </rPr>
      <t xml:space="preserve"> ORIGAMI</t>
    </r>
    <r>
      <rPr>
        <b/>
        <sz val="20"/>
        <rFont val="Calibri"/>
        <family val="2"/>
        <charset val="204"/>
      </rPr>
      <t xml:space="preserve"> НАРУЖНЫЕ БЛОКИ</t>
    </r>
  </si>
  <si>
    <t>Наружные блоки ORIGAMI</t>
  </si>
  <si>
    <t>НС-1250629</t>
  </si>
  <si>
    <t>RAMI-2OR50HP.D05/U</t>
  </si>
  <si>
    <t>6,0</t>
  </si>
  <si>
    <t>48/55</t>
  </si>
  <si>
    <t>A++/7,21</t>
  </si>
  <si>
    <t>810×280×580</t>
  </si>
  <si>
    <t>НС-1250631</t>
  </si>
  <si>
    <t>RAMI-3OR70HP.D05/U</t>
  </si>
  <si>
    <t>7,92</t>
  </si>
  <si>
    <t>A++/6,8</t>
  </si>
  <si>
    <t>НС-1420033</t>
  </si>
  <si>
    <t>RAMI-4OR80HP.D05/U</t>
  </si>
  <si>
    <t>54/60</t>
  </si>
  <si>
    <t>A++7,01</t>
  </si>
  <si>
    <r>
      <t xml:space="preserve">Наружные блоки </t>
    </r>
    <r>
      <rPr>
        <b/>
        <sz val="16"/>
        <color rgb="FFFF0000"/>
        <rFont val="Calibri"/>
        <family val="2"/>
        <charset val="204"/>
      </rPr>
      <t>ORIGAMI LP</t>
    </r>
    <r>
      <rPr>
        <b/>
        <sz val="16"/>
        <rFont val="Calibri"/>
        <family val="2"/>
        <charset val="204"/>
      </rPr>
      <t xml:space="preserve"> с увеличенными трассами </t>
    </r>
  </si>
  <si>
    <t>НС-1352482</t>
  </si>
  <si>
    <t>RAMI-2OR50HP.D05/U LP</t>
  </si>
  <si>
    <t>НС-1352485</t>
  </si>
  <si>
    <t>RAMI-3OR70HP.D05/U LP</t>
  </si>
  <si>
    <t>НС-1352493</t>
  </si>
  <si>
    <t>RAMI-4OR80HP.D05/U LP</t>
  </si>
  <si>
    <t>ORCHID</t>
  </si>
  <si>
    <t>НС-1402857</t>
  </si>
  <si>
    <t>MAC-OR25COF10</t>
  </si>
  <si>
    <t>47/51</t>
  </si>
  <si>
    <t>320x670x320</t>
  </si>
  <si>
    <t>НС-1237469</t>
  </si>
  <si>
    <t>MAC-OR30CON03</t>
  </si>
  <si>
    <t>SAKURA</t>
  </si>
  <si>
    <t>НС-1221661</t>
  </si>
  <si>
    <t>MAC-SK30HPN03</t>
  </si>
  <si>
    <t>51/46/43</t>
  </si>
  <si>
    <t>289x655x490</t>
  </si>
  <si>
    <t>НС-1221665</t>
  </si>
  <si>
    <t>MAC-SK35HPN03</t>
  </si>
  <si>
    <t>LOTUS</t>
  </si>
  <si>
    <t>НС-1237472</t>
  </si>
  <si>
    <t>MAC-LT40HPN03</t>
  </si>
  <si>
    <t>42/47/51</t>
  </si>
  <si>
    <t>435x720x360</t>
  </si>
  <si>
    <t>НС-1237473</t>
  </si>
  <si>
    <t>MAC-LT45HPN03</t>
  </si>
  <si>
    <t>CAMOMIRU      NEW 2023</t>
  </si>
  <si>
    <t>НС-1488382</t>
  </si>
  <si>
    <t>MAC-CM40HPN04</t>
  </si>
  <si>
    <t>47/50</t>
  </si>
  <si>
    <t>419х688х358</t>
  </si>
  <si>
    <t>НС-1488385</t>
  </si>
  <si>
    <t>MAC-CM46HPN04</t>
  </si>
  <si>
    <t>ОСУШИТЕЛИ ВОЗДУХА</t>
  </si>
  <si>
    <t>Производительность по осушению, литров/сутки</t>
  </si>
  <si>
    <t>Объем бака для воды, л</t>
  </si>
  <si>
    <t>Расход воздуха, м3/ч</t>
  </si>
  <si>
    <t>Уровень шума (макс), дБ (А)</t>
  </si>
  <si>
    <t>Габариты прибора (ДхВхГ), мм</t>
  </si>
  <si>
    <t xml:space="preserve"> </t>
  </si>
  <si>
    <t>NEKO S</t>
  </si>
  <si>
    <t>НС-1247999</t>
  </si>
  <si>
    <t>RAD-N10T3E</t>
  </si>
  <si>
    <t>285х185х495</t>
  </si>
  <si>
    <t>NEKO M</t>
  </si>
  <si>
    <t>НС-1248000</t>
  </si>
  <si>
    <t>RAD-N12T5E</t>
  </si>
  <si>
    <t>310х210х480</t>
  </si>
  <si>
    <t>НС-1248001</t>
  </si>
  <si>
    <t>RAD-N16T5E</t>
  </si>
  <si>
    <t>NEKO L</t>
  </si>
  <si>
    <t>НС-1248002</t>
  </si>
  <si>
    <t>RAD-N22T6E</t>
  </si>
  <si>
    <t>360х225х545</t>
  </si>
  <si>
    <t>НС-1248003</t>
  </si>
  <si>
    <t>RAD-N26T6E</t>
  </si>
  <si>
    <t>YAMANEKO</t>
  </si>
  <si>
    <t>НС-1250156</t>
  </si>
  <si>
    <t>RAD-Y60T7E</t>
  </si>
  <si>
    <t>340х340х730</t>
  </si>
  <si>
    <t>НС-1277028</t>
  </si>
  <si>
    <t>RAD-Y120T7E</t>
  </si>
  <si>
    <t>57</t>
  </si>
  <si>
    <t>485*365*825</t>
  </si>
  <si>
    <t>Тип управления</t>
  </si>
  <si>
    <t>Цвет корпуса</t>
  </si>
  <si>
    <t>Расход воздуха,  м3/час</t>
  </si>
  <si>
    <t>Уровень звукового давления*, дБ(A)</t>
  </si>
  <si>
    <t>Дилерская цена, у.е.</t>
  </si>
  <si>
    <t>ZEN</t>
  </si>
  <si>
    <t>НС-1242710</t>
  </si>
  <si>
    <t>HAP-Z200SE</t>
  </si>
  <si>
    <t>Электронное</t>
  </si>
  <si>
    <t>Белый глянец</t>
  </si>
  <si>
    <t>25/35/42/45</t>
  </si>
  <si>
    <t>310х213х530</t>
  </si>
  <si>
    <t>НС-1242712</t>
  </si>
  <si>
    <t>HAP-HEPA-CARB</t>
  </si>
  <si>
    <t>Сменный фильтр 3 в 1</t>
  </si>
  <si>
    <t>210х41х360</t>
  </si>
  <si>
    <t>Wi-Fi модуль FUNAI, модель AEH-W4G1F (Для моделей Sensei Inverter, мульти сплит-систем Origami)</t>
  </si>
  <si>
    <t>НС-1493051</t>
  </si>
  <si>
    <t>Wi-Fi модуль FUNAI, модель AEX-W4G1F (Для сплит-систем Bushido, Shogun и внутренних блоков мульти сплит-системы Origami Kodo)</t>
  </si>
  <si>
    <t>НС-1485498</t>
  </si>
  <si>
    <t xml:space="preserve"> Wi-Fi модуль FUNAI, модель AEL-W4G2F (Для сплит-систем Katana, Kadzoku)</t>
  </si>
  <si>
    <t xml:space="preserve">НС-1498093 </t>
  </si>
  <si>
    <t>Wi-Fi модуль FUNAI, модель ALC-W4G1F (Для полупромышленной сплит-системы Dragon и мульти сплит-системы Origami Kodo)</t>
  </si>
  <si>
    <t>НС-1496754</t>
  </si>
  <si>
    <t>ИК пульт RC-01 (Для полупромышленной сплит-системы Dragon и мульти сплит-системы Origami Kodo)</t>
  </si>
  <si>
    <t>НС-1496753</t>
  </si>
  <si>
    <t>Проводной пульт для  управления RW-02 (Для полупромышленной сплит-системы Dragon и мульти сплит-системы Origami Kodo)</t>
  </si>
  <si>
    <t>МОЙКИ ВОЗДУХА</t>
  </si>
  <si>
    <t>Производительность, мл/ч</t>
  </si>
  <si>
    <t>Объем резервуара, л</t>
  </si>
  <si>
    <t>ISHI</t>
  </si>
  <si>
    <t>НС-1381458</t>
  </si>
  <si>
    <t>FAW-ISE480/6.0(WT)</t>
  </si>
  <si>
    <t>Белый матовый</t>
  </si>
  <si>
    <t>6</t>
  </si>
  <si>
    <t>372x331x218</t>
  </si>
  <si>
    <t>УВЛАЖНИТЕЛИ ВОЗДУХА</t>
  </si>
  <si>
    <t>KOISHI</t>
  </si>
  <si>
    <t>НС-1381460</t>
  </si>
  <si>
    <t>FHE-KIE300/3.0(WT)</t>
  </si>
  <si>
    <t>3</t>
  </si>
  <si>
    <t>280x271x160</t>
  </si>
  <si>
    <t>TODAI</t>
  </si>
  <si>
    <t>НС-1249427</t>
  </si>
  <si>
    <t>USH-TE7251WC</t>
  </si>
  <si>
    <t>4</t>
  </si>
  <si>
    <t>675x220x220</t>
  </si>
  <si>
    <t>TAIKO</t>
  </si>
  <si>
    <t>НС-1355129</t>
  </si>
  <si>
    <t>USH-TKE7251WC</t>
  </si>
  <si>
    <t>5</t>
  </si>
  <si>
    <t>310x200x200</t>
  </si>
  <si>
    <t>TENTOU</t>
  </si>
  <si>
    <t>НС-1249428</t>
  </si>
  <si>
    <t>USH-TTM7201WC</t>
  </si>
  <si>
    <t>Механическое</t>
  </si>
  <si>
    <t>3,6</t>
  </si>
  <si>
    <t>328x200x200</t>
  </si>
  <si>
    <t>КЛИМАТИЧЕСКИЕ КОМПЛЕКСЫ</t>
  </si>
  <si>
    <t>TORII</t>
  </si>
  <si>
    <t>НС-1353848</t>
  </si>
  <si>
    <t>CC-TRE600/6.0(GF)</t>
  </si>
  <si>
    <t>Графит матовый</t>
  </si>
  <si>
    <t>280x513x280</t>
  </si>
  <si>
    <t>АКСЕССУАРЫ ДЛЯ УВЛАЖНИТЕЛЕЙ И МОЙКИ ВОЗДУХА</t>
  </si>
  <si>
    <t>НС-1404095</t>
  </si>
  <si>
    <t> FAF-TRE600/6.0</t>
  </si>
  <si>
    <t>300X40x240</t>
  </si>
  <si>
    <t>НС-1404132</t>
  </si>
  <si>
    <t xml:space="preserve"> FAF-TRE600/6.0_HEPA </t>
  </si>
  <si>
    <t>190x245x29</t>
  </si>
  <si>
    <t xml:space="preserve">НС-1404088 </t>
  </si>
  <si>
    <t xml:space="preserve"> FAF-ISE480/6.0 </t>
  </si>
  <si>
    <t>210x210x260</t>
  </si>
  <si>
    <t xml:space="preserve">НС-1404091 </t>
  </si>
  <si>
    <t xml:space="preserve"> FAF-KIE300/3.0 </t>
  </si>
  <si>
    <t>223x177x39</t>
  </si>
  <si>
    <t xml:space="preserve">НС-1404094 </t>
  </si>
  <si>
    <t xml:space="preserve">FWF-ISE480/KIE300 </t>
  </si>
  <si>
    <t>32x23x18</t>
  </si>
  <si>
    <t>КОНВЕКТОР</t>
  </si>
  <si>
    <t>Мощность, Вт</t>
  </si>
  <si>
    <t>SHODO</t>
  </si>
  <si>
    <t>НС-1348564</t>
  </si>
  <si>
    <t>ECH-SHE2101ST</t>
  </si>
  <si>
    <t>Нерж. сталь</t>
  </si>
  <si>
    <t>900/1200/2100</t>
  </si>
  <si>
    <t>905×643×293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</si>
</sst>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5">
    <numFmt numFmtId="44" formatCode="_-* #,##0.00\ &quot;₽&quot;_-;\-* #,##0.00\ &quot;₽&quot;_-;_-* &quot;-&quot;??\ &quot;₽&quot;_-;_-@_-"/>
    <numFmt numFmtId="164" formatCode="_-* #,##0&quot;р.&quot;_-;\-* #,##0&quot;р.&quot;_-;_-* &quot;-&quot;&quot;р.&quot;_-;_-@_-"/>
    <numFmt numFmtId="165" formatCode="_-* #,##0_р_._-;\-* #,##0_р_._-;_-* &quot;-&quot;_р_._-;_-@_-"/>
    <numFmt numFmtId="166" formatCode="_-* #,##0.00_р_._-;\-* #,##0.00_р_._-;_-* &quot;-&quot;??_р_._-;_-@_-"/>
    <numFmt numFmtId="167" formatCode="[$$-409]#,##0"/>
    <numFmt numFmtId="168" formatCode="0.0%;\(0.0%\)"/>
    <numFmt numFmtId="169" formatCode="_-* #,##0\ _D_M_-;\-* #,##0\ _D_M_-;_-* &quot;-&quot;\ _D_M_-;_-@_-"/>
    <numFmt numFmtId="170" formatCode="_-* #,##0_р_._-;\-* #,##0_р_._-;_-* \-_р_._-;_-@_-"/>
    <numFmt numFmtId="171" formatCode="_-* #,##0_₴_-;\-* #,##0_₴_-;_-* &quot;-&quot;_₴_-;_-@_-"/>
    <numFmt numFmtId="172" formatCode="_-* #,##0\ _р_._-;\-* #,##0\ _р_._-;_-* &quot;-&quot;\ _р_._-;_-@_-"/>
    <numFmt numFmtId="173" formatCode="_-* #,##0\ _€_-;\-* #,##0\ _€_-;_-* &quot;-&quot;\ _€_-;_-@_-"/>
    <numFmt numFmtId="174" formatCode="_(* #,##0.00_);_(* \(#,##0.00\);_(* \-??_);_(@_)"/>
    <numFmt numFmtId="175" formatCode="_-* #,##0.00_р_._-;\-* #,##0.00_р_._-;_-* \-??_р_._-;_-@_-"/>
    <numFmt numFmtId="176" formatCode="_(* #,##0.00_);_(* \(#,##0.00\);_(* &quot;-&quot;??_);_(@_)"/>
    <numFmt numFmtId="177" formatCode="0_ ;[Red]\-0\ "/>
    <numFmt numFmtId="178" formatCode="#,##0\ [$USD]"/>
    <numFmt numFmtId="179" formatCode="_-* #,##0\ [$₽-419]_-;\-* #,##0\ [$₽-419]_-;_-* &quot;-&quot;??\ [$₽-419]_-;_-@_-"/>
    <numFmt numFmtId="182" formatCode="#,##0\ &quot;₽&quot;"/>
    <numFmt numFmtId="186" formatCode="_-* #,##0.00\ _₽_-;\-* #,##0.00\ _₽_-;_-* &quot;-&quot;??\ _₽_-;_-@_-"/>
    <numFmt numFmtId="188" formatCode="0.0"/>
    <numFmt numFmtId="189" formatCode="#,##0.0000"/>
    <numFmt numFmtId="190" formatCode="#,##0.000"/>
    <numFmt numFmtId="191" formatCode="#,##0_р_."/>
    <numFmt numFmtId="192" formatCode="[$-FC19]dd\ mmmm\ yyyy\ \г\.;@"/>
    <numFmt numFmtId="193" formatCode="#,##0.0"/>
  </numFmts>
  <fonts count="200">
    <font>
      <sz val="11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sz val="10"/>
      <color theme="1"/>
      <name val="Arial"/>
      <family val="2"/>
      <charset val="204"/>
    </font>
    <font>
      <sz val="10"/>
      <name val="Arial Cyr"/>
      <charset val="204"/>
    </font>
    <font>
      <sz val="10"/>
      <name val="Arial"/>
      <family val="2"/>
      <charset val="204"/>
    </font>
    <font>
      <sz val="11"/>
      <name val="ＭＳ Ｐゴシック"/>
      <family val="3"/>
      <charset val="128"/>
    </font>
    <font>
      <b/>
      <sz val="10"/>
      <name val="Arial"/>
      <family val="2"/>
      <charset val="204"/>
    </font>
    <font>
      <sz val="10"/>
      <color indexed="8"/>
      <name val="Arial"/>
      <family val="2"/>
      <charset val="204"/>
    </font>
    <font>
      <sz val="11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b/>
      <sz val="10"/>
      <color theme="1"/>
      <name val="Arial"/>
      <family val="2"/>
      <charset val="204"/>
    </font>
    <font>
      <sz val="10"/>
      <color theme="1"/>
      <name val="Arial"/>
      <family val="2"/>
      <charset val="204"/>
    </font>
    <font>
      <sz val="10"/>
      <name val="Helv"/>
      <family val="2"/>
    </font>
    <font>
      <sz val="10"/>
      <name val="Arial"/>
      <family val="2"/>
    </font>
    <font>
      <sz val="11"/>
      <color indexed="8"/>
      <name val="宋体"/>
      <charset val="134"/>
    </font>
    <font>
      <sz val="12"/>
      <name val="宋体"/>
      <charset val="134"/>
    </font>
    <font>
      <sz val="11"/>
      <color indexed="8"/>
      <name val="Calibri"/>
      <family val="2"/>
      <charset val="204"/>
    </font>
    <font>
      <sz val="10"/>
      <name val="Arial Cyr"/>
      <family val="2"/>
      <charset val="204"/>
    </font>
    <font>
      <sz val="8"/>
      <name val="Arial"/>
      <family val="2"/>
    </font>
    <font>
      <sz val="10"/>
      <name val="Arial"/>
      <family val="2"/>
      <charset val="186"/>
    </font>
    <font>
      <sz val="11"/>
      <color indexed="20"/>
      <name val="Calibri"/>
      <family val="2"/>
      <charset val="204"/>
    </font>
    <font>
      <sz val="11"/>
      <color indexed="20"/>
      <name val="宋体"/>
      <family val="3"/>
      <charset val="134"/>
    </font>
    <font>
      <i/>
      <sz val="11"/>
      <color indexed="23"/>
      <name val="Calibri"/>
      <family val="2"/>
      <charset val="204"/>
    </font>
    <font>
      <i/>
      <sz val="11"/>
      <color indexed="23"/>
      <name val="宋体"/>
      <family val="3"/>
      <charset val="134"/>
    </font>
    <font>
      <sz val="12"/>
      <name val="宋体"/>
      <family val="3"/>
      <charset val="134"/>
    </font>
    <font>
      <sz val="8"/>
      <name val="Arial"/>
      <family val="2"/>
      <charset val="204"/>
    </font>
    <font>
      <sz val="11"/>
      <color indexed="52"/>
      <name val="Calibri"/>
      <family val="2"/>
      <charset val="204"/>
    </font>
    <font>
      <sz val="11"/>
      <color indexed="52"/>
      <name val="宋体"/>
      <family val="3"/>
      <charset val="134"/>
    </font>
    <font>
      <sz val="10"/>
      <name val="Helv"/>
      <family val="2"/>
      <charset val="204"/>
    </font>
    <font>
      <sz val="12"/>
      <name val="Times New Roman"/>
      <family val="1"/>
    </font>
    <font>
      <b/>
      <sz val="10"/>
      <name val="MS Sans"/>
      <family val="1"/>
    </font>
    <font>
      <sz val="11"/>
      <color indexed="10"/>
      <name val="Calibri"/>
      <family val="2"/>
      <charset val="204"/>
    </font>
    <font>
      <sz val="11"/>
      <color indexed="10"/>
      <name val="宋体"/>
      <family val="3"/>
      <charset val="134"/>
    </font>
    <font>
      <sz val="10"/>
      <color indexed="8"/>
      <name val="Arial"/>
      <family val="2"/>
    </font>
    <font>
      <sz val="11"/>
      <color indexed="17"/>
      <name val="Calibri"/>
      <family val="2"/>
      <charset val="204"/>
    </font>
    <font>
      <sz val="11"/>
      <color indexed="17"/>
      <name val="宋体"/>
      <family val="3"/>
      <charset val="134"/>
    </font>
    <font>
      <sz val="11"/>
      <color indexed="8"/>
      <name val="맑은 고딕"/>
      <family val="3"/>
      <charset val="129"/>
    </font>
    <font>
      <sz val="11"/>
      <color indexed="17"/>
      <name val="宋体"/>
      <charset val="134"/>
    </font>
    <font>
      <sz val="11"/>
      <color indexed="20"/>
      <name val="宋体"/>
      <charset val="134"/>
    </font>
    <font>
      <sz val="11"/>
      <color theme="1"/>
      <name val="Calibri"/>
      <family val="3"/>
      <charset val="134"/>
      <scheme val="minor"/>
    </font>
    <font>
      <sz val="11"/>
      <color indexed="8"/>
      <name val="宋体"/>
      <family val="3"/>
      <charset val="134"/>
    </font>
    <font>
      <sz val="11"/>
      <color indexed="9"/>
      <name val="宋体"/>
      <charset val="134"/>
    </font>
    <font>
      <b/>
      <sz val="15"/>
      <color indexed="56"/>
      <name val="宋体"/>
      <charset val="134"/>
    </font>
    <font>
      <b/>
      <sz val="13"/>
      <color indexed="56"/>
      <name val="宋体"/>
      <charset val="134"/>
    </font>
    <font>
      <b/>
      <sz val="11"/>
      <color indexed="56"/>
      <name val="宋体"/>
      <charset val="134"/>
    </font>
    <font>
      <b/>
      <sz val="18"/>
      <color indexed="56"/>
      <name val="宋体"/>
      <charset val="134"/>
    </font>
    <font>
      <b/>
      <sz val="11"/>
      <color indexed="9"/>
      <name val="宋体"/>
      <charset val="134"/>
    </font>
    <font>
      <b/>
      <sz val="11"/>
      <color indexed="8"/>
      <name val="宋体"/>
      <charset val="134"/>
    </font>
    <font>
      <i/>
      <sz val="11"/>
      <color indexed="23"/>
      <name val="宋体"/>
      <charset val="134"/>
    </font>
    <font>
      <sz val="11"/>
      <color indexed="10"/>
      <name val="宋体"/>
      <charset val="134"/>
    </font>
    <font>
      <b/>
      <sz val="11"/>
      <color indexed="52"/>
      <name val="宋体"/>
      <charset val="134"/>
    </font>
    <font>
      <u/>
      <sz val="10.199999999999999"/>
      <color indexed="12"/>
      <name val="宋体"/>
      <charset val="134"/>
    </font>
    <font>
      <sz val="11"/>
      <color indexed="62"/>
      <name val="宋体"/>
      <charset val="134"/>
    </font>
    <font>
      <b/>
      <sz val="11"/>
      <color indexed="63"/>
      <name val="宋体"/>
      <charset val="134"/>
    </font>
    <font>
      <sz val="11"/>
      <color indexed="60"/>
      <name val="宋体"/>
      <charset val="134"/>
    </font>
    <font>
      <sz val="11"/>
      <color indexed="52"/>
      <name val="宋体"/>
      <charset val="134"/>
    </font>
    <font>
      <b/>
      <sz val="12"/>
      <name val="Arial"/>
      <family val="2"/>
      <charset val="204"/>
    </font>
    <font>
      <b/>
      <sz val="14"/>
      <color theme="0"/>
      <name val="Arial"/>
      <family val="2"/>
      <charset val="204"/>
    </font>
    <font>
      <b/>
      <sz val="12"/>
      <color theme="0"/>
      <name val="Arial"/>
      <family val="2"/>
      <charset val="204"/>
    </font>
    <font>
      <b/>
      <sz val="14"/>
      <color theme="1"/>
      <name val="Arial"/>
      <family val="2"/>
      <charset val="204"/>
    </font>
    <font>
      <u/>
      <sz val="11"/>
      <color theme="10"/>
      <name val="Calibri"/>
      <family val="2"/>
      <scheme val="minor"/>
    </font>
    <font>
      <b/>
      <sz val="14"/>
      <name val="Arial"/>
      <family val="2"/>
      <charset val="204"/>
    </font>
    <font>
      <b/>
      <sz val="16"/>
      <color theme="0"/>
      <name val="Calibri"/>
      <family val="2"/>
      <charset val="204"/>
    </font>
    <font>
      <sz val="9"/>
      <name val="Arial"/>
      <family val="2"/>
      <charset val="204"/>
    </font>
    <font>
      <sz val="11"/>
      <color indexed="8"/>
      <name val="Calibri"/>
      <family val="2"/>
    </font>
    <font>
      <sz val="16"/>
      <name val="Calibri"/>
      <family val="2"/>
      <charset val="204"/>
    </font>
    <font>
      <b/>
      <sz val="16"/>
      <name val="Calibri"/>
      <family val="2"/>
      <charset val="204"/>
    </font>
    <font>
      <b/>
      <i/>
      <sz val="16"/>
      <name val="Calibri"/>
      <family val="2"/>
      <charset val="204"/>
    </font>
    <font>
      <b/>
      <sz val="12"/>
      <color theme="1"/>
      <name val="Calibri"/>
      <family val="2"/>
      <charset val="204"/>
    </font>
    <font>
      <b/>
      <sz val="12"/>
      <name val="Calibri"/>
      <family val="2"/>
      <charset val="204"/>
    </font>
    <font>
      <sz val="12"/>
      <name val="Calibri"/>
      <family val="2"/>
      <charset val="204"/>
    </font>
    <font>
      <b/>
      <sz val="13"/>
      <color theme="1"/>
      <name val="Calibri"/>
      <family val="2"/>
      <charset val="204"/>
    </font>
    <font>
      <b/>
      <sz val="12"/>
      <name val="Calibri"/>
      <family val="2"/>
      <charset val="204"/>
      <scheme val="minor"/>
    </font>
    <font>
      <b/>
      <sz val="10"/>
      <color theme="1"/>
      <name val="Calibri"/>
      <family val="2"/>
      <charset val="204"/>
    </font>
    <font>
      <b/>
      <sz val="11"/>
      <name val="Calibri"/>
      <family val="2"/>
      <charset val="204"/>
    </font>
    <font>
      <sz val="26"/>
      <name val="Calibri"/>
      <family val="2"/>
      <charset val="204"/>
    </font>
    <font>
      <b/>
      <sz val="26"/>
      <color theme="1"/>
      <name val="Calibri"/>
      <family val="2"/>
      <charset val="204"/>
    </font>
    <font>
      <b/>
      <sz val="20"/>
      <color theme="1"/>
      <name val="Calibri"/>
      <family val="2"/>
      <charset val="204"/>
    </font>
    <font>
      <sz val="12"/>
      <color theme="1" tint="0.14999847407452621"/>
      <name val="Calibri"/>
      <family val="2"/>
      <charset val="204"/>
    </font>
    <font>
      <sz val="11"/>
      <name val="Calibri"/>
      <family val="2"/>
      <charset val="204"/>
    </font>
    <font>
      <b/>
      <sz val="16"/>
      <color theme="1"/>
      <name val="Calibri"/>
      <family val="2"/>
      <charset val="204"/>
    </font>
    <font>
      <sz val="10"/>
      <name val="Calibri"/>
      <family val="2"/>
      <charset val="204"/>
    </font>
    <font>
      <b/>
      <sz val="12"/>
      <color rgb="FFFF0000"/>
      <name val="Calibri"/>
      <family val="2"/>
      <charset val="204"/>
    </font>
    <font>
      <b/>
      <sz val="12"/>
      <color theme="1" tint="0.14999847407452621"/>
      <name val="Calibri"/>
      <family val="2"/>
      <charset val="204"/>
    </font>
    <font>
      <b/>
      <sz val="10"/>
      <name val="Calibri"/>
      <family val="2"/>
      <charset val="204"/>
    </font>
    <font>
      <b/>
      <sz val="12"/>
      <color theme="0"/>
      <name val="Calibri"/>
      <family val="2"/>
      <charset val="204"/>
      <scheme val="minor"/>
    </font>
    <font>
      <sz val="12"/>
      <color rgb="FFFF0000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12"/>
      <color theme="0"/>
      <name val="Calibri"/>
      <family val="2"/>
      <charset val="204"/>
      <scheme val="minor"/>
    </font>
    <font>
      <b/>
      <sz val="14"/>
      <color theme="1" tint="0.249977111117893"/>
      <name val="Calibri"/>
      <family val="2"/>
      <charset val="204"/>
    </font>
    <font>
      <sz val="12"/>
      <color theme="1" tint="0.249977111117893"/>
      <name val="Calibri"/>
      <family val="2"/>
      <charset val="204"/>
    </font>
    <font>
      <b/>
      <sz val="12"/>
      <color theme="1" tint="0.249977111117893"/>
      <name val="Calibri"/>
      <family val="2"/>
      <charset val="204"/>
    </font>
    <font>
      <sz val="10"/>
      <name val="Arial"/>
      <family val="2"/>
    </font>
    <font>
      <b/>
      <sz val="12"/>
      <color theme="0"/>
      <name val="Calibri"/>
      <family val="2"/>
      <charset val="204"/>
    </font>
    <font>
      <u/>
      <sz val="10"/>
      <color theme="10"/>
      <name val="Arial"/>
      <family val="2"/>
      <charset val="204"/>
    </font>
    <font>
      <b/>
      <sz val="16"/>
      <color theme="1" tint="0.249977111117893"/>
      <name val="Calibri"/>
      <family val="2"/>
      <charset val="204"/>
    </font>
    <font>
      <b/>
      <sz val="12"/>
      <color theme="1" tint="0.249977111117893"/>
      <name val="Calibri"/>
      <family val="2"/>
      <charset val="204"/>
      <scheme val="minor"/>
    </font>
    <font>
      <sz val="18"/>
      <color theme="0"/>
      <name val="Calibri"/>
      <family val="2"/>
      <charset val="204"/>
      <scheme val="minor"/>
    </font>
    <font>
      <b/>
      <sz val="26"/>
      <color theme="1" tint="0.34998626667073579"/>
      <name val="Calibri"/>
      <family val="2"/>
      <charset val="204"/>
    </font>
    <font>
      <b/>
      <sz val="11"/>
      <color theme="1"/>
      <name val="Calibri"/>
      <family val="2"/>
      <charset val="204"/>
      <scheme val="minor"/>
    </font>
    <font>
      <sz val="12"/>
      <name val="Calibri"/>
      <family val="2"/>
    </font>
    <font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sz val="12"/>
      <name val="Calibri"/>
      <family val="2"/>
      <charset val="204"/>
      <scheme val="minor"/>
    </font>
    <font>
      <sz val="12"/>
      <color indexed="8"/>
      <name val="Calibri"/>
      <family val="2"/>
      <charset val="204"/>
      <scheme val="minor"/>
    </font>
    <font>
      <b/>
      <u/>
      <sz val="12"/>
      <color theme="0"/>
      <name val="Calibri"/>
      <family val="2"/>
      <charset val="204"/>
    </font>
    <font>
      <sz val="12"/>
      <color theme="0"/>
      <name val="Wingdings"/>
      <charset val="2"/>
    </font>
    <font>
      <sz val="12"/>
      <name val="Wingdings"/>
      <charset val="2"/>
    </font>
    <font>
      <sz val="12"/>
      <color theme="0"/>
      <name val="Calibri"/>
      <family val="2"/>
      <scheme val="minor"/>
    </font>
    <font>
      <b/>
      <sz val="16"/>
      <name val="Calibri"/>
      <family val="2"/>
      <charset val="204"/>
      <scheme val="minor"/>
    </font>
    <font>
      <sz val="14"/>
      <color theme="0"/>
      <name val="Arial"/>
      <family val="2"/>
      <charset val="204"/>
    </font>
    <font>
      <b/>
      <u/>
      <sz val="12"/>
      <color rgb="FFFF0000"/>
      <name val="Calibri"/>
      <family val="2"/>
      <charset val="204"/>
    </font>
    <font>
      <b/>
      <sz val="9"/>
      <name val="Calibri"/>
      <family val="2"/>
      <charset val="204"/>
    </font>
    <font>
      <b/>
      <sz val="9"/>
      <color theme="1"/>
      <name val="Calibri"/>
      <family val="2"/>
      <charset val="204"/>
      <scheme val="minor"/>
    </font>
    <font>
      <b/>
      <sz val="24"/>
      <color rgb="FF595959"/>
      <name val="Arial"/>
      <family val="2"/>
      <charset val="204"/>
    </font>
    <font>
      <sz val="16"/>
      <name val="Calibri"/>
      <family val="2"/>
      <scheme val="minor"/>
    </font>
    <font>
      <sz val="8"/>
      <name val="Calibri"/>
      <family val="2"/>
      <scheme val="minor"/>
    </font>
    <font>
      <b/>
      <sz val="8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22"/>
      <color theme="3"/>
      <name val="Calibri"/>
      <family val="2"/>
      <scheme val="minor"/>
    </font>
    <font>
      <b/>
      <sz val="14"/>
      <color theme="3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1F497D"/>
      <name val="Calibri"/>
      <family val="2"/>
      <scheme val="minor"/>
    </font>
    <font>
      <sz val="11"/>
      <name val="Calibri"/>
      <family val="2"/>
      <charset val="204"/>
      <scheme val="minor"/>
    </font>
    <font>
      <b/>
      <u/>
      <sz val="11"/>
      <color theme="0"/>
      <name val="Calibri"/>
      <family val="2"/>
      <charset val="204"/>
      <scheme val="minor"/>
    </font>
    <font>
      <b/>
      <sz val="12"/>
      <color indexed="9"/>
      <name val="Calibri"/>
      <family val="2"/>
      <charset val="204"/>
    </font>
    <font>
      <u/>
      <sz val="11"/>
      <color theme="0"/>
      <name val="Calibri"/>
      <family val="2"/>
      <scheme val="minor"/>
    </font>
    <font>
      <b/>
      <sz val="12"/>
      <color theme="2" tint="-0.749992370372631"/>
      <name val="Calibri"/>
      <family val="2"/>
      <charset val="204"/>
      <scheme val="minor"/>
    </font>
    <font>
      <sz val="14"/>
      <color theme="2" tint="-0.749992370372631"/>
      <name val="Calibri"/>
      <family val="2"/>
      <charset val="204"/>
      <scheme val="minor"/>
    </font>
    <font>
      <b/>
      <sz val="14"/>
      <color theme="2" tint="-0.749992370372631"/>
      <name val="Calibri"/>
      <family val="2"/>
      <charset val="204"/>
      <scheme val="minor"/>
    </font>
    <font>
      <sz val="11"/>
      <color theme="2" tint="-0.749992370372631"/>
      <name val="Calibri"/>
      <family val="2"/>
      <charset val="204"/>
      <scheme val="minor"/>
    </font>
    <font>
      <sz val="12"/>
      <color theme="2" tint="-0.749992370372631"/>
      <name val="Calibri"/>
      <family val="2"/>
      <charset val="204"/>
      <scheme val="minor"/>
    </font>
    <font>
      <b/>
      <sz val="16"/>
      <color theme="2" tint="-0.749992370372631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b/>
      <sz val="16"/>
      <color theme="0"/>
      <name val="Calibri"/>
      <family val="2"/>
      <charset val="204"/>
      <scheme val="minor"/>
    </font>
    <font>
      <b/>
      <sz val="14"/>
      <color rgb="FFFF0000"/>
      <name val="Calibri"/>
      <family val="2"/>
      <charset val="204"/>
      <scheme val="minor"/>
    </font>
    <font>
      <b/>
      <sz val="11"/>
      <color theme="2" tint="-0.749992370372631"/>
      <name val="Calibri"/>
      <family val="2"/>
      <charset val="204"/>
      <scheme val="minor"/>
    </font>
    <font>
      <b/>
      <sz val="11"/>
      <color rgb="FF00B050"/>
      <name val="Calibri"/>
      <family val="2"/>
      <charset val="204"/>
      <scheme val="minor"/>
    </font>
    <font>
      <b/>
      <sz val="16"/>
      <color indexed="9"/>
      <name val="Calibri"/>
      <family val="2"/>
      <charset val="204"/>
      <scheme val="minor"/>
    </font>
    <font>
      <b/>
      <u/>
      <sz val="10"/>
      <color theme="0"/>
      <name val="Arial"/>
      <family val="2"/>
      <charset val="204"/>
    </font>
    <font>
      <b/>
      <sz val="14"/>
      <color theme="1" tint="0.14999847407452621"/>
      <name val="Arial"/>
      <family val="2"/>
      <charset val="204"/>
    </font>
    <font>
      <b/>
      <sz val="15"/>
      <name val="Calibri"/>
      <family val="2"/>
      <charset val="204"/>
    </font>
    <font>
      <sz val="10"/>
      <name val="Arial"/>
    </font>
    <font>
      <sz val="12"/>
      <name val="Calibri"/>
      <family val="2"/>
      <charset val="2"/>
    </font>
    <font>
      <u/>
      <sz val="10"/>
      <color theme="0"/>
      <name val="Arial"/>
      <family val="2"/>
      <charset val="204"/>
    </font>
    <font>
      <b/>
      <u/>
      <sz val="14"/>
      <name val="Arial"/>
      <family val="2"/>
      <charset val="204"/>
    </font>
    <font>
      <b/>
      <u/>
      <sz val="16"/>
      <color theme="1" tint="0.14999847407452621"/>
      <name val="Arial"/>
      <family val="2"/>
      <charset val="204"/>
    </font>
    <font>
      <b/>
      <sz val="12"/>
      <name val="FuturaC"/>
      <charset val="204"/>
    </font>
    <font>
      <sz val="12"/>
      <name val="FuturaC"/>
      <charset val="204"/>
    </font>
    <font>
      <b/>
      <sz val="12"/>
      <color theme="1" tint="0.14999847407452621"/>
      <name val="FuturaC"/>
      <charset val="204"/>
    </font>
    <font>
      <b/>
      <sz val="18"/>
      <color theme="0" tint="-4.9989318521683403E-2"/>
      <name val="FuturaC"/>
      <charset val="204"/>
    </font>
    <font>
      <b/>
      <sz val="12"/>
      <color indexed="9"/>
      <name val="FuturaC"/>
      <charset val="204"/>
    </font>
    <font>
      <b/>
      <sz val="12"/>
      <color rgb="FFFF0000"/>
      <name val="FuturaC"/>
      <charset val="204"/>
    </font>
    <font>
      <b/>
      <sz val="16"/>
      <color theme="0"/>
      <name val="FuturaC"/>
      <charset val="204"/>
    </font>
    <font>
      <sz val="16"/>
      <color theme="0"/>
      <name val="FuturaC"/>
      <charset val="204"/>
    </font>
    <font>
      <b/>
      <sz val="22"/>
      <color theme="0"/>
      <name val="FuturaC"/>
      <charset val="204"/>
    </font>
    <font>
      <b/>
      <sz val="18"/>
      <color theme="0"/>
      <name val="FuturaC"/>
      <charset val="204"/>
    </font>
    <font>
      <b/>
      <sz val="10.5"/>
      <color rgb="FFFF0000"/>
      <name val="Calibri"/>
      <family val="2"/>
      <charset val="204"/>
      <scheme val="minor"/>
    </font>
    <font>
      <sz val="11"/>
      <color theme="1" tint="0.249977111117893"/>
      <name val="Calibri"/>
      <family val="2"/>
      <charset val="204"/>
      <scheme val="minor"/>
    </font>
    <font>
      <b/>
      <sz val="14"/>
      <color theme="1" tint="0.249977111117893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b/>
      <sz val="16"/>
      <color rgb="FFFF0000"/>
      <name val="Calibri"/>
      <family val="2"/>
      <charset val="204"/>
      <scheme val="minor"/>
    </font>
    <font>
      <b/>
      <sz val="12"/>
      <color rgb="FFFF0000"/>
      <name val="Calibri"/>
      <family val="2"/>
      <charset val="204"/>
      <scheme val="minor"/>
    </font>
    <font>
      <sz val="14"/>
      <color theme="1"/>
      <name val="Calibri"/>
      <family val="2"/>
      <charset val="204"/>
      <scheme val="minor"/>
    </font>
    <font>
      <b/>
      <u/>
      <sz val="11"/>
      <color theme="1" tint="0.249977111117893"/>
      <name val="Calibri"/>
      <family val="2"/>
      <charset val="204"/>
      <scheme val="minor"/>
    </font>
    <font>
      <u/>
      <sz val="11"/>
      <color rgb="FF00B050"/>
      <name val="Calibri"/>
      <family val="2"/>
      <charset val="204"/>
      <scheme val="minor"/>
    </font>
    <font>
      <sz val="9"/>
      <color rgb="FF3D4543"/>
      <name val="Montserrat"/>
      <charset val="204"/>
    </font>
    <font>
      <b/>
      <sz val="11"/>
      <color rgb="FFFF0000"/>
      <name val="Calibri"/>
      <family val="2"/>
      <charset val="204"/>
      <scheme val="minor"/>
    </font>
    <font>
      <b/>
      <sz val="11"/>
      <color theme="1" tint="0.249977111117893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b/>
      <sz val="16"/>
      <color theme="1"/>
      <name val="Calibri"/>
      <family val="2"/>
      <charset val="204"/>
      <scheme val="minor"/>
    </font>
    <font>
      <b/>
      <u/>
      <sz val="12"/>
      <color rgb="FFFF0000"/>
      <name val="Calibri"/>
      <family val="2"/>
      <charset val="204"/>
      <scheme val="minor"/>
    </font>
    <font>
      <sz val="12"/>
      <color rgb="FF0070C0"/>
      <name val="Wingdings"/>
      <charset val="2"/>
    </font>
    <font>
      <b/>
      <sz val="14"/>
      <color theme="0"/>
      <name val="Calibri"/>
      <family val="2"/>
      <charset val="204"/>
    </font>
    <font>
      <b/>
      <u/>
      <sz val="16"/>
      <name val="Calibri"/>
      <family val="2"/>
      <charset val="204"/>
    </font>
    <font>
      <b/>
      <sz val="12"/>
      <color rgb="FFC00000"/>
      <name val="Arial"/>
      <family val="2"/>
      <charset val="204"/>
    </font>
    <font>
      <b/>
      <sz val="11"/>
      <color theme="1" tint="0.249977111117893"/>
      <name val="Calibri"/>
      <family val="2"/>
      <charset val="204"/>
    </font>
    <font>
      <sz val="12"/>
      <color theme="1" tint="0.14999847407452621"/>
      <name val="Calibri"/>
      <family val="2"/>
      <charset val="204"/>
      <scheme val="minor"/>
    </font>
    <font>
      <sz val="11"/>
      <color theme="1" tint="0.14999847407452621"/>
      <name val="Calibri"/>
      <family val="2"/>
      <charset val="204"/>
      <scheme val="minor"/>
    </font>
    <font>
      <sz val="11"/>
      <color theme="1" tint="0.14999847407452621"/>
      <name val="Calibri"/>
      <family val="2"/>
      <charset val="204"/>
    </font>
    <font>
      <b/>
      <sz val="16"/>
      <color rgb="FF037D7A"/>
      <name val="Calibri"/>
      <family val="2"/>
      <charset val="204"/>
    </font>
    <font>
      <b/>
      <sz val="16"/>
      <color rgb="FFC00000"/>
      <name val="Calibri"/>
      <family val="2"/>
      <charset val="204"/>
    </font>
    <font>
      <sz val="12"/>
      <color rgb="FFC00000"/>
      <name val="Calibri"/>
      <family val="2"/>
      <charset val="204"/>
    </font>
    <font>
      <sz val="12"/>
      <color theme="1" tint="0.249977111117893"/>
      <name val="Calibri"/>
      <family val="2"/>
      <charset val="204"/>
      <scheme val="minor"/>
    </font>
    <font>
      <b/>
      <sz val="16"/>
      <color rgb="FFFF0000"/>
      <name val="Calibri"/>
      <family val="2"/>
      <charset val="204"/>
    </font>
    <font>
      <b/>
      <sz val="12"/>
      <color theme="1" tint="0.14999847407452621"/>
      <name val="Calibri"/>
      <family val="2"/>
      <charset val="204"/>
      <scheme val="minor"/>
    </font>
    <font>
      <b/>
      <sz val="12"/>
      <color rgb="FF037D7A"/>
      <name val="Arial"/>
      <family val="2"/>
      <charset val="204"/>
    </font>
    <font>
      <b/>
      <sz val="12"/>
      <color rgb="FF232A2F"/>
      <name val="Calibri"/>
      <family val="2"/>
      <charset val="204"/>
    </font>
    <font>
      <sz val="10"/>
      <color theme="0"/>
      <name val="Calibri"/>
      <family val="2"/>
      <charset val="204"/>
      <scheme val="minor"/>
    </font>
    <font>
      <sz val="16"/>
      <color theme="0"/>
      <name val="Calibri"/>
      <family val="2"/>
      <charset val="204"/>
    </font>
    <font>
      <b/>
      <sz val="20"/>
      <name val="Calibri"/>
      <family val="2"/>
      <charset val="204"/>
    </font>
    <font>
      <b/>
      <sz val="26"/>
      <name val="Calibri"/>
      <family val="2"/>
      <charset val="204"/>
    </font>
    <font>
      <b/>
      <sz val="20"/>
      <color rgb="FFFF0000"/>
      <name val="Calibri"/>
      <family val="2"/>
      <charset val="204"/>
    </font>
    <font>
      <b/>
      <i/>
      <sz val="16"/>
      <color theme="1"/>
      <name val="Calibri"/>
      <family val="2"/>
      <charset val="204"/>
    </font>
    <font>
      <b/>
      <sz val="13"/>
      <name val="Calibri"/>
      <family val="2"/>
      <charset val="204"/>
    </font>
  </fonts>
  <fills count="4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45"/>
      </patternFill>
    </fill>
    <fill>
      <patternFill patternType="solid">
        <fgColor indexed="45"/>
        <bgColor indexed="64"/>
      </patternFill>
    </fill>
    <fill>
      <patternFill patternType="solid">
        <fgColor indexed="26"/>
      </patternFill>
    </fill>
    <fill>
      <patternFill patternType="solid">
        <fgColor indexed="26"/>
        <bgColor indexed="64"/>
      </patternFill>
    </fill>
    <fill>
      <patternFill patternType="solid">
        <fgColor indexed="42"/>
      </patternFill>
    </fill>
    <fill>
      <patternFill patternType="solid">
        <fgColor indexed="42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66CC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0"/>
        <bgColor indexed="22"/>
      </patternFill>
    </fill>
    <fill>
      <patternFill patternType="solid">
        <fgColor theme="6" tint="0.79998168889431442"/>
        <bgColor indexed="22"/>
      </patternFill>
    </fill>
    <fill>
      <patternFill patternType="solid">
        <fgColor theme="6" tint="0.79998168889431442"/>
        <bgColor indexed="26"/>
      </patternFill>
    </fill>
    <fill>
      <patternFill patternType="solid">
        <fgColor theme="4" tint="-0.249977111117893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A6A6A6"/>
        <bgColor indexed="64"/>
      </patternFill>
    </fill>
    <fill>
      <patternFill patternType="solid">
        <fgColor rgb="FFE7E6E6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darkUp">
        <fgColor theme="1" tint="0.34998626667073579"/>
        <bgColor theme="1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BCBCBC"/>
        <bgColor indexed="64"/>
      </patternFill>
    </fill>
    <fill>
      <patternFill patternType="solid">
        <fgColor rgb="FFFF781D"/>
        <bgColor indexed="64"/>
      </patternFill>
    </fill>
    <fill>
      <patternFill patternType="solid">
        <fgColor rgb="FF009999"/>
        <bgColor indexed="64"/>
      </patternFill>
    </fill>
    <fill>
      <patternFill patternType="solid">
        <fgColor rgb="FF037D7A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0.499984740745262"/>
        <bgColor indexed="64"/>
      </patternFill>
    </fill>
  </fills>
  <borders count="102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auto="1"/>
      </right>
      <top/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/>
      <right style="thin">
        <color theme="1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/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6795556505021"/>
      </left>
      <right/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/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indexed="60"/>
      </left>
      <right style="thin">
        <color indexed="60"/>
      </right>
      <top style="thin">
        <color indexed="60"/>
      </top>
      <bottom style="thin">
        <color indexed="60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2" tint="-9.9978637043366805E-2"/>
      </bottom>
      <diagonal/>
    </border>
    <border>
      <left/>
      <right/>
      <top/>
      <bottom style="thin">
        <color theme="2" tint="-9.9978637043366805E-2"/>
      </bottom>
      <diagonal/>
    </border>
    <border>
      <left style="thin">
        <color theme="2" tint="-9.9978637043366805E-2"/>
      </left>
      <right style="thin">
        <color theme="2" tint="-9.9978637043366805E-2"/>
      </right>
      <top style="thin">
        <color theme="2" tint="-9.9978637043366805E-2"/>
      </top>
      <bottom/>
      <diagonal/>
    </border>
    <border>
      <left style="thin">
        <color theme="2" tint="-9.9978637043366805E-2"/>
      </left>
      <right style="thin">
        <color theme="2" tint="-9.9978637043366805E-2"/>
      </right>
      <top/>
      <bottom/>
      <diagonal/>
    </border>
    <border>
      <left style="thin">
        <color theme="2" tint="-9.9978637043366805E-2"/>
      </left>
      <right style="thin">
        <color theme="2" tint="-9.9978637043366805E-2"/>
      </right>
      <top/>
      <bottom style="thin">
        <color theme="2" tint="-9.9978637043366805E-2"/>
      </bottom>
      <diagonal/>
    </border>
    <border>
      <left/>
      <right style="thin">
        <color theme="2" tint="-9.9978637043366805E-2"/>
      </right>
      <top/>
      <bottom/>
      <diagonal/>
    </border>
    <border>
      <left style="thin">
        <color theme="2" tint="-9.9978637043366805E-2"/>
      </left>
      <right/>
      <top/>
      <bottom/>
      <diagonal/>
    </border>
    <border>
      <left/>
      <right/>
      <top style="thin">
        <color theme="2" tint="-9.9978637043366805E-2"/>
      </top>
      <bottom style="thin">
        <color theme="2" tint="-9.9978637043366805E-2"/>
      </bottom>
      <diagonal/>
    </border>
    <border>
      <left style="thin">
        <color theme="2" tint="-9.9978637043366805E-2"/>
      </left>
      <right style="thin">
        <color theme="2" tint="-9.9978637043366805E-2"/>
      </right>
      <top style="thin">
        <color theme="2" tint="-9.9978637043366805E-2"/>
      </top>
      <bottom style="thin">
        <color theme="2" tint="-9.9978637043366805E-2"/>
      </bottom>
      <diagonal/>
    </border>
    <border>
      <left/>
      <right/>
      <top style="thin">
        <color theme="2" tint="-9.9978637043366805E-2"/>
      </top>
      <bottom/>
      <diagonal/>
    </border>
    <border>
      <left/>
      <right style="thin">
        <color theme="2" tint="-9.9978637043366805E-2"/>
      </right>
      <top/>
      <bottom style="thin">
        <color theme="2" tint="-9.9978637043366805E-2"/>
      </bottom>
      <diagonal/>
    </border>
    <border>
      <left/>
      <right style="medium">
        <color theme="0"/>
      </right>
      <top/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indexed="64"/>
      </bottom>
      <diagonal/>
    </border>
    <border>
      <left/>
      <right style="thin">
        <color theme="0"/>
      </right>
      <top style="thin">
        <color indexed="64"/>
      </top>
      <bottom/>
      <diagonal/>
    </border>
    <border>
      <left/>
      <right style="thin">
        <color theme="2" tint="-9.9978637043366805E-2"/>
      </right>
      <top style="thin">
        <color theme="2" tint="-9.9978637043366805E-2"/>
      </top>
      <bottom style="thin">
        <color theme="2" tint="-9.9978637043366805E-2"/>
      </bottom>
      <diagonal/>
    </border>
    <border>
      <left style="thin">
        <color theme="1" tint="0.34998626667073579"/>
      </left>
      <right style="thin">
        <color theme="1" tint="0.34998626667073579"/>
      </right>
      <top style="thin">
        <color theme="1" tint="0.34998626667073579"/>
      </top>
      <bottom style="thin">
        <color theme="1" tint="0.34998626667073579"/>
      </bottom>
      <diagonal/>
    </border>
    <border>
      <left style="thin">
        <color theme="1" tint="0.34998626667073579"/>
      </left>
      <right/>
      <top style="thin">
        <color theme="1" tint="0.34998626667073579"/>
      </top>
      <bottom style="thin">
        <color theme="1"/>
      </bottom>
      <diagonal/>
    </border>
    <border>
      <left style="thin">
        <color theme="1" tint="0.34998626667073579"/>
      </left>
      <right style="thin">
        <color theme="1" tint="0.34998626667073579"/>
      </right>
      <top style="thin">
        <color theme="1" tint="0.34998626667073579"/>
      </top>
      <bottom style="thin">
        <color theme="1"/>
      </bottom>
      <diagonal/>
    </border>
    <border>
      <left style="thin">
        <color theme="1"/>
      </left>
      <right style="thin">
        <color theme="1" tint="0.34998626667073579"/>
      </right>
      <top style="thin">
        <color theme="1" tint="0.34998626667073579"/>
      </top>
      <bottom style="thin">
        <color theme="1"/>
      </bottom>
      <diagonal/>
    </border>
    <border>
      <left style="thin">
        <color theme="1"/>
      </left>
      <right style="thin">
        <color theme="1" tint="0.34998626667073579"/>
      </right>
      <top style="thin">
        <color theme="1" tint="0.34998626667073579"/>
      </top>
      <bottom style="thin">
        <color theme="1" tint="0.34998626667073579"/>
      </bottom>
      <diagonal/>
    </border>
    <border>
      <left style="thin">
        <color theme="1" tint="0.34998626667073579"/>
      </left>
      <right/>
      <top style="thin">
        <color theme="1" tint="0.34998626667073579"/>
      </top>
      <bottom style="thin">
        <color theme="1" tint="0.34998626667073579"/>
      </bottom>
      <diagonal/>
    </border>
    <border>
      <left style="thin">
        <color theme="1" tint="0.34998626667073579"/>
      </left>
      <right style="thin">
        <color theme="1"/>
      </right>
      <top style="thin">
        <color theme="1" tint="0.34998626667073579"/>
      </top>
      <bottom style="thin">
        <color theme="1" tint="0.34998626667073579"/>
      </bottom>
      <diagonal/>
    </border>
    <border>
      <left style="thin">
        <color theme="1" tint="0.34998626667073579"/>
      </left>
      <right style="thin">
        <color theme="1" tint="0.34998626667073579"/>
      </right>
      <top style="thin">
        <color theme="1" tint="0.34998626667073579"/>
      </top>
      <bottom/>
      <diagonal/>
    </border>
    <border>
      <left style="thin">
        <color theme="1" tint="0.34998626667073579"/>
      </left>
      <right style="thin">
        <color theme="1"/>
      </right>
      <top/>
      <bottom style="thin">
        <color theme="1" tint="0.34998626667073579"/>
      </bottom>
      <diagonal/>
    </border>
    <border>
      <left style="thin">
        <color theme="1" tint="0.34998626667073579"/>
      </left>
      <right style="thin">
        <color theme="1" tint="0.34998626667073579"/>
      </right>
      <top/>
      <bottom style="thin">
        <color theme="1" tint="0.34998626667073579"/>
      </bottom>
      <diagonal/>
    </border>
    <border>
      <left style="thin">
        <color theme="1"/>
      </left>
      <right style="thin">
        <color theme="1" tint="0.34998626667073579"/>
      </right>
      <top/>
      <bottom style="thin">
        <color theme="1" tint="0.3499862666707357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theme="1" tint="0.34998626667073579"/>
      </left>
      <right style="thin">
        <color theme="1" tint="0.34998626667073579"/>
      </right>
      <top/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 tint="-0.14996795556505021"/>
      </bottom>
      <diagonal/>
    </border>
    <border>
      <left/>
      <right/>
      <top style="thin">
        <color theme="0"/>
      </top>
      <bottom style="thin">
        <color theme="0" tint="-0.14996795556505021"/>
      </bottom>
      <diagonal/>
    </border>
    <border>
      <left style="thin">
        <color theme="0"/>
      </left>
      <right/>
      <top style="thin">
        <color theme="0"/>
      </top>
      <bottom style="thin">
        <color theme="0" tint="-0.14996795556505021"/>
      </bottom>
      <diagonal/>
    </border>
    <border>
      <left style="thin">
        <color theme="0" tint="-0.14999847407452621"/>
      </left>
      <right style="thin">
        <color theme="0" tint="-0.14999847407452621"/>
      </right>
      <top/>
      <bottom style="thin">
        <color theme="0" tint="-0.14999847407452621"/>
      </bottom>
      <diagonal/>
    </border>
    <border>
      <left/>
      <right style="medium">
        <color theme="0"/>
      </right>
      <top style="medium">
        <color theme="0"/>
      </top>
      <bottom style="medium">
        <color theme="0"/>
      </bottom>
      <diagonal/>
    </border>
    <border>
      <left style="medium">
        <color theme="0"/>
      </left>
      <right/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9847407452621"/>
      </top>
      <bottom/>
      <diagonal/>
    </border>
    <border>
      <left/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/>
      <top/>
      <bottom/>
      <diagonal/>
    </border>
    <border>
      <left style="medium">
        <color theme="0"/>
      </left>
      <right/>
      <top style="medium">
        <color theme="0"/>
      </top>
      <bottom/>
      <diagonal/>
    </border>
    <border>
      <left style="medium">
        <color theme="0"/>
      </left>
      <right/>
      <top/>
      <bottom style="medium">
        <color theme="0"/>
      </bottom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/>
      <diagonal/>
    </border>
    <border>
      <left/>
      <right/>
      <top/>
      <bottom style="thin">
        <color theme="0" tint="-0.14999847407452621"/>
      </bottom>
      <diagonal/>
    </border>
    <border>
      <left/>
      <right/>
      <top style="thin">
        <color theme="1" tint="0.34998626667073579"/>
      </top>
      <bottom style="thin">
        <color theme="1" tint="0.34998626667073579"/>
      </bottom>
      <diagonal/>
    </border>
    <border>
      <left/>
      <right style="thin">
        <color theme="1" tint="0.34998626667073579"/>
      </right>
      <top style="thin">
        <color theme="1" tint="0.34998626667073579"/>
      </top>
      <bottom style="thin">
        <color theme="1" tint="0.34998626667073579"/>
      </bottom>
      <diagonal/>
    </border>
    <border>
      <left style="thin">
        <color theme="1" tint="0.34998626667073579"/>
      </left>
      <right/>
      <top/>
      <bottom/>
      <diagonal/>
    </border>
    <border>
      <left/>
      <right style="thin">
        <color theme="1" tint="0.34998626667073579"/>
      </right>
      <top/>
      <bottom/>
      <diagonal/>
    </border>
    <border>
      <left style="thin">
        <color theme="1" tint="0.34998626667073579"/>
      </left>
      <right/>
      <top style="thin">
        <color theme="1" tint="0.34998626667073579"/>
      </top>
      <bottom/>
      <diagonal/>
    </border>
    <border>
      <left/>
      <right/>
      <top style="thin">
        <color theme="1" tint="0.34998626667073579"/>
      </top>
      <bottom/>
      <diagonal/>
    </border>
    <border>
      <left/>
      <right style="thin">
        <color theme="1" tint="0.34998626667073579"/>
      </right>
      <top style="thin">
        <color theme="1" tint="0.34998626667073579"/>
      </top>
      <bottom/>
      <diagonal/>
    </border>
    <border>
      <left style="thin">
        <color theme="1" tint="0.34998626667073579"/>
      </left>
      <right/>
      <top/>
      <bottom style="thin">
        <color theme="1" tint="0.34998626667073579"/>
      </bottom>
      <diagonal/>
    </border>
    <border>
      <left/>
      <right/>
      <top/>
      <bottom style="thin">
        <color theme="1" tint="0.34998626667073579"/>
      </bottom>
      <diagonal/>
    </border>
    <border>
      <left/>
      <right style="thin">
        <color theme="1" tint="0.34998626667073579"/>
      </right>
      <top/>
      <bottom style="thin">
        <color theme="1" tint="0.34998626667073579"/>
      </bottom>
      <diagonal/>
    </border>
    <border>
      <left style="thin">
        <color theme="1" tint="0.34998626667073579"/>
      </left>
      <right style="thin">
        <color indexed="64"/>
      </right>
      <top/>
      <bottom style="thin">
        <color theme="1" tint="0.34998626667073579"/>
      </bottom>
      <diagonal/>
    </border>
    <border>
      <left style="thin">
        <color indexed="64"/>
      </left>
      <right style="thin">
        <color indexed="64"/>
      </right>
      <top/>
      <bottom style="thin">
        <color theme="1" tint="0.34998626667073579"/>
      </bottom>
      <diagonal/>
    </border>
    <border>
      <left style="thin">
        <color indexed="64"/>
      </left>
      <right style="thin">
        <color theme="1" tint="0.34998626667073579"/>
      </right>
      <top/>
      <bottom style="thin">
        <color theme="1" tint="0.34998626667073579"/>
      </bottom>
      <diagonal/>
    </border>
    <border>
      <left style="thin">
        <color theme="1" tint="0.34998626667073579"/>
      </left>
      <right/>
      <top style="thin">
        <color theme="1" tint="0.34998626667073579"/>
      </top>
      <bottom style="thin">
        <color indexed="64"/>
      </bottom>
      <diagonal/>
    </border>
    <border>
      <left/>
      <right/>
      <top style="thin">
        <color theme="1" tint="0.34998626667073579"/>
      </top>
      <bottom style="thin">
        <color indexed="64"/>
      </bottom>
      <diagonal/>
    </border>
    <border>
      <left style="thin">
        <color theme="1" tint="0.34998626667073579"/>
      </left>
      <right/>
      <top style="thin">
        <color indexed="64"/>
      </top>
      <bottom style="thin">
        <color theme="1" tint="0.34998626667073579"/>
      </bottom>
      <diagonal/>
    </border>
    <border>
      <left/>
      <right style="thin">
        <color theme="1" tint="0.34998626667073579"/>
      </right>
      <top style="thin">
        <color indexed="64"/>
      </top>
      <bottom style="thin">
        <color theme="1" tint="0.34998626667073579"/>
      </bottom>
      <diagonal/>
    </border>
  </borders>
  <cellStyleXfs count="29443">
    <xf numFmtId="0" fontId="0" fillId="0" borderId="0"/>
    <xf numFmtId="0" fontId="9" fillId="0" borderId="0" applyNumberForma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10" fillId="0" borderId="0"/>
    <xf numFmtId="0" fontId="3" fillId="0" borderId="0"/>
    <xf numFmtId="0" fontId="4" fillId="0" borderId="0"/>
    <xf numFmtId="0" fontId="10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5" fillId="0" borderId="0"/>
    <xf numFmtId="0" fontId="10" fillId="0" borderId="0"/>
    <xf numFmtId="0" fontId="1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4" fillId="0" borderId="0"/>
    <xf numFmtId="0" fontId="1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4" fillId="0" borderId="0"/>
    <xf numFmtId="0" fontId="14" fillId="0" borderId="0"/>
    <xf numFmtId="0" fontId="15" fillId="0" borderId="0"/>
    <xf numFmtId="0" fontId="1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8" fillId="0" borderId="0"/>
    <xf numFmtId="0" fontId="18" fillId="0" borderId="0"/>
    <xf numFmtId="0" fontId="12" fillId="0" borderId="0"/>
    <xf numFmtId="0" fontId="1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8" fillId="0" borderId="0"/>
    <xf numFmtId="0" fontId="4" fillId="0" borderId="0"/>
    <xf numFmtId="0" fontId="3" fillId="0" borderId="0"/>
    <xf numFmtId="0" fontId="18" fillId="0" borderId="0"/>
    <xf numFmtId="0" fontId="3" fillId="0" borderId="0"/>
    <xf numFmtId="0" fontId="8" fillId="0" borderId="0"/>
    <xf numFmtId="0" fontId="1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8" fillId="0" borderId="0"/>
    <xf numFmtId="0" fontId="1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8" fillId="0" borderId="0"/>
    <xf numFmtId="0" fontId="8" fillId="0" borderId="0"/>
    <xf numFmtId="0" fontId="1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8" fillId="0" borderId="0"/>
    <xf numFmtId="0" fontId="1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2" fillId="0" borderId="0"/>
    <xf numFmtId="0" fontId="12" fillId="0" borderId="0"/>
    <xf numFmtId="0" fontId="8" fillId="0" borderId="0"/>
    <xf numFmtId="0" fontId="10" fillId="0" borderId="0"/>
    <xf numFmtId="0" fontId="1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7" fontId="1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2" fillId="4" borderId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3" fillId="5" borderId="1" applyNumberFormat="0" applyFont="0" applyAlignment="0" applyProtection="0"/>
    <xf numFmtId="0" fontId="3" fillId="5" borderId="1" applyNumberFormat="0" applyFont="0" applyAlignment="0" applyProtection="0"/>
    <xf numFmtId="0" fontId="3" fillId="5" borderId="1" applyNumberFormat="0" applyFont="0" applyAlignment="0" applyProtection="0"/>
    <xf numFmtId="0" fontId="3" fillId="5" borderId="1" applyNumberFormat="0" applyFont="0" applyAlignment="0" applyProtection="0"/>
    <xf numFmtId="0" fontId="25" fillId="6" borderId="1" applyProtection="0"/>
    <xf numFmtId="0" fontId="3" fillId="5" borderId="1" applyNumberFormat="0" applyFont="0" applyAlignment="0" applyProtection="0"/>
    <xf numFmtId="0" fontId="3" fillId="5" borderId="1" applyNumberFormat="0" applyFont="0" applyAlignment="0" applyProtection="0"/>
    <xf numFmtId="0" fontId="3" fillId="5" borderId="1" applyNumberFormat="0" applyFont="0" applyAlignment="0" applyProtection="0"/>
    <xf numFmtId="0" fontId="3" fillId="5" borderId="1" applyNumberFormat="0" applyFont="0" applyAlignment="0" applyProtection="0"/>
    <xf numFmtId="0" fontId="3" fillId="5" borderId="1" applyNumberFormat="0" applyFont="0" applyAlignment="0" applyProtection="0"/>
    <xf numFmtId="0" fontId="3" fillId="5" borderId="1" applyNumberFormat="0" applyFont="0" applyAlignment="0" applyProtection="0"/>
    <xf numFmtId="0" fontId="3" fillId="5" borderId="1" applyNumberFormat="0" applyFont="0" applyAlignment="0" applyProtection="0"/>
    <xf numFmtId="9" fontId="14" fillId="0" borderId="0" applyFill="0" applyBorder="0" applyAlignment="0" applyProtection="0"/>
    <xf numFmtId="9" fontId="4" fillId="0" borderId="0" applyFill="0" applyBorder="0" applyAlignment="0" applyProtection="0"/>
    <xf numFmtId="9" fontId="16" fillId="0" borderId="0" applyProtection="0"/>
    <xf numFmtId="9" fontId="3" fillId="0" borderId="0" applyFont="0" applyFill="0" applyBorder="0" applyAlignment="0" applyProtection="0"/>
    <xf numFmtId="9" fontId="14" fillId="0" borderId="0" applyFill="0" applyBorder="0" applyAlignment="0" applyProtection="0"/>
    <xf numFmtId="9" fontId="16" fillId="0" borderId="0" applyFont="0" applyFill="0" applyBorder="0" applyAlignment="0" applyProtection="0"/>
    <xf numFmtId="9" fontId="25" fillId="0" borderId="0" applyProtection="0"/>
    <xf numFmtId="9" fontId="3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6" fillId="0" borderId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6" fillId="0" borderId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0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27" fillId="0" borderId="2" applyNumberFormat="0" applyFill="0" applyAlignment="0" applyProtection="0"/>
    <xf numFmtId="0" fontId="27" fillId="0" borderId="2" applyNumberFormat="0" applyFill="0" applyAlignment="0" applyProtection="0"/>
    <xf numFmtId="0" fontId="28" fillId="0" borderId="2" applyProtection="0"/>
    <xf numFmtId="0" fontId="27" fillId="0" borderId="2" applyNumberFormat="0" applyFill="0" applyAlignment="0" applyProtection="0"/>
    <xf numFmtId="0" fontId="27" fillId="0" borderId="2" applyNumberFormat="0" applyFill="0" applyAlignment="0" applyProtection="0"/>
    <xf numFmtId="0" fontId="27" fillId="0" borderId="2" applyNumberFormat="0" applyFill="0" applyAlignment="0" applyProtection="0"/>
    <xf numFmtId="0" fontId="27" fillId="0" borderId="2" applyNumberFormat="0" applyFill="0" applyAlignment="0" applyProtection="0"/>
    <xf numFmtId="0" fontId="27" fillId="0" borderId="2" applyNumberFormat="0" applyFill="0" applyAlignment="0" applyProtection="0"/>
    <xf numFmtId="0" fontId="27" fillId="0" borderId="2" applyNumberFormat="0" applyFill="0" applyAlignment="0" applyProtection="0"/>
    <xf numFmtId="0" fontId="27" fillId="0" borderId="2" applyNumberFormat="0" applyFill="0" applyAlignment="0" applyProtection="0"/>
    <xf numFmtId="0" fontId="29" fillId="0" borderId="0"/>
    <xf numFmtId="0" fontId="13" fillId="0" borderId="0"/>
    <xf numFmtId="0" fontId="13" fillId="0" borderId="0"/>
    <xf numFmtId="0" fontId="30" fillId="0" borderId="0"/>
    <xf numFmtId="0" fontId="13" fillId="0" borderId="0"/>
    <xf numFmtId="0" fontId="4" fillId="0" borderId="0"/>
    <xf numFmtId="0" fontId="29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168" fontId="3" fillId="0" borderId="0" applyFont="0" applyFill="0" applyBorder="0" applyAlignment="0" applyProtection="0"/>
    <xf numFmtId="40" fontId="3" fillId="0" borderId="0" applyFont="0" applyFill="0" applyBorder="0" applyAlignment="0" applyProtection="0"/>
    <xf numFmtId="169" fontId="1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0" fontId="34" fillId="0" borderId="0" applyFill="0" applyBorder="0" applyProtection="0">
      <alignment vertical="top"/>
    </xf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2" fontId="4" fillId="0" borderId="0" applyFont="0" applyFill="0" applyBorder="0" applyAlignment="0" applyProtection="0"/>
    <xf numFmtId="173" fontId="14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4" fontId="4" fillId="0" borderId="0" applyFill="0" applyBorder="0" applyAlignment="0" applyProtection="0"/>
    <xf numFmtId="166" fontId="10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4" fontId="4" fillId="0" borderId="0" applyFill="0" applyBorder="0" applyAlignment="0" applyProtection="0"/>
    <xf numFmtId="166" fontId="3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4" fontId="4" fillId="0" borderId="0" applyFill="0" applyBorder="0" applyAlignment="0" applyProtection="0"/>
    <xf numFmtId="166" fontId="3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4" fontId="4" fillId="0" borderId="0" applyFill="0" applyBorder="0" applyAlignment="0" applyProtection="0"/>
    <xf numFmtId="166" fontId="3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4" fontId="4" fillId="0" borderId="0" applyFill="0" applyBorder="0" applyAlignment="0" applyProtection="0"/>
    <xf numFmtId="166" fontId="3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4" fontId="4" fillId="0" borderId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74" fontId="4" fillId="0" borderId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74" fontId="4" fillId="0" borderId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74" fontId="4" fillId="0" borderId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74" fontId="4" fillId="0" borderId="0" applyFill="0" applyBorder="0" applyAlignment="0" applyProtection="0"/>
    <xf numFmtId="166" fontId="7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4" fillId="0" borderId="0" applyFont="0" applyFill="0" applyBorder="0" applyAlignment="0" applyProtection="0"/>
    <xf numFmtId="174" fontId="4" fillId="0" borderId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4" fontId="4" fillId="0" borderId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74" fontId="4" fillId="0" borderId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74" fontId="4" fillId="0" borderId="0" applyFill="0" applyBorder="0" applyAlignment="0" applyProtection="0"/>
    <xf numFmtId="175" fontId="34" fillId="0" borderId="0" applyFill="0" applyBorder="0" applyProtection="0">
      <alignment vertical="top"/>
    </xf>
    <xf numFmtId="174" fontId="4" fillId="0" borderId="0" applyFill="0" applyBorder="0" applyAlignment="0" applyProtection="0"/>
    <xf numFmtId="175" fontId="34" fillId="0" borderId="0" applyFill="0" applyBorder="0" applyProtection="0">
      <alignment vertical="top"/>
    </xf>
    <xf numFmtId="17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66" fontId="4" fillId="0" borderId="0" applyFill="0" applyBorder="0" applyAlignment="0" applyProtection="0"/>
    <xf numFmtId="175" fontId="14" fillId="0" borderId="0" applyFill="0" applyBorder="0" applyAlignment="0" applyProtection="0"/>
    <xf numFmtId="175" fontId="14" fillId="0" borderId="0" applyFill="0" applyBorder="0" applyAlignment="0" applyProtection="0"/>
    <xf numFmtId="175" fontId="14" fillId="0" borderId="0" applyFill="0" applyBorder="0" applyAlignment="0" applyProtection="0"/>
    <xf numFmtId="175" fontId="14" fillId="0" borderId="0" applyFill="0" applyBorder="0" applyAlignment="0" applyProtection="0"/>
    <xf numFmtId="175" fontId="14" fillId="0" borderId="0" applyFill="0" applyBorder="0" applyAlignment="0" applyProtection="0"/>
    <xf numFmtId="175" fontId="14" fillId="0" borderId="0" applyFill="0" applyBorder="0" applyAlignment="0" applyProtection="0"/>
    <xf numFmtId="175" fontId="14" fillId="0" borderId="0" applyFill="0" applyBorder="0" applyAlignment="0" applyProtection="0"/>
    <xf numFmtId="175" fontId="14" fillId="0" borderId="0" applyFill="0" applyBorder="0" applyAlignment="0" applyProtection="0"/>
    <xf numFmtId="175" fontId="14" fillId="0" borderId="0" applyFill="0" applyBorder="0" applyAlignment="0" applyProtection="0"/>
    <xf numFmtId="175" fontId="14" fillId="0" borderId="0" applyFill="0" applyBorder="0" applyAlignment="0" applyProtection="0"/>
    <xf numFmtId="175" fontId="14" fillId="0" borderId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75" fontId="14" fillId="0" borderId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74" fontId="4" fillId="0" borderId="0" applyFill="0" applyBorder="0" applyAlignment="0" applyProtection="0"/>
    <xf numFmtId="175" fontId="14" fillId="0" borderId="0" applyFill="0" applyBorder="0" applyAlignment="0" applyProtection="0"/>
    <xf numFmtId="175" fontId="14" fillId="0" borderId="0" applyFill="0" applyBorder="0" applyAlignment="0" applyProtection="0"/>
    <xf numFmtId="175" fontId="14" fillId="0" borderId="0" applyFill="0" applyBorder="0" applyAlignment="0" applyProtection="0"/>
    <xf numFmtId="175" fontId="14" fillId="0" borderId="0" applyFill="0" applyBorder="0" applyAlignment="0" applyProtection="0"/>
    <xf numFmtId="175" fontId="14" fillId="0" borderId="0" applyFill="0" applyBorder="0" applyAlignment="0" applyProtection="0"/>
    <xf numFmtId="175" fontId="14" fillId="0" borderId="0" applyFill="0" applyBorder="0" applyAlignment="0" applyProtection="0"/>
    <xf numFmtId="175" fontId="14" fillId="0" borderId="0" applyFill="0" applyBorder="0" applyAlignment="0" applyProtection="0"/>
    <xf numFmtId="175" fontId="14" fillId="0" borderId="0" applyFill="0" applyBorder="0" applyAlignment="0" applyProtection="0"/>
    <xf numFmtId="175" fontId="14" fillId="0" borderId="0" applyFill="0" applyBorder="0" applyAlignment="0" applyProtection="0"/>
    <xf numFmtId="175" fontId="14" fillId="0" borderId="0" applyFill="0" applyBorder="0" applyAlignment="0" applyProtection="0"/>
    <xf numFmtId="175" fontId="14" fillId="0" borderId="0" applyFill="0" applyBorder="0" applyAlignment="0" applyProtection="0"/>
    <xf numFmtId="175" fontId="14" fillId="0" borderId="0" applyFill="0" applyBorder="0" applyAlignment="0" applyProtection="0"/>
    <xf numFmtId="166" fontId="3" fillId="0" borderId="0" applyFont="0" applyFill="0" applyBorder="0" applyAlignment="0" applyProtection="0"/>
    <xf numFmtId="175" fontId="14" fillId="0" borderId="0" applyFill="0" applyBorder="0" applyAlignment="0" applyProtection="0"/>
    <xf numFmtId="175" fontId="14" fillId="0" borderId="0" applyFill="0" applyBorder="0" applyAlignment="0" applyProtection="0"/>
    <xf numFmtId="166" fontId="3" fillId="0" borderId="0" applyFont="0" applyFill="0" applyBorder="0" applyAlignment="0" applyProtection="0"/>
    <xf numFmtId="175" fontId="14" fillId="0" borderId="0" applyFill="0" applyBorder="0" applyAlignment="0" applyProtection="0"/>
    <xf numFmtId="175" fontId="14" fillId="0" borderId="0" applyFill="0" applyBorder="0" applyAlignment="0" applyProtection="0"/>
    <xf numFmtId="174" fontId="4" fillId="0" borderId="0" applyFill="0" applyBorder="0" applyAlignment="0" applyProtection="0"/>
    <xf numFmtId="175" fontId="14" fillId="0" borderId="0" applyFill="0" applyBorder="0" applyAlignment="0" applyProtection="0"/>
    <xf numFmtId="175" fontId="14" fillId="0" borderId="0" applyFill="0" applyBorder="0" applyAlignment="0" applyProtection="0"/>
    <xf numFmtId="175" fontId="14" fillId="0" borderId="0" applyFill="0" applyBorder="0" applyAlignment="0" applyProtection="0"/>
    <xf numFmtId="175" fontId="14" fillId="0" borderId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5" fontId="18" fillId="0" borderId="0" applyFill="0" applyBorder="0" applyAlignment="0" applyProtection="0"/>
    <xf numFmtId="176" fontId="4" fillId="0" borderId="0" applyFont="0" applyFill="0" applyBorder="0" applyAlignment="0" applyProtection="0"/>
    <xf numFmtId="166" fontId="4" fillId="0" borderId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74" fontId="4" fillId="0" borderId="0" applyFill="0" applyBorder="0" applyAlignment="0" applyProtection="0"/>
    <xf numFmtId="177" fontId="18" fillId="0" borderId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4" fontId="4" fillId="0" borderId="0" applyFill="0" applyBorder="0" applyAlignment="0" applyProtection="0"/>
    <xf numFmtId="166" fontId="3" fillId="0" borderId="0" applyFont="0" applyFill="0" applyBorder="0" applyAlignment="0" applyProtection="0"/>
    <xf numFmtId="175" fontId="18" fillId="0" borderId="0" applyFill="0" applyBorder="0" applyAlignment="0" applyProtection="0"/>
    <xf numFmtId="176" fontId="4" fillId="0" borderId="0" applyFont="0" applyFill="0" applyBorder="0" applyAlignment="0" applyProtection="0"/>
    <xf numFmtId="175" fontId="18" fillId="0" borderId="0" applyFill="0" applyBorder="0" applyAlignment="0" applyProtection="0"/>
    <xf numFmtId="176" fontId="4" fillId="0" borderId="0" applyFont="0" applyFill="0" applyBorder="0" applyAlignment="0" applyProtection="0"/>
    <xf numFmtId="175" fontId="18" fillId="0" borderId="0" applyFill="0" applyBorder="0" applyAlignment="0" applyProtection="0"/>
    <xf numFmtId="176" fontId="8" fillId="0" borderId="0" applyFont="0" applyFill="0" applyBorder="0" applyAlignment="0" applyProtection="0"/>
    <xf numFmtId="175" fontId="18" fillId="0" borderId="0" applyFill="0" applyBorder="0" applyAlignment="0" applyProtection="0"/>
    <xf numFmtId="175" fontId="18" fillId="0" borderId="0" applyFill="0" applyBorder="0" applyAlignment="0" applyProtection="0"/>
    <xf numFmtId="175" fontId="18" fillId="0" borderId="0" applyFill="0" applyBorder="0" applyAlignment="0" applyProtection="0"/>
    <xf numFmtId="175" fontId="18" fillId="0" borderId="0" applyFill="0" applyBorder="0" applyAlignment="0" applyProtection="0"/>
    <xf numFmtId="175" fontId="18" fillId="0" borderId="0" applyFill="0" applyBorder="0" applyAlignment="0" applyProtection="0"/>
    <xf numFmtId="175" fontId="18" fillId="0" borderId="0" applyFill="0" applyBorder="0" applyAlignment="0" applyProtection="0"/>
    <xf numFmtId="175" fontId="18" fillId="0" borderId="0" applyFill="0" applyBorder="0" applyAlignment="0" applyProtection="0"/>
    <xf numFmtId="166" fontId="4" fillId="0" borderId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74" fontId="4" fillId="0" borderId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4" fontId="4" fillId="0" borderId="0" applyFill="0" applyBorder="0" applyAlignment="0" applyProtection="0"/>
    <xf numFmtId="175" fontId="18" fillId="0" borderId="0" applyFill="0" applyBorder="0" applyAlignment="0" applyProtection="0"/>
    <xf numFmtId="175" fontId="18" fillId="0" borderId="0" applyFill="0" applyBorder="0" applyAlignment="0" applyProtection="0"/>
    <xf numFmtId="175" fontId="18" fillId="0" borderId="0" applyFill="0" applyBorder="0" applyAlignment="0" applyProtection="0"/>
    <xf numFmtId="175" fontId="18" fillId="0" borderId="0" applyFill="0" applyBorder="0" applyAlignment="0" applyProtection="0"/>
    <xf numFmtId="175" fontId="18" fillId="0" borderId="0" applyFill="0" applyBorder="0" applyAlignment="0" applyProtection="0"/>
    <xf numFmtId="175" fontId="18" fillId="0" borderId="0" applyFill="0" applyBorder="0" applyAlignment="0" applyProtection="0"/>
    <xf numFmtId="175" fontId="18" fillId="0" borderId="0" applyFill="0" applyBorder="0" applyAlignment="0" applyProtection="0"/>
    <xf numFmtId="175" fontId="18" fillId="0" borderId="0" applyFill="0" applyBorder="0" applyAlignment="0" applyProtection="0"/>
    <xf numFmtId="175" fontId="18" fillId="0" borderId="0" applyFill="0" applyBorder="0" applyAlignment="0" applyProtection="0"/>
    <xf numFmtId="175" fontId="18" fillId="0" borderId="0" applyFill="0" applyBorder="0" applyAlignment="0" applyProtection="0"/>
    <xf numFmtId="166" fontId="4" fillId="0" borderId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4" fontId="4" fillId="0" borderId="0" applyFill="0" applyBorder="0" applyAlignment="0" applyProtection="0"/>
    <xf numFmtId="175" fontId="18" fillId="0" borderId="0" applyFill="0" applyBorder="0" applyAlignment="0" applyProtection="0"/>
    <xf numFmtId="175" fontId="18" fillId="0" borderId="0" applyFill="0" applyBorder="0" applyAlignment="0" applyProtection="0"/>
    <xf numFmtId="175" fontId="18" fillId="0" borderId="0" applyFill="0" applyBorder="0" applyAlignment="0" applyProtection="0"/>
    <xf numFmtId="175" fontId="18" fillId="0" borderId="0" applyFill="0" applyBorder="0" applyAlignment="0" applyProtection="0"/>
    <xf numFmtId="175" fontId="18" fillId="0" borderId="0" applyFill="0" applyBorder="0" applyAlignment="0" applyProtection="0"/>
    <xf numFmtId="175" fontId="18" fillId="0" borderId="0" applyFill="0" applyBorder="0" applyAlignment="0" applyProtection="0"/>
    <xf numFmtId="175" fontId="18" fillId="0" borderId="0" applyFill="0" applyBorder="0" applyAlignment="0" applyProtection="0"/>
    <xf numFmtId="175" fontId="18" fillId="0" borderId="0" applyFill="0" applyBorder="0" applyAlignment="0" applyProtection="0"/>
    <xf numFmtId="175" fontId="18" fillId="0" borderId="0" applyFill="0" applyBorder="0" applyAlignment="0" applyProtection="0"/>
    <xf numFmtId="175" fontId="18" fillId="0" borderId="0" applyFill="0" applyBorder="0" applyAlignment="0" applyProtection="0"/>
    <xf numFmtId="166" fontId="3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4" fontId="4" fillId="0" borderId="0" applyFill="0" applyBorder="0" applyAlignment="0" applyProtection="0"/>
    <xf numFmtId="175" fontId="18" fillId="0" borderId="0" applyFill="0" applyBorder="0" applyAlignment="0" applyProtection="0"/>
    <xf numFmtId="175" fontId="18" fillId="0" borderId="0" applyFill="0" applyBorder="0" applyAlignment="0" applyProtection="0"/>
    <xf numFmtId="176" fontId="8" fillId="0" borderId="0" applyFont="0" applyFill="0" applyBorder="0" applyAlignment="0" applyProtection="0"/>
    <xf numFmtId="166" fontId="4" fillId="0" borderId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4" fontId="4" fillId="0" borderId="0" applyFill="0" applyBorder="0" applyAlignment="0" applyProtection="0"/>
    <xf numFmtId="166" fontId="4" fillId="0" borderId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4" fontId="4" fillId="0" borderId="0" applyFill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6" fillId="8" borderId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7" fillId="0" borderId="0">
      <alignment vertical="center"/>
    </xf>
    <xf numFmtId="0" fontId="38" fillId="8" borderId="0" applyNumberFormat="0" applyBorder="0" applyAlignment="0" applyProtection="0">
      <alignment vertical="center"/>
    </xf>
    <xf numFmtId="0" fontId="39" fillId="4" borderId="0" applyNumberFormat="0" applyBorder="0" applyAlignment="0" applyProtection="0">
      <alignment vertical="center"/>
    </xf>
    <xf numFmtId="0" fontId="15" fillId="0" borderId="0"/>
    <xf numFmtId="178" fontId="40" fillId="0" borderId="0">
      <alignment vertical="center"/>
    </xf>
    <xf numFmtId="0" fontId="25" fillId="0" borderId="0">
      <alignment vertical="center"/>
    </xf>
    <xf numFmtId="0" fontId="16" fillId="0" borderId="0" applyProtection="0"/>
    <xf numFmtId="0" fontId="15" fillId="0" borderId="0"/>
    <xf numFmtId="178" fontId="40" fillId="0" borderId="0">
      <alignment vertical="center"/>
    </xf>
    <xf numFmtId="0" fontId="16" fillId="0" borderId="0" applyProtection="0"/>
    <xf numFmtId="178" fontId="40" fillId="0" borderId="0">
      <alignment vertical="center"/>
    </xf>
    <xf numFmtId="178" fontId="40" fillId="0" borderId="0">
      <alignment vertical="center"/>
    </xf>
    <xf numFmtId="0" fontId="16" fillId="0" borderId="0" applyProtection="0"/>
    <xf numFmtId="0" fontId="25" fillId="0" borderId="0" applyProtection="0"/>
    <xf numFmtId="0" fontId="14" fillId="0" borderId="0"/>
    <xf numFmtId="178" fontId="41" fillId="0" borderId="0">
      <alignment vertical="center"/>
    </xf>
    <xf numFmtId="0" fontId="16" fillId="0" borderId="0"/>
    <xf numFmtId="0" fontId="10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30" fillId="0" borderId="0"/>
    <xf numFmtId="0" fontId="42" fillId="9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0" fontId="42" fillId="11" borderId="0" applyNumberFormat="0" applyBorder="0" applyAlignment="0" applyProtection="0">
      <alignment vertical="center"/>
    </xf>
    <xf numFmtId="0" fontId="42" fillId="12" borderId="0" applyNumberFormat="0" applyBorder="0" applyAlignment="0" applyProtection="0">
      <alignment vertical="center"/>
    </xf>
    <xf numFmtId="0" fontId="42" fillId="13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0" fontId="43" fillId="0" borderId="3" applyNumberFormat="0" applyFill="0" applyAlignment="0" applyProtection="0">
      <alignment vertical="center"/>
    </xf>
    <xf numFmtId="0" fontId="44" fillId="0" borderId="4" applyNumberFormat="0" applyFill="0" applyAlignment="0" applyProtection="0">
      <alignment vertical="center"/>
    </xf>
    <xf numFmtId="0" fontId="45" fillId="0" borderId="5" applyNumberFormat="0" applyFill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14" fillId="0" borderId="0"/>
    <xf numFmtId="0" fontId="47" fillId="15" borderId="6" applyNumberFormat="0" applyAlignment="0" applyProtection="0">
      <alignment vertical="center"/>
    </xf>
    <xf numFmtId="0" fontId="34" fillId="0" borderId="0">
      <alignment vertical="top"/>
    </xf>
    <xf numFmtId="0" fontId="14" fillId="0" borderId="0"/>
    <xf numFmtId="0" fontId="48" fillId="0" borderId="7" applyNumberFormat="0" applyFill="0" applyAlignment="0" applyProtection="0">
      <alignment vertical="center"/>
    </xf>
    <xf numFmtId="0" fontId="16" fillId="6" borderId="1" applyNumberFormat="0" applyFont="0" applyAlignment="0" applyProtection="0">
      <alignment vertical="center"/>
    </xf>
    <xf numFmtId="9" fontId="16" fillId="0" borderId="0" applyFont="0" applyFill="0" applyBorder="0" applyAlignment="0" applyProtection="0"/>
    <xf numFmtId="0" fontId="49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1" fillId="16" borderId="8" applyNumberFormat="0" applyAlignment="0" applyProtection="0">
      <alignment vertical="center"/>
    </xf>
    <xf numFmtId="0" fontId="52" fillId="0" borderId="0" applyNumberFormat="0" applyFill="0" applyBorder="0" applyAlignment="0" applyProtection="0">
      <alignment vertical="top"/>
      <protection locked="0"/>
    </xf>
    <xf numFmtId="0" fontId="53" fillId="17" borderId="8" applyNumberFormat="0" applyAlignment="0" applyProtection="0">
      <alignment vertical="center"/>
    </xf>
    <xf numFmtId="0" fontId="54" fillId="16" borderId="9" applyNumberFormat="0" applyAlignment="0" applyProtection="0">
      <alignment vertical="center"/>
    </xf>
    <xf numFmtId="0" fontId="55" fillId="18" borderId="0" applyNumberFormat="0" applyBorder="0" applyAlignment="0" applyProtection="0">
      <alignment vertical="center"/>
    </xf>
    <xf numFmtId="0" fontId="56" fillId="0" borderId="2" applyNumberFormat="0" applyFill="0" applyAlignment="0" applyProtection="0">
      <alignment vertical="center"/>
    </xf>
    <xf numFmtId="0" fontId="10" fillId="0" borderId="0"/>
    <xf numFmtId="0" fontId="8" fillId="0" borderId="0"/>
    <xf numFmtId="0" fontId="9" fillId="0" borderId="0" applyNumberFormat="0" applyFill="0" applyBorder="0" applyAlignment="0" applyProtection="0"/>
    <xf numFmtId="0" fontId="8" fillId="0" borderId="0"/>
    <xf numFmtId="0" fontId="8" fillId="0" borderId="0"/>
    <xf numFmtId="0" fontId="61" fillId="0" borderId="0" applyNumberFormat="0" applyFill="0" applyBorder="0" applyAlignment="0" applyProtection="0"/>
    <xf numFmtId="44" fontId="10" fillId="0" borderId="0" applyFont="0" applyFill="0" applyBorder="0" applyAlignment="0" applyProtection="0"/>
    <xf numFmtId="0" fontId="8" fillId="0" borderId="0"/>
    <xf numFmtId="0" fontId="65" fillId="0" borderId="0"/>
    <xf numFmtId="186" fontId="10" fillId="0" borderId="0" applyFont="0" applyFill="0" applyBorder="0" applyAlignment="0" applyProtection="0"/>
    <xf numFmtId="0" fontId="3" fillId="0" borderId="0"/>
    <xf numFmtId="0" fontId="3" fillId="0" borderId="0"/>
    <xf numFmtId="0" fontId="4" fillId="0" borderId="0"/>
    <xf numFmtId="0" fontId="14" fillId="0" borderId="0"/>
    <xf numFmtId="0" fontId="93" fillId="0" borderId="0"/>
    <xf numFmtId="0" fontId="95" fillId="0" borderId="0" applyNumberFormat="0" applyFill="0" applyBorder="0" applyAlignment="0" applyProtection="0">
      <alignment vertical="top"/>
      <protection locked="0"/>
    </xf>
    <xf numFmtId="0" fontId="4" fillId="0" borderId="0"/>
    <xf numFmtId="0" fontId="19" fillId="0" borderId="0"/>
    <xf numFmtId="0" fontId="14" fillId="0" borderId="0"/>
    <xf numFmtId="0" fontId="8" fillId="0" borderId="0"/>
    <xf numFmtId="0" fontId="8" fillId="0" borderId="0"/>
    <xf numFmtId="0" fontId="19" fillId="0" borderId="0"/>
    <xf numFmtId="0" fontId="95" fillId="0" borderId="0" applyNumberFormat="0" applyFill="0" applyBorder="0" applyAlignment="0" applyProtection="0"/>
    <xf numFmtId="0" fontId="147" fillId="0" borderId="0"/>
  </cellStyleXfs>
  <cellXfs count="918">
    <xf numFmtId="0" fontId="0" fillId="0" borderId="0" xfId="0"/>
    <xf numFmtId="3" fontId="0" fillId="0" borderId="0" xfId="0" applyNumberFormat="1"/>
    <xf numFmtId="0" fontId="10" fillId="0" borderId="0" xfId="11"/>
    <xf numFmtId="0" fontId="66" fillId="0" borderId="0" xfId="6" applyFont="1"/>
    <xf numFmtId="188" fontId="68" fillId="0" borderId="0" xfId="6" applyNumberFormat="1" applyFont="1" applyAlignment="1">
      <alignment horizontal="left"/>
    </xf>
    <xf numFmtId="188" fontId="68" fillId="0" borderId="0" xfId="6" applyNumberFormat="1" applyFont="1"/>
    <xf numFmtId="188" fontId="68" fillId="0" borderId="0" xfId="6" applyNumberFormat="1" applyFont="1" applyAlignment="1">
      <alignment horizontal="center" vertical="center"/>
    </xf>
    <xf numFmtId="0" fontId="67" fillId="0" borderId="0" xfId="6" applyFont="1"/>
    <xf numFmtId="0" fontId="76" fillId="0" borderId="0" xfId="6" applyFont="1"/>
    <xf numFmtId="0" fontId="66" fillId="0" borderId="0" xfId="6" applyFont="1" applyAlignment="1">
      <alignment wrapText="1" shrinkToFit="1"/>
    </xf>
    <xf numFmtId="0" fontId="82" fillId="0" borderId="0" xfId="6" applyFont="1" applyAlignment="1">
      <alignment wrapText="1" shrinkToFit="1"/>
    </xf>
    <xf numFmtId="0" fontId="66" fillId="0" borderId="0" xfId="29431" applyFont="1"/>
    <xf numFmtId="2" fontId="66" fillId="0" borderId="0" xfId="29431" applyNumberFormat="1" applyFont="1" applyAlignment="1">
      <alignment horizontal="center" vertical="center"/>
    </xf>
    <xf numFmtId="0" fontId="67" fillId="0" borderId="0" xfId="29431" applyFont="1" applyAlignment="1">
      <alignment horizontal="center" vertical="center" shrinkToFit="1"/>
    </xf>
    <xf numFmtId="188" fontId="68" fillId="0" borderId="0" xfId="29431" applyNumberFormat="1" applyFont="1" applyAlignment="1">
      <alignment horizontal="center" vertical="center"/>
    </xf>
    <xf numFmtId="0" fontId="91" fillId="0" borderId="19" xfId="29431" applyFont="1" applyBorder="1" applyAlignment="1">
      <alignment horizontal="center" vertical="center" wrapText="1"/>
    </xf>
    <xf numFmtId="191" fontId="92" fillId="0" borderId="19" xfId="29429" applyNumberFormat="1" applyFont="1" applyBorder="1" applyAlignment="1">
      <alignment horizontal="center" vertical="center"/>
    </xf>
    <xf numFmtId="2" fontId="91" fillId="0" borderId="19" xfId="29431" applyNumberFormat="1" applyFont="1" applyBorder="1" applyAlignment="1">
      <alignment horizontal="center" vertical="center"/>
    </xf>
    <xf numFmtId="4" fontId="92" fillId="0" borderId="19" xfId="29429" applyNumberFormat="1" applyFont="1" applyBorder="1" applyAlignment="1">
      <alignment horizontal="center" vertical="center"/>
    </xf>
    <xf numFmtId="0" fontId="91" fillId="0" borderId="0" xfId="29431" applyFont="1" applyAlignment="1">
      <alignment horizontal="center" vertical="center" wrapText="1"/>
    </xf>
    <xf numFmtId="2" fontId="91" fillId="0" borderId="0" xfId="29431" applyNumberFormat="1" applyFont="1" applyAlignment="1">
      <alignment horizontal="center" vertical="center"/>
    </xf>
    <xf numFmtId="4" fontId="92" fillId="0" borderId="0" xfId="29429" applyNumberFormat="1" applyFont="1" applyAlignment="1">
      <alignment horizontal="center" vertical="center"/>
    </xf>
    <xf numFmtId="191" fontId="91" fillId="0" borderId="19" xfId="29429" applyNumberFormat="1" applyFont="1" applyBorder="1" applyAlignment="1">
      <alignment horizontal="center" vertical="center"/>
    </xf>
    <xf numFmtId="0" fontId="4" fillId="2" borderId="0" xfId="29431" applyFill="1"/>
    <xf numFmtId="0" fontId="6" fillId="2" borderId="0" xfId="29431" applyFont="1" applyFill="1" applyAlignment="1">
      <alignment horizontal="center"/>
    </xf>
    <xf numFmtId="191" fontId="91" fillId="0" borderId="0" xfId="29429" quotePrefix="1" applyNumberFormat="1" applyFont="1" applyAlignment="1">
      <alignment horizontal="center" vertical="center"/>
    </xf>
    <xf numFmtId="191" fontId="91" fillId="0" borderId="19" xfId="29429" quotePrefix="1" applyNumberFormat="1" applyFont="1" applyBorder="1" applyAlignment="1">
      <alignment horizontal="center" vertical="center"/>
    </xf>
    <xf numFmtId="0" fontId="105" fillId="26" borderId="33" xfId="29436" applyFont="1" applyFill="1" applyBorder="1" applyAlignment="1">
      <alignment horizontal="left" vertical="top"/>
    </xf>
    <xf numFmtId="0" fontId="105" fillId="26" borderId="33" xfId="29436" applyFont="1" applyFill="1" applyBorder="1" applyAlignment="1">
      <alignment horizontal="left"/>
    </xf>
    <xf numFmtId="3" fontId="94" fillId="27" borderId="11" xfId="29429" applyNumberFormat="1" applyFont="1" applyFill="1" applyBorder="1" applyAlignment="1">
      <alignment vertical="center"/>
    </xf>
    <xf numFmtId="3" fontId="94" fillId="27" borderId="0" xfId="29429" applyNumberFormat="1" applyFont="1" applyFill="1" applyAlignment="1">
      <alignment vertical="center"/>
    </xf>
    <xf numFmtId="3" fontId="70" fillId="27" borderId="11" xfId="29429" applyNumberFormat="1" applyFont="1" applyFill="1" applyBorder="1" applyAlignment="1">
      <alignment vertical="center"/>
    </xf>
    <xf numFmtId="3" fontId="70" fillId="27" borderId="0" xfId="29429" applyNumberFormat="1" applyFont="1" applyFill="1" applyAlignment="1">
      <alignment vertical="center"/>
    </xf>
    <xf numFmtId="3" fontId="83" fillId="27" borderId="11" xfId="29429" applyNumberFormat="1" applyFont="1" applyFill="1" applyBorder="1" applyAlignment="1">
      <alignment vertical="center"/>
    </xf>
    <xf numFmtId="3" fontId="112" fillId="27" borderId="0" xfId="29429" applyNumberFormat="1" applyFont="1" applyFill="1" applyAlignment="1">
      <alignment vertical="center"/>
    </xf>
    <xf numFmtId="0" fontId="116" fillId="0" borderId="0" xfId="11" applyFont="1"/>
    <xf numFmtId="188" fontId="117" fillId="2" borderId="0" xfId="29432" applyNumberFormat="1" applyFont="1" applyFill="1" applyAlignment="1">
      <alignment vertical="center" wrapText="1"/>
    </xf>
    <xf numFmtId="188" fontId="118" fillId="2" borderId="0" xfId="29432" applyNumberFormat="1" applyFont="1" applyFill="1" applyAlignment="1">
      <alignment vertical="center" wrapText="1"/>
    </xf>
    <xf numFmtId="4" fontId="119" fillId="2" borderId="0" xfId="29429" applyNumberFormat="1" applyFont="1" applyFill="1" applyAlignment="1">
      <alignment vertical="center" wrapText="1" shrinkToFit="1"/>
    </xf>
    <xf numFmtId="4" fontId="119" fillId="2" borderId="12" xfId="29429" applyNumberFormat="1" applyFont="1" applyFill="1" applyBorder="1" applyAlignment="1">
      <alignment vertical="center" wrapText="1" shrinkToFit="1"/>
    </xf>
    <xf numFmtId="0" fontId="10" fillId="2" borderId="0" xfId="11" applyFill="1"/>
    <xf numFmtId="0" fontId="120" fillId="2" borderId="0" xfId="11" applyFont="1" applyFill="1"/>
    <xf numFmtId="0" fontId="121" fillId="2" borderId="0" xfId="11" applyFont="1" applyFill="1"/>
    <xf numFmtId="2" fontId="10" fillId="0" borderId="0" xfId="11" applyNumberFormat="1"/>
    <xf numFmtId="182" fontId="10" fillId="0" borderId="0" xfId="11" applyNumberFormat="1"/>
    <xf numFmtId="182" fontId="10" fillId="0" borderId="12" xfId="11" applyNumberFormat="1" applyBorder="1"/>
    <xf numFmtId="0" fontId="10" fillId="22" borderId="0" xfId="11" applyFill="1" applyAlignment="1">
      <alignment horizontal="center"/>
    </xf>
    <xf numFmtId="0" fontId="10" fillId="22" borderId="0" xfId="11" applyFill="1"/>
    <xf numFmtId="0" fontId="10" fillId="0" borderId="12" xfId="11" applyBorder="1"/>
    <xf numFmtId="0" fontId="121" fillId="2" borderId="0" xfId="29438" applyFont="1" applyFill="1" applyAlignment="1">
      <alignment horizontal="right" vertical="center"/>
    </xf>
    <xf numFmtId="0" fontId="126" fillId="2" borderId="0" xfId="11" applyFont="1" applyFill="1" applyAlignment="1">
      <alignment vertical="center"/>
    </xf>
    <xf numFmtId="0" fontId="10" fillId="2" borderId="0" xfId="11" applyFill="1" applyAlignment="1">
      <alignment vertical="center"/>
    </xf>
    <xf numFmtId="0" fontId="102" fillId="0" borderId="0" xfId="11" applyFont="1"/>
    <xf numFmtId="3" fontId="102" fillId="0" borderId="0" xfId="11" applyNumberFormat="1" applyFont="1"/>
    <xf numFmtId="0" fontId="102" fillId="0" borderId="0" xfId="11" applyFont="1" applyAlignment="1">
      <alignment horizontal="center" vertical="center"/>
    </xf>
    <xf numFmtId="3" fontId="70" fillId="33" borderId="0" xfId="29429" applyNumberFormat="1" applyFont="1" applyFill="1" applyAlignment="1">
      <alignment vertical="center"/>
    </xf>
    <xf numFmtId="0" fontId="112" fillId="33" borderId="0" xfId="11" applyFont="1" applyFill="1" applyAlignment="1">
      <alignment vertical="center" wrapText="1"/>
    </xf>
    <xf numFmtId="0" fontId="107" fillId="33" borderId="0" xfId="11" applyFont="1" applyFill="1" applyAlignment="1">
      <alignment horizontal="left" vertical="center" indent="3" readingOrder="1"/>
    </xf>
    <xf numFmtId="0" fontId="107" fillId="33" borderId="0" xfId="11" applyFont="1" applyFill="1" applyAlignment="1">
      <alignment vertical="center" readingOrder="1"/>
    </xf>
    <xf numFmtId="3" fontId="83" fillId="33" borderId="0" xfId="29429" applyNumberFormat="1" applyFont="1" applyFill="1" applyAlignment="1">
      <alignment vertical="center"/>
    </xf>
    <xf numFmtId="3" fontId="112" fillId="33" borderId="0" xfId="29429" applyNumberFormat="1" applyFont="1" applyFill="1" applyAlignment="1">
      <alignment vertical="center"/>
    </xf>
    <xf numFmtId="0" fontId="88" fillId="33" borderId="0" xfId="11" applyFont="1" applyFill="1" applyAlignment="1">
      <alignment vertical="center"/>
    </xf>
    <xf numFmtId="0" fontId="128" fillId="33" borderId="37" xfId="29424" applyFont="1" applyFill="1" applyBorder="1" applyAlignment="1">
      <alignment horizontal="center" vertical="center"/>
    </xf>
    <xf numFmtId="0" fontId="129" fillId="33" borderId="13" xfId="29429" applyFont="1" applyFill="1" applyBorder="1"/>
    <xf numFmtId="0" fontId="129" fillId="33" borderId="10" xfId="29429" applyFont="1" applyFill="1" applyBorder="1"/>
    <xf numFmtId="0" fontId="130" fillId="33" borderId="37" xfId="29424" applyFont="1" applyFill="1" applyBorder="1" applyAlignment="1">
      <alignment horizontal="center" vertical="center"/>
    </xf>
    <xf numFmtId="0" fontId="102" fillId="0" borderId="0" xfId="11" applyFont="1" applyAlignment="1">
      <alignment horizontal="right"/>
    </xf>
    <xf numFmtId="0" fontId="129" fillId="33" borderId="13" xfId="29429" applyFont="1" applyFill="1" applyBorder="1" applyAlignment="1">
      <alignment horizontal="right" vertical="center"/>
    </xf>
    <xf numFmtId="0" fontId="131" fillId="34" borderId="0" xfId="0" applyFont="1" applyFill="1" applyAlignment="1">
      <alignment vertical="center" wrapText="1"/>
    </xf>
    <xf numFmtId="3" fontId="132" fillId="0" borderId="0" xfId="0" applyNumberFormat="1" applyFont="1" applyAlignment="1">
      <alignment horizontal="center" vertical="center"/>
    </xf>
    <xf numFmtId="3" fontId="134" fillId="0" borderId="0" xfId="0" applyNumberFormat="1" applyFont="1" applyAlignment="1">
      <alignment horizontal="center" vertical="center"/>
    </xf>
    <xf numFmtId="0" fontId="131" fillId="23" borderId="0" xfId="0" applyFont="1" applyFill="1" applyAlignment="1">
      <alignment vertical="center" wrapText="1"/>
    </xf>
    <xf numFmtId="3" fontId="132" fillId="0" borderId="40" xfId="0" applyNumberFormat="1" applyFont="1" applyBorder="1" applyAlignment="1">
      <alignment horizontal="center" vertical="center"/>
    </xf>
    <xf numFmtId="0" fontId="137" fillId="0" borderId="46" xfId="0" applyFont="1" applyBorder="1" applyAlignment="1">
      <alignment vertical="center"/>
    </xf>
    <xf numFmtId="0" fontId="135" fillId="0" borderId="46" xfId="0" applyFont="1" applyBorder="1" applyAlignment="1">
      <alignment horizontal="center" vertical="center"/>
    </xf>
    <xf numFmtId="0" fontId="136" fillId="23" borderId="0" xfId="0" applyFont="1" applyFill="1" applyAlignment="1">
      <alignment vertical="center" wrapText="1"/>
    </xf>
    <xf numFmtId="0" fontId="139" fillId="34" borderId="0" xfId="0" applyFont="1" applyFill="1" applyAlignment="1">
      <alignment vertical="center" wrapText="1"/>
    </xf>
    <xf numFmtId="0" fontId="134" fillId="0" borderId="0" xfId="0" applyFont="1" applyAlignment="1">
      <alignment horizontal="center" vertical="center"/>
    </xf>
    <xf numFmtId="0" fontId="135" fillId="0" borderId="0" xfId="0" applyFont="1" applyAlignment="1">
      <alignment horizontal="center" vertical="center" wrapText="1"/>
    </xf>
    <xf numFmtId="0" fontId="0" fillId="0" borderId="0" xfId="0" applyAlignment="1">
      <alignment horizontal="center"/>
    </xf>
    <xf numFmtId="0" fontId="0" fillId="0" borderId="46" xfId="0" applyBorder="1" applyAlignment="1">
      <alignment horizontal="center"/>
    </xf>
    <xf numFmtId="3" fontId="134" fillId="0" borderId="46" xfId="0" applyNumberFormat="1" applyFont="1" applyBorder="1" applyAlignment="1">
      <alignment horizontal="center" vertical="center"/>
    </xf>
    <xf numFmtId="0" fontId="134" fillId="0" borderId="46" xfId="0" applyFont="1" applyBorder="1" applyAlignment="1">
      <alignment horizontal="center" vertical="center"/>
    </xf>
    <xf numFmtId="0" fontId="135" fillId="0" borderId="46" xfId="0" applyFont="1" applyBorder="1" applyAlignment="1">
      <alignment horizontal="center" vertical="center" wrapText="1"/>
    </xf>
    <xf numFmtId="0" fontId="134" fillId="23" borderId="0" xfId="29429" applyFont="1" applyFill="1" applyAlignment="1">
      <alignment vertical="center"/>
    </xf>
    <xf numFmtId="0" fontId="141" fillId="23" borderId="0" xfId="29429" applyFont="1" applyFill="1" applyAlignment="1">
      <alignment vertical="center"/>
    </xf>
    <xf numFmtId="0" fontId="136" fillId="23" borderId="44" xfId="1" applyFont="1" applyFill="1" applyBorder="1" applyAlignment="1">
      <alignment vertical="center"/>
    </xf>
    <xf numFmtId="0" fontId="142" fillId="23" borderId="0" xfId="29429" applyFont="1" applyFill="1" applyAlignment="1">
      <alignment vertical="center"/>
    </xf>
    <xf numFmtId="0" fontId="134" fillId="23" borderId="0" xfId="0" applyFont="1" applyFill="1" applyAlignment="1">
      <alignment vertical="center"/>
    </xf>
    <xf numFmtId="0" fontId="134" fillId="23" borderId="0" xfId="0" applyFont="1" applyFill="1" applyAlignment="1">
      <alignment horizontal="center" vertical="center"/>
    </xf>
    <xf numFmtId="0" fontId="0" fillId="0" borderId="46" xfId="0" applyBorder="1" applyAlignment="1">
      <alignment horizontal="center" vertical="center"/>
    </xf>
    <xf numFmtId="3" fontId="132" fillId="0" borderId="46" xfId="0" applyNumberFormat="1" applyFont="1" applyBorder="1" applyAlignment="1">
      <alignment horizontal="center" vertical="center"/>
    </xf>
    <xf numFmtId="3" fontId="70" fillId="37" borderId="0" xfId="29429" applyNumberFormat="1" applyFont="1" applyFill="1" applyAlignment="1">
      <alignment vertical="center"/>
    </xf>
    <xf numFmtId="0" fontId="144" fillId="37" borderId="37" xfId="29441" applyFont="1" applyFill="1" applyBorder="1" applyAlignment="1">
      <alignment vertical="top"/>
    </xf>
    <xf numFmtId="3" fontId="83" fillId="37" borderId="0" xfId="29429" applyNumberFormat="1" applyFont="1" applyFill="1" applyAlignment="1">
      <alignment vertical="center"/>
    </xf>
    <xf numFmtId="3" fontId="112" fillId="37" borderId="0" xfId="29429" applyNumberFormat="1" applyFont="1" applyFill="1" applyAlignment="1">
      <alignment vertical="center"/>
    </xf>
    <xf numFmtId="3" fontId="94" fillId="37" borderId="0" xfId="29429" applyNumberFormat="1" applyFont="1" applyFill="1" applyAlignment="1">
      <alignment vertical="center"/>
    </xf>
    <xf numFmtId="3" fontId="106" fillId="37" borderId="0" xfId="29429" applyNumberFormat="1" applyFont="1" applyFill="1" applyAlignment="1">
      <alignment vertical="center"/>
    </xf>
    <xf numFmtId="3" fontId="140" fillId="0" borderId="46" xfId="0" applyNumberFormat="1" applyFont="1" applyBorder="1" applyAlignment="1">
      <alignment horizontal="center" vertical="center"/>
    </xf>
    <xf numFmtId="2" fontId="134" fillId="0" borderId="46" xfId="0" applyNumberFormat="1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45" xfId="0" applyBorder="1" applyAlignment="1">
      <alignment horizontal="center" vertical="center"/>
    </xf>
    <xf numFmtId="3" fontId="140" fillId="0" borderId="40" xfId="0" applyNumberFormat="1" applyFont="1" applyBorder="1" applyAlignment="1">
      <alignment horizontal="center" vertical="center"/>
    </xf>
    <xf numFmtId="0" fontId="0" fillId="0" borderId="53" xfId="0" applyBorder="1" applyAlignment="1">
      <alignment horizontal="center" vertical="center"/>
    </xf>
    <xf numFmtId="0" fontId="88" fillId="33" borderId="0" xfId="11" applyFont="1" applyFill="1" applyAlignment="1">
      <alignment horizontal="center" vertical="center"/>
    </xf>
    <xf numFmtId="0" fontId="102" fillId="33" borderId="0" xfId="11" applyFont="1" applyFill="1" applyAlignment="1">
      <alignment horizontal="center" vertical="center"/>
    </xf>
    <xf numFmtId="191" fontId="90" fillId="0" borderId="19" xfId="29429" applyNumberFormat="1" applyFont="1" applyBorder="1" applyAlignment="1">
      <alignment vertical="center"/>
    </xf>
    <xf numFmtId="0" fontId="4" fillId="2" borderId="0" xfId="29431" applyFill="1" applyAlignment="1">
      <alignment horizontal="center"/>
    </xf>
    <xf numFmtId="0" fontId="147" fillId="0" borderId="0" xfId="29442"/>
    <xf numFmtId="3" fontId="88" fillId="0" borderId="15" xfId="29442" applyNumberFormat="1" applyFont="1" applyBorder="1" applyAlignment="1">
      <alignment horizontal="center" vertical="center"/>
    </xf>
    <xf numFmtId="3" fontId="70" fillId="0" borderId="65" xfId="29429" applyNumberFormat="1" applyFont="1" applyBorder="1" applyAlignment="1">
      <alignment horizontal="center" vertical="center"/>
    </xf>
    <xf numFmtId="0" fontId="104" fillId="0" borderId="65" xfId="29442" applyFont="1" applyBorder="1" applyAlignment="1">
      <alignment horizontal="left" vertical="center" indent="3" readingOrder="1"/>
    </xf>
    <xf numFmtId="0" fontId="103" fillId="0" borderId="65" xfId="29442" applyFont="1" applyBorder="1" applyAlignment="1">
      <alignment horizontal="center" vertical="center"/>
    </xf>
    <xf numFmtId="3" fontId="106" fillId="37" borderId="0" xfId="29442" applyNumberFormat="1" applyFont="1" applyFill="1" applyAlignment="1">
      <alignment horizontal="left" vertical="center" wrapText="1"/>
    </xf>
    <xf numFmtId="0" fontId="107" fillId="37" borderId="0" xfId="29442" applyFont="1" applyFill="1" applyAlignment="1">
      <alignment horizontal="left" vertical="center" indent="3" readingOrder="1"/>
    </xf>
    <xf numFmtId="0" fontId="108" fillId="37" borderId="0" xfId="29442" applyFont="1" applyFill="1" applyAlignment="1">
      <alignment horizontal="left" vertical="center" indent="3" readingOrder="1"/>
    </xf>
    <xf numFmtId="0" fontId="109" fillId="37" borderId="0" xfId="29442" applyFont="1" applyFill="1" applyAlignment="1">
      <alignment horizontal="center" vertical="center"/>
    </xf>
    <xf numFmtId="0" fontId="73" fillId="37" borderId="0" xfId="29442" applyFont="1" applyFill="1" applyAlignment="1">
      <alignment horizontal="center" vertical="center" wrapText="1"/>
    </xf>
    <xf numFmtId="3" fontId="106" fillId="37" borderId="34" xfId="29442" applyNumberFormat="1" applyFont="1" applyFill="1" applyBorder="1" applyAlignment="1">
      <alignment horizontal="left" vertical="center" wrapText="1"/>
    </xf>
    <xf numFmtId="49" fontId="104" fillId="0" borderId="65" xfId="29442" applyNumberFormat="1" applyFont="1" applyBorder="1" applyAlignment="1">
      <alignment horizontal="center" vertical="center"/>
    </xf>
    <xf numFmtId="0" fontId="101" fillId="0" borderId="65" xfId="29442" applyFont="1" applyBorder="1" applyAlignment="1">
      <alignment horizontal="center" vertical="center" wrapText="1"/>
    </xf>
    <xf numFmtId="0" fontId="104" fillId="0" borderId="65" xfId="29442" applyFont="1" applyBorder="1" applyAlignment="1">
      <alignment horizontal="center" vertical="center"/>
    </xf>
    <xf numFmtId="2" fontId="103" fillId="0" borderId="65" xfId="29442" applyNumberFormat="1" applyFont="1" applyBorder="1" applyAlignment="1">
      <alignment horizontal="center" vertical="center"/>
    </xf>
    <xf numFmtId="0" fontId="104" fillId="0" borderId="65" xfId="29442" applyFont="1" applyBorder="1" applyAlignment="1">
      <alignment horizontal="center" vertical="center" readingOrder="1"/>
    </xf>
    <xf numFmtId="0" fontId="111" fillId="38" borderId="13" xfId="29442" applyFont="1" applyFill="1" applyBorder="1" applyAlignment="1">
      <alignment horizontal="right"/>
    </xf>
    <xf numFmtId="0" fontId="145" fillId="38" borderId="13" xfId="29442" applyFont="1" applyFill="1" applyBorder="1" applyAlignment="1">
      <alignment horizontal="left"/>
    </xf>
    <xf numFmtId="0" fontId="102" fillId="0" borderId="65" xfId="29442" applyFont="1" applyBorder="1" applyAlignment="1">
      <alignment horizontal="center" vertical="center"/>
    </xf>
    <xf numFmtId="0" fontId="102" fillId="0" borderId="15" xfId="29442" applyFont="1" applyBorder="1" applyAlignment="1">
      <alignment horizontal="center" vertical="center"/>
    </xf>
    <xf numFmtId="0" fontId="147" fillId="0" borderId="0" xfId="29442" applyAlignment="1">
      <alignment horizontal="center"/>
    </xf>
    <xf numFmtId="2" fontId="102" fillId="0" borderId="15" xfId="29442" applyNumberFormat="1" applyFont="1" applyBorder="1" applyAlignment="1">
      <alignment horizontal="center" vertical="center"/>
    </xf>
    <xf numFmtId="0" fontId="102" fillId="0" borderId="15" xfId="29442" applyFont="1" applyBorder="1" applyAlignment="1">
      <alignment vertical="center"/>
    </xf>
    <xf numFmtId="0" fontId="102" fillId="0" borderId="65" xfId="29442" applyFont="1" applyBorder="1"/>
    <xf numFmtId="0" fontId="102" fillId="0" borderId="66" xfId="29442" applyFont="1" applyBorder="1" applyAlignment="1">
      <alignment horizontal="center" vertical="center"/>
    </xf>
    <xf numFmtId="49" fontId="103" fillId="0" borderId="65" xfId="29442" applyNumberFormat="1" applyFont="1" applyBorder="1" applyAlignment="1">
      <alignment horizontal="center" vertical="center"/>
    </xf>
    <xf numFmtId="2" fontId="102" fillId="0" borderId="66" xfId="29442" applyNumberFormat="1" applyFont="1" applyBorder="1" applyAlignment="1">
      <alignment horizontal="center" vertical="center"/>
    </xf>
    <xf numFmtId="0" fontId="102" fillId="0" borderId="66" xfId="29442" applyFont="1" applyBorder="1" applyAlignment="1">
      <alignment vertical="center"/>
    </xf>
    <xf numFmtId="0" fontId="106" fillId="37" borderId="0" xfId="29442" applyFont="1" applyFill="1" applyAlignment="1">
      <alignment vertical="center" wrapText="1"/>
    </xf>
    <xf numFmtId="0" fontId="73" fillId="37" borderId="0" xfId="29442" applyFont="1" applyFill="1" applyAlignment="1">
      <alignment vertical="top"/>
    </xf>
    <xf numFmtId="0" fontId="149" fillId="37" borderId="37" xfId="29441" applyFont="1" applyFill="1" applyBorder="1" applyAlignment="1">
      <alignment vertical="top"/>
    </xf>
    <xf numFmtId="0" fontId="110" fillId="37" borderId="0" xfId="29442" applyFont="1" applyFill="1" applyAlignment="1">
      <alignment vertical="top"/>
    </xf>
    <xf numFmtId="3" fontId="88" fillId="0" borderId="65" xfId="29442" applyNumberFormat="1" applyFont="1" applyBorder="1" applyAlignment="1">
      <alignment horizontal="center" vertical="center"/>
    </xf>
    <xf numFmtId="188" fontId="104" fillId="0" borderId="65" xfId="29442" applyNumberFormat="1" applyFont="1" applyBorder="1" applyAlignment="1">
      <alignment horizontal="center" vertical="center"/>
    </xf>
    <xf numFmtId="0" fontId="147" fillId="0" borderId="0" xfId="29442" applyAlignment="1">
      <alignment horizontal="center" vertical="center"/>
    </xf>
    <xf numFmtId="0" fontId="110" fillId="37" borderId="0" xfId="29442" applyFont="1" applyFill="1" applyAlignment="1">
      <alignment vertical="center"/>
    </xf>
    <xf numFmtId="188" fontId="70" fillId="0" borderId="65" xfId="29442" applyNumberFormat="1" applyFont="1" applyBorder="1" applyAlignment="1">
      <alignment horizontal="center" vertical="center" wrapText="1" shrinkToFit="1"/>
    </xf>
    <xf numFmtId="0" fontId="147" fillId="0" borderId="0" xfId="29442" applyAlignment="1">
      <alignment vertical="center"/>
    </xf>
    <xf numFmtId="10" fontId="60" fillId="38" borderId="67" xfId="29442" applyNumberFormat="1" applyFont="1" applyFill="1" applyBorder="1" applyAlignment="1">
      <alignment horizontal="center"/>
    </xf>
    <xf numFmtId="0" fontId="146" fillId="38" borderId="69" xfId="29442" applyFont="1" applyFill="1" applyBorder="1" applyAlignment="1">
      <alignment horizontal="center" vertical="center"/>
    </xf>
    <xf numFmtId="0" fontId="145" fillId="38" borderId="13" xfId="29442" applyFont="1" applyFill="1" applyBorder="1" applyAlignment="1">
      <alignment vertical="center"/>
    </xf>
    <xf numFmtId="0" fontId="150" fillId="38" borderId="0" xfId="29442" applyFont="1" applyFill="1" applyAlignment="1">
      <alignment vertical="center"/>
    </xf>
    <xf numFmtId="0" fontId="146" fillId="38" borderId="0" xfId="29442" applyFont="1" applyFill="1" applyAlignment="1">
      <alignment horizontal="center" vertical="center"/>
    </xf>
    <xf numFmtId="0" fontId="145" fillId="38" borderId="0" xfId="29442" applyFont="1" applyFill="1" applyAlignment="1">
      <alignment vertical="center"/>
    </xf>
    <xf numFmtId="0" fontId="151" fillId="38" borderId="0" xfId="29442" applyFont="1" applyFill="1" applyAlignment="1">
      <alignment vertical="center"/>
    </xf>
    <xf numFmtId="0" fontId="115" fillId="38" borderId="0" xfId="29442" applyFont="1" applyFill="1" applyAlignment="1">
      <alignment horizontal="center"/>
    </xf>
    <xf numFmtId="0" fontId="115" fillId="41" borderId="0" xfId="29442" applyFont="1" applyFill="1"/>
    <xf numFmtId="0" fontId="115" fillId="0" borderId="0" xfId="29442" applyFont="1"/>
    <xf numFmtId="0" fontId="146" fillId="38" borderId="0" xfId="29442" applyFont="1" applyFill="1" applyAlignment="1">
      <alignment vertical="center"/>
    </xf>
    <xf numFmtId="1" fontId="153" fillId="0" borderId="54" xfId="11" applyNumberFormat="1" applyFont="1" applyBorder="1" applyAlignment="1">
      <alignment horizontal="center" vertical="center"/>
    </xf>
    <xf numFmtId="0" fontId="153" fillId="0" borderId="55" xfId="11" applyFont="1" applyBorder="1" applyAlignment="1">
      <alignment horizontal="center"/>
    </xf>
    <xf numFmtId="0" fontId="153" fillId="0" borderId="56" xfId="11" applyFont="1" applyBorder="1" applyAlignment="1">
      <alignment horizontal="center" vertical="center" wrapText="1"/>
    </xf>
    <xf numFmtId="1" fontId="153" fillId="0" borderId="56" xfId="11" applyNumberFormat="1" applyFont="1" applyBorder="1" applyAlignment="1">
      <alignment horizontal="center" vertical="center"/>
    </xf>
    <xf numFmtId="0" fontId="154" fillId="0" borderId="57" xfId="29429" applyFont="1" applyBorder="1" applyAlignment="1">
      <alignment vertical="center"/>
    </xf>
    <xf numFmtId="0" fontId="154" fillId="0" borderId="58" xfId="29429" applyFont="1" applyBorder="1" applyAlignment="1">
      <alignment vertical="center"/>
    </xf>
    <xf numFmtId="0" fontId="153" fillId="0" borderId="59" xfId="11" applyFont="1" applyBorder="1" applyAlignment="1">
      <alignment horizontal="center"/>
    </xf>
    <xf numFmtId="0" fontId="153" fillId="0" borderId="54" xfId="11" applyFont="1" applyBorder="1" applyAlignment="1">
      <alignment horizontal="center" vertical="center" wrapText="1"/>
    </xf>
    <xf numFmtId="2" fontId="153" fillId="0" borderId="54" xfId="11" applyNumberFormat="1" applyFont="1" applyBorder="1" applyAlignment="1">
      <alignment horizontal="center" vertical="center"/>
    </xf>
    <xf numFmtId="0" fontId="153" fillId="19" borderId="59" xfId="11" applyFont="1" applyFill="1" applyBorder="1" applyAlignment="1">
      <alignment horizontal="center"/>
    </xf>
    <xf numFmtId="0" fontId="153" fillId="19" borderId="54" xfId="11" applyFont="1" applyFill="1" applyBorder="1" applyAlignment="1">
      <alignment horizontal="center" vertical="center" wrapText="1"/>
    </xf>
    <xf numFmtId="1" fontId="153" fillId="19" borderId="54" xfId="11" applyNumberFormat="1" applyFont="1" applyFill="1" applyBorder="1" applyAlignment="1">
      <alignment horizontal="center" vertical="center"/>
    </xf>
    <xf numFmtId="2" fontId="153" fillId="19" borderId="54" xfId="11" applyNumberFormat="1" applyFont="1" applyFill="1" applyBorder="1" applyAlignment="1">
      <alignment horizontal="center" vertical="center"/>
    </xf>
    <xf numFmtId="0" fontId="154" fillId="19" borderId="58" xfId="29429" applyFont="1" applyFill="1" applyBorder="1" applyAlignment="1">
      <alignment vertical="center"/>
    </xf>
    <xf numFmtId="49" fontId="153" fillId="19" borderId="59" xfId="11" applyNumberFormat="1" applyFont="1" applyFill="1" applyBorder="1" applyAlignment="1">
      <alignment horizontal="center"/>
    </xf>
    <xf numFmtId="49" fontId="153" fillId="0" borderId="59" xfId="11" applyNumberFormat="1" applyFont="1" applyBorder="1" applyAlignment="1">
      <alignment horizontal="center"/>
    </xf>
    <xf numFmtId="2" fontId="152" fillId="2" borderId="60" xfId="11" applyNumberFormat="1" applyFont="1" applyFill="1" applyBorder="1" applyAlignment="1">
      <alignment horizontal="center" vertical="center" wrapText="1" shrinkToFit="1"/>
    </xf>
    <xf numFmtId="2" fontId="152" fillId="2" borderId="54" xfId="11" applyNumberFormat="1" applyFont="1" applyFill="1" applyBorder="1" applyAlignment="1">
      <alignment horizontal="center" vertical="center" wrapText="1" shrinkToFit="1"/>
    </xf>
    <xf numFmtId="188" fontId="152" fillId="2" borderId="54" xfId="11" applyNumberFormat="1" applyFont="1" applyFill="1" applyBorder="1" applyAlignment="1">
      <alignment horizontal="center" vertical="center" wrapText="1"/>
    </xf>
    <xf numFmtId="188" fontId="152" fillId="2" borderId="54" xfId="11" applyNumberFormat="1" applyFont="1" applyFill="1" applyBorder="1" applyAlignment="1">
      <alignment horizontal="center" vertical="center"/>
    </xf>
    <xf numFmtId="2" fontId="152" fillId="28" borderId="62" xfId="11" applyNumberFormat="1" applyFont="1" applyFill="1" applyBorder="1" applyAlignment="1">
      <alignment horizontal="center" vertical="center" wrapText="1"/>
    </xf>
    <xf numFmtId="2" fontId="152" fillId="2" borderId="63" xfId="11" applyNumberFormat="1" applyFont="1" applyFill="1" applyBorder="1" applyAlignment="1">
      <alignment horizontal="center" vertical="center" wrapText="1"/>
    </xf>
    <xf numFmtId="0" fontId="156" fillId="39" borderId="0" xfId="29429" applyFont="1" applyFill="1" applyAlignment="1">
      <alignment horizontal="center" vertical="center"/>
    </xf>
    <xf numFmtId="0" fontId="153" fillId="24" borderId="59" xfId="11" applyFont="1" applyFill="1" applyBorder="1" applyAlignment="1">
      <alignment horizontal="center"/>
    </xf>
    <xf numFmtId="0" fontId="153" fillId="24" borderId="54" xfId="11" applyFont="1" applyFill="1" applyBorder="1" applyAlignment="1">
      <alignment horizontal="center" vertical="center" wrapText="1"/>
    </xf>
    <xf numFmtId="1" fontId="153" fillId="24" borderId="54" xfId="11" applyNumberFormat="1" applyFont="1" applyFill="1" applyBorder="1" applyAlignment="1">
      <alignment horizontal="center" vertical="center"/>
    </xf>
    <xf numFmtId="2" fontId="153" fillId="24" borderId="54" xfId="11" applyNumberFormat="1" applyFont="1" applyFill="1" applyBorder="1" applyAlignment="1">
      <alignment horizontal="center" vertical="center"/>
    </xf>
    <xf numFmtId="0" fontId="154" fillId="24" borderId="58" xfId="29429" applyFont="1" applyFill="1" applyBorder="1" applyAlignment="1">
      <alignment vertical="center"/>
    </xf>
    <xf numFmtId="9" fontId="158" fillId="42" borderId="37" xfId="29429" applyNumberFormat="1" applyFont="1" applyFill="1" applyBorder="1" applyAlignment="1">
      <alignment horizontal="center" vertical="center"/>
    </xf>
    <xf numFmtId="0" fontId="159" fillId="42" borderId="0" xfId="29429" applyFont="1" applyFill="1" applyAlignment="1">
      <alignment vertical="center"/>
    </xf>
    <xf numFmtId="3" fontId="162" fillId="0" borderId="0" xfId="0" applyNumberFormat="1" applyFont="1" applyAlignment="1">
      <alignment horizontal="center"/>
    </xf>
    <xf numFmtId="3" fontId="163" fillId="0" borderId="0" xfId="0" applyNumberFormat="1" applyFont="1" applyAlignment="1">
      <alignment horizontal="center"/>
    </xf>
    <xf numFmtId="3" fontId="0" fillId="0" borderId="0" xfId="0" applyNumberFormat="1" applyAlignment="1">
      <alignment horizontal="center"/>
    </xf>
    <xf numFmtId="3" fontId="164" fillId="0" borderId="0" xfId="0" applyNumberFormat="1" applyFont="1" applyAlignment="1">
      <alignment horizontal="center" vertical="center"/>
    </xf>
    <xf numFmtId="0" fontId="137" fillId="0" borderId="0" xfId="0" applyFont="1" applyAlignment="1">
      <alignment vertical="center"/>
    </xf>
    <xf numFmtId="0" fontId="133" fillId="0" borderId="46" xfId="0" applyFont="1" applyBorder="1" applyAlignment="1">
      <alignment vertical="center"/>
    </xf>
    <xf numFmtId="0" fontId="162" fillId="23" borderId="0" xfId="0" applyFont="1" applyFill="1" applyAlignment="1">
      <alignment horizontal="center" vertical="center" wrapText="1"/>
    </xf>
    <xf numFmtId="0" fontId="97" fillId="23" borderId="0" xfId="0" applyFont="1" applyFill="1" applyAlignment="1">
      <alignment horizontal="center" vertical="center" wrapText="1"/>
    </xf>
    <xf numFmtId="0" fontId="131" fillId="23" borderId="0" xfId="0" applyFont="1" applyFill="1" applyAlignment="1">
      <alignment horizontal="center" vertical="center" wrapText="1"/>
    </xf>
    <xf numFmtId="0" fontId="136" fillId="23" borderId="0" xfId="0" applyFont="1" applyFill="1" applyAlignment="1">
      <alignment vertical="center"/>
    </xf>
    <xf numFmtId="0" fontId="0" fillId="0" borderId="47" xfId="0" applyBorder="1" applyAlignment="1">
      <alignment vertical="center"/>
    </xf>
    <xf numFmtId="0" fontId="137" fillId="0" borderId="0" xfId="0" applyFont="1" applyAlignment="1">
      <alignment vertical="top" wrapText="1"/>
    </xf>
    <xf numFmtId="188" fontId="89" fillId="25" borderId="31" xfId="0" applyNumberFormat="1" applyFont="1" applyFill="1" applyBorder="1" applyAlignment="1">
      <alignment horizontal="center" vertical="center" wrapText="1" shrinkToFit="1"/>
    </xf>
    <xf numFmtId="0" fontId="0" fillId="0" borderId="47" xfId="0" applyBorder="1" applyAlignment="1">
      <alignment horizontal="center" vertical="center"/>
    </xf>
    <xf numFmtId="0" fontId="0" fillId="0" borderId="0" xfId="0" applyAlignment="1">
      <alignment vertical="center"/>
    </xf>
    <xf numFmtId="0" fontId="0" fillId="0" borderId="45" xfId="0" applyBorder="1" applyAlignment="1">
      <alignment vertical="center"/>
    </xf>
    <xf numFmtId="3" fontId="164" fillId="0" borderId="41" xfId="0" applyNumberFormat="1" applyFont="1" applyBorder="1" applyAlignment="1">
      <alignment horizontal="center" vertical="center"/>
    </xf>
    <xf numFmtId="0" fontId="0" fillId="0" borderId="48" xfId="0" applyBorder="1" applyAlignment="1">
      <alignment horizontal="center" vertical="center"/>
    </xf>
    <xf numFmtId="0" fontId="0" fillId="0" borderId="39" xfId="0" applyBorder="1" applyAlignment="1">
      <alignment vertical="center"/>
    </xf>
    <xf numFmtId="0" fontId="162" fillId="34" borderId="0" xfId="0" applyFont="1" applyFill="1" applyAlignment="1">
      <alignment horizontal="center" vertical="center" wrapText="1"/>
    </xf>
    <xf numFmtId="0" fontId="97" fillId="34" borderId="0" xfId="0" applyFont="1" applyFill="1" applyAlignment="1">
      <alignment horizontal="center" vertical="center" wrapText="1"/>
    </xf>
    <xf numFmtId="0" fontId="131" fillId="34" borderId="0" xfId="0" applyFont="1" applyFill="1" applyAlignment="1">
      <alignment horizontal="center" vertical="center" wrapText="1"/>
    </xf>
    <xf numFmtId="3" fontId="140" fillId="0" borderId="0" xfId="0" applyNumberFormat="1" applyFont="1" applyAlignment="1">
      <alignment horizontal="center" vertical="center"/>
    </xf>
    <xf numFmtId="2" fontId="0" fillId="0" borderId="0" xfId="0" applyNumberFormat="1" applyAlignment="1">
      <alignment horizontal="center" vertical="center"/>
    </xf>
    <xf numFmtId="2" fontId="134" fillId="0" borderId="0" xfId="0" applyNumberFormat="1" applyFont="1" applyAlignment="1">
      <alignment horizontal="center" vertical="center"/>
    </xf>
    <xf numFmtId="0" fontId="133" fillId="0" borderId="0" xfId="0" applyFont="1" applyAlignment="1">
      <alignment vertical="center"/>
    </xf>
    <xf numFmtId="0" fontId="162" fillId="23" borderId="43" xfId="29429" applyFont="1" applyFill="1" applyBorder="1" applyAlignment="1">
      <alignment horizontal="center" vertical="center"/>
    </xf>
    <xf numFmtId="3" fontId="163" fillId="23" borderId="0" xfId="29429" applyNumberFormat="1" applyFont="1" applyFill="1" applyAlignment="1">
      <alignment horizontal="center" vertical="center"/>
    </xf>
    <xf numFmtId="3" fontId="134" fillId="23" borderId="0" xfId="29429" applyNumberFormat="1" applyFont="1" applyFill="1" applyAlignment="1">
      <alignment horizontal="center" vertical="center"/>
    </xf>
    <xf numFmtId="0" fontId="133" fillId="23" borderId="44" xfId="1" applyFont="1" applyFill="1" applyBorder="1" applyAlignment="1">
      <alignment vertical="center"/>
    </xf>
    <xf numFmtId="0" fontId="163" fillId="23" borderId="0" xfId="29429" applyFont="1" applyFill="1" applyAlignment="1">
      <alignment horizontal="center" vertical="center"/>
    </xf>
    <xf numFmtId="0" fontId="134" fillId="23" borderId="0" xfId="29429" applyFont="1" applyFill="1" applyAlignment="1">
      <alignment horizontal="center" vertical="center"/>
    </xf>
    <xf numFmtId="0" fontId="110" fillId="23" borderId="44" xfId="1" applyFont="1" applyFill="1" applyBorder="1" applyAlignment="1">
      <alignment vertical="center"/>
    </xf>
    <xf numFmtId="0" fontId="134" fillId="0" borderId="42" xfId="0" applyFont="1" applyBorder="1" applyAlignment="1">
      <alignment horizontal="center"/>
    </xf>
    <xf numFmtId="3" fontId="167" fillId="34" borderId="0" xfId="0" applyNumberFormat="1" applyFont="1" applyFill="1" applyAlignment="1">
      <alignment horizontal="center" vertical="center" wrapText="1"/>
    </xf>
    <xf numFmtId="3" fontId="97" fillId="34" borderId="0" xfId="0" applyNumberFormat="1" applyFont="1" applyFill="1" applyAlignment="1">
      <alignment horizontal="center" vertical="center" wrapText="1"/>
    </xf>
    <xf numFmtId="3" fontId="89" fillId="34" borderId="0" xfId="0" applyNumberFormat="1" applyFont="1" applyFill="1" applyAlignment="1">
      <alignment horizontal="center" vertical="center" wrapText="1" shrinkToFit="1"/>
    </xf>
    <xf numFmtId="3" fontId="89" fillId="34" borderId="0" xfId="29435" applyNumberFormat="1" applyFont="1" applyFill="1" applyAlignment="1">
      <alignment horizontal="center" vertical="center" wrapText="1" shrinkToFit="1"/>
    </xf>
    <xf numFmtId="188" fontId="89" fillId="34" borderId="0" xfId="0" applyNumberFormat="1" applyFont="1" applyFill="1" applyAlignment="1">
      <alignment horizontal="center" vertical="center" wrapText="1"/>
    </xf>
    <xf numFmtId="188" fontId="89" fillId="34" borderId="0" xfId="0" applyNumberFormat="1" applyFont="1" applyFill="1" applyAlignment="1">
      <alignment horizontal="center" vertical="center" wrapText="1" shrinkToFit="1"/>
    </xf>
    <xf numFmtId="0" fontId="143" fillId="34" borderId="30" xfId="29429" applyFont="1" applyFill="1" applyBorder="1" applyAlignment="1">
      <alignment vertical="center"/>
    </xf>
    <xf numFmtId="0" fontId="135" fillId="0" borderId="0" xfId="0" applyFont="1" applyAlignment="1">
      <alignment horizontal="center" vertical="center"/>
    </xf>
    <xf numFmtId="3" fontId="164" fillId="0" borderId="46" xfId="0" applyNumberFormat="1" applyFont="1" applyBorder="1" applyAlignment="1">
      <alignment horizontal="center" vertical="center"/>
    </xf>
    <xf numFmtId="0" fontId="133" fillId="0" borderId="44" xfId="0" applyFont="1" applyBorder="1" applyAlignment="1">
      <alignment vertical="center"/>
    </xf>
    <xf numFmtId="0" fontId="134" fillId="0" borderId="0" xfId="0" applyFont="1" applyAlignment="1">
      <alignment horizontal="center" vertical="center" wrapText="1"/>
    </xf>
    <xf numFmtId="3" fontId="168" fillId="0" borderId="0" xfId="0" applyNumberFormat="1" applyFont="1" applyAlignment="1">
      <alignment horizontal="center" vertical="center"/>
    </xf>
    <xf numFmtId="0" fontId="134" fillId="0" borderId="46" xfId="0" applyFont="1" applyBorder="1" applyAlignment="1">
      <alignment horizontal="center" vertical="center" wrapText="1"/>
    </xf>
    <xf numFmtId="0" fontId="1" fillId="0" borderId="0" xfId="0" applyFont="1" applyAlignment="1">
      <alignment horizontal="center" vertical="center"/>
    </xf>
    <xf numFmtId="0" fontId="169" fillId="23" borderId="0" xfId="29429" applyFont="1" applyFill="1" applyAlignment="1">
      <alignment horizontal="center" vertical="center"/>
    </xf>
    <xf numFmtId="0" fontId="170" fillId="36" borderId="0" xfId="1" applyFont="1" applyFill="1" applyAlignment="1">
      <alignment vertical="center"/>
    </xf>
    <xf numFmtId="0" fontId="171" fillId="0" borderId="0" xfId="0" applyFont="1" applyAlignment="1">
      <alignment horizontal="center" vertical="center"/>
    </xf>
    <xf numFmtId="0" fontId="172" fillId="23" borderId="43" xfId="29429" applyFont="1" applyFill="1" applyBorder="1" applyAlignment="1">
      <alignment horizontal="center" vertical="center" wrapText="1"/>
    </xf>
    <xf numFmtId="0" fontId="163" fillId="23" borderId="0" xfId="29429" applyFont="1" applyFill="1" applyAlignment="1">
      <alignment horizontal="center" vertical="center" wrapText="1"/>
    </xf>
    <xf numFmtId="0" fontId="134" fillId="23" borderId="0" xfId="29429" applyFont="1" applyFill="1" applyAlignment="1">
      <alignment horizontal="center" vertical="center" wrapText="1"/>
    </xf>
    <xf numFmtId="0" fontId="170" fillId="36" borderId="0" xfId="1" applyFont="1" applyFill="1" applyBorder="1" applyAlignment="1">
      <alignment vertical="center"/>
    </xf>
    <xf numFmtId="0" fontId="170" fillId="36" borderId="0" xfId="1" applyFont="1" applyFill="1" applyBorder="1" applyAlignment="1">
      <alignment horizontal="left" vertical="center"/>
    </xf>
    <xf numFmtId="0" fontId="170" fillId="36" borderId="0" xfId="1" applyFont="1" applyFill="1" applyAlignment="1">
      <alignment horizontal="left" vertical="center"/>
    </xf>
    <xf numFmtId="0" fontId="170" fillId="36" borderId="44" xfId="1" applyFont="1" applyFill="1" applyBorder="1" applyAlignment="1">
      <alignment horizontal="left" vertical="center"/>
    </xf>
    <xf numFmtId="3" fontId="135" fillId="0" borderId="46" xfId="0" applyNumberFormat="1" applyFont="1" applyBorder="1" applyAlignment="1">
      <alignment horizontal="center" vertical="center"/>
    </xf>
    <xf numFmtId="0" fontId="134" fillId="0" borderId="46" xfId="0" applyFont="1" applyBorder="1" applyAlignment="1">
      <alignment vertical="center"/>
    </xf>
    <xf numFmtId="0" fontId="170" fillId="36" borderId="44" xfId="1" applyFont="1" applyFill="1" applyBorder="1" applyAlignment="1">
      <alignment vertical="center"/>
    </xf>
    <xf numFmtId="188" fontId="86" fillId="25" borderId="25" xfId="0" applyNumberFormat="1" applyFont="1" applyFill="1" applyBorder="1" applyAlignment="1">
      <alignment horizontal="center" vertical="center" wrapText="1"/>
    </xf>
    <xf numFmtId="188" fontId="86" fillId="25" borderId="25" xfId="0" applyNumberFormat="1" applyFont="1" applyFill="1" applyBorder="1" applyAlignment="1">
      <alignment horizontal="center" vertical="center" wrapText="1" shrinkToFit="1"/>
    </xf>
    <xf numFmtId="188" fontId="86" fillId="25" borderId="30" xfId="0" applyNumberFormat="1" applyFont="1" applyFill="1" applyBorder="1" applyAlignment="1">
      <alignment horizontal="center" vertical="center" wrapText="1" shrinkToFit="1"/>
    </xf>
    <xf numFmtId="0" fontId="139" fillId="21" borderId="49" xfId="29429" applyFont="1" applyFill="1" applyBorder="1" applyAlignment="1">
      <alignment horizontal="center" vertical="center"/>
    </xf>
    <xf numFmtId="0" fontId="139" fillId="21" borderId="0" xfId="29429" applyFont="1" applyFill="1" applyAlignment="1">
      <alignment horizontal="right" vertical="center"/>
    </xf>
    <xf numFmtId="0" fontId="143" fillId="21" borderId="0" xfId="29429" applyFont="1" applyFill="1" applyAlignment="1">
      <alignment horizontal="center" vertical="center"/>
    </xf>
    <xf numFmtId="0" fontId="143" fillId="21" borderId="0" xfId="29429" applyFont="1" applyFill="1" applyAlignment="1">
      <alignment vertical="center"/>
    </xf>
    <xf numFmtId="0" fontId="143" fillId="21" borderId="30" xfId="29429" applyFont="1" applyFill="1" applyBorder="1" applyAlignment="1">
      <alignment vertical="center"/>
    </xf>
    <xf numFmtId="3" fontId="162" fillId="2" borderId="0" xfId="0" applyNumberFormat="1" applyFont="1" applyFill="1" applyAlignment="1">
      <alignment horizontal="center"/>
    </xf>
    <xf numFmtId="3" fontId="173" fillId="2" borderId="0" xfId="0" applyNumberFormat="1" applyFont="1" applyFill="1" applyAlignment="1">
      <alignment horizontal="center"/>
    </xf>
    <xf numFmtId="3" fontId="100" fillId="2" borderId="0" xfId="0" applyNumberFormat="1" applyFont="1" applyFill="1" applyAlignment="1">
      <alignment horizontal="center"/>
    </xf>
    <xf numFmtId="0" fontId="100" fillId="2" borderId="0" xfId="0" applyFont="1" applyFill="1"/>
    <xf numFmtId="0" fontId="100" fillId="2" borderId="0" xfId="0" applyFont="1" applyFill="1" applyAlignment="1">
      <alignment horizontal="center"/>
    </xf>
    <xf numFmtId="3" fontId="1" fillId="0" borderId="65" xfId="29442" applyNumberFormat="1" applyFont="1" applyBorder="1" applyAlignment="1">
      <alignment vertical="center"/>
    </xf>
    <xf numFmtId="3" fontId="10" fillId="0" borderId="15" xfId="29442" applyNumberFormat="1" applyFont="1" applyBorder="1" applyAlignment="1">
      <alignment horizontal="center" vertical="center"/>
    </xf>
    <xf numFmtId="2" fontId="102" fillId="0" borderId="65" xfId="29442" applyNumberFormat="1" applyFont="1" applyBorder="1" applyAlignment="1">
      <alignment horizontal="center" vertical="center"/>
    </xf>
    <xf numFmtId="0" fontId="102" fillId="0" borderId="65" xfId="29442" applyFont="1" applyBorder="1" applyAlignment="1">
      <alignment vertical="center"/>
    </xf>
    <xf numFmtId="3" fontId="10" fillId="0" borderId="65" xfId="29442" applyNumberFormat="1" applyFont="1" applyBorder="1" applyAlignment="1">
      <alignment horizontal="center" vertical="center"/>
    </xf>
    <xf numFmtId="0" fontId="112" fillId="27" borderId="0" xfId="29442" applyFont="1" applyFill="1" applyAlignment="1">
      <alignment vertical="center" wrapText="1"/>
    </xf>
    <xf numFmtId="0" fontId="107" fillId="27" borderId="0" xfId="29442" applyFont="1" applyFill="1" applyAlignment="1">
      <alignment horizontal="left" vertical="center" indent="3" readingOrder="1"/>
    </xf>
    <xf numFmtId="0" fontId="174" fillId="27" borderId="0" xfId="29442" applyFont="1" applyFill="1" applyAlignment="1">
      <alignment horizontal="left" vertical="center" indent="3" readingOrder="1"/>
    </xf>
    <xf numFmtId="0" fontId="102" fillId="27" borderId="0" xfId="29442" applyFont="1" applyFill="1" applyAlignment="1">
      <alignment vertical="center"/>
    </xf>
    <xf numFmtId="0" fontId="102" fillId="27" borderId="0" xfId="29442" applyFont="1" applyFill="1"/>
    <xf numFmtId="0" fontId="57" fillId="27" borderId="10" xfId="29442" applyFont="1" applyFill="1" applyBorder="1" applyAlignment="1">
      <alignment horizontal="left"/>
    </xf>
    <xf numFmtId="0" fontId="108" fillId="27" borderId="0" xfId="29442" applyFont="1" applyFill="1" applyAlignment="1">
      <alignment horizontal="left" vertical="center" indent="3" readingOrder="1"/>
    </xf>
    <xf numFmtId="0" fontId="106" fillId="27" borderId="0" xfId="29442" applyFont="1" applyFill="1" applyAlignment="1">
      <alignment vertical="center" wrapText="1"/>
    </xf>
    <xf numFmtId="0" fontId="102" fillId="27" borderId="0" xfId="29442" applyFont="1" applyFill="1" applyAlignment="1">
      <alignment horizontal="right" vertical="center"/>
    </xf>
    <xf numFmtId="2" fontId="102" fillId="0" borderId="65" xfId="29442" applyNumberFormat="1" applyFont="1" applyBorder="1" applyAlignment="1">
      <alignment vertical="center"/>
    </xf>
    <xf numFmtId="0" fontId="110" fillId="27" borderId="0" xfId="29442" applyFont="1" applyFill="1" applyAlignment="1">
      <alignment vertical="center"/>
    </xf>
    <xf numFmtId="0" fontId="57" fillId="27" borderId="0" xfId="29442" applyFont="1" applyFill="1" applyAlignment="1">
      <alignment horizontal="left"/>
    </xf>
    <xf numFmtId="0" fontId="104" fillId="27" borderId="0" xfId="29442" applyFont="1" applyFill="1" applyAlignment="1">
      <alignment horizontal="left" vertical="center" indent="3" readingOrder="1"/>
    </xf>
    <xf numFmtId="0" fontId="110" fillId="27" borderId="12" xfId="29442" applyFont="1" applyFill="1" applyBorder="1" applyAlignment="1">
      <alignment vertical="center"/>
    </xf>
    <xf numFmtId="0" fontId="139" fillId="27" borderId="12" xfId="29442" applyFont="1" applyFill="1" applyBorder="1" applyAlignment="1">
      <alignment horizontal="left" vertical="center"/>
    </xf>
    <xf numFmtId="0" fontId="112" fillId="27" borderId="34" xfId="29442" applyFont="1" applyFill="1" applyBorder="1" applyAlignment="1">
      <alignment vertical="center" wrapText="1"/>
    </xf>
    <xf numFmtId="0" fontId="111" fillId="27" borderId="14" xfId="29442" applyFont="1" applyFill="1" applyBorder="1" applyAlignment="1">
      <alignment horizontal="right"/>
    </xf>
    <xf numFmtId="0" fontId="111" fillId="27" borderId="13" xfId="29442" applyFont="1" applyFill="1" applyBorder="1" applyAlignment="1">
      <alignment horizontal="right"/>
    </xf>
    <xf numFmtId="0" fontId="62" fillId="27" borderId="10" xfId="29442" applyFont="1" applyFill="1" applyBorder="1" applyAlignment="1">
      <alignment horizontal="left"/>
    </xf>
    <xf numFmtId="2" fontId="102" fillId="0" borderId="15" xfId="29442" applyNumberFormat="1" applyFont="1" applyBorder="1" applyAlignment="1">
      <alignment vertical="center"/>
    </xf>
    <xf numFmtId="2" fontId="102" fillId="0" borderId="66" xfId="29442" applyNumberFormat="1" applyFont="1" applyBorder="1" applyAlignment="1">
      <alignment vertical="center"/>
    </xf>
    <xf numFmtId="0" fontId="101" fillId="0" borderId="15" xfId="29442" applyFont="1" applyBorder="1" applyAlignment="1">
      <alignment horizontal="center" vertical="center" wrapText="1"/>
    </xf>
    <xf numFmtId="49" fontId="103" fillId="0" borderId="15" xfId="29442" applyNumberFormat="1" applyFont="1" applyBorder="1" applyAlignment="1">
      <alignment horizontal="center" vertical="center"/>
    </xf>
    <xf numFmtId="0" fontId="102" fillId="0" borderId="15" xfId="29442" applyFont="1" applyBorder="1"/>
    <xf numFmtId="0" fontId="106" fillId="27" borderId="34" xfId="29442" applyFont="1" applyFill="1" applyBorder="1" applyAlignment="1">
      <alignment vertical="center" wrapText="1"/>
    </xf>
    <xf numFmtId="0" fontId="64" fillId="0" borderId="0" xfId="29442" applyFont="1" applyAlignment="1">
      <alignment horizontal="center" vertical="center"/>
    </xf>
    <xf numFmtId="188" fontId="113" fillId="22" borderId="65" xfId="29442" applyNumberFormat="1" applyFont="1" applyFill="1" applyBorder="1" applyAlignment="1">
      <alignment horizontal="center" vertical="center" wrapText="1" shrinkToFit="1"/>
    </xf>
    <xf numFmtId="0" fontId="59" fillId="27" borderId="69" xfId="29442" applyFont="1" applyFill="1" applyBorder="1" applyAlignment="1">
      <alignment vertical="center"/>
    </xf>
    <xf numFmtId="0" fontId="59" fillId="27" borderId="68" xfId="29442" applyFont="1" applyFill="1" applyBorder="1" applyAlignment="1">
      <alignment vertical="center"/>
    </xf>
    <xf numFmtId="3" fontId="127" fillId="2" borderId="65" xfId="29439" applyNumberFormat="1" applyFont="1" applyFill="1" applyBorder="1" applyAlignment="1">
      <alignment horizontal="center"/>
    </xf>
    <xf numFmtId="0" fontId="101" fillId="0" borderId="65" xfId="11" applyFont="1" applyBorder="1" applyAlignment="1">
      <alignment horizontal="center" vertical="center" wrapText="1"/>
    </xf>
    <xf numFmtId="0" fontId="102" fillId="0" borderId="65" xfId="11" applyFont="1" applyBorder="1" applyAlignment="1">
      <alignment horizontal="center" vertical="center"/>
    </xf>
    <xf numFmtId="49" fontId="103" fillId="0" borderId="65" xfId="11" applyNumberFormat="1" applyFont="1" applyBorder="1" applyAlignment="1">
      <alignment horizontal="center" vertical="center"/>
    </xf>
    <xf numFmtId="0" fontId="102" fillId="0" borderId="65" xfId="11" applyFont="1" applyBorder="1"/>
    <xf numFmtId="0" fontId="102" fillId="0" borderId="65" xfId="11" applyFont="1" applyBorder="1" applyAlignment="1">
      <alignment horizontal="center"/>
    </xf>
    <xf numFmtId="0" fontId="105" fillId="26" borderId="65" xfId="29440" applyFont="1" applyFill="1" applyBorder="1" applyAlignment="1">
      <alignment horizontal="left" vertical="top"/>
    </xf>
    <xf numFmtId="0" fontId="128" fillId="33" borderId="0" xfId="29424" applyFont="1" applyFill="1" applyBorder="1" applyAlignment="1">
      <alignment horizontal="center" vertical="center"/>
    </xf>
    <xf numFmtId="0" fontId="138" fillId="33" borderId="0" xfId="29424" applyFont="1" applyFill="1" applyBorder="1" applyAlignment="1">
      <alignment horizontal="center" vertical="center"/>
    </xf>
    <xf numFmtId="188" fontId="104" fillId="0" borderId="65" xfId="11" applyNumberFormat="1" applyFont="1" applyBorder="1" applyAlignment="1">
      <alignment horizontal="center" vertical="center"/>
    </xf>
    <xf numFmtId="0" fontId="102" fillId="0" borderId="15" xfId="11" applyFont="1" applyBorder="1"/>
    <xf numFmtId="3" fontId="73" fillId="33" borderId="0" xfId="29429" applyNumberFormat="1" applyFont="1" applyFill="1" applyAlignment="1">
      <alignment vertical="center"/>
    </xf>
    <xf numFmtId="0" fontId="176" fillId="33" borderId="0" xfId="11" applyFont="1" applyFill="1" applyAlignment="1">
      <alignment vertical="center" wrapText="1"/>
    </xf>
    <xf numFmtId="0" fontId="89" fillId="33" borderId="0" xfId="11" applyFont="1" applyFill="1" applyAlignment="1">
      <alignment horizontal="left" vertical="center" indent="3" readingOrder="1"/>
    </xf>
    <xf numFmtId="0" fontId="89" fillId="33" borderId="0" xfId="11" applyFont="1" applyFill="1" applyAlignment="1">
      <alignment vertical="center" readingOrder="1"/>
    </xf>
    <xf numFmtId="0" fontId="102" fillId="33" borderId="0" xfId="11" applyFont="1" applyFill="1" applyAlignment="1">
      <alignment vertical="center"/>
    </xf>
    <xf numFmtId="0" fontId="130" fillId="33" borderId="0" xfId="29424" applyFont="1" applyFill="1" applyBorder="1" applyAlignment="1">
      <alignment horizontal="center" vertical="center"/>
    </xf>
    <xf numFmtId="3" fontId="167" fillId="33" borderId="0" xfId="29429" applyNumberFormat="1" applyFont="1" applyFill="1" applyAlignment="1">
      <alignment vertical="center"/>
    </xf>
    <xf numFmtId="3" fontId="176" fillId="33" borderId="0" xfId="29429" applyNumberFormat="1" applyFont="1" applyFill="1" applyAlignment="1">
      <alignment vertical="center"/>
    </xf>
    <xf numFmtId="0" fontId="177" fillId="33" borderId="0" xfId="11" applyFont="1" applyFill="1" applyAlignment="1">
      <alignment horizontal="center" vertical="center" readingOrder="1"/>
    </xf>
    <xf numFmtId="0" fontId="88" fillId="33" borderId="34" xfId="11" applyFont="1" applyFill="1" applyBorder="1" applyAlignment="1">
      <alignment vertical="center"/>
    </xf>
    <xf numFmtId="188" fontId="70" fillId="0" borderId="65" xfId="11" applyNumberFormat="1" applyFont="1" applyBorder="1" applyAlignment="1">
      <alignment horizontal="center" vertical="center" wrapText="1" shrinkToFit="1"/>
    </xf>
    <xf numFmtId="10" fontId="129" fillId="33" borderId="65" xfId="29429" applyNumberFormat="1" applyFont="1" applyFill="1" applyBorder="1" applyAlignment="1">
      <alignment vertical="center"/>
    </xf>
    <xf numFmtId="0" fontId="129" fillId="33" borderId="13" xfId="29429" applyFont="1" applyFill="1" applyBorder="1" applyAlignment="1">
      <alignment vertical="center"/>
    </xf>
    <xf numFmtId="14" fontId="129" fillId="33" borderId="13" xfId="29429" applyNumberFormat="1" applyFont="1" applyFill="1" applyBorder="1" applyAlignment="1">
      <alignment horizontal="left" vertical="center"/>
    </xf>
    <xf numFmtId="0" fontId="103" fillId="31" borderId="65" xfId="29437" applyFont="1" applyFill="1" applyBorder="1" applyAlignment="1">
      <alignment horizontal="center" vertical="center" wrapText="1"/>
    </xf>
    <xf numFmtId="0" fontId="103" fillId="31" borderId="65" xfId="29437" applyFont="1" applyFill="1" applyBorder="1" applyAlignment="1">
      <alignment horizontal="center" vertical="center"/>
    </xf>
    <xf numFmtId="0" fontId="122" fillId="31" borderId="65" xfId="29437" applyFont="1" applyFill="1" applyBorder="1" applyAlignment="1">
      <alignment horizontal="center" vertical="center"/>
    </xf>
    <xf numFmtId="0" fontId="122" fillId="32" borderId="65" xfId="29437" applyFont="1" applyFill="1" applyBorder="1" applyAlignment="1">
      <alignment horizontal="center" vertical="center"/>
    </xf>
    <xf numFmtId="0" fontId="10" fillId="0" borderId="65" xfId="11" applyBorder="1" applyAlignment="1">
      <alignment horizontal="center"/>
    </xf>
    <xf numFmtId="9" fontId="124" fillId="21" borderId="65" xfId="29438" applyNumberFormat="1" applyFont="1" applyFill="1" applyBorder="1" applyAlignment="1">
      <alignment horizontal="center"/>
    </xf>
    <xf numFmtId="0" fontId="67" fillId="0" borderId="0" xfId="29431" applyFont="1" applyAlignment="1">
      <alignment horizontal="left" indent="1"/>
    </xf>
    <xf numFmtId="3" fontId="178" fillId="43" borderId="19" xfId="29429" applyNumberFormat="1" applyFont="1" applyFill="1" applyBorder="1" applyAlignment="1">
      <alignment horizontal="center" vertical="center"/>
    </xf>
    <xf numFmtId="191" fontId="90" fillId="20" borderId="19" xfId="29429" applyNumberFormat="1" applyFont="1" applyFill="1" applyBorder="1" applyAlignment="1">
      <alignment vertical="center"/>
    </xf>
    <xf numFmtId="4" fontId="92" fillId="20" borderId="0" xfId="29429" applyNumberFormat="1" applyFont="1" applyFill="1" applyAlignment="1">
      <alignment vertical="center"/>
    </xf>
    <xf numFmtId="191" fontId="90" fillId="2" borderId="19" xfId="29429" applyNumberFormat="1" applyFont="1" applyFill="1" applyBorder="1" applyAlignment="1">
      <alignment vertical="center"/>
    </xf>
    <xf numFmtId="4" fontId="92" fillId="2" borderId="19" xfId="29429" applyNumberFormat="1" applyFont="1" applyFill="1" applyBorder="1" applyAlignment="1">
      <alignment vertical="center"/>
    </xf>
    <xf numFmtId="4" fontId="92" fillId="20" borderId="19" xfId="29429" applyNumberFormat="1" applyFont="1" applyFill="1" applyBorder="1" applyAlignment="1">
      <alignment vertical="center"/>
    </xf>
    <xf numFmtId="2" fontId="94" fillId="44" borderId="31" xfId="29431" applyNumberFormat="1" applyFont="1" applyFill="1" applyBorder="1" applyAlignment="1">
      <alignment horizontal="center" vertical="center" wrapText="1"/>
    </xf>
    <xf numFmtId="0" fontId="86" fillId="44" borderId="31" xfId="29431" applyFont="1" applyFill="1" applyBorder="1" applyAlignment="1">
      <alignment horizontal="left" vertical="center" wrapText="1" indent="1" shrinkToFit="1"/>
    </xf>
    <xf numFmtId="0" fontId="91" fillId="0" borderId="19" xfId="29442" applyFont="1" applyBorder="1" applyAlignment="1">
      <alignment horizontal="center" vertical="center" wrapText="1"/>
    </xf>
    <xf numFmtId="0" fontId="91" fillId="2" borderId="16" xfId="29431" applyFont="1" applyFill="1" applyBorder="1" applyAlignment="1">
      <alignment horizontal="center" vertical="center" wrapText="1"/>
    </xf>
    <xf numFmtId="2" fontId="91" fillId="2" borderId="16" xfId="29431" applyNumberFormat="1" applyFont="1" applyFill="1" applyBorder="1" applyAlignment="1">
      <alignment horizontal="center" vertical="center" wrapText="1"/>
    </xf>
    <xf numFmtId="4" fontId="92" fillId="2" borderId="16" xfId="29429" applyNumberFormat="1" applyFont="1" applyFill="1" applyBorder="1" applyAlignment="1">
      <alignment horizontal="center" vertical="center"/>
    </xf>
    <xf numFmtId="191" fontId="90" fillId="20" borderId="27" xfId="29429" applyNumberFormat="1" applyFont="1" applyFill="1" applyBorder="1" applyAlignment="1">
      <alignment vertical="center"/>
    </xf>
    <xf numFmtId="191" fontId="92" fillId="20" borderId="19" xfId="29429" applyNumberFormat="1" applyFont="1" applyFill="1" applyBorder="1" applyAlignment="1">
      <alignment horizontal="center" vertical="center"/>
    </xf>
    <xf numFmtId="0" fontId="91" fillId="20" borderId="19" xfId="29442" applyFont="1" applyFill="1" applyBorder="1" applyAlignment="1">
      <alignment horizontal="center" vertical="center" wrapText="1"/>
    </xf>
    <xf numFmtId="0" fontId="91" fillId="20" borderId="75" xfId="29431" applyFont="1" applyFill="1" applyBorder="1" applyAlignment="1">
      <alignment horizontal="center" vertical="center" wrapText="1"/>
    </xf>
    <xf numFmtId="2" fontId="91" fillId="20" borderId="75" xfId="29431" applyNumberFormat="1" applyFont="1" applyFill="1" applyBorder="1" applyAlignment="1">
      <alignment horizontal="center" vertical="center"/>
    </xf>
    <xf numFmtId="4" fontId="92" fillId="20" borderId="75" xfId="29429" applyNumberFormat="1" applyFont="1" applyFill="1" applyBorder="1" applyAlignment="1">
      <alignment horizontal="center" vertical="center"/>
    </xf>
    <xf numFmtId="191" fontId="67" fillId="45" borderId="0" xfId="29429" applyNumberFormat="1" applyFont="1" applyFill="1" applyAlignment="1">
      <alignment vertical="center"/>
    </xf>
    <xf numFmtId="191" fontId="179" fillId="45" borderId="0" xfId="29429" applyNumberFormat="1" applyFont="1" applyFill="1" applyAlignment="1">
      <alignment horizontal="left" vertical="center"/>
    </xf>
    <xf numFmtId="188" fontId="68" fillId="45" borderId="0" xfId="29431" applyNumberFormat="1" applyFont="1" applyFill="1" applyAlignment="1">
      <alignment horizontal="center" vertical="center"/>
    </xf>
    <xf numFmtId="191" fontId="67" fillId="45" borderId="0" xfId="29429" applyNumberFormat="1" applyFont="1" applyFill="1" applyAlignment="1">
      <alignment horizontal="left" vertical="top"/>
    </xf>
    <xf numFmtId="0" fontId="96" fillId="45" borderId="26" xfId="29429" applyFont="1" applyFill="1" applyBorder="1" applyAlignment="1">
      <alignment vertical="center" wrapText="1"/>
    </xf>
    <xf numFmtId="0" fontId="96" fillId="45" borderId="0" xfId="29429" applyFont="1" applyFill="1" applyAlignment="1">
      <alignment horizontal="left" vertical="center" indent="1"/>
    </xf>
    <xf numFmtId="191" fontId="92" fillId="0" borderId="20" xfId="29429" applyNumberFormat="1" applyFont="1" applyBorder="1" applyAlignment="1">
      <alignment horizontal="center" vertical="center"/>
    </xf>
    <xf numFmtId="0" fontId="91" fillId="0" borderId="0" xfId="29442" applyFont="1" applyAlignment="1">
      <alignment horizontal="center" vertical="center" wrapText="1"/>
    </xf>
    <xf numFmtId="4" fontId="92" fillId="2" borderId="0" xfId="29429" applyNumberFormat="1" applyFont="1" applyFill="1" applyAlignment="1">
      <alignment horizontal="center" vertical="center"/>
    </xf>
    <xf numFmtId="191" fontId="92" fillId="20" borderId="20" xfId="29429" applyNumberFormat="1" applyFont="1" applyFill="1" applyBorder="1" applyAlignment="1">
      <alignment horizontal="center" vertical="center"/>
    </xf>
    <xf numFmtId="0" fontId="91" fillId="20" borderId="0" xfId="29442" applyFont="1" applyFill="1" applyAlignment="1">
      <alignment horizontal="center" vertical="center" wrapText="1"/>
    </xf>
    <xf numFmtId="0" fontId="91" fillId="20" borderId="0" xfId="29431" applyFont="1" applyFill="1" applyAlignment="1">
      <alignment horizontal="center" vertical="center" wrapText="1"/>
    </xf>
    <xf numFmtId="2" fontId="91" fillId="20" borderId="0" xfId="29431" applyNumberFormat="1" applyFont="1" applyFill="1" applyAlignment="1">
      <alignment horizontal="center" vertical="center"/>
    </xf>
    <xf numFmtId="4" fontId="92" fillId="20" borderId="0" xfId="29429" applyNumberFormat="1" applyFont="1" applyFill="1" applyAlignment="1">
      <alignment horizontal="center" vertical="center"/>
    </xf>
    <xf numFmtId="2" fontId="94" fillId="44" borderId="0" xfId="29431" applyNumberFormat="1" applyFont="1" applyFill="1" applyAlignment="1">
      <alignment horizontal="center" vertical="center" wrapText="1" shrinkToFit="1"/>
    </xf>
    <xf numFmtId="188" fontId="94" fillId="44" borderId="0" xfId="29431" applyNumberFormat="1" applyFont="1" applyFill="1" applyAlignment="1">
      <alignment horizontal="center" vertical="center" wrapText="1"/>
    </xf>
    <xf numFmtId="188" fontId="94" fillId="44" borderId="0" xfId="29435" applyNumberFormat="1" applyFont="1" applyFill="1" applyAlignment="1">
      <alignment horizontal="center" vertical="center" wrapText="1"/>
    </xf>
    <xf numFmtId="188" fontId="94" fillId="44" borderId="0" xfId="29431" applyNumberFormat="1" applyFont="1" applyFill="1" applyAlignment="1">
      <alignment horizontal="center" vertical="center"/>
    </xf>
    <xf numFmtId="0" fontId="178" fillId="44" borderId="0" xfId="29429" applyFont="1" applyFill="1" applyAlignment="1">
      <alignment horizontal="left" vertical="center" indent="1"/>
    </xf>
    <xf numFmtId="0" fontId="91" fillId="0" borderId="19" xfId="29442" applyFont="1" applyBorder="1" applyAlignment="1">
      <alignment horizontal="center" vertical="center"/>
    </xf>
    <xf numFmtId="2" fontId="91" fillId="0" borderId="19" xfId="29442" applyNumberFormat="1" applyFont="1" applyBorder="1" applyAlignment="1">
      <alignment horizontal="center" vertical="center"/>
    </xf>
    <xf numFmtId="4" fontId="92" fillId="0" borderId="19" xfId="29429" applyNumberFormat="1" applyFont="1" applyBorder="1" applyAlignment="1">
      <alignment horizontal="center" vertical="center" wrapText="1"/>
    </xf>
    <xf numFmtId="4" fontId="181" fillId="0" borderId="19" xfId="29429" applyNumberFormat="1" applyFont="1" applyBorder="1" applyAlignment="1">
      <alignment horizontal="center" vertical="center" wrapText="1"/>
    </xf>
    <xf numFmtId="3" fontId="178" fillId="43" borderId="27" xfId="29429" applyNumberFormat="1" applyFont="1" applyFill="1" applyBorder="1" applyAlignment="1">
      <alignment horizontal="center" vertical="center"/>
    </xf>
    <xf numFmtId="191" fontId="90" fillId="0" borderId="27" xfId="29429" applyNumberFormat="1" applyFont="1" applyBorder="1" applyAlignment="1">
      <alignment vertical="center"/>
    </xf>
    <xf numFmtId="0" fontId="91" fillId="0" borderId="27" xfId="29442" applyFont="1" applyBorder="1" applyAlignment="1">
      <alignment horizontal="center" vertical="center" wrapText="1"/>
    </xf>
    <xf numFmtId="2" fontId="91" fillId="0" borderId="27" xfId="29442" applyNumberFormat="1" applyFont="1" applyBorder="1" applyAlignment="1">
      <alignment horizontal="center" vertical="center"/>
    </xf>
    <xf numFmtId="4" fontId="181" fillId="0" borderId="27" xfId="29429" applyNumberFormat="1" applyFont="1" applyBorder="1" applyAlignment="1">
      <alignment horizontal="center" vertical="center" wrapText="1"/>
    </xf>
    <xf numFmtId="0" fontId="182" fillId="0" borderId="0" xfId="29434" applyFont="1" applyFill="1" applyBorder="1" applyAlignment="1" applyProtection="1">
      <alignment horizontal="center" wrapText="1"/>
    </xf>
    <xf numFmtId="191" fontId="182" fillId="0" borderId="0" xfId="29429" applyNumberFormat="1" applyFont="1" applyAlignment="1">
      <alignment horizontal="center"/>
    </xf>
    <xf numFmtId="188" fontId="182" fillId="0" borderId="0" xfId="29431" applyNumberFormat="1" applyFont="1" applyAlignment="1">
      <alignment horizontal="center"/>
    </xf>
    <xf numFmtId="0" fontId="182" fillId="0" borderId="0" xfId="29429" applyFont="1" applyAlignment="1">
      <alignment horizontal="center" wrapText="1"/>
    </xf>
    <xf numFmtId="0" fontId="183" fillId="0" borderId="0" xfId="29429" applyFont="1" applyAlignment="1">
      <alignment horizontal="center" wrapText="1"/>
    </xf>
    <xf numFmtId="188" fontId="182" fillId="0" borderId="0" xfId="29431" quotePrefix="1" applyNumberFormat="1" applyFont="1" applyAlignment="1">
      <alignment horizontal="center"/>
    </xf>
    <xf numFmtId="0" fontId="96" fillId="45" borderId="0" xfId="29429" applyFont="1" applyFill="1" applyAlignment="1">
      <alignment vertical="center" wrapText="1"/>
    </xf>
    <xf numFmtId="3" fontId="178" fillId="43" borderId="28" xfId="29429" applyNumberFormat="1" applyFont="1" applyFill="1" applyBorder="1" applyAlignment="1">
      <alignment horizontal="center" vertical="center"/>
    </xf>
    <xf numFmtId="191" fontId="90" fillId="0" borderId="28" xfId="29429" applyNumberFormat="1" applyFont="1" applyBorder="1" applyAlignment="1">
      <alignment vertical="center"/>
    </xf>
    <xf numFmtId="0" fontId="91" fillId="0" borderId="28" xfId="29442" applyFont="1" applyBorder="1" applyAlignment="1">
      <alignment horizontal="center" vertical="center" wrapText="1"/>
    </xf>
    <xf numFmtId="0" fontId="91" fillId="0" borderId="28" xfId="29442" applyFont="1" applyBorder="1" applyAlignment="1">
      <alignment horizontal="center" vertical="center"/>
    </xf>
    <xf numFmtId="2" fontId="91" fillId="0" borderId="28" xfId="29442" applyNumberFormat="1" applyFont="1" applyBorder="1" applyAlignment="1">
      <alignment horizontal="center" vertical="center"/>
    </xf>
    <xf numFmtId="4" fontId="181" fillId="0" borderId="26" xfId="29429" applyNumberFormat="1" applyFont="1" applyBorder="1" applyAlignment="1">
      <alignment horizontal="center" vertical="center" wrapText="1"/>
    </xf>
    <xf numFmtId="0" fontId="91" fillId="0" borderId="78" xfId="29442" applyFont="1" applyBorder="1" applyAlignment="1">
      <alignment horizontal="center" vertical="center" wrapText="1"/>
    </xf>
    <xf numFmtId="0" fontId="79" fillId="0" borderId="0" xfId="29434" applyFont="1" applyFill="1" applyBorder="1" applyAlignment="1" applyProtection="1">
      <alignment horizontal="center" wrapText="1"/>
    </xf>
    <xf numFmtId="191" fontId="79" fillId="0" borderId="0" xfId="29429" applyNumberFormat="1" applyFont="1" applyAlignment="1">
      <alignment horizontal="center"/>
    </xf>
    <xf numFmtId="188" fontId="79" fillId="0" borderId="0" xfId="29431" quotePrefix="1" applyNumberFormat="1" applyFont="1" applyAlignment="1">
      <alignment horizontal="center"/>
    </xf>
    <xf numFmtId="191" fontId="79" fillId="0" borderId="0" xfId="29429" applyNumberFormat="1" applyFont="1" applyAlignment="1">
      <alignment horizontal="center" wrapText="1"/>
    </xf>
    <xf numFmtId="188" fontId="79" fillId="0" borderId="0" xfId="29431" applyNumberFormat="1" applyFont="1" applyAlignment="1">
      <alignment horizontal="center"/>
    </xf>
    <xf numFmtId="0" fontId="79" fillId="0" borderId="0" xfId="29429" applyFont="1" applyAlignment="1">
      <alignment horizontal="center" wrapText="1"/>
    </xf>
    <xf numFmtId="0" fontId="184" fillId="0" borderId="0" xfId="29429" applyFont="1" applyAlignment="1">
      <alignment horizontal="center" wrapText="1"/>
    </xf>
    <xf numFmtId="191" fontId="92" fillId="0" borderId="19" xfId="29429" quotePrefix="1" applyNumberFormat="1" applyFont="1" applyBorder="1" applyAlignment="1">
      <alignment horizontal="center" vertical="center"/>
    </xf>
    <xf numFmtId="3" fontId="178" fillId="43" borderId="20" xfId="29429" applyNumberFormat="1" applyFont="1" applyFill="1" applyBorder="1" applyAlignment="1">
      <alignment horizontal="center" vertical="center"/>
    </xf>
    <xf numFmtId="4" fontId="91" fillId="0" borderId="19" xfId="29429" applyNumberFormat="1" applyFont="1" applyBorder="1" applyAlignment="1">
      <alignment horizontal="center" vertical="center"/>
    </xf>
    <xf numFmtId="0" fontId="92" fillId="0" borderId="19" xfId="29431" applyFont="1" applyBorder="1" applyAlignment="1">
      <alignment horizontal="center" vertical="center"/>
    </xf>
    <xf numFmtId="0" fontId="91" fillId="0" borderId="19" xfId="29429" applyFont="1" applyBorder="1" applyAlignment="1">
      <alignment horizontal="center" vertical="center"/>
    </xf>
    <xf numFmtId="191" fontId="90" fillId="0" borderId="0" xfId="29429" applyNumberFormat="1" applyFont="1" applyAlignment="1">
      <alignment vertical="center"/>
    </xf>
    <xf numFmtId="4" fontId="91" fillId="0" borderId="0" xfId="29429" applyNumberFormat="1" applyFont="1" applyAlignment="1">
      <alignment horizontal="center" vertical="center"/>
    </xf>
    <xf numFmtId="0" fontId="187" fillId="0" borderId="19" xfId="29431" applyFont="1" applyBorder="1" applyAlignment="1">
      <alignment horizontal="center" vertical="center" wrapText="1"/>
    </xf>
    <xf numFmtId="191" fontId="66" fillId="0" borderId="0" xfId="29431" applyNumberFormat="1" applyFont="1"/>
    <xf numFmtId="191" fontId="188" fillId="0" borderId="19" xfId="29429" applyNumberFormat="1" applyFont="1" applyBorder="1" applyAlignment="1">
      <alignment horizontal="center" vertical="center"/>
    </xf>
    <xf numFmtId="0" fontId="188" fillId="0" borderId="19" xfId="29431" applyFont="1" applyBorder="1" applyAlignment="1">
      <alignment horizontal="center" vertical="center" wrapText="1"/>
    </xf>
    <xf numFmtId="2" fontId="188" fillId="0" borderId="19" xfId="29431" applyNumberFormat="1" applyFont="1" applyBorder="1" applyAlignment="1">
      <alignment horizontal="center" vertical="center"/>
    </xf>
    <xf numFmtId="4" fontId="97" fillId="0" borderId="19" xfId="29429" applyNumberFormat="1" applyFont="1" applyBorder="1" applyAlignment="1">
      <alignment horizontal="left" vertical="center" indent="1"/>
    </xf>
    <xf numFmtId="191" fontId="188" fillId="0" borderId="19" xfId="29429" quotePrefix="1" applyNumberFormat="1" applyFont="1" applyBorder="1" applyAlignment="1">
      <alignment horizontal="center" vertical="center"/>
    </xf>
    <xf numFmtId="0" fontId="97" fillId="0" borderId="28" xfId="29431" applyFont="1" applyBorder="1" applyAlignment="1">
      <alignment horizontal="left" vertical="center" indent="1"/>
    </xf>
    <xf numFmtId="4" fontId="92" fillId="0" borderId="19" xfId="29429" applyNumberFormat="1" applyFont="1" applyBorder="1" applyAlignment="1">
      <alignment horizontal="left" vertical="center" indent="1"/>
    </xf>
    <xf numFmtId="0" fontId="182" fillId="0" borderId="19" xfId="29431" applyFont="1" applyBorder="1" applyAlignment="1">
      <alignment horizontal="center" vertical="center" wrapText="1"/>
    </xf>
    <xf numFmtId="2" fontId="182" fillId="0" borderId="19" xfId="29431" applyNumberFormat="1" applyFont="1" applyBorder="1" applyAlignment="1">
      <alignment horizontal="center" vertical="center"/>
    </xf>
    <xf numFmtId="4" fontId="190" fillId="0" borderId="19" xfId="29429" applyNumberFormat="1" applyFont="1" applyBorder="1" applyAlignment="1">
      <alignment horizontal="left" vertical="center" indent="1"/>
    </xf>
    <xf numFmtId="49" fontId="182" fillId="0" borderId="19" xfId="29431" quotePrefix="1" applyNumberFormat="1" applyFont="1" applyBorder="1" applyAlignment="1">
      <alignment horizontal="center" vertical="center" wrapText="1"/>
    </xf>
    <xf numFmtId="2" fontId="63" fillId="45" borderId="0" xfId="29429" applyNumberFormat="1" applyFont="1" applyFill="1" applyAlignment="1">
      <alignment horizontal="left" vertical="center" wrapText="1"/>
    </xf>
    <xf numFmtId="49" fontId="182" fillId="0" borderId="19" xfId="29431" applyNumberFormat="1" applyFont="1" applyBorder="1" applyAlignment="1">
      <alignment horizontal="center" vertical="center" wrapText="1"/>
    </xf>
    <xf numFmtId="16" fontId="182" fillId="0" borderId="19" xfId="29431" applyNumberFormat="1" applyFont="1" applyBorder="1" applyAlignment="1">
      <alignment horizontal="center" vertical="center" wrapText="1"/>
    </xf>
    <xf numFmtId="191" fontId="79" fillId="0" borderId="19" xfId="29429" applyNumberFormat="1" applyFont="1" applyBorder="1" applyAlignment="1">
      <alignment horizontal="center" vertical="center"/>
    </xf>
    <xf numFmtId="0" fontId="79" fillId="0" borderId="19" xfId="29431" applyFont="1" applyBorder="1" applyAlignment="1">
      <alignment horizontal="center" vertical="center" wrapText="1"/>
    </xf>
    <xf numFmtId="188" fontId="79" fillId="0" borderId="19" xfId="29431" applyNumberFormat="1" applyFont="1" applyBorder="1" applyAlignment="1">
      <alignment horizontal="center" vertical="center" wrapText="1"/>
    </xf>
    <xf numFmtId="188" fontId="79" fillId="0" borderId="19" xfId="29431" applyNumberFormat="1" applyFont="1" applyBorder="1" applyAlignment="1">
      <alignment horizontal="center" vertical="center"/>
    </xf>
    <xf numFmtId="4" fontId="84" fillId="0" borderId="19" xfId="29429" applyNumberFormat="1" applyFont="1" applyBorder="1" applyAlignment="1">
      <alignment horizontal="center" vertical="center"/>
    </xf>
    <xf numFmtId="191" fontId="79" fillId="0" borderId="19" xfId="29429" quotePrefix="1" applyNumberFormat="1" applyFont="1" applyBorder="1" applyAlignment="1">
      <alignment horizontal="center" vertical="center"/>
    </xf>
    <xf numFmtId="49" fontId="79" fillId="0" borderId="19" xfId="29429" applyNumberFormat="1" applyFont="1" applyBorder="1" applyAlignment="1">
      <alignment horizontal="center" vertical="center"/>
    </xf>
    <xf numFmtId="4" fontId="84" fillId="0" borderId="20" xfId="29429" applyNumberFormat="1" applyFont="1" applyBorder="1" applyAlignment="1">
      <alignment horizontal="center" vertical="center"/>
    </xf>
    <xf numFmtId="4" fontId="84" fillId="0" borderId="0" xfId="29429" applyNumberFormat="1" applyFont="1" applyAlignment="1">
      <alignment horizontal="center" vertical="center"/>
    </xf>
    <xf numFmtId="4" fontId="192" fillId="0" borderId="19" xfId="29429" applyNumberFormat="1" applyFont="1" applyBorder="1" applyAlignment="1">
      <alignment horizontal="center" vertical="center"/>
    </xf>
    <xf numFmtId="0" fontId="79" fillId="0" borderId="19" xfId="29442" applyFont="1" applyBorder="1" applyAlignment="1">
      <alignment horizontal="center" vertical="center" wrapText="1"/>
    </xf>
    <xf numFmtId="188" fontId="79" fillId="0" borderId="19" xfId="29442" applyNumberFormat="1" applyFont="1" applyBorder="1" applyAlignment="1">
      <alignment horizontal="center" vertical="center" wrapText="1"/>
    </xf>
    <xf numFmtId="188" fontId="79" fillId="0" borderId="19" xfId="29442" applyNumberFormat="1" applyFont="1" applyBorder="1" applyAlignment="1">
      <alignment horizontal="center" vertical="center"/>
    </xf>
    <xf numFmtId="2" fontId="79" fillId="0" borderId="19" xfId="29431" applyNumberFormat="1" applyFont="1" applyBorder="1" applyAlignment="1">
      <alignment horizontal="center" vertical="center"/>
    </xf>
    <xf numFmtId="0" fontId="79" fillId="0" borderId="19" xfId="29431" quotePrefix="1" applyFont="1" applyBorder="1" applyAlignment="1">
      <alignment horizontal="center" vertical="center" wrapText="1"/>
    </xf>
    <xf numFmtId="0" fontId="188" fillId="0" borderId="16" xfId="29431" applyFont="1" applyBorder="1" applyAlignment="1">
      <alignment horizontal="center" vertical="center" wrapText="1"/>
    </xf>
    <xf numFmtId="2" fontId="188" fillId="0" borderId="16" xfId="29431" applyNumberFormat="1" applyFont="1" applyBorder="1" applyAlignment="1">
      <alignment horizontal="center" vertical="center"/>
    </xf>
    <xf numFmtId="4" fontId="97" fillId="0" borderId="83" xfId="29429" applyNumberFormat="1" applyFont="1" applyBorder="1" applyAlignment="1">
      <alignment horizontal="center" vertical="center"/>
    </xf>
    <xf numFmtId="0" fontId="147" fillId="45" borderId="84" xfId="29442" applyFill="1" applyBorder="1"/>
    <xf numFmtId="0" fontId="96" fillId="45" borderId="84" xfId="29429" applyFont="1" applyFill="1" applyBorder="1" applyAlignment="1">
      <alignment horizontal="left" vertical="top" indent="1"/>
    </xf>
    <xf numFmtId="2" fontId="94" fillId="44" borderId="23" xfId="29431" applyNumberFormat="1" applyFont="1" applyFill="1" applyBorder="1" applyAlignment="1">
      <alignment horizontal="center" vertical="center" wrapText="1" shrinkToFit="1"/>
    </xf>
    <xf numFmtId="188" fontId="94" fillId="44" borderId="31" xfId="29431" applyNumberFormat="1" applyFont="1" applyFill="1" applyBorder="1" applyAlignment="1">
      <alignment horizontal="center" vertical="center" wrapText="1"/>
    </xf>
    <xf numFmtId="188" fontId="94" fillId="44" borderId="31" xfId="29431" applyNumberFormat="1" applyFont="1" applyFill="1" applyBorder="1" applyAlignment="1">
      <alignment horizontal="center" vertical="center"/>
    </xf>
    <xf numFmtId="0" fontId="76" fillId="43" borderId="0" xfId="29431" applyFont="1" applyFill="1"/>
    <xf numFmtId="0" fontId="98" fillId="43" borderId="0" xfId="29434" applyFont="1" applyFill="1" applyBorder="1" applyAlignment="1" applyProtection="1">
      <alignment horizontal="center" vertical="center"/>
    </xf>
    <xf numFmtId="0" fontId="98" fillId="43" borderId="0" xfId="29434" applyFont="1" applyFill="1" applyBorder="1" applyAlignment="1" applyProtection="1">
      <alignment vertical="center" wrapText="1"/>
    </xf>
    <xf numFmtId="0" fontId="99" fillId="43" borderId="0" xfId="29429" applyFont="1" applyFill="1" applyAlignment="1">
      <alignment vertical="center"/>
    </xf>
    <xf numFmtId="0" fontId="99" fillId="43" borderId="0" xfId="29429" applyFont="1" applyFill="1"/>
    <xf numFmtId="0" fontId="99" fillId="43" borderId="0" xfId="29429" applyFont="1" applyFill="1" applyAlignment="1">
      <alignment horizontal="left"/>
    </xf>
    <xf numFmtId="0" fontId="99" fillId="43" borderId="0" xfId="29429" applyFont="1" applyFill="1" applyAlignment="1">
      <alignment wrapText="1"/>
    </xf>
    <xf numFmtId="0" fontId="178" fillId="43" borderId="0" xfId="29429" applyFont="1" applyFill="1" applyAlignment="1">
      <alignment horizontal="left" vertical="center" indent="1"/>
    </xf>
    <xf numFmtId="0" fontId="98" fillId="43" borderId="0" xfId="29434" applyFont="1" applyFill="1" applyBorder="1" applyAlignment="1" applyProtection="1">
      <alignment horizontal="center" vertical="center" wrapText="1"/>
    </xf>
    <xf numFmtId="191" fontId="90" fillId="0" borderId="19" xfId="29429" applyNumberFormat="1" applyFont="1" applyBorder="1" applyAlignment="1">
      <alignment horizontal="center" vertical="center"/>
    </xf>
    <xf numFmtId="191" fontId="90" fillId="0" borderId="0" xfId="29429" applyNumberFormat="1" applyFont="1" applyAlignment="1">
      <alignment horizontal="center" vertical="center"/>
    </xf>
    <xf numFmtId="191" fontId="90" fillId="0" borderId="28" xfId="29429" applyNumberFormat="1" applyFont="1" applyBorder="1" applyAlignment="1">
      <alignment horizontal="center" vertical="center"/>
    </xf>
    <xf numFmtId="191" fontId="90" fillId="0" borderId="27" xfId="29429" applyNumberFormat="1" applyFont="1" applyBorder="1" applyAlignment="1">
      <alignment horizontal="center" vertical="center"/>
    </xf>
    <xf numFmtId="191" fontId="90" fillId="20" borderId="27" xfId="29429" applyNumberFormat="1" applyFont="1" applyFill="1" applyBorder="1" applyAlignment="1">
      <alignment horizontal="center" vertical="center"/>
    </xf>
    <xf numFmtId="191" fontId="90" fillId="2" borderId="19" xfId="29429" applyNumberFormat="1" applyFont="1" applyFill="1" applyBorder="1" applyAlignment="1">
      <alignment horizontal="center" vertical="center"/>
    </xf>
    <xf numFmtId="191" fontId="90" fillId="20" borderId="19" xfId="29429" applyNumberFormat="1" applyFont="1" applyFill="1" applyBorder="1" applyAlignment="1">
      <alignment horizontal="center" vertical="center"/>
    </xf>
    <xf numFmtId="3" fontId="88" fillId="0" borderId="18" xfId="29442" applyNumberFormat="1" applyFont="1" applyBorder="1" applyAlignment="1">
      <alignment horizontal="center" vertical="center"/>
    </xf>
    <xf numFmtId="3" fontId="88" fillId="0" borderId="15" xfId="29442" applyNumberFormat="1" applyFont="1" applyBorder="1" applyAlignment="1">
      <alignment horizontal="center" vertical="center"/>
    </xf>
    <xf numFmtId="3" fontId="106" fillId="37" borderId="0" xfId="29442" applyNumberFormat="1" applyFont="1" applyFill="1" applyAlignment="1">
      <alignment horizontal="left" vertical="center" wrapText="1"/>
    </xf>
    <xf numFmtId="0" fontId="110" fillId="37" borderId="34" xfId="29442" applyFont="1" applyFill="1" applyBorder="1" applyAlignment="1">
      <alignment horizontal="left" vertical="center" wrapText="1"/>
    </xf>
    <xf numFmtId="0" fontId="110" fillId="37" borderId="0" xfId="29442" applyFont="1" applyFill="1" applyAlignment="1">
      <alignment horizontal="left" vertical="center" wrapText="1"/>
    </xf>
    <xf numFmtId="0" fontId="109" fillId="37" borderId="0" xfId="29442" applyFont="1" applyFill="1" applyAlignment="1">
      <alignment horizontal="center" vertical="center"/>
    </xf>
    <xf numFmtId="0" fontId="73" fillId="37" borderId="0" xfId="29442" applyFont="1" applyFill="1" applyAlignment="1">
      <alignment horizontal="left" vertical="center" wrapText="1"/>
    </xf>
    <xf numFmtId="3" fontId="122" fillId="0" borderId="18" xfId="29442" applyNumberFormat="1" applyFont="1" applyBorder="1" applyAlignment="1">
      <alignment horizontal="center" vertical="center"/>
    </xf>
    <xf numFmtId="3" fontId="122" fillId="0" borderId="15" xfId="29442" applyNumberFormat="1" applyFont="1" applyBorder="1" applyAlignment="1">
      <alignment horizontal="center" vertical="center"/>
    </xf>
    <xf numFmtId="0" fontId="102" fillId="0" borderId="66" xfId="29442" applyFont="1" applyBorder="1" applyAlignment="1">
      <alignment vertical="center"/>
    </xf>
    <xf numFmtId="0" fontId="102" fillId="0" borderId="15" xfId="29442" applyFont="1" applyBorder="1" applyAlignment="1">
      <alignment vertical="center"/>
    </xf>
    <xf numFmtId="2" fontId="102" fillId="0" borderId="66" xfId="29442" applyNumberFormat="1" applyFont="1" applyBorder="1" applyAlignment="1">
      <alignment horizontal="center" vertical="center"/>
    </xf>
    <xf numFmtId="2" fontId="102" fillId="0" borderId="15" xfId="29442" applyNumberFormat="1" applyFont="1" applyBorder="1" applyAlignment="1">
      <alignment horizontal="center" vertical="center"/>
    </xf>
    <xf numFmtId="0" fontId="102" fillId="0" borderId="66" xfId="29442" applyFont="1" applyBorder="1" applyAlignment="1">
      <alignment horizontal="center" vertical="center"/>
    </xf>
    <xf numFmtId="0" fontId="102" fillId="0" borderId="15" xfId="29442" applyFont="1" applyBorder="1" applyAlignment="1">
      <alignment horizontal="center" vertical="center"/>
    </xf>
    <xf numFmtId="0" fontId="109" fillId="37" borderId="34" xfId="29442" applyFont="1" applyFill="1" applyBorder="1" applyAlignment="1">
      <alignment horizontal="center" vertical="center"/>
    </xf>
    <xf numFmtId="0" fontId="109" fillId="37" borderId="13" xfId="29442" applyFont="1" applyFill="1" applyBorder="1" applyAlignment="1">
      <alignment horizontal="center" vertical="center"/>
    </xf>
    <xf numFmtId="0" fontId="110" fillId="37" borderId="0" xfId="29442" applyFont="1" applyFill="1" applyAlignment="1">
      <alignment horizontal="left" vertical="top"/>
    </xf>
    <xf numFmtId="3" fontId="148" fillId="37" borderId="34" xfId="29442" applyNumberFormat="1" applyFont="1" applyFill="1" applyBorder="1" applyAlignment="1">
      <alignment horizontal="left" vertical="center" wrapText="1"/>
    </xf>
    <xf numFmtId="3" fontId="148" fillId="37" borderId="0" xfId="29442" applyNumberFormat="1" applyFont="1" applyFill="1" applyAlignment="1">
      <alignment horizontal="left" vertical="center" wrapText="1"/>
    </xf>
    <xf numFmtId="3" fontId="112" fillId="37" borderId="34" xfId="29442" applyNumberFormat="1" applyFont="1" applyFill="1" applyBorder="1" applyAlignment="1">
      <alignment horizontal="left" vertical="center" wrapText="1"/>
    </xf>
    <xf numFmtId="3" fontId="71" fillId="37" borderId="0" xfId="29442" applyNumberFormat="1" applyFont="1" applyFill="1" applyAlignment="1">
      <alignment horizontal="left" vertical="center" wrapText="1"/>
    </xf>
    <xf numFmtId="0" fontId="102" fillId="37" borderId="34" xfId="29442" applyFont="1" applyFill="1" applyBorder="1" applyAlignment="1">
      <alignment horizontal="center" vertical="center"/>
    </xf>
    <xf numFmtId="0" fontId="102" fillId="37" borderId="0" xfId="29442" applyFont="1" applyFill="1" applyAlignment="1">
      <alignment horizontal="center" vertical="center"/>
    </xf>
    <xf numFmtId="0" fontId="102" fillId="37" borderId="13" xfId="29442" applyFont="1" applyFill="1" applyBorder="1" applyAlignment="1">
      <alignment horizontal="center" vertical="center"/>
    </xf>
    <xf numFmtId="0" fontId="110" fillId="37" borderId="0" xfId="29442" applyFont="1" applyFill="1" applyAlignment="1">
      <alignment horizontal="center" vertical="top"/>
    </xf>
    <xf numFmtId="3" fontId="70" fillId="0" borderId="18" xfId="29442" applyNumberFormat="1" applyFont="1" applyBorder="1" applyAlignment="1">
      <alignment horizontal="center" vertical="center" wrapText="1"/>
    </xf>
    <xf numFmtId="3" fontId="70" fillId="0" borderId="15" xfId="29442" applyNumberFormat="1" applyFont="1" applyBorder="1" applyAlignment="1">
      <alignment horizontal="center" vertical="center" wrapText="1"/>
    </xf>
    <xf numFmtId="14" fontId="58" fillId="38" borderId="0" xfId="29442" applyNumberFormat="1" applyFont="1" applyFill="1" applyAlignment="1">
      <alignment horizontal="right"/>
    </xf>
    <xf numFmtId="0" fontId="58" fillId="38" borderId="0" xfId="29442" applyFont="1" applyFill="1" applyAlignment="1">
      <alignment horizontal="right"/>
    </xf>
    <xf numFmtId="0" fontId="88" fillId="0" borderId="66" xfId="29442" applyFont="1" applyBorder="1" applyAlignment="1">
      <alignment horizontal="center" vertical="center"/>
    </xf>
    <xf numFmtId="0" fontId="88" fillId="0" borderId="15" xfId="29442" applyFont="1" applyBorder="1" applyAlignment="1">
      <alignment horizontal="center" vertical="center"/>
    </xf>
    <xf numFmtId="0" fontId="70" fillId="0" borderId="66" xfId="29442" applyFont="1" applyBorder="1" applyAlignment="1">
      <alignment horizontal="center" vertical="center" wrapText="1" shrinkToFit="1"/>
    </xf>
    <xf numFmtId="0" fontId="70" fillId="0" borderId="15" xfId="29442" applyFont="1" applyBorder="1" applyAlignment="1">
      <alignment horizontal="center" vertical="center" wrapText="1" shrinkToFit="1"/>
    </xf>
    <xf numFmtId="0" fontId="110" fillId="37" borderId="0" xfId="29442" applyFont="1" applyFill="1" applyAlignment="1">
      <alignment horizontal="left" vertical="center"/>
    </xf>
    <xf numFmtId="3" fontId="106" fillId="37" borderId="34" xfId="29442" applyNumberFormat="1" applyFont="1" applyFill="1" applyBorder="1" applyAlignment="1">
      <alignment horizontal="left" vertical="center" wrapText="1"/>
    </xf>
    <xf numFmtId="3" fontId="70" fillId="0" borderId="18" xfId="29435" applyNumberFormat="1" applyFont="1" applyBorder="1" applyAlignment="1">
      <alignment horizontal="center" vertical="center" wrapText="1" shrinkToFit="1"/>
    </xf>
    <xf numFmtId="3" fontId="70" fillId="0" borderId="15" xfId="29435" applyNumberFormat="1" applyFont="1" applyBorder="1" applyAlignment="1">
      <alignment horizontal="center" vertical="center" wrapText="1" shrinkToFit="1"/>
    </xf>
    <xf numFmtId="3" fontId="70" fillId="0" borderId="18" xfId="29442" applyNumberFormat="1" applyFont="1" applyBorder="1" applyAlignment="1">
      <alignment horizontal="center" vertical="center" wrapText="1" shrinkToFit="1"/>
    </xf>
    <xf numFmtId="3" fontId="70" fillId="0" borderId="15" xfId="29442" applyNumberFormat="1" applyFont="1" applyBorder="1" applyAlignment="1">
      <alignment horizontal="center" vertical="center" wrapText="1" shrinkToFit="1"/>
    </xf>
    <xf numFmtId="188" fontId="70" fillId="0" borderId="68" xfId="29442" applyNumberFormat="1" applyFont="1" applyBorder="1" applyAlignment="1">
      <alignment horizontal="center" vertical="center" wrapText="1" shrinkToFit="1"/>
    </xf>
    <xf numFmtId="188" fontId="70" fillId="0" borderId="67" xfId="29442" applyNumberFormat="1" applyFont="1" applyBorder="1" applyAlignment="1">
      <alignment horizontal="center" vertical="center" wrapText="1" shrinkToFit="1"/>
    </xf>
    <xf numFmtId="188" fontId="70" fillId="0" borderId="66" xfId="29442" applyNumberFormat="1" applyFont="1" applyBorder="1" applyAlignment="1">
      <alignment horizontal="center" vertical="center" wrapText="1"/>
    </xf>
    <xf numFmtId="188" fontId="70" fillId="0" borderId="15" xfId="29442" applyNumberFormat="1" applyFont="1" applyBorder="1" applyAlignment="1">
      <alignment horizontal="center" vertical="center" wrapText="1"/>
    </xf>
    <xf numFmtId="0" fontId="146" fillId="38" borderId="0" xfId="29442" applyFont="1" applyFill="1" applyAlignment="1">
      <alignment horizontal="center" vertical="center"/>
    </xf>
    <xf numFmtId="14" fontId="145" fillId="38" borderId="0" xfId="29442" applyNumberFormat="1" applyFont="1" applyFill="1" applyAlignment="1">
      <alignment horizontal="right"/>
    </xf>
    <xf numFmtId="3" fontId="70" fillId="40" borderId="18" xfId="29442" applyNumberFormat="1" applyFont="1" applyFill="1" applyBorder="1" applyAlignment="1">
      <alignment horizontal="center" vertical="center" wrapText="1"/>
    </xf>
    <xf numFmtId="3" fontId="70" fillId="40" borderId="15" xfId="29442" applyNumberFormat="1" applyFont="1" applyFill="1" applyBorder="1" applyAlignment="1">
      <alignment horizontal="center" vertical="center" wrapText="1"/>
    </xf>
    <xf numFmtId="188" fontId="70" fillId="0" borderId="18" xfId="29442" applyNumberFormat="1" applyFont="1" applyBorder="1" applyAlignment="1">
      <alignment horizontal="center" vertical="center" wrapText="1"/>
    </xf>
    <xf numFmtId="3" fontId="94" fillId="37" borderId="0" xfId="29429" applyNumberFormat="1" applyFont="1" applyFill="1" applyAlignment="1">
      <alignment horizontal="center" vertical="center"/>
    </xf>
    <xf numFmtId="3" fontId="88" fillId="0" borderId="65" xfId="29442" applyNumberFormat="1" applyFont="1" applyBorder="1" applyAlignment="1">
      <alignment horizontal="center" vertical="center"/>
    </xf>
    <xf numFmtId="191" fontId="152" fillId="0" borderId="65" xfId="29429" applyNumberFormat="1" applyFont="1" applyBorder="1" applyAlignment="1">
      <alignment horizontal="center" vertical="center"/>
    </xf>
    <xf numFmtId="0" fontId="156" fillId="39" borderId="0" xfId="29429" applyFont="1" applyFill="1" applyAlignment="1">
      <alignment horizontal="center" vertical="center"/>
    </xf>
    <xf numFmtId="1" fontId="161" fillId="42" borderId="0" xfId="29429" quotePrefix="1" applyNumberFormat="1" applyFont="1" applyFill="1" applyAlignment="1">
      <alignment horizontal="right" vertical="center"/>
    </xf>
    <xf numFmtId="1" fontId="161" fillId="42" borderId="0" xfId="29429" applyNumberFormat="1" applyFont="1" applyFill="1" applyAlignment="1">
      <alignment horizontal="right" vertical="center"/>
    </xf>
    <xf numFmtId="0" fontId="155" fillId="39" borderId="0" xfId="29429" applyFont="1" applyFill="1" applyAlignment="1">
      <alignment horizontal="right" vertical="center" wrapText="1" indent="6"/>
    </xf>
    <xf numFmtId="0" fontId="155" fillId="39" borderId="17" xfId="29429" applyFont="1" applyFill="1" applyBorder="1" applyAlignment="1">
      <alignment horizontal="right" vertical="center" wrapText="1" indent="6"/>
    </xf>
    <xf numFmtId="188" fontId="152" fillId="2" borderId="63" xfId="29435" applyNumberFormat="1" applyFont="1" applyFill="1" applyBorder="1" applyAlignment="1">
      <alignment horizontal="center" vertical="center" wrapText="1"/>
    </xf>
    <xf numFmtId="188" fontId="152" fillId="2" borderId="54" xfId="29435" applyNumberFormat="1" applyFont="1" applyFill="1" applyBorder="1" applyAlignment="1">
      <alignment horizontal="center" vertical="center" wrapText="1"/>
    </xf>
    <xf numFmtId="188" fontId="152" fillId="2" borderId="63" xfId="11" applyNumberFormat="1" applyFont="1" applyFill="1" applyBorder="1" applyAlignment="1">
      <alignment horizontal="center" vertical="center" wrapText="1"/>
    </xf>
    <xf numFmtId="188" fontId="152" fillId="2" borderId="54" xfId="11" applyNumberFormat="1" applyFont="1" applyFill="1" applyBorder="1" applyAlignment="1">
      <alignment horizontal="center" vertical="center" wrapText="1"/>
    </xf>
    <xf numFmtId="0" fontId="159" fillId="42" borderId="0" xfId="29429" applyFont="1" applyFill="1" applyAlignment="1">
      <alignment horizontal="center" vertical="center"/>
    </xf>
    <xf numFmtId="0" fontId="159" fillId="42" borderId="49" xfId="29429" applyFont="1" applyFill="1" applyBorder="1" applyAlignment="1">
      <alignment horizontal="center" vertical="center"/>
    </xf>
    <xf numFmtId="191" fontId="152" fillId="19" borderId="65" xfId="29429" applyNumberFormat="1" applyFont="1" applyFill="1" applyBorder="1" applyAlignment="1">
      <alignment horizontal="center" vertical="center"/>
    </xf>
    <xf numFmtId="0" fontId="160" fillId="42" borderId="0" xfId="29429" applyFont="1" applyFill="1" applyAlignment="1">
      <alignment horizontal="left" vertical="center"/>
    </xf>
    <xf numFmtId="0" fontId="152" fillId="2" borderId="64" xfId="11" applyFont="1" applyFill="1" applyBorder="1" applyAlignment="1">
      <alignment horizontal="center" vertical="center" wrapText="1" shrinkToFit="1"/>
    </xf>
    <xf numFmtId="0" fontId="152" fillId="2" borderId="58" xfId="11" applyFont="1" applyFill="1" applyBorder="1" applyAlignment="1">
      <alignment horizontal="center" vertical="center" wrapText="1" shrinkToFit="1"/>
    </xf>
    <xf numFmtId="2" fontId="153" fillId="0" borderId="54" xfId="11" applyNumberFormat="1" applyFont="1" applyBorder="1" applyAlignment="1">
      <alignment horizontal="center" vertical="center"/>
    </xf>
    <xf numFmtId="188" fontId="152" fillId="2" borderId="63" xfId="11" applyNumberFormat="1" applyFont="1" applyFill="1" applyBorder="1" applyAlignment="1">
      <alignment horizontal="center" vertical="center" wrapText="1" shrinkToFit="1"/>
    </xf>
    <xf numFmtId="191" fontId="152" fillId="0" borderId="66" xfId="29429" applyNumberFormat="1" applyFont="1" applyBorder="1" applyAlignment="1">
      <alignment horizontal="center" vertical="center"/>
    </xf>
    <xf numFmtId="191" fontId="152" fillId="0" borderId="15" xfId="29429" applyNumberFormat="1" applyFont="1" applyBorder="1" applyAlignment="1">
      <alignment horizontal="center" vertical="center"/>
    </xf>
    <xf numFmtId="2" fontId="153" fillId="19" borderId="54" xfId="11" applyNumberFormat="1" applyFont="1" applyFill="1" applyBorder="1" applyAlignment="1">
      <alignment horizontal="center" vertical="center"/>
    </xf>
    <xf numFmtId="2" fontId="153" fillId="24" borderId="54" xfId="11" applyNumberFormat="1" applyFont="1" applyFill="1" applyBorder="1" applyAlignment="1">
      <alignment horizontal="center" vertical="center"/>
    </xf>
    <xf numFmtId="2" fontId="153" fillId="0" borderId="56" xfId="11" applyNumberFormat="1" applyFont="1" applyBorder="1" applyAlignment="1">
      <alignment horizontal="center" vertical="center"/>
    </xf>
    <xf numFmtId="49" fontId="153" fillId="0" borderId="54" xfId="11" applyNumberFormat="1" applyFont="1" applyBorder="1" applyAlignment="1">
      <alignment horizontal="center" vertical="center"/>
    </xf>
    <xf numFmtId="49" fontId="153" fillId="19" borderId="54" xfId="11" applyNumberFormat="1" applyFont="1" applyFill="1" applyBorder="1" applyAlignment="1">
      <alignment horizontal="center" vertical="center"/>
    </xf>
    <xf numFmtId="191" fontId="152" fillId="24" borderId="65" xfId="29429" applyNumberFormat="1" applyFont="1" applyFill="1" applyBorder="1" applyAlignment="1">
      <alignment horizontal="center" vertical="center"/>
    </xf>
    <xf numFmtId="0" fontId="154" fillId="0" borderId="61" xfId="29429" applyFont="1" applyBorder="1" applyAlignment="1">
      <alignment horizontal="center" vertical="center"/>
    </xf>
    <xf numFmtId="0" fontId="154" fillId="0" borderId="63" xfId="29429" applyFont="1" applyBorder="1" applyAlignment="1">
      <alignment horizontal="center" vertical="center"/>
    </xf>
    <xf numFmtId="0" fontId="154" fillId="24" borderId="61" xfId="29429" applyFont="1" applyFill="1" applyBorder="1" applyAlignment="1">
      <alignment horizontal="center" vertical="center"/>
    </xf>
    <xf numFmtId="0" fontId="154" fillId="24" borderId="63" xfId="29429" applyFont="1" applyFill="1" applyBorder="1" applyAlignment="1">
      <alignment horizontal="center" vertical="center"/>
    </xf>
    <xf numFmtId="49" fontId="153" fillId="0" borderId="56" xfId="11" applyNumberFormat="1" applyFont="1" applyBorder="1" applyAlignment="1">
      <alignment horizontal="center" vertical="center"/>
    </xf>
    <xf numFmtId="49" fontId="153" fillId="24" borderId="54" xfId="11" applyNumberFormat="1" applyFont="1" applyFill="1" applyBorder="1" applyAlignment="1">
      <alignment horizontal="center" vertical="center"/>
    </xf>
    <xf numFmtId="191" fontId="152" fillId="24" borderId="66" xfId="29429" applyNumberFormat="1" applyFont="1" applyFill="1" applyBorder="1" applyAlignment="1">
      <alignment horizontal="center" vertical="center"/>
    </xf>
    <xf numFmtId="191" fontId="152" fillId="24" borderId="15" xfId="29429" applyNumberFormat="1" applyFont="1" applyFill="1" applyBorder="1" applyAlignment="1">
      <alignment horizontal="center" vertical="center"/>
    </xf>
    <xf numFmtId="0" fontId="154" fillId="24" borderId="61" xfId="29429" applyFont="1" applyFill="1" applyBorder="1" applyAlignment="1">
      <alignment horizontal="center" vertical="center" wrapText="1"/>
    </xf>
    <xf numFmtId="0" fontId="154" fillId="24" borderId="63" xfId="29429" applyFont="1" applyFill="1" applyBorder="1" applyAlignment="1">
      <alignment horizontal="center" vertical="center" wrapText="1"/>
    </xf>
    <xf numFmtId="2" fontId="153" fillId="24" borderId="61" xfId="11" applyNumberFormat="1" applyFont="1" applyFill="1" applyBorder="1" applyAlignment="1">
      <alignment horizontal="center" vertical="center"/>
    </xf>
    <xf numFmtId="2" fontId="153" fillId="24" borderId="63" xfId="11" applyNumberFormat="1" applyFont="1" applyFill="1" applyBorder="1" applyAlignment="1">
      <alignment horizontal="center" vertical="center"/>
    </xf>
    <xf numFmtId="0" fontId="152" fillId="2" borderId="70" xfId="11" applyFont="1" applyFill="1" applyBorder="1" applyAlignment="1">
      <alignment horizontal="center" vertical="center" wrapText="1" shrinkToFit="1"/>
    </xf>
    <xf numFmtId="0" fontId="152" fillId="2" borderId="63" xfId="11" applyFont="1" applyFill="1" applyBorder="1" applyAlignment="1">
      <alignment horizontal="center" vertical="center" wrapText="1" shrinkToFit="1"/>
    </xf>
    <xf numFmtId="49" fontId="153" fillId="24" borderId="61" xfId="11" applyNumberFormat="1" applyFont="1" applyFill="1" applyBorder="1" applyAlignment="1">
      <alignment horizontal="center" vertical="center"/>
    </xf>
    <xf numFmtId="49" fontId="153" fillId="24" borderId="63" xfId="11" applyNumberFormat="1" applyFont="1" applyFill="1" applyBorder="1" applyAlignment="1">
      <alignment horizontal="center" vertical="center"/>
    </xf>
    <xf numFmtId="2" fontId="153" fillId="0" borderId="61" xfId="11" applyNumberFormat="1" applyFont="1" applyBorder="1" applyAlignment="1">
      <alignment horizontal="center" vertical="center"/>
    </xf>
    <xf numFmtId="2" fontId="153" fillId="0" borderId="63" xfId="11" applyNumberFormat="1" applyFont="1" applyBorder="1" applyAlignment="1">
      <alignment horizontal="center" vertical="center"/>
    </xf>
    <xf numFmtId="2" fontId="153" fillId="19" borderId="61" xfId="11" applyNumberFormat="1" applyFont="1" applyFill="1" applyBorder="1" applyAlignment="1">
      <alignment horizontal="center" vertical="center"/>
    </xf>
    <xf numFmtId="2" fontId="153" fillId="19" borderId="63" xfId="11" applyNumberFormat="1" applyFont="1" applyFill="1" applyBorder="1" applyAlignment="1">
      <alignment horizontal="center" vertical="center"/>
    </xf>
    <xf numFmtId="3" fontId="97" fillId="25" borderId="25" xfId="0" applyNumberFormat="1" applyFont="1" applyFill="1" applyBorder="1" applyAlignment="1">
      <alignment horizontal="center" vertical="center" wrapText="1"/>
    </xf>
    <xf numFmtId="3" fontId="97" fillId="25" borderId="38" xfId="0" applyNumberFormat="1" applyFont="1" applyFill="1" applyBorder="1" applyAlignment="1">
      <alignment horizontal="center" vertical="center" wrapText="1"/>
    </xf>
    <xf numFmtId="188" fontId="86" fillId="25" borderId="25" xfId="0" applyNumberFormat="1" applyFont="1" applyFill="1" applyBorder="1" applyAlignment="1">
      <alignment horizontal="center" vertical="center" wrapText="1"/>
    </xf>
    <xf numFmtId="188" fontId="86" fillId="25" borderId="50" xfId="0" applyNumberFormat="1" applyFont="1" applyFill="1" applyBorder="1" applyAlignment="1">
      <alignment horizontal="center" vertical="center" wrapText="1" shrinkToFit="1"/>
    </xf>
    <xf numFmtId="188" fontId="86" fillId="25" borderId="71" xfId="0" applyNumberFormat="1" applyFont="1" applyFill="1" applyBorder="1" applyAlignment="1">
      <alignment horizontal="center" vertical="center" wrapText="1" shrinkToFit="1"/>
    </xf>
    <xf numFmtId="0" fontId="89" fillId="25" borderId="51" xfId="0" applyFont="1" applyFill="1" applyBorder="1" applyAlignment="1">
      <alignment horizontal="center" vertical="center"/>
    </xf>
    <xf numFmtId="0" fontId="89" fillId="25" borderId="52" xfId="0" applyFont="1" applyFill="1" applyBorder="1" applyAlignment="1">
      <alignment horizontal="center" vertical="center"/>
    </xf>
    <xf numFmtId="188" fontId="89" fillId="25" borderId="30" xfId="0" applyNumberFormat="1" applyFont="1" applyFill="1" applyBorder="1" applyAlignment="1">
      <alignment horizontal="center" vertical="center" wrapText="1" shrinkToFit="1"/>
    </xf>
    <xf numFmtId="188" fontId="89" fillId="25" borderId="0" xfId="0" applyNumberFormat="1" applyFont="1" applyFill="1" applyAlignment="1">
      <alignment horizontal="center" vertical="center" wrapText="1" shrinkToFit="1"/>
    </xf>
    <xf numFmtId="3" fontId="86" fillId="25" borderId="31" xfId="29435" applyNumberFormat="1" applyFont="1" applyFill="1" applyBorder="1" applyAlignment="1">
      <alignment horizontal="center" vertical="center" wrapText="1" shrinkToFit="1"/>
    </xf>
    <xf numFmtId="3" fontId="86" fillId="25" borderId="31" xfId="0" applyNumberFormat="1" applyFont="1" applyFill="1" applyBorder="1" applyAlignment="1">
      <alignment horizontal="center" vertical="center" wrapText="1" shrinkToFit="1"/>
    </xf>
    <xf numFmtId="3" fontId="97" fillId="25" borderId="31" xfId="0" applyNumberFormat="1" applyFont="1" applyFill="1" applyBorder="1" applyAlignment="1">
      <alignment horizontal="center" vertical="center" wrapText="1"/>
    </xf>
    <xf numFmtId="188" fontId="86" fillId="25" borderId="31" xfId="0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3" fontId="89" fillId="25" borderId="31" xfId="0" applyNumberFormat="1" applyFont="1" applyFill="1" applyBorder="1" applyAlignment="1">
      <alignment horizontal="center" vertical="center" wrapText="1"/>
    </xf>
    <xf numFmtId="0" fontId="89" fillId="25" borderId="29" xfId="0" applyFont="1" applyFill="1" applyBorder="1" applyAlignment="1">
      <alignment horizontal="center" vertical="center" wrapText="1"/>
    </xf>
    <xf numFmtId="3" fontId="167" fillId="35" borderId="25" xfId="0" applyNumberFormat="1" applyFont="1" applyFill="1" applyBorder="1" applyAlignment="1">
      <alignment horizontal="center" vertical="center" wrapText="1"/>
    </xf>
    <xf numFmtId="3" fontId="167" fillId="35" borderId="38" xfId="0" applyNumberFormat="1" applyFont="1" applyFill="1" applyBorder="1" applyAlignment="1">
      <alignment horizontal="center" vertical="center" wrapText="1"/>
    </xf>
    <xf numFmtId="0" fontId="86" fillId="25" borderId="29" xfId="0" applyFont="1" applyFill="1" applyBorder="1" applyAlignment="1">
      <alignment horizontal="center" vertical="center" wrapText="1" shrinkToFit="1"/>
    </xf>
    <xf numFmtId="3" fontId="86" fillId="25" borderId="23" xfId="29435" applyNumberFormat="1" applyFont="1" applyFill="1" applyBorder="1" applyAlignment="1">
      <alignment horizontal="center" vertical="center" wrapText="1" shrinkToFit="1"/>
    </xf>
    <xf numFmtId="3" fontId="86" fillId="25" borderId="32" xfId="29435" applyNumberFormat="1" applyFont="1" applyFill="1" applyBorder="1" applyAlignment="1">
      <alignment horizontal="center" vertical="center" wrapText="1" shrinkToFit="1"/>
    </xf>
    <xf numFmtId="3" fontId="86" fillId="25" borderId="23" xfId="0" applyNumberFormat="1" applyFont="1" applyFill="1" applyBorder="1" applyAlignment="1">
      <alignment horizontal="center" vertical="center" wrapText="1" shrinkToFit="1"/>
    </xf>
    <xf numFmtId="3" fontId="86" fillId="25" borderId="32" xfId="0" applyNumberFormat="1" applyFont="1" applyFill="1" applyBorder="1" applyAlignment="1">
      <alignment horizontal="center" vertical="center" wrapText="1" shrinkToFit="1"/>
    </xf>
    <xf numFmtId="0" fontId="0" fillId="0" borderId="0" xfId="0" applyAlignment="1">
      <alignment horizontal="center" vertical="center"/>
    </xf>
    <xf numFmtId="0" fontId="0" fillId="0" borderId="44" xfId="0" applyBorder="1" applyAlignment="1">
      <alignment horizontal="center" vertical="center"/>
    </xf>
    <xf numFmtId="188" fontId="89" fillId="25" borderId="31" xfId="0" applyNumberFormat="1" applyFont="1" applyFill="1" applyBorder="1" applyAlignment="1">
      <alignment horizontal="center" vertical="center" wrapText="1"/>
    </xf>
    <xf numFmtId="188" fontId="89" fillId="25" borderId="31" xfId="0" applyNumberFormat="1" applyFont="1" applyFill="1" applyBorder="1" applyAlignment="1">
      <alignment horizontal="center" vertical="center" wrapText="1" shrinkToFit="1"/>
    </xf>
    <xf numFmtId="0" fontId="89" fillId="25" borderId="31" xfId="0" applyFont="1" applyFill="1" applyBorder="1" applyAlignment="1">
      <alignment horizontal="center" vertical="center"/>
    </xf>
    <xf numFmtId="0" fontId="89" fillId="25" borderId="31" xfId="0" applyFont="1" applyFill="1" applyBorder="1" applyAlignment="1">
      <alignment horizontal="center" vertical="center" wrapText="1" shrinkToFit="1"/>
    </xf>
    <xf numFmtId="0" fontId="0" fillId="0" borderId="24" xfId="0" applyBorder="1" applyAlignment="1">
      <alignment horizontal="center" vertical="center"/>
    </xf>
    <xf numFmtId="3" fontId="1" fillId="0" borderId="66" xfId="29442" applyNumberFormat="1" applyFont="1" applyBorder="1" applyAlignment="1">
      <alignment horizontal="center" vertical="center"/>
    </xf>
    <xf numFmtId="3" fontId="1" fillId="0" borderId="15" xfId="29442" applyNumberFormat="1" applyFont="1" applyBorder="1" applyAlignment="1">
      <alignment horizontal="center" vertical="center"/>
    </xf>
    <xf numFmtId="0" fontId="102" fillId="0" borderId="65" xfId="29442" applyFont="1" applyBorder="1" applyAlignment="1">
      <alignment vertical="center"/>
    </xf>
    <xf numFmtId="3" fontId="113" fillId="22" borderId="15" xfId="29442" applyNumberFormat="1" applyFont="1" applyFill="1" applyBorder="1" applyAlignment="1">
      <alignment horizontal="center" vertical="center" wrapText="1"/>
    </xf>
    <xf numFmtId="3" fontId="113" fillId="22" borderId="65" xfId="29442" applyNumberFormat="1" applyFont="1" applyFill="1" applyBorder="1" applyAlignment="1">
      <alignment horizontal="center" vertical="center" wrapText="1"/>
    </xf>
    <xf numFmtId="14" fontId="58" fillId="27" borderId="12" xfId="29442" applyNumberFormat="1" applyFont="1" applyFill="1" applyBorder="1" applyAlignment="1">
      <alignment horizontal="right"/>
    </xf>
    <xf numFmtId="0" fontId="58" fillId="27" borderId="0" xfId="29442" applyFont="1" applyFill="1" applyAlignment="1">
      <alignment horizontal="right"/>
    </xf>
    <xf numFmtId="0" fontId="58" fillId="27" borderId="11" xfId="29442" applyFont="1" applyFill="1" applyBorder="1" applyAlignment="1">
      <alignment horizontal="right"/>
    </xf>
    <xf numFmtId="188" fontId="113" fillId="22" borderId="15" xfId="29442" applyNumberFormat="1" applyFont="1" applyFill="1" applyBorder="1" applyAlignment="1">
      <alignment horizontal="center" vertical="center" wrapText="1"/>
    </xf>
    <xf numFmtId="188" fontId="113" fillId="22" borderId="65" xfId="29442" applyNumberFormat="1" applyFont="1" applyFill="1" applyBorder="1" applyAlignment="1">
      <alignment horizontal="center" vertical="center" wrapText="1"/>
    </xf>
    <xf numFmtId="3" fontId="113" fillId="28" borderId="15" xfId="29442" applyNumberFormat="1" applyFont="1" applyFill="1" applyBorder="1" applyAlignment="1">
      <alignment horizontal="center" vertical="center" wrapText="1"/>
    </xf>
    <xf numFmtId="3" fontId="113" fillId="28" borderId="65" xfId="29442" applyNumberFormat="1" applyFont="1" applyFill="1" applyBorder="1" applyAlignment="1">
      <alignment horizontal="center" vertical="center" wrapText="1"/>
    </xf>
    <xf numFmtId="0" fontId="110" fillId="27" borderId="12" xfId="29442" applyFont="1" applyFill="1" applyBorder="1" applyAlignment="1">
      <alignment horizontal="left" vertical="center"/>
    </xf>
    <xf numFmtId="0" fontId="110" fillId="27" borderId="0" xfId="29442" applyFont="1" applyFill="1" applyAlignment="1">
      <alignment horizontal="left" vertical="center"/>
    </xf>
    <xf numFmtId="0" fontId="102" fillId="27" borderId="0" xfId="29442" applyFont="1" applyFill="1" applyAlignment="1">
      <alignment horizontal="center" vertical="center"/>
    </xf>
    <xf numFmtId="3" fontId="112" fillId="27" borderId="0" xfId="29442" applyNumberFormat="1" applyFont="1" applyFill="1" applyAlignment="1">
      <alignment horizontal="left" vertical="center" wrapText="1"/>
    </xf>
    <xf numFmtId="3" fontId="112" fillId="27" borderId="11" xfId="29442" applyNumberFormat="1" applyFont="1" applyFill="1" applyBorder="1" applyAlignment="1">
      <alignment horizontal="left" vertical="center" wrapText="1"/>
    </xf>
    <xf numFmtId="0" fontId="102" fillId="0" borderId="65" xfId="29442" applyFont="1" applyBorder="1" applyAlignment="1">
      <alignment horizontal="center" vertical="center"/>
    </xf>
    <xf numFmtId="2" fontId="102" fillId="0" borderId="18" xfId="29442" applyNumberFormat="1" applyFont="1" applyBorder="1" applyAlignment="1">
      <alignment horizontal="center" vertical="center"/>
    </xf>
    <xf numFmtId="0" fontId="103" fillId="0" borderId="66" xfId="29442" applyFont="1" applyBorder="1" applyAlignment="1">
      <alignment horizontal="center" vertical="center" wrapText="1"/>
    </xf>
    <xf numFmtId="0" fontId="103" fillId="0" borderId="15" xfId="29442" applyFont="1" applyBorder="1" applyAlignment="1">
      <alignment horizontal="center" vertical="center" wrapText="1"/>
    </xf>
    <xf numFmtId="0" fontId="103" fillId="0" borderId="66" xfId="29442" applyFont="1" applyBorder="1" applyAlignment="1">
      <alignment horizontal="center" vertical="center"/>
    </xf>
    <xf numFmtId="0" fontId="103" fillId="0" borderId="15" xfId="29442" applyFont="1" applyBorder="1" applyAlignment="1">
      <alignment horizontal="center" vertical="center"/>
    </xf>
    <xf numFmtId="2" fontId="103" fillId="0" borderId="66" xfId="29442" applyNumberFormat="1" applyFont="1" applyBorder="1" applyAlignment="1">
      <alignment horizontal="center" vertical="center"/>
    </xf>
    <xf numFmtId="2" fontId="103" fillId="0" borderId="15" xfId="29442" applyNumberFormat="1" applyFont="1" applyBorder="1" applyAlignment="1">
      <alignment horizontal="center" vertical="center"/>
    </xf>
    <xf numFmtId="0" fontId="73" fillId="27" borderId="0" xfId="29442" applyFont="1" applyFill="1" applyAlignment="1">
      <alignment horizontal="left" vertical="center"/>
    </xf>
    <xf numFmtId="0" fontId="73" fillId="27" borderId="12" xfId="29442" applyFont="1" applyFill="1" applyBorder="1" applyAlignment="1">
      <alignment horizontal="left" vertical="center"/>
    </xf>
    <xf numFmtId="0" fontId="109" fillId="27" borderId="0" xfId="29442" applyFont="1" applyFill="1" applyAlignment="1">
      <alignment horizontal="center" vertical="center"/>
    </xf>
    <xf numFmtId="10" fontId="58" fillId="29" borderId="69" xfId="29442" applyNumberFormat="1" applyFont="1" applyFill="1" applyBorder="1" applyAlignment="1">
      <alignment horizontal="center" vertical="center"/>
    </xf>
    <xf numFmtId="10" fontId="58" fillId="29" borderId="67" xfId="29442" applyNumberFormat="1" applyFont="1" applyFill="1" applyBorder="1" applyAlignment="1">
      <alignment horizontal="center" vertical="center"/>
    </xf>
    <xf numFmtId="3" fontId="113" fillId="22" borderId="66" xfId="29442" applyNumberFormat="1" applyFont="1" applyFill="1" applyBorder="1" applyAlignment="1">
      <alignment horizontal="center" vertical="center" wrapText="1" shrinkToFit="1"/>
    </xf>
    <xf numFmtId="3" fontId="113" fillId="22" borderId="15" xfId="29442" applyNumberFormat="1" applyFont="1" applyFill="1" applyBorder="1" applyAlignment="1">
      <alignment horizontal="center" vertical="center" wrapText="1" shrinkToFit="1"/>
    </xf>
    <xf numFmtId="0" fontId="102" fillId="0" borderId="18" xfId="29442" applyFont="1" applyBorder="1" applyAlignment="1">
      <alignment horizontal="center" vertical="center"/>
    </xf>
    <xf numFmtId="3" fontId="1" fillId="0" borderId="18" xfId="29442" applyNumberFormat="1" applyFont="1" applyBorder="1" applyAlignment="1">
      <alignment horizontal="center" vertical="center"/>
    </xf>
    <xf numFmtId="0" fontId="115" fillId="27" borderId="36" xfId="29442" applyFont="1" applyFill="1" applyBorder="1" applyAlignment="1">
      <alignment horizontal="center"/>
    </xf>
    <xf numFmtId="0" fontId="115" fillId="27" borderId="34" xfId="29442" applyFont="1" applyFill="1" applyBorder="1" applyAlignment="1">
      <alignment horizontal="center"/>
    </xf>
    <xf numFmtId="0" fontId="115" fillId="27" borderId="35" xfId="29442" applyFont="1" applyFill="1" applyBorder="1" applyAlignment="1">
      <alignment horizontal="center"/>
    </xf>
    <xf numFmtId="3" fontId="113" fillId="22" borderId="66" xfId="29442" applyNumberFormat="1" applyFont="1" applyFill="1" applyBorder="1" applyAlignment="1">
      <alignment horizontal="center" vertical="center" wrapText="1"/>
    </xf>
    <xf numFmtId="3" fontId="113" fillId="22" borderId="66" xfId="29435" applyNumberFormat="1" applyFont="1" applyFill="1" applyBorder="1" applyAlignment="1">
      <alignment horizontal="center" vertical="center" wrapText="1" shrinkToFit="1"/>
    </xf>
    <xf numFmtId="3" fontId="113" fillId="22" borderId="15" xfId="29435" applyNumberFormat="1" applyFont="1" applyFill="1" applyBorder="1" applyAlignment="1">
      <alignment horizontal="center" vertical="center" wrapText="1" shrinkToFit="1"/>
    </xf>
    <xf numFmtId="0" fontId="114" fillId="22" borderId="15" xfId="29442" applyFont="1" applyFill="1" applyBorder="1" applyAlignment="1">
      <alignment horizontal="center" vertical="center"/>
    </xf>
    <xf numFmtId="0" fontId="114" fillId="22" borderId="65" xfId="29442" applyFont="1" applyFill="1" applyBorder="1" applyAlignment="1">
      <alignment horizontal="center" vertical="center"/>
    </xf>
    <xf numFmtId="0" fontId="113" fillId="22" borderId="15" xfId="29442" applyFont="1" applyFill="1" applyBorder="1" applyAlignment="1">
      <alignment horizontal="center" vertical="center" wrapText="1" shrinkToFit="1"/>
    </xf>
    <xf numFmtId="0" fontId="113" fillId="22" borderId="65" xfId="29442" applyFont="1" applyFill="1" applyBorder="1" applyAlignment="1">
      <alignment horizontal="center" vertical="center" wrapText="1" shrinkToFit="1"/>
    </xf>
    <xf numFmtId="188" fontId="113" fillId="22" borderId="15" xfId="29442" applyNumberFormat="1" applyFont="1" applyFill="1" applyBorder="1" applyAlignment="1">
      <alignment horizontal="center" vertical="center" wrapText="1" shrinkToFit="1"/>
    </xf>
    <xf numFmtId="3" fontId="106" fillId="27" borderId="0" xfId="29442" applyNumberFormat="1" applyFont="1" applyFill="1" applyAlignment="1">
      <alignment horizontal="left" vertical="center" wrapText="1"/>
    </xf>
    <xf numFmtId="3" fontId="106" fillId="27" borderId="11" xfId="29442" applyNumberFormat="1" applyFont="1" applyFill="1" applyBorder="1" applyAlignment="1">
      <alignment horizontal="left" vertical="center" wrapText="1"/>
    </xf>
    <xf numFmtId="3" fontId="88" fillId="0" borderId="66" xfId="29442" applyNumberFormat="1" applyFont="1" applyBorder="1" applyAlignment="1">
      <alignment horizontal="center" vertical="center"/>
    </xf>
    <xf numFmtId="3" fontId="88" fillId="0" borderId="65" xfId="11" applyNumberFormat="1" applyFont="1" applyBorder="1" applyAlignment="1">
      <alignment horizontal="center" vertical="center"/>
    </xf>
    <xf numFmtId="3" fontId="70" fillId="0" borderId="65" xfId="11" applyNumberFormat="1" applyFont="1" applyBorder="1" applyAlignment="1">
      <alignment horizontal="center" vertical="center" wrapText="1" shrinkToFit="1"/>
    </xf>
    <xf numFmtId="3" fontId="70" fillId="0" borderId="66" xfId="11" applyNumberFormat="1" applyFont="1" applyBorder="1" applyAlignment="1">
      <alignment horizontal="center" vertical="center" wrapText="1" shrinkToFit="1"/>
    </xf>
    <xf numFmtId="3" fontId="70" fillId="0" borderId="65" xfId="11" applyNumberFormat="1" applyFont="1" applyBorder="1" applyAlignment="1">
      <alignment horizontal="center" vertical="center" wrapText="1"/>
    </xf>
    <xf numFmtId="3" fontId="70" fillId="0" borderId="66" xfId="11" applyNumberFormat="1" applyFont="1" applyBorder="1" applyAlignment="1">
      <alignment horizontal="center" vertical="center" wrapText="1"/>
    </xf>
    <xf numFmtId="3" fontId="88" fillId="0" borderId="15" xfId="11" applyNumberFormat="1" applyFont="1" applyBorder="1" applyAlignment="1">
      <alignment horizontal="center" vertical="center"/>
    </xf>
    <xf numFmtId="3" fontId="88" fillId="0" borderId="18" xfId="11" applyNumberFormat="1" applyFont="1" applyBorder="1" applyAlignment="1">
      <alignment horizontal="center" vertical="center"/>
    </xf>
    <xf numFmtId="3" fontId="176" fillId="33" borderId="0" xfId="11" applyNumberFormat="1" applyFont="1" applyFill="1" applyAlignment="1">
      <alignment horizontal="left" vertical="center" wrapText="1"/>
    </xf>
    <xf numFmtId="2" fontId="102" fillId="0" borderId="65" xfId="11" applyNumberFormat="1" applyFont="1" applyBorder="1" applyAlignment="1">
      <alignment horizontal="center" vertical="center"/>
    </xf>
    <xf numFmtId="0" fontId="175" fillId="33" borderId="34" xfId="11" applyFont="1" applyFill="1" applyBorder="1" applyAlignment="1">
      <alignment horizontal="left" vertical="center"/>
    </xf>
    <xf numFmtId="0" fontId="175" fillId="33" borderId="0" xfId="11" applyFont="1" applyFill="1" applyAlignment="1">
      <alignment horizontal="left" vertical="center"/>
    </xf>
    <xf numFmtId="0" fontId="89" fillId="33" borderId="0" xfId="11" applyFont="1" applyFill="1" applyAlignment="1">
      <alignment horizontal="left" vertical="top" wrapText="1" readingOrder="1"/>
    </xf>
    <xf numFmtId="0" fontId="102" fillId="0" borderId="65" xfId="11" applyFont="1" applyBorder="1" applyAlignment="1">
      <alignment vertical="center"/>
    </xf>
    <xf numFmtId="0" fontId="102" fillId="0" borderId="65" xfId="11" applyFont="1" applyBorder="1" applyAlignment="1">
      <alignment horizontal="center" vertical="center"/>
    </xf>
    <xf numFmtId="2" fontId="102" fillId="0" borderId="66" xfId="11" applyNumberFormat="1" applyFont="1" applyBorder="1" applyAlignment="1">
      <alignment horizontal="center" vertical="center"/>
    </xf>
    <xf numFmtId="2" fontId="102" fillId="0" borderId="15" xfId="11" applyNumberFormat="1" applyFont="1" applyBorder="1" applyAlignment="1">
      <alignment horizontal="center" vertical="center"/>
    </xf>
    <xf numFmtId="0" fontId="102" fillId="0" borderId="66" xfId="11" applyFont="1" applyBorder="1" applyAlignment="1">
      <alignment horizontal="center" vertical="center"/>
    </xf>
    <xf numFmtId="0" fontId="102" fillId="0" borderId="15" xfId="11" applyFont="1" applyBorder="1" applyAlignment="1">
      <alignment horizontal="center" vertical="center"/>
    </xf>
    <xf numFmtId="0" fontId="102" fillId="33" borderId="0" xfId="11" applyFont="1" applyFill="1" applyAlignment="1">
      <alignment horizontal="center" vertical="center"/>
    </xf>
    <xf numFmtId="3" fontId="112" fillId="33" borderId="0" xfId="11" applyNumberFormat="1" applyFont="1" applyFill="1" applyAlignment="1">
      <alignment horizontal="left" vertical="center" wrapText="1"/>
    </xf>
    <xf numFmtId="0" fontId="102" fillId="0" borderId="15" xfId="11" applyFont="1" applyBorder="1" applyAlignment="1">
      <alignment vertical="center"/>
    </xf>
    <xf numFmtId="0" fontId="70" fillId="0" borderId="65" xfId="11" applyFont="1" applyBorder="1" applyAlignment="1">
      <alignment horizontal="center" vertical="center" wrapText="1" shrinkToFit="1"/>
    </xf>
    <xf numFmtId="0" fontId="102" fillId="0" borderId="66" xfId="11" applyFont="1" applyBorder="1" applyAlignment="1">
      <alignment horizontal="center"/>
    </xf>
    <xf numFmtId="0" fontId="102" fillId="0" borderId="15" xfId="11" applyFont="1" applyBorder="1" applyAlignment="1">
      <alignment horizontal="center"/>
    </xf>
    <xf numFmtId="0" fontId="88" fillId="33" borderId="0" xfId="11" applyFont="1" applyFill="1" applyAlignment="1">
      <alignment horizontal="center" vertical="center"/>
    </xf>
    <xf numFmtId="0" fontId="88" fillId="0" borderId="65" xfId="11" applyFont="1" applyBorder="1" applyAlignment="1">
      <alignment horizontal="center" vertical="center"/>
    </xf>
    <xf numFmtId="188" fontId="70" fillId="0" borderId="65" xfId="11" applyNumberFormat="1" applyFont="1" applyBorder="1" applyAlignment="1">
      <alignment horizontal="center" vertical="center" wrapText="1" shrinkToFit="1"/>
    </xf>
    <xf numFmtId="188" fontId="70" fillId="0" borderId="65" xfId="11" applyNumberFormat="1" applyFont="1" applyBorder="1" applyAlignment="1">
      <alignment horizontal="center" vertical="center" wrapText="1"/>
    </xf>
    <xf numFmtId="3" fontId="70" fillId="0" borderId="65" xfId="29435" applyNumberFormat="1" applyFont="1" applyBorder="1" applyAlignment="1">
      <alignment horizontal="center" vertical="center" wrapText="1" shrinkToFit="1"/>
    </xf>
    <xf numFmtId="3" fontId="70" fillId="0" borderId="66" xfId="29435" applyNumberFormat="1" applyFont="1" applyBorder="1" applyAlignment="1">
      <alignment horizontal="center" vertical="center" wrapText="1" shrinkToFit="1"/>
    </xf>
    <xf numFmtId="3" fontId="88" fillId="0" borderId="66" xfId="11" applyNumberFormat="1" applyFont="1" applyBorder="1" applyAlignment="1">
      <alignment horizontal="center" vertical="center"/>
    </xf>
    <xf numFmtId="0" fontId="102" fillId="0" borderId="0" xfId="11" applyFont="1" applyAlignment="1">
      <alignment horizontal="center"/>
    </xf>
    <xf numFmtId="0" fontId="177" fillId="33" borderId="34" xfId="11" applyFont="1" applyFill="1" applyBorder="1" applyAlignment="1">
      <alignment horizontal="center" vertical="center" readingOrder="1"/>
    </xf>
    <xf numFmtId="0" fontId="177" fillId="33" borderId="0" xfId="11" applyFont="1" applyFill="1" applyAlignment="1">
      <alignment horizontal="center" vertical="center" readingOrder="1"/>
    </xf>
    <xf numFmtId="0" fontId="129" fillId="33" borderId="10" xfId="29429" applyFont="1" applyFill="1" applyBorder="1" applyAlignment="1">
      <alignment horizontal="left" vertical="center"/>
    </xf>
    <xf numFmtId="0" fontId="129" fillId="33" borderId="13" xfId="29429" applyFont="1" applyFill="1" applyBorder="1" applyAlignment="1">
      <alignment horizontal="left" vertical="center"/>
    </xf>
    <xf numFmtId="179" fontId="122" fillId="31" borderId="65" xfId="29437" applyNumberFormat="1" applyFont="1" applyFill="1" applyBorder="1" applyAlignment="1">
      <alignment horizontal="center" vertical="center"/>
    </xf>
    <xf numFmtId="0" fontId="10" fillId="0" borderId="66" xfId="11" applyBorder="1" applyAlignment="1">
      <alignment horizontal="center" vertical="center" wrapText="1"/>
    </xf>
    <xf numFmtId="0" fontId="10" fillId="0" borderId="15" xfId="11" applyBorder="1" applyAlignment="1">
      <alignment horizontal="center" vertical="center" wrapText="1"/>
    </xf>
    <xf numFmtId="0" fontId="10" fillId="22" borderId="0" xfId="11" applyFill="1" applyAlignment="1">
      <alignment horizontal="center"/>
    </xf>
    <xf numFmtId="0" fontId="122" fillId="32" borderId="65" xfId="29437" applyFont="1" applyFill="1" applyBorder="1" applyAlignment="1">
      <alignment horizontal="center" vertical="center"/>
    </xf>
    <xf numFmtId="0" fontId="103" fillId="31" borderId="65" xfId="29437" applyFont="1" applyFill="1" applyBorder="1" applyAlignment="1">
      <alignment horizontal="center" vertical="center"/>
    </xf>
    <xf numFmtId="0" fontId="103" fillId="31" borderId="65" xfId="29437" applyFont="1" applyFill="1" applyBorder="1" applyAlignment="1">
      <alignment horizontal="center" vertical="center" wrapText="1"/>
    </xf>
    <xf numFmtId="0" fontId="122" fillId="32" borderId="66" xfId="29437" applyFont="1" applyFill="1" applyBorder="1" applyAlignment="1">
      <alignment horizontal="center" vertical="center"/>
    </xf>
    <xf numFmtId="0" fontId="122" fillId="32" borderId="15" xfId="29437" applyFont="1" applyFill="1" applyBorder="1" applyAlignment="1">
      <alignment horizontal="center" vertical="center"/>
    </xf>
    <xf numFmtId="0" fontId="103" fillId="31" borderId="66" xfId="29437" applyFont="1" applyFill="1" applyBorder="1" applyAlignment="1">
      <alignment horizontal="center" vertical="center"/>
    </xf>
    <xf numFmtId="0" fontId="103" fillId="31" borderId="15" xfId="29437" applyFont="1" applyFill="1" applyBorder="1" applyAlignment="1">
      <alignment horizontal="center" vertical="center"/>
    </xf>
    <xf numFmtId="0" fontId="103" fillId="31" borderId="66" xfId="29437" applyFont="1" applyFill="1" applyBorder="1" applyAlignment="1">
      <alignment horizontal="center" vertical="center" wrapText="1"/>
    </xf>
    <xf numFmtId="0" fontId="103" fillId="31" borderId="15" xfId="29437" applyFont="1" applyFill="1" applyBorder="1" applyAlignment="1">
      <alignment horizontal="center" vertical="center" wrapText="1"/>
    </xf>
    <xf numFmtId="0" fontId="123" fillId="19" borderId="68" xfId="11" applyFont="1" applyFill="1" applyBorder="1" applyAlignment="1">
      <alignment horizontal="left" vertical="center"/>
    </xf>
    <xf numFmtId="0" fontId="123" fillId="19" borderId="69" xfId="11" applyFont="1" applyFill="1" applyBorder="1" applyAlignment="1">
      <alignment horizontal="left" vertical="center"/>
    </xf>
    <xf numFmtId="179" fontId="122" fillId="31" borderId="65" xfId="29437" applyNumberFormat="1" applyFont="1" applyFill="1" applyBorder="1" applyAlignment="1">
      <alignment vertical="center"/>
    </xf>
    <xf numFmtId="179" fontId="73" fillId="30" borderId="66" xfId="29437" applyNumberFormat="1" applyFont="1" applyFill="1" applyBorder="1" applyAlignment="1">
      <alignment horizontal="center" vertical="center"/>
    </xf>
    <xf numFmtId="179" fontId="73" fillId="30" borderId="15" xfId="29437" applyNumberFormat="1" applyFont="1" applyFill="1" applyBorder="1" applyAlignment="1">
      <alignment horizontal="center" vertical="center"/>
    </xf>
    <xf numFmtId="179" fontId="122" fillId="31" borderId="66" xfId="29437" applyNumberFormat="1" applyFont="1" applyFill="1" applyBorder="1" applyAlignment="1">
      <alignment horizontal="center" vertical="center"/>
    </xf>
    <xf numFmtId="179" fontId="122" fillId="31" borderId="15" xfId="29437" applyNumberFormat="1" applyFont="1" applyFill="1" applyBorder="1" applyAlignment="1">
      <alignment horizontal="center" vertical="center"/>
    </xf>
    <xf numFmtId="179" fontId="122" fillId="31" borderId="66" xfId="29437" applyNumberFormat="1" applyFont="1" applyFill="1" applyBorder="1" applyAlignment="1">
      <alignment vertical="center"/>
    </xf>
    <xf numFmtId="179" fontId="122" fillId="31" borderId="15" xfId="29437" applyNumberFormat="1" applyFont="1" applyFill="1" applyBorder="1" applyAlignment="1">
      <alignment vertical="center"/>
    </xf>
    <xf numFmtId="0" fontId="10" fillId="0" borderId="36" xfId="11" applyBorder="1" applyAlignment="1">
      <alignment horizontal="center" vertical="center"/>
    </xf>
    <xf numFmtId="0" fontId="10" fillId="0" borderId="35" xfId="11" applyBorder="1" applyAlignment="1">
      <alignment horizontal="center" vertical="center"/>
    </xf>
    <xf numFmtId="0" fontId="10" fillId="0" borderId="10" xfId="11" applyBorder="1" applyAlignment="1">
      <alignment horizontal="center" vertical="center"/>
    </xf>
    <xf numFmtId="0" fontId="10" fillId="0" borderId="14" xfId="11" applyBorder="1" applyAlignment="1">
      <alignment horizontal="center" vertical="center"/>
    </xf>
    <xf numFmtId="192" fontId="125" fillId="2" borderId="13" xfId="11" applyNumberFormat="1" applyFont="1" applyFill="1" applyBorder="1" applyAlignment="1">
      <alignment horizontal="left"/>
    </xf>
    <xf numFmtId="0" fontId="10" fillId="0" borderId="66" xfId="11" applyBorder="1" applyAlignment="1">
      <alignment horizontal="center" vertical="center"/>
    </xf>
    <xf numFmtId="0" fontId="10" fillId="0" borderId="15" xfId="11" applyBorder="1" applyAlignment="1">
      <alignment horizontal="center" vertical="center"/>
    </xf>
    <xf numFmtId="0" fontId="10" fillId="0" borderId="65" xfId="11" applyBorder="1" applyAlignment="1">
      <alignment horizontal="center" vertical="center" wrapText="1"/>
    </xf>
    <xf numFmtId="0" fontId="10" fillId="0" borderId="68" xfId="11" applyBorder="1" applyAlignment="1">
      <alignment horizontal="center" vertical="center"/>
    </xf>
    <xf numFmtId="0" fontId="10" fillId="0" borderId="67" xfId="11" applyBorder="1" applyAlignment="1">
      <alignment horizontal="center" vertical="center"/>
    </xf>
    <xf numFmtId="2" fontId="91" fillId="2" borderId="22" xfId="29431" applyNumberFormat="1" applyFont="1" applyFill="1" applyBorder="1" applyAlignment="1">
      <alignment horizontal="center" vertical="center" wrapText="1"/>
    </xf>
    <xf numFmtId="0" fontId="147" fillId="2" borderId="21" xfId="29442" applyFill="1" applyBorder="1" applyAlignment="1">
      <alignment horizontal="center" vertical="center" wrapText="1"/>
    </xf>
    <xf numFmtId="0" fontId="147" fillId="2" borderId="21" xfId="29442" applyFill="1" applyBorder="1" applyAlignment="1">
      <alignment horizontal="center" vertical="center"/>
    </xf>
    <xf numFmtId="0" fontId="147" fillId="2" borderId="20" xfId="29442" applyFill="1" applyBorder="1" applyAlignment="1">
      <alignment horizontal="center" vertical="center"/>
    </xf>
    <xf numFmtId="0" fontId="180" fillId="45" borderId="80" xfId="29434" applyFont="1" applyFill="1" applyBorder="1" applyAlignment="1" applyProtection="1">
      <alignment horizontal="center" vertical="center" wrapText="1"/>
    </xf>
    <xf numFmtId="0" fontId="180" fillId="45" borderId="79" xfId="29434" applyFont="1" applyFill="1" applyBorder="1" applyAlignment="1" applyProtection="1">
      <alignment horizontal="center" vertical="center" wrapText="1"/>
    </xf>
    <xf numFmtId="0" fontId="180" fillId="45" borderId="0" xfId="29434" applyFont="1" applyFill="1" applyBorder="1" applyAlignment="1" applyProtection="1">
      <alignment horizontal="center" vertical="center" wrapText="1"/>
    </xf>
    <xf numFmtId="0" fontId="95" fillId="45" borderId="77" xfId="29434" applyFill="1" applyBorder="1" applyAlignment="1" applyProtection="1">
      <alignment horizontal="center" vertical="center" wrapText="1"/>
    </xf>
    <xf numFmtId="0" fontId="95" fillId="45" borderId="76" xfId="29434" applyFill="1" applyBorder="1" applyAlignment="1" applyProtection="1">
      <alignment horizontal="center" vertical="center" wrapText="1"/>
    </xf>
    <xf numFmtId="2" fontId="91" fillId="20" borderId="26" xfId="29431" applyNumberFormat="1" applyFont="1" applyFill="1" applyBorder="1" applyAlignment="1">
      <alignment horizontal="center" vertical="center" wrapText="1"/>
    </xf>
    <xf numFmtId="0" fontId="147" fillId="20" borderId="26" xfId="29442" applyFill="1" applyBorder="1" applyAlignment="1">
      <alignment horizontal="center" vertical="center"/>
    </xf>
    <xf numFmtId="0" fontId="180" fillId="45" borderId="76" xfId="29434" applyFont="1" applyFill="1" applyBorder="1" applyAlignment="1" applyProtection="1">
      <alignment horizontal="center" vertical="center" wrapText="1"/>
    </xf>
    <xf numFmtId="188" fontId="94" fillId="44" borderId="74" xfId="29431" applyNumberFormat="1" applyFont="1" applyFill="1" applyBorder="1" applyAlignment="1">
      <alignment horizontal="center" vertical="center" shrinkToFit="1"/>
    </xf>
    <xf numFmtId="188" fontId="94" fillId="44" borderId="73" xfId="29431" applyNumberFormat="1" applyFont="1" applyFill="1" applyBorder="1" applyAlignment="1">
      <alignment horizontal="center" vertical="center" shrinkToFit="1"/>
    </xf>
    <xf numFmtId="0" fontId="147" fillId="44" borderId="73" xfId="29442" applyFill="1" applyBorder="1" applyAlignment="1">
      <alignment horizontal="center" vertical="center"/>
    </xf>
    <xf numFmtId="0" fontId="147" fillId="44" borderId="72" xfId="29442" applyFill="1" applyBorder="1" applyAlignment="1">
      <alignment horizontal="center" vertical="center"/>
    </xf>
    <xf numFmtId="2" fontId="91" fillId="2" borderId="22" xfId="29431" applyNumberFormat="1" applyFont="1" applyFill="1" applyBorder="1" applyAlignment="1">
      <alignment horizontal="center" vertical="center"/>
    </xf>
    <xf numFmtId="0" fontId="180" fillId="45" borderId="77" xfId="29434" applyFont="1" applyFill="1" applyBorder="1" applyAlignment="1" applyProtection="1">
      <alignment horizontal="center" vertical="center" wrapText="1"/>
    </xf>
    <xf numFmtId="2" fontId="91" fillId="20" borderId="22" xfId="29431" applyNumberFormat="1" applyFont="1" applyFill="1" applyBorder="1" applyAlignment="1">
      <alignment horizontal="center" vertical="center" wrapText="1"/>
    </xf>
    <xf numFmtId="0" fontId="147" fillId="20" borderId="21" xfId="29442" applyFill="1" applyBorder="1" applyAlignment="1">
      <alignment horizontal="center" vertical="center" wrapText="1"/>
    </xf>
    <xf numFmtId="0" fontId="147" fillId="20" borderId="21" xfId="29442" applyFill="1" applyBorder="1" applyAlignment="1">
      <alignment horizontal="center" vertical="center"/>
    </xf>
    <xf numFmtId="0" fontId="147" fillId="20" borderId="20" xfId="29442" applyFill="1" applyBorder="1" applyAlignment="1">
      <alignment horizontal="center" vertical="center"/>
    </xf>
    <xf numFmtId="0" fontId="191" fillId="45" borderId="77" xfId="29434" applyFont="1" applyFill="1" applyBorder="1" applyAlignment="1" applyProtection="1">
      <alignment horizontal="center" vertical="center" wrapText="1"/>
    </xf>
    <xf numFmtId="0" fontId="191" fillId="45" borderId="76" xfId="29434" applyFont="1" applyFill="1" applyBorder="1" applyAlignment="1" applyProtection="1">
      <alignment horizontal="center" vertical="center" wrapText="1"/>
    </xf>
    <xf numFmtId="0" fontId="86" fillId="44" borderId="31" xfId="29431" applyFont="1" applyFill="1" applyBorder="1" applyAlignment="1">
      <alignment horizontal="left" vertical="center" wrapText="1" indent="1" shrinkToFit="1"/>
    </xf>
    <xf numFmtId="188" fontId="94" fillId="44" borderId="31" xfId="29431" applyNumberFormat="1" applyFont="1" applyFill="1" applyBorder="1" applyAlignment="1">
      <alignment horizontal="center" vertical="center" shrinkToFit="1"/>
    </xf>
    <xf numFmtId="0" fontId="4" fillId="2" borderId="0" xfId="29431" applyFill="1" applyAlignment="1">
      <alignment horizontal="center"/>
    </xf>
    <xf numFmtId="188" fontId="94" fillId="44" borderId="31" xfId="29431" applyNumberFormat="1" applyFont="1" applyFill="1" applyBorder="1" applyAlignment="1">
      <alignment horizontal="center" vertical="center" wrapText="1"/>
    </xf>
    <xf numFmtId="188" fontId="94" fillId="44" borderId="31" xfId="29435" applyNumberFormat="1" applyFont="1" applyFill="1" applyBorder="1" applyAlignment="1">
      <alignment horizontal="center" vertical="center" wrapText="1"/>
    </xf>
    <xf numFmtId="0" fontId="180" fillId="45" borderId="49" xfId="29434" applyFont="1" applyFill="1" applyBorder="1" applyAlignment="1" applyProtection="1">
      <alignment horizontal="center" vertical="center" wrapText="1"/>
    </xf>
    <xf numFmtId="0" fontId="180" fillId="45" borderId="81" xfId="29434" applyFont="1" applyFill="1" applyBorder="1" applyAlignment="1" applyProtection="1">
      <alignment horizontal="center" vertical="center" wrapText="1"/>
    </xf>
    <xf numFmtId="0" fontId="180" fillId="45" borderId="82" xfId="29434" applyFont="1" applyFill="1" applyBorder="1" applyAlignment="1" applyProtection="1">
      <alignment horizontal="center" vertical="center" wrapText="1"/>
    </xf>
    <xf numFmtId="0" fontId="67" fillId="46" borderId="0" xfId="6" applyFont="1" applyFill="1"/>
    <xf numFmtId="0" fontId="67" fillId="46" borderId="0" xfId="6" applyFont="1" applyFill="1" applyAlignment="1">
      <alignment horizontal="center"/>
    </xf>
    <xf numFmtId="0" fontId="81" fillId="46" borderId="0" xfId="6" applyFont="1" applyFill="1"/>
    <xf numFmtId="0" fontId="67" fillId="46" borderId="36" xfId="6" applyFont="1" applyFill="1" applyBorder="1" applyAlignment="1">
      <alignment horizontal="center" vertical="top" wrapText="1"/>
    </xf>
    <xf numFmtId="0" fontId="67" fillId="46" borderId="34" xfId="6" applyFont="1" applyFill="1" applyBorder="1" applyAlignment="1">
      <alignment horizontal="center" vertical="top" wrapText="1"/>
    </xf>
    <xf numFmtId="3" fontId="81" fillId="46" borderId="0" xfId="6" applyNumberFormat="1" applyFont="1" applyFill="1"/>
    <xf numFmtId="4" fontId="67" fillId="0" borderId="0" xfId="29429" applyNumberFormat="1" applyFont="1"/>
    <xf numFmtId="0" fontId="63" fillId="46" borderId="0" xfId="29429" applyFont="1" applyFill="1"/>
    <xf numFmtId="4" fontId="94" fillId="46" borderId="0" xfId="29429" applyNumberFormat="1" applyFont="1" applyFill="1"/>
    <xf numFmtId="0" fontId="193" fillId="46" borderId="0" xfId="6" applyFont="1" applyFill="1" applyAlignment="1">
      <alignment horizontal="center"/>
    </xf>
    <xf numFmtId="0" fontId="193" fillId="46" borderId="0" xfId="6" applyFont="1" applyFill="1" applyAlignment="1">
      <alignment horizontal="left"/>
    </xf>
    <xf numFmtId="0" fontId="140" fillId="46" borderId="36" xfId="6" applyFont="1" applyFill="1" applyBorder="1" applyAlignment="1">
      <alignment horizontal="center"/>
    </xf>
    <xf numFmtId="0" fontId="140" fillId="46" borderId="34" xfId="6" applyFont="1" applyFill="1" applyBorder="1" applyAlignment="1">
      <alignment horizontal="center"/>
    </xf>
    <xf numFmtId="9" fontId="166" fillId="46" borderId="35" xfId="6" applyNumberFormat="1" applyFont="1" applyFill="1" applyBorder="1"/>
    <xf numFmtId="0" fontId="194" fillId="0" borderId="0" xfId="6" applyFont="1" applyAlignment="1">
      <alignment wrapText="1" shrinkToFit="1"/>
    </xf>
    <xf numFmtId="0" fontId="85" fillId="19" borderId="0" xfId="6" applyFont="1" applyFill="1" applyAlignment="1">
      <alignment horizontal="center" vertical="center" wrapText="1" shrinkToFit="1"/>
    </xf>
    <xf numFmtId="0" fontId="85" fillId="19" borderId="54" xfId="6" applyFont="1" applyFill="1" applyBorder="1" applyAlignment="1">
      <alignment vertical="center" wrapText="1" shrinkToFit="1"/>
    </xf>
    <xf numFmtId="188" fontId="85" fillId="19" borderId="54" xfId="6" applyNumberFormat="1" applyFont="1" applyFill="1" applyBorder="1" applyAlignment="1">
      <alignment horizontal="center" vertical="center" wrapText="1" shrinkToFit="1"/>
    </xf>
    <xf numFmtId="188" fontId="85" fillId="19" borderId="54" xfId="6" applyNumberFormat="1" applyFont="1" applyFill="1" applyBorder="1" applyAlignment="1">
      <alignment horizontal="center" vertical="center" wrapText="1"/>
    </xf>
    <xf numFmtId="188" fontId="75" fillId="19" borderId="54" xfId="6" applyNumberFormat="1" applyFont="1" applyFill="1" applyBorder="1" applyAlignment="1">
      <alignment horizontal="center" vertical="center" wrapText="1"/>
    </xf>
    <xf numFmtId="2" fontId="74" fillId="19" borderId="54" xfId="6" applyNumberFormat="1" applyFont="1" applyFill="1" applyBorder="1" applyAlignment="1">
      <alignment horizontal="center" vertical="center" wrapText="1"/>
    </xf>
    <xf numFmtId="3" fontId="69" fillId="47" borderId="54" xfId="6" applyNumberFormat="1" applyFont="1" applyFill="1" applyBorder="1" applyAlignment="1">
      <alignment horizontal="center" vertical="center" wrapText="1"/>
    </xf>
    <xf numFmtId="0" fontId="75" fillId="19" borderId="54" xfId="6" applyFont="1" applyFill="1" applyBorder="1" applyAlignment="1">
      <alignment horizontal="center" vertical="center" wrapText="1" shrinkToFit="1"/>
    </xf>
    <xf numFmtId="188" fontId="75" fillId="19" borderId="54" xfId="6" applyNumberFormat="1" applyFont="1" applyFill="1" applyBorder="1" applyAlignment="1">
      <alignment horizontal="center" vertical="center" wrapText="1" shrinkToFit="1"/>
    </xf>
    <xf numFmtId="0" fontId="195" fillId="19" borderId="0" xfId="29429" applyFont="1" applyFill="1" applyAlignment="1">
      <alignment vertical="center"/>
    </xf>
    <xf numFmtId="0" fontId="195" fillId="25" borderId="59" xfId="29429" applyFont="1" applyFill="1" applyBorder="1" applyAlignment="1">
      <alignment vertical="center"/>
    </xf>
    <xf numFmtId="0" fontId="195" fillId="25" borderId="85" xfId="29429" applyFont="1" applyFill="1" applyBorder="1" applyAlignment="1">
      <alignment vertical="center"/>
    </xf>
    <xf numFmtId="0" fontId="196" fillId="25" borderId="85" xfId="29429" applyFont="1" applyFill="1" applyBorder="1" applyAlignment="1">
      <alignment vertical="center"/>
    </xf>
    <xf numFmtId="0" fontId="196" fillId="25" borderId="85" xfId="29429" applyFont="1" applyFill="1" applyBorder="1" applyAlignment="1">
      <alignment horizontal="center" vertical="center"/>
    </xf>
    <xf numFmtId="0" fontId="196" fillId="25" borderId="85" xfId="29429" applyFont="1" applyFill="1" applyBorder="1" applyAlignment="1">
      <alignment horizontal="left" vertical="center"/>
    </xf>
    <xf numFmtId="0" fontId="77" fillId="25" borderId="85" xfId="29429" applyFont="1" applyFill="1" applyBorder="1" applyAlignment="1">
      <alignment horizontal="left" vertical="center"/>
    </xf>
    <xf numFmtId="0" fontId="77" fillId="25" borderId="86" xfId="29429" applyFont="1" applyFill="1" applyBorder="1" applyAlignment="1">
      <alignment horizontal="left" vertical="center"/>
    </xf>
    <xf numFmtId="4" fontId="70" fillId="19" borderId="0" xfId="29429" applyNumberFormat="1" applyFont="1" applyFill="1" applyAlignment="1">
      <alignment horizontal="left" vertical="center"/>
    </xf>
    <xf numFmtId="0" fontId="67" fillId="19" borderId="87" xfId="29429" applyFont="1" applyFill="1" applyBorder="1" applyAlignment="1">
      <alignment vertical="center"/>
    </xf>
    <xf numFmtId="0" fontId="4" fillId="19" borderId="0" xfId="6" applyFill="1"/>
    <xf numFmtId="0" fontId="4" fillId="19" borderId="0" xfId="6" applyFill="1" applyAlignment="1">
      <alignment horizontal="center"/>
    </xf>
    <xf numFmtId="0" fontId="2" fillId="19" borderId="0" xfId="6" applyFont="1" applyFill="1"/>
    <xf numFmtId="0" fontId="11" fillId="19" borderId="0" xfId="6" applyFont="1" applyFill="1"/>
    <xf numFmtId="0" fontId="11" fillId="19" borderId="88" xfId="6" applyFont="1" applyFill="1" applyBorder="1" applyAlignment="1">
      <alignment horizontal="center" vertical="center" wrapText="1"/>
    </xf>
    <xf numFmtId="0" fontId="70" fillId="0" borderId="54" xfId="29429" applyFont="1" applyBorder="1" applyAlignment="1">
      <alignment vertical="center"/>
    </xf>
    <xf numFmtId="4" fontId="70" fillId="0" borderId="54" xfId="29429" applyNumberFormat="1" applyFont="1" applyBorder="1" applyAlignment="1">
      <alignment horizontal="center" vertical="center"/>
    </xf>
    <xf numFmtId="0" fontId="70" fillId="0" borderId="54" xfId="29429" applyFont="1" applyBorder="1" applyAlignment="1">
      <alignment horizontal="left" vertical="center"/>
    </xf>
    <xf numFmtId="49" fontId="70" fillId="0" borderId="54" xfId="29429" applyNumberFormat="1" applyFont="1" applyBorder="1" applyAlignment="1">
      <alignment horizontal="center" vertical="center"/>
    </xf>
    <xf numFmtId="3" fontId="69" fillId="0" borderId="54" xfId="29429" applyNumberFormat="1" applyFont="1" applyBorder="1" applyAlignment="1">
      <alignment horizontal="center" vertical="center"/>
    </xf>
    <xf numFmtId="3" fontId="88" fillId="45" borderId="54" xfId="6" applyNumberFormat="1" applyFont="1" applyFill="1" applyBorder="1" applyAlignment="1">
      <alignment horizontal="center" vertical="center"/>
    </xf>
    <xf numFmtId="3" fontId="69" fillId="47" borderId="54" xfId="6" applyNumberFormat="1" applyFont="1" applyFill="1" applyBorder="1" applyAlignment="1">
      <alignment horizontal="center"/>
    </xf>
    <xf numFmtId="0" fontId="70" fillId="2" borderId="54" xfId="29429" applyFont="1" applyFill="1" applyBorder="1" applyAlignment="1">
      <alignment vertical="center"/>
    </xf>
    <xf numFmtId="4" fontId="70" fillId="2" borderId="54" xfId="29429" applyNumberFormat="1" applyFont="1" applyFill="1" applyBorder="1" applyAlignment="1">
      <alignment horizontal="center" vertical="center"/>
    </xf>
    <xf numFmtId="3" fontId="69" fillId="2" borderId="54" xfId="29429" applyNumberFormat="1" applyFont="1" applyFill="1" applyBorder="1" applyAlignment="1">
      <alignment horizontal="center" vertical="center"/>
    </xf>
    <xf numFmtId="3" fontId="84" fillId="2" borderId="54" xfId="29429" applyNumberFormat="1" applyFont="1" applyFill="1" applyBorder="1" applyAlignment="1">
      <alignment horizontal="center" vertical="center"/>
    </xf>
    <xf numFmtId="0" fontId="67" fillId="19" borderId="0" xfId="29429" applyFont="1" applyFill="1" applyAlignment="1">
      <alignment vertical="center"/>
    </xf>
    <xf numFmtId="0" fontId="70" fillId="2" borderId="86" xfId="29429" applyFont="1" applyFill="1" applyBorder="1" applyAlignment="1">
      <alignment vertical="center"/>
    </xf>
    <xf numFmtId="0" fontId="67" fillId="19" borderId="59" xfId="29429" applyFont="1" applyFill="1" applyBorder="1" applyAlignment="1">
      <alignment vertical="center"/>
    </xf>
    <xf numFmtId="0" fontId="4" fillId="19" borderId="85" xfId="6" applyFill="1" applyBorder="1"/>
    <xf numFmtId="0" fontId="4" fillId="19" borderId="85" xfId="6" applyFill="1" applyBorder="1" applyAlignment="1">
      <alignment horizontal="center"/>
    </xf>
    <xf numFmtId="0" fontId="2" fillId="19" borderId="85" xfId="6" applyFont="1" applyFill="1" applyBorder="1"/>
    <xf numFmtId="0" fontId="11" fillId="19" borderId="85" xfId="6" applyFont="1" applyFill="1" applyBorder="1"/>
    <xf numFmtId="0" fontId="11" fillId="19" borderId="86" xfId="6" applyFont="1" applyFill="1" applyBorder="1" applyAlignment="1">
      <alignment horizontal="center" vertical="center" wrapText="1"/>
    </xf>
    <xf numFmtId="3" fontId="69" fillId="45" borderId="54" xfId="6" applyNumberFormat="1" applyFont="1" applyFill="1" applyBorder="1" applyAlignment="1">
      <alignment horizontal="center"/>
    </xf>
    <xf numFmtId="0" fontId="70" fillId="0" borderId="61" xfId="29429" applyFont="1" applyBorder="1" applyAlignment="1">
      <alignment vertical="center"/>
    </xf>
    <xf numFmtId="0" fontId="67" fillId="19" borderId="65" xfId="29429" applyFont="1" applyFill="1" applyBorder="1" applyAlignment="1">
      <alignment vertical="center"/>
    </xf>
    <xf numFmtId="0" fontId="70" fillId="0" borderId="63" xfId="29429" applyFont="1" applyBorder="1" applyAlignment="1">
      <alignment vertical="center"/>
    </xf>
    <xf numFmtId="0" fontId="195" fillId="19" borderId="0" xfId="29429" applyFont="1" applyFill="1" applyAlignment="1">
      <alignment horizontal="left" vertical="center"/>
    </xf>
    <xf numFmtId="0" fontId="77" fillId="25" borderId="85" xfId="29429" applyFont="1" applyFill="1" applyBorder="1" applyAlignment="1">
      <alignment horizontal="center" vertical="center"/>
    </xf>
    <xf numFmtId="3" fontId="69" fillId="25" borderId="86" xfId="6" applyNumberFormat="1" applyFont="1" applyFill="1" applyBorder="1"/>
    <xf numFmtId="0" fontId="67" fillId="19" borderId="89" xfId="29429" applyFont="1" applyFill="1" applyBorder="1" applyAlignment="1">
      <alignment vertical="center"/>
    </xf>
    <xf numFmtId="0" fontId="4" fillId="19" borderId="90" xfId="6" applyFill="1" applyBorder="1"/>
    <xf numFmtId="0" fontId="4" fillId="19" borderId="90" xfId="6" applyFill="1" applyBorder="1" applyAlignment="1">
      <alignment horizontal="center"/>
    </xf>
    <xf numFmtId="0" fontId="2" fillId="19" borderId="90" xfId="6" applyFont="1" applyFill="1" applyBorder="1"/>
    <xf numFmtId="0" fontId="11" fillId="19" borderId="90" xfId="6" applyFont="1" applyFill="1" applyBorder="1"/>
    <xf numFmtId="0" fontId="11" fillId="19" borderId="91" xfId="6" applyFont="1" applyFill="1" applyBorder="1" applyAlignment="1">
      <alignment horizontal="center" vertical="center" wrapText="1"/>
    </xf>
    <xf numFmtId="3" fontId="69" fillId="2" borderId="65" xfId="29429" applyNumberFormat="1" applyFont="1" applyFill="1" applyBorder="1" applyAlignment="1">
      <alignment horizontal="center" vertical="center"/>
    </xf>
    <xf numFmtId="3" fontId="88" fillId="45" borderId="65" xfId="29431" applyNumberFormat="1" applyFont="1" applyFill="1" applyBorder="1" applyAlignment="1">
      <alignment horizontal="center" vertical="center"/>
    </xf>
    <xf numFmtId="0" fontId="70" fillId="2" borderId="54" xfId="29429" applyFont="1" applyFill="1" applyBorder="1" applyAlignment="1">
      <alignment horizontal="left" vertical="center" indent="2"/>
    </xf>
    <xf numFmtId="0" fontId="70" fillId="0" borderId="54" xfId="29429" applyFont="1" applyBorder="1" applyAlignment="1">
      <alignment horizontal="left" vertical="center" indent="2"/>
    </xf>
    <xf numFmtId="0" fontId="70" fillId="0" borderId="54" xfId="29429" applyFont="1" applyBorder="1" applyAlignment="1">
      <alignment horizontal="center" vertical="center"/>
    </xf>
    <xf numFmtId="4" fontId="70" fillId="19" borderId="0" xfId="29429" applyNumberFormat="1" applyFont="1" applyFill="1" applyAlignment="1">
      <alignment horizontal="center" vertical="center"/>
    </xf>
    <xf numFmtId="0" fontId="78" fillId="25" borderId="15" xfId="29429" applyFont="1" applyFill="1" applyBorder="1" applyAlignment="1">
      <alignment horizontal="left" vertical="center"/>
    </xf>
    <xf numFmtId="0" fontId="70" fillId="2" borderId="54" xfId="29429" applyFont="1" applyFill="1" applyBorder="1" applyAlignment="1">
      <alignment horizontal="center" vertical="center"/>
    </xf>
    <xf numFmtId="3" fontId="69" fillId="0" borderId="54" xfId="6" applyNumberFormat="1" applyFont="1" applyBorder="1" applyAlignment="1">
      <alignment horizontal="center"/>
    </xf>
    <xf numFmtId="0" fontId="195" fillId="25" borderId="92" xfId="29429" applyFont="1" applyFill="1" applyBorder="1" applyAlignment="1">
      <alignment vertical="center"/>
    </xf>
    <xf numFmtId="0" fontId="195" fillId="25" borderId="93" xfId="29429" applyFont="1" applyFill="1" applyBorder="1" applyAlignment="1">
      <alignment vertical="center"/>
    </xf>
    <xf numFmtId="0" fontId="196" fillId="25" borderId="93" xfId="29429" applyFont="1" applyFill="1" applyBorder="1" applyAlignment="1">
      <alignment vertical="center"/>
    </xf>
    <xf numFmtId="0" fontId="196" fillId="25" borderId="93" xfId="29429" applyFont="1" applyFill="1" applyBorder="1" applyAlignment="1">
      <alignment horizontal="center" vertical="center"/>
    </xf>
    <xf numFmtId="0" fontId="196" fillId="25" borderId="93" xfId="29429" applyFont="1" applyFill="1" applyBorder="1" applyAlignment="1">
      <alignment horizontal="left" vertical="center"/>
    </xf>
    <xf numFmtId="0" fontId="77" fillId="25" borderId="93" xfId="29429" applyFont="1" applyFill="1" applyBorder="1" applyAlignment="1">
      <alignment horizontal="left" vertical="center"/>
    </xf>
    <xf numFmtId="0" fontId="77" fillId="25" borderId="94" xfId="29429" applyFont="1" applyFill="1" applyBorder="1" applyAlignment="1">
      <alignment horizontal="left" vertical="center"/>
    </xf>
    <xf numFmtId="0" fontId="70" fillId="2" borderId="65" xfId="29429" applyFont="1" applyFill="1" applyBorder="1" applyAlignment="1">
      <alignment vertical="center"/>
    </xf>
    <xf numFmtId="4" fontId="70" fillId="2" borderId="65" xfId="29429" applyNumberFormat="1" applyFont="1" applyFill="1" applyBorder="1" applyAlignment="1">
      <alignment horizontal="center" vertical="center"/>
    </xf>
    <xf numFmtId="0" fontId="70" fillId="2" borderId="65" xfId="29429" applyFont="1" applyFill="1" applyBorder="1" applyAlignment="1">
      <alignment horizontal="left" vertical="center"/>
    </xf>
    <xf numFmtId="4" fontId="70" fillId="2" borderId="65" xfId="29429" applyNumberFormat="1" applyFont="1" applyFill="1" applyBorder="1" applyAlignment="1">
      <alignment horizontal="center" vertical="center" wrapText="1"/>
    </xf>
    <xf numFmtId="0" fontId="70" fillId="2" borderId="65" xfId="29429" applyFont="1" applyFill="1" applyBorder="1" applyAlignment="1">
      <alignment horizontal="center" vertical="center"/>
    </xf>
    <xf numFmtId="3" fontId="69" fillId="0" borderId="65" xfId="6" applyNumberFormat="1" applyFont="1" applyBorder="1" applyAlignment="1">
      <alignment horizontal="center" vertical="center"/>
    </xf>
    <xf numFmtId="3" fontId="69" fillId="45" borderId="65" xfId="6" applyNumberFormat="1" applyFont="1" applyFill="1" applyBorder="1" applyAlignment="1">
      <alignment horizontal="center" vertical="center"/>
    </xf>
    <xf numFmtId="3" fontId="69" fillId="47" borderId="65" xfId="6" applyNumberFormat="1" applyFont="1" applyFill="1" applyBorder="1" applyAlignment="1">
      <alignment horizontal="center" vertical="center"/>
    </xf>
    <xf numFmtId="0" fontId="66" fillId="0" borderId="0" xfId="6" applyFont="1" applyAlignment="1">
      <alignment vertical="center"/>
    </xf>
    <xf numFmtId="0" fontId="70" fillId="2" borderId="65" xfId="29429" applyFont="1" applyFill="1" applyBorder="1" applyAlignment="1">
      <alignment horizontal="left" vertical="center" indent="2"/>
    </xf>
    <xf numFmtId="4" fontId="70" fillId="0" borderId="65" xfId="29429" applyNumberFormat="1" applyFont="1" applyBorder="1" applyAlignment="1">
      <alignment horizontal="center" vertical="center"/>
    </xf>
    <xf numFmtId="3" fontId="69" fillId="0" borderId="65" xfId="6" applyNumberFormat="1" applyFont="1" applyBorder="1" applyAlignment="1">
      <alignment horizontal="center"/>
    </xf>
    <xf numFmtId="3" fontId="69" fillId="45" borderId="65" xfId="6" applyNumberFormat="1" applyFont="1" applyFill="1" applyBorder="1" applyAlignment="1">
      <alignment horizontal="center"/>
    </xf>
    <xf numFmtId="3" fontId="69" fillId="47" borderId="65" xfId="6" applyNumberFormat="1" applyFont="1" applyFill="1" applyBorder="1" applyAlignment="1">
      <alignment horizontal="center"/>
    </xf>
    <xf numFmtId="188" fontId="70" fillId="2" borderId="65" xfId="29429" applyNumberFormat="1" applyFont="1" applyFill="1" applyBorder="1" applyAlignment="1">
      <alignment horizontal="center" vertical="center"/>
    </xf>
    <xf numFmtId="188" fontId="70" fillId="2" borderId="54" xfId="29429" applyNumberFormat="1" applyFont="1" applyFill="1" applyBorder="1" applyAlignment="1">
      <alignment horizontal="center" vertical="center"/>
    </xf>
    <xf numFmtId="0" fontId="195" fillId="25" borderId="18" xfId="29429" applyFont="1" applyFill="1" applyBorder="1" applyAlignment="1">
      <alignment horizontal="left" vertical="center"/>
    </xf>
    <xf numFmtId="193" fontId="70" fillId="2" borderId="54" xfId="29429" applyNumberFormat="1" applyFont="1" applyFill="1" applyBorder="1" applyAlignment="1">
      <alignment horizontal="center" vertical="center"/>
    </xf>
    <xf numFmtId="0" fontId="195" fillId="25" borderId="15" xfId="29429" applyFont="1" applyFill="1" applyBorder="1" applyAlignment="1">
      <alignment horizontal="left" vertical="center"/>
    </xf>
    <xf numFmtId="0" fontId="66" fillId="19" borderId="0" xfId="6" applyFont="1" applyFill="1"/>
    <xf numFmtId="0" fontId="67" fillId="19" borderId="66" xfId="29429" applyFont="1" applyFill="1" applyBorder="1" applyAlignment="1">
      <alignment vertical="center"/>
    </xf>
    <xf numFmtId="0" fontId="80" fillId="19" borderId="66" xfId="29429" applyFont="1" applyFill="1" applyBorder="1" applyAlignment="1">
      <alignment vertical="center"/>
    </xf>
    <xf numFmtId="0" fontId="4" fillId="19" borderId="66" xfId="6" applyFill="1" applyBorder="1"/>
    <xf numFmtId="0" fontId="4" fillId="19" borderId="66" xfId="6" applyFill="1" applyBorder="1" applyAlignment="1">
      <alignment horizontal="center"/>
    </xf>
    <xf numFmtId="0" fontId="2" fillId="19" borderId="66" xfId="6" applyFont="1" applyFill="1" applyBorder="1"/>
    <xf numFmtId="0" fontId="11" fillId="19" borderId="66" xfId="6" applyFont="1" applyFill="1" applyBorder="1"/>
    <xf numFmtId="0" fontId="11" fillId="19" borderId="66" xfId="6" applyFont="1" applyFill="1" applyBorder="1" applyAlignment="1">
      <alignment horizontal="center" vertical="center" wrapText="1"/>
    </xf>
    <xf numFmtId="0" fontId="70" fillId="2" borderId="61" xfId="29429" applyFont="1" applyFill="1" applyBorder="1" applyAlignment="1">
      <alignment vertical="center"/>
    </xf>
    <xf numFmtId="4" fontId="70" fillId="2" borderId="61" xfId="29429" applyNumberFormat="1" applyFont="1" applyFill="1" applyBorder="1" applyAlignment="1">
      <alignment horizontal="center" vertical="center"/>
    </xf>
    <xf numFmtId="3" fontId="69" fillId="0" borderId="61" xfId="6" applyNumberFormat="1" applyFont="1" applyBorder="1" applyAlignment="1">
      <alignment horizontal="center"/>
    </xf>
    <xf numFmtId="3" fontId="69" fillId="45" borderId="61" xfId="6" applyNumberFormat="1" applyFont="1" applyFill="1" applyBorder="1" applyAlignment="1">
      <alignment horizontal="center"/>
    </xf>
    <xf numFmtId="3" fontId="69" fillId="47" borderId="61" xfId="6" applyNumberFormat="1" applyFont="1" applyFill="1" applyBorder="1" applyAlignment="1">
      <alignment horizontal="center"/>
    </xf>
    <xf numFmtId="0" fontId="195" fillId="25" borderId="65" xfId="29429" applyFont="1" applyFill="1" applyBorder="1" applyAlignment="1">
      <alignment horizontal="left" vertical="center"/>
    </xf>
    <xf numFmtId="0" fontId="189" fillId="19" borderId="0" xfId="29429" applyFont="1" applyFill="1" applyAlignment="1">
      <alignment vertical="center"/>
    </xf>
    <xf numFmtId="0" fontId="80" fillId="19" borderId="0" xfId="29429" applyFont="1" applyFill="1" applyAlignment="1">
      <alignment vertical="center"/>
    </xf>
    <xf numFmtId="0" fontId="11" fillId="19" borderId="0" xfId="6" applyFont="1" applyFill="1" applyAlignment="1">
      <alignment horizontal="center" vertical="center" wrapText="1"/>
    </xf>
    <xf numFmtId="3" fontId="70" fillId="2" borderId="54" xfId="29429" applyNumberFormat="1" applyFont="1" applyFill="1" applyBorder="1" applyAlignment="1">
      <alignment horizontal="center" vertical="center"/>
    </xf>
    <xf numFmtId="3" fontId="67" fillId="19" borderId="0" xfId="29429" applyNumberFormat="1" applyFont="1" applyFill="1" applyAlignment="1">
      <alignment vertical="center"/>
    </xf>
    <xf numFmtId="193" fontId="70" fillId="2" borderId="61" xfId="29429" applyNumberFormat="1" applyFont="1" applyFill="1" applyBorder="1" applyAlignment="1">
      <alignment horizontal="center" vertical="center"/>
    </xf>
    <xf numFmtId="3" fontId="70" fillId="2" borderId="61" xfId="29429" applyNumberFormat="1" applyFont="1" applyFill="1" applyBorder="1" applyAlignment="1">
      <alignment horizontal="center" vertical="center"/>
    </xf>
    <xf numFmtId="0" fontId="189" fillId="19" borderId="65" xfId="29429" applyFont="1" applyFill="1" applyBorder="1" applyAlignment="1">
      <alignment vertical="center"/>
    </xf>
    <xf numFmtId="0" fontId="75" fillId="19" borderId="65" xfId="6" applyFont="1" applyFill="1" applyBorder="1" applyAlignment="1">
      <alignment horizontal="center" vertical="center" wrapText="1" shrinkToFit="1"/>
    </xf>
    <xf numFmtId="2" fontId="74" fillId="19" borderId="65" xfId="6" applyNumberFormat="1" applyFont="1" applyFill="1" applyBorder="1" applyAlignment="1">
      <alignment horizontal="center" vertical="center" wrapText="1"/>
    </xf>
    <xf numFmtId="3" fontId="69" fillId="47" borderId="65" xfId="6" applyNumberFormat="1" applyFont="1" applyFill="1" applyBorder="1" applyAlignment="1">
      <alignment vertical="center" wrapText="1"/>
    </xf>
    <xf numFmtId="0" fontId="80" fillId="19" borderId="65" xfId="29429" applyFont="1" applyFill="1" applyBorder="1" applyAlignment="1">
      <alignment vertical="center"/>
    </xf>
    <xf numFmtId="0" fontId="4" fillId="19" borderId="65" xfId="6" applyFill="1" applyBorder="1"/>
    <xf numFmtId="0" fontId="4" fillId="19" borderId="65" xfId="6" applyFill="1" applyBorder="1" applyAlignment="1">
      <alignment horizontal="center"/>
    </xf>
    <xf numFmtId="0" fontId="2" fillId="19" borderId="65" xfId="6" applyFont="1" applyFill="1" applyBorder="1"/>
    <xf numFmtId="0" fontId="11" fillId="19" borderId="65" xfId="6" applyFont="1" applyFill="1" applyBorder="1"/>
    <xf numFmtId="3" fontId="70" fillId="2" borderId="65" xfId="29429" applyNumberFormat="1" applyFont="1" applyFill="1" applyBorder="1" applyAlignment="1">
      <alignment horizontal="center" vertical="center"/>
    </xf>
    <xf numFmtId="193" fontId="70" fillId="2" borderId="65" xfId="29429" applyNumberFormat="1" applyFont="1" applyFill="1" applyBorder="1" applyAlignment="1">
      <alignment horizontal="center" vertical="center"/>
    </xf>
    <xf numFmtId="3" fontId="67" fillId="19" borderId="65" xfId="29429" applyNumberFormat="1" applyFont="1" applyFill="1" applyBorder="1" applyAlignment="1">
      <alignment vertical="center"/>
    </xf>
    <xf numFmtId="193" fontId="67" fillId="19" borderId="65" xfId="29429" applyNumberFormat="1" applyFont="1" applyFill="1" applyBorder="1" applyAlignment="1">
      <alignment vertical="center"/>
    </xf>
    <xf numFmtId="193" fontId="4" fillId="19" borderId="65" xfId="6" applyNumberFormat="1" applyFill="1" applyBorder="1" applyAlignment="1">
      <alignment horizontal="center"/>
    </xf>
    <xf numFmtId="3" fontId="2" fillId="19" borderId="65" xfId="6" applyNumberFormat="1" applyFont="1" applyFill="1" applyBorder="1"/>
    <xf numFmtId="0" fontId="11" fillId="19" borderId="65" xfId="6" applyFont="1" applyFill="1" applyBorder="1" applyAlignment="1">
      <alignment horizontal="center" vertical="center" wrapText="1"/>
    </xf>
    <xf numFmtId="188" fontId="68" fillId="0" borderId="0" xfId="6" applyNumberFormat="1" applyFont="1" applyAlignment="1">
      <alignment horizontal="center"/>
    </xf>
    <xf numFmtId="188" fontId="198" fillId="0" borderId="0" xfId="6" applyNumberFormat="1" applyFont="1" applyAlignment="1">
      <alignment horizontal="left"/>
    </xf>
    <xf numFmtId="0" fontId="81" fillId="0" borderId="0" xfId="6" applyFont="1" applyAlignment="1">
      <alignment horizontal="left" shrinkToFit="1"/>
    </xf>
    <xf numFmtId="3" fontId="81" fillId="0" borderId="0" xfId="6" applyNumberFormat="1" applyFont="1"/>
    <xf numFmtId="188" fontId="75" fillId="19" borderId="65" xfId="6" applyNumberFormat="1" applyFont="1" applyFill="1" applyBorder="1" applyAlignment="1">
      <alignment horizontal="center" vertical="center" wrapText="1"/>
    </xf>
    <xf numFmtId="4" fontId="70" fillId="2" borderId="65" xfId="29429" applyNumberFormat="1" applyFont="1" applyFill="1" applyBorder="1" applyAlignment="1">
      <alignment horizontal="left" vertical="center"/>
    </xf>
    <xf numFmtId="0" fontId="70" fillId="48" borderId="93" xfId="6" applyFont="1" applyFill="1" applyBorder="1" applyAlignment="1">
      <alignment vertical="center" wrapText="1" shrinkToFit="1"/>
    </xf>
    <xf numFmtId="188" fontId="68" fillId="48" borderId="93" xfId="6" applyNumberFormat="1" applyFont="1" applyFill="1" applyBorder="1" applyAlignment="1">
      <alignment vertical="center"/>
    </xf>
    <xf numFmtId="4" fontId="70" fillId="48" borderId="93" xfId="29429" applyNumberFormat="1" applyFont="1" applyFill="1" applyBorder="1" applyAlignment="1">
      <alignment horizontal="center" vertical="center"/>
    </xf>
    <xf numFmtId="4" fontId="74" fillId="48" borderId="95" xfId="29429" applyNumberFormat="1" applyFont="1" applyFill="1" applyBorder="1" applyAlignment="1">
      <alignment horizontal="center" vertical="center"/>
    </xf>
    <xf numFmtId="4" fontId="74" fillId="48" borderId="96" xfId="29429" applyNumberFormat="1" applyFont="1" applyFill="1" applyBorder="1" applyAlignment="1">
      <alignment horizontal="center" vertical="center"/>
    </xf>
    <xf numFmtId="3" fontId="74" fillId="48" borderId="96" xfId="29429" applyNumberFormat="1" applyFont="1" applyFill="1" applyBorder="1" applyAlignment="1">
      <alignment horizontal="center" vertical="center" wrapText="1"/>
    </xf>
    <xf numFmtId="3" fontId="69" fillId="48" borderId="97" xfId="6" applyNumberFormat="1" applyFont="1" applyFill="1" applyBorder="1" applyAlignment="1">
      <alignment horizontal="center" wrapText="1"/>
    </xf>
    <xf numFmtId="4" fontId="70" fillId="19" borderId="0" xfId="29429" applyNumberFormat="1" applyFont="1" applyFill="1" applyAlignment="1">
      <alignment vertical="center"/>
    </xf>
    <xf numFmtId="0" fontId="70" fillId="2" borderId="54" xfId="6" applyFont="1" applyFill="1" applyBorder="1" applyAlignment="1">
      <alignment horizontal="left" vertical="center" wrapText="1" shrinkToFit="1"/>
    </xf>
    <xf numFmtId="0" fontId="70" fillId="2" borderId="54" xfId="6" applyFont="1" applyFill="1" applyBorder="1" applyAlignment="1">
      <alignment horizontal="center" vertical="center" wrapText="1"/>
    </xf>
    <xf numFmtId="3" fontId="88" fillId="0" borderId="54" xfId="6" applyNumberFormat="1" applyFont="1" applyBorder="1" applyAlignment="1">
      <alignment horizontal="center"/>
    </xf>
    <xf numFmtId="3" fontId="88" fillId="45" borderId="54" xfId="6" applyNumberFormat="1" applyFont="1" applyFill="1" applyBorder="1" applyAlignment="1">
      <alignment horizontal="center"/>
    </xf>
    <xf numFmtId="4" fontId="69" fillId="2" borderId="54" xfId="29429" applyNumberFormat="1" applyFont="1" applyFill="1" applyBorder="1" applyAlignment="1">
      <alignment horizontal="left" vertical="center" wrapText="1"/>
    </xf>
    <xf numFmtId="3" fontId="69" fillId="0" borderId="54" xfId="29431" applyNumberFormat="1" applyFont="1" applyBorder="1" applyAlignment="1">
      <alignment horizontal="center"/>
    </xf>
    <xf numFmtId="3" fontId="69" fillId="45" borderId="54" xfId="29431" applyNumberFormat="1" applyFont="1" applyFill="1" applyBorder="1" applyAlignment="1">
      <alignment horizontal="center"/>
    </xf>
    <xf numFmtId="0" fontId="4" fillId="2" borderId="54" xfId="6" applyFill="1" applyBorder="1" applyAlignment="1">
      <alignment horizontal="left" vertical="center" wrapText="1"/>
    </xf>
    <xf numFmtId="4" fontId="69" fillId="2" borderId="54" xfId="29429" applyNumberFormat="1" applyFont="1" applyFill="1" applyBorder="1" applyAlignment="1">
      <alignment horizontal="left" vertical="center"/>
    </xf>
    <xf numFmtId="0" fontId="4" fillId="2" borderId="54" xfId="6" applyFill="1" applyBorder="1" applyAlignment="1">
      <alignment horizontal="left" vertical="center"/>
    </xf>
    <xf numFmtId="3" fontId="69" fillId="0" borderId="54" xfId="29429" applyNumberFormat="1" applyFont="1" applyBorder="1" applyAlignment="1">
      <alignment horizontal="center"/>
    </xf>
    <xf numFmtId="0" fontId="146" fillId="48" borderId="18" xfId="29429" applyFont="1" applyFill="1" applyBorder="1" applyAlignment="1">
      <alignment vertical="center"/>
    </xf>
    <xf numFmtId="0" fontId="4" fillId="48" borderId="18" xfId="6" applyFill="1" applyBorder="1" applyAlignment="1">
      <alignment vertical="center"/>
    </xf>
    <xf numFmtId="3" fontId="69" fillId="48" borderId="18" xfId="6" applyNumberFormat="1" applyFont="1" applyFill="1" applyBorder="1"/>
    <xf numFmtId="4" fontId="72" fillId="19" borderId="0" xfId="29429" applyNumberFormat="1" applyFont="1" applyFill="1" applyAlignment="1">
      <alignment vertical="center"/>
    </xf>
    <xf numFmtId="0" fontId="199" fillId="2" borderId="54" xfId="29429" applyFont="1" applyFill="1" applyBorder="1" applyAlignment="1">
      <alignment vertical="center"/>
    </xf>
    <xf numFmtId="4" fontId="199" fillId="2" borderId="54" xfId="29429" applyNumberFormat="1" applyFont="1" applyFill="1" applyBorder="1" applyAlignment="1">
      <alignment horizontal="center" vertical="center"/>
    </xf>
    <xf numFmtId="190" fontId="70" fillId="0" borderId="54" xfId="29429" applyNumberFormat="1" applyFont="1" applyBorder="1" applyAlignment="1">
      <alignment horizontal="center" vertical="center"/>
    </xf>
    <xf numFmtId="3" fontId="69" fillId="47" borderId="54" xfId="6" applyNumberFormat="1" applyFont="1" applyFill="1" applyBorder="1" applyAlignment="1">
      <alignment horizontal="center" vertical="center"/>
    </xf>
    <xf numFmtId="189" fontId="70" fillId="0" borderId="54" xfId="29429" applyNumberFormat="1" applyFont="1" applyBorder="1" applyAlignment="1">
      <alignment horizontal="center" vertical="center"/>
    </xf>
    <xf numFmtId="2" fontId="74" fillId="19" borderId="54" xfId="6" applyNumberFormat="1" applyFont="1" applyFill="1" applyBorder="1" applyAlignment="1">
      <alignment horizontal="center" vertical="center" wrapText="1"/>
    </xf>
    <xf numFmtId="0" fontId="67" fillId="19" borderId="98" xfId="29429" applyFont="1" applyFill="1" applyBorder="1" applyAlignment="1">
      <alignment horizontal="left" vertical="center"/>
    </xf>
    <xf numFmtId="0" fontId="67" fillId="19" borderId="99" xfId="29429" applyFont="1" applyFill="1" applyBorder="1" applyAlignment="1">
      <alignment horizontal="left" vertical="center"/>
    </xf>
    <xf numFmtId="4" fontId="70" fillId="2" borderId="68" xfId="29429" applyNumberFormat="1" applyFont="1" applyFill="1" applyBorder="1" applyAlignment="1">
      <alignment horizontal="center" vertical="center"/>
    </xf>
    <xf numFmtId="4" fontId="70" fillId="2" borderId="67" xfId="29429" applyNumberFormat="1" applyFont="1" applyFill="1" applyBorder="1" applyAlignment="1">
      <alignment horizontal="center" vertical="center"/>
    </xf>
    <xf numFmtId="2" fontId="74" fillId="19" borderId="100" xfId="6" applyNumberFormat="1" applyFont="1" applyFill="1" applyBorder="1" applyAlignment="1">
      <alignment horizontal="center" vertical="center" wrapText="1"/>
    </xf>
    <xf numFmtId="2" fontId="74" fillId="19" borderId="101" xfId="6" applyNumberFormat="1" applyFont="1" applyFill="1" applyBorder="1" applyAlignment="1">
      <alignment horizontal="center" vertical="center" wrapText="1"/>
    </xf>
    <xf numFmtId="0" fontId="67" fillId="19" borderId="98" xfId="29429" applyFont="1" applyFill="1" applyBorder="1" applyAlignment="1">
      <alignment horizontal="left" vertical="center" wrapText="1"/>
    </xf>
    <xf numFmtId="3" fontId="70" fillId="2" borderId="68" xfId="29429" applyNumberFormat="1" applyFont="1" applyFill="1" applyBorder="1" applyAlignment="1">
      <alignment horizontal="center" vertical="center"/>
    </xf>
    <xf numFmtId="3" fontId="70" fillId="2" borderId="67" xfId="29429" applyNumberFormat="1" applyFont="1" applyFill="1" applyBorder="1" applyAlignment="1">
      <alignment horizontal="center" vertical="center"/>
    </xf>
  </cellXfs>
  <cellStyles count="29443">
    <cellStyle name="_Кондиционеры General Climate  " xfId="12" xr:uid="{00000000-0005-0000-0000-000000000000}"/>
    <cellStyle name="Гиперссылка" xfId="1" builtinId="8"/>
    <cellStyle name="Гиперссылка 2" xfId="29421" xr:uid="{00000000-0005-0000-0000-000002000000}"/>
    <cellStyle name="Гиперссылка 3" xfId="29424" xr:uid="{5EBF310D-9234-2E40-BCFB-B864F114012A}"/>
    <cellStyle name="Гиперссылка 4" xfId="29434" xr:uid="{1882BDF8-B94B-A84D-92FA-4F7E508D9E69}"/>
    <cellStyle name="Гиперссылка 5" xfId="29441" xr:uid="{2FF24D94-DAC6-7C4B-AAA7-7C6E4776E3A6}"/>
    <cellStyle name="Денежный [0] 2" xfId="2" xr:uid="{00000000-0005-0000-0000-000003000000}"/>
    <cellStyle name="Денежный [0] 3" xfId="3" xr:uid="{00000000-0005-0000-0000-000004000000}"/>
    <cellStyle name="Денежный 2" xfId="29425" xr:uid="{E65B6018-BA5F-FF42-81B8-252600AD3C58}"/>
    <cellStyle name="Обычный" xfId="0" builtinId="0"/>
    <cellStyle name="Обычный 10" xfId="29442" xr:uid="{FB6A5201-38DD-B94A-BB53-E4966FC6311A}"/>
    <cellStyle name="Обычный 100" xfId="11" xr:uid="{00000000-0005-0000-0000-000006000000}"/>
    <cellStyle name="Обычный 12" xfId="4" xr:uid="{00000000-0005-0000-0000-000007000000}"/>
    <cellStyle name="Обычный 15 2" xfId="29420" xr:uid="{00000000-0005-0000-0000-000008000000}"/>
    <cellStyle name="Обычный 15 2 4 2" xfId="29423" xr:uid="{00000000-0005-0000-0000-000009000000}"/>
    <cellStyle name="Обычный 15 3" xfId="29422" xr:uid="{00000000-0005-0000-0000-00000A000000}"/>
    <cellStyle name="Обычный 2" xfId="5" xr:uid="{00000000-0005-0000-0000-00000B000000}"/>
    <cellStyle name="Обычный 2 2" xfId="6" xr:uid="{00000000-0005-0000-0000-00000C000000}"/>
    <cellStyle name="Обычный 2 2 2" xfId="29427" xr:uid="{D4BF83A2-A732-6D4A-8A02-0B1FCA3E209C}"/>
    <cellStyle name="Обычный 2 3" xfId="29430" xr:uid="{E317AF94-1F9D-384F-B05C-4C7F4A914C5B}"/>
    <cellStyle name="Обычный 2 3 2" xfId="29431" xr:uid="{ECE48874-4B6C-0440-8AE6-645E95C5B59B}"/>
    <cellStyle name="Обычный 2 4" xfId="29419" xr:uid="{00000000-0005-0000-0000-00000D000000}"/>
    <cellStyle name="Обычный 2 5" xfId="29438" xr:uid="{596442B1-AC3C-2745-A24C-C274684B6C4E}"/>
    <cellStyle name="Обычный 3" xfId="7" xr:uid="{00000000-0005-0000-0000-00000E000000}"/>
    <cellStyle name="Обычный 3 2" xfId="29426" xr:uid="{E3445709-105D-AB4A-873C-BF8D92EC54BA}"/>
    <cellStyle name="Обычный 4" xfId="29433" xr:uid="{4534960C-A3CA-B44D-849B-F1EA83DF4ECD}"/>
    <cellStyle name="Обычный 4 2" xfId="29435" xr:uid="{2D73F554-EC29-0446-9C0E-433A56AAAF67}"/>
    <cellStyle name="Обычный 4 4" xfId="29432" xr:uid="{EF838EE3-9A58-A541-9047-5859733BF9DF}"/>
    <cellStyle name="Обычный 4 5 5 3 3" xfId="13" xr:uid="{00000000-0005-0000-0000-00000F000000}"/>
    <cellStyle name="Обычный 4 5 5 3 3 2" xfId="14" xr:uid="{00000000-0005-0000-0000-000010000000}"/>
    <cellStyle name="Обычный 4 5 5 3 3 3" xfId="15" xr:uid="{00000000-0005-0000-0000-000011000000}"/>
    <cellStyle name="Обычный 4 5 5 3 3 4" xfId="16" xr:uid="{00000000-0005-0000-0000-000012000000}"/>
    <cellStyle name="Обычный 4 5 5 3 3 5" xfId="17" xr:uid="{00000000-0005-0000-0000-000013000000}"/>
    <cellStyle name="Обычный 4 5 5 3 3 6" xfId="18" xr:uid="{00000000-0005-0000-0000-000014000000}"/>
    <cellStyle name="Обычный 4 5 5 3 3 7" xfId="19" xr:uid="{00000000-0005-0000-0000-000015000000}"/>
    <cellStyle name="Обычный 4 5 5 3 3 8" xfId="20" xr:uid="{00000000-0005-0000-0000-000016000000}"/>
    <cellStyle name="Обычный 4 5 5 3 3 9" xfId="21" xr:uid="{00000000-0005-0000-0000-000017000000}"/>
    <cellStyle name="Обычный 4 5 5 3 4" xfId="22" xr:uid="{00000000-0005-0000-0000-000018000000}"/>
    <cellStyle name="Обычный 4 5 5 3 5" xfId="23" xr:uid="{00000000-0005-0000-0000-000019000000}"/>
    <cellStyle name="Обычный 4 5 5 3 6" xfId="24" xr:uid="{00000000-0005-0000-0000-00001A000000}"/>
    <cellStyle name="Обычный 4 5 5 3 7" xfId="25" xr:uid="{00000000-0005-0000-0000-00001B000000}"/>
    <cellStyle name="Обычный 4 5 5 3 8" xfId="26" xr:uid="{00000000-0005-0000-0000-00001C000000}"/>
    <cellStyle name="Обычный 4 5 5 3 9" xfId="27" xr:uid="{00000000-0005-0000-0000-00001D000000}"/>
    <cellStyle name="Обычный 4 5 5 4" xfId="28" xr:uid="{00000000-0005-0000-0000-00001E000000}"/>
    <cellStyle name="Обычный 4 5 5 4 2" xfId="29" xr:uid="{00000000-0005-0000-0000-00001F000000}"/>
    <cellStyle name="Обычный 4 5 5 4 3" xfId="30" xr:uid="{00000000-0005-0000-0000-000020000000}"/>
    <cellStyle name="Обычный 4 5 5 4 4" xfId="31" xr:uid="{00000000-0005-0000-0000-000021000000}"/>
    <cellStyle name="Обычный 4 5 5 4 5" xfId="32" xr:uid="{00000000-0005-0000-0000-000022000000}"/>
    <cellStyle name="Обычный 4 5 5 4 6" xfId="33" xr:uid="{00000000-0005-0000-0000-000023000000}"/>
    <cellStyle name="Обычный 4 5 5 4 7" xfId="34" xr:uid="{00000000-0005-0000-0000-000024000000}"/>
    <cellStyle name="Обычный 4 5 5 4 8" xfId="35" xr:uid="{00000000-0005-0000-0000-000025000000}"/>
    <cellStyle name="Обычный 4 5 5 4 9" xfId="36" xr:uid="{00000000-0005-0000-0000-000026000000}"/>
    <cellStyle name="Обычный 4 5 5 5" xfId="37" xr:uid="{00000000-0005-0000-0000-000027000000}"/>
    <cellStyle name="Обычный 4 5 5 5 2" xfId="38" xr:uid="{00000000-0005-0000-0000-000028000000}"/>
    <cellStyle name="Обычный 4 5 5 5 3" xfId="39" xr:uid="{00000000-0005-0000-0000-000029000000}"/>
    <cellStyle name="Обычный 4 5 5 5 4" xfId="40" xr:uid="{00000000-0005-0000-0000-00002A000000}"/>
    <cellStyle name="Обычный 4 5 5 5 5" xfId="41" xr:uid="{00000000-0005-0000-0000-00002B000000}"/>
    <cellStyle name="Обычный 4 5 5 5 6" xfId="42" xr:uid="{00000000-0005-0000-0000-00002C000000}"/>
    <cellStyle name="Обычный 4 5 5 5 7" xfId="43" xr:uid="{00000000-0005-0000-0000-00002D000000}"/>
    <cellStyle name="Обычный 4 5 5 5 8" xfId="44" xr:uid="{00000000-0005-0000-0000-00002E000000}"/>
    <cellStyle name="Обычный 4 5 5 5 9" xfId="45" xr:uid="{00000000-0005-0000-0000-00002F000000}"/>
    <cellStyle name="Обычный 4 5 5 6" xfId="46" xr:uid="{00000000-0005-0000-0000-000030000000}"/>
    <cellStyle name="Обычный 4 5 5 7" xfId="47" xr:uid="{00000000-0005-0000-0000-000031000000}"/>
    <cellStyle name="Обычный 4 5 5 8" xfId="48" xr:uid="{00000000-0005-0000-0000-000032000000}"/>
    <cellStyle name="Обычный 4 5 5 9" xfId="49" xr:uid="{00000000-0005-0000-0000-000033000000}"/>
    <cellStyle name="Обычный 4 5 6" xfId="50" xr:uid="{00000000-0005-0000-0000-000034000000}"/>
    <cellStyle name="Обычный 4 5 6 10" xfId="51" xr:uid="{00000000-0005-0000-0000-000035000000}"/>
    <cellStyle name="Обычный 4 5 6 11" xfId="52" xr:uid="{00000000-0005-0000-0000-000036000000}"/>
    <cellStyle name="Обычный 4 5 6 12" xfId="53" xr:uid="{00000000-0005-0000-0000-000037000000}"/>
    <cellStyle name="Обычный 4 5 6 13" xfId="54" xr:uid="{00000000-0005-0000-0000-000038000000}"/>
    <cellStyle name="Обычный 4 5 6 14" xfId="55" xr:uid="{00000000-0005-0000-0000-000039000000}"/>
    <cellStyle name="Обычный 4 5 6 15" xfId="56" xr:uid="{00000000-0005-0000-0000-00003A000000}"/>
    <cellStyle name="Обычный 4 5 6 2" xfId="57" xr:uid="{00000000-0005-0000-0000-00003B000000}"/>
    <cellStyle name="Обычный 4 5 6 2 10" xfId="58" xr:uid="{00000000-0005-0000-0000-00003C000000}"/>
    <cellStyle name="Обычный 4 5 6 2 11" xfId="59" xr:uid="{00000000-0005-0000-0000-00003D000000}"/>
    <cellStyle name="Обычный 4 5 6 2 12" xfId="60" xr:uid="{00000000-0005-0000-0000-00003E000000}"/>
    <cellStyle name="Обычный 4 5 6 2 13" xfId="61" xr:uid="{00000000-0005-0000-0000-00003F000000}"/>
    <cellStyle name="Обычный 4 5 6 2 2" xfId="62" xr:uid="{00000000-0005-0000-0000-000040000000}"/>
    <cellStyle name="Обычный 4 5 6 2 2 2" xfId="63" xr:uid="{00000000-0005-0000-0000-000041000000}"/>
    <cellStyle name="Обычный 4 5 6 2 2 3" xfId="64" xr:uid="{00000000-0005-0000-0000-000042000000}"/>
    <cellStyle name="Обычный 4 5 6 2 2 4" xfId="65" xr:uid="{00000000-0005-0000-0000-000043000000}"/>
    <cellStyle name="Обычный 4 5 6 2 2 5" xfId="66" xr:uid="{00000000-0005-0000-0000-000044000000}"/>
    <cellStyle name="Обычный 4 5 6 2 2 6" xfId="67" xr:uid="{00000000-0005-0000-0000-000045000000}"/>
    <cellStyle name="Обычный 4 5 6 2 2 7" xfId="68" xr:uid="{00000000-0005-0000-0000-000046000000}"/>
    <cellStyle name="Обычный 4 5 6 2 2 8" xfId="69" xr:uid="{00000000-0005-0000-0000-000047000000}"/>
    <cellStyle name="Обычный 4 5 6 2 2 9" xfId="70" xr:uid="{00000000-0005-0000-0000-000048000000}"/>
    <cellStyle name="Обычный 4 5 6 2 3" xfId="71" xr:uid="{00000000-0005-0000-0000-000049000000}"/>
    <cellStyle name="Обычный 4 5 6 2 3 2" xfId="72" xr:uid="{00000000-0005-0000-0000-00004A000000}"/>
    <cellStyle name="Обычный 4 5 6 2 3 3" xfId="73" xr:uid="{00000000-0005-0000-0000-00004B000000}"/>
    <cellStyle name="Обычный 4 5 6 2 3 4" xfId="74" xr:uid="{00000000-0005-0000-0000-00004C000000}"/>
    <cellStyle name="Обычный 4 5 6 2 3 5" xfId="75" xr:uid="{00000000-0005-0000-0000-00004D000000}"/>
    <cellStyle name="Обычный 4 5 6 2 3 6" xfId="76" xr:uid="{00000000-0005-0000-0000-00004E000000}"/>
    <cellStyle name="Обычный 4 5 6 2 3 7" xfId="77" xr:uid="{00000000-0005-0000-0000-00004F000000}"/>
    <cellStyle name="Обычный 4 5 6 2 3 8" xfId="78" xr:uid="{00000000-0005-0000-0000-000050000000}"/>
    <cellStyle name="Обычный 4 5 6 2 3 9" xfId="79" xr:uid="{00000000-0005-0000-0000-000051000000}"/>
    <cellStyle name="Обычный 4 5 6 2 4" xfId="80" xr:uid="{00000000-0005-0000-0000-000052000000}"/>
    <cellStyle name="Обычный 4 5 6 2 5" xfId="81" xr:uid="{00000000-0005-0000-0000-000053000000}"/>
    <cellStyle name="Обычный 4 5 6 2 6" xfId="82" xr:uid="{00000000-0005-0000-0000-000054000000}"/>
    <cellStyle name="Обычный 4 5 6 2 7" xfId="83" xr:uid="{00000000-0005-0000-0000-000055000000}"/>
    <cellStyle name="Обычный 4 5 6 2 8" xfId="84" xr:uid="{00000000-0005-0000-0000-000056000000}"/>
    <cellStyle name="Обычный 4 5 6 2 9" xfId="85" xr:uid="{00000000-0005-0000-0000-000057000000}"/>
    <cellStyle name="Обычный 4 5 6 3" xfId="86" xr:uid="{00000000-0005-0000-0000-000058000000}"/>
    <cellStyle name="Обычный 4 5 6 3 10" xfId="87" xr:uid="{00000000-0005-0000-0000-000059000000}"/>
    <cellStyle name="Обычный 4 5 6 3 11" xfId="88" xr:uid="{00000000-0005-0000-0000-00005A000000}"/>
    <cellStyle name="Обычный 4 5 6 3 12" xfId="89" xr:uid="{00000000-0005-0000-0000-00005B000000}"/>
    <cellStyle name="Обычный 4 5 6 3 13" xfId="90" xr:uid="{00000000-0005-0000-0000-00005C000000}"/>
    <cellStyle name="Обычный 4 5 6 3 2" xfId="91" xr:uid="{00000000-0005-0000-0000-00005D000000}"/>
    <cellStyle name="Обычный 4 5 6 3 2 2" xfId="92" xr:uid="{00000000-0005-0000-0000-00005E000000}"/>
    <cellStyle name="Обычный 4 5 6 3 2 3" xfId="93" xr:uid="{00000000-0005-0000-0000-00005F000000}"/>
    <cellStyle name="Обычный 4 5 6 3 2 4" xfId="94" xr:uid="{00000000-0005-0000-0000-000060000000}"/>
    <cellStyle name="Обычный 4 5 6 3 2 5" xfId="95" xr:uid="{00000000-0005-0000-0000-000061000000}"/>
    <cellStyle name="Обычный 4 5 6 3 2 6" xfId="96" xr:uid="{00000000-0005-0000-0000-000062000000}"/>
    <cellStyle name="Обычный 4 5 6 3 2 7" xfId="97" xr:uid="{00000000-0005-0000-0000-000063000000}"/>
    <cellStyle name="Обычный 4 5 6 3 2 8" xfId="98" xr:uid="{00000000-0005-0000-0000-000064000000}"/>
    <cellStyle name="Обычный 4 5 6 3 2 9" xfId="99" xr:uid="{00000000-0005-0000-0000-000065000000}"/>
    <cellStyle name="Обычный 4 5 6 3 3" xfId="100" xr:uid="{00000000-0005-0000-0000-000066000000}"/>
    <cellStyle name="Обычный 4 5 6 3 3 2" xfId="101" xr:uid="{00000000-0005-0000-0000-000067000000}"/>
    <cellStyle name="Обычный 4 5 6 3 3 3" xfId="102" xr:uid="{00000000-0005-0000-0000-000068000000}"/>
    <cellStyle name="Обычный 4 5 6 3 3 4" xfId="103" xr:uid="{00000000-0005-0000-0000-000069000000}"/>
    <cellStyle name="Обычный 4 5 6 3 3 5" xfId="104" xr:uid="{00000000-0005-0000-0000-00006A000000}"/>
    <cellStyle name="Обычный 4 5 6 3 3 6" xfId="105" xr:uid="{00000000-0005-0000-0000-00006B000000}"/>
    <cellStyle name="Обычный 4 5 6 3 3 7" xfId="106" xr:uid="{00000000-0005-0000-0000-00006C000000}"/>
    <cellStyle name="Обычный 4 5 6 3 3 8" xfId="107" xr:uid="{00000000-0005-0000-0000-00006D000000}"/>
    <cellStyle name="Обычный 4 5 6 3 3 9" xfId="108" xr:uid="{00000000-0005-0000-0000-00006E000000}"/>
    <cellStyle name="Обычный 4 5 6 3 4" xfId="109" xr:uid="{00000000-0005-0000-0000-00006F000000}"/>
    <cellStyle name="Обычный 4 5 6 3 5" xfId="110" xr:uid="{00000000-0005-0000-0000-000070000000}"/>
    <cellStyle name="Обычный 4 5 6 3 6" xfId="111" xr:uid="{00000000-0005-0000-0000-000071000000}"/>
    <cellStyle name="Обычный 4 5 6 3 7" xfId="112" xr:uid="{00000000-0005-0000-0000-000072000000}"/>
    <cellStyle name="Обычный 4 5 6 3 8" xfId="113" xr:uid="{00000000-0005-0000-0000-000073000000}"/>
    <cellStyle name="Обычный 4 5 6 3 9" xfId="114" xr:uid="{00000000-0005-0000-0000-000074000000}"/>
    <cellStyle name="Обычный 4 5 6 4" xfId="115" xr:uid="{00000000-0005-0000-0000-000075000000}"/>
    <cellStyle name="Обычный 4 5 6 4 2" xfId="116" xr:uid="{00000000-0005-0000-0000-000076000000}"/>
    <cellStyle name="Обычный 4 5 6 4 3" xfId="117" xr:uid="{00000000-0005-0000-0000-000077000000}"/>
    <cellStyle name="Обычный 4 5 6 4 4" xfId="118" xr:uid="{00000000-0005-0000-0000-000078000000}"/>
    <cellStyle name="Обычный 4 5 6 4 5" xfId="119" xr:uid="{00000000-0005-0000-0000-000079000000}"/>
    <cellStyle name="Обычный 4 5 6 4 6" xfId="120" xr:uid="{00000000-0005-0000-0000-00007A000000}"/>
    <cellStyle name="Обычный 4 5 6 4 7" xfId="121" xr:uid="{00000000-0005-0000-0000-00007B000000}"/>
    <cellStyle name="Обычный 4 5 6 4 8" xfId="122" xr:uid="{00000000-0005-0000-0000-00007C000000}"/>
    <cellStyle name="Обычный 4 5 6 4 9" xfId="123" xr:uid="{00000000-0005-0000-0000-00007D000000}"/>
    <cellStyle name="Обычный 4 5 6 5" xfId="124" xr:uid="{00000000-0005-0000-0000-00007E000000}"/>
    <cellStyle name="Обычный 4 5 6 5 2" xfId="125" xr:uid="{00000000-0005-0000-0000-00007F000000}"/>
    <cellStyle name="Обычный 4 5 6 5 3" xfId="126" xr:uid="{00000000-0005-0000-0000-000080000000}"/>
    <cellStyle name="Обычный 4 5 6 5 4" xfId="127" xr:uid="{00000000-0005-0000-0000-000081000000}"/>
    <cellStyle name="Обычный 4 5 6 5 5" xfId="128" xr:uid="{00000000-0005-0000-0000-000082000000}"/>
    <cellStyle name="Обычный 4 5 6 5 6" xfId="129" xr:uid="{00000000-0005-0000-0000-000083000000}"/>
    <cellStyle name="Обычный 4 5 6 5 7" xfId="130" xr:uid="{00000000-0005-0000-0000-000084000000}"/>
    <cellStyle name="Обычный 4 5 6 5 8" xfId="131" xr:uid="{00000000-0005-0000-0000-000085000000}"/>
    <cellStyle name="Обычный 4 5 6 5 9" xfId="132" xr:uid="{00000000-0005-0000-0000-000086000000}"/>
    <cellStyle name="Обычный 4 5 6 6" xfId="133" xr:uid="{00000000-0005-0000-0000-000087000000}"/>
    <cellStyle name="Обычный 4 5 6 7" xfId="134" xr:uid="{00000000-0005-0000-0000-000088000000}"/>
    <cellStyle name="Обычный 4 5 6 8" xfId="135" xr:uid="{00000000-0005-0000-0000-000089000000}"/>
    <cellStyle name="Обычный 4 5 6 9" xfId="136" xr:uid="{00000000-0005-0000-0000-00008A000000}"/>
    <cellStyle name="Обычный 4 5 7" xfId="137" xr:uid="{00000000-0005-0000-0000-00008B000000}"/>
    <cellStyle name="Обычный 4 5 7 10" xfId="138" xr:uid="{00000000-0005-0000-0000-00008C000000}"/>
    <cellStyle name="Обычный 4 5 7 11" xfId="139" xr:uid="{00000000-0005-0000-0000-00008D000000}"/>
    <cellStyle name="Обычный 4 5 7 12" xfId="140" xr:uid="{00000000-0005-0000-0000-00008E000000}"/>
    <cellStyle name="Обычный 4 5 7 13" xfId="141" xr:uid="{00000000-0005-0000-0000-00008F000000}"/>
    <cellStyle name="Обычный 4 5 7 14" xfId="142" xr:uid="{00000000-0005-0000-0000-000090000000}"/>
    <cellStyle name="Обычный 4 5 7 15" xfId="143" xr:uid="{00000000-0005-0000-0000-000091000000}"/>
    <cellStyle name="Обычный 4 5 7 2" xfId="144" xr:uid="{00000000-0005-0000-0000-000092000000}"/>
    <cellStyle name="Обычный 4 5 7 2 10" xfId="145" xr:uid="{00000000-0005-0000-0000-000093000000}"/>
    <cellStyle name="Обычный 4 5 7 2 11" xfId="146" xr:uid="{00000000-0005-0000-0000-000094000000}"/>
    <cellStyle name="Обычный 4 5 7 2 12" xfId="147" xr:uid="{00000000-0005-0000-0000-000095000000}"/>
    <cellStyle name="Обычный 4 5 7 2 13" xfId="148" xr:uid="{00000000-0005-0000-0000-000096000000}"/>
    <cellStyle name="Обычный 4 5 7 2 2" xfId="149" xr:uid="{00000000-0005-0000-0000-000097000000}"/>
    <cellStyle name="Обычный 4 5 7 2 2 2" xfId="150" xr:uid="{00000000-0005-0000-0000-000098000000}"/>
    <cellStyle name="Обычный 4 5 7 2 2 3" xfId="151" xr:uid="{00000000-0005-0000-0000-000099000000}"/>
    <cellStyle name="Обычный 4 5 7 2 2 4" xfId="152" xr:uid="{00000000-0005-0000-0000-00009A000000}"/>
    <cellStyle name="Обычный 4 5 7 2 2 5" xfId="153" xr:uid="{00000000-0005-0000-0000-00009B000000}"/>
    <cellStyle name="Обычный 4 5 7 2 2 6" xfId="154" xr:uid="{00000000-0005-0000-0000-00009C000000}"/>
    <cellStyle name="Обычный 4 5 7 2 2 7" xfId="155" xr:uid="{00000000-0005-0000-0000-00009D000000}"/>
    <cellStyle name="Обычный 4 5 7 2 2 8" xfId="156" xr:uid="{00000000-0005-0000-0000-00009E000000}"/>
    <cellStyle name="Обычный 4 5 7 2 2 9" xfId="157" xr:uid="{00000000-0005-0000-0000-00009F000000}"/>
    <cellStyle name="Обычный 4 5 7 2 3" xfId="158" xr:uid="{00000000-0005-0000-0000-0000A0000000}"/>
    <cellStyle name="Обычный 4 5 7 2 3 2" xfId="159" xr:uid="{00000000-0005-0000-0000-0000A1000000}"/>
    <cellStyle name="Обычный 4 5 7 2 3 3" xfId="160" xr:uid="{00000000-0005-0000-0000-0000A2000000}"/>
    <cellStyle name="Обычный 4 5 7 2 3 4" xfId="161" xr:uid="{00000000-0005-0000-0000-0000A3000000}"/>
    <cellStyle name="Обычный 4 5 7 2 3 5" xfId="162" xr:uid="{00000000-0005-0000-0000-0000A4000000}"/>
    <cellStyle name="Обычный 4 5 7 2 3 6" xfId="163" xr:uid="{00000000-0005-0000-0000-0000A5000000}"/>
    <cellStyle name="Обычный 4 5 7 2 3 7" xfId="164" xr:uid="{00000000-0005-0000-0000-0000A6000000}"/>
    <cellStyle name="Обычный 4 5 7 2 3 8" xfId="165" xr:uid="{00000000-0005-0000-0000-0000A7000000}"/>
    <cellStyle name="Обычный 4 5 7 2 3 9" xfId="166" xr:uid="{00000000-0005-0000-0000-0000A8000000}"/>
    <cellStyle name="Обычный 4 5 7 2 4" xfId="167" xr:uid="{00000000-0005-0000-0000-0000A9000000}"/>
    <cellStyle name="Обычный 4 5 7 2 5" xfId="168" xr:uid="{00000000-0005-0000-0000-0000AA000000}"/>
    <cellStyle name="Обычный 4 5 7 2 6" xfId="169" xr:uid="{00000000-0005-0000-0000-0000AB000000}"/>
    <cellStyle name="Обычный 4 5 7 2 7" xfId="170" xr:uid="{00000000-0005-0000-0000-0000AC000000}"/>
    <cellStyle name="Обычный 4 5 7 2 8" xfId="171" xr:uid="{00000000-0005-0000-0000-0000AD000000}"/>
    <cellStyle name="Обычный 4 5 7 2 9" xfId="172" xr:uid="{00000000-0005-0000-0000-0000AE000000}"/>
    <cellStyle name="Обычный 4 5 7 3" xfId="173" xr:uid="{00000000-0005-0000-0000-0000AF000000}"/>
    <cellStyle name="Обычный 4 5 7 3 10" xfId="174" xr:uid="{00000000-0005-0000-0000-0000B0000000}"/>
    <cellStyle name="Обычный 4 5 7 3 11" xfId="175" xr:uid="{00000000-0005-0000-0000-0000B1000000}"/>
    <cellStyle name="Обычный 4 5 7 3 12" xfId="176" xr:uid="{00000000-0005-0000-0000-0000B2000000}"/>
    <cellStyle name="Обычный 4 5 7 3 13" xfId="177" xr:uid="{00000000-0005-0000-0000-0000B3000000}"/>
    <cellStyle name="Обычный 4 5 7 3 2" xfId="178" xr:uid="{00000000-0005-0000-0000-0000B4000000}"/>
    <cellStyle name="Обычный 4 5 7 3 2 2" xfId="179" xr:uid="{00000000-0005-0000-0000-0000B5000000}"/>
    <cellStyle name="Обычный 4 5 7 3 2 3" xfId="180" xr:uid="{00000000-0005-0000-0000-0000B6000000}"/>
    <cellStyle name="Обычный 4 5 7 3 2 4" xfId="181" xr:uid="{00000000-0005-0000-0000-0000B7000000}"/>
    <cellStyle name="Обычный 4 5 7 3 2 5" xfId="182" xr:uid="{00000000-0005-0000-0000-0000B8000000}"/>
    <cellStyle name="Обычный 4 5 7 3 2 6" xfId="183" xr:uid="{00000000-0005-0000-0000-0000B9000000}"/>
    <cellStyle name="Обычный 4 5 7 3 2 7" xfId="184" xr:uid="{00000000-0005-0000-0000-0000BA000000}"/>
    <cellStyle name="Обычный 4 5 7 3 2 8" xfId="185" xr:uid="{00000000-0005-0000-0000-0000BB000000}"/>
    <cellStyle name="Обычный 4 5 7 3 2 9" xfId="186" xr:uid="{00000000-0005-0000-0000-0000BC000000}"/>
    <cellStyle name="Обычный 4 5 7 3 3" xfId="187" xr:uid="{00000000-0005-0000-0000-0000BD000000}"/>
    <cellStyle name="Обычный 4 5 7 3 3 2" xfId="188" xr:uid="{00000000-0005-0000-0000-0000BE000000}"/>
    <cellStyle name="Обычный 4 5 7 3 3 3" xfId="189" xr:uid="{00000000-0005-0000-0000-0000BF000000}"/>
    <cellStyle name="Обычный 4 5 7 3 3 4" xfId="190" xr:uid="{00000000-0005-0000-0000-0000C0000000}"/>
    <cellStyle name="Обычный 4 5 7 3 3 5" xfId="191" xr:uid="{00000000-0005-0000-0000-0000C1000000}"/>
    <cellStyle name="Обычный 4 5 7 3 3 6" xfId="192" xr:uid="{00000000-0005-0000-0000-0000C2000000}"/>
    <cellStyle name="Обычный 4 5 7 3 3 7" xfId="193" xr:uid="{00000000-0005-0000-0000-0000C3000000}"/>
    <cellStyle name="Обычный 4 5 7 3 3 8" xfId="194" xr:uid="{00000000-0005-0000-0000-0000C4000000}"/>
    <cellStyle name="Обычный 4 5 7 3 3 9" xfId="195" xr:uid="{00000000-0005-0000-0000-0000C5000000}"/>
    <cellStyle name="Обычный 4 5 7 3 4" xfId="196" xr:uid="{00000000-0005-0000-0000-0000C6000000}"/>
    <cellStyle name="Обычный 4 5 7 3 5" xfId="197" xr:uid="{00000000-0005-0000-0000-0000C7000000}"/>
    <cellStyle name="Обычный 4 5 7 3 6" xfId="198" xr:uid="{00000000-0005-0000-0000-0000C8000000}"/>
    <cellStyle name="Обычный 4 5 7 3 7" xfId="199" xr:uid="{00000000-0005-0000-0000-0000C9000000}"/>
    <cellStyle name="Обычный 4 5 7 3 8" xfId="200" xr:uid="{00000000-0005-0000-0000-0000CA000000}"/>
    <cellStyle name="Обычный 4 5 7 3 9" xfId="201" xr:uid="{00000000-0005-0000-0000-0000CB000000}"/>
    <cellStyle name="Обычный 4 5 7 4" xfId="202" xr:uid="{00000000-0005-0000-0000-0000CC000000}"/>
    <cellStyle name="Обычный 4 5 7 4 2" xfId="203" xr:uid="{00000000-0005-0000-0000-0000CD000000}"/>
    <cellStyle name="Обычный 4 5 7 4 3" xfId="204" xr:uid="{00000000-0005-0000-0000-0000CE000000}"/>
    <cellStyle name="Обычный 4 5 7 4 4" xfId="205" xr:uid="{00000000-0005-0000-0000-0000CF000000}"/>
    <cellStyle name="Обычный 4 5 7 4 5" xfId="206" xr:uid="{00000000-0005-0000-0000-0000D0000000}"/>
    <cellStyle name="Обычный 4 5 7 4 6" xfId="207" xr:uid="{00000000-0005-0000-0000-0000D1000000}"/>
    <cellStyle name="Обычный 4 5 7 4 7" xfId="208" xr:uid="{00000000-0005-0000-0000-0000D2000000}"/>
    <cellStyle name="Обычный 4 5 7 4 8" xfId="209" xr:uid="{00000000-0005-0000-0000-0000D3000000}"/>
    <cellStyle name="Обычный 4 5 7 4 9" xfId="210" xr:uid="{00000000-0005-0000-0000-0000D4000000}"/>
    <cellStyle name="Обычный 4 5 7 5" xfId="211" xr:uid="{00000000-0005-0000-0000-0000D5000000}"/>
    <cellStyle name="Обычный 4 5 7 5 2" xfId="212" xr:uid="{00000000-0005-0000-0000-0000D6000000}"/>
    <cellStyle name="Обычный 4 5 7 5 3" xfId="213" xr:uid="{00000000-0005-0000-0000-0000D7000000}"/>
    <cellStyle name="Обычный 4 5 7 5 4" xfId="214" xr:uid="{00000000-0005-0000-0000-0000D8000000}"/>
    <cellStyle name="Обычный 4 5 7 5 5" xfId="215" xr:uid="{00000000-0005-0000-0000-0000D9000000}"/>
    <cellStyle name="Обычный 4 5 7 5 6" xfId="216" xr:uid="{00000000-0005-0000-0000-0000DA000000}"/>
    <cellStyle name="Обычный 4 5 7 5 7" xfId="217" xr:uid="{00000000-0005-0000-0000-0000DB000000}"/>
    <cellStyle name="Обычный 4 5 7 5 8" xfId="218" xr:uid="{00000000-0005-0000-0000-0000DC000000}"/>
    <cellStyle name="Обычный 4 5 7 5 9" xfId="219" xr:uid="{00000000-0005-0000-0000-0000DD000000}"/>
    <cellStyle name="Обычный 4 5 7 6" xfId="220" xr:uid="{00000000-0005-0000-0000-0000DE000000}"/>
    <cellStyle name="Обычный 4 5 7 7" xfId="221" xr:uid="{00000000-0005-0000-0000-0000DF000000}"/>
    <cellStyle name="Обычный 4 5 7 8" xfId="222" xr:uid="{00000000-0005-0000-0000-0000E0000000}"/>
    <cellStyle name="Обычный 4 5 7 9" xfId="223" xr:uid="{00000000-0005-0000-0000-0000E1000000}"/>
    <cellStyle name="Обычный 4 5 8" xfId="224" xr:uid="{00000000-0005-0000-0000-0000E2000000}"/>
    <cellStyle name="Обычный 4 5 8 10" xfId="225" xr:uid="{00000000-0005-0000-0000-0000E3000000}"/>
    <cellStyle name="Обычный 4 5 8 11" xfId="226" xr:uid="{00000000-0005-0000-0000-0000E4000000}"/>
    <cellStyle name="Обычный 4 5 8 12" xfId="227" xr:uid="{00000000-0005-0000-0000-0000E5000000}"/>
    <cellStyle name="Обычный 4 5 8 13" xfId="228" xr:uid="{00000000-0005-0000-0000-0000E6000000}"/>
    <cellStyle name="Обычный 4 5 8 14" xfId="229" xr:uid="{00000000-0005-0000-0000-0000E7000000}"/>
    <cellStyle name="Обычный 4 5 8 15" xfId="230" xr:uid="{00000000-0005-0000-0000-0000E8000000}"/>
    <cellStyle name="Обычный 4 5 8 2" xfId="231" xr:uid="{00000000-0005-0000-0000-0000E9000000}"/>
    <cellStyle name="Обычный 4 5 8 2 10" xfId="232" xr:uid="{00000000-0005-0000-0000-0000EA000000}"/>
    <cellStyle name="Обычный 4 5 8 2 11" xfId="233" xr:uid="{00000000-0005-0000-0000-0000EB000000}"/>
    <cellStyle name="Обычный 4 5 8 2 12" xfId="234" xr:uid="{00000000-0005-0000-0000-0000EC000000}"/>
    <cellStyle name="Обычный 4 5 8 2 13" xfId="235" xr:uid="{00000000-0005-0000-0000-0000ED000000}"/>
    <cellStyle name="Обычный 4 5 8 2 2" xfId="236" xr:uid="{00000000-0005-0000-0000-0000EE000000}"/>
    <cellStyle name="Обычный 4 5 8 2 2 2" xfId="237" xr:uid="{00000000-0005-0000-0000-0000EF000000}"/>
    <cellStyle name="Обычный 4 5 8 2 2 3" xfId="238" xr:uid="{00000000-0005-0000-0000-0000F0000000}"/>
    <cellStyle name="Обычный 4 5 8 2 2 4" xfId="239" xr:uid="{00000000-0005-0000-0000-0000F1000000}"/>
    <cellStyle name="Обычный 4 5 8 2 2 5" xfId="240" xr:uid="{00000000-0005-0000-0000-0000F2000000}"/>
    <cellStyle name="Обычный 4 5 8 2 2 6" xfId="241" xr:uid="{00000000-0005-0000-0000-0000F3000000}"/>
    <cellStyle name="Обычный 4 5 8 2 2 7" xfId="242" xr:uid="{00000000-0005-0000-0000-0000F4000000}"/>
    <cellStyle name="Обычный 4 5 8 2 2 8" xfId="243" xr:uid="{00000000-0005-0000-0000-0000F5000000}"/>
    <cellStyle name="Обычный 4 5 8 2 2 9" xfId="244" xr:uid="{00000000-0005-0000-0000-0000F6000000}"/>
    <cellStyle name="Обычный 4 5 8 2 3" xfId="245" xr:uid="{00000000-0005-0000-0000-0000F7000000}"/>
    <cellStyle name="Обычный 4 5 8 2 3 2" xfId="246" xr:uid="{00000000-0005-0000-0000-0000F8000000}"/>
    <cellStyle name="Обычный 4 5 8 2 3 3" xfId="247" xr:uid="{00000000-0005-0000-0000-0000F9000000}"/>
    <cellStyle name="Обычный 4 5 8 2 3 4" xfId="248" xr:uid="{00000000-0005-0000-0000-0000FA000000}"/>
    <cellStyle name="Обычный 4 5 8 2 3 5" xfId="249" xr:uid="{00000000-0005-0000-0000-0000FB000000}"/>
    <cellStyle name="Обычный 4 5 8 2 3 6" xfId="250" xr:uid="{00000000-0005-0000-0000-0000FC000000}"/>
    <cellStyle name="Обычный 4 5 8 2 3 7" xfId="251" xr:uid="{00000000-0005-0000-0000-0000FD000000}"/>
    <cellStyle name="Обычный 4 5 8 2 3 8" xfId="252" xr:uid="{00000000-0005-0000-0000-0000FE000000}"/>
    <cellStyle name="Обычный 4 5 8 2 3 9" xfId="253" xr:uid="{00000000-0005-0000-0000-0000FF000000}"/>
    <cellStyle name="Обычный 4 5 8 2 4" xfId="254" xr:uid="{00000000-0005-0000-0000-000000010000}"/>
    <cellStyle name="Обычный 4 5 8 2 5" xfId="255" xr:uid="{00000000-0005-0000-0000-000001010000}"/>
    <cellStyle name="Обычный 4 5 8 2 6" xfId="256" xr:uid="{00000000-0005-0000-0000-000002010000}"/>
    <cellStyle name="Обычный 4 5 8 2 7" xfId="257" xr:uid="{00000000-0005-0000-0000-000003010000}"/>
    <cellStyle name="Обычный 4 5 8 2 8" xfId="258" xr:uid="{00000000-0005-0000-0000-000004010000}"/>
    <cellStyle name="Обычный 4 5 8 2 9" xfId="259" xr:uid="{00000000-0005-0000-0000-000005010000}"/>
    <cellStyle name="Обычный 4 5 8 3" xfId="260" xr:uid="{00000000-0005-0000-0000-000006010000}"/>
    <cellStyle name="Обычный 4 5 8 3 10" xfId="261" xr:uid="{00000000-0005-0000-0000-000007010000}"/>
    <cellStyle name="Обычный 4 5 8 3 11" xfId="262" xr:uid="{00000000-0005-0000-0000-000008010000}"/>
    <cellStyle name="Обычный 4 5 8 3 12" xfId="263" xr:uid="{00000000-0005-0000-0000-000009010000}"/>
    <cellStyle name="Обычный 4 5 8 3 13" xfId="264" xr:uid="{00000000-0005-0000-0000-00000A010000}"/>
    <cellStyle name="Обычный 4 5 8 3 2" xfId="265" xr:uid="{00000000-0005-0000-0000-00000B010000}"/>
    <cellStyle name="Обычный 4 5 8 3 2 2" xfId="266" xr:uid="{00000000-0005-0000-0000-00000C010000}"/>
    <cellStyle name="Обычный 4 5 8 3 2 3" xfId="267" xr:uid="{00000000-0005-0000-0000-00000D010000}"/>
    <cellStyle name="Обычный 4 5 8 3 2 4" xfId="268" xr:uid="{00000000-0005-0000-0000-00000E010000}"/>
    <cellStyle name="Обычный 4 5 8 3 2 5" xfId="269" xr:uid="{00000000-0005-0000-0000-00000F010000}"/>
    <cellStyle name="Обычный 4 5 8 3 2 6" xfId="270" xr:uid="{00000000-0005-0000-0000-000010010000}"/>
    <cellStyle name="Обычный 4 5 8 3 2 7" xfId="271" xr:uid="{00000000-0005-0000-0000-000011010000}"/>
    <cellStyle name="Обычный 4 5 8 3 2 8" xfId="272" xr:uid="{00000000-0005-0000-0000-000012010000}"/>
    <cellStyle name="Обычный 4 5 8 3 2 9" xfId="273" xr:uid="{00000000-0005-0000-0000-000013010000}"/>
    <cellStyle name="Обычный 4 5 8 3 3" xfId="274" xr:uid="{00000000-0005-0000-0000-000014010000}"/>
    <cellStyle name="Обычный 4 5 8 3 3 2" xfId="275" xr:uid="{00000000-0005-0000-0000-000015010000}"/>
    <cellStyle name="Обычный 4 5 8 3 3 3" xfId="276" xr:uid="{00000000-0005-0000-0000-000016010000}"/>
    <cellStyle name="Обычный 4 5 8 3 3 4" xfId="277" xr:uid="{00000000-0005-0000-0000-000017010000}"/>
    <cellStyle name="Обычный 4 5 8 3 3 5" xfId="278" xr:uid="{00000000-0005-0000-0000-000018010000}"/>
    <cellStyle name="Обычный 4 5 8 3 3 6" xfId="279" xr:uid="{00000000-0005-0000-0000-000019010000}"/>
    <cellStyle name="Обычный 4 5 8 3 3 7" xfId="280" xr:uid="{00000000-0005-0000-0000-00001A010000}"/>
    <cellStyle name="Обычный 4 5 8 3 3 8" xfId="281" xr:uid="{00000000-0005-0000-0000-00001B010000}"/>
    <cellStyle name="Обычный 4 5 8 3 3 9" xfId="282" xr:uid="{00000000-0005-0000-0000-00001C010000}"/>
    <cellStyle name="Обычный 4 5 8 3 4" xfId="283" xr:uid="{00000000-0005-0000-0000-00001D010000}"/>
    <cellStyle name="Обычный 4 5 8 3 5" xfId="284" xr:uid="{00000000-0005-0000-0000-00001E010000}"/>
    <cellStyle name="Обычный 4 5 8 3 6" xfId="285" xr:uid="{00000000-0005-0000-0000-00001F010000}"/>
    <cellStyle name="Обычный 4 5 8 3 7" xfId="286" xr:uid="{00000000-0005-0000-0000-000020010000}"/>
    <cellStyle name="Обычный 4 5 8 3 8" xfId="287" xr:uid="{00000000-0005-0000-0000-000021010000}"/>
    <cellStyle name="Обычный 4 5 8 3 9" xfId="288" xr:uid="{00000000-0005-0000-0000-000022010000}"/>
    <cellStyle name="Обычный 4 5 8 4" xfId="289" xr:uid="{00000000-0005-0000-0000-000023010000}"/>
    <cellStyle name="Обычный 4 5 8 4 2" xfId="290" xr:uid="{00000000-0005-0000-0000-000024010000}"/>
    <cellStyle name="Обычный 4 5 8 4 3" xfId="291" xr:uid="{00000000-0005-0000-0000-000025010000}"/>
    <cellStyle name="Обычный 4 5 8 4 4" xfId="292" xr:uid="{00000000-0005-0000-0000-000026010000}"/>
    <cellStyle name="Обычный 4 5 8 4 5" xfId="293" xr:uid="{00000000-0005-0000-0000-000027010000}"/>
    <cellStyle name="Обычный 4 5 8 4 6" xfId="294" xr:uid="{00000000-0005-0000-0000-000028010000}"/>
    <cellStyle name="Обычный 4 5 8 4 7" xfId="295" xr:uid="{00000000-0005-0000-0000-000029010000}"/>
    <cellStyle name="Обычный 4 5 8 4 8" xfId="296" xr:uid="{00000000-0005-0000-0000-00002A010000}"/>
    <cellStyle name="Обычный 4 5 8 4 9" xfId="297" xr:uid="{00000000-0005-0000-0000-00002B010000}"/>
    <cellStyle name="Обычный 4 5 8 5" xfId="298" xr:uid="{00000000-0005-0000-0000-00002C010000}"/>
    <cellStyle name="Обычный 4 5 8 5 2" xfId="299" xr:uid="{00000000-0005-0000-0000-00002D010000}"/>
    <cellStyle name="Обычный 4 5 8 5 3" xfId="300" xr:uid="{00000000-0005-0000-0000-00002E010000}"/>
    <cellStyle name="Обычный 4 5 8 5 4" xfId="301" xr:uid="{00000000-0005-0000-0000-00002F010000}"/>
    <cellStyle name="Обычный 4 5 8 5 5" xfId="302" xr:uid="{00000000-0005-0000-0000-000030010000}"/>
    <cellStyle name="Обычный 4 5 8 5 6" xfId="303" xr:uid="{00000000-0005-0000-0000-000031010000}"/>
    <cellStyle name="Обычный 4 5 8 5 7" xfId="304" xr:uid="{00000000-0005-0000-0000-000032010000}"/>
    <cellStyle name="Обычный 4 5 8 5 8" xfId="305" xr:uid="{00000000-0005-0000-0000-000033010000}"/>
    <cellStyle name="Обычный 4 5 8 5 9" xfId="306" xr:uid="{00000000-0005-0000-0000-000034010000}"/>
    <cellStyle name="Обычный 4 5 8 6" xfId="307" xr:uid="{00000000-0005-0000-0000-000035010000}"/>
    <cellStyle name="Обычный 4 5 8 7" xfId="308" xr:uid="{00000000-0005-0000-0000-000036010000}"/>
    <cellStyle name="Обычный 4 5 8 8" xfId="309" xr:uid="{00000000-0005-0000-0000-000037010000}"/>
    <cellStyle name="Обычный 4 5 8 9" xfId="310" xr:uid="{00000000-0005-0000-0000-000038010000}"/>
    <cellStyle name="Обычный 4 5 9" xfId="311" xr:uid="{00000000-0005-0000-0000-000039010000}"/>
    <cellStyle name="Обычный 4 5 9 10" xfId="312" xr:uid="{00000000-0005-0000-0000-00003A010000}"/>
    <cellStyle name="Обычный 4 5 9 11" xfId="313" xr:uid="{00000000-0005-0000-0000-00003B010000}"/>
    <cellStyle name="Обычный 4 5 9 12" xfId="314" xr:uid="{00000000-0005-0000-0000-00003C010000}"/>
    <cellStyle name="Обычный 4 5 9 13" xfId="315" xr:uid="{00000000-0005-0000-0000-00003D010000}"/>
    <cellStyle name="Обычный 4 5 9 2" xfId="316" xr:uid="{00000000-0005-0000-0000-00003E010000}"/>
    <cellStyle name="Обычный 4 5 9 2 2" xfId="317" xr:uid="{00000000-0005-0000-0000-00003F010000}"/>
    <cellStyle name="Обычный 4 5 9 2 3" xfId="318" xr:uid="{00000000-0005-0000-0000-000040010000}"/>
    <cellStyle name="Обычный 4 5 9 2 4" xfId="319" xr:uid="{00000000-0005-0000-0000-000041010000}"/>
    <cellStyle name="Обычный 4 5 9 2 5" xfId="320" xr:uid="{00000000-0005-0000-0000-000042010000}"/>
    <cellStyle name="Обычный 4 5 9 2 6" xfId="321" xr:uid="{00000000-0005-0000-0000-000043010000}"/>
    <cellStyle name="Обычный 4 5 9 2 7" xfId="322" xr:uid="{00000000-0005-0000-0000-000044010000}"/>
    <cellStyle name="Обычный 4 5 9 2 8" xfId="323" xr:uid="{00000000-0005-0000-0000-000045010000}"/>
    <cellStyle name="Обычный 4 5 9 2 9" xfId="324" xr:uid="{00000000-0005-0000-0000-000046010000}"/>
    <cellStyle name="Обычный 4 5 9 3" xfId="325" xr:uid="{00000000-0005-0000-0000-000047010000}"/>
    <cellStyle name="Обычный 4 5 9 3 2" xfId="326" xr:uid="{00000000-0005-0000-0000-000048010000}"/>
    <cellStyle name="Обычный 4 5 9 3 3" xfId="327" xr:uid="{00000000-0005-0000-0000-000049010000}"/>
    <cellStyle name="Обычный 4 5 9 3 4" xfId="328" xr:uid="{00000000-0005-0000-0000-00004A010000}"/>
    <cellStyle name="Обычный 4 5 9 3 5" xfId="329" xr:uid="{00000000-0005-0000-0000-00004B010000}"/>
    <cellStyle name="Обычный 4 5 9 3 6" xfId="330" xr:uid="{00000000-0005-0000-0000-00004C010000}"/>
    <cellStyle name="Обычный 4 5 9 3 7" xfId="331" xr:uid="{00000000-0005-0000-0000-00004D010000}"/>
    <cellStyle name="Обычный 4 5 9 3 8" xfId="332" xr:uid="{00000000-0005-0000-0000-00004E010000}"/>
    <cellStyle name="Обычный 4 5 9 3 9" xfId="333" xr:uid="{00000000-0005-0000-0000-00004F010000}"/>
    <cellStyle name="Обычный 4 5 9 4" xfId="334" xr:uid="{00000000-0005-0000-0000-000050010000}"/>
    <cellStyle name="Обычный 4 5 9 5" xfId="335" xr:uid="{00000000-0005-0000-0000-000051010000}"/>
    <cellStyle name="Обычный 4 5 9 6" xfId="336" xr:uid="{00000000-0005-0000-0000-000052010000}"/>
    <cellStyle name="Обычный 4 5 9 7" xfId="337" xr:uid="{00000000-0005-0000-0000-000053010000}"/>
    <cellStyle name="Обычный 4 5 9 8" xfId="338" xr:uid="{00000000-0005-0000-0000-000054010000}"/>
    <cellStyle name="Обычный 4 5 9 9" xfId="339" xr:uid="{00000000-0005-0000-0000-000055010000}"/>
    <cellStyle name="Обычный 4 6" xfId="340" xr:uid="{00000000-0005-0000-0000-000056010000}"/>
    <cellStyle name="Обычный 4 6 10" xfId="341" xr:uid="{00000000-0005-0000-0000-000057010000}"/>
    <cellStyle name="Обычный 4 6 10 2" xfId="342" xr:uid="{00000000-0005-0000-0000-000058010000}"/>
    <cellStyle name="Обычный 4 6 10 3" xfId="343" xr:uid="{00000000-0005-0000-0000-000059010000}"/>
    <cellStyle name="Обычный 4 6 10 4" xfId="344" xr:uid="{00000000-0005-0000-0000-00005A010000}"/>
    <cellStyle name="Обычный 4 6 10 5" xfId="345" xr:uid="{00000000-0005-0000-0000-00005B010000}"/>
    <cellStyle name="Обычный 4 6 10 6" xfId="346" xr:uid="{00000000-0005-0000-0000-00005C010000}"/>
    <cellStyle name="Обычный 4 6 10 7" xfId="347" xr:uid="{00000000-0005-0000-0000-00005D010000}"/>
    <cellStyle name="Обычный 4 6 10 8" xfId="348" xr:uid="{00000000-0005-0000-0000-00005E010000}"/>
    <cellStyle name="Обычный 4 6 11" xfId="349" xr:uid="{00000000-0005-0000-0000-00005F010000}"/>
    <cellStyle name="Обычный 4 6 12" xfId="350" xr:uid="{00000000-0005-0000-0000-000060010000}"/>
    <cellStyle name="Обычный 4 6 13" xfId="351" xr:uid="{00000000-0005-0000-0000-000061010000}"/>
    <cellStyle name="Обычный 4 6 14" xfId="352" xr:uid="{00000000-0005-0000-0000-000062010000}"/>
    <cellStyle name="Обычный 4 6 15" xfId="353" xr:uid="{00000000-0005-0000-0000-000063010000}"/>
    <cellStyle name="Обычный 4 6 16" xfId="354" xr:uid="{00000000-0005-0000-0000-000064010000}"/>
    <cellStyle name="Обычный 4 6 17" xfId="355" xr:uid="{00000000-0005-0000-0000-000065010000}"/>
    <cellStyle name="Обычный 4 6 18" xfId="356" xr:uid="{00000000-0005-0000-0000-000066010000}"/>
    <cellStyle name="Обычный 4 6 19" xfId="357" xr:uid="{00000000-0005-0000-0000-000067010000}"/>
    <cellStyle name="Обычный 4 6 2" xfId="358" xr:uid="{00000000-0005-0000-0000-000068010000}"/>
    <cellStyle name="Обычный 4 6 2 10" xfId="359" xr:uid="{00000000-0005-0000-0000-000069010000}"/>
    <cellStyle name="Обычный 4 6 2 11" xfId="360" xr:uid="{00000000-0005-0000-0000-00006A010000}"/>
    <cellStyle name="Обычный 4 6 2 12" xfId="361" xr:uid="{00000000-0005-0000-0000-00006B010000}"/>
    <cellStyle name="Обычный 4 6 2 13" xfId="362" xr:uid="{00000000-0005-0000-0000-00006C010000}"/>
    <cellStyle name="Обычный 4 6 2 14" xfId="363" xr:uid="{00000000-0005-0000-0000-00006D010000}"/>
    <cellStyle name="Обычный 4 6 2 15" xfId="364" xr:uid="{00000000-0005-0000-0000-00006E010000}"/>
    <cellStyle name="Обычный 4 6 2 16" xfId="365" xr:uid="{00000000-0005-0000-0000-00006F010000}"/>
    <cellStyle name="Обычный 4 6 2 17" xfId="366" xr:uid="{00000000-0005-0000-0000-000070010000}"/>
    <cellStyle name="Обычный 4 6 2 2" xfId="367" xr:uid="{00000000-0005-0000-0000-000071010000}"/>
    <cellStyle name="Обычный 4 6 2 2 10" xfId="368" xr:uid="{00000000-0005-0000-0000-000072010000}"/>
    <cellStyle name="Обычный 4 6 2 2 11" xfId="369" xr:uid="{00000000-0005-0000-0000-000073010000}"/>
    <cellStyle name="Обычный 4 6 2 2 12" xfId="370" xr:uid="{00000000-0005-0000-0000-000074010000}"/>
    <cellStyle name="Обычный 4 6 2 2 13" xfId="371" xr:uid="{00000000-0005-0000-0000-000075010000}"/>
    <cellStyle name="Обычный 4 6 2 2 14" xfId="372" xr:uid="{00000000-0005-0000-0000-000076010000}"/>
    <cellStyle name="Обычный 4 6 2 2 15" xfId="373" xr:uid="{00000000-0005-0000-0000-000077010000}"/>
    <cellStyle name="Обычный 4 6 2 2 16" xfId="374" xr:uid="{00000000-0005-0000-0000-000078010000}"/>
    <cellStyle name="Обычный 4 6 2 2 2" xfId="375" xr:uid="{00000000-0005-0000-0000-000079010000}"/>
    <cellStyle name="Обычный 4 6 2 2 2 10" xfId="376" xr:uid="{00000000-0005-0000-0000-00007A010000}"/>
    <cellStyle name="Обычный 4 6 2 2 2 11" xfId="377" xr:uid="{00000000-0005-0000-0000-00007B010000}"/>
    <cellStyle name="Обычный 4 6 2 2 2 12" xfId="378" xr:uid="{00000000-0005-0000-0000-00007C010000}"/>
    <cellStyle name="Обычный 4 6 2 2 2 13" xfId="379" xr:uid="{00000000-0005-0000-0000-00007D010000}"/>
    <cellStyle name="Обычный 4 6 2 2 2 14" xfId="380" xr:uid="{00000000-0005-0000-0000-00007E010000}"/>
    <cellStyle name="Обычный 4 6 2 2 2 15" xfId="381" xr:uid="{00000000-0005-0000-0000-00007F010000}"/>
    <cellStyle name="Обычный 4 6 2 2 2 2" xfId="382" xr:uid="{00000000-0005-0000-0000-000080010000}"/>
    <cellStyle name="Обычный 4 6 2 2 2 2 10" xfId="383" xr:uid="{00000000-0005-0000-0000-000081010000}"/>
    <cellStyle name="Обычный 4 6 2 2 2 2 11" xfId="384" xr:uid="{00000000-0005-0000-0000-000082010000}"/>
    <cellStyle name="Обычный 4 6 2 2 2 2 12" xfId="385" xr:uid="{00000000-0005-0000-0000-000083010000}"/>
    <cellStyle name="Обычный 4 6 2 2 2 2 13" xfId="386" xr:uid="{00000000-0005-0000-0000-000084010000}"/>
    <cellStyle name="Обычный 4 6 2 2 2 2 2" xfId="387" xr:uid="{00000000-0005-0000-0000-000085010000}"/>
    <cellStyle name="Обычный 4 6 2 2 2 2 2 2" xfId="388" xr:uid="{00000000-0005-0000-0000-000086010000}"/>
    <cellStyle name="Обычный 4 6 2 2 2 2 2 3" xfId="389" xr:uid="{00000000-0005-0000-0000-000087010000}"/>
    <cellStyle name="Обычный 4 6 2 2 2 2 2 4" xfId="390" xr:uid="{00000000-0005-0000-0000-000088010000}"/>
    <cellStyle name="Обычный 4 6 2 2 2 2 2 5" xfId="391" xr:uid="{00000000-0005-0000-0000-000089010000}"/>
    <cellStyle name="Обычный 4 6 2 2 2 2 2 6" xfId="392" xr:uid="{00000000-0005-0000-0000-00008A010000}"/>
    <cellStyle name="Обычный 4 6 2 2 2 2 2 7" xfId="393" xr:uid="{00000000-0005-0000-0000-00008B010000}"/>
    <cellStyle name="Обычный 4 6 2 2 2 2 2 8" xfId="394" xr:uid="{00000000-0005-0000-0000-00008C010000}"/>
    <cellStyle name="Обычный 4 6 2 2 2 2 2 9" xfId="395" xr:uid="{00000000-0005-0000-0000-00008D010000}"/>
    <cellStyle name="Обычный 4 6 2 2 2 2 3" xfId="396" xr:uid="{00000000-0005-0000-0000-00008E010000}"/>
    <cellStyle name="Обычный 4 6 2 2 2 2 3 2" xfId="397" xr:uid="{00000000-0005-0000-0000-00008F010000}"/>
    <cellStyle name="Обычный 4 6 2 2 2 2 3 3" xfId="398" xr:uid="{00000000-0005-0000-0000-000090010000}"/>
    <cellStyle name="Обычный 4 6 2 2 2 2 3 4" xfId="399" xr:uid="{00000000-0005-0000-0000-000091010000}"/>
    <cellStyle name="Обычный 4 6 2 2 2 2 3 5" xfId="400" xr:uid="{00000000-0005-0000-0000-000092010000}"/>
    <cellStyle name="Обычный 4 6 2 2 2 2 3 6" xfId="401" xr:uid="{00000000-0005-0000-0000-000093010000}"/>
    <cellStyle name="Обычный 4 6 2 2 2 2 3 7" xfId="402" xr:uid="{00000000-0005-0000-0000-000094010000}"/>
    <cellStyle name="Обычный 4 6 2 2 2 2 3 8" xfId="403" xr:uid="{00000000-0005-0000-0000-000095010000}"/>
    <cellStyle name="Обычный 4 6 2 2 2 2 3 9" xfId="404" xr:uid="{00000000-0005-0000-0000-000096010000}"/>
    <cellStyle name="Обычный 4 6 2 2 2 2 4" xfId="405" xr:uid="{00000000-0005-0000-0000-000097010000}"/>
    <cellStyle name="Обычный 4 6 2 2 2 2 5" xfId="406" xr:uid="{00000000-0005-0000-0000-000098010000}"/>
    <cellStyle name="Обычный 4 6 2 2 2 2 6" xfId="407" xr:uid="{00000000-0005-0000-0000-000099010000}"/>
    <cellStyle name="Обычный 4 6 2 2 2 2 7" xfId="408" xr:uid="{00000000-0005-0000-0000-00009A010000}"/>
    <cellStyle name="Обычный 4 6 2 2 2 2 8" xfId="409" xr:uid="{00000000-0005-0000-0000-00009B010000}"/>
    <cellStyle name="Обычный 4 6 2 2 2 2 9" xfId="410" xr:uid="{00000000-0005-0000-0000-00009C010000}"/>
    <cellStyle name="Обычный 4 6 2 2 2 3" xfId="411" xr:uid="{00000000-0005-0000-0000-00009D010000}"/>
    <cellStyle name="Обычный 4 6 2 2 2 3 10" xfId="412" xr:uid="{00000000-0005-0000-0000-00009E010000}"/>
    <cellStyle name="Обычный 4 6 2 2 2 3 11" xfId="413" xr:uid="{00000000-0005-0000-0000-00009F010000}"/>
    <cellStyle name="Обычный 4 6 2 2 2 3 12" xfId="414" xr:uid="{00000000-0005-0000-0000-0000A0010000}"/>
    <cellStyle name="Обычный 4 6 2 2 2 3 13" xfId="415" xr:uid="{00000000-0005-0000-0000-0000A1010000}"/>
    <cellStyle name="Обычный 4 6 2 2 2 3 2" xfId="416" xr:uid="{00000000-0005-0000-0000-0000A2010000}"/>
    <cellStyle name="Обычный 4 6 2 2 2 3 2 2" xfId="417" xr:uid="{00000000-0005-0000-0000-0000A3010000}"/>
    <cellStyle name="Обычный 4 6 2 2 2 3 2 3" xfId="418" xr:uid="{00000000-0005-0000-0000-0000A4010000}"/>
    <cellStyle name="Обычный 4 6 2 2 2 3 2 4" xfId="419" xr:uid="{00000000-0005-0000-0000-0000A5010000}"/>
    <cellStyle name="Обычный 4 6 2 2 2 3 2 5" xfId="420" xr:uid="{00000000-0005-0000-0000-0000A6010000}"/>
    <cellStyle name="Обычный 4 6 2 2 2 3 2 6" xfId="421" xr:uid="{00000000-0005-0000-0000-0000A7010000}"/>
    <cellStyle name="Обычный 4 6 2 2 2 3 2 7" xfId="422" xr:uid="{00000000-0005-0000-0000-0000A8010000}"/>
    <cellStyle name="Обычный 4 6 2 2 2 3 2 8" xfId="423" xr:uid="{00000000-0005-0000-0000-0000A9010000}"/>
    <cellStyle name="Обычный 4 6 2 2 2 3 2 9" xfId="424" xr:uid="{00000000-0005-0000-0000-0000AA010000}"/>
    <cellStyle name="Обычный 4 6 2 2 2 3 3" xfId="425" xr:uid="{00000000-0005-0000-0000-0000AB010000}"/>
    <cellStyle name="Обычный 4 6 2 2 2 3 3 2" xfId="426" xr:uid="{00000000-0005-0000-0000-0000AC010000}"/>
    <cellStyle name="Обычный 4 6 2 2 2 3 3 3" xfId="427" xr:uid="{00000000-0005-0000-0000-0000AD010000}"/>
    <cellStyle name="Обычный 4 6 2 2 2 3 3 4" xfId="428" xr:uid="{00000000-0005-0000-0000-0000AE010000}"/>
    <cellStyle name="Обычный 4 6 2 2 2 3 3 5" xfId="429" xr:uid="{00000000-0005-0000-0000-0000AF010000}"/>
    <cellStyle name="Обычный 4 6 2 2 2 3 3 6" xfId="430" xr:uid="{00000000-0005-0000-0000-0000B0010000}"/>
    <cellStyle name="Обычный 4 6 2 2 2 3 3 7" xfId="431" xr:uid="{00000000-0005-0000-0000-0000B1010000}"/>
    <cellStyle name="Обычный 4 6 2 2 2 3 3 8" xfId="432" xr:uid="{00000000-0005-0000-0000-0000B2010000}"/>
    <cellStyle name="Обычный 4 6 2 2 2 3 3 9" xfId="433" xr:uid="{00000000-0005-0000-0000-0000B3010000}"/>
    <cellStyle name="Обычный 4 6 2 2 2 3 4" xfId="434" xr:uid="{00000000-0005-0000-0000-0000B4010000}"/>
    <cellStyle name="Обычный 4 6 2 2 2 3 5" xfId="435" xr:uid="{00000000-0005-0000-0000-0000B5010000}"/>
    <cellStyle name="Обычный 4 6 2 2 2 3 6" xfId="436" xr:uid="{00000000-0005-0000-0000-0000B6010000}"/>
    <cellStyle name="Обычный 4 6 2 2 2 3 7" xfId="437" xr:uid="{00000000-0005-0000-0000-0000B7010000}"/>
    <cellStyle name="Обычный 4 6 2 2 2 3 8" xfId="438" xr:uid="{00000000-0005-0000-0000-0000B8010000}"/>
    <cellStyle name="Обычный 4 6 2 2 2 3 9" xfId="439" xr:uid="{00000000-0005-0000-0000-0000B9010000}"/>
    <cellStyle name="Обычный 4 6 2 2 2 4" xfId="440" xr:uid="{00000000-0005-0000-0000-0000BA010000}"/>
    <cellStyle name="Обычный 4 6 2 2 2 4 2" xfId="441" xr:uid="{00000000-0005-0000-0000-0000BB010000}"/>
    <cellStyle name="Обычный 4 6 2 2 2 4 3" xfId="442" xr:uid="{00000000-0005-0000-0000-0000BC010000}"/>
    <cellStyle name="Обычный 4 6 2 2 2 4 4" xfId="443" xr:uid="{00000000-0005-0000-0000-0000BD010000}"/>
    <cellStyle name="Обычный 4 6 2 2 2 4 5" xfId="444" xr:uid="{00000000-0005-0000-0000-0000BE010000}"/>
    <cellStyle name="Обычный 4 6 2 2 2 4 6" xfId="445" xr:uid="{00000000-0005-0000-0000-0000BF010000}"/>
    <cellStyle name="Обычный 4 6 2 2 2 4 7" xfId="446" xr:uid="{00000000-0005-0000-0000-0000C0010000}"/>
    <cellStyle name="Обычный 4 6 2 2 2 4 8" xfId="447" xr:uid="{00000000-0005-0000-0000-0000C1010000}"/>
    <cellStyle name="Обычный 4 6 2 2 2 4 9" xfId="448" xr:uid="{00000000-0005-0000-0000-0000C2010000}"/>
    <cellStyle name="Обычный 4 6 2 2 2 5" xfId="449" xr:uid="{00000000-0005-0000-0000-0000C3010000}"/>
    <cellStyle name="Обычный 4 6 2 2 2 5 2" xfId="450" xr:uid="{00000000-0005-0000-0000-0000C4010000}"/>
    <cellStyle name="Обычный 4 6 2 2 2 5 3" xfId="451" xr:uid="{00000000-0005-0000-0000-0000C5010000}"/>
    <cellStyle name="Обычный 4 6 2 2 2 5 4" xfId="452" xr:uid="{00000000-0005-0000-0000-0000C6010000}"/>
    <cellStyle name="Обычный 4 6 2 2 2 5 5" xfId="453" xr:uid="{00000000-0005-0000-0000-0000C7010000}"/>
    <cellStyle name="Обычный 4 6 2 2 2 5 6" xfId="454" xr:uid="{00000000-0005-0000-0000-0000C8010000}"/>
    <cellStyle name="Обычный 4 6 2 2 2 5 7" xfId="455" xr:uid="{00000000-0005-0000-0000-0000C9010000}"/>
    <cellStyle name="Обычный 4 6 2 2 2 5 8" xfId="456" xr:uid="{00000000-0005-0000-0000-0000CA010000}"/>
    <cellStyle name="Обычный 4 6 2 2 2 5 9" xfId="457" xr:uid="{00000000-0005-0000-0000-0000CB010000}"/>
    <cellStyle name="Обычный 4 6 2 2 2 6" xfId="458" xr:uid="{00000000-0005-0000-0000-0000CC010000}"/>
    <cellStyle name="Обычный 4 6 2 2 2 7" xfId="459" xr:uid="{00000000-0005-0000-0000-0000CD010000}"/>
    <cellStyle name="Обычный 4 6 2 2 2 8" xfId="460" xr:uid="{00000000-0005-0000-0000-0000CE010000}"/>
    <cellStyle name="Обычный 4 6 2 2 2 9" xfId="461" xr:uid="{00000000-0005-0000-0000-0000CF010000}"/>
    <cellStyle name="Обычный 4 6 2 2 3" xfId="462" xr:uid="{00000000-0005-0000-0000-0000D0010000}"/>
    <cellStyle name="Обычный 4 6 2 2 3 10" xfId="463" xr:uid="{00000000-0005-0000-0000-0000D1010000}"/>
    <cellStyle name="Обычный 4 6 2 2 3 11" xfId="464" xr:uid="{00000000-0005-0000-0000-0000D2010000}"/>
    <cellStyle name="Обычный 4 6 2 2 3 12" xfId="465" xr:uid="{00000000-0005-0000-0000-0000D3010000}"/>
    <cellStyle name="Обычный 4 6 2 2 3 13" xfId="466" xr:uid="{00000000-0005-0000-0000-0000D4010000}"/>
    <cellStyle name="Обычный 4 6 2 2 3 2" xfId="467" xr:uid="{00000000-0005-0000-0000-0000D5010000}"/>
    <cellStyle name="Обычный 4 6 2 2 3 2 2" xfId="468" xr:uid="{00000000-0005-0000-0000-0000D6010000}"/>
    <cellStyle name="Обычный 4 6 2 2 3 2 3" xfId="469" xr:uid="{00000000-0005-0000-0000-0000D7010000}"/>
    <cellStyle name="Обычный 4 6 2 2 3 2 4" xfId="470" xr:uid="{00000000-0005-0000-0000-0000D8010000}"/>
    <cellStyle name="Обычный 4 6 2 2 3 2 5" xfId="471" xr:uid="{00000000-0005-0000-0000-0000D9010000}"/>
    <cellStyle name="Обычный 4 6 2 2 3 2 6" xfId="472" xr:uid="{00000000-0005-0000-0000-0000DA010000}"/>
    <cellStyle name="Обычный 4 6 2 2 3 2 7" xfId="473" xr:uid="{00000000-0005-0000-0000-0000DB010000}"/>
    <cellStyle name="Обычный 4 6 2 2 3 2 8" xfId="474" xr:uid="{00000000-0005-0000-0000-0000DC010000}"/>
    <cellStyle name="Обычный 4 6 2 2 3 2 9" xfId="475" xr:uid="{00000000-0005-0000-0000-0000DD010000}"/>
    <cellStyle name="Обычный 4 6 2 2 3 3" xfId="476" xr:uid="{00000000-0005-0000-0000-0000DE010000}"/>
    <cellStyle name="Обычный 4 6 2 2 3 3 2" xfId="477" xr:uid="{00000000-0005-0000-0000-0000DF010000}"/>
    <cellStyle name="Обычный 4 6 2 2 3 3 3" xfId="478" xr:uid="{00000000-0005-0000-0000-0000E0010000}"/>
    <cellStyle name="Обычный 4 6 2 2 3 3 4" xfId="479" xr:uid="{00000000-0005-0000-0000-0000E1010000}"/>
    <cellStyle name="Обычный 4 6 2 2 3 3 5" xfId="480" xr:uid="{00000000-0005-0000-0000-0000E2010000}"/>
    <cellStyle name="Обычный 4 6 2 2 3 3 6" xfId="481" xr:uid="{00000000-0005-0000-0000-0000E3010000}"/>
    <cellStyle name="Обычный 4 6 2 2 3 3 7" xfId="482" xr:uid="{00000000-0005-0000-0000-0000E4010000}"/>
    <cellStyle name="Обычный 4 6 2 2 3 3 8" xfId="483" xr:uid="{00000000-0005-0000-0000-0000E5010000}"/>
    <cellStyle name="Обычный 4 6 2 2 3 3 9" xfId="484" xr:uid="{00000000-0005-0000-0000-0000E6010000}"/>
    <cellStyle name="Обычный 4 6 2 2 3 4" xfId="485" xr:uid="{00000000-0005-0000-0000-0000E7010000}"/>
    <cellStyle name="Обычный 4 6 2 2 3 5" xfId="486" xr:uid="{00000000-0005-0000-0000-0000E8010000}"/>
    <cellStyle name="Обычный 4 6 2 2 3 6" xfId="487" xr:uid="{00000000-0005-0000-0000-0000E9010000}"/>
    <cellStyle name="Обычный 4 6 2 2 3 7" xfId="488" xr:uid="{00000000-0005-0000-0000-0000EA010000}"/>
    <cellStyle name="Обычный 4 6 2 2 3 8" xfId="489" xr:uid="{00000000-0005-0000-0000-0000EB010000}"/>
    <cellStyle name="Обычный 4 6 2 2 3 9" xfId="490" xr:uid="{00000000-0005-0000-0000-0000EC010000}"/>
    <cellStyle name="Обычный 4 6 2 2 4" xfId="491" xr:uid="{00000000-0005-0000-0000-0000ED010000}"/>
    <cellStyle name="Обычный 4 6 2 2 4 10" xfId="492" xr:uid="{00000000-0005-0000-0000-0000EE010000}"/>
    <cellStyle name="Обычный 4 6 2 2 4 11" xfId="493" xr:uid="{00000000-0005-0000-0000-0000EF010000}"/>
    <cellStyle name="Обычный 4 6 2 2 4 12" xfId="494" xr:uid="{00000000-0005-0000-0000-0000F0010000}"/>
    <cellStyle name="Обычный 4 6 2 2 4 13" xfId="495" xr:uid="{00000000-0005-0000-0000-0000F1010000}"/>
    <cellStyle name="Обычный 4 6 2 2 4 2" xfId="496" xr:uid="{00000000-0005-0000-0000-0000F2010000}"/>
    <cellStyle name="Обычный 4 6 2 2 4 2 2" xfId="497" xr:uid="{00000000-0005-0000-0000-0000F3010000}"/>
    <cellStyle name="Обычный 4 6 2 2 4 2 3" xfId="498" xr:uid="{00000000-0005-0000-0000-0000F4010000}"/>
    <cellStyle name="Обычный 4 6 2 2 4 2 4" xfId="499" xr:uid="{00000000-0005-0000-0000-0000F5010000}"/>
    <cellStyle name="Обычный 4 6 2 2 4 2 5" xfId="500" xr:uid="{00000000-0005-0000-0000-0000F6010000}"/>
    <cellStyle name="Обычный 4 6 2 2 4 2 6" xfId="501" xr:uid="{00000000-0005-0000-0000-0000F7010000}"/>
    <cellStyle name="Обычный 4 6 2 2 4 2 7" xfId="502" xr:uid="{00000000-0005-0000-0000-0000F8010000}"/>
    <cellStyle name="Обычный 4 6 2 2 4 2 8" xfId="503" xr:uid="{00000000-0005-0000-0000-0000F9010000}"/>
    <cellStyle name="Обычный 4 6 2 2 4 2 9" xfId="504" xr:uid="{00000000-0005-0000-0000-0000FA010000}"/>
    <cellStyle name="Обычный 4 6 2 2 4 3" xfId="505" xr:uid="{00000000-0005-0000-0000-0000FB010000}"/>
    <cellStyle name="Обычный 4 6 2 2 4 3 2" xfId="506" xr:uid="{00000000-0005-0000-0000-0000FC010000}"/>
    <cellStyle name="Обычный 4 6 2 2 4 3 3" xfId="507" xr:uid="{00000000-0005-0000-0000-0000FD010000}"/>
    <cellStyle name="Обычный 4 6 2 2 4 3 4" xfId="508" xr:uid="{00000000-0005-0000-0000-0000FE010000}"/>
    <cellStyle name="Обычный 4 6 2 2 4 3 5" xfId="509" xr:uid="{00000000-0005-0000-0000-0000FF010000}"/>
    <cellStyle name="Обычный 4 6 2 2 4 3 6" xfId="510" xr:uid="{00000000-0005-0000-0000-000000020000}"/>
    <cellStyle name="Обычный 4 6 2 2 4 3 7" xfId="511" xr:uid="{00000000-0005-0000-0000-000001020000}"/>
    <cellStyle name="Обычный 4 6 2 2 4 3 8" xfId="512" xr:uid="{00000000-0005-0000-0000-000002020000}"/>
    <cellStyle name="Обычный 4 6 2 2 4 3 9" xfId="513" xr:uid="{00000000-0005-0000-0000-000003020000}"/>
    <cellStyle name="Обычный 4 6 2 2 4 4" xfId="514" xr:uid="{00000000-0005-0000-0000-000004020000}"/>
    <cellStyle name="Обычный 4 6 2 2 4 5" xfId="515" xr:uid="{00000000-0005-0000-0000-000005020000}"/>
    <cellStyle name="Обычный 4 6 2 2 4 6" xfId="516" xr:uid="{00000000-0005-0000-0000-000006020000}"/>
    <cellStyle name="Обычный 4 6 2 2 4 7" xfId="517" xr:uid="{00000000-0005-0000-0000-000007020000}"/>
    <cellStyle name="Обычный 4 6 2 2 4 8" xfId="518" xr:uid="{00000000-0005-0000-0000-000008020000}"/>
    <cellStyle name="Обычный 4 6 2 2 4 9" xfId="519" xr:uid="{00000000-0005-0000-0000-000009020000}"/>
    <cellStyle name="Обычный 4 6 2 2 5" xfId="520" xr:uid="{00000000-0005-0000-0000-00000A020000}"/>
    <cellStyle name="Обычный 4 6 2 2 5 2" xfId="521" xr:uid="{00000000-0005-0000-0000-00000B020000}"/>
    <cellStyle name="Обычный 4 6 2 2 5 3" xfId="522" xr:uid="{00000000-0005-0000-0000-00000C020000}"/>
    <cellStyle name="Обычный 4 6 2 2 5 4" xfId="523" xr:uid="{00000000-0005-0000-0000-00000D020000}"/>
    <cellStyle name="Обычный 4 6 2 2 5 5" xfId="524" xr:uid="{00000000-0005-0000-0000-00000E020000}"/>
    <cellStyle name="Обычный 4 6 2 2 5 6" xfId="525" xr:uid="{00000000-0005-0000-0000-00000F020000}"/>
    <cellStyle name="Обычный 4 6 2 2 5 7" xfId="526" xr:uid="{00000000-0005-0000-0000-000010020000}"/>
    <cellStyle name="Обычный 4 6 2 2 5 8" xfId="527" xr:uid="{00000000-0005-0000-0000-000011020000}"/>
    <cellStyle name="Обычный 4 6 2 2 5 9" xfId="528" xr:uid="{00000000-0005-0000-0000-000012020000}"/>
    <cellStyle name="Обычный 4 6 2 2 6" xfId="529" xr:uid="{00000000-0005-0000-0000-000013020000}"/>
    <cellStyle name="Обычный 4 6 2 2 6 2" xfId="530" xr:uid="{00000000-0005-0000-0000-000014020000}"/>
    <cellStyle name="Обычный 4 6 2 2 6 3" xfId="531" xr:uid="{00000000-0005-0000-0000-000015020000}"/>
    <cellStyle name="Обычный 4 6 2 2 6 4" xfId="532" xr:uid="{00000000-0005-0000-0000-000016020000}"/>
    <cellStyle name="Обычный 4 6 2 2 6 5" xfId="533" xr:uid="{00000000-0005-0000-0000-000017020000}"/>
    <cellStyle name="Обычный 4 6 2 2 6 6" xfId="534" xr:uid="{00000000-0005-0000-0000-000018020000}"/>
    <cellStyle name="Обычный 4 6 2 2 6 7" xfId="535" xr:uid="{00000000-0005-0000-0000-000019020000}"/>
    <cellStyle name="Обычный 4 6 2 2 6 8" xfId="536" xr:uid="{00000000-0005-0000-0000-00001A020000}"/>
    <cellStyle name="Обычный 4 6 2 2 6 9" xfId="537" xr:uid="{00000000-0005-0000-0000-00001B020000}"/>
    <cellStyle name="Обычный 4 6 2 2 7" xfId="538" xr:uid="{00000000-0005-0000-0000-00001C020000}"/>
    <cellStyle name="Обычный 4 6 2 2 8" xfId="539" xr:uid="{00000000-0005-0000-0000-00001D020000}"/>
    <cellStyle name="Обычный 4 6 2 2 9" xfId="540" xr:uid="{00000000-0005-0000-0000-00001E020000}"/>
    <cellStyle name="Обычный 4 6 2 3" xfId="541" xr:uid="{00000000-0005-0000-0000-00001F020000}"/>
    <cellStyle name="Обычный 4 6 2 3 10" xfId="542" xr:uid="{00000000-0005-0000-0000-000020020000}"/>
    <cellStyle name="Обычный 4 6 2 3 11" xfId="543" xr:uid="{00000000-0005-0000-0000-000021020000}"/>
    <cellStyle name="Обычный 4 6 2 3 12" xfId="544" xr:uid="{00000000-0005-0000-0000-000022020000}"/>
    <cellStyle name="Обычный 4 6 2 3 13" xfId="545" xr:uid="{00000000-0005-0000-0000-000023020000}"/>
    <cellStyle name="Обычный 4 6 2 3 14" xfId="546" xr:uid="{00000000-0005-0000-0000-000024020000}"/>
    <cellStyle name="Обычный 4 6 2 3 15" xfId="547" xr:uid="{00000000-0005-0000-0000-000025020000}"/>
    <cellStyle name="Обычный 4 6 2 3 2" xfId="548" xr:uid="{00000000-0005-0000-0000-000026020000}"/>
    <cellStyle name="Обычный 4 6 2 3 2 10" xfId="549" xr:uid="{00000000-0005-0000-0000-000027020000}"/>
    <cellStyle name="Обычный 4 6 2 3 2 11" xfId="550" xr:uid="{00000000-0005-0000-0000-000028020000}"/>
    <cellStyle name="Обычный 4 6 2 3 2 12" xfId="551" xr:uid="{00000000-0005-0000-0000-000029020000}"/>
    <cellStyle name="Обычный 4 6 2 3 2 13" xfId="552" xr:uid="{00000000-0005-0000-0000-00002A020000}"/>
    <cellStyle name="Обычный 4 6 2 3 2 2" xfId="553" xr:uid="{00000000-0005-0000-0000-00002B020000}"/>
    <cellStyle name="Обычный 4 6 2 3 2 2 2" xfId="554" xr:uid="{00000000-0005-0000-0000-00002C020000}"/>
    <cellStyle name="Обычный 4 6 2 3 2 2 3" xfId="555" xr:uid="{00000000-0005-0000-0000-00002D020000}"/>
    <cellStyle name="Обычный 4 6 2 3 2 2 4" xfId="556" xr:uid="{00000000-0005-0000-0000-00002E020000}"/>
    <cellStyle name="Обычный 4 6 2 3 2 2 5" xfId="557" xr:uid="{00000000-0005-0000-0000-00002F020000}"/>
    <cellStyle name="Обычный 4 6 2 3 2 2 6" xfId="558" xr:uid="{00000000-0005-0000-0000-000030020000}"/>
    <cellStyle name="Обычный 4 6 2 3 2 2 7" xfId="559" xr:uid="{00000000-0005-0000-0000-000031020000}"/>
    <cellStyle name="Обычный 4 6 2 3 2 2 8" xfId="560" xr:uid="{00000000-0005-0000-0000-000032020000}"/>
    <cellStyle name="Обычный 4 6 2 3 2 2 9" xfId="561" xr:uid="{00000000-0005-0000-0000-000033020000}"/>
    <cellStyle name="Обычный 4 6 2 3 2 3" xfId="562" xr:uid="{00000000-0005-0000-0000-000034020000}"/>
    <cellStyle name="Обычный 4 6 2 3 2 3 2" xfId="563" xr:uid="{00000000-0005-0000-0000-000035020000}"/>
    <cellStyle name="Обычный 4 6 2 3 2 3 3" xfId="564" xr:uid="{00000000-0005-0000-0000-000036020000}"/>
    <cellStyle name="Обычный 4 6 2 3 2 3 4" xfId="565" xr:uid="{00000000-0005-0000-0000-000037020000}"/>
    <cellStyle name="Обычный 4 6 2 3 2 3 5" xfId="566" xr:uid="{00000000-0005-0000-0000-000038020000}"/>
    <cellStyle name="Обычный 4 6 2 3 2 3 6" xfId="567" xr:uid="{00000000-0005-0000-0000-000039020000}"/>
    <cellStyle name="Обычный 4 6 2 3 2 3 7" xfId="568" xr:uid="{00000000-0005-0000-0000-00003A020000}"/>
    <cellStyle name="Обычный 4 6 2 3 2 3 8" xfId="569" xr:uid="{00000000-0005-0000-0000-00003B020000}"/>
    <cellStyle name="Обычный 4 6 2 3 2 3 9" xfId="570" xr:uid="{00000000-0005-0000-0000-00003C020000}"/>
    <cellStyle name="Обычный 4 6 2 3 2 4" xfId="571" xr:uid="{00000000-0005-0000-0000-00003D020000}"/>
    <cellStyle name="Обычный 4 6 2 3 2 5" xfId="572" xr:uid="{00000000-0005-0000-0000-00003E020000}"/>
    <cellStyle name="Обычный 4 6 2 3 2 6" xfId="573" xr:uid="{00000000-0005-0000-0000-00003F020000}"/>
    <cellStyle name="Обычный 4 6 2 3 2 7" xfId="574" xr:uid="{00000000-0005-0000-0000-000040020000}"/>
    <cellStyle name="Обычный 4 6 2 3 2 8" xfId="575" xr:uid="{00000000-0005-0000-0000-000041020000}"/>
    <cellStyle name="Обычный 4 6 2 3 2 9" xfId="576" xr:uid="{00000000-0005-0000-0000-000042020000}"/>
    <cellStyle name="Обычный 4 6 2 3 3" xfId="577" xr:uid="{00000000-0005-0000-0000-000043020000}"/>
    <cellStyle name="Обычный 4 6 2 3 3 10" xfId="578" xr:uid="{00000000-0005-0000-0000-000044020000}"/>
    <cellStyle name="Обычный 4 6 2 3 3 11" xfId="579" xr:uid="{00000000-0005-0000-0000-000045020000}"/>
    <cellStyle name="Обычный 4 6 2 3 3 12" xfId="580" xr:uid="{00000000-0005-0000-0000-000046020000}"/>
    <cellStyle name="Обычный 4 6 2 3 3 13" xfId="581" xr:uid="{00000000-0005-0000-0000-000047020000}"/>
    <cellStyle name="Обычный 4 6 2 3 3 2" xfId="582" xr:uid="{00000000-0005-0000-0000-000048020000}"/>
    <cellStyle name="Обычный 4 6 2 3 3 2 2" xfId="583" xr:uid="{00000000-0005-0000-0000-000049020000}"/>
    <cellStyle name="Обычный 4 6 2 3 3 2 3" xfId="584" xr:uid="{00000000-0005-0000-0000-00004A020000}"/>
    <cellStyle name="Обычный 4 6 2 3 3 2 4" xfId="585" xr:uid="{00000000-0005-0000-0000-00004B020000}"/>
    <cellStyle name="Обычный 4 6 2 3 3 2 5" xfId="586" xr:uid="{00000000-0005-0000-0000-00004C020000}"/>
    <cellStyle name="Обычный 4 6 2 3 3 2 6" xfId="587" xr:uid="{00000000-0005-0000-0000-00004D020000}"/>
    <cellStyle name="Обычный 4 6 2 3 3 2 7" xfId="588" xr:uid="{00000000-0005-0000-0000-00004E020000}"/>
    <cellStyle name="Обычный 4 6 2 3 3 2 8" xfId="589" xr:uid="{00000000-0005-0000-0000-00004F020000}"/>
    <cellStyle name="Обычный 4 6 2 3 3 2 9" xfId="590" xr:uid="{00000000-0005-0000-0000-000050020000}"/>
    <cellStyle name="Обычный 4 6 2 3 3 3" xfId="591" xr:uid="{00000000-0005-0000-0000-000051020000}"/>
    <cellStyle name="Обычный 4 6 2 3 3 3 2" xfId="592" xr:uid="{00000000-0005-0000-0000-000052020000}"/>
    <cellStyle name="Обычный 4 6 2 3 3 3 3" xfId="593" xr:uid="{00000000-0005-0000-0000-000053020000}"/>
    <cellStyle name="Обычный 4 6 2 3 3 3 4" xfId="594" xr:uid="{00000000-0005-0000-0000-000054020000}"/>
    <cellStyle name="Обычный 4 6 2 3 3 3 5" xfId="595" xr:uid="{00000000-0005-0000-0000-000055020000}"/>
    <cellStyle name="Обычный 4 6 2 3 3 3 6" xfId="596" xr:uid="{00000000-0005-0000-0000-000056020000}"/>
    <cellStyle name="Обычный 4 6 2 3 3 3 7" xfId="597" xr:uid="{00000000-0005-0000-0000-000057020000}"/>
    <cellStyle name="Обычный 4 6 2 3 3 3 8" xfId="598" xr:uid="{00000000-0005-0000-0000-000058020000}"/>
    <cellStyle name="Обычный 4 6 2 3 3 3 9" xfId="599" xr:uid="{00000000-0005-0000-0000-000059020000}"/>
    <cellStyle name="Обычный 4 6 2 3 3 4" xfId="600" xr:uid="{00000000-0005-0000-0000-00005A020000}"/>
    <cellStyle name="Обычный 4 6 2 3 3 5" xfId="601" xr:uid="{00000000-0005-0000-0000-00005B020000}"/>
    <cellStyle name="Обычный 4 6 2 3 3 6" xfId="602" xr:uid="{00000000-0005-0000-0000-00005C020000}"/>
    <cellStyle name="Обычный 4 6 2 3 3 7" xfId="603" xr:uid="{00000000-0005-0000-0000-00005D020000}"/>
    <cellStyle name="Обычный 4 6 2 3 3 8" xfId="604" xr:uid="{00000000-0005-0000-0000-00005E020000}"/>
    <cellStyle name="Обычный 4 6 2 3 3 9" xfId="605" xr:uid="{00000000-0005-0000-0000-00005F020000}"/>
    <cellStyle name="Обычный 4 6 2 3 4" xfId="606" xr:uid="{00000000-0005-0000-0000-000060020000}"/>
    <cellStyle name="Обычный 4 6 2 3 4 2" xfId="607" xr:uid="{00000000-0005-0000-0000-000061020000}"/>
    <cellStyle name="Обычный 4 6 2 3 4 3" xfId="608" xr:uid="{00000000-0005-0000-0000-000062020000}"/>
    <cellStyle name="Обычный 4 6 2 3 4 4" xfId="609" xr:uid="{00000000-0005-0000-0000-000063020000}"/>
    <cellStyle name="Обычный 4 6 2 3 4 5" xfId="610" xr:uid="{00000000-0005-0000-0000-000064020000}"/>
    <cellStyle name="Обычный 4 6 2 3 4 6" xfId="611" xr:uid="{00000000-0005-0000-0000-000065020000}"/>
    <cellStyle name="Обычный 4 6 2 3 4 7" xfId="612" xr:uid="{00000000-0005-0000-0000-000066020000}"/>
    <cellStyle name="Обычный 4 6 2 3 4 8" xfId="613" xr:uid="{00000000-0005-0000-0000-000067020000}"/>
    <cellStyle name="Обычный 4 6 2 3 4 9" xfId="614" xr:uid="{00000000-0005-0000-0000-000068020000}"/>
    <cellStyle name="Обычный 4 6 2 3 5" xfId="615" xr:uid="{00000000-0005-0000-0000-000069020000}"/>
    <cellStyle name="Обычный 4 6 2 3 5 2" xfId="616" xr:uid="{00000000-0005-0000-0000-00006A020000}"/>
    <cellStyle name="Обычный 4 6 2 3 5 3" xfId="617" xr:uid="{00000000-0005-0000-0000-00006B020000}"/>
    <cellStyle name="Обычный 4 6 2 3 5 4" xfId="618" xr:uid="{00000000-0005-0000-0000-00006C020000}"/>
    <cellStyle name="Обычный 4 6 2 3 5 5" xfId="619" xr:uid="{00000000-0005-0000-0000-00006D020000}"/>
    <cellStyle name="Обычный 4 6 2 3 5 6" xfId="620" xr:uid="{00000000-0005-0000-0000-00006E020000}"/>
    <cellStyle name="Обычный 4 6 2 3 5 7" xfId="621" xr:uid="{00000000-0005-0000-0000-00006F020000}"/>
    <cellStyle name="Обычный 4 6 2 3 5 8" xfId="622" xr:uid="{00000000-0005-0000-0000-000070020000}"/>
    <cellStyle name="Обычный 4 6 2 3 5 9" xfId="623" xr:uid="{00000000-0005-0000-0000-000071020000}"/>
    <cellStyle name="Обычный 4 6 2 3 6" xfId="624" xr:uid="{00000000-0005-0000-0000-000072020000}"/>
    <cellStyle name="Обычный 4 6 2 3 7" xfId="625" xr:uid="{00000000-0005-0000-0000-000073020000}"/>
    <cellStyle name="Обычный 4 6 2 3 8" xfId="626" xr:uid="{00000000-0005-0000-0000-000074020000}"/>
    <cellStyle name="Обычный 4 6 2 3 9" xfId="627" xr:uid="{00000000-0005-0000-0000-000075020000}"/>
    <cellStyle name="Обычный 4 6 2 4" xfId="628" xr:uid="{00000000-0005-0000-0000-000076020000}"/>
    <cellStyle name="Обычный 4 6 2 4 10" xfId="629" xr:uid="{00000000-0005-0000-0000-000077020000}"/>
    <cellStyle name="Обычный 4 6 2 4 11" xfId="630" xr:uid="{00000000-0005-0000-0000-000078020000}"/>
    <cellStyle name="Обычный 4 6 2 4 12" xfId="631" xr:uid="{00000000-0005-0000-0000-000079020000}"/>
    <cellStyle name="Обычный 4 6 2 4 13" xfId="632" xr:uid="{00000000-0005-0000-0000-00007A020000}"/>
    <cellStyle name="Обычный 4 6 2 4 2" xfId="633" xr:uid="{00000000-0005-0000-0000-00007B020000}"/>
    <cellStyle name="Обычный 4 6 2 4 2 2" xfId="634" xr:uid="{00000000-0005-0000-0000-00007C020000}"/>
    <cellStyle name="Обычный 4 6 2 4 2 3" xfId="635" xr:uid="{00000000-0005-0000-0000-00007D020000}"/>
    <cellStyle name="Обычный 4 6 2 4 2 4" xfId="636" xr:uid="{00000000-0005-0000-0000-00007E020000}"/>
    <cellStyle name="Обычный 4 6 2 4 2 5" xfId="637" xr:uid="{00000000-0005-0000-0000-00007F020000}"/>
    <cellStyle name="Обычный 4 6 2 4 2 6" xfId="638" xr:uid="{00000000-0005-0000-0000-000080020000}"/>
    <cellStyle name="Обычный 4 6 2 4 2 7" xfId="639" xr:uid="{00000000-0005-0000-0000-000081020000}"/>
    <cellStyle name="Обычный 4 6 2 4 2 8" xfId="640" xr:uid="{00000000-0005-0000-0000-000082020000}"/>
    <cellStyle name="Обычный 4 6 2 4 2 9" xfId="641" xr:uid="{00000000-0005-0000-0000-000083020000}"/>
    <cellStyle name="Обычный 4 6 2 4 3" xfId="642" xr:uid="{00000000-0005-0000-0000-000084020000}"/>
    <cellStyle name="Обычный 4 6 2 4 3 2" xfId="643" xr:uid="{00000000-0005-0000-0000-000085020000}"/>
    <cellStyle name="Обычный 4 6 2 4 3 3" xfId="644" xr:uid="{00000000-0005-0000-0000-000086020000}"/>
    <cellStyle name="Обычный 4 6 2 4 3 4" xfId="645" xr:uid="{00000000-0005-0000-0000-000087020000}"/>
    <cellStyle name="Обычный 4 6 2 4 3 5" xfId="646" xr:uid="{00000000-0005-0000-0000-000088020000}"/>
    <cellStyle name="Обычный 4 6 2 4 3 6" xfId="647" xr:uid="{00000000-0005-0000-0000-000089020000}"/>
    <cellStyle name="Обычный 4 6 2 4 3 7" xfId="648" xr:uid="{00000000-0005-0000-0000-00008A020000}"/>
    <cellStyle name="Обычный 4 6 2 4 3 8" xfId="649" xr:uid="{00000000-0005-0000-0000-00008B020000}"/>
    <cellStyle name="Обычный 4 6 2 4 3 9" xfId="650" xr:uid="{00000000-0005-0000-0000-00008C020000}"/>
    <cellStyle name="Обычный 4 6 2 4 4" xfId="651" xr:uid="{00000000-0005-0000-0000-00008D020000}"/>
    <cellStyle name="Обычный 4 6 2 4 5" xfId="652" xr:uid="{00000000-0005-0000-0000-00008E020000}"/>
    <cellStyle name="Обычный 4 6 2 4 6" xfId="653" xr:uid="{00000000-0005-0000-0000-00008F020000}"/>
    <cellStyle name="Обычный 4 6 2 4 7" xfId="654" xr:uid="{00000000-0005-0000-0000-000090020000}"/>
    <cellStyle name="Обычный 4 6 2 4 8" xfId="655" xr:uid="{00000000-0005-0000-0000-000091020000}"/>
    <cellStyle name="Обычный 4 6 2 4 9" xfId="656" xr:uid="{00000000-0005-0000-0000-000092020000}"/>
    <cellStyle name="Обычный 4 6 2 5" xfId="657" xr:uid="{00000000-0005-0000-0000-000093020000}"/>
    <cellStyle name="Обычный 4 6 2 5 10" xfId="658" xr:uid="{00000000-0005-0000-0000-000094020000}"/>
    <cellStyle name="Обычный 4 6 2 5 11" xfId="659" xr:uid="{00000000-0005-0000-0000-000095020000}"/>
    <cellStyle name="Обычный 4 6 2 5 12" xfId="660" xr:uid="{00000000-0005-0000-0000-000096020000}"/>
    <cellStyle name="Обычный 4 6 2 5 13" xfId="661" xr:uid="{00000000-0005-0000-0000-000097020000}"/>
    <cellStyle name="Обычный 4 6 2 5 2" xfId="662" xr:uid="{00000000-0005-0000-0000-000098020000}"/>
    <cellStyle name="Обычный 4 6 2 5 2 2" xfId="663" xr:uid="{00000000-0005-0000-0000-000099020000}"/>
    <cellStyle name="Обычный 4 6 2 5 2 3" xfId="664" xr:uid="{00000000-0005-0000-0000-00009A020000}"/>
    <cellStyle name="Обычный 4 6 2 5 2 4" xfId="665" xr:uid="{00000000-0005-0000-0000-00009B020000}"/>
    <cellStyle name="Обычный 4 6 2 5 2 5" xfId="666" xr:uid="{00000000-0005-0000-0000-00009C020000}"/>
    <cellStyle name="Обычный 4 6 2 5 2 6" xfId="667" xr:uid="{00000000-0005-0000-0000-00009D020000}"/>
    <cellStyle name="Обычный 4 6 2 5 2 7" xfId="668" xr:uid="{00000000-0005-0000-0000-00009E020000}"/>
    <cellStyle name="Обычный 4 6 2 5 2 8" xfId="669" xr:uid="{00000000-0005-0000-0000-00009F020000}"/>
    <cellStyle name="Обычный 4 6 2 5 2 9" xfId="670" xr:uid="{00000000-0005-0000-0000-0000A0020000}"/>
    <cellStyle name="Обычный 4 6 2 5 3" xfId="671" xr:uid="{00000000-0005-0000-0000-0000A1020000}"/>
    <cellStyle name="Обычный 4 6 2 5 3 2" xfId="672" xr:uid="{00000000-0005-0000-0000-0000A2020000}"/>
    <cellStyle name="Обычный 4 6 2 5 3 3" xfId="673" xr:uid="{00000000-0005-0000-0000-0000A3020000}"/>
    <cellStyle name="Обычный 4 6 2 5 3 4" xfId="674" xr:uid="{00000000-0005-0000-0000-0000A4020000}"/>
    <cellStyle name="Обычный 4 6 2 5 3 5" xfId="675" xr:uid="{00000000-0005-0000-0000-0000A5020000}"/>
    <cellStyle name="Обычный 4 6 2 5 3 6" xfId="676" xr:uid="{00000000-0005-0000-0000-0000A6020000}"/>
    <cellStyle name="Обычный 4 6 2 5 3 7" xfId="677" xr:uid="{00000000-0005-0000-0000-0000A7020000}"/>
    <cellStyle name="Обычный 4 6 2 5 3 8" xfId="678" xr:uid="{00000000-0005-0000-0000-0000A8020000}"/>
    <cellStyle name="Обычный 4 6 2 5 3 9" xfId="679" xr:uid="{00000000-0005-0000-0000-0000A9020000}"/>
    <cellStyle name="Обычный 4 6 2 5 4" xfId="680" xr:uid="{00000000-0005-0000-0000-0000AA020000}"/>
    <cellStyle name="Обычный 4 6 2 5 5" xfId="681" xr:uid="{00000000-0005-0000-0000-0000AB020000}"/>
    <cellStyle name="Обычный 4 6 2 5 6" xfId="682" xr:uid="{00000000-0005-0000-0000-0000AC020000}"/>
    <cellStyle name="Обычный 4 6 2 5 7" xfId="683" xr:uid="{00000000-0005-0000-0000-0000AD020000}"/>
    <cellStyle name="Обычный 4 6 2 5 8" xfId="684" xr:uid="{00000000-0005-0000-0000-0000AE020000}"/>
    <cellStyle name="Обычный 4 6 2 5 9" xfId="685" xr:uid="{00000000-0005-0000-0000-0000AF020000}"/>
    <cellStyle name="Обычный 4 6 2 6" xfId="686" xr:uid="{00000000-0005-0000-0000-0000B0020000}"/>
    <cellStyle name="Обычный 4 6 2 6 2" xfId="687" xr:uid="{00000000-0005-0000-0000-0000B1020000}"/>
    <cellStyle name="Обычный 4 6 2 6 3" xfId="688" xr:uid="{00000000-0005-0000-0000-0000B2020000}"/>
    <cellStyle name="Обычный 4 6 2 6 4" xfId="689" xr:uid="{00000000-0005-0000-0000-0000B3020000}"/>
    <cellStyle name="Обычный 4 6 2 6 5" xfId="690" xr:uid="{00000000-0005-0000-0000-0000B4020000}"/>
    <cellStyle name="Обычный 4 6 2 6 6" xfId="691" xr:uid="{00000000-0005-0000-0000-0000B5020000}"/>
    <cellStyle name="Обычный 4 6 2 6 7" xfId="692" xr:uid="{00000000-0005-0000-0000-0000B6020000}"/>
    <cellStyle name="Обычный 4 6 2 6 8" xfId="693" xr:uid="{00000000-0005-0000-0000-0000B7020000}"/>
    <cellStyle name="Обычный 4 6 2 6 9" xfId="694" xr:uid="{00000000-0005-0000-0000-0000B8020000}"/>
    <cellStyle name="Обычный 4 6 2 7" xfId="695" xr:uid="{00000000-0005-0000-0000-0000B9020000}"/>
    <cellStyle name="Обычный 4 6 2 7 2" xfId="696" xr:uid="{00000000-0005-0000-0000-0000BA020000}"/>
    <cellStyle name="Обычный 4 6 2 7 3" xfId="697" xr:uid="{00000000-0005-0000-0000-0000BB020000}"/>
    <cellStyle name="Обычный 4 6 2 7 4" xfId="698" xr:uid="{00000000-0005-0000-0000-0000BC020000}"/>
    <cellStyle name="Обычный 4 6 2 7 5" xfId="699" xr:uid="{00000000-0005-0000-0000-0000BD020000}"/>
    <cellStyle name="Обычный 4 6 2 7 6" xfId="700" xr:uid="{00000000-0005-0000-0000-0000BE020000}"/>
    <cellStyle name="Обычный 4 6 2 7 7" xfId="701" xr:uid="{00000000-0005-0000-0000-0000BF020000}"/>
    <cellStyle name="Обычный 4 6 2 7 8" xfId="702" xr:uid="{00000000-0005-0000-0000-0000C0020000}"/>
    <cellStyle name="Обычный 4 6 2 7 9" xfId="703" xr:uid="{00000000-0005-0000-0000-0000C1020000}"/>
    <cellStyle name="Обычный 4 6 2 8" xfId="704" xr:uid="{00000000-0005-0000-0000-0000C2020000}"/>
    <cellStyle name="Обычный 4 6 2 9" xfId="705" xr:uid="{00000000-0005-0000-0000-0000C3020000}"/>
    <cellStyle name="Обычный 4 6 20" xfId="706" xr:uid="{00000000-0005-0000-0000-0000C4020000}"/>
    <cellStyle name="Обычный 4 6 21" xfId="707" xr:uid="{00000000-0005-0000-0000-0000C5020000}"/>
    <cellStyle name="Обычный 4 6 3" xfId="708" xr:uid="{00000000-0005-0000-0000-0000C6020000}"/>
    <cellStyle name="Обычный 4 6 3 10" xfId="709" xr:uid="{00000000-0005-0000-0000-0000C7020000}"/>
    <cellStyle name="Обычный 4 6 3 11" xfId="710" xr:uid="{00000000-0005-0000-0000-0000C8020000}"/>
    <cellStyle name="Обычный 4 6 3 12" xfId="711" xr:uid="{00000000-0005-0000-0000-0000C9020000}"/>
    <cellStyle name="Обычный 4 6 3 13" xfId="712" xr:uid="{00000000-0005-0000-0000-0000CA020000}"/>
    <cellStyle name="Обычный 4 6 3 14" xfId="713" xr:uid="{00000000-0005-0000-0000-0000CB020000}"/>
    <cellStyle name="Обычный 4 6 3 15" xfId="714" xr:uid="{00000000-0005-0000-0000-0000CC020000}"/>
    <cellStyle name="Обычный 4 6 3 16" xfId="715" xr:uid="{00000000-0005-0000-0000-0000CD020000}"/>
    <cellStyle name="Обычный 4 6 3 2" xfId="716" xr:uid="{00000000-0005-0000-0000-0000CE020000}"/>
    <cellStyle name="Обычный 4 6 3 2 10" xfId="717" xr:uid="{00000000-0005-0000-0000-0000CF020000}"/>
    <cellStyle name="Обычный 4 6 3 2 11" xfId="718" xr:uid="{00000000-0005-0000-0000-0000D0020000}"/>
    <cellStyle name="Обычный 4 6 3 2 12" xfId="719" xr:uid="{00000000-0005-0000-0000-0000D1020000}"/>
    <cellStyle name="Обычный 4 6 3 2 13" xfId="720" xr:uid="{00000000-0005-0000-0000-0000D2020000}"/>
    <cellStyle name="Обычный 4 6 3 2 14" xfId="721" xr:uid="{00000000-0005-0000-0000-0000D3020000}"/>
    <cellStyle name="Обычный 4 6 3 2 15" xfId="722" xr:uid="{00000000-0005-0000-0000-0000D4020000}"/>
    <cellStyle name="Обычный 4 6 3 2 2" xfId="723" xr:uid="{00000000-0005-0000-0000-0000D5020000}"/>
    <cellStyle name="Обычный 4 6 3 2 2 10" xfId="724" xr:uid="{00000000-0005-0000-0000-0000D6020000}"/>
    <cellStyle name="Обычный 4 6 3 2 2 11" xfId="725" xr:uid="{00000000-0005-0000-0000-0000D7020000}"/>
    <cellStyle name="Обычный 4 6 3 2 2 12" xfId="726" xr:uid="{00000000-0005-0000-0000-0000D8020000}"/>
    <cellStyle name="Обычный 4 6 3 2 2 13" xfId="727" xr:uid="{00000000-0005-0000-0000-0000D9020000}"/>
    <cellStyle name="Обычный 4 6 3 2 2 2" xfId="728" xr:uid="{00000000-0005-0000-0000-0000DA020000}"/>
    <cellStyle name="Обычный 4 6 3 2 2 2 2" xfId="729" xr:uid="{00000000-0005-0000-0000-0000DB020000}"/>
    <cellStyle name="Обычный 4 6 3 2 2 2 3" xfId="730" xr:uid="{00000000-0005-0000-0000-0000DC020000}"/>
    <cellStyle name="Обычный 4 6 3 2 2 2 4" xfId="731" xr:uid="{00000000-0005-0000-0000-0000DD020000}"/>
    <cellStyle name="Обычный 4 6 3 2 2 2 5" xfId="732" xr:uid="{00000000-0005-0000-0000-0000DE020000}"/>
    <cellStyle name="Обычный 4 6 3 2 2 2 6" xfId="733" xr:uid="{00000000-0005-0000-0000-0000DF020000}"/>
    <cellStyle name="Обычный 4 6 3 2 2 2 7" xfId="734" xr:uid="{00000000-0005-0000-0000-0000E0020000}"/>
    <cellStyle name="Обычный 4 6 3 2 2 2 8" xfId="735" xr:uid="{00000000-0005-0000-0000-0000E1020000}"/>
    <cellStyle name="Обычный 4 6 3 2 2 2 9" xfId="736" xr:uid="{00000000-0005-0000-0000-0000E2020000}"/>
    <cellStyle name="Обычный 4 6 3 2 2 3" xfId="737" xr:uid="{00000000-0005-0000-0000-0000E3020000}"/>
    <cellStyle name="Обычный 4 6 3 2 2 3 2" xfId="738" xr:uid="{00000000-0005-0000-0000-0000E4020000}"/>
    <cellStyle name="Обычный 4 6 3 2 2 3 3" xfId="739" xr:uid="{00000000-0005-0000-0000-0000E5020000}"/>
    <cellStyle name="Обычный 4 6 3 2 2 3 4" xfId="740" xr:uid="{00000000-0005-0000-0000-0000E6020000}"/>
    <cellStyle name="Обычный 4 6 3 2 2 3 5" xfId="741" xr:uid="{00000000-0005-0000-0000-0000E7020000}"/>
    <cellStyle name="Обычный 4 6 3 2 2 3 6" xfId="742" xr:uid="{00000000-0005-0000-0000-0000E8020000}"/>
    <cellStyle name="Обычный 4 6 3 2 2 3 7" xfId="743" xr:uid="{00000000-0005-0000-0000-0000E9020000}"/>
    <cellStyle name="Обычный 4 6 3 2 2 3 8" xfId="744" xr:uid="{00000000-0005-0000-0000-0000EA020000}"/>
    <cellStyle name="Обычный 4 6 3 2 2 3 9" xfId="745" xr:uid="{00000000-0005-0000-0000-0000EB020000}"/>
    <cellStyle name="Обычный 4 6 3 2 2 4" xfId="746" xr:uid="{00000000-0005-0000-0000-0000EC020000}"/>
    <cellStyle name="Обычный 4 6 3 2 2 5" xfId="747" xr:uid="{00000000-0005-0000-0000-0000ED020000}"/>
    <cellStyle name="Обычный 4 6 3 2 2 6" xfId="748" xr:uid="{00000000-0005-0000-0000-0000EE020000}"/>
    <cellStyle name="Обычный 4 6 3 2 2 7" xfId="749" xr:uid="{00000000-0005-0000-0000-0000EF020000}"/>
    <cellStyle name="Обычный 4 6 3 2 2 8" xfId="750" xr:uid="{00000000-0005-0000-0000-0000F0020000}"/>
    <cellStyle name="Обычный 4 6 3 2 2 9" xfId="751" xr:uid="{00000000-0005-0000-0000-0000F1020000}"/>
    <cellStyle name="Обычный 4 6 3 2 3" xfId="752" xr:uid="{00000000-0005-0000-0000-0000F2020000}"/>
    <cellStyle name="Обычный 4 6 3 2 3 10" xfId="753" xr:uid="{00000000-0005-0000-0000-0000F3020000}"/>
    <cellStyle name="Обычный 4 6 3 2 3 11" xfId="754" xr:uid="{00000000-0005-0000-0000-0000F4020000}"/>
    <cellStyle name="Обычный 4 6 3 2 3 12" xfId="755" xr:uid="{00000000-0005-0000-0000-0000F5020000}"/>
    <cellStyle name="Обычный 4 6 3 2 3 13" xfId="756" xr:uid="{00000000-0005-0000-0000-0000F6020000}"/>
    <cellStyle name="Обычный 4 6 3 2 3 2" xfId="757" xr:uid="{00000000-0005-0000-0000-0000F7020000}"/>
    <cellStyle name="Обычный 4 6 3 2 3 2 2" xfId="758" xr:uid="{00000000-0005-0000-0000-0000F8020000}"/>
    <cellStyle name="Обычный 4 6 3 2 3 2 3" xfId="759" xr:uid="{00000000-0005-0000-0000-0000F9020000}"/>
    <cellStyle name="Обычный 4 6 3 2 3 2 4" xfId="760" xr:uid="{00000000-0005-0000-0000-0000FA020000}"/>
    <cellStyle name="Обычный 4 6 3 2 3 2 5" xfId="761" xr:uid="{00000000-0005-0000-0000-0000FB020000}"/>
    <cellStyle name="Обычный 4 6 3 2 3 2 6" xfId="762" xr:uid="{00000000-0005-0000-0000-0000FC020000}"/>
    <cellStyle name="Обычный 4 6 3 2 3 2 7" xfId="763" xr:uid="{00000000-0005-0000-0000-0000FD020000}"/>
    <cellStyle name="Обычный 4 6 3 2 3 2 8" xfId="764" xr:uid="{00000000-0005-0000-0000-0000FE020000}"/>
    <cellStyle name="Обычный 4 6 3 2 3 2 9" xfId="765" xr:uid="{00000000-0005-0000-0000-0000FF020000}"/>
    <cellStyle name="Обычный 4 6 3 2 3 3" xfId="766" xr:uid="{00000000-0005-0000-0000-000000030000}"/>
    <cellStyle name="Обычный 4 6 3 2 3 3 2" xfId="767" xr:uid="{00000000-0005-0000-0000-000001030000}"/>
    <cellStyle name="Обычный 4 6 3 2 3 3 3" xfId="768" xr:uid="{00000000-0005-0000-0000-000002030000}"/>
    <cellStyle name="Обычный 4 6 3 2 3 3 4" xfId="769" xr:uid="{00000000-0005-0000-0000-000003030000}"/>
    <cellStyle name="Обычный 4 6 3 2 3 3 5" xfId="770" xr:uid="{00000000-0005-0000-0000-000004030000}"/>
    <cellStyle name="Обычный 4 6 3 2 3 3 6" xfId="771" xr:uid="{00000000-0005-0000-0000-000005030000}"/>
    <cellStyle name="Обычный 4 6 3 2 3 3 7" xfId="772" xr:uid="{00000000-0005-0000-0000-000006030000}"/>
    <cellStyle name="Обычный 4 6 3 2 3 3 8" xfId="773" xr:uid="{00000000-0005-0000-0000-000007030000}"/>
    <cellStyle name="Обычный 4 6 3 2 3 3 9" xfId="774" xr:uid="{00000000-0005-0000-0000-000008030000}"/>
    <cellStyle name="Обычный 4 6 3 2 3 4" xfId="775" xr:uid="{00000000-0005-0000-0000-000009030000}"/>
    <cellStyle name="Обычный 4 6 3 2 3 5" xfId="776" xr:uid="{00000000-0005-0000-0000-00000A030000}"/>
    <cellStyle name="Обычный 4 6 3 2 3 6" xfId="777" xr:uid="{00000000-0005-0000-0000-00000B030000}"/>
    <cellStyle name="Обычный 4 6 3 2 3 7" xfId="778" xr:uid="{00000000-0005-0000-0000-00000C030000}"/>
    <cellStyle name="Обычный 4 6 3 2 3 8" xfId="779" xr:uid="{00000000-0005-0000-0000-00000D030000}"/>
    <cellStyle name="Обычный 4 6 3 2 3 9" xfId="780" xr:uid="{00000000-0005-0000-0000-00000E030000}"/>
    <cellStyle name="Обычный 4 6 3 2 4" xfId="781" xr:uid="{00000000-0005-0000-0000-00000F030000}"/>
    <cellStyle name="Обычный 4 6 3 2 4 2" xfId="782" xr:uid="{00000000-0005-0000-0000-000010030000}"/>
    <cellStyle name="Обычный 4 6 3 2 4 3" xfId="783" xr:uid="{00000000-0005-0000-0000-000011030000}"/>
    <cellStyle name="Обычный 4 6 3 2 4 4" xfId="784" xr:uid="{00000000-0005-0000-0000-000012030000}"/>
    <cellStyle name="Обычный 4 6 3 2 4 5" xfId="785" xr:uid="{00000000-0005-0000-0000-000013030000}"/>
    <cellStyle name="Обычный 4 6 3 2 4 6" xfId="786" xr:uid="{00000000-0005-0000-0000-000014030000}"/>
    <cellStyle name="Обычный 4 6 3 2 4 7" xfId="787" xr:uid="{00000000-0005-0000-0000-000015030000}"/>
    <cellStyle name="Обычный 4 6 3 2 4 8" xfId="788" xr:uid="{00000000-0005-0000-0000-000016030000}"/>
    <cellStyle name="Обычный 4 6 3 2 4 9" xfId="789" xr:uid="{00000000-0005-0000-0000-000017030000}"/>
    <cellStyle name="Обычный 4 6 3 2 5" xfId="790" xr:uid="{00000000-0005-0000-0000-000018030000}"/>
    <cellStyle name="Обычный 4 6 3 2 5 2" xfId="791" xr:uid="{00000000-0005-0000-0000-000019030000}"/>
    <cellStyle name="Обычный 4 6 3 2 5 3" xfId="792" xr:uid="{00000000-0005-0000-0000-00001A030000}"/>
    <cellStyle name="Обычный 4 6 3 2 5 4" xfId="793" xr:uid="{00000000-0005-0000-0000-00001B030000}"/>
    <cellStyle name="Обычный 4 6 3 2 5 5" xfId="794" xr:uid="{00000000-0005-0000-0000-00001C030000}"/>
    <cellStyle name="Обычный 4 6 3 2 5 6" xfId="795" xr:uid="{00000000-0005-0000-0000-00001D030000}"/>
    <cellStyle name="Обычный 4 6 3 2 5 7" xfId="796" xr:uid="{00000000-0005-0000-0000-00001E030000}"/>
    <cellStyle name="Обычный 4 6 3 2 5 8" xfId="797" xr:uid="{00000000-0005-0000-0000-00001F030000}"/>
    <cellStyle name="Обычный 4 6 3 2 5 9" xfId="798" xr:uid="{00000000-0005-0000-0000-000020030000}"/>
    <cellStyle name="Обычный 4 6 3 2 6" xfId="799" xr:uid="{00000000-0005-0000-0000-000021030000}"/>
    <cellStyle name="Обычный 4 6 3 2 7" xfId="800" xr:uid="{00000000-0005-0000-0000-000022030000}"/>
    <cellStyle name="Обычный 4 6 3 2 8" xfId="801" xr:uid="{00000000-0005-0000-0000-000023030000}"/>
    <cellStyle name="Обычный 4 6 3 2 9" xfId="802" xr:uid="{00000000-0005-0000-0000-000024030000}"/>
    <cellStyle name="Обычный 4 6 3 3" xfId="803" xr:uid="{00000000-0005-0000-0000-000025030000}"/>
    <cellStyle name="Обычный 4 6 3 3 10" xfId="804" xr:uid="{00000000-0005-0000-0000-000026030000}"/>
    <cellStyle name="Обычный 4 6 3 3 11" xfId="805" xr:uid="{00000000-0005-0000-0000-000027030000}"/>
    <cellStyle name="Обычный 4 6 3 3 12" xfId="806" xr:uid="{00000000-0005-0000-0000-000028030000}"/>
    <cellStyle name="Обычный 4 6 3 3 13" xfId="807" xr:uid="{00000000-0005-0000-0000-000029030000}"/>
    <cellStyle name="Обычный 4 6 3 3 2" xfId="808" xr:uid="{00000000-0005-0000-0000-00002A030000}"/>
    <cellStyle name="Обычный 4 6 3 3 2 2" xfId="809" xr:uid="{00000000-0005-0000-0000-00002B030000}"/>
    <cellStyle name="Обычный 4 6 3 3 2 3" xfId="810" xr:uid="{00000000-0005-0000-0000-00002C030000}"/>
    <cellStyle name="Обычный 4 6 3 3 2 4" xfId="811" xr:uid="{00000000-0005-0000-0000-00002D030000}"/>
    <cellStyle name="Обычный 4 6 3 3 2 5" xfId="812" xr:uid="{00000000-0005-0000-0000-00002E030000}"/>
    <cellStyle name="Обычный 4 6 3 3 2 6" xfId="813" xr:uid="{00000000-0005-0000-0000-00002F030000}"/>
    <cellStyle name="Обычный 4 6 3 3 2 7" xfId="814" xr:uid="{00000000-0005-0000-0000-000030030000}"/>
    <cellStyle name="Обычный 4 6 3 3 2 8" xfId="815" xr:uid="{00000000-0005-0000-0000-000031030000}"/>
    <cellStyle name="Обычный 4 6 3 3 2 9" xfId="816" xr:uid="{00000000-0005-0000-0000-000032030000}"/>
    <cellStyle name="Обычный 4 6 3 3 3" xfId="817" xr:uid="{00000000-0005-0000-0000-000033030000}"/>
    <cellStyle name="Обычный 4 6 3 3 3 2" xfId="818" xr:uid="{00000000-0005-0000-0000-000034030000}"/>
    <cellStyle name="Обычный 4 6 3 3 3 3" xfId="819" xr:uid="{00000000-0005-0000-0000-000035030000}"/>
    <cellStyle name="Обычный 4 6 3 3 3 4" xfId="820" xr:uid="{00000000-0005-0000-0000-000036030000}"/>
    <cellStyle name="Обычный 4 6 3 3 3 5" xfId="821" xr:uid="{00000000-0005-0000-0000-000037030000}"/>
    <cellStyle name="Обычный 4 6 3 3 3 6" xfId="822" xr:uid="{00000000-0005-0000-0000-000038030000}"/>
    <cellStyle name="Обычный 4 6 3 3 3 7" xfId="823" xr:uid="{00000000-0005-0000-0000-000039030000}"/>
    <cellStyle name="Обычный 4 6 3 3 3 8" xfId="824" xr:uid="{00000000-0005-0000-0000-00003A030000}"/>
    <cellStyle name="Обычный 4 6 3 3 3 9" xfId="825" xr:uid="{00000000-0005-0000-0000-00003B030000}"/>
    <cellStyle name="Обычный 4 6 3 3 4" xfId="826" xr:uid="{00000000-0005-0000-0000-00003C030000}"/>
    <cellStyle name="Обычный 4 6 3 3 5" xfId="827" xr:uid="{00000000-0005-0000-0000-00003D030000}"/>
    <cellStyle name="Обычный 4 6 3 3 6" xfId="828" xr:uid="{00000000-0005-0000-0000-00003E030000}"/>
    <cellStyle name="Обычный 4 6 3 3 7" xfId="829" xr:uid="{00000000-0005-0000-0000-00003F030000}"/>
    <cellStyle name="Обычный 4 6 3 3 8" xfId="830" xr:uid="{00000000-0005-0000-0000-000040030000}"/>
    <cellStyle name="Обычный 4 6 3 3 9" xfId="831" xr:uid="{00000000-0005-0000-0000-000041030000}"/>
    <cellStyle name="Обычный 4 6 3 4" xfId="832" xr:uid="{00000000-0005-0000-0000-000042030000}"/>
    <cellStyle name="Обычный 4 6 3 4 10" xfId="833" xr:uid="{00000000-0005-0000-0000-000043030000}"/>
    <cellStyle name="Обычный 4 6 3 4 11" xfId="834" xr:uid="{00000000-0005-0000-0000-000044030000}"/>
    <cellStyle name="Обычный 4 6 3 4 12" xfId="835" xr:uid="{00000000-0005-0000-0000-000045030000}"/>
    <cellStyle name="Обычный 4 6 3 4 13" xfId="836" xr:uid="{00000000-0005-0000-0000-000046030000}"/>
    <cellStyle name="Обычный 4 6 3 4 2" xfId="837" xr:uid="{00000000-0005-0000-0000-000047030000}"/>
    <cellStyle name="Обычный 4 6 3 4 2 2" xfId="838" xr:uid="{00000000-0005-0000-0000-000048030000}"/>
    <cellStyle name="Обычный 4 6 3 4 2 3" xfId="839" xr:uid="{00000000-0005-0000-0000-000049030000}"/>
    <cellStyle name="Обычный 4 6 3 4 2 4" xfId="840" xr:uid="{00000000-0005-0000-0000-00004A030000}"/>
    <cellStyle name="Обычный 4 6 3 4 2 5" xfId="841" xr:uid="{00000000-0005-0000-0000-00004B030000}"/>
    <cellStyle name="Обычный 4 6 3 4 2 6" xfId="842" xr:uid="{00000000-0005-0000-0000-00004C030000}"/>
    <cellStyle name="Обычный 4 6 3 4 2 7" xfId="843" xr:uid="{00000000-0005-0000-0000-00004D030000}"/>
    <cellStyle name="Обычный 4 6 3 4 2 8" xfId="844" xr:uid="{00000000-0005-0000-0000-00004E030000}"/>
    <cellStyle name="Обычный 4 6 3 4 2 9" xfId="845" xr:uid="{00000000-0005-0000-0000-00004F030000}"/>
    <cellStyle name="Обычный 4 6 3 4 3" xfId="846" xr:uid="{00000000-0005-0000-0000-000050030000}"/>
    <cellStyle name="Обычный 4 6 3 4 3 2" xfId="847" xr:uid="{00000000-0005-0000-0000-000051030000}"/>
    <cellStyle name="Обычный 4 6 3 4 3 3" xfId="848" xr:uid="{00000000-0005-0000-0000-000052030000}"/>
    <cellStyle name="Обычный 4 6 3 4 3 4" xfId="849" xr:uid="{00000000-0005-0000-0000-000053030000}"/>
    <cellStyle name="Обычный 4 6 3 4 3 5" xfId="850" xr:uid="{00000000-0005-0000-0000-000054030000}"/>
    <cellStyle name="Обычный 4 6 3 4 3 6" xfId="851" xr:uid="{00000000-0005-0000-0000-000055030000}"/>
    <cellStyle name="Обычный 4 6 3 4 3 7" xfId="852" xr:uid="{00000000-0005-0000-0000-000056030000}"/>
    <cellStyle name="Обычный 4 6 3 4 3 8" xfId="853" xr:uid="{00000000-0005-0000-0000-000057030000}"/>
    <cellStyle name="Обычный 4 6 3 4 3 9" xfId="854" xr:uid="{00000000-0005-0000-0000-000058030000}"/>
    <cellStyle name="Обычный 4 6 3 4 4" xfId="855" xr:uid="{00000000-0005-0000-0000-000059030000}"/>
    <cellStyle name="Обычный 4 6 3 4 5" xfId="856" xr:uid="{00000000-0005-0000-0000-00005A030000}"/>
    <cellStyle name="Обычный 4 6 3 4 6" xfId="857" xr:uid="{00000000-0005-0000-0000-00005B030000}"/>
    <cellStyle name="Обычный 4 6 3 4 7" xfId="858" xr:uid="{00000000-0005-0000-0000-00005C030000}"/>
    <cellStyle name="Обычный 4 6 3 4 8" xfId="859" xr:uid="{00000000-0005-0000-0000-00005D030000}"/>
    <cellStyle name="Обычный 4 6 3 4 9" xfId="860" xr:uid="{00000000-0005-0000-0000-00005E030000}"/>
    <cellStyle name="Обычный 4 6 3 5" xfId="861" xr:uid="{00000000-0005-0000-0000-00005F030000}"/>
    <cellStyle name="Обычный 4 6 3 5 2" xfId="862" xr:uid="{00000000-0005-0000-0000-000060030000}"/>
    <cellStyle name="Обычный 4 6 3 5 3" xfId="863" xr:uid="{00000000-0005-0000-0000-000061030000}"/>
    <cellStyle name="Обычный 4 6 3 5 4" xfId="864" xr:uid="{00000000-0005-0000-0000-000062030000}"/>
    <cellStyle name="Обычный 4 6 3 5 5" xfId="865" xr:uid="{00000000-0005-0000-0000-000063030000}"/>
    <cellStyle name="Обычный 4 6 3 5 6" xfId="866" xr:uid="{00000000-0005-0000-0000-000064030000}"/>
    <cellStyle name="Обычный 4 6 3 5 7" xfId="867" xr:uid="{00000000-0005-0000-0000-000065030000}"/>
    <cellStyle name="Обычный 4 6 3 5 8" xfId="868" xr:uid="{00000000-0005-0000-0000-000066030000}"/>
    <cellStyle name="Обычный 4 6 3 5 9" xfId="869" xr:uid="{00000000-0005-0000-0000-000067030000}"/>
    <cellStyle name="Обычный 4 6 3 6" xfId="870" xr:uid="{00000000-0005-0000-0000-000068030000}"/>
    <cellStyle name="Обычный 4 6 3 6 2" xfId="871" xr:uid="{00000000-0005-0000-0000-000069030000}"/>
    <cellStyle name="Обычный 4 6 3 6 3" xfId="872" xr:uid="{00000000-0005-0000-0000-00006A030000}"/>
    <cellStyle name="Обычный 4 6 3 6 4" xfId="873" xr:uid="{00000000-0005-0000-0000-00006B030000}"/>
    <cellStyle name="Обычный 4 6 3 6 5" xfId="874" xr:uid="{00000000-0005-0000-0000-00006C030000}"/>
    <cellStyle name="Обычный 4 6 3 6 6" xfId="875" xr:uid="{00000000-0005-0000-0000-00006D030000}"/>
    <cellStyle name="Обычный 4 6 3 6 7" xfId="876" xr:uid="{00000000-0005-0000-0000-00006E030000}"/>
    <cellStyle name="Обычный 4 6 3 6 8" xfId="877" xr:uid="{00000000-0005-0000-0000-00006F030000}"/>
    <cellStyle name="Обычный 4 6 3 6 9" xfId="878" xr:uid="{00000000-0005-0000-0000-000070030000}"/>
    <cellStyle name="Обычный 4 6 3 7" xfId="879" xr:uid="{00000000-0005-0000-0000-000071030000}"/>
    <cellStyle name="Обычный 4 6 3 8" xfId="880" xr:uid="{00000000-0005-0000-0000-000072030000}"/>
    <cellStyle name="Обычный 4 6 3 9" xfId="881" xr:uid="{00000000-0005-0000-0000-000073030000}"/>
    <cellStyle name="Обычный 4 6 4" xfId="882" xr:uid="{00000000-0005-0000-0000-000074030000}"/>
    <cellStyle name="Обычный 4 6 4 10" xfId="883" xr:uid="{00000000-0005-0000-0000-000075030000}"/>
    <cellStyle name="Обычный 4 6 4 11" xfId="884" xr:uid="{00000000-0005-0000-0000-000076030000}"/>
    <cellStyle name="Обычный 4 6 4 12" xfId="885" xr:uid="{00000000-0005-0000-0000-000077030000}"/>
    <cellStyle name="Обычный 4 6 4 13" xfId="886" xr:uid="{00000000-0005-0000-0000-000078030000}"/>
    <cellStyle name="Обычный 4 6 4 14" xfId="887" xr:uid="{00000000-0005-0000-0000-000079030000}"/>
    <cellStyle name="Обычный 4 6 4 15" xfId="888" xr:uid="{00000000-0005-0000-0000-00007A030000}"/>
    <cellStyle name="Обычный 4 6 4 2" xfId="889" xr:uid="{00000000-0005-0000-0000-00007B030000}"/>
    <cellStyle name="Обычный 4 6 4 2 10" xfId="890" xr:uid="{00000000-0005-0000-0000-00007C030000}"/>
    <cellStyle name="Обычный 4 6 4 2 11" xfId="891" xr:uid="{00000000-0005-0000-0000-00007D030000}"/>
    <cellStyle name="Обычный 4 6 4 2 12" xfId="892" xr:uid="{00000000-0005-0000-0000-00007E030000}"/>
    <cellStyle name="Обычный 4 6 4 2 13" xfId="893" xr:uid="{00000000-0005-0000-0000-00007F030000}"/>
    <cellStyle name="Обычный 4 6 4 2 2" xfId="894" xr:uid="{00000000-0005-0000-0000-000080030000}"/>
    <cellStyle name="Обычный 4 6 4 2 2 2" xfId="895" xr:uid="{00000000-0005-0000-0000-000081030000}"/>
    <cellStyle name="Обычный 4 6 4 2 2 3" xfId="896" xr:uid="{00000000-0005-0000-0000-000082030000}"/>
    <cellStyle name="Обычный 4 6 4 2 2 4" xfId="897" xr:uid="{00000000-0005-0000-0000-000083030000}"/>
    <cellStyle name="Обычный 4 6 4 2 2 5" xfId="898" xr:uid="{00000000-0005-0000-0000-000084030000}"/>
    <cellStyle name="Обычный 4 6 4 2 2 6" xfId="899" xr:uid="{00000000-0005-0000-0000-000085030000}"/>
    <cellStyle name="Обычный 4 6 4 2 2 7" xfId="900" xr:uid="{00000000-0005-0000-0000-000086030000}"/>
    <cellStyle name="Обычный 4 6 4 2 2 8" xfId="901" xr:uid="{00000000-0005-0000-0000-000087030000}"/>
    <cellStyle name="Обычный 4 6 4 2 2 9" xfId="902" xr:uid="{00000000-0005-0000-0000-000088030000}"/>
    <cellStyle name="Обычный 4 6 4 2 3" xfId="903" xr:uid="{00000000-0005-0000-0000-000089030000}"/>
    <cellStyle name="Обычный 4 6 4 2 3 2" xfId="904" xr:uid="{00000000-0005-0000-0000-00008A030000}"/>
    <cellStyle name="Обычный 4 6 4 2 3 3" xfId="905" xr:uid="{00000000-0005-0000-0000-00008B030000}"/>
    <cellStyle name="Обычный 4 6 4 2 3 4" xfId="906" xr:uid="{00000000-0005-0000-0000-00008C030000}"/>
    <cellStyle name="Обычный 4 6 4 2 3 5" xfId="907" xr:uid="{00000000-0005-0000-0000-00008D030000}"/>
    <cellStyle name="Обычный 4 6 4 2 3 6" xfId="908" xr:uid="{00000000-0005-0000-0000-00008E030000}"/>
    <cellStyle name="Обычный 4 6 4 2 3 7" xfId="909" xr:uid="{00000000-0005-0000-0000-00008F030000}"/>
    <cellStyle name="Обычный 4 6 4 2 3 8" xfId="910" xr:uid="{00000000-0005-0000-0000-000090030000}"/>
    <cellStyle name="Обычный 4 6 4 2 3 9" xfId="911" xr:uid="{00000000-0005-0000-0000-000091030000}"/>
    <cellStyle name="Обычный 4 6 4 2 4" xfId="912" xr:uid="{00000000-0005-0000-0000-000092030000}"/>
    <cellStyle name="Обычный 4 6 4 2 5" xfId="913" xr:uid="{00000000-0005-0000-0000-000093030000}"/>
    <cellStyle name="Обычный 4 6 4 2 6" xfId="914" xr:uid="{00000000-0005-0000-0000-000094030000}"/>
    <cellStyle name="Обычный 4 6 4 2 7" xfId="915" xr:uid="{00000000-0005-0000-0000-000095030000}"/>
    <cellStyle name="Обычный 4 6 4 2 8" xfId="916" xr:uid="{00000000-0005-0000-0000-000096030000}"/>
    <cellStyle name="Обычный 4 6 4 2 9" xfId="917" xr:uid="{00000000-0005-0000-0000-000097030000}"/>
    <cellStyle name="Обычный 4 6 4 3" xfId="918" xr:uid="{00000000-0005-0000-0000-000098030000}"/>
    <cellStyle name="Обычный 4 6 4 3 10" xfId="919" xr:uid="{00000000-0005-0000-0000-000099030000}"/>
    <cellStyle name="Обычный 4 6 4 3 11" xfId="920" xr:uid="{00000000-0005-0000-0000-00009A030000}"/>
    <cellStyle name="Обычный 4 6 4 3 12" xfId="921" xr:uid="{00000000-0005-0000-0000-00009B030000}"/>
    <cellStyle name="Обычный 4 6 4 3 13" xfId="922" xr:uid="{00000000-0005-0000-0000-00009C030000}"/>
    <cellStyle name="Обычный 4 6 4 3 2" xfId="923" xr:uid="{00000000-0005-0000-0000-00009D030000}"/>
    <cellStyle name="Обычный 4 6 4 3 2 2" xfId="924" xr:uid="{00000000-0005-0000-0000-00009E030000}"/>
    <cellStyle name="Обычный 4 6 4 3 2 3" xfId="925" xr:uid="{00000000-0005-0000-0000-00009F030000}"/>
    <cellStyle name="Обычный 4 6 4 3 2 4" xfId="926" xr:uid="{00000000-0005-0000-0000-0000A0030000}"/>
    <cellStyle name="Обычный 4 6 4 3 2 5" xfId="927" xr:uid="{00000000-0005-0000-0000-0000A1030000}"/>
    <cellStyle name="Обычный 4 6 4 3 2 6" xfId="928" xr:uid="{00000000-0005-0000-0000-0000A2030000}"/>
    <cellStyle name="Обычный 4 6 4 3 2 7" xfId="929" xr:uid="{00000000-0005-0000-0000-0000A3030000}"/>
    <cellStyle name="Обычный 4 6 4 3 2 8" xfId="930" xr:uid="{00000000-0005-0000-0000-0000A4030000}"/>
    <cellStyle name="Обычный 4 6 4 3 2 9" xfId="931" xr:uid="{00000000-0005-0000-0000-0000A5030000}"/>
    <cellStyle name="Обычный 4 6 4 3 3" xfId="932" xr:uid="{00000000-0005-0000-0000-0000A6030000}"/>
    <cellStyle name="Обычный 4 6 4 3 3 2" xfId="933" xr:uid="{00000000-0005-0000-0000-0000A7030000}"/>
    <cellStyle name="Обычный 4 6 4 3 3 3" xfId="934" xr:uid="{00000000-0005-0000-0000-0000A8030000}"/>
    <cellStyle name="Обычный 4 6 4 3 3 4" xfId="935" xr:uid="{00000000-0005-0000-0000-0000A9030000}"/>
    <cellStyle name="Обычный 4 6 4 3 3 5" xfId="936" xr:uid="{00000000-0005-0000-0000-0000AA030000}"/>
    <cellStyle name="Обычный 4 6 4 3 3 6" xfId="937" xr:uid="{00000000-0005-0000-0000-0000AB030000}"/>
    <cellStyle name="Обычный 4 6 4 3 3 7" xfId="938" xr:uid="{00000000-0005-0000-0000-0000AC030000}"/>
    <cellStyle name="Обычный 4 6 4 3 3 8" xfId="939" xr:uid="{00000000-0005-0000-0000-0000AD030000}"/>
    <cellStyle name="Обычный 4 6 4 3 3 9" xfId="940" xr:uid="{00000000-0005-0000-0000-0000AE030000}"/>
    <cellStyle name="Обычный 4 6 4 3 4" xfId="941" xr:uid="{00000000-0005-0000-0000-0000AF030000}"/>
    <cellStyle name="Обычный 4 6 4 3 5" xfId="942" xr:uid="{00000000-0005-0000-0000-0000B0030000}"/>
    <cellStyle name="Обычный 4 6 4 3 6" xfId="943" xr:uid="{00000000-0005-0000-0000-0000B1030000}"/>
    <cellStyle name="Обычный 4 6 4 3 7" xfId="944" xr:uid="{00000000-0005-0000-0000-0000B2030000}"/>
    <cellStyle name="Обычный 4 6 4 3 8" xfId="945" xr:uid="{00000000-0005-0000-0000-0000B3030000}"/>
    <cellStyle name="Обычный 4 6 4 3 9" xfId="946" xr:uid="{00000000-0005-0000-0000-0000B4030000}"/>
    <cellStyle name="Обычный 4 6 4 4" xfId="947" xr:uid="{00000000-0005-0000-0000-0000B5030000}"/>
    <cellStyle name="Обычный 4 6 4 4 2" xfId="948" xr:uid="{00000000-0005-0000-0000-0000B6030000}"/>
    <cellStyle name="Обычный 4 6 4 4 3" xfId="949" xr:uid="{00000000-0005-0000-0000-0000B7030000}"/>
    <cellStyle name="Обычный 4 6 4 4 4" xfId="950" xr:uid="{00000000-0005-0000-0000-0000B8030000}"/>
    <cellStyle name="Обычный 4 6 4 4 5" xfId="951" xr:uid="{00000000-0005-0000-0000-0000B9030000}"/>
    <cellStyle name="Обычный 4 6 4 4 6" xfId="952" xr:uid="{00000000-0005-0000-0000-0000BA030000}"/>
    <cellStyle name="Обычный 4 6 4 4 7" xfId="953" xr:uid="{00000000-0005-0000-0000-0000BB030000}"/>
    <cellStyle name="Обычный 4 6 4 4 8" xfId="954" xr:uid="{00000000-0005-0000-0000-0000BC030000}"/>
    <cellStyle name="Обычный 4 6 4 4 9" xfId="955" xr:uid="{00000000-0005-0000-0000-0000BD030000}"/>
    <cellStyle name="Обычный 4 6 4 5" xfId="956" xr:uid="{00000000-0005-0000-0000-0000BE030000}"/>
    <cellStyle name="Обычный 4 6 4 5 2" xfId="957" xr:uid="{00000000-0005-0000-0000-0000BF030000}"/>
    <cellStyle name="Обычный 4 6 4 5 3" xfId="958" xr:uid="{00000000-0005-0000-0000-0000C0030000}"/>
    <cellStyle name="Обычный 4 6 4 5 4" xfId="959" xr:uid="{00000000-0005-0000-0000-0000C1030000}"/>
    <cellStyle name="Обычный 4 6 4 5 5" xfId="960" xr:uid="{00000000-0005-0000-0000-0000C2030000}"/>
    <cellStyle name="Обычный 4 6 4 5 6" xfId="961" xr:uid="{00000000-0005-0000-0000-0000C3030000}"/>
    <cellStyle name="Обычный 4 6 4 5 7" xfId="962" xr:uid="{00000000-0005-0000-0000-0000C4030000}"/>
    <cellStyle name="Обычный 4 6 4 5 8" xfId="963" xr:uid="{00000000-0005-0000-0000-0000C5030000}"/>
    <cellStyle name="Обычный 4 6 4 5 9" xfId="964" xr:uid="{00000000-0005-0000-0000-0000C6030000}"/>
    <cellStyle name="Обычный 4 6 4 6" xfId="965" xr:uid="{00000000-0005-0000-0000-0000C7030000}"/>
    <cellStyle name="Обычный 4 6 4 7" xfId="966" xr:uid="{00000000-0005-0000-0000-0000C8030000}"/>
    <cellStyle name="Обычный 4 6 4 8" xfId="967" xr:uid="{00000000-0005-0000-0000-0000C9030000}"/>
    <cellStyle name="Обычный 4 6 4 9" xfId="968" xr:uid="{00000000-0005-0000-0000-0000CA030000}"/>
    <cellStyle name="Обычный 4 6 5" xfId="969" xr:uid="{00000000-0005-0000-0000-0000CB030000}"/>
    <cellStyle name="Обычный 4 6 5 10" xfId="970" xr:uid="{00000000-0005-0000-0000-0000CC030000}"/>
    <cellStyle name="Обычный 4 6 5 11" xfId="971" xr:uid="{00000000-0005-0000-0000-0000CD030000}"/>
    <cellStyle name="Обычный 4 6 5 12" xfId="972" xr:uid="{00000000-0005-0000-0000-0000CE030000}"/>
    <cellStyle name="Обычный 4 6 5 13" xfId="973" xr:uid="{00000000-0005-0000-0000-0000CF030000}"/>
    <cellStyle name="Обычный 4 6 5 2" xfId="974" xr:uid="{00000000-0005-0000-0000-0000D0030000}"/>
    <cellStyle name="Обычный 4 6 5 2 2" xfId="975" xr:uid="{00000000-0005-0000-0000-0000D1030000}"/>
    <cellStyle name="Обычный 4 6 5 2 3" xfId="976" xr:uid="{00000000-0005-0000-0000-0000D2030000}"/>
    <cellStyle name="Обычный 4 6 5 2 4" xfId="977" xr:uid="{00000000-0005-0000-0000-0000D3030000}"/>
    <cellStyle name="Обычный 4 6 5 2 5" xfId="978" xr:uid="{00000000-0005-0000-0000-0000D4030000}"/>
    <cellStyle name="Обычный 4 6 5 2 6" xfId="979" xr:uid="{00000000-0005-0000-0000-0000D5030000}"/>
    <cellStyle name="Обычный 4 6 5 2 7" xfId="980" xr:uid="{00000000-0005-0000-0000-0000D6030000}"/>
    <cellStyle name="Обычный 4 6 5 2 8" xfId="981" xr:uid="{00000000-0005-0000-0000-0000D7030000}"/>
    <cellStyle name="Обычный 4 6 5 2 9" xfId="982" xr:uid="{00000000-0005-0000-0000-0000D8030000}"/>
    <cellStyle name="Обычный 4 6 5 3" xfId="983" xr:uid="{00000000-0005-0000-0000-0000D9030000}"/>
    <cellStyle name="Обычный 4 6 5 3 2" xfId="984" xr:uid="{00000000-0005-0000-0000-0000DA030000}"/>
    <cellStyle name="Обычный 4 6 5 3 3" xfId="985" xr:uid="{00000000-0005-0000-0000-0000DB030000}"/>
    <cellStyle name="Обычный 4 6 5 3 4" xfId="986" xr:uid="{00000000-0005-0000-0000-0000DC030000}"/>
    <cellStyle name="Обычный 4 6 5 3 5" xfId="987" xr:uid="{00000000-0005-0000-0000-0000DD030000}"/>
    <cellStyle name="Обычный 4 6 5 3 6" xfId="988" xr:uid="{00000000-0005-0000-0000-0000DE030000}"/>
    <cellStyle name="Обычный 4 6 5 3 7" xfId="989" xr:uid="{00000000-0005-0000-0000-0000DF030000}"/>
    <cellStyle name="Обычный 4 6 5 3 8" xfId="990" xr:uid="{00000000-0005-0000-0000-0000E0030000}"/>
    <cellStyle name="Обычный 4 6 5 3 9" xfId="991" xr:uid="{00000000-0005-0000-0000-0000E1030000}"/>
    <cellStyle name="Обычный 4 6 5 4" xfId="992" xr:uid="{00000000-0005-0000-0000-0000E2030000}"/>
    <cellStyle name="Обычный 4 6 5 5" xfId="993" xr:uid="{00000000-0005-0000-0000-0000E3030000}"/>
    <cellStyle name="Обычный 4 6 5 6" xfId="994" xr:uid="{00000000-0005-0000-0000-0000E4030000}"/>
    <cellStyle name="Обычный 4 6 5 7" xfId="995" xr:uid="{00000000-0005-0000-0000-0000E5030000}"/>
    <cellStyle name="Обычный 4 6 5 8" xfId="996" xr:uid="{00000000-0005-0000-0000-0000E6030000}"/>
    <cellStyle name="Обычный 4 6 5 9" xfId="997" xr:uid="{00000000-0005-0000-0000-0000E7030000}"/>
    <cellStyle name="Обычный 4 6 6" xfId="998" xr:uid="{00000000-0005-0000-0000-0000E8030000}"/>
    <cellStyle name="Обычный 4 6 6 10" xfId="999" xr:uid="{00000000-0005-0000-0000-0000E9030000}"/>
    <cellStyle name="Обычный 4 6 6 11" xfId="1000" xr:uid="{00000000-0005-0000-0000-0000EA030000}"/>
    <cellStyle name="Обычный 4 6 6 12" xfId="1001" xr:uid="{00000000-0005-0000-0000-0000EB030000}"/>
    <cellStyle name="Обычный 4 6 6 13" xfId="1002" xr:uid="{00000000-0005-0000-0000-0000EC030000}"/>
    <cellStyle name="Обычный 4 6 6 2" xfId="1003" xr:uid="{00000000-0005-0000-0000-0000ED030000}"/>
    <cellStyle name="Обычный 4 6 6 2 2" xfId="1004" xr:uid="{00000000-0005-0000-0000-0000EE030000}"/>
    <cellStyle name="Обычный 4 6 6 2 3" xfId="1005" xr:uid="{00000000-0005-0000-0000-0000EF030000}"/>
    <cellStyle name="Обычный 4 6 6 2 4" xfId="1006" xr:uid="{00000000-0005-0000-0000-0000F0030000}"/>
    <cellStyle name="Обычный 4 6 6 2 5" xfId="1007" xr:uid="{00000000-0005-0000-0000-0000F1030000}"/>
    <cellStyle name="Обычный 4 6 6 2 6" xfId="1008" xr:uid="{00000000-0005-0000-0000-0000F2030000}"/>
    <cellStyle name="Обычный 4 6 6 2 7" xfId="1009" xr:uid="{00000000-0005-0000-0000-0000F3030000}"/>
    <cellStyle name="Обычный 4 6 6 2 8" xfId="1010" xr:uid="{00000000-0005-0000-0000-0000F4030000}"/>
    <cellStyle name="Обычный 4 6 6 2 9" xfId="1011" xr:uid="{00000000-0005-0000-0000-0000F5030000}"/>
    <cellStyle name="Обычный 4 6 6 3" xfId="1012" xr:uid="{00000000-0005-0000-0000-0000F6030000}"/>
    <cellStyle name="Обычный 4 6 6 3 2" xfId="1013" xr:uid="{00000000-0005-0000-0000-0000F7030000}"/>
    <cellStyle name="Обычный 4 6 6 3 3" xfId="1014" xr:uid="{00000000-0005-0000-0000-0000F8030000}"/>
    <cellStyle name="Обычный 4 6 6 3 4" xfId="1015" xr:uid="{00000000-0005-0000-0000-0000F9030000}"/>
    <cellStyle name="Обычный 4 6 6 3 5" xfId="1016" xr:uid="{00000000-0005-0000-0000-0000FA030000}"/>
    <cellStyle name="Обычный 4 6 6 3 6" xfId="1017" xr:uid="{00000000-0005-0000-0000-0000FB030000}"/>
    <cellStyle name="Обычный 4 6 6 3 7" xfId="1018" xr:uid="{00000000-0005-0000-0000-0000FC030000}"/>
    <cellStyle name="Обычный 4 6 6 3 8" xfId="1019" xr:uid="{00000000-0005-0000-0000-0000FD030000}"/>
    <cellStyle name="Обычный 4 6 6 3 9" xfId="1020" xr:uid="{00000000-0005-0000-0000-0000FE030000}"/>
    <cellStyle name="Обычный 4 6 6 4" xfId="1021" xr:uid="{00000000-0005-0000-0000-0000FF030000}"/>
    <cellStyle name="Обычный 4 6 6 5" xfId="1022" xr:uid="{00000000-0005-0000-0000-000000040000}"/>
    <cellStyle name="Обычный 4 6 6 6" xfId="1023" xr:uid="{00000000-0005-0000-0000-000001040000}"/>
    <cellStyle name="Обычный 4 6 6 7" xfId="1024" xr:uid="{00000000-0005-0000-0000-000002040000}"/>
    <cellStyle name="Обычный 4 6 6 8" xfId="1025" xr:uid="{00000000-0005-0000-0000-000003040000}"/>
    <cellStyle name="Обычный 4 6 6 9" xfId="1026" xr:uid="{00000000-0005-0000-0000-000004040000}"/>
    <cellStyle name="Обычный 4 6 7" xfId="1027" xr:uid="{00000000-0005-0000-0000-000005040000}"/>
    <cellStyle name="Обычный 4 6 8" xfId="1028" xr:uid="{00000000-0005-0000-0000-000006040000}"/>
    <cellStyle name="Обычный 4 6 8 2" xfId="1029" xr:uid="{00000000-0005-0000-0000-000007040000}"/>
    <cellStyle name="Обычный 4 6 8 3" xfId="1030" xr:uid="{00000000-0005-0000-0000-000008040000}"/>
    <cellStyle name="Обычный 4 6 8 4" xfId="1031" xr:uid="{00000000-0005-0000-0000-000009040000}"/>
    <cellStyle name="Обычный 4 6 8 5" xfId="1032" xr:uid="{00000000-0005-0000-0000-00000A040000}"/>
    <cellStyle name="Обычный 4 6 8 6" xfId="1033" xr:uid="{00000000-0005-0000-0000-00000B040000}"/>
    <cellStyle name="Обычный 4 6 8 7" xfId="1034" xr:uid="{00000000-0005-0000-0000-00000C040000}"/>
    <cellStyle name="Обычный 4 6 8 8" xfId="1035" xr:uid="{00000000-0005-0000-0000-00000D040000}"/>
    <cellStyle name="Обычный 4 6 8 9" xfId="1036" xr:uid="{00000000-0005-0000-0000-00000E040000}"/>
    <cellStyle name="Обычный 4 6 9" xfId="1037" xr:uid="{00000000-0005-0000-0000-00000F040000}"/>
    <cellStyle name="Обычный 4 6 9 2" xfId="1038" xr:uid="{00000000-0005-0000-0000-000010040000}"/>
    <cellStyle name="Обычный 4 7" xfId="1039" xr:uid="{00000000-0005-0000-0000-000011040000}"/>
    <cellStyle name="Обычный 4 7 10" xfId="1040" xr:uid="{00000000-0005-0000-0000-000012040000}"/>
    <cellStyle name="Обычный 4 7 11" xfId="1041" xr:uid="{00000000-0005-0000-0000-000013040000}"/>
    <cellStyle name="Обычный 4 7 12" xfId="1042" xr:uid="{00000000-0005-0000-0000-000014040000}"/>
    <cellStyle name="Обычный 4 7 13" xfId="1043" xr:uid="{00000000-0005-0000-0000-000015040000}"/>
    <cellStyle name="Обычный 4 7 14" xfId="1044" xr:uid="{00000000-0005-0000-0000-000016040000}"/>
    <cellStyle name="Обычный 4 7 15" xfId="1045" xr:uid="{00000000-0005-0000-0000-000017040000}"/>
    <cellStyle name="Обычный 4 7 16" xfId="1046" xr:uid="{00000000-0005-0000-0000-000018040000}"/>
    <cellStyle name="Обычный 4 7 17" xfId="1047" xr:uid="{00000000-0005-0000-0000-000019040000}"/>
    <cellStyle name="Обычный 4 7 18" xfId="1048" xr:uid="{00000000-0005-0000-0000-00001A040000}"/>
    <cellStyle name="Обычный 4 7 19" xfId="1049" xr:uid="{00000000-0005-0000-0000-00001B040000}"/>
    <cellStyle name="Обычный 4 7 2" xfId="1050" xr:uid="{00000000-0005-0000-0000-00001C040000}"/>
    <cellStyle name="Обычный 4 7 2 10" xfId="1051" xr:uid="{00000000-0005-0000-0000-00001D040000}"/>
    <cellStyle name="Обычный 4 7 2 11" xfId="1052" xr:uid="{00000000-0005-0000-0000-00001E040000}"/>
    <cellStyle name="Обычный 4 7 2 12" xfId="1053" xr:uid="{00000000-0005-0000-0000-00001F040000}"/>
    <cellStyle name="Обычный 4 7 2 13" xfId="1054" xr:uid="{00000000-0005-0000-0000-000020040000}"/>
    <cellStyle name="Обычный 4 7 2 14" xfId="1055" xr:uid="{00000000-0005-0000-0000-000021040000}"/>
    <cellStyle name="Обычный 4 7 2 15" xfId="1056" xr:uid="{00000000-0005-0000-0000-000022040000}"/>
    <cellStyle name="Обычный 4 7 2 2" xfId="1057" xr:uid="{00000000-0005-0000-0000-000023040000}"/>
    <cellStyle name="Обычный 4 7 2 2 10" xfId="1058" xr:uid="{00000000-0005-0000-0000-000024040000}"/>
    <cellStyle name="Обычный 4 7 2 2 11" xfId="1059" xr:uid="{00000000-0005-0000-0000-000025040000}"/>
    <cellStyle name="Обычный 4 7 2 2 12" xfId="1060" xr:uid="{00000000-0005-0000-0000-000026040000}"/>
    <cellStyle name="Обычный 4 7 2 2 13" xfId="1061" xr:uid="{00000000-0005-0000-0000-000027040000}"/>
    <cellStyle name="Обычный 4 7 2 2 2" xfId="1062" xr:uid="{00000000-0005-0000-0000-000028040000}"/>
    <cellStyle name="Обычный 4 7 2 2 2 2" xfId="1063" xr:uid="{00000000-0005-0000-0000-000029040000}"/>
    <cellStyle name="Обычный 4 7 2 2 2 3" xfId="1064" xr:uid="{00000000-0005-0000-0000-00002A040000}"/>
    <cellStyle name="Обычный 4 7 2 2 2 4" xfId="1065" xr:uid="{00000000-0005-0000-0000-00002B040000}"/>
    <cellStyle name="Обычный 4 7 2 2 2 5" xfId="1066" xr:uid="{00000000-0005-0000-0000-00002C040000}"/>
    <cellStyle name="Обычный 4 7 2 2 2 6" xfId="1067" xr:uid="{00000000-0005-0000-0000-00002D040000}"/>
    <cellStyle name="Обычный 4 7 2 2 2 7" xfId="1068" xr:uid="{00000000-0005-0000-0000-00002E040000}"/>
    <cellStyle name="Обычный 4 7 2 2 2 8" xfId="1069" xr:uid="{00000000-0005-0000-0000-00002F040000}"/>
    <cellStyle name="Обычный 4 7 2 2 2 9" xfId="1070" xr:uid="{00000000-0005-0000-0000-000030040000}"/>
    <cellStyle name="Обычный 4 7 2 2 3" xfId="1071" xr:uid="{00000000-0005-0000-0000-000031040000}"/>
    <cellStyle name="Обычный 4 7 2 2 3 2" xfId="1072" xr:uid="{00000000-0005-0000-0000-000032040000}"/>
    <cellStyle name="Обычный 4 7 2 2 3 3" xfId="1073" xr:uid="{00000000-0005-0000-0000-000033040000}"/>
    <cellStyle name="Обычный 4 7 2 2 3 4" xfId="1074" xr:uid="{00000000-0005-0000-0000-000034040000}"/>
    <cellStyle name="Обычный 4 7 2 2 3 5" xfId="1075" xr:uid="{00000000-0005-0000-0000-000035040000}"/>
    <cellStyle name="Обычный 4 7 2 2 3 6" xfId="1076" xr:uid="{00000000-0005-0000-0000-000036040000}"/>
    <cellStyle name="Обычный 4 7 2 2 3 7" xfId="1077" xr:uid="{00000000-0005-0000-0000-000037040000}"/>
    <cellStyle name="Обычный 4 7 2 2 3 8" xfId="1078" xr:uid="{00000000-0005-0000-0000-000038040000}"/>
    <cellStyle name="Обычный 4 7 2 2 3 9" xfId="1079" xr:uid="{00000000-0005-0000-0000-000039040000}"/>
    <cellStyle name="Обычный 4 7 2 2 4" xfId="1080" xr:uid="{00000000-0005-0000-0000-00003A040000}"/>
    <cellStyle name="Обычный 4 7 2 2 5" xfId="1081" xr:uid="{00000000-0005-0000-0000-00003B040000}"/>
    <cellStyle name="Обычный 4 7 2 2 6" xfId="1082" xr:uid="{00000000-0005-0000-0000-00003C040000}"/>
    <cellStyle name="Обычный 4 7 2 2 7" xfId="1083" xr:uid="{00000000-0005-0000-0000-00003D040000}"/>
    <cellStyle name="Обычный 4 7 2 2 8" xfId="1084" xr:uid="{00000000-0005-0000-0000-00003E040000}"/>
    <cellStyle name="Обычный 4 7 2 2 9" xfId="1085" xr:uid="{00000000-0005-0000-0000-00003F040000}"/>
    <cellStyle name="Обычный 4 7 2 3" xfId="1086" xr:uid="{00000000-0005-0000-0000-000040040000}"/>
    <cellStyle name="Обычный 4 7 2 3 10" xfId="1087" xr:uid="{00000000-0005-0000-0000-000041040000}"/>
    <cellStyle name="Обычный 4 7 2 3 11" xfId="1088" xr:uid="{00000000-0005-0000-0000-000042040000}"/>
    <cellStyle name="Обычный 4 7 2 3 12" xfId="1089" xr:uid="{00000000-0005-0000-0000-000043040000}"/>
    <cellStyle name="Обычный 4 7 2 3 13" xfId="1090" xr:uid="{00000000-0005-0000-0000-000044040000}"/>
    <cellStyle name="Обычный 4 7 2 3 2" xfId="1091" xr:uid="{00000000-0005-0000-0000-000045040000}"/>
    <cellStyle name="Обычный 4 7 2 3 2 2" xfId="1092" xr:uid="{00000000-0005-0000-0000-000046040000}"/>
    <cellStyle name="Обычный 4 7 2 3 2 3" xfId="1093" xr:uid="{00000000-0005-0000-0000-000047040000}"/>
    <cellStyle name="Обычный 4 7 2 3 2 4" xfId="1094" xr:uid="{00000000-0005-0000-0000-000048040000}"/>
    <cellStyle name="Обычный 4 7 2 3 2 5" xfId="1095" xr:uid="{00000000-0005-0000-0000-000049040000}"/>
    <cellStyle name="Обычный 4 7 2 3 2 6" xfId="1096" xr:uid="{00000000-0005-0000-0000-00004A040000}"/>
    <cellStyle name="Обычный 4 7 2 3 2 7" xfId="1097" xr:uid="{00000000-0005-0000-0000-00004B040000}"/>
    <cellStyle name="Обычный 4 7 2 3 2 8" xfId="1098" xr:uid="{00000000-0005-0000-0000-00004C040000}"/>
    <cellStyle name="Обычный 4 7 2 3 2 9" xfId="1099" xr:uid="{00000000-0005-0000-0000-00004D040000}"/>
    <cellStyle name="Обычный 4 7 2 3 3" xfId="1100" xr:uid="{00000000-0005-0000-0000-00004E040000}"/>
    <cellStyle name="Обычный 4 7 2 3 3 2" xfId="1101" xr:uid="{00000000-0005-0000-0000-00004F040000}"/>
    <cellStyle name="Обычный 4 7 2 3 3 3" xfId="1102" xr:uid="{00000000-0005-0000-0000-000050040000}"/>
    <cellStyle name="Обычный 4 7 2 3 3 4" xfId="1103" xr:uid="{00000000-0005-0000-0000-000051040000}"/>
    <cellStyle name="Обычный 4 7 2 3 3 5" xfId="1104" xr:uid="{00000000-0005-0000-0000-000052040000}"/>
    <cellStyle name="Обычный 4 7 2 3 3 6" xfId="1105" xr:uid="{00000000-0005-0000-0000-000053040000}"/>
    <cellStyle name="Обычный 4 7 2 3 3 7" xfId="1106" xr:uid="{00000000-0005-0000-0000-000054040000}"/>
    <cellStyle name="Обычный 4 7 2 3 3 8" xfId="1107" xr:uid="{00000000-0005-0000-0000-000055040000}"/>
    <cellStyle name="Обычный 4 7 2 3 3 9" xfId="1108" xr:uid="{00000000-0005-0000-0000-000056040000}"/>
    <cellStyle name="Обычный 4 7 2 3 4" xfId="1109" xr:uid="{00000000-0005-0000-0000-000057040000}"/>
    <cellStyle name="Обычный 4 7 2 3 5" xfId="1110" xr:uid="{00000000-0005-0000-0000-000058040000}"/>
    <cellStyle name="Обычный 4 7 2 3 6" xfId="1111" xr:uid="{00000000-0005-0000-0000-000059040000}"/>
    <cellStyle name="Обычный 4 7 2 3 7" xfId="1112" xr:uid="{00000000-0005-0000-0000-00005A040000}"/>
    <cellStyle name="Обычный 4 7 2 3 8" xfId="1113" xr:uid="{00000000-0005-0000-0000-00005B040000}"/>
    <cellStyle name="Обычный 4 7 2 3 9" xfId="1114" xr:uid="{00000000-0005-0000-0000-00005C040000}"/>
    <cellStyle name="Обычный 4 7 2 4" xfId="1115" xr:uid="{00000000-0005-0000-0000-00005D040000}"/>
    <cellStyle name="Обычный 4 7 2 4 2" xfId="1116" xr:uid="{00000000-0005-0000-0000-00005E040000}"/>
    <cellStyle name="Обычный 4 7 2 4 3" xfId="1117" xr:uid="{00000000-0005-0000-0000-00005F040000}"/>
    <cellStyle name="Обычный 4 7 2 4 4" xfId="1118" xr:uid="{00000000-0005-0000-0000-000060040000}"/>
    <cellStyle name="Обычный 4 7 2 4 5" xfId="1119" xr:uid="{00000000-0005-0000-0000-000061040000}"/>
    <cellStyle name="Обычный 4 7 2 4 6" xfId="1120" xr:uid="{00000000-0005-0000-0000-000062040000}"/>
    <cellStyle name="Обычный 4 7 2 4 7" xfId="1121" xr:uid="{00000000-0005-0000-0000-000063040000}"/>
    <cellStyle name="Обычный 4 7 2 4 8" xfId="1122" xr:uid="{00000000-0005-0000-0000-000064040000}"/>
    <cellStyle name="Обычный 4 7 2 4 9" xfId="1123" xr:uid="{00000000-0005-0000-0000-000065040000}"/>
    <cellStyle name="Обычный 4 7 2 5" xfId="1124" xr:uid="{00000000-0005-0000-0000-000066040000}"/>
    <cellStyle name="Обычный 4 7 2 5 2" xfId="1125" xr:uid="{00000000-0005-0000-0000-000067040000}"/>
    <cellStyle name="Обычный 4 7 2 5 3" xfId="1126" xr:uid="{00000000-0005-0000-0000-000068040000}"/>
    <cellStyle name="Обычный 4 7 2 5 4" xfId="1127" xr:uid="{00000000-0005-0000-0000-000069040000}"/>
    <cellStyle name="Обычный 4 7 2 5 5" xfId="1128" xr:uid="{00000000-0005-0000-0000-00006A040000}"/>
    <cellStyle name="Обычный 4 7 2 5 6" xfId="1129" xr:uid="{00000000-0005-0000-0000-00006B040000}"/>
    <cellStyle name="Обычный 4 7 2 5 7" xfId="1130" xr:uid="{00000000-0005-0000-0000-00006C040000}"/>
    <cellStyle name="Обычный 4 7 2 5 8" xfId="1131" xr:uid="{00000000-0005-0000-0000-00006D040000}"/>
    <cellStyle name="Обычный 4 7 2 5 9" xfId="1132" xr:uid="{00000000-0005-0000-0000-00006E040000}"/>
    <cellStyle name="Обычный 4 7 2 6" xfId="1133" xr:uid="{00000000-0005-0000-0000-00006F040000}"/>
    <cellStyle name="Обычный 4 7 2 7" xfId="1134" xr:uid="{00000000-0005-0000-0000-000070040000}"/>
    <cellStyle name="Обычный 4 7 2 8" xfId="1135" xr:uid="{00000000-0005-0000-0000-000071040000}"/>
    <cellStyle name="Обычный 4 7 2 9" xfId="1136" xr:uid="{00000000-0005-0000-0000-000072040000}"/>
    <cellStyle name="Обычный 4 7 3" xfId="1137" xr:uid="{00000000-0005-0000-0000-000073040000}"/>
    <cellStyle name="Обычный 4 7 3 10" xfId="1138" xr:uid="{00000000-0005-0000-0000-000074040000}"/>
    <cellStyle name="Обычный 4 7 3 11" xfId="1139" xr:uid="{00000000-0005-0000-0000-000075040000}"/>
    <cellStyle name="Обычный 4 7 3 12" xfId="1140" xr:uid="{00000000-0005-0000-0000-000076040000}"/>
    <cellStyle name="Обычный 4 7 3 13" xfId="1141" xr:uid="{00000000-0005-0000-0000-000077040000}"/>
    <cellStyle name="Обычный 4 7 3 2" xfId="1142" xr:uid="{00000000-0005-0000-0000-000078040000}"/>
    <cellStyle name="Обычный 4 7 3 2 2" xfId="1143" xr:uid="{00000000-0005-0000-0000-000079040000}"/>
    <cellStyle name="Обычный 4 7 3 2 3" xfId="1144" xr:uid="{00000000-0005-0000-0000-00007A040000}"/>
    <cellStyle name="Обычный 4 7 3 2 4" xfId="1145" xr:uid="{00000000-0005-0000-0000-00007B040000}"/>
    <cellStyle name="Обычный 4 7 3 2 5" xfId="1146" xr:uid="{00000000-0005-0000-0000-00007C040000}"/>
    <cellStyle name="Обычный 4 7 3 2 6" xfId="1147" xr:uid="{00000000-0005-0000-0000-00007D040000}"/>
    <cellStyle name="Обычный 4 7 3 2 7" xfId="1148" xr:uid="{00000000-0005-0000-0000-00007E040000}"/>
    <cellStyle name="Обычный 4 7 3 2 8" xfId="1149" xr:uid="{00000000-0005-0000-0000-00007F040000}"/>
    <cellStyle name="Обычный 4 7 3 2 9" xfId="1150" xr:uid="{00000000-0005-0000-0000-000080040000}"/>
    <cellStyle name="Обычный 4 7 3 3" xfId="1151" xr:uid="{00000000-0005-0000-0000-000081040000}"/>
    <cellStyle name="Обычный 4 7 3 3 2" xfId="1152" xr:uid="{00000000-0005-0000-0000-000082040000}"/>
    <cellStyle name="Обычный 4 7 3 3 3" xfId="1153" xr:uid="{00000000-0005-0000-0000-000083040000}"/>
    <cellStyle name="Обычный 4 7 3 3 4" xfId="1154" xr:uid="{00000000-0005-0000-0000-000084040000}"/>
    <cellStyle name="Обычный 4 7 3 3 5" xfId="1155" xr:uid="{00000000-0005-0000-0000-000085040000}"/>
    <cellStyle name="Обычный 4 7 3 3 6" xfId="1156" xr:uid="{00000000-0005-0000-0000-000086040000}"/>
    <cellStyle name="Обычный 4 7 3 3 7" xfId="1157" xr:uid="{00000000-0005-0000-0000-000087040000}"/>
    <cellStyle name="Обычный 4 7 3 3 8" xfId="1158" xr:uid="{00000000-0005-0000-0000-000088040000}"/>
    <cellStyle name="Обычный 4 7 3 3 9" xfId="1159" xr:uid="{00000000-0005-0000-0000-000089040000}"/>
    <cellStyle name="Обычный 4 7 3 4" xfId="1160" xr:uid="{00000000-0005-0000-0000-00008A040000}"/>
    <cellStyle name="Обычный 4 7 3 5" xfId="1161" xr:uid="{00000000-0005-0000-0000-00008B040000}"/>
    <cellStyle name="Обычный 4 7 3 6" xfId="1162" xr:uid="{00000000-0005-0000-0000-00008C040000}"/>
    <cellStyle name="Обычный 4 7 3 7" xfId="1163" xr:uid="{00000000-0005-0000-0000-00008D040000}"/>
    <cellStyle name="Обычный 4 7 3 8" xfId="1164" xr:uid="{00000000-0005-0000-0000-00008E040000}"/>
    <cellStyle name="Обычный 4 7 3 9" xfId="1165" xr:uid="{00000000-0005-0000-0000-00008F040000}"/>
    <cellStyle name="Обычный 4 7 4" xfId="1166" xr:uid="{00000000-0005-0000-0000-000090040000}"/>
    <cellStyle name="Обычный 4 7 4 10" xfId="1167" xr:uid="{00000000-0005-0000-0000-000091040000}"/>
    <cellStyle name="Обычный 4 7 4 11" xfId="1168" xr:uid="{00000000-0005-0000-0000-000092040000}"/>
    <cellStyle name="Обычный 4 7 4 12" xfId="1169" xr:uid="{00000000-0005-0000-0000-000093040000}"/>
    <cellStyle name="Обычный 4 7 4 13" xfId="1170" xr:uid="{00000000-0005-0000-0000-000094040000}"/>
    <cellStyle name="Обычный 4 7 4 2" xfId="1171" xr:uid="{00000000-0005-0000-0000-000095040000}"/>
    <cellStyle name="Обычный 4 7 4 2 2" xfId="1172" xr:uid="{00000000-0005-0000-0000-000096040000}"/>
    <cellStyle name="Обычный 4 7 4 2 3" xfId="1173" xr:uid="{00000000-0005-0000-0000-000097040000}"/>
    <cellStyle name="Обычный 4 7 4 2 4" xfId="1174" xr:uid="{00000000-0005-0000-0000-000098040000}"/>
    <cellStyle name="Обычный 4 7 4 2 5" xfId="1175" xr:uid="{00000000-0005-0000-0000-000099040000}"/>
    <cellStyle name="Обычный 4 7 4 2 6" xfId="1176" xr:uid="{00000000-0005-0000-0000-00009A040000}"/>
    <cellStyle name="Обычный 4 7 4 2 7" xfId="1177" xr:uid="{00000000-0005-0000-0000-00009B040000}"/>
    <cellStyle name="Обычный 4 7 4 2 8" xfId="1178" xr:uid="{00000000-0005-0000-0000-00009C040000}"/>
    <cellStyle name="Обычный 4 7 4 2 9" xfId="1179" xr:uid="{00000000-0005-0000-0000-00009D040000}"/>
    <cellStyle name="Обычный 4 7 4 3" xfId="1180" xr:uid="{00000000-0005-0000-0000-00009E040000}"/>
    <cellStyle name="Обычный 4 7 4 3 2" xfId="1181" xr:uid="{00000000-0005-0000-0000-00009F040000}"/>
    <cellStyle name="Обычный 4 7 4 3 3" xfId="1182" xr:uid="{00000000-0005-0000-0000-0000A0040000}"/>
    <cellStyle name="Обычный 4 7 4 3 4" xfId="1183" xr:uid="{00000000-0005-0000-0000-0000A1040000}"/>
    <cellStyle name="Обычный 4 7 4 3 5" xfId="1184" xr:uid="{00000000-0005-0000-0000-0000A2040000}"/>
    <cellStyle name="Обычный 4 7 4 3 6" xfId="1185" xr:uid="{00000000-0005-0000-0000-0000A3040000}"/>
    <cellStyle name="Обычный 4 7 4 3 7" xfId="1186" xr:uid="{00000000-0005-0000-0000-0000A4040000}"/>
    <cellStyle name="Обычный 4 7 4 3 8" xfId="1187" xr:uid="{00000000-0005-0000-0000-0000A5040000}"/>
    <cellStyle name="Обычный 4 7 4 3 9" xfId="1188" xr:uid="{00000000-0005-0000-0000-0000A6040000}"/>
    <cellStyle name="Обычный 4 7 4 4" xfId="1189" xr:uid="{00000000-0005-0000-0000-0000A7040000}"/>
    <cellStyle name="Обычный 4 7 4 5" xfId="1190" xr:uid="{00000000-0005-0000-0000-0000A8040000}"/>
    <cellStyle name="Обычный 4 7 4 6" xfId="1191" xr:uid="{00000000-0005-0000-0000-0000A9040000}"/>
    <cellStyle name="Обычный 4 7 4 7" xfId="1192" xr:uid="{00000000-0005-0000-0000-0000AA040000}"/>
    <cellStyle name="Обычный 4 7 4 8" xfId="1193" xr:uid="{00000000-0005-0000-0000-0000AB040000}"/>
    <cellStyle name="Обычный 4 7 4 9" xfId="1194" xr:uid="{00000000-0005-0000-0000-0000AC040000}"/>
    <cellStyle name="Обычный 4 7 5" xfId="1195" xr:uid="{00000000-0005-0000-0000-0000AD040000}"/>
    <cellStyle name="Обычный 4 7 6" xfId="1196" xr:uid="{00000000-0005-0000-0000-0000AE040000}"/>
    <cellStyle name="Обычный 4 7 6 2" xfId="1197" xr:uid="{00000000-0005-0000-0000-0000AF040000}"/>
    <cellStyle name="Обычный 4 7 6 3" xfId="1198" xr:uid="{00000000-0005-0000-0000-0000B0040000}"/>
    <cellStyle name="Обычный 4 7 6 4" xfId="1199" xr:uid="{00000000-0005-0000-0000-0000B1040000}"/>
    <cellStyle name="Обычный 4 7 6 5" xfId="1200" xr:uid="{00000000-0005-0000-0000-0000B2040000}"/>
    <cellStyle name="Обычный 4 7 6 6" xfId="1201" xr:uid="{00000000-0005-0000-0000-0000B3040000}"/>
    <cellStyle name="Обычный 4 7 6 7" xfId="1202" xr:uid="{00000000-0005-0000-0000-0000B4040000}"/>
    <cellStyle name="Обычный 4 7 6 8" xfId="1203" xr:uid="{00000000-0005-0000-0000-0000B5040000}"/>
    <cellStyle name="Обычный 4 7 6 9" xfId="1204" xr:uid="{00000000-0005-0000-0000-0000B6040000}"/>
    <cellStyle name="Обычный 4 7 7" xfId="1205" xr:uid="{00000000-0005-0000-0000-0000B7040000}"/>
    <cellStyle name="Обычный 4 7 7 2" xfId="1206" xr:uid="{00000000-0005-0000-0000-0000B8040000}"/>
    <cellStyle name="Обычный 4 7 8" xfId="1207" xr:uid="{00000000-0005-0000-0000-0000B9040000}"/>
    <cellStyle name="Обычный 4 7 8 2" xfId="1208" xr:uid="{00000000-0005-0000-0000-0000BA040000}"/>
    <cellStyle name="Обычный 4 7 8 3" xfId="1209" xr:uid="{00000000-0005-0000-0000-0000BB040000}"/>
    <cellStyle name="Обычный 4 7 8 4" xfId="1210" xr:uid="{00000000-0005-0000-0000-0000BC040000}"/>
    <cellStyle name="Обычный 4 7 8 5" xfId="1211" xr:uid="{00000000-0005-0000-0000-0000BD040000}"/>
    <cellStyle name="Обычный 4 7 8 6" xfId="1212" xr:uid="{00000000-0005-0000-0000-0000BE040000}"/>
    <cellStyle name="Обычный 4 7 8 7" xfId="1213" xr:uid="{00000000-0005-0000-0000-0000BF040000}"/>
    <cellStyle name="Обычный 4 7 8 8" xfId="1214" xr:uid="{00000000-0005-0000-0000-0000C0040000}"/>
    <cellStyle name="Обычный 4 7 9" xfId="1215" xr:uid="{00000000-0005-0000-0000-0000C1040000}"/>
    <cellStyle name="Обычный 4 8" xfId="1216" xr:uid="{00000000-0005-0000-0000-0000C2040000}"/>
    <cellStyle name="Обычный 4 8 10" xfId="1217" xr:uid="{00000000-0005-0000-0000-0000C3040000}"/>
    <cellStyle name="Обычный 4 8 11" xfId="1218" xr:uid="{00000000-0005-0000-0000-0000C4040000}"/>
    <cellStyle name="Обычный 4 8 12" xfId="1219" xr:uid="{00000000-0005-0000-0000-0000C5040000}"/>
    <cellStyle name="Обычный 4 8 13" xfId="1220" xr:uid="{00000000-0005-0000-0000-0000C6040000}"/>
    <cellStyle name="Обычный 4 8 14" xfId="1221" xr:uid="{00000000-0005-0000-0000-0000C7040000}"/>
    <cellStyle name="Обычный 4 8 15" xfId="1222" xr:uid="{00000000-0005-0000-0000-0000C8040000}"/>
    <cellStyle name="Обычный 4 8 16" xfId="1223" xr:uid="{00000000-0005-0000-0000-0000C9040000}"/>
    <cellStyle name="Обычный 4 8 17" xfId="1224" xr:uid="{00000000-0005-0000-0000-0000CA040000}"/>
    <cellStyle name="Обычный 4 8 2" xfId="1225" xr:uid="{00000000-0005-0000-0000-0000CB040000}"/>
    <cellStyle name="Обычный 4 8 2 10" xfId="1226" xr:uid="{00000000-0005-0000-0000-0000CC040000}"/>
    <cellStyle name="Обычный 4 8 2 11" xfId="1227" xr:uid="{00000000-0005-0000-0000-0000CD040000}"/>
    <cellStyle name="Обычный 4 8 2 12" xfId="1228" xr:uid="{00000000-0005-0000-0000-0000CE040000}"/>
    <cellStyle name="Обычный 4 8 2 13" xfId="1229" xr:uid="{00000000-0005-0000-0000-0000CF040000}"/>
    <cellStyle name="Обычный 4 8 2 2" xfId="1230" xr:uid="{00000000-0005-0000-0000-0000D0040000}"/>
    <cellStyle name="Обычный 4 8 2 2 2" xfId="1231" xr:uid="{00000000-0005-0000-0000-0000D1040000}"/>
    <cellStyle name="Обычный 4 8 2 2 3" xfId="1232" xr:uid="{00000000-0005-0000-0000-0000D2040000}"/>
    <cellStyle name="Обычный 4 8 2 2 4" xfId="1233" xr:uid="{00000000-0005-0000-0000-0000D3040000}"/>
    <cellStyle name="Обычный 4 8 2 2 5" xfId="1234" xr:uid="{00000000-0005-0000-0000-0000D4040000}"/>
    <cellStyle name="Обычный 4 8 2 2 6" xfId="1235" xr:uid="{00000000-0005-0000-0000-0000D5040000}"/>
    <cellStyle name="Обычный 4 8 2 2 7" xfId="1236" xr:uid="{00000000-0005-0000-0000-0000D6040000}"/>
    <cellStyle name="Обычный 4 8 2 2 8" xfId="1237" xr:uid="{00000000-0005-0000-0000-0000D7040000}"/>
    <cellStyle name="Обычный 4 8 2 2 9" xfId="1238" xr:uid="{00000000-0005-0000-0000-0000D8040000}"/>
    <cellStyle name="Обычный 4 8 2 3" xfId="1239" xr:uid="{00000000-0005-0000-0000-0000D9040000}"/>
    <cellStyle name="Обычный 4 8 2 3 2" xfId="1240" xr:uid="{00000000-0005-0000-0000-0000DA040000}"/>
    <cellStyle name="Обычный 4 8 2 3 3" xfId="1241" xr:uid="{00000000-0005-0000-0000-0000DB040000}"/>
    <cellStyle name="Обычный 4 8 2 3 4" xfId="1242" xr:uid="{00000000-0005-0000-0000-0000DC040000}"/>
    <cellStyle name="Обычный 4 8 2 3 5" xfId="1243" xr:uid="{00000000-0005-0000-0000-0000DD040000}"/>
    <cellStyle name="Обычный 4 8 2 3 6" xfId="1244" xr:uid="{00000000-0005-0000-0000-0000DE040000}"/>
    <cellStyle name="Обычный 4 8 2 3 7" xfId="1245" xr:uid="{00000000-0005-0000-0000-0000DF040000}"/>
    <cellStyle name="Обычный 4 8 2 3 8" xfId="1246" xr:uid="{00000000-0005-0000-0000-0000E0040000}"/>
    <cellStyle name="Обычный 4 8 2 3 9" xfId="1247" xr:uid="{00000000-0005-0000-0000-0000E1040000}"/>
    <cellStyle name="Обычный 4 8 2 4" xfId="1248" xr:uid="{00000000-0005-0000-0000-0000E2040000}"/>
    <cellStyle name="Обычный 4 8 2 5" xfId="1249" xr:uid="{00000000-0005-0000-0000-0000E3040000}"/>
    <cellStyle name="Обычный 4 8 2 6" xfId="1250" xr:uid="{00000000-0005-0000-0000-0000E4040000}"/>
    <cellStyle name="Обычный 4 8 2 7" xfId="1251" xr:uid="{00000000-0005-0000-0000-0000E5040000}"/>
    <cellStyle name="Обычный 4 8 2 8" xfId="1252" xr:uid="{00000000-0005-0000-0000-0000E6040000}"/>
    <cellStyle name="Обычный 4 8 2 9" xfId="1253" xr:uid="{00000000-0005-0000-0000-0000E7040000}"/>
    <cellStyle name="Обычный 4 8 3" xfId="1254" xr:uid="{00000000-0005-0000-0000-0000E8040000}"/>
    <cellStyle name="Обычный 4 8 3 10" xfId="1255" xr:uid="{00000000-0005-0000-0000-0000E9040000}"/>
    <cellStyle name="Обычный 4 8 3 11" xfId="1256" xr:uid="{00000000-0005-0000-0000-0000EA040000}"/>
    <cellStyle name="Обычный 4 8 3 12" xfId="1257" xr:uid="{00000000-0005-0000-0000-0000EB040000}"/>
    <cellStyle name="Обычный 4 8 3 13" xfId="1258" xr:uid="{00000000-0005-0000-0000-0000EC040000}"/>
    <cellStyle name="Обычный 4 8 3 2" xfId="1259" xr:uid="{00000000-0005-0000-0000-0000ED040000}"/>
    <cellStyle name="Обычный 4 8 3 2 2" xfId="1260" xr:uid="{00000000-0005-0000-0000-0000EE040000}"/>
    <cellStyle name="Обычный 4 8 3 2 3" xfId="1261" xr:uid="{00000000-0005-0000-0000-0000EF040000}"/>
    <cellStyle name="Обычный 4 8 3 2 4" xfId="1262" xr:uid="{00000000-0005-0000-0000-0000F0040000}"/>
    <cellStyle name="Обычный 4 8 3 2 5" xfId="1263" xr:uid="{00000000-0005-0000-0000-0000F1040000}"/>
    <cellStyle name="Обычный 4 8 3 2 6" xfId="1264" xr:uid="{00000000-0005-0000-0000-0000F2040000}"/>
    <cellStyle name="Обычный 4 8 3 2 7" xfId="1265" xr:uid="{00000000-0005-0000-0000-0000F3040000}"/>
    <cellStyle name="Обычный 4 8 3 2 8" xfId="1266" xr:uid="{00000000-0005-0000-0000-0000F4040000}"/>
    <cellStyle name="Обычный 4 8 3 2 9" xfId="1267" xr:uid="{00000000-0005-0000-0000-0000F5040000}"/>
    <cellStyle name="Обычный 4 8 3 3" xfId="1268" xr:uid="{00000000-0005-0000-0000-0000F6040000}"/>
    <cellStyle name="Обычный 4 8 3 3 2" xfId="1269" xr:uid="{00000000-0005-0000-0000-0000F7040000}"/>
    <cellStyle name="Обычный 4 8 3 3 3" xfId="1270" xr:uid="{00000000-0005-0000-0000-0000F8040000}"/>
    <cellStyle name="Обычный 4 8 3 3 4" xfId="1271" xr:uid="{00000000-0005-0000-0000-0000F9040000}"/>
    <cellStyle name="Обычный 4 8 3 3 5" xfId="1272" xr:uid="{00000000-0005-0000-0000-0000FA040000}"/>
    <cellStyle name="Обычный 4 8 3 3 6" xfId="1273" xr:uid="{00000000-0005-0000-0000-0000FB040000}"/>
    <cellStyle name="Обычный 4 8 3 3 7" xfId="1274" xr:uid="{00000000-0005-0000-0000-0000FC040000}"/>
    <cellStyle name="Обычный 4 8 3 3 8" xfId="1275" xr:uid="{00000000-0005-0000-0000-0000FD040000}"/>
    <cellStyle name="Обычный 4 8 3 3 9" xfId="1276" xr:uid="{00000000-0005-0000-0000-0000FE040000}"/>
    <cellStyle name="Обычный 4 8 3 4" xfId="1277" xr:uid="{00000000-0005-0000-0000-0000FF040000}"/>
    <cellStyle name="Обычный 4 8 3 5" xfId="1278" xr:uid="{00000000-0005-0000-0000-000000050000}"/>
    <cellStyle name="Обычный 4 8 3 6" xfId="1279" xr:uid="{00000000-0005-0000-0000-000001050000}"/>
    <cellStyle name="Обычный 4 8 3 7" xfId="1280" xr:uid="{00000000-0005-0000-0000-000002050000}"/>
    <cellStyle name="Обычный 4 8 3 8" xfId="1281" xr:uid="{00000000-0005-0000-0000-000003050000}"/>
    <cellStyle name="Обычный 4 8 3 9" xfId="1282" xr:uid="{00000000-0005-0000-0000-000004050000}"/>
    <cellStyle name="Обычный 4 8 4" xfId="1283" xr:uid="{00000000-0005-0000-0000-000005050000}"/>
    <cellStyle name="Обычный 4 8 4 2" xfId="1284" xr:uid="{00000000-0005-0000-0000-000006050000}"/>
    <cellStyle name="Обычный 4 8 4 3" xfId="1285" xr:uid="{00000000-0005-0000-0000-000007050000}"/>
    <cellStyle name="Обычный 4 8 4 4" xfId="1286" xr:uid="{00000000-0005-0000-0000-000008050000}"/>
    <cellStyle name="Обычный 4 8 4 5" xfId="1287" xr:uid="{00000000-0005-0000-0000-000009050000}"/>
    <cellStyle name="Обычный 4 8 4 6" xfId="1288" xr:uid="{00000000-0005-0000-0000-00000A050000}"/>
    <cellStyle name="Обычный 4 8 4 7" xfId="1289" xr:uid="{00000000-0005-0000-0000-00000B050000}"/>
    <cellStyle name="Обычный 4 8 4 8" xfId="1290" xr:uid="{00000000-0005-0000-0000-00000C050000}"/>
    <cellStyle name="Обычный 4 8 4 9" xfId="1291" xr:uid="{00000000-0005-0000-0000-00000D050000}"/>
    <cellStyle name="Обычный 4 8 5" xfId="1292" xr:uid="{00000000-0005-0000-0000-00000E050000}"/>
    <cellStyle name="Обычный 4 8 5 2" xfId="1293" xr:uid="{00000000-0005-0000-0000-00000F050000}"/>
    <cellStyle name="Обычный 4 8 6" xfId="1294" xr:uid="{00000000-0005-0000-0000-000010050000}"/>
    <cellStyle name="Обычный 4 8 6 2" xfId="1295" xr:uid="{00000000-0005-0000-0000-000011050000}"/>
    <cellStyle name="Обычный 4 8 6 3" xfId="1296" xr:uid="{00000000-0005-0000-0000-000012050000}"/>
    <cellStyle name="Обычный 4 8 6 4" xfId="1297" xr:uid="{00000000-0005-0000-0000-000013050000}"/>
    <cellStyle name="Обычный 4 8 6 5" xfId="1298" xr:uid="{00000000-0005-0000-0000-000014050000}"/>
    <cellStyle name="Обычный 4 8 6 6" xfId="1299" xr:uid="{00000000-0005-0000-0000-000015050000}"/>
    <cellStyle name="Обычный 4 8 6 7" xfId="1300" xr:uid="{00000000-0005-0000-0000-000016050000}"/>
    <cellStyle name="Обычный 4 8 6 8" xfId="1301" xr:uid="{00000000-0005-0000-0000-000017050000}"/>
    <cellStyle name="Обычный 4 8 7" xfId="1302" xr:uid="{00000000-0005-0000-0000-000018050000}"/>
    <cellStyle name="Обычный 4 8 8" xfId="1303" xr:uid="{00000000-0005-0000-0000-000019050000}"/>
    <cellStyle name="Обычный 4 8 9" xfId="1304" xr:uid="{00000000-0005-0000-0000-00001A050000}"/>
    <cellStyle name="Обычный 4 9" xfId="1305" xr:uid="{00000000-0005-0000-0000-00001B050000}"/>
    <cellStyle name="Обычный 4 9 2" xfId="1306" xr:uid="{00000000-0005-0000-0000-00001C050000}"/>
    <cellStyle name="Обычный 4 9 3" xfId="1307" xr:uid="{00000000-0005-0000-0000-00001D050000}"/>
    <cellStyle name="Обычный 4_LMV 2013" xfId="1308" xr:uid="{00000000-0005-0000-0000-00001E050000}"/>
    <cellStyle name="Обычный 40" xfId="1309" xr:uid="{00000000-0005-0000-0000-00001F050000}"/>
    <cellStyle name="Обычный 40 2" xfId="1310" xr:uid="{00000000-0005-0000-0000-000020050000}"/>
    <cellStyle name="Обычный 40 2 2" xfId="1311" xr:uid="{00000000-0005-0000-0000-000021050000}"/>
    <cellStyle name="Обычный 40 2 3" xfId="1312" xr:uid="{00000000-0005-0000-0000-000022050000}"/>
    <cellStyle name="Обычный 40 2 4" xfId="1313" xr:uid="{00000000-0005-0000-0000-000023050000}"/>
    <cellStyle name="Обычный 40 3" xfId="1314" xr:uid="{00000000-0005-0000-0000-000024050000}"/>
    <cellStyle name="Обычный 40 4" xfId="1315" xr:uid="{00000000-0005-0000-0000-000025050000}"/>
    <cellStyle name="Обычный 40 5" xfId="1316" xr:uid="{00000000-0005-0000-0000-000026050000}"/>
    <cellStyle name="Обычный 40 6" xfId="1317" xr:uid="{00000000-0005-0000-0000-000027050000}"/>
    <cellStyle name="Обычный 40 7" xfId="1318" xr:uid="{00000000-0005-0000-0000-000028050000}"/>
    <cellStyle name="Обычный 40 8" xfId="1319" xr:uid="{00000000-0005-0000-0000-000029050000}"/>
    <cellStyle name="Обычный 41" xfId="1320" xr:uid="{00000000-0005-0000-0000-00002A050000}"/>
    <cellStyle name="Обычный 41 2" xfId="1321" xr:uid="{00000000-0005-0000-0000-00002B050000}"/>
    <cellStyle name="Обычный 41 2 2" xfId="1322" xr:uid="{00000000-0005-0000-0000-00002C050000}"/>
    <cellStyle name="Обычный 41 2 3" xfId="1323" xr:uid="{00000000-0005-0000-0000-00002D050000}"/>
    <cellStyle name="Обычный 41 2 4" xfId="1324" xr:uid="{00000000-0005-0000-0000-00002E050000}"/>
    <cellStyle name="Обычный 41 3" xfId="1325" xr:uid="{00000000-0005-0000-0000-00002F050000}"/>
    <cellStyle name="Обычный 41 4" xfId="1326" xr:uid="{00000000-0005-0000-0000-000030050000}"/>
    <cellStyle name="Обычный 41 5" xfId="1327" xr:uid="{00000000-0005-0000-0000-000031050000}"/>
    <cellStyle name="Обычный 41 6" xfId="1328" xr:uid="{00000000-0005-0000-0000-000032050000}"/>
    <cellStyle name="Обычный 41 7" xfId="1329" xr:uid="{00000000-0005-0000-0000-000033050000}"/>
    <cellStyle name="Обычный 41 8" xfId="1330" xr:uid="{00000000-0005-0000-0000-000034050000}"/>
    <cellStyle name="Обычный 42" xfId="1331" xr:uid="{00000000-0005-0000-0000-000035050000}"/>
    <cellStyle name="Обычный 42 2" xfId="1332" xr:uid="{00000000-0005-0000-0000-000036050000}"/>
    <cellStyle name="Обычный 42 2 2" xfId="1333" xr:uid="{00000000-0005-0000-0000-000037050000}"/>
    <cellStyle name="Обычный 42 2 3" xfId="1334" xr:uid="{00000000-0005-0000-0000-000038050000}"/>
    <cellStyle name="Обычный 42 2 4" xfId="1335" xr:uid="{00000000-0005-0000-0000-000039050000}"/>
    <cellStyle name="Обычный 42 3" xfId="1336" xr:uid="{00000000-0005-0000-0000-00003A050000}"/>
    <cellStyle name="Обычный 42 4" xfId="1337" xr:uid="{00000000-0005-0000-0000-00003B050000}"/>
    <cellStyle name="Обычный 42 5" xfId="1338" xr:uid="{00000000-0005-0000-0000-00003C050000}"/>
    <cellStyle name="Обычный 42 6" xfId="1339" xr:uid="{00000000-0005-0000-0000-00003D050000}"/>
    <cellStyle name="Обычный 42 7" xfId="1340" xr:uid="{00000000-0005-0000-0000-00003E050000}"/>
    <cellStyle name="Обычный 42 8" xfId="1341" xr:uid="{00000000-0005-0000-0000-00003F050000}"/>
    <cellStyle name="Обычный 43" xfId="1342" xr:uid="{00000000-0005-0000-0000-000040050000}"/>
    <cellStyle name="Обычный 43 2" xfId="1343" xr:uid="{00000000-0005-0000-0000-000041050000}"/>
    <cellStyle name="Обычный 43 2 2" xfId="1344" xr:uid="{00000000-0005-0000-0000-000042050000}"/>
    <cellStyle name="Обычный 43 2 3" xfId="1345" xr:uid="{00000000-0005-0000-0000-000043050000}"/>
    <cellStyle name="Обычный 43 2 4" xfId="1346" xr:uid="{00000000-0005-0000-0000-000044050000}"/>
    <cellStyle name="Обычный 43 3" xfId="1347" xr:uid="{00000000-0005-0000-0000-000045050000}"/>
    <cellStyle name="Обычный 43 4" xfId="1348" xr:uid="{00000000-0005-0000-0000-000046050000}"/>
    <cellStyle name="Обычный 43 5" xfId="1349" xr:uid="{00000000-0005-0000-0000-000047050000}"/>
    <cellStyle name="Обычный 44" xfId="1350" xr:uid="{00000000-0005-0000-0000-000048050000}"/>
    <cellStyle name="Обычный 44 2" xfId="1351" xr:uid="{00000000-0005-0000-0000-000049050000}"/>
    <cellStyle name="Обычный 44 2 2" xfId="1352" xr:uid="{00000000-0005-0000-0000-00004A050000}"/>
    <cellStyle name="Обычный 44 2 3" xfId="1353" xr:uid="{00000000-0005-0000-0000-00004B050000}"/>
    <cellStyle name="Обычный 44 2 4" xfId="1354" xr:uid="{00000000-0005-0000-0000-00004C050000}"/>
    <cellStyle name="Обычный 44 3" xfId="1355" xr:uid="{00000000-0005-0000-0000-00004D050000}"/>
    <cellStyle name="Обычный 44 4" xfId="1356" xr:uid="{00000000-0005-0000-0000-00004E050000}"/>
    <cellStyle name="Обычный 44 5" xfId="1357" xr:uid="{00000000-0005-0000-0000-00004F050000}"/>
    <cellStyle name="Обычный 45" xfId="1358" xr:uid="{00000000-0005-0000-0000-000050050000}"/>
    <cellStyle name="Обычный 45 2" xfId="1359" xr:uid="{00000000-0005-0000-0000-000051050000}"/>
    <cellStyle name="Обычный 45 2 2" xfId="1360" xr:uid="{00000000-0005-0000-0000-000052050000}"/>
    <cellStyle name="Обычный 45 2 3" xfId="1361" xr:uid="{00000000-0005-0000-0000-000053050000}"/>
    <cellStyle name="Обычный 45 2 4" xfId="1362" xr:uid="{00000000-0005-0000-0000-000054050000}"/>
    <cellStyle name="Обычный 45 3" xfId="1363" xr:uid="{00000000-0005-0000-0000-000055050000}"/>
    <cellStyle name="Обычный 45 4" xfId="1364" xr:uid="{00000000-0005-0000-0000-000056050000}"/>
    <cellStyle name="Обычный 45 5" xfId="1365" xr:uid="{00000000-0005-0000-0000-000057050000}"/>
    <cellStyle name="Обычный 46" xfId="1366" xr:uid="{00000000-0005-0000-0000-000058050000}"/>
    <cellStyle name="Обычный 46 2" xfId="1367" xr:uid="{00000000-0005-0000-0000-000059050000}"/>
    <cellStyle name="Обычный 46 2 2" xfId="1368" xr:uid="{00000000-0005-0000-0000-00005A050000}"/>
    <cellStyle name="Обычный 46 2 3" xfId="1369" xr:uid="{00000000-0005-0000-0000-00005B050000}"/>
    <cellStyle name="Обычный 46 2 4" xfId="1370" xr:uid="{00000000-0005-0000-0000-00005C050000}"/>
    <cellStyle name="Обычный 46 3" xfId="1371" xr:uid="{00000000-0005-0000-0000-00005D050000}"/>
    <cellStyle name="Обычный 46 4" xfId="1372" xr:uid="{00000000-0005-0000-0000-00005E050000}"/>
    <cellStyle name="Обычный 46 5" xfId="1373" xr:uid="{00000000-0005-0000-0000-00005F050000}"/>
    <cellStyle name="Обычный 47" xfId="1374" xr:uid="{00000000-0005-0000-0000-000060050000}"/>
    <cellStyle name="Обычный 47 2" xfId="1375" xr:uid="{00000000-0005-0000-0000-000061050000}"/>
    <cellStyle name="Обычный 47 2 2" xfId="1376" xr:uid="{00000000-0005-0000-0000-000062050000}"/>
    <cellStyle name="Обычный 47 2 3" xfId="1377" xr:uid="{00000000-0005-0000-0000-000063050000}"/>
    <cellStyle name="Обычный 47 2 4" xfId="1378" xr:uid="{00000000-0005-0000-0000-000064050000}"/>
    <cellStyle name="Обычный 47 3" xfId="1379" xr:uid="{00000000-0005-0000-0000-000065050000}"/>
    <cellStyle name="Обычный 47 4" xfId="1380" xr:uid="{00000000-0005-0000-0000-000066050000}"/>
    <cellStyle name="Обычный 47 5" xfId="1381" xr:uid="{00000000-0005-0000-0000-000067050000}"/>
    <cellStyle name="Обычный 48" xfId="1382" xr:uid="{00000000-0005-0000-0000-000068050000}"/>
    <cellStyle name="Обычный 48 2" xfId="1383" xr:uid="{00000000-0005-0000-0000-000069050000}"/>
    <cellStyle name="Обычный 48 2 2" xfId="1384" xr:uid="{00000000-0005-0000-0000-00006A050000}"/>
    <cellStyle name="Обычный 48 2 3" xfId="1385" xr:uid="{00000000-0005-0000-0000-00006B050000}"/>
    <cellStyle name="Обычный 48 2 4" xfId="1386" xr:uid="{00000000-0005-0000-0000-00006C050000}"/>
    <cellStyle name="Обычный 48 3" xfId="1387" xr:uid="{00000000-0005-0000-0000-00006D050000}"/>
    <cellStyle name="Обычный 48 4" xfId="1388" xr:uid="{00000000-0005-0000-0000-00006E050000}"/>
    <cellStyle name="Обычный 48 5" xfId="1389" xr:uid="{00000000-0005-0000-0000-00006F050000}"/>
    <cellStyle name="Обычный 49" xfId="1390" xr:uid="{00000000-0005-0000-0000-000070050000}"/>
    <cellStyle name="Обычный 49 2" xfId="1391" xr:uid="{00000000-0005-0000-0000-000071050000}"/>
    <cellStyle name="Обычный 49 2 2" xfId="1392" xr:uid="{00000000-0005-0000-0000-000072050000}"/>
    <cellStyle name="Обычный 49 2 3" xfId="1393" xr:uid="{00000000-0005-0000-0000-000073050000}"/>
    <cellStyle name="Обычный 49 2 4" xfId="1394" xr:uid="{00000000-0005-0000-0000-000074050000}"/>
    <cellStyle name="Обычный 49 3" xfId="1395" xr:uid="{00000000-0005-0000-0000-000075050000}"/>
    <cellStyle name="Обычный 49 4" xfId="1396" xr:uid="{00000000-0005-0000-0000-000076050000}"/>
    <cellStyle name="Обычный 49 5" xfId="1397" xr:uid="{00000000-0005-0000-0000-000077050000}"/>
    <cellStyle name="Обычный 5" xfId="1398" xr:uid="{00000000-0005-0000-0000-000078050000}"/>
    <cellStyle name="Обычный 5 10" xfId="1399" xr:uid="{00000000-0005-0000-0000-000079050000}"/>
    <cellStyle name="Обычный 5 10 10" xfId="1400" xr:uid="{00000000-0005-0000-0000-00007A050000}"/>
    <cellStyle name="Обычный 5 10 11" xfId="1401" xr:uid="{00000000-0005-0000-0000-00007B050000}"/>
    <cellStyle name="Обычный 5 10 12" xfId="1402" xr:uid="{00000000-0005-0000-0000-00007C050000}"/>
    <cellStyle name="Обычный 5 10 13" xfId="1403" xr:uid="{00000000-0005-0000-0000-00007D050000}"/>
    <cellStyle name="Обычный 5 10 14" xfId="1404" xr:uid="{00000000-0005-0000-0000-00007E050000}"/>
    <cellStyle name="Обычный 5 10 15" xfId="1405" xr:uid="{00000000-0005-0000-0000-00007F050000}"/>
    <cellStyle name="Обычный 5 10 16" xfId="1406" xr:uid="{00000000-0005-0000-0000-000080050000}"/>
    <cellStyle name="Обычный 5 10 17" xfId="1407" xr:uid="{00000000-0005-0000-0000-000081050000}"/>
    <cellStyle name="Обычный 5 10 2" xfId="1408" xr:uid="{00000000-0005-0000-0000-000082050000}"/>
    <cellStyle name="Обычный 5 10 2 10" xfId="1409" xr:uid="{00000000-0005-0000-0000-000083050000}"/>
    <cellStyle name="Обычный 5 10 2 11" xfId="1410" xr:uid="{00000000-0005-0000-0000-000084050000}"/>
    <cellStyle name="Обычный 5 10 2 12" xfId="1411" xr:uid="{00000000-0005-0000-0000-000085050000}"/>
    <cellStyle name="Обычный 5 10 2 13" xfId="1412" xr:uid="{00000000-0005-0000-0000-000086050000}"/>
    <cellStyle name="Обычный 5 10 2 2" xfId="1413" xr:uid="{00000000-0005-0000-0000-000087050000}"/>
    <cellStyle name="Обычный 5 10 2 2 2" xfId="1414" xr:uid="{00000000-0005-0000-0000-000088050000}"/>
    <cellStyle name="Обычный 5 10 2 2 3" xfId="1415" xr:uid="{00000000-0005-0000-0000-000089050000}"/>
    <cellStyle name="Обычный 5 10 2 2 4" xfId="1416" xr:uid="{00000000-0005-0000-0000-00008A050000}"/>
    <cellStyle name="Обычный 5 10 2 2 5" xfId="1417" xr:uid="{00000000-0005-0000-0000-00008B050000}"/>
    <cellStyle name="Обычный 5 10 2 2 6" xfId="1418" xr:uid="{00000000-0005-0000-0000-00008C050000}"/>
    <cellStyle name="Обычный 5 10 2 2 7" xfId="1419" xr:uid="{00000000-0005-0000-0000-00008D050000}"/>
    <cellStyle name="Обычный 5 10 2 2 8" xfId="1420" xr:uid="{00000000-0005-0000-0000-00008E050000}"/>
    <cellStyle name="Обычный 5 10 2 2 9" xfId="1421" xr:uid="{00000000-0005-0000-0000-00008F050000}"/>
    <cellStyle name="Обычный 5 10 2 3" xfId="1422" xr:uid="{00000000-0005-0000-0000-000090050000}"/>
    <cellStyle name="Обычный 5 10 2 3 2" xfId="1423" xr:uid="{00000000-0005-0000-0000-000091050000}"/>
    <cellStyle name="Обычный 5 10 2 3 3" xfId="1424" xr:uid="{00000000-0005-0000-0000-000092050000}"/>
    <cellStyle name="Обычный 5 10 2 3 4" xfId="1425" xr:uid="{00000000-0005-0000-0000-000093050000}"/>
    <cellStyle name="Обычный 5 10 2 3 5" xfId="1426" xr:uid="{00000000-0005-0000-0000-000094050000}"/>
    <cellStyle name="Обычный 5 10 2 3 6" xfId="1427" xr:uid="{00000000-0005-0000-0000-000095050000}"/>
    <cellStyle name="Обычный 5 10 2 3 7" xfId="1428" xr:uid="{00000000-0005-0000-0000-000096050000}"/>
    <cellStyle name="Обычный 5 10 2 3 8" xfId="1429" xr:uid="{00000000-0005-0000-0000-000097050000}"/>
    <cellStyle name="Обычный 5 10 2 3 9" xfId="1430" xr:uid="{00000000-0005-0000-0000-000098050000}"/>
    <cellStyle name="Обычный 5 10 2 4" xfId="1431" xr:uid="{00000000-0005-0000-0000-000099050000}"/>
    <cellStyle name="Обычный 5 10 2 5" xfId="1432" xr:uid="{00000000-0005-0000-0000-00009A050000}"/>
    <cellStyle name="Обычный 5 10 2 6" xfId="1433" xr:uid="{00000000-0005-0000-0000-00009B050000}"/>
    <cellStyle name="Обычный 5 10 2 7" xfId="1434" xr:uid="{00000000-0005-0000-0000-00009C050000}"/>
    <cellStyle name="Обычный 5 10 2 8" xfId="1435" xr:uid="{00000000-0005-0000-0000-00009D050000}"/>
    <cellStyle name="Обычный 5 10 2 9" xfId="1436" xr:uid="{00000000-0005-0000-0000-00009E050000}"/>
    <cellStyle name="Обычный 5 10 3" xfId="1437" xr:uid="{00000000-0005-0000-0000-00009F050000}"/>
    <cellStyle name="Обычный 5 10 3 10" xfId="1438" xr:uid="{00000000-0005-0000-0000-0000A0050000}"/>
    <cellStyle name="Обычный 5 10 3 11" xfId="1439" xr:uid="{00000000-0005-0000-0000-0000A1050000}"/>
    <cellStyle name="Обычный 5 10 3 12" xfId="1440" xr:uid="{00000000-0005-0000-0000-0000A2050000}"/>
    <cellStyle name="Обычный 5 10 3 13" xfId="1441" xr:uid="{00000000-0005-0000-0000-0000A3050000}"/>
    <cellStyle name="Обычный 5 10 3 2" xfId="1442" xr:uid="{00000000-0005-0000-0000-0000A4050000}"/>
    <cellStyle name="Обычный 5 10 3 2 2" xfId="1443" xr:uid="{00000000-0005-0000-0000-0000A5050000}"/>
    <cellStyle name="Обычный 5 10 3 2 3" xfId="1444" xr:uid="{00000000-0005-0000-0000-0000A6050000}"/>
    <cellStyle name="Обычный 5 10 3 2 4" xfId="1445" xr:uid="{00000000-0005-0000-0000-0000A7050000}"/>
    <cellStyle name="Обычный 5 10 3 2 5" xfId="1446" xr:uid="{00000000-0005-0000-0000-0000A8050000}"/>
    <cellStyle name="Обычный 5 10 3 2 6" xfId="1447" xr:uid="{00000000-0005-0000-0000-0000A9050000}"/>
    <cellStyle name="Обычный 5 10 3 2 7" xfId="1448" xr:uid="{00000000-0005-0000-0000-0000AA050000}"/>
    <cellStyle name="Обычный 5 10 3 2 8" xfId="1449" xr:uid="{00000000-0005-0000-0000-0000AB050000}"/>
    <cellStyle name="Обычный 5 10 3 2 9" xfId="1450" xr:uid="{00000000-0005-0000-0000-0000AC050000}"/>
    <cellStyle name="Обычный 5 10 3 3" xfId="1451" xr:uid="{00000000-0005-0000-0000-0000AD050000}"/>
    <cellStyle name="Обычный 5 10 3 3 2" xfId="1452" xr:uid="{00000000-0005-0000-0000-0000AE050000}"/>
    <cellStyle name="Обычный 5 10 3 3 3" xfId="1453" xr:uid="{00000000-0005-0000-0000-0000AF050000}"/>
    <cellStyle name="Обычный 5 10 3 3 4" xfId="1454" xr:uid="{00000000-0005-0000-0000-0000B0050000}"/>
    <cellStyle name="Обычный 5 10 3 3 5" xfId="1455" xr:uid="{00000000-0005-0000-0000-0000B1050000}"/>
    <cellStyle name="Обычный 5 10 3 3 6" xfId="1456" xr:uid="{00000000-0005-0000-0000-0000B2050000}"/>
    <cellStyle name="Обычный 5 10 3 3 7" xfId="1457" xr:uid="{00000000-0005-0000-0000-0000B3050000}"/>
    <cellStyle name="Обычный 5 10 3 3 8" xfId="1458" xr:uid="{00000000-0005-0000-0000-0000B4050000}"/>
    <cellStyle name="Обычный 5 10 3 3 9" xfId="1459" xr:uid="{00000000-0005-0000-0000-0000B5050000}"/>
    <cellStyle name="Обычный 5 10 3 4" xfId="1460" xr:uid="{00000000-0005-0000-0000-0000B6050000}"/>
    <cellStyle name="Обычный 5 10 3 5" xfId="1461" xr:uid="{00000000-0005-0000-0000-0000B7050000}"/>
    <cellStyle name="Обычный 5 10 3 6" xfId="1462" xr:uid="{00000000-0005-0000-0000-0000B8050000}"/>
    <cellStyle name="Обычный 5 10 3 7" xfId="1463" xr:uid="{00000000-0005-0000-0000-0000B9050000}"/>
    <cellStyle name="Обычный 5 10 3 8" xfId="1464" xr:uid="{00000000-0005-0000-0000-0000BA050000}"/>
    <cellStyle name="Обычный 5 10 3 9" xfId="1465" xr:uid="{00000000-0005-0000-0000-0000BB050000}"/>
    <cellStyle name="Обычный 5 10 4" xfId="1466" xr:uid="{00000000-0005-0000-0000-0000BC050000}"/>
    <cellStyle name="Обычный 5 10 4 2" xfId="1467" xr:uid="{00000000-0005-0000-0000-0000BD050000}"/>
    <cellStyle name="Обычный 5 10 4 3" xfId="1468" xr:uid="{00000000-0005-0000-0000-0000BE050000}"/>
    <cellStyle name="Обычный 5 10 4 4" xfId="1469" xr:uid="{00000000-0005-0000-0000-0000BF050000}"/>
    <cellStyle name="Обычный 5 10 4 5" xfId="1470" xr:uid="{00000000-0005-0000-0000-0000C0050000}"/>
    <cellStyle name="Обычный 5 10 4 6" xfId="1471" xr:uid="{00000000-0005-0000-0000-0000C1050000}"/>
    <cellStyle name="Обычный 5 10 4 7" xfId="1472" xr:uid="{00000000-0005-0000-0000-0000C2050000}"/>
    <cellStyle name="Обычный 5 10 4 8" xfId="1473" xr:uid="{00000000-0005-0000-0000-0000C3050000}"/>
    <cellStyle name="Обычный 5 10 4 9" xfId="1474" xr:uid="{00000000-0005-0000-0000-0000C4050000}"/>
    <cellStyle name="Обычный 5 10 5" xfId="1475" xr:uid="{00000000-0005-0000-0000-0000C5050000}"/>
    <cellStyle name="Обычный 5 10 5 2" xfId="1476" xr:uid="{00000000-0005-0000-0000-0000C6050000}"/>
    <cellStyle name="Обычный 5 10 6" xfId="1477" xr:uid="{00000000-0005-0000-0000-0000C7050000}"/>
    <cellStyle name="Обычный 5 10 6 2" xfId="1478" xr:uid="{00000000-0005-0000-0000-0000C8050000}"/>
    <cellStyle name="Обычный 5 10 6 3" xfId="1479" xr:uid="{00000000-0005-0000-0000-0000C9050000}"/>
    <cellStyle name="Обычный 5 10 6 4" xfId="1480" xr:uid="{00000000-0005-0000-0000-0000CA050000}"/>
    <cellStyle name="Обычный 5 10 6 5" xfId="1481" xr:uid="{00000000-0005-0000-0000-0000CB050000}"/>
    <cellStyle name="Обычный 5 10 6 6" xfId="1482" xr:uid="{00000000-0005-0000-0000-0000CC050000}"/>
    <cellStyle name="Обычный 5 10 6 7" xfId="1483" xr:uid="{00000000-0005-0000-0000-0000CD050000}"/>
    <cellStyle name="Обычный 5 10 6 8" xfId="1484" xr:uid="{00000000-0005-0000-0000-0000CE050000}"/>
    <cellStyle name="Обычный 5 10 7" xfId="1485" xr:uid="{00000000-0005-0000-0000-0000CF050000}"/>
    <cellStyle name="Обычный 5 10 8" xfId="1486" xr:uid="{00000000-0005-0000-0000-0000D0050000}"/>
    <cellStyle name="Обычный 5 10 9" xfId="1487" xr:uid="{00000000-0005-0000-0000-0000D1050000}"/>
    <cellStyle name="Обычный 5 11" xfId="1488" xr:uid="{00000000-0005-0000-0000-0000D2050000}"/>
    <cellStyle name="Обычный 5 11 2" xfId="1489" xr:uid="{00000000-0005-0000-0000-0000D3050000}"/>
    <cellStyle name="Обычный 5 11 3" xfId="1490" xr:uid="{00000000-0005-0000-0000-0000D4050000}"/>
    <cellStyle name="Обычный 5 12" xfId="1491" xr:uid="{00000000-0005-0000-0000-0000D5050000}"/>
    <cellStyle name="Обычный 5 12 10" xfId="1492" xr:uid="{00000000-0005-0000-0000-0000D6050000}"/>
    <cellStyle name="Обычный 5 12 11" xfId="1493" xr:uid="{00000000-0005-0000-0000-0000D7050000}"/>
    <cellStyle name="Обычный 5 12 12" xfId="1494" xr:uid="{00000000-0005-0000-0000-0000D8050000}"/>
    <cellStyle name="Обычный 5 12 13" xfId="1495" xr:uid="{00000000-0005-0000-0000-0000D9050000}"/>
    <cellStyle name="Обычный 5 12 14" xfId="1496" xr:uid="{00000000-0005-0000-0000-0000DA050000}"/>
    <cellStyle name="Обычный 5 12 15" xfId="1497" xr:uid="{00000000-0005-0000-0000-0000DB050000}"/>
    <cellStyle name="Обычный 5 12 16" xfId="1498" xr:uid="{00000000-0005-0000-0000-0000DC050000}"/>
    <cellStyle name="Обычный 5 12 17" xfId="1499" xr:uid="{00000000-0005-0000-0000-0000DD050000}"/>
    <cellStyle name="Обычный 5 12 2" xfId="1500" xr:uid="{00000000-0005-0000-0000-0000DE050000}"/>
    <cellStyle name="Обычный 5 12 2 10" xfId="1501" xr:uid="{00000000-0005-0000-0000-0000DF050000}"/>
    <cellStyle name="Обычный 5 12 2 11" xfId="1502" xr:uid="{00000000-0005-0000-0000-0000E0050000}"/>
    <cellStyle name="Обычный 5 12 2 12" xfId="1503" xr:uid="{00000000-0005-0000-0000-0000E1050000}"/>
    <cellStyle name="Обычный 5 12 2 13" xfId="1504" xr:uid="{00000000-0005-0000-0000-0000E2050000}"/>
    <cellStyle name="Обычный 5 12 2 2" xfId="1505" xr:uid="{00000000-0005-0000-0000-0000E3050000}"/>
    <cellStyle name="Обычный 5 12 2 2 2" xfId="1506" xr:uid="{00000000-0005-0000-0000-0000E4050000}"/>
    <cellStyle name="Обычный 5 12 2 2 3" xfId="1507" xr:uid="{00000000-0005-0000-0000-0000E5050000}"/>
    <cellStyle name="Обычный 5 12 2 2 4" xfId="1508" xr:uid="{00000000-0005-0000-0000-0000E6050000}"/>
    <cellStyle name="Обычный 5 12 2 2 5" xfId="1509" xr:uid="{00000000-0005-0000-0000-0000E7050000}"/>
    <cellStyle name="Обычный 5 12 2 2 6" xfId="1510" xr:uid="{00000000-0005-0000-0000-0000E8050000}"/>
    <cellStyle name="Обычный 5 12 2 2 7" xfId="1511" xr:uid="{00000000-0005-0000-0000-0000E9050000}"/>
    <cellStyle name="Обычный 5 12 2 2 8" xfId="1512" xr:uid="{00000000-0005-0000-0000-0000EA050000}"/>
    <cellStyle name="Обычный 5 12 2 2 9" xfId="1513" xr:uid="{00000000-0005-0000-0000-0000EB050000}"/>
    <cellStyle name="Обычный 5 12 2 3" xfId="1514" xr:uid="{00000000-0005-0000-0000-0000EC050000}"/>
    <cellStyle name="Обычный 5 12 2 3 2" xfId="1515" xr:uid="{00000000-0005-0000-0000-0000ED050000}"/>
    <cellStyle name="Обычный 5 12 2 3 3" xfId="1516" xr:uid="{00000000-0005-0000-0000-0000EE050000}"/>
    <cellStyle name="Обычный 5 12 2 3 4" xfId="1517" xr:uid="{00000000-0005-0000-0000-0000EF050000}"/>
    <cellStyle name="Обычный 5 12 2 3 5" xfId="1518" xr:uid="{00000000-0005-0000-0000-0000F0050000}"/>
    <cellStyle name="Обычный 5 12 2 3 6" xfId="1519" xr:uid="{00000000-0005-0000-0000-0000F1050000}"/>
    <cellStyle name="Обычный 5 12 2 3 7" xfId="1520" xr:uid="{00000000-0005-0000-0000-0000F2050000}"/>
    <cellStyle name="Обычный 5 12 2 3 8" xfId="1521" xr:uid="{00000000-0005-0000-0000-0000F3050000}"/>
    <cellStyle name="Обычный 5 12 2 3 9" xfId="1522" xr:uid="{00000000-0005-0000-0000-0000F4050000}"/>
    <cellStyle name="Обычный 5 12 2 4" xfId="1523" xr:uid="{00000000-0005-0000-0000-0000F5050000}"/>
    <cellStyle name="Обычный 5 12 2 5" xfId="1524" xr:uid="{00000000-0005-0000-0000-0000F6050000}"/>
    <cellStyle name="Обычный 5 12 2 6" xfId="1525" xr:uid="{00000000-0005-0000-0000-0000F7050000}"/>
    <cellStyle name="Обычный 5 12 2 7" xfId="1526" xr:uid="{00000000-0005-0000-0000-0000F8050000}"/>
    <cellStyle name="Обычный 5 12 2 8" xfId="1527" xr:uid="{00000000-0005-0000-0000-0000F9050000}"/>
    <cellStyle name="Обычный 5 12 2 9" xfId="1528" xr:uid="{00000000-0005-0000-0000-0000FA050000}"/>
    <cellStyle name="Обычный 5 12 3" xfId="1529" xr:uid="{00000000-0005-0000-0000-0000FB050000}"/>
    <cellStyle name="Обычный 5 12 3 10" xfId="1530" xr:uid="{00000000-0005-0000-0000-0000FC050000}"/>
    <cellStyle name="Обычный 5 12 3 11" xfId="1531" xr:uid="{00000000-0005-0000-0000-0000FD050000}"/>
    <cellStyle name="Обычный 5 12 3 12" xfId="1532" xr:uid="{00000000-0005-0000-0000-0000FE050000}"/>
    <cellStyle name="Обычный 5 12 3 13" xfId="1533" xr:uid="{00000000-0005-0000-0000-0000FF050000}"/>
    <cellStyle name="Обычный 5 12 3 2" xfId="1534" xr:uid="{00000000-0005-0000-0000-000000060000}"/>
    <cellStyle name="Обычный 5 12 3 2 2" xfId="1535" xr:uid="{00000000-0005-0000-0000-000001060000}"/>
    <cellStyle name="Обычный 5 12 3 2 3" xfId="1536" xr:uid="{00000000-0005-0000-0000-000002060000}"/>
    <cellStyle name="Обычный 5 12 3 2 4" xfId="1537" xr:uid="{00000000-0005-0000-0000-000003060000}"/>
    <cellStyle name="Обычный 5 12 3 2 5" xfId="1538" xr:uid="{00000000-0005-0000-0000-000004060000}"/>
    <cellStyle name="Обычный 5 12 3 2 6" xfId="1539" xr:uid="{00000000-0005-0000-0000-000005060000}"/>
    <cellStyle name="Обычный 5 12 3 2 7" xfId="1540" xr:uid="{00000000-0005-0000-0000-000006060000}"/>
    <cellStyle name="Обычный 5 12 3 2 8" xfId="1541" xr:uid="{00000000-0005-0000-0000-000007060000}"/>
    <cellStyle name="Обычный 5 12 3 2 9" xfId="1542" xr:uid="{00000000-0005-0000-0000-000008060000}"/>
    <cellStyle name="Обычный 5 12 3 3" xfId="1543" xr:uid="{00000000-0005-0000-0000-000009060000}"/>
    <cellStyle name="Обычный 5 12 3 3 2" xfId="1544" xr:uid="{00000000-0005-0000-0000-00000A060000}"/>
    <cellStyle name="Обычный 5 12 3 3 3" xfId="1545" xr:uid="{00000000-0005-0000-0000-00000B060000}"/>
    <cellStyle name="Обычный 5 12 3 3 4" xfId="1546" xr:uid="{00000000-0005-0000-0000-00000C060000}"/>
    <cellStyle name="Обычный 5 12 3 3 5" xfId="1547" xr:uid="{00000000-0005-0000-0000-00000D060000}"/>
    <cellStyle name="Обычный 5 12 3 3 6" xfId="1548" xr:uid="{00000000-0005-0000-0000-00000E060000}"/>
    <cellStyle name="Обычный 5 12 3 3 7" xfId="1549" xr:uid="{00000000-0005-0000-0000-00000F060000}"/>
    <cellStyle name="Обычный 5 12 3 3 8" xfId="1550" xr:uid="{00000000-0005-0000-0000-000010060000}"/>
    <cellStyle name="Обычный 5 12 3 3 9" xfId="1551" xr:uid="{00000000-0005-0000-0000-000011060000}"/>
    <cellStyle name="Обычный 5 12 3 4" xfId="1552" xr:uid="{00000000-0005-0000-0000-000012060000}"/>
    <cellStyle name="Обычный 5 12 3 5" xfId="1553" xr:uid="{00000000-0005-0000-0000-000013060000}"/>
    <cellStyle name="Обычный 5 12 3 6" xfId="1554" xr:uid="{00000000-0005-0000-0000-000014060000}"/>
    <cellStyle name="Обычный 5 12 3 7" xfId="1555" xr:uid="{00000000-0005-0000-0000-000015060000}"/>
    <cellStyle name="Обычный 5 12 3 8" xfId="1556" xr:uid="{00000000-0005-0000-0000-000016060000}"/>
    <cellStyle name="Обычный 5 12 3 9" xfId="1557" xr:uid="{00000000-0005-0000-0000-000017060000}"/>
    <cellStyle name="Обычный 5 12 4" xfId="1558" xr:uid="{00000000-0005-0000-0000-000018060000}"/>
    <cellStyle name="Обычный 5 12 4 2" xfId="1559" xr:uid="{00000000-0005-0000-0000-000019060000}"/>
    <cellStyle name="Обычный 5 12 4 3" xfId="1560" xr:uid="{00000000-0005-0000-0000-00001A060000}"/>
    <cellStyle name="Обычный 5 12 4 4" xfId="1561" xr:uid="{00000000-0005-0000-0000-00001B060000}"/>
    <cellStyle name="Обычный 5 12 4 5" xfId="1562" xr:uid="{00000000-0005-0000-0000-00001C060000}"/>
    <cellStyle name="Обычный 5 12 4 6" xfId="1563" xr:uid="{00000000-0005-0000-0000-00001D060000}"/>
    <cellStyle name="Обычный 5 12 4 7" xfId="1564" xr:uid="{00000000-0005-0000-0000-00001E060000}"/>
    <cellStyle name="Обычный 5 12 4 8" xfId="1565" xr:uid="{00000000-0005-0000-0000-00001F060000}"/>
    <cellStyle name="Обычный 5 12 4 9" xfId="1566" xr:uid="{00000000-0005-0000-0000-000020060000}"/>
    <cellStyle name="Обычный 5 12 5" xfId="1567" xr:uid="{00000000-0005-0000-0000-000021060000}"/>
    <cellStyle name="Обычный 5 12 5 2" xfId="1568" xr:uid="{00000000-0005-0000-0000-000022060000}"/>
    <cellStyle name="Обычный 5 12 6" xfId="1569" xr:uid="{00000000-0005-0000-0000-000023060000}"/>
    <cellStyle name="Обычный 5 12 6 2" xfId="1570" xr:uid="{00000000-0005-0000-0000-000024060000}"/>
    <cellStyle name="Обычный 5 12 6 3" xfId="1571" xr:uid="{00000000-0005-0000-0000-000025060000}"/>
    <cellStyle name="Обычный 5 12 6 4" xfId="1572" xr:uid="{00000000-0005-0000-0000-000026060000}"/>
    <cellStyle name="Обычный 5 12 6 5" xfId="1573" xr:uid="{00000000-0005-0000-0000-000027060000}"/>
    <cellStyle name="Обычный 5 12 6 6" xfId="1574" xr:uid="{00000000-0005-0000-0000-000028060000}"/>
    <cellStyle name="Обычный 5 12 6 7" xfId="1575" xr:uid="{00000000-0005-0000-0000-000029060000}"/>
    <cellStyle name="Обычный 5 12 6 8" xfId="1576" xr:uid="{00000000-0005-0000-0000-00002A060000}"/>
    <cellStyle name="Обычный 5 12 7" xfId="1577" xr:uid="{00000000-0005-0000-0000-00002B060000}"/>
    <cellStyle name="Обычный 5 12 8" xfId="1578" xr:uid="{00000000-0005-0000-0000-00002C060000}"/>
    <cellStyle name="Обычный 5 12 9" xfId="1579" xr:uid="{00000000-0005-0000-0000-00002D060000}"/>
    <cellStyle name="Обычный 5 13" xfId="1580" xr:uid="{00000000-0005-0000-0000-00002E060000}"/>
    <cellStyle name="Обычный 5 13 10" xfId="1581" xr:uid="{00000000-0005-0000-0000-00002F060000}"/>
    <cellStyle name="Обычный 5 13 11" xfId="1582" xr:uid="{00000000-0005-0000-0000-000030060000}"/>
    <cellStyle name="Обычный 5 13 12" xfId="1583" xr:uid="{00000000-0005-0000-0000-000031060000}"/>
    <cellStyle name="Обычный 5 13 13" xfId="1584" xr:uid="{00000000-0005-0000-0000-000032060000}"/>
    <cellStyle name="Обычный 5 13 14" xfId="1585" xr:uid="{00000000-0005-0000-0000-000033060000}"/>
    <cellStyle name="Обычный 5 13 15" xfId="1586" xr:uid="{00000000-0005-0000-0000-000034060000}"/>
    <cellStyle name="Обычный 5 13 16" xfId="1587" xr:uid="{00000000-0005-0000-0000-000035060000}"/>
    <cellStyle name="Обычный 5 13 17" xfId="1588" xr:uid="{00000000-0005-0000-0000-000036060000}"/>
    <cellStyle name="Обычный 5 13 2" xfId="1589" xr:uid="{00000000-0005-0000-0000-000037060000}"/>
    <cellStyle name="Обычный 5 13 2 10" xfId="1590" xr:uid="{00000000-0005-0000-0000-000038060000}"/>
    <cellStyle name="Обычный 5 13 2 11" xfId="1591" xr:uid="{00000000-0005-0000-0000-000039060000}"/>
    <cellStyle name="Обычный 5 13 2 12" xfId="1592" xr:uid="{00000000-0005-0000-0000-00003A060000}"/>
    <cellStyle name="Обычный 5 13 2 13" xfId="1593" xr:uid="{00000000-0005-0000-0000-00003B060000}"/>
    <cellStyle name="Обычный 5 13 2 2" xfId="1594" xr:uid="{00000000-0005-0000-0000-00003C060000}"/>
    <cellStyle name="Обычный 5 13 2 2 2" xfId="1595" xr:uid="{00000000-0005-0000-0000-00003D060000}"/>
    <cellStyle name="Обычный 5 13 2 2 3" xfId="1596" xr:uid="{00000000-0005-0000-0000-00003E060000}"/>
    <cellStyle name="Обычный 5 13 2 2 4" xfId="1597" xr:uid="{00000000-0005-0000-0000-00003F060000}"/>
    <cellStyle name="Обычный 5 13 2 2 5" xfId="1598" xr:uid="{00000000-0005-0000-0000-000040060000}"/>
    <cellStyle name="Обычный 5 13 2 2 6" xfId="1599" xr:uid="{00000000-0005-0000-0000-000041060000}"/>
    <cellStyle name="Обычный 5 13 2 2 7" xfId="1600" xr:uid="{00000000-0005-0000-0000-000042060000}"/>
    <cellStyle name="Обычный 5 13 2 2 8" xfId="1601" xr:uid="{00000000-0005-0000-0000-000043060000}"/>
    <cellStyle name="Обычный 5 13 2 2 9" xfId="1602" xr:uid="{00000000-0005-0000-0000-000044060000}"/>
    <cellStyle name="Обычный 5 13 2 3" xfId="1603" xr:uid="{00000000-0005-0000-0000-000045060000}"/>
    <cellStyle name="Обычный 5 13 2 3 2" xfId="1604" xr:uid="{00000000-0005-0000-0000-000046060000}"/>
    <cellStyle name="Обычный 5 13 2 3 3" xfId="1605" xr:uid="{00000000-0005-0000-0000-000047060000}"/>
    <cellStyle name="Обычный 5 13 2 3 4" xfId="1606" xr:uid="{00000000-0005-0000-0000-000048060000}"/>
    <cellStyle name="Обычный 5 13 2 3 5" xfId="1607" xr:uid="{00000000-0005-0000-0000-000049060000}"/>
    <cellStyle name="Обычный 5 13 2 3 6" xfId="1608" xr:uid="{00000000-0005-0000-0000-00004A060000}"/>
    <cellStyle name="Обычный 5 13 2 3 7" xfId="1609" xr:uid="{00000000-0005-0000-0000-00004B060000}"/>
    <cellStyle name="Обычный 5 13 2 3 8" xfId="1610" xr:uid="{00000000-0005-0000-0000-00004C060000}"/>
    <cellStyle name="Обычный 5 13 2 3 9" xfId="1611" xr:uid="{00000000-0005-0000-0000-00004D060000}"/>
    <cellStyle name="Обычный 5 13 2 4" xfId="1612" xr:uid="{00000000-0005-0000-0000-00004E060000}"/>
    <cellStyle name="Обычный 5 13 2 5" xfId="1613" xr:uid="{00000000-0005-0000-0000-00004F060000}"/>
    <cellStyle name="Обычный 5 13 2 6" xfId="1614" xr:uid="{00000000-0005-0000-0000-000050060000}"/>
    <cellStyle name="Обычный 5 13 2 7" xfId="1615" xr:uid="{00000000-0005-0000-0000-000051060000}"/>
    <cellStyle name="Обычный 5 13 2 8" xfId="1616" xr:uid="{00000000-0005-0000-0000-000052060000}"/>
    <cellStyle name="Обычный 5 13 2 9" xfId="1617" xr:uid="{00000000-0005-0000-0000-000053060000}"/>
    <cellStyle name="Обычный 5 13 3" xfId="1618" xr:uid="{00000000-0005-0000-0000-000054060000}"/>
    <cellStyle name="Обычный 5 13 3 10" xfId="1619" xr:uid="{00000000-0005-0000-0000-000055060000}"/>
    <cellStyle name="Обычный 5 13 3 11" xfId="1620" xr:uid="{00000000-0005-0000-0000-000056060000}"/>
    <cellStyle name="Обычный 5 13 3 12" xfId="1621" xr:uid="{00000000-0005-0000-0000-000057060000}"/>
    <cellStyle name="Обычный 5 13 3 13" xfId="1622" xr:uid="{00000000-0005-0000-0000-000058060000}"/>
    <cellStyle name="Обычный 5 13 3 2" xfId="1623" xr:uid="{00000000-0005-0000-0000-000059060000}"/>
    <cellStyle name="Обычный 5 13 3 2 2" xfId="1624" xr:uid="{00000000-0005-0000-0000-00005A060000}"/>
    <cellStyle name="Обычный 5 13 3 2 3" xfId="1625" xr:uid="{00000000-0005-0000-0000-00005B060000}"/>
    <cellStyle name="Обычный 5 13 3 2 4" xfId="1626" xr:uid="{00000000-0005-0000-0000-00005C060000}"/>
    <cellStyle name="Обычный 5 13 3 2 5" xfId="1627" xr:uid="{00000000-0005-0000-0000-00005D060000}"/>
    <cellStyle name="Обычный 5 13 3 2 6" xfId="1628" xr:uid="{00000000-0005-0000-0000-00005E060000}"/>
    <cellStyle name="Обычный 5 13 3 2 7" xfId="1629" xr:uid="{00000000-0005-0000-0000-00005F060000}"/>
    <cellStyle name="Обычный 5 13 3 2 8" xfId="1630" xr:uid="{00000000-0005-0000-0000-000060060000}"/>
    <cellStyle name="Обычный 5 13 3 2 9" xfId="1631" xr:uid="{00000000-0005-0000-0000-000061060000}"/>
    <cellStyle name="Обычный 5 13 3 3" xfId="1632" xr:uid="{00000000-0005-0000-0000-000062060000}"/>
    <cellStyle name="Обычный 5 13 3 3 2" xfId="1633" xr:uid="{00000000-0005-0000-0000-000063060000}"/>
    <cellStyle name="Обычный 5 13 3 3 3" xfId="1634" xr:uid="{00000000-0005-0000-0000-000064060000}"/>
    <cellStyle name="Обычный 5 13 3 3 4" xfId="1635" xr:uid="{00000000-0005-0000-0000-000065060000}"/>
    <cellStyle name="Обычный 5 13 3 3 5" xfId="1636" xr:uid="{00000000-0005-0000-0000-000066060000}"/>
    <cellStyle name="Обычный 5 13 3 3 6" xfId="1637" xr:uid="{00000000-0005-0000-0000-000067060000}"/>
    <cellStyle name="Обычный 5 13 3 3 7" xfId="1638" xr:uid="{00000000-0005-0000-0000-000068060000}"/>
    <cellStyle name="Обычный 5 13 3 3 8" xfId="1639" xr:uid="{00000000-0005-0000-0000-000069060000}"/>
    <cellStyle name="Обычный 5 13 3 3 9" xfId="1640" xr:uid="{00000000-0005-0000-0000-00006A060000}"/>
    <cellStyle name="Обычный 5 13 3 4" xfId="1641" xr:uid="{00000000-0005-0000-0000-00006B060000}"/>
    <cellStyle name="Обычный 5 13 3 5" xfId="1642" xr:uid="{00000000-0005-0000-0000-00006C060000}"/>
    <cellStyle name="Обычный 5 13 3 6" xfId="1643" xr:uid="{00000000-0005-0000-0000-00006D060000}"/>
    <cellStyle name="Обычный 5 13 3 7" xfId="1644" xr:uid="{00000000-0005-0000-0000-00006E060000}"/>
    <cellStyle name="Обычный 5 13 3 8" xfId="1645" xr:uid="{00000000-0005-0000-0000-00006F060000}"/>
    <cellStyle name="Обычный 5 13 3 9" xfId="1646" xr:uid="{00000000-0005-0000-0000-000070060000}"/>
    <cellStyle name="Обычный 5 13 4" xfId="1647" xr:uid="{00000000-0005-0000-0000-000071060000}"/>
    <cellStyle name="Обычный 5 13 4 2" xfId="1648" xr:uid="{00000000-0005-0000-0000-000072060000}"/>
    <cellStyle name="Обычный 5 13 4 3" xfId="1649" xr:uid="{00000000-0005-0000-0000-000073060000}"/>
    <cellStyle name="Обычный 5 13 4 4" xfId="1650" xr:uid="{00000000-0005-0000-0000-000074060000}"/>
    <cellStyle name="Обычный 5 13 4 5" xfId="1651" xr:uid="{00000000-0005-0000-0000-000075060000}"/>
    <cellStyle name="Обычный 5 13 4 6" xfId="1652" xr:uid="{00000000-0005-0000-0000-000076060000}"/>
    <cellStyle name="Обычный 5 13 4 7" xfId="1653" xr:uid="{00000000-0005-0000-0000-000077060000}"/>
    <cellStyle name="Обычный 5 13 4 8" xfId="1654" xr:uid="{00000000-0005-0000-0000-000078060000}"/>
    <cellStyle name="Обычный 5 13 4 9" xfId="1655" xr:uid="{00000000-0005-0000-0000-000079060000}"/>
    <cellStyle name="Обычный 5 13 5" xfId="1656" xr:uid="{00000000-0005-0000-0000-00007A060000}"/>
    <cellStyle name="Обычный 5 13 5 2" xfId="1657" xr:uid="{00000000-0005-0000-0000-00007B060000}"/>
    <cellStyle name="Обычный 5 13 6" xfId="1658" xr:uid="{00000000-0005-0000-0000-00007C060000}"/>
    <cellStyle name="Обычный 5 13 6 2" xfId="1659" xr:uid="{00000000-0005-0000-0000-00007D060000}"/>
    <cellStyle name="Обычный 5 13 6 3" xfId="1660" xr:uid="{00000000-0005-0000-0000-00007E060000}"/>
    <cellStyle name="Обычный 5 13 6 4" xfId="1661" xr:uid="{00000000-0005-0000-0000-00007F060000}"/>
    <cellStyle name="Обычный 5 13 6 5" xfId="1662" xr:uid="{00000000-0005-0000-0000-000080060000}"/>
    <cellStyle name="Обычный 5 13 6 6" xfId="1663" xr:uid="{00000000-0005-0000-0000-000081060000}"/>
    <cellStyle name="Обычный 5 13 6 7" xfId="1664" xr:uid="{00000000-0005-0000-0000-000082060000}"/>
    <cellStyle name="Обычный 5 13 6 8" xfId="1665" xr:uid="{00000000-0005-0000-0000-000083060000}"/>
    <cellStyle name="Обычный 5 13 7" xfId="1666" xr:uid="{00000000-0005-0000-0000-000084060000}"/>
    <cellStyle name="Обычный 5 13 8" xfId="1667" xr:uid="{00000000-0005-0000-0000-000085060000}"/>
    <cellStyle name="Обычный 5 13 9" xfId="1668" xr:uid="{00000000-0005-0000-0000-000086060000}"/>
    <cellStyle name="Обычный 5 14" xfId="1669" xr:uid="{00000000-0005-0000-0000-000087060000}"/>
    <cellStyle name="Обычный 5 14 10" xfId="1670" xr:uid="{00000000-0005-0000-0000-000088060000}"/>
    <cellStyle name="Обычный 5 14 11" xfId="1671" xr:uid="{00000000-0005-0000-0000-000089060000}"/>
    <cellStyle name="Обычный 5 14 12" xfId="1672" xr:uid="{00000000-0005-0000-0000-00008A060000}"/>
    <cellStyle name="Обычный 5 14 13" xfId="1673" xr:uid="{00000000-0005-0000-0000-00008B060000}"/>
    <cellStyle name="Обычный 5 14 14" xfId="1674" xr:uid="{00000000-0005-0000-0000-00008C060000}"/>
    <cellStyle name="Обычный 5 14 15" xfId="1675" xr:uid="{00000000-0005-0000-0000-00008D060000}"/>
    <cellStyle name="Обычный 5 14 2" xfId="1676" xr:uid="{00000000-0005-0000-0000-00008E060000}"/>
    <cellStyle name="Обычный 5 14 2 2" xfId="1677" xr:uid="{00000000-0005-0000-0000-00008F060000}"/>
    <cellStyle name="Обычный 5 14 2 3" xfId="1678" xr:uid="{00000000-0005-0000-0000-000090060000}"/>
    <cellStyle name="Обычный 5 14 2 4" xfId="1679" xr:uid="{00000000-0005-0000-0000-000091060000}"/>
    <cellStyle name="Обычный 5 14 2 5" xfId="1680" xr:uid="{00000000-0005-0000-0000-000092060000}"/>
    <cellStyle name="Обычный 5 14 2 6" xfId="1681" xr:uid="{00000000-0005-0000-0000-000093060000}"/>
    <cellStyle name="Обычный 5 14 2 7" xfId="1682" xr:uid="{00000000-0005-0000-0000-000094060000}"/>
    <cellStyle name="Обычный 5 14 2 8" xfId="1683" xr:uid="{00000000-0005-0000-0000-000095060000}"/>
    <cellStyle name="Обычный 5 14 2 9" xfId="1684" xr:uid="{00000000-0005-0000-0000-000096060000}"/>
    <cellStyle name="Обычный 5 14 3" xfId="1685" xr:uid="{00000000-0005-0000-0000-000097060000}"/>
    <cellStyle name="Обычный 5 14 3 2" xfId="1686" xr:uid="{00000000-0005-0000-0000-000098060000}"/>
    <cellStyle name="Обычный 5 14 4" xfId="1687" xr:uid="{00000000-0005-0000-0000-000099060000}"/>
    <cellStyle name="Обычный 5 14 4 2" xfId="1688" xr:uid="{00000000-0005-0000-0000-00009A060000}"/>
    <cellStyle name="Обычный 5 14 4 3" xfId="1689" xr:uid="{00000000-0005-0000-0000-00009B060000}"/>
    <cellStyle name="Обычный 5 14 4 4" xfId="1690" xr:uid="{00000000-0005-0000-0000-00009C060000}"/>
    <cellStyle name="Обычный 5 14 4 5" xfId="1691" xr:uid="{00000000-0005-0000-0000-00009D060000}"/>
    <cellStyle name="Обычный 5 14 4 6" xfId="1692" xr:uid="{00000000-0005-0000-0000-00009E060000}"/>
    <cellStyle name="Обычный 5 14 4 7" xfId="1693" xr:uid="{00000000-0005-0000-0000-00009F060000}"/>
    <cellStyle name="Обычный 5 14 4 8" xfId="1694" xr:uid="{00000000-0005-0000-0000-0000A0060000}"/>
    <cellStyle name="Обычный 5 14 5" xfId="1695" xr:uid="{00000000-0005-0000-0000-0000A1060000}"/>
    <cellStyle name="Обычный 5 14 6" xfId="1696" xr:uid="{00000000-0005-0000-0000-0000A2060000}"/>
    <cellStyle name="Обычный 5 14 7" xfId="1697" xr:uid="{00000000-0005-0000-0000-0000A3060000}"/>
    <cellStyle name="Обычный 5 14 8" xfId="1698" xr:uid="{00000000-0005-0000-0000-0000A4060000}"/>
    <cellStyle name="Обычный 5 14 9" xfId="1699" xr:uid="{00000000-0005-0000-0000-0000A5060000}"/>
    <cellStyle name="Обычный 5 15" xfId="1700" xr:uid="{00000000-0005-0000-0000-0000A6060000}"/>
    <cellStyle name="Обычный 5 15 10" xfId="1701" xr:uid="{00000000-0005-0000-0000-0000A7060000}"/>
    <cellStyle name="Обычный 5 15 11" xfId="1702" xr:uid="{00000000-0005-0000-0000-0000A8060000}"/>
    <cellStyle name="Обычный 5 15 12" xfId="1703" xr:uid="{00000000-0005-0000-0000-0000A9060000}"/>
    <cellStyle name="Обычный 5 15 13" xfId="1704" xr:uid="{00000000-0005-0000-0000-0000AA060000}"/>
    <cellStyle name="Обычный 5 15 14" xfId="1705" xr:uid="{00000000-0005-0000-0000-0000AB060000}"/>
    <cellStyle name="Обычный 5 15 15" xfId="1706" xr:uid="{00000000-0005-0000-0000-0000AC060000}"/>
    <cellStyle name="Обычный 5 15 2" xfId="1707" xr:uid="{00000000-0005-0000-0000-0000AD060000}"/>
    <cellStyle name="Обычный 5 15 2 2" xfId="1708" xr:uid="{00000000-0005-0000-0000-0000AE060000}"/>
    <cellStyle name="Обычный 5 15 2 3" xfId="1709" xr:uid="{00000000-0005-0000-0000-0000AF060000}"/>
    <cellStyle name="Обычный 5 15 2 4" xfId="1710" xr:uid="{00000000-0005-0000-0000-0000B0060000}"/>
    <cellStyle name="Обычный 5 15 2 5" xfId="1711" xr:uid="{00000000-0005-0000-0000-0000B1060000}"/>
    <cellStyle name="Обычный 5 15 2 6" xfId="1712" xr:uid="{00000000-0005-0000-0000-0000B2060000}"/>
    <cellStyle name="Обычный 5 15 2 7" xfId="1713" xr:uid="{00000000-0005-0000-0000-0000B3060000}"/>
    <cellStyle name="Обычный 5 15 2 8" xfId="1714" xr:uid="{00000000-0005-0000-0000-0000B4060000}"/>
    <cellStyle name="Обычный 5 15 2 9" xfId="1715" xr:uid="{00000000-0005-0000-0000-0000B5060000}"/>
    <cellStyle name="Обычный 5 15 3" xfId="1716" xr:uid="{00000000-0005-0000-0000-0000B6060000}"/>
    <cellStyle name="Обычный 5 15 3 2" xfId="1717" xr:uid="{00000000-0005-0000-0000-0000B7060000}"/>
    <cellStyle name="Обычный 5 15 4" xfId="1718" xr:uid="{00000000-0005-0000-0000-0000B8060000}"/>
    <cellStyle name="Обычный 5 15 4 2" xfId="1719" xr:uid="{00000000-0005-0000-0000-0000B9060000}"/>
    <cellStyle name="Обычный 5 15 4 3" xfId="1720" xr:uid="{00000000-0005-0000-0000-0000BA060000}"/>
    <cellStyle name="Обычный 5 15 4 4" xfId="1721" xr:uid="{00000000-0005-0000-0000-0000BB060000}"/>
    <cellStyle name="Обычный 5 15 4 5" xfId="1722" xr:uid="{00000000-0005-0000-0000-0000BC060000}"/>
    <cellStyle name="Обычный 5 15 4 6" xfId="1723" xr:uid="{00000000-0005-0000-0000-0000BD060000}"/>
    <cellStyle name="Обычный 5 15 4 7" xfId="1724" xr:uid="{00000000-0005-0000-0000-0000BE060000}"/>
    <cellStyle name="Обычный 5 15 4 8" xfId="1725" xr:uid="{00000000-0005-0000-0000-0000BF060000}"/>
    <cellStyle name="Обычный 5 15 5" xfId="1726" xr:uid="{00000000-0005-0000-0000-0000C0060000}"/>
    <cellStyle name="Обычный 5 15 6" xfId="1727" xr:uid="{00000000-0005-0000-0000-0000C1060000}"/>
    <cellStyle name="Обычный 5 15 7" xfId="1728" xr:uid="{00000000-0005-0000-0000-0000C2060000}"/>
    <cellStyle name="Обычный 5 15 8" xfId="1729" xr:uid="{00000000-0005-0000-0000-0000C3060000}"/>
    <cellStyle name="Обычный 5 15 9" xfId="1730" xr:uid="{00000000-0005-0000-0000-0000C4060000}"/>
    <cellStyle name="Обычный 5 16" xfId="1731" xr:uid="{00000000-0005-0000-0000-0000C5060000}"/>
    <cellStyle name="Обычный 5 16 10" xfId="1732" xr:uid="{00000000-0005-0000-0000-0000C6060000}"/>
    <cellStyle name="Обычный 5 16 11" xfId="1733" xr:uid="{00000000-0005-0000-0000-0000C7060000}"/>
    <cellStyle name="Обычный 5 16 12" xfId="1734" xr:uid="{00000000-0005-0000-0000-0000C8060000}"/>
    <cellStyle name="Обычный 5 16 13" xfId="1735" xr:uid="{00000000-0005-0000-0000-0000C9060000}"/>
    <cellStyle name="Обычный 5 16 14" xfId="1736" xr:uid="{00000000-0005-0000-0000-0000CA060000}"/>
    <cellStyle name="Обычный 5 16 15" xfId="1737" xr:uid="{00000000-0005-0000-0000-0000CB060000}"/>
    <cellStyle name="Обычный 5 16 2" xfId="1738" xr:uid="{00000000-0005-0000-0000-0000CC060000}"/>
    <cellStyle name="Обычный 5 16 2 2" xfId="1739" xr:uid="{00000000-0005-0000-0000-0000CD060000}"/>
    <cellStyle name="Обычный 5 16 2 3" xfId="1740" xr:uid="{00000000-0005-0000-0000-0000CE060000}"/>
    <cellStyle name="Обычный 5 16 2 4" xfId="1741" xr:uid="{00000000-0005-0000-0000-0000CF060000}"/>
    <cellStyle name="Обычный 5 16 2 5" xfId="1742" xr:uid="{00000000-0005-0000-0000-0000D0060000}"/>
    <cellStyle name="Обычный 5 16 2 6" xfId="1743" xr:uid="{00000000-0005-0000-0000-0000D1060000}"/>
    <cellStyle name="Обычный 5 16 2 7" xfId="1744" xr:uid="{00000000-0005-0000-0000-0000D2060000}"/>
    <cellStyle name="Обычный 5 16 2 8" xfId="1745" xr:uid="{00000000-0005-0000-0000-0000D3060000}"/>
    <cellStyle name="Обычный 5 16 2 9" xfId="1746" xr:uid="{00000000-0005-0000-0000-0000D4060000}"/>
    <cellStyle name="Обычный 5 16 3" xfId="1747" xr:uid="{00000000-0005-0000-0000-0000D5060000}"/>
    <cellStyle name="Обычный 5 16 3 2" xfId="1748" xr:uid="{00000000-0005-0000-0000-0000D6060000}"/>
    <cellStyle name="Обычный 5 16 4" xfId="1749" xr:uid="{00000000-0005-0000-0000-0000D7060000}"/>
    <cellStyle name="Обычный 5 16 4 2" xfId="1750" xr:uid="{00000000-0005-0000-0000-0000D8060000}"/>
    <cellStyle name="Обычный 5 16 4 3" xfId="1751" xr:uid="{00000000-0005-0000-0000-0000D9060000}"/>
    <cellStyle name="Обычный 5 16 4 4" xfId="1752" xr:uid="{00000000-0005-0000-0000-0000DA060000}"/>
    <cellStyle name="Обычный 5 16 4 5" xfId="1753" xr:uid="{00000000-0005-0000-0000-0000DB060000}"/>
    <cellStyle name="Обычный 5 16 4 6" xfId="1754" xr:uid="{00000000-0005-0000-0000-0000DC060000}"/>
    <cellStyle name="Обычный 5 16 4 7" xfId="1755" xr:uid="{00000000-0005-0000-0000-0000DD060000}"/>
    <cellStyle name="Обычный 5 16 4 8" xfId="1756" xr:uid="{00000000-0005-0000-0000-0000DE060000}"/>
    <cellStyle name="Обычный 5 16 5" xfId="1757" xr:uid="{00000000-0005-0000-0000-0000DF060000}"/>
    <cellStyle name="Обычный 5 16 6" xfId="1758" xr:uid="{00000000-0005-0000-0000-0000E0060000}"/>
    <cellStyle name="Обычный 5 16 7" xfId="1759" xr:uid="{00000000-0005-0000-0000-0000E1060000}"/>
    <cellStyle name="Обычный 5 16 8" xfId="1760" xr:uid="{00000000-0005-0000-0000-0000E2060000}"/>
    <cellStyle name="Обычный 5 16 9" xfId="1761" xr:uid="{00000000-0005-0000-0000-0000E3060000}"/>
    <cellStyle name="Обычный 5 17" xfId="1762" xr:uid="{00000000-0005-0000-0000-0000E4060000}"/>
    <cellStyle name="Обычный 5 17 10" xfId="1763" xr:uid="{00000000-0005-0000-0000-0000E5060000}"/>
    <cellStyle name="Обычный 5 17 11" xfId="1764" xr:uid="{00000000-0005-0000-0000-0000E6060000}"/>
    <cellStyle name="Обычный 5 17 12" xfId="1765" xr:uid="{00000000-0005-0000-0000-0000E7060000}"/>
    <cellStyle name="Обычный 5 17 13" xfId="1766" xr:uid="{00000000-0005-0000-0000-0000E8060000}"/>
    <cellStyle name="Обычный 5 17 2" xfId="1767" xr:uid="{00000000-0005-0000-0000-0000E9060000}"/>
    <cellStyle name="Обычный 5 17 2 2" xfId="1768" xr:uid="{00000000-0005-0000-0000-0000EA060000}"/>
    <cellStyle name="Обычный 5 17 2 3" xfId="1769" xr:uid="{00000000-0005-0000-0000-0000EB060000}"/>
    <cellStyle name="Обычный 5 17 2 4" xfId="1770" xr:uid="{00000000-0005-0000-0000-0000EC060000}"/>
    <cellStyle name="Обычный 5 17 2 5" xfId="1771" xr:uid="{00000000-0005-0000-0000-0000ED060000}"/>
    <cellStyle name="Обычный 5 17 2 6" xfId="1772" xr:uid="{00000000-0005-0000-0000-0000EE060000}"/>
    <cellStyle name="Обычный 5 17 2 7" xfId="1773" xr:uid="{00000000-0005-0000-0000-0000EF060000}"/>
    <cellStyle name="Обычный 5 17 2 8" xfId="1774" xr:uid="{00000000-0005-0000-0000-0000F0060000}"/>
    <cellStyle name="Обычный 5 17 2 9" xfId="1775" xr:uid="{00000000-0005-0000-0000-0000F1060000}"/>
    <cellStyle name="Обычный 5 17 3" xfId="1776" xr:uid="{00000000-0005-0000-0000-0000F2060000}"/>
    <cellStyle name="Обычный 5 17 3 2" xfId="1777" xr:uid="{00000000-0005-0000-0000-0000F3060000}"/>
    <cellStyle name="Обычный 5 17 3 3" xfId="1778" xr:uid="{00000000-0005-0000-0000-0000F4060000}"/>
    <cellStyle name="Обычный 5 17 3 4" xfId="1779" xr:uid="{00000000-0005-0000-0000-0000F5060000}"/>
    <cellStyle name="Обычный 5 17 3 5" xfId="1780" xr:uid="{00000000-0005-0000-0000-0000F6060000}"/>
    <cellStyle name="Обычный 5 17 3 6" xfId="1781" xr:uid="{00000000-0005-0000-0000-0000F7060000}"/>
    <cellStyle name="Обычный 5 17 3 7" xfId="1782" xr:uid="{00000000-0005-0000-0000-0000F8060000}"/>
    <cellStyle name="Обычный 5 17 3 8" xfId="1783" xr:uid="{00000000-0005-0000-0000-0000F9060000}"/>
    <cellStyle name="Обычный 5 17 3 9" xfId="1784" xr:uid="{00000000-0005-0000-0000-0000FA060000}"/>
    <cellStyle name="Обычный 5 17 4" xfId="1785" xr:uid="{00000000-0005-0000-0000-0000FB060000}"/>
    <cellStyle name="Обычный 5 17 5" xfId="1786" xr:uid="{00000000-0005-0000-0000-0000FC060000}"/>
    <cellStyle name="Обычный 5 17 6" xfId="1787" xr:uid="{00000000-0005-0000-0000-0000FD060000}"/>
    <cellStyle name="Обычный 5 17 7" xfId="1788" xr:uid="{00000000-0005-0000-0000-0000FE060000}"/>
    <cellStyle name="Обычный 5 17 8" xfId="1789" xr:uid="{00000000-0005-0000-0000-0000FF060000}"/>
    <cellStyle name="Обычный 5 17 9" xfId="1790" xr:uid="{00000000-0005-0000-0000-000000070000}"/>
    <cellStyle name="Обычный 5 18" xfId="1791" xr:uid="{00000000-0005-0000-0000-000001070000}"/>
    <cellStyle name="Обычный 5 18 10" xfId="1792" xr:uid="{00000000-0005-0000-0000-000002070000}"/>
    <cellStyle name="Обычный 5 18 11" xfId="1793" xr:uid="{00000000-0005-0000-0000-000003070000}"/>
    <cellStyle name="Обычный 5 18 2" xfId="1794" xr:uid="{00000000-0005-0000-0000-000004070000}"/>
    <cellStyle name="Обычный 5 18 2 2" xfId="1795" xr:uid="{00000000-0005-0000-0000-000005070000}"/>
    <cellStyle name="Обычный 5 18 2 3" xfId="1796" xr:uid="{00000000-0005-0000-0000-000006070000}"/>
    <cellStyle name="Обычный 5 18 2 4" xfId="1797" xr:uid="{00000000-0005-0000-0000-000007070000}"/>
    <cellStyle name="Обычный 5 18 2 5" xfId="1798" xr:uid="{00000000-0005-0000-0000-000008070000}"/>
    <cellStyle name="Обычный 5 18 2 6" xfId="1799" xr:uid="{00000000-0005-0000-0000-000009070000}"/>
    <cellStyle name="Обычный 5 18 2 7" xfId="1800" xr:uid="{00000000-0005-0000-0000-00000A070000}"/>
    <cellStyle name="Обычный 5 18 2 8" xfId="1801" xr:uid="{00000000-0005-0000-0000-00000B070000}"/>
    <cellStyle name="Обычный 5 18 2 9" xfId="1802" xr:uid="{00000000-0005-0000-0000-00000C070000}"/>
    <cellStyle name="Обычный 5 18 3" xfId="1803" xr:uid="{00000000-0005-0000-0000-00000D070000}"/>
    <cellStyle name="Обычный 5 18 4" xfId="1804" xr:uid="{00000000-0005-0000-0000-00000E070000}"/>
    <cellStyle name="Обычный 5 18 5" xfId="1805" xr:uid="{00000000-0005-0000-0000-00000F070000}"/>
    <cellStyle name="Обычный 5 18 6" xfId="1806" xr:uid="{00000000-0005-0000-0000-000010070000}"/>
    <cellStyle name="Обычный 5 18 7" xfId="1807" xr:uid="{00000000-0005-0000-0000-000011070000}"/>
    <cellStyle name="Обычный 5 18 8" xfId="1808" xr:uid="{00000000-0005-0000-0000-000012070000}"/>
    <cellStyle name="Обычный 5 18 9" xfId="1809" xr:uid="{00000000-0005-0000-0000-000013070000}"/>
    <cellStyle name="Обычный 5 19" xfId="1810" xr:uid="{00000000-0005-0000-0000-000014070000}"/>
    <cellStyle name="Обычный 5 19 2" xfId="1811" xr:uid="{00000000-0005-0000-0000-000015070000}"/>
    <cellStyle name="Обычный 5 19 3" xfId="1812" xr:uid="{00000000-0005-0000-0000-000016070000}"/>
    <cellStyle name="Обычный 5 19 4" xfId="1813" xr:uid="{00000000-0005-0000-0000-000017070000}"/>
    <cellStyle name="Обычный 5 19 5" xfId="1814" xr:uid="{00000000-0005-0000-0000-000018070000}"/>
    <cellStyle name="Обычный 5 19 6" xfId="1815" xr:uid="{00000000-0005-0000-0000-000019070000}"/>
    <cellStyle name="Обычный 5 19 7" xfId="1816" xr:uid="{00000000-0005-0000-0000-00001A070000}"/>
    <cellStyle name="Обычный 5 19 8" xfId="1817" xr:uid="{00000000-0005-0000-0000-00001B070000}"/>
    <cellStyle name="Обычный 5 19 9" xfId="1818" xr:uid="{00000000-0005-0000-0000-00001C070000}"/>
    <cellStyle name="Обычный 5 2" xfId="1819" xr:uid="{00000000-0005-0000-0000-00001D070000}"/>
    <cellStyle name="Обычный 5 2 2" xfId="1820" xr:uid="{00000000-0005-0000-0000-00001E070000}"/>
    <cellStyle name="Обычный 5 2 2 2" xfId="1821" xr:uid="{00000000-0005-0000-0000-00001F070000}"/>
    <cellStyle name="Обычный 5 2 3" xfId="1822" xr:uid="{00000000-0005-0000-0000-000020070000}"/>
    <cellStyle name="Обычный 5 2 4" xfId="1823" xr:uid="{00000000-0005-0000-0000-000021070000}"/>
    <cellStyle name="Обычный 5 20" xfId="1824" xr:uid="{00000000-0005-0000-0000-000022070000}"/>
    <cellStyle name="Обычный 5 20 2" xfId="1825" xr:uid="{00000000-0005-0000-0000-000023070000}"/>
    <cellStyle name="Обычный 5 21" xfId="1826" xr:uid="{00000000-0005-0000-0000-000024070000}"/>
    <cellStyle name="Обычный 5 21 2" xfId="1827" xr:uid="{00000000-0005-0000-0000-000025070000}"/>
    <cellStyle name="Обычный 5 21 3" xfId="1828" xr:uid="{00000000-0005-0000-0000-000026070000}"/>
    <cellStyle name="Обычный 5 21 4" xfId="1829" xr:uid="{00000000-0005-0000-0000-000027070000}"/>
    <cellStyle name="Обычный 5 21 5" xfId="1830" xr:uid="{00000000-0005-0000-0000-000028070000}"/>
    <cellStyle name="Обычный 5 21 6" xfId="1831" xr:uid="{00000000-0005-0000-0000-000029070000}"/>
    <cellStyle name="Обычный 5 21 7" xfId="1832" xr:uid="{00000000-0005-0000-0000-00002A070000}"/>
    <cellStyle name="Обычный 5 21 8" xfId="1833" xr:uid="{00000000-0005-0000-0000-00002B070000}"/>
    <cellStyle name="Обычный 5 22" xfId="1834" xr:uid="{00000000-0005-0000-0000-00002C070000}"/>
    <cellStyle name="Обычный 5 22 2" xfId="1835" xr:uid="{00000000-0005-0000-0000-00002D070000}"/>
    <cellStyle name="Обычный 5 22 3" xfId="1836" xr:uid="{00000000-0005-0000-0000-00002E070000}"/>
    <cellStyle name="Обычный 5 22 4" xfId="1837" xr:uid="{00000000-0005-0000-0000-00002F070000}"/>
    <cellStyle name="Обычный 5 22 5" xfId="1838" xr:uid="{00000000-0005-0000-0000-000030070000}"/>
    <cellStyle name="Обычный 5 22 6" xfId="1839" xr:uid="{00000000-0005-0000-0000-000031070000}"/>
    <cellStyle name="Обычный 5 22 7" xfId="1840" xr:uid="{00000000-0005-0000-0000-000032070000}"/>
    <cellStyle name="Обычный 5 22 8" xfId="1841" xr:uid="{00000000-0005-0000-0000-000033070000}"/>
    <cellStyle name="Обычный 5 23" xfId="1842" xr:uid="{00000000-0005-0000-0000-000034070000}"/>
    <cellStyle name="Обычный 5 24" xfId="1843" xr:uid="{00000000-0005-0000-0000-000035070000}"/>
    <cellStyle name="Обычный 5 25" xfId="1844" xr:uid="{00000000-0005-0000-0000-000036070000}"/>
    <cellStyle name="Обычный 5 26" xfId="1845" xr:uid="{00000000-0005-0000-0000-000037070000}"/>
    <cellStyle name="Обычный 5 27" xfId="1846" xr:uid="{00000000-0005-0000-0000-000038070000}"/>
    <cellStyle name="Обычный 5 28" xfId="1847" xr:uid="{00000000-0005-0000-0000-000039070000}"/>
    <cellStyle name="Обычный 5 29" xfId="1848" xr:uid="{00000000-0005-0000-0000-00003A070000}"/>
    <cellStyle name="Обычный 5 3" xfId="1849" xr:uid="{00000000-0005-0000-0000-00003B070000}"/>
    <cellStyle name="Обычный 5 3 10" xfId="1850" xr:uid="{00000000-0005-0000-0000-00003C070000}"/>
    <cellStyle name="Обычный 5 3 10 10" xfId="1851" xr:uid="{00000000-0005-0000-0000-00003D070000}"/>
    <cellStyle name="Обычный 5 3 10 11" xfId="1852" xr:uid="{00000000-0005-0000-0000-00003E070000}"/>
    <cellStyle name="Обычный 5 3 10 12" xfId="1853" xr:uid="{00000000-0005-0000-0000-00003F070000}"/>
    <cellStyle name="Обычный 5 3 10 13" xfId="1854" xr:uid="{00000000-0005-0000-0000-000040070000}"/>
    <cellStyle name="Обычный 5 3 10 14" xfId="1855" xr:uid="{00000000-0005-0000-0000-000041070000}"/>
    <cellStyle name="Обычный 5 3 10 15" xfId="1856" xr:uid="{00000000-0005-0000-0000-000042070000}"/>
    <cellStyle name="Обычный 5 3 10 2" xfId="1857" xr:uid="{00000000-0005-0000-0000-000043070000}"/>
    <cellStyle name="Обычный 5 3 10 2 10" xfId="1858" xr:uid="{00000000-0005-0000-0000-000044070000}"/>
    <cellStyle name="Обычный 5 3 10 2 11" xfId="1859" xr:uid="{00000000-0005-0000-0000-000045070000}"/>
    <cellStyle name="Обычный 5 3 10 2 12" xfId="1860" xr:uid="{00000000-0005-0000-0000-000046070000}"/>
    <cellStyle name="Обычный 5 3 10 2 13" xfId="1861" xr:uid="{00000000-0005-0000-0000-000047070000}"/>
    <cellStyle name="Обычный 5 3 10 2 2" xfId="1862" xr:uid="{00000000-0005-0000-0000-000048070000}"/>
    <cellStyle name="Обычный 5 3 10 2 2 2" xfId="1863" xr:uid="{00000000-0005-0000-0000-000049070000}"/>
    <cellStyle name="Обычный 5 3 10 2 2 3" xfId="1864" xr:uid="{00000000-0005-0000-0000-00004A070000}"/>
    <cellStyle name="Обычный 5 3 10 2 2 4" xfId="1865" xr:uid="{00000000-0005-0000-0000-00004B070000}"/>
    <cellStyle name="Обычный 5 3 10 2 2 5" xfId="1866" xr:uid="{00000000-0005-0000-0000-00004C070000}"/>
    <cellStyle name="Обычный 5 3 10 2 2 6" xfId="1867" xr:uid="{00000000-0005-0000-0000-00004D070000}"/>
    <cellStyle name="Обычный 5 3 10 2 2 7" xfId="1868" xr:uid="{00000000-0005-0000-0000-00004E070000}"/>
    <cellStyle name="Обычный 5 3 10 2 2 8" xfId="1869" xr:uid="{00000000-0005-0000-0000-00004F070000}"/>
    <cellStyle name="Обычный 5 3 10 2 2 9" xfId="1870" xr:uid="{00000000-0005-0000-0000-000050070000}"/>
    <cellStyle name="Обычный 5 3 10 2 3" xfId="1871" xr:uid="{00000000-0005-0000-0000-000051070000}"/>
    <cellStyle name="Обычный 5 3 10 2 3 2" xfId="1872" xr:uid="{00000000-0005-0000-0000-000052070000}"/>
    <cellStyle name="Обычный 5 3 10 2 3 3" xfId="1873" xr:uid="{00000000-0005-0000-0000-000053070000}"/>
    <cellStyle name="Обычный 5 3 10 2 3 4" xfId="1874" xr:uid="{00000000-0005-0000-0000-000054070000}"/>
    <cellStyle name="Обычный 5 3 10 2 3 5" xfId="1875" xr:uid="{00000000-0005-0000-0000-000055070000}"/>
    <cellStyle name="Обычный 5 3 10 2 3 6" xfId="1876" xr:uid="{00000000-0005-0000-0000-000056070000}"/>
    <cellStyle name="Обычный 5 3 10 2 3 7" xfId="1877" xr:uid="{00000000-0005-0000-0000-000057070000}"/>
    <cellStyle name="Обычный 5 3 10 2 3 8" xfId="1878" xr:uid="{00000000-0005-0000-0000-000058070000}"/>
    <cellStyle name="Обычный 5 3 10 2 3 9" xfId="1879" xr:uid="{00000000-0005-0000-0000-000059070000}"/>
    <cellStyle name="Обычный 5 3 10 2 4" xfId="1880" xr:uid="{00000000-0005-0000-0000-00005A070000}"/>
    <cellStyle name="Обычный 5 3 10 2 5" xfId="1881" xr:uid="{00000000-0005-0000-0000-00005B070000}"/>
    <cellStyle name="Обычный 5 3 10 2 6" xfId="1882" xr:uid="{00000000-0005-0000-0000-00005C070000}"/>
    <cellStyle name="Обычный 5 3 10 2 7" xfId="1883" xr:uid="{00000000-0005-0000-0000-00005D070000}"/>
    <cellStyle name="Обычный 5 3 10 2 8" xfId="1884" xr:uid="{00000000-0005-0000-0000-00005E070000}"/>
    <cellStyle name="Обычный 5 3 10 2 9" xfId="1885" xr:uid="{00000000-0005-0000-0000-00005F070000}"/>
    <cellStyle name="Обычный 5 3 10 3" xfId="1886" xr:uid="{00000000-0005-0000-0000-000060070000}"/>
    <cellStyle name="Обычный 5 3 10 3 10" xfId="1887" xr:uid="{00000000-0005-0000-0000-000061070000}"/>
    <cellStyle name="Обычный 5 3 10 3 11" xfId="1888" xr:uid="{00000000-0005-0000-0000-000062070000}"/>
    <cellStyle name="Обычный 5 3 10 3 12" xfId="1889" xr:uid="{00000000-0005-0000-0000-000063070000}"/>
    <cellStyle name="Обычный 5 3 10 3 13" xfId="1890" xr:uid="{00000000-0005-0000-0000-000064070000}"/>
    <cellStyle name="Обычный 5 3 10 3 2" xfId="1891" xr:uid="{00000000-0005-0000-0000-000065070000}"/>
    <cellStyle name="Обычный 5 3 10 3 2 2" xfId="1892" xr:uid="{00000000-0005-0000-0000-000066070000}"/>
    <cellStyle name="Обычный 5 3 10 3 2 3" xfId="1893" xr:uid="{00000000-0005-0000-0000-000067070000}"/>
    <cellStyle name="Обычный 5 3 10 3 2 4" xfId="1894" xr:uid="{00000000-0005-0000-0000-000068070000}"/>
    <cellStyle name="Обычный 5 3 10 3 2 5" xfId="1895" xr:uid="{00000000-0005-0000-0000-000069070000}"/>
    <cellStyle name="Обычный 5 3 10 3 2 6" xfId="1896" xr:uid="{00000000-0005-0000-0000-00006A070000}"/>
    <cellStyle name="Обычный 5 3 10 3 2 7" xfId="1897" xr:uid="{00000000-0005-0000-0000-00006B070000}"/>
    <cellStyle name="Обычный 5 3 10 3 2 8" xfId="1898" xr:uid="{00000000-0005-0000-0000-00006C070000}"/>
    <cellStyle name="Обычный 5 3 10 3 2 9" xfId="1899" xr:uid="{00000000-0005-0000-0000-00006D070000}"/>
    <cellStyle name="Обычный 5 3 10 3 3" xfId="1900" xr:uid="{00000000-0005-0000-0000-00006E070000}"/>
    <cellStyle name="Обычный 5 3 10 3 3 2" xfId="1901" xr:uid="{00000000-0005-0000-0000-00006F070000}"/>
    <cellStyle name="Обычный 5 3 10 3 3 3" xfId="1902" xr:uid="{00000000-0005-0000-0000-000070070000}"/>
    <cellStyle name="Обычный 5 3 10 3 3 4" xfId="1903" xr:uid="{00000000-0005-0000-0000-000071070000}"/>
    <cellStyle name="Обычный 5 3 10 3 3 5" xfId="1904" xr:uid="{00000000-0005-0000-0000-000072070000}"/>
    <cellStyle name="Обычный 5 3 10 3 3 6" xfId="1905" xr:uid="{00000000-0005-0000-0000-000073070000}"/>
    <cellStyle name="Обычный 5 3 10 3 3 7" xfId="1906" xr:uid="{00000000-0005-0000-0000-000074070000}"/>
    <cellStyle name="Обычный 5 3 10 3 3 8" xfId="1907" xr:uid="{00000000-0005-0000-0000-000075070000}"/>
    <cellStyle name="Обычный 5 3 10 3 3 9" xfId="1908" xr:uid="{00000000-0005-0000-0000-000076070000}"/>
    <cellStyle name="Обычный 5 3 10 3 4" xfId="1909" xr:uid="{00000000-0005-0000-0000-000077070000}"/>
    <cellStyle name="Обычный 5 3 10 3 5" xfId="1910" xr:uid="{00000000-0005-0000-0000-000078070000}"/>
    <cellStyle name="Обычный 5 3 10 3 6" xfId="1911" xr:uid="{00000000-0005-0000-0000-000079070000}"/>
    <cellStyle name="Обычный 5 3 10 3 7" xfId="1912" xr:uid="{00000000-0005-0000-0000-00007A070000}"/>
    <cellStyle name="Обычный 5 3 10 3 8" xfId="1913" xr:uid="{00000000-0005-0000-0000-00007B070000}"/>
    <cellStyle name="Обычный 5 3 10 3 9" xfId="1914" xr:uid="{00000000-0005-0000-0000-00007C070000}"/>
    <cellStyle name="Обычный 5 3 10 4" xfId="1915" xr:uid="{00000000-0005-0000-0000-00007D070000}"/>
    <cellStyle name="Обычный 5 3 10 4 2" xfId="1916" xr:uid="{00000000-0005-0000-0000-00007E070000}"/>
    <cellStyle name="Обычный 5 3 10 4 3" xfId="1917" xr:uid="{00000000-0005-0000-0000-00007F070000}"/>
    <cellStyle name="Обычный 5 3 10 4 4" xfId="1918" xr:uid="{00000000-0005-0000-0000-000080070000}"/>
    <cellStyle name="Обычный 5 3 10 4 5" xfId="1919" xr:uid="{00000000-0005-0000-0000-000081070000}"/>
    <cellStyle name="Обычный 5 3 10 4 6" xfId="1920" xr:uid="{00000000-0005-0000-0000-000082070000}"/>
    <cellStyle name="Обычный 5 3 10 4 7" xfId="1921" xr:uid="{00000000-0005-0000-0000-000083070000}"/>
    <cellStyle name="Обычный 5 3 10 4 8" xfId="1922" xr:uid="{00000000-0005-0000-0000-000084070000}"/>
    <cellStyle name="Обычный 5 3 10 4 9" xfId="1923" xr:uid="{00000000-0005-0000-0000-000085070000}"/>
    <cellStyle name="Обычный 5 3 10 5" xfId="1924" xr:uid="{00000000-0005-0000-0000-000086070000}"/>
    <cellStyle name="Обычный 5 3 10 5 2" xfId="1925" xr:uid="{00000000-0005-0000-0000-000087070000}"/>
    <cellStyle name="Обычный 5 3 10 5 3" xfId="1926" xr:uid="{00000000-0005-0000-0000-000088070000}"/>
    <cellStyle name="Обычный 5 3 10 5 4" xfId="1927" xr:uid="{00000000-0005-0000-0000-000089070000}"/>
    <cellStyle name="Обычный 5 3 10 5 5" xfId="1928" xr:uid="{00000000-0005-0000-0000-00008A070000}"/>
    <cellStyle name="Обычный 5 3 10 5 6" xfId="1929" xr:uid="{00000000-0005-0000-0000-00008B070000}"/>
    <cellStyle name="Обычный 5 3 10 5 7" xfId="1930" xr:uid="{00000000-0005-0000-0000-00008C070000}"/>
    <cellStyle name="Обычный 5 3 10 5 8" xfId="1931" xr:uid="{00000000-0005-0000-0000-00008D070000}"/>
    <cellStyle name="Обычный 5 3 10 5 9" xfId="1932" xr:uid="{00000000-0005-0000-0000-00008E070000}"/>
    <cellStyle name="Обычный 5 3 10 6" xfId="1933" xr:uid="{00000000-0005-0000-0000-00008F070000}"/>
    <cellStyle name="Обычный 5 3 10 7" xfId="1934" xr:uid="{00000000-0005-0000-0000-000090070000}"/>
    <cellStyle name="Обычный 5 3 10 8" xfId="1935" xr:uid="{00000000-0005-0000-0000-000091070000}"/>
    <cellStyle name="Обычный 5 3 10 9" xfId="1936" xr:uid="{00000000-0005-0000-0000-000092070000}"/>
    <cellStyle name="Обычный 5 3 11" xfId="1937" xr:uid="{00000000-0005-0000-0000-000093070000}"/>
    <cellStyle name="Обычный 5 3 11 10" xfId="1938" xr:uid="{00000000-0005-0000-0000-000094070000}"/>
    <cellStyle name="Обычный 5 3 11 11" xfId="1939" xr:uid="{00000000-0005-0000-0000-000095070000}"/>
    <cellStyle name="Обычный 5 3 11 12" xfId="1940" xr:uid="{00000000-0005-0000-0000-000096070000}"/>
    <cellStyle name="Обычный 5 3 11 13" xfId="1941" xr:uid="{00000000-0005-0000-0000-000097070000}"/>
    <cellStyle name="Обычный 5 3 11 14" xfId="1942" xr:uid="{00000000-0005-0000-0000-000098070000}"/>
    <cellStyle name="Обычный 5 3 11 15" xfId="1943" xr:uid="{00000000-0005-0000-0000-000099070000}"/>
    <cellStyle name="Обычный 5 3 11 2" xfId="1944" xr:uid="{00000000-0005-0000-0000-00009A070000}"/>
    <cellStyle name="Обычный 5 3 11 2 10" xfId="1945" xr:uid="{00000000-0005-0000-0000-00009B070000}"/>
    <cellStyle name="Обычный 5 3 11 2 11" xfId="1946" xr:uid="{00000000-0005-0000-0000-00009C070000}"/>
    <cellStyle name="Обычный 5 3 11 2 12" xfId="1947" xr:uid="{00000000-0005-0000-0000-00009D070000}"/>
    <cellStyle name="Обычный 5 3 11 2 13" xfId="1948" xr:uid="{00000000-0005-0000-0000-00009E070000}"/>
    <cellStyle name="Обычный 5 3 11 2 2" xfId="1949" xr:uid="{00000000-0005-0000-0000-00009F070000}"/>
    <cellStyle name="Обычный 5 3 11 2 2 2" xfId="1950" xr:uid="{00000000-0005-0000-0000-0000A0070000}"/>
    <cellStyle name="Обычный 5 3 11 2 2 3" xfId="1951" xr:uid="{00000000-0005-0000-0000-0000A1070000}"/>
    <cellStyle name="Обычный 5 3 11 2 2 4" xfId="1952" xr:uid="{00000000-0005-0000-0000-0000A2070000}"/>
    <cellStyle name="Обычный 5 3 11 2 2 5" xfId="1953" xr:uid="{00000000-0005-0000-0000-0000A3070000}"/>
    <cellStyle name="Обычный 5 3 11 2 2 6" xfId="1954" xr:uid="{00000000-0005-0000-0000-0000A4070000}"/>
    <cellStyle name="Обычный 5 3 11 2 2 7" xfId="1955" xr:uid="{00000000-0005-0000-0000-0000A5070000}"/>
    <cellStyle name="Обычный 5 3 11 2 2 8" xfId="1956" xr:uid="{00000000-0005-0000-0000-0000A6070000}"/>
    <cellStyle name="Обычный 5 3 11 2 2 9" xfId="1957" xr:uid="{00000000-0005-0000-0000-0000A7070000}"/>
    <cellStyle name="Обычный 5 3 11 2 3" xfId="1958" xr:uid="{00000000-0005-0000-0000-0000A8070000}"/>
    <cellStyle name="Обычный 5 3 11 2 3 2" xfId="1959" xr:uid="{00000000-0005-0000-0000-0000A9070000}"/>
    <cellStyle name="Обычный 5 3 11 2 3 3" xfId="1960" xr:uid="{00000000-0005-0000-0000-0000AA070000}"/>
    <cellStyle name="Обычный 5 3 11 2 3 4" xfId="1961" xr:uid="{00000000-0005-0000-0000-0000AB070000}"/>
    <cellStyle name="Обычный 5 3 11 2 3 5" xfId="1962" xr:uid="{00000000-0005-0000-0000-0000AC070000}"/>
    <cellStyle name="Обычный 5 3 11 2 3 6" xfId="1963" xr:uid="{00000000-0005-0000-0000-0000AD070000}"/>
    <cellStyle name="Обычный 5 3 11 2 3 7" xfId="1964" xr:uid="{00000000-0005-0000-0000-0000AE070000}"/>
    <cellStyle name="Обычный 5 3 11 2 3 8" xfId="1965" xr:uid="{00000000-0005-0000-0000-0000AF070000}"/>
    <cellStyle name="Обычный 5 3 11 2 3 9" xfId="1966" xr:uid="{00000000-0005-0000-0000-0000B0070000}"/>
    <cellStyle name="Обычный 5 3 11 2 4" xfId="1967" xr:uid="{00000000-0005-0000-0000-0000B1070000}"/>
    <cellStyle name="Обычный 5 3 11 2 5" xfId="1968" xr:uid="{00000000-0005-0000-0000-0000B2070000}"/>
    <cellStyle name="Обычный 5 3 11 2 6" xfId="1969" xr:uid="{00000000-0005-0000-0000-0000B3070000}"/>
    <cellStyle name="Обычный 5 3 11 2 7" xfId="1970" xr:uid="{00000000-0005-0000-0000-0000B4070000}"/>
    <cellStyle name="Обычный 5 3 11 2 8" xfId="1971" xr:uid="{00000000-0005-0000-0000-0000B5070000}"/>
    <cellStyle name="Обычный 5 3 11 2 9" xfId="1972" xr:uid="{00000000-0005-0000-0000-0000B6070000}"/>
    <cellStyle name="Обычный 5 3 11 3" xfId="1973" xr:uid="{00000000-0005-0000-0000-0000B7070000}"/>
    <cellStyle name="Обычный 5 3 11 3 10" xfId="1974" xr:uid="{00000000-0005-0000-0000-0000B8070000}"/>
    <cellStyle name="Обычный 5 3 11 3 11" xfId="1975" xr:uid="{00000000-0005-0000-0000-0000B9070000}"/>
    <cellStyle name="Обычный 5 3 11 3 12" xfId="1976" xr:uid="{00000000-0005-0000-0000-0000BA070000}"/>
    <cellStyle name="Обычный 5 3 11 3 13" xfId="1977" xr:uid="{00000000-0005-0000-0000-0000BB070000}"/>
    <cellStyle name="Обычный 5 3 11 3 2" xfId="1978" xr:uid="{00000000-0005-0000-0000-0000BC070000}"/>
    <cellStyle name="Обычный 5 3 11 3 2 2" xfId="1979" xr:uid="{00000000-0005-0000-0000-0000BD070000}"/>
    <cellStyle name="Обычный 5 3 11 3 2 3" xfId="1980" xr:uid="{00000000-0005-0000-0000-0000BE070000}"/>
    <cellStyle name="Обычный 5 3 11 3 2 4" xfId="1981" xr:uid="{00000000-0005-0000-0000-0000BF070000}"/>
    <cellStyle name="Обычный 5 3 11 3 2 5" xfId="1982" xr:uid="{00000000-0005-0000-0000-0000C0070000}"/>
    <cellStyle name="Обычный 5 3 11 3 2 6" xfId="1983" xr:uid="{00000000-0005-0000-0000-0000C1070000}"/>
    <cellStyle name="Обычный 5 3 11 3 2 7" xfId="1984" xr:uid="{00000000-0005-0000-0000-0000C2070000}"/>
    <cellStyle name="Обычный 5 3 11 3 2 8" xfId="1985" xr:uid="{00000000-0005-0000-0000-0000C3070000}"/>
    <cellStyle name="Обычный 5 3 11 3 2 9" xfId="1986" xr:uid="{00000000-0005-0000-0000-0000C4070000}"/>
    <cellStyle name="Обычный 5 3 11 3 3" xfId="1987" xr:uid="{00000000-0005-0000-0000-0000C5070000}"/>
    <cellStyle name="Обычный 5 3 11 3 3 2" xfId="1988" xr:uid="{00000000-0005-0000-0000-0000C6070000}"/>
    <cellStyle name="Обычный 5 3 11 3 3 3" xfId="1989" xr:uid="{00000000-0005-0000-0000-0000C7070000}"/>
    <cellStyle name="Обычный 5 3 11 3 3 4" xfId="1990" xr:uid="{00000000-0005-0000-0000-0000C8070000}"/>
    <cellStyle name="Обычный 5 3 11 3 3 5" xfId="1991" xr:uid="{00000000-0005-0000-0000-0000C9070000}"/>
    <cellStyle name="Обычный 5 3 11 3 3 6" xfId="1992" xr:uid="{00000000-0005-0000-0000-0000CA070000}"/>
    <cellStyle name="Обычный 5 3 11 3 3 7" xfId="1993" xr:uid="{00000000-0005-0000-0000-0000CB070000}"/>
    <cellStyle name="Обычный 5 3 11 3 3 8" xfId="1994" xr:uid="{00000000-0005-0000-0000-0000CC070000}"/>
    <cellStyle name="Обычный 5 3 11 3 3 9" xfId="1995" xr:uid="{00000000-0005-0000-0000-0000CD070000}"/>
    <cellStyle name="Обычный 5 3 11 3 4" xfId="1996" xr:uid="{00000000-0005-0000-0000-0000CE070000}"/>
    <cellStyle name="Обычный 5 3 11 3 5" xfId="1997" xr:uid="{00000000-0005-0000-0000-0000CF070000}"/>
    <cellStyle name="Обычный 5 3 11 3 6" xfId="1998" xr:uid="{00000000-0005-0000-0000-0000D0070000}"/>
    <cellStyle name="Обычный 5 3 11 3 7" xfId="1999" xr:uid="{00000000-0005-0000-0000-0000D1070000}"/>
    <cellStyle name="Обычный 5 3 11 3 8" xfId="2000" xr:uid="{00000000-0005-0000-0000-0000D2070000}"/>
    <cellStyle name="Обычный 5 3 11 3 9" xfId="2001" xr:uid="{00000000-0005-0000-0000-0000D3070000}"/>
    <cellStyle name="Обычный 5 3 11 4" xfId="2002" xr:uid="{00000000-0005-0000-0000-0000D4070000}"/>
    <cellStyle name="Обычный 5 3 11 4 2" xfId="2003" xr:uid="{00000000-0005-0000-0000-0000D5070000}"/>
    <cellStyle name="Обычный 5 3 11 4 3" xfId="2004" xr:uid="{00000000-0005-0000-0000-0000D6070000}"/>
    <cellStyle name="Обычный 5 3 11 4 4" xfId="2005" xr:uid="{00000000-0005-0000-0000-0000D7070000}"/>
    <cellStyle name="Обычный 5 3 11 4 5" xfId="2006" xr:uid="{00000000-0005-0000-0000-0000D8070000}"/>
    <cellStyle name="Обычный 5 3 11 4 6" xfId="2007" xr:uid="{00000000-0005-0000-0000-0000D9070000}"/>
    <cellStyle name="Обычный 5 3 11 4 7" xfId="2008" xr:uid="{00000000-0005-0000-0000-0000DA070000}"/>
    <cellStyle name="Обычный 5 3 11 4 8" xfId="2009" xr:uid="{00000000-0005-0000-0000-0000DB070000}"/>
    <cellStyle name="Обычный 5 3 11 4 9" xfId="2010" xr:uid="{00000000-0005-0000-0000-0000DC070000}"/>
    <cellStyle name="Обычный 5 3 11 5" xfId="2011" xr:uid="{00000000-0005-0000-0000-0000DD070000}"/>
    <cellStyle name="Обычный 5 3 11 5 2" xfId="2012" xr:uid="{00000000-0005-0000-0000-0000DE070000}"/>
    <cellStyle name="Обычный 5 3 11 5 3" xfId="2013" xr:uid="{00000000-0005-0000-0000-0000DF070000}"/>
    <cellStyle name="Обычный 5 3 11 5 4" xfId="2014" xr:uid="{00000000-0005-0000-0000-0000E0070000}"/>
    <cellStyle name="Обычный 5 3 11 5 5" xfId="2015" xr:uid="{00000000-0005-0000-0000-0000E1070000}"/>
    <cellStyle name="Обычный 5 3 11 5 6" xfId="2016" xr:uid="{00000000-0005-0000-0000-0000E2070000}"/>
    <cellStyle name="Обычный 5 3 11 5 7" xfId="2017" xr:uid="{00000000-0005-0000-0000-0000E3070000}"/>
    <cellStyle name="Обычный 5 3 11 5 8" xfId="2018" xr:uid="{00000000-0005-0000-0000-0000E4070000}"/>
    <cellStyle name="Обычный 5 3 11 5 9" xfId="2019" xr:uid="{00000000-0005-0000-0000-0000E5070000}"/>
    <cellStyle name="Обычный 5 3 11 6" xfId="2020" xr:uid="{00000000-0005-0000-0000-0000E6070000}"/>
    <cellStyle name="Обычный 5 3 11 7" xfId="2021" xr:uid="{00000000-0005-0000-0000-0000E7070000}"/>
    <cellStyle name="Обычный 5 3 11 8" xfId="2022" xr:uid="{00000000-0005-0000-0000-0000E8070000}"/>
    <cellStyle name="Обычный 5 3 11 9" xfId="2023" xr:uid="{00000000-0005-0000-0000-0000E9070000}"/>
    <cellStyle name="Обычный 5 3 12" xfId="2024" xr:uid="{00000000-0005-0000-0000-0000EA070000}"/>
    <cellStyle name="Обычный 5 3 12 10" xfId="2025" xr:uid="{00000000-0005-0000-0000-0000EB070000}"/>
    <cellStyle name="Обычный 5 3 12 11" xfId="2026" xr:uid="{00000000-0005-0000-0000-0000EC070000}"/>
    <cellStyle name="Обычный 5 3 12 12" xfId="2027" xr:uid="{00000000-0005-0000-0000-0000ED070000}"/>
    <cellStyle name="Обычный 5 3 12 13" xfId="2028" xr:uid="{00000000-0005-0000-0000-0000EE070000}"/>
    <cellStyle name="Обычный 5 3 12 2" xfId="2029" xr:uid="{00000000-0005-0000-0000-0000EF070000}"/>
    <cellStyle name="Обычный 5 3 12 2 2" xfId="2030" xr:uid="{00000000-0005-0000-0000-0000F0070000}"/>
    <cellStyle name="Обычный 5 3 12 2 3" xfId="2031" xr:uid="{00000000-0005-0000-0000-0000F1070000}"/>
    <cellStyle name="Обычный 5 3 12 2 4" xfId="2032" xr:uid="{00000000-0005-0000-0000-0000F2070000}"/>
    <cellStyle name="Обычный 5 3 12 2 5" xfId="2033" xr:uid="{00000000-0005-0000-0000-0000F3070000}"/>
    <cellStyle name="Обычный 5 3 12 2 6" xfId="2034" xr:uid="{00000000-0005-0000-0000-0000F4070000}"/>
    <cellStyle name="Обычный 5 3 12 2 7" xfId="2035" xr:uid="{00000000-0005-0000-0000-0000F5070000}"/>
    <cellStyle name="Обычный 5 3 12 2 8" xfId="2036" xr:uid="{00000000-0005-0000-0000-0000F6070000}"/>
    <cellStyle name="Обычный 5 3 12 2 9" xfId="2037" xr:uid="{00000000-0005-0000-0000-0000F7070000}"/>
    <cellStyle name="Обычный 5 3 12 3" xfId="2038" xr:uid="{00000000-0005-0000-0000-0000F8070000}"/>
    <cellStyle name="Обычный 5 3 12 3 2" xfId="2039" xr:uid="{00000000-0005-0000-0000-0000F9070000}"/>
    <cellStyle name="Обычный 5 3 12 3 3" xfId="2040" xr:uid="{00000000-0005-0000-0000-0000FA070000}"/>
    <cellStyle name="Обычный 5 3 12 3 4" xfId="2041" xr:uid="{00000000-0005-0000-0000-0000FB070000}"/>
    <cellStyle name="Обычный 5 3 12 3 5" xfId="2042" xr:uid="{00000000-0005-0000-0000-0000FC070000}"/>
    <cellStyle name="Обычный 5 3 12 3 6" xfId="2043" xr:uid="{00000000-0005-0000-0000-0000FD070000}"/>
    <cellStyle name="Обычный 5 3 12 3 7" xfId="2044" xr:uid="{00000000-0005-0000-0000-0000FE070000}"/>
    <cellStyle name="Обычный 5 3 12 3 8" xfId="2045" xr:uid="{00000000-0005-0000-0000-0000FF070000}"/>
    <cellStyle name="Обычный 5 3 12 3 9" xfId="2046" xr:uid="{00000000-0005-0000-0000-000000080000}"/>
    <cellStyle name="Обычный 5 3 12 4" xfId="2047" xr:uid="{00000000-0005-0000-0000-000001080000}"/>
    <cellStyle name="Обычный 5 3 12 5" xfId="2048" xr:uid="{00000000-0005-0000-0000-000002080000}"/>
    <cellStyle name="Обычный 5 3 12 6" xfId="2049" xr:uid="{00000000-0005-0000-0000-000003080000}"/>
    <cellStyle name="Обычный 5 3 12 7" xfId="2050" xr:uid="{00000000-0005-0000-0000-000004080000}"/>
    <cellStyle name="Обычный 5 3 12 8" xfId="2051" xr:uid="{00000000-0005-0000-0000-000005080000}"/>
    <cellStyle name="Обычный 5 3 12 9" xfId="2052" xr:uid="{00000000-0005-0000-0000-000006080000}"/>
    <cellStyle name="Обычный 5 3 13" xfId="2053" xr:uid="{00000000-0005-0000-0000-000007080000}"/>
    <cellStyle name="Обычный 5 3 13 10" xfId="2054" xr:uid="{00000000-0005-0000-0000-000008080000}"/>
    <cellStyle name="Обычный 5 3 13 11" xfId="2055" xr:uid="{00000000-0005-0000-0000-000009080000}"/>
    <cellStyle name="Обычный 5 3 13 12" xfId="2056" xr:uid="{00000000-0005-0000-0000-00000A080000}"/>
    <cellStyle name="Обычный 5 3 13 13" xfId="2057" xr:uid="{00000000-0005-0000-0000-00000B080000}"/>
    <cellStyle name="Обычный 5 3 13 2" xfId="2058" xr:uid="{00000000-0005-0000-0000-00000C080000}"/>
    <cellStyle name="Обычный 5 3 13 2 2" xfId="2059" xr:uid="{00000000-0005-0000-0000-00000D080000}"/>
    <cellStyle name="Обычный 5 3 13 2 3" xfId="2060" xr:uid="{00000000-0005-0000-0000-00000E080000}"/>
    <cellStyle name="Обычный 5 3 13 2 4" xfId="2061" xr:uid="{00000000-0005-0000-0000-00000F080000}"/>
    <cellStyle name="Обычный 5 3 13 2 5" xfId="2062" xr:uid="{00000000-0005-0000-0000-000010080000}"/>
    <cellStyle name="Обычный 5 3 13 2 6" xfId="2063" xr:uid="{00000000-0005-0000-0000-000011080000}"/>
    <cellStyle name="Обычный 5 3 13 2 7" xfId="2064" xr:uid="{00000000-0005-0000-0000-000012080000}"/>
    <cellStyle name="Обычный 5 3 13 2 8" xfId="2065" xr:uid="{00000000-0005-0000-0000-000013080000}"/>
    <cellStyle name="Обычный 5 3 13 2 9" xfId="2066" xr:uid="{00000000-0005-0000-0000-000014080000}"/>
    <cellStyle name="Обычный 5 3 13 3" xfId="2067" xr:uid="{00000000-0005-0000-0000-000015080000}"/>
    <cellStyle name="Обычный 5 3 13 3 2" xfId="2068" xr:uid="{00000000-0005-0000-0000-000016080000}"/>
    <cellStyle name="Обычный 5 3 13 3 3" xfId="2069" xr:uid="{00000000-0005-0000-0000-000017080000}"/>
    <cellStyle name="Обычный 5 3 13 3 4" xfId="2070" xr:uid="{00000000-0005-0000-0000-000018080000}"/>
    <cellStyle name="Обычный 5 3 13 3 5" xfId="2071" xr:uid="{00000000-0005-0000-0000-000019080000}"/>
    <cellStyle name="Обычный 5 3 13 3 6" xfId="2072" xr:uid="{00000000-0005-0000-0000-00001A080000}"/>
    <cellStyle name="Обычный 5 3 13 3 7" xfId="2073" xr:uid="{00000000-0005-0000-0000-00001B080000}"/>
    <cellStyle name="Обычный 5 3 13 3 8" xfId="2074" xr:uid="{00000000-0005-0000-0000-00001C080000}"/>
    <cellStyle name="Обычный 5 3 13 3 9" xfId="2075" xr:uid="{00000000-0005-0000-0000-00001D080000}"/>
    <cellStyle name="Обычный 5 3 13 4" xfId="2076" xr:uid="{00000000-0005-0000-0000-00001E080000}"/>
    <cellStyle name="Обычный 5 3 13 5" xfId="2077" xr:uid="{00000000-0005-0000-0000-00001F080000}"/>
    <cellStyle name="Обычный 5 3 13 6" xfId="2078" xr:uid="{00000000-0005-0000-0000-000020080000}"/>
    <cellStyle name="Обычный 5 3 13 7" xfId="2079" xr:uid="{00000000-0005-0000-0000-000021080000}"/>
    <cellStyle name="Обычный 5 3 13 8" xfId="2080" xr:uid="{00000000-0005-0000-0000-000022080000}"/>
    <cellStyle name="Обычный 5 3 13 9" xfId="2081" xr:uid="{00000000-0005-0000-0000-000023080000}"/>
    <cellStyle name="Обычный 5 3 14" xfId="2082" xr:uid="{00000000-0005-0000-0000-000024080000}"/>
    <cellStyle name="Обычный 5 3 14 10" xfId="2083" xr:uid="{00000000-0005-0000-0000-000025080000}"/>
    <cellStyle name="Обычный 5 3 14 11" xfId="2084" xr:uid="{00000000-0005-0000-0000-000026080000}"/>
    <cellStyle name="Обычный 5 3 14 12" xfId="2085" xr:uid="{00000000-0005-0000-0000-000027080000}"/>
    <cellStyle name="Обычный 5 3 14 13" xfId="2086" xr:uid="{00000000-0005-0000-0000-000028080000}"/>
    <cellStyle name="Обычный 5 3 14 2" xfId="2087" xr:uid="{00000000-0005-0000-0000-000029080000}"/>
    <cellStyle name="Обычный 5 3 14 2 2" xfId="2088" xr:uid="{00000000-0005-0000-0000-00002A080000}"/>
    <cellStyle name="Обычный 5 3 14 2 3" xfId="2089" xr:uid="{00000000-0005-0000-0000-00002B080000}"/>
    <cellStyle name="Обычный 5 3 14 2 4" xfId="2090" xr:uid="{00000000-0005-0000-0000-00002C080000}"/>
    <cellStyle name="Обычный 5 3 14 2 5" xfId="2091" xr:uid="{00000000-0005-0000-0000-00002D080000}"/>
    <cellStyle name="Обычный 5 3 14 2 6" xfId="2092" xr:uid="{00000000-0005-0000-0000-00002E080000}"/>
    <cellStyle name="Обычный 5 3 14 2 7" xfId="2093" xr:uid="{00000000-0005-0000-0000-00002F080000}"/>
    <cellStyle name="Обычный 5 3 14 2 8" xfId="2094" xr:uid="{00000000-0005-0000-0000-000030080000}"/>
    <cellStyle name="Обычный 5 3 14 2 9" xfId="2095" xr:uid="{00000000-0005-0000-0000-000031080000}"/>
    <cellStyle name="Обычный 5 3 14 3" xfId="2096" xr:uid="{00000000-0005-0000-0000-000032080000}"/>
    <cellStyle name="Обычный 5 3 14 3 2" xfId="2097" xr:uid="{00000000-0005-0000-0000-000033080000}"/>
    <cellStyle name="Обычный 5 3 14 3 3" xfId="2098" xr:uid="{00000000-0005-0000-0000-000034080000}"/>
    <cellStyle name="Обычный 5 3 14 3 4" xfId="2099" xr:uid="{00000000-0005-0000-0000-000035080000}"/>
    <cellStyle name="Обычный 5 3 14 3 5" xfId="2100" xr:uid="{00000000-0005-0000-0000-000036080000}"/>
    <cellStyle name="Обычный 5 3 14 3 6" xfId="2101" xr:uid="{00000000-0005-0000-0000-000037080000}"/>
    <cellStyle name="Обычный 5 3 14 3 7" xfId="2102" xr:uid="{00000000-0005-0000-0000-000038080000}"/>
    <cellStyle name="Обычный 5 3 14 3 8" xfId="2103" xr:uid="{00000000-0005-0000-0000-000039080000}"/>
    <cellStyle name="Обычный 5 3 14 3 9" xfId="2104" xr:uid="{00000000-0005-0000-0000-00003A080000}"/>
    <cellStyle name="Обычный 5 3 14 4" xfId="2105" xr:uid="{00000000-0005-0000-0000-00003B080000}"/>
    <cellStyle name="Обычный 5 3 14 5" xfId="2106" xr:uid="{00000000-0005-0000-0000-00003C080000}"/>
    <cellStyle name="Обычный 5 3 14 6" xfId="2107" xr:uid="{00000000-0005-0000-0000-00003D080000}"/>
    <cellStyle name="Обычный 5 3 14 7" xfId="2108" xr:uid="{00000000-0005-0000-0000-00003E080000}"/>
    <cellStyle name="Обычный 5 3 14 8" xfId="2109" xr:uid="{00000000-0005-0000-0000-00003F080000}"/>
    <cellStyle name="Обычный 5 3 14 9" xfId="2110" xr:uid="{00000000-0005-0000-0000-000040080000}"/>
    <cellStyle name="Обычный 5 3 15" xfId="2111" xr:uid="{00000000-0005-0000-0000-000041080000}"/>
    <cellStyle name="Обычный 5 3 15 10" xfId="2112" xr:uid="{00000000-0005-0000-0000-000042080000}"/>
    <cellStyle name="Обычный 5 3 15 11" xfId="2113" xr:uid="{00000000-0005-0000-0000-000043080000}"/>
    <cellStyle name="Обычный 5 3 15 12" xfId="2114" xr:uid="{00000000-0005-0000-0000-000044080000}"/>
    <cellStyle name="Обычный 5 3 15 13" xfId="2115" xr:uid="{00000000-0005-0000-0000-000045080000}"/>
    <cellStyle name="Обычный 5 3 15 2" xfId="2116" xr:uid="{00000000-0005-0000-0000-000046080000}"/>
    <cellStyle name="Обычный 5 3 15 2 2" xfId="2117" xr:uid="{00000000-0005-0000-0000-000047080000}"/>
    <cellStyle name="Обычный 5 3 15 2 3" xfId="2118" xr:uid="{00000000-0005-0000-0000-000048080000}"/>
    <cellStyle name="Обычный 5 3 15 2 4" xfId="2119" xr:uid="{00000000-0005-0000-0000-000049080000}"/>
    <cellStyle name="Обычный 5 3 15 2 5" xfId="2120" xr:uid="{00000000-0005-0000-0000-00004A080000}"/>
    <cellStyle name="Обычный 5 3 15 2 6" xfId="2121" xr:uid="{00000000-0005-0000-0000-00004B080000}"/>
    <cellStyle name="Обычный 5 3 15 2 7" xfId="2122" xr:uid="{00000000-0005-0000-0000-00004C080000}"/>
    <cellStyle name="Обычный 5 3 15 2 8" xfId="2123" xr:uid="{00000000-0005-0000-0000-00004D080000}"/>
    <cellStyle name="Обычный 5 3 15 2 9" xfId="2124" xr:uid="{00000000-0005-0000-0000-00004E080000}"/>
    <cellStyle name="Обычный 5 3 15 3" xfId="2125" xr:uid="{00000000-0005-0000-0000-00004F080000}"/>
    <cellStyle name="Обычный 5 3 15 3 2" xfId="2126" xr:uid="{00000000-0005-0000-0000-000050080000}"/>
    <cellStyle name="Обычный 5 3 15 3 3" xfId="2127" xr:uid="{00000000-0005-0000-0000-000051080000}"/>
    <cellStyle name="Обычный 5 3 15 3 4" xfId="2128" xr:uid="{00000000-0005-0000-0000-000052080000}"/>
    <cellStyle name="Обычный 5 3 15 3 5" xfId="2129" xr:uid="{00000000-0005-0000-0000-000053080000}"/>
    <cellStyle name="Обычный 5 3 15 3 6" xfId="2130" xr:uid="{00000000-0005-0000-0000-000054080000}"/>
    <cellStyle name="Обычный 5 3 15 3 7" xfId="2131" xr:uid="{00000000-0005-0000-0000-000055080000}"/>
    <cellStyle name="Обычный 5 3 15 3 8" xfId="2132" xr:uid="{00000000-0005-0000-0000-000056080000}"/>
    <cellStyle name="Обычный 5 3 15 3 9" xfId="2133" xr:uid="{00000000-0005-0000-0000-000057080000}"/>
    <cellStyle name="Обычный 5 3 15 4" xfId="2134" xr:uid="{00000000-0005-0000-0000-000058080000}"/>
    <cellStyle name="Обычный 5 3 15 5" xfId="2135" xr:uid="{00000000-0005-0000-0000-000059080000}"/>
    <cellStyle name="Обычный 5 3 15 6" xfId="2136" xr:uid="{00000000-0005-0000-0000-00005A080000}"/>
    <cellStyle name="Обычный 5 3 15 7" xfId="2137" xr:uid="{00000000-0005-0000-0000-00005B080000}"/>
    <cellStyle name="Обычный 5 3 15 8" xfId="2138" xr:uid="{00000000-0005-0000-0000-00005C080000}"/>
    <cellStyle name="Обычный 5 3 15 9" xfId="2139" xr:uid="{00000000-0005-0000-0000-00005D080000}"/>
    <cellStyle name="Обычный 5 3 16" xfId="2140" xr:uid="{00000000-0005-0000-0000-00005E080000}"/>
    <cellStyle name="Обычный 5 3 16 10" xfId="2141" xr:uid="{00000000-0005-0000-0000-00005F080000}"/>
    <cellStyle name="Обычный 5 3 16 2" xfId="2142" xr:uid="{00000000-0005-0000-0000-000060080000}"/>
    <cellStyle name="Обычный 5 3 16 2 2" xfId="2143" xr:uid="{00000000-0005-0000-0000-000061080000}"/>
    <cellStyle name="Обычный 5 3 16 2 3" xfId="2144" xr:uid="{00000000-0005-0000-0000-000062080000}"/>
    <cellStyle name="Обычный 5 3 16 2 4" xfId="2145" xr:uid="{00000000-0005-0000-0000-000063080000}"/>
    <cellStyle name="Обычный 5 3 16 2 5" xfId="2146" xr:uid="{00000000-0005-0000-0000-000064080000}"/>
    <cellStyle name="Обычный 5 3 16 2 6" xfId="2147" xr:uid="{00000000-0005-0000-0000-000065080000}"/>
    <cellStyle name="Обычный 5 3 16 2 7" xfId="2148" xr:uid="{00000000-0005-0000-0000-000066080000}"/>
    <cellStyle name="Обычный 5 3 16 2 8" xfId="2149" xr:uid="{00000000-0005-0000-0000-000067080000}"/>
    <cellStyle name="Обычный 5 3 16 2 9" xfId="2150" xr:uid="{00000000-0005-0000-0000-000068080000}"/>
    <cellStyle name="Обычный 5 3 16 3" xfId="2151" xr:uid="{00000000-0005-0000-0000-000069080000}"/>
    <cellStyle name="Обычный 5 3 16 4" xfId="2152" xr:uid="{00000000-0005-0000-0000-00006A080000}"/>
    <cellStyle name="Обычный 5 3 16 5" xfId="2153" xr:uid="{00000000-0005-0000-0000-00006B080000}"/>
    <cellStyle name="Обычный 5 3 16 6" xfId="2154" xr:uid="{00000000-0005-0000-0000-00006C080000}"/>
    <cellStyle name="Обычный 5 3 16 7" xfId="2155" xr:uid="{00000000-0005-0000-0000-00006D080000}"/>
    <cellStyle name="Обычный 5 3 16 8" xfId="2156" xr:uid="{00000000-0005-0000-0000-00006E080000}"/>
    <cellStyle name="Обычный 5 3 16 9" xfId="2157" xr:uid="{00000000-0005-0000-0000-00006F080000}"/>
    <cellStyle name="Обычный 5 3 17" xfId="2158" xr:uid="{00000000-0005-0000-0000-000070080000}"/>
    <cellStyle name="Обычный 5 3 17 2" xfId="2159" xr:uid="{00000000-0005-0000-0000-000071080000}"/>
    <cellStyle name="Обычный 5 3 17 3" xfId="2160" xr:uid="{00000000-0005-0000-0000-000072080000}"/>
    <cellStyle name="Обычный 5 3 17 4" xfId="2161" xr:uid="{00000000-0005-0000-0000-000073080000}"/>
    <cellStyle name="Обычный 5 3 17 5" xfId="2162" xr:uid="{00000000-0005-0000-0000-000074080000}"/>
    <cellStyle name="Обычный 5 3 17 6" xfId="2163" xr:uid="{00000000-0005-0000-0000-000075080000}"/>
    <cellStyle name="Обычный 5 3 17 7" xfId="2164" xr:uid="{00000000-0005-0000-0000-000076080000}"/>
    <cellStyle name="Обычный 5 3 17 8" xfId="2165" xr:uid="{00000000-0005-0000-0000-000077080000}"/>
    <cellStyle name="Обычный 5 3 17 9" xfId="2166" xr:uid="{00000000-0005-0000-0000-000078080000}"/>
    <cellStyle name="Обычный 5 3 18" xfId="2167" xr:uid="{00000000-0005-0000-0000-000079080000}"/>
    <cellStyle name="Обычный 5 3 18 2" xfId="2168" xr:uid="{00000000-0005-0000-0000-00007A080000}"/>
    <cellStyle name="Обычный 5 3 19" xfId="2169" xr:uid="{00000000-0005-0000-0000-00007B080000}"/>
    <cellStyle name="Обычный 5 3 19 2" xfId="2170" xr:uid="{00000000-0005-0000-0000-00007C080000}"/>
    <cellStyle name="Обычный 5 3 19 3" xfId="2171" xr:uid="{00000000-0005-0000-0000-00007D080000}"/>
    <cellStyle name="Обычный 5 3 19 4" xfId="2172" xr:uid="{00000000-0005-0000-0000-00007E080000}"/>
    <cellStyle name="Обычный 5 3 19 5" xfId="2173" xr:uid="{00000000-0005-0000-0000-00007F080000}"/>
    <cellStyle name="Обычный 5 3 19 6" xfId="2174" xr:uid="{00000000-0005-0000-0000-000080080000}"/>
    <cellStyle name="Обычный 5 3 19 7" xfId="2175" xr:uid="{00000000-0005-0000-0000-000081080000}"/>
    <cellStyle name="Обычный 5 3 19 8" xfId="2176" xr:uid="{00000000-0005-0000-0000-000082080000}"/>
    <cellStyle name="Обычный 5 3 2" xfId="2177" xr:uid="{00000000-0005-0000-0000-000083080000}"/>
    <cellStyle name="Обычный 5 3 2 10" xfId="2178" xr:uid="{00000000-0005-0000-0000-000084080000}"/>
    <cellStyle name="Обычный 5 3 2 10 2" xfId="2179" xr:uid="{00000000-0005-0000-0000-000085080000}"/>
    <cellStyle name="Обычный 5 3 2 10 3" xfId="2180" xr:uid="{00000000-0005-0000-0000-000086080000}"/>
    <cellStyle name="Обычный 5 3 2 10 4" xfId="2181" xr:uid="{00000000-0005-0000-0000-000087080000}"/>
    <cellStyle name="Обычный 5 3 2 10 5" xfId="2182" xr:uid="{00000000-0005-0000-0000-000088080000}"/>
    <cellStyle name="Обычный 5 3 2 10 6" xfId="2183" xr:uid="{00000000-0005-0000-0000-000089080000}"/>
    <cellStyle name="Обычный 5 3 2 10 7" xfId="2184" xr:uid="{00000000-0005-0000-0000-00008A080000}"/>
    <cellStyle name="Обычный 5 3 2 10 8" xfId="2185" xr:uid="{00000000-0005-0000-0000-00008B080000}"/>
    <cellStyle name="Обычный 5 3 2 10 9" xfId="2186" xr:uid="{00000000-0005-0000-0000-00008C080000}"/>
    <cellStyle name="Обычный 5 3 2 11" xfId="2187" xr:uid="{00000000-0005-0000-0000-00008D080000}"/>
    <cellStyle name="Обычный 5 3 2 11 2" xfId="2188" xr:uid="{00000000-0005-0000-0000-00008E080000}"/>
    <cellStyle name="Обычный 5 3 2 11 3" xfId="2189" xr:uid="{00000000-0005-0000-0000-00008F080000}"/>
    <cellStyle name="Обычный 5 3 2 11 4" xfId="2190" xr:uid="{00000000-0005-0000-0000-000090080000}"/>
    <cellStyle name="Обычный 5 3 2 11 5" xfId="2191" xr:uid="{00000000-0005-0000-0000-000091080000}"/>
    <cellStyle name="Обычный 5 3 2 11 6" xfId="2192" xr:uid="{00000000-0005-0000-0000-000092080000}"/>
    <cellStyle name="Обычный 5 3 2 11 7" xfId="2193" xr:uid="{00000000-0005-0000-0000-000093080000}"/>
    <cellStyle name="Обычный 5 3 2 11 8" xfId="2194" xr:uid="{00000000-0005-0000-0000-000094080000}"/>
    <cellStyle name="Обычный 5 3 2 12" xfId="2195" xr:uid="{00000000-0005-0000-0000-000095080000}"/>
    <cellStyle name="Обычный 5 3 2 13" xfId="2196" xr:uid="{00000000-0005-0000-0000-000096080000}"/>
    <cellStyle name="Обычный 5 3 2 14" xfId="2197" xr:uid="{00000000-0005-0000-0000-000097080000}"/>
    <cellStyle name="Обычный 5 3 2 15" xfId="2198" xr:uid="{00000000-0005-0000-0000-000098080000}"/>
    <cellStyle name="Обычный 5 3 2 16" xfId="2199" xr:uid="{00000000-0005-0000-0000-000099080000}"/>
    <cellStyle name="Обычный 5 3 2 17" xfId="2200" xr:uid="{00000000-0005-0000-0000-00009A080000}"/>
    <cellStyle name="Обычный 5 3 2 18" xfId="2201" xr:uid="{00000000-0005-0000-0000-00009B080000}"/>
    <cellStyle name="Обычный 5 3 2 19" xfId="2202" xr:uid="{00000000-0005-0000-0000-00009C080000}"/>
    <cellStyle name="Обычный 5 3 2 2" xfId="2203" xr:uid="{00000000-0005-0000-0000-00009D080000}"/>
    <cellStyle name="Обычный 5 3 2 2 10" xfId="2204" xr:uid="{00000000-0005-0000-0000-00009E080000}"/>
    <cellStyle name="Обычный 5 3 2 2 11" xfId="2205" xr:uid="{00000000-0005-0000-0000-00009F080000}"/>
    <cellStyle name="Обычный 5 3 2 2 12" xfId="2206" xr:uid="{00000000-0005-0000-0000-0000A0080000}"/>
    <cellStyle name="Обычный 5 3 2 2 13" xfId="2207" xr:uid="{00000000-0005-0000-0000-0000A1080000}"/>
    <cellStyle name="Обычный 5 3 2 2 14" xfId="2208" xr:uid="{00000000-0005-0000-0000-0000A2080000}"/>
    <cellStyle name="Обычный 5 3 2 2 15" xfId="2209" xr:uid="{00000000-0005-0000-0000-0000A3080000}"/>
    <cellStyle name="Обычный 5 3 2 2 16" xfId="2210" xr:uid="{00000000-0005-0000-0000-0000A4080000}"/>
    <cellStyle name="Обычный 5 3 2 2 17" xfId="2211" xr:uid="{00000000-0005-0000-0000-0000A5080000}"/>
    <cellStyle name="Обычный 5 3 2 2 2" xfId="2212" xr:uid="{00000000-0005-0000-0000-0000A6080000}"/>
    <cellStyle name="Обычный 5 3 2 2 2 10" xfId="2213" xr:uid="{00000000-0005-0000-0000-0000A7080000}"/>
    <cellStyle name="Обычный 5 3 2 2 2 11" xfId="2214" xr:uid="{00000000-0005-0000-0000-0000A8080000}"/>
    <cellStyle name="Обычный 5 3 2 2 2 12" xfId="2215" xr:uid="{00000000-0005-0000-0000-0000A9080000}"/>
    <cellStyle name="Обычный 5 3 2 2 2 13" xfId="2216" xr:uid="{00000000-0005-0000-0000-0000AA080000}"/>
    <cellStyle name="Обычный 5 3 2 2 2 14" xfId="2217" xr:uid="{00000000-0005-0000-0000-0000AB080000}"/>
    <cellStyle name="Обычный 5 3 2 2 2 15" xfId="2218" xr:uid="{00000000-0005-0000-0000-0000AC080000}"/>
    <cellStyle name="Обычный 5 3 2 2 2 16" xfId="2219" xr:uid="{00000000-0005-0000-0000-0000AD080000}"/>
    <cellStyle name="Обычный 5 3 2 2 2 2" xfId="2220" xr:uid="{00000000-0005-0000-0000-0000AE080000}"/>
    <cellStyle name="Обычный 5 3 2 2 2 2 10" xfId="2221" xr:uid="{00000000-0005-0000-0000-0000AF080000}"/>
    <cellStyle name="Обычный 5 3 2 2 2 2 11" xfId="2222" xr:uid="{00000000-0005-0000-0000-0000B0080000}"/>
    <cellStyle name="Обычный 5 3 2 2 2 2 12" xfId="2223" xr:uid="{00000000-0005-0000-0000-0000B1080000}"/>
    <cellStyle name="Обычный 5 3 2 2 2 2 13" xfId="2224" xr:uid="{00000000-0005-0000-0000-0000B2080000}"/>
    <cellStyle name="Обычный 5 3 2 2 2 2 14" xfId="2225" xr:uid="{00000000-0005-0000-0000-0000B3080000}"/>
    <cellStyle name="Обычный 5 3 2 2 2 2 15" xfId="2226" xr:uid="{00000000-0005-0000-0000-0000B4080000}"/>
    <cellStyle name="Обычный 5 3 2 2 2 2 2" xfId="2227" xr:uid="{00000000-0005-0000-0000-0000B5080000}"/>
    <cellStyle name="Обычный 5 3 2 2 2 2 2 10" xfId="2228" xr:uid="{00000000-0005-0000-0000-0000B6080000}"/>
    <cellStyle name="Обычный 5 3 2 2 2 2 2 11" xfId="2229" xr:uid="{00000000-0005-0000-0000-0000B7080000}"/>
    <cellStyle name="Обычный 5 3 2 2 2 2 2 12" xfId="2230" xr:uid="{00000000-0005-0000-0000-0000B8080000}"/>
    <cellStyle name="Обычный 5 3 2 2 2 2 2 13" xfId="2231" xr:uid="{00000000-0005-0000-0000-0000B9080000}"/>
    <cellStyle name="Обычный 5 3 2 2 2 2 2 2" xfId="2232" xr:uid="{00000000-0005-0000-0000-0000BA080000}"/>
    <cellStyle name="Обычный 5 3 2 2 2 2 2 2 2" xfId="2233" xr:uid="{00000000-0005-0000-0000-0000BB080000}"/>
    <cellStyle name="Обычный 5 3 2 2 2 2 2 2 3" xfId="2234" xr:uid="{00000000-0005-0000-0000-0000BC080000}"/>
    <cellStyle name="Обычный 5 3 2 2 2 2 2 2 4" xfId="2235" xr:uid="{00000000-0005-0000-0000-0000BD080000}"/>
    <cellStyle name="Обычный 5 3 2 2 2 2 2 2 5" xfId="2236" xr:uid="{00000000-0005-0000-0000-0000BE080000}"/>
    <cellStyle name="Обычный 5 3 2 2 2 2 2 2 6" xfId="2237" xr:uid="{00000000-0005-0000-0000-0000BF080000}"/>
    <cellStyle name="Обычный 5 3 2 2 2 2 2 2 7" xfId="2238" xr:uid="{00000000-0005-0000-0000-0000C0080000}"/>
    <cellStyle name="Обычный 5 3 2 2 2 2 2 2 8" xfId="2239" xr:uid="{00000000-0005-0000-0000-0000C1080000}"/>
    <cellStyle name="Обычный 5 3 2 2 2 2 2 2 9" xfId="2240" xr:uid="{00000000-0005-0000-0000-0000C2080000}"/>
    <cellStyle name="Обычный 5 3 2 2 2 2 2 3" xfId="2241" xr:uid="{00000000-0005-0000-0000-0000C3080000}"/>
    <cellStyle name="Обычный 5 3 2 2 2 2 2 3 2" xfId="2242" xr:uid="{00000000-0005-0000-0000-0000C4080000}"/>
    <cellStyle name="Обычный 5 3 2 2 2 2 2 3 3" xfId="2243" xr:uid="{00000000-0005-0000-0000-0000C5080000}"/>
    <cellStyle name="Обычный 5 3 2 2 2 2 2 3 4" xfId="2244" xr:uid="{00000000-0005-0000-0000-0000C6080000}"/>
    <cellStyle name="Обычный 5 3 2 2 2 2 2 3 5" xfId="2245" xr:uid="{00000000-0005-0000-0000-0000C7080000}"/>
    <cellStyle name="Обычный 5 3 2 2 2 2 2 3 6" xfId="2246" xr:uid="{00000000-0005-0000-0000-0000C8080000}"/>
    <cellStyle name="Обычный 5 3 2 2 2 2 2 3 7" xfId="2247" xr:uid="{00000000-0005-0000-0000-0000C9080000}"/>
    <cellStyle name="Обычный 5 3 2 2 2 2 2 3 8" xfId="2248" xr:uid="{00000000-0005-0000-0000-0000CA080000}"/>
    <cellStyle name="Обычный 5 3 2 2 2 2 2 3 9" xfId="2249" xr:uid="{00000000-0005-0000-0000-0000CB080000}"/>
    <cellStyle name="Обычный 5 3 2 2 2 2 2 4" xfId="2250" xr:uid="{00000000-0005-0000-0000-0000CC080000}"/>
    <cellStyle name="Обычный 5 3 2 2 2 2 2 5" xfId="2251" xr:uid="{00000000-0005-0000-0000-0000CD080000}"/>
    <cellStyle name="Обычный 5 3 2 2 2 2 2 6" xfId="2252" xr:uid="{00000000-0005-0000-0000-0000CE080000}"/>
    <cellStyle name="Обычный 5 3 2 2 2 2 2 7" xfId="2253" xr:uid="{00000000-0005-0000-0000-0000CF080000}"/>
    <cellStyle name="Обычный 5 3 2 2 2 2 2 8" xfId="2254" xr:uid="{00000000-0005-0000-0000-0000D0080000}"/>
    <cellStyle name="Обычный 5 3 2 2 2 2 2 9" xfId="2255" xr:uid="{00000000-0005-0000-0000-0000D1080000}"/>
    <cellStyle name="Обычный 5 3 2 2 2 2 3" xfId="2256" xr:uid="{00000000-0005-0000-0000-0000D2080000}"/>
    <cellStyle name="Обычный 5 3 2 2 2 2 3 10" xfId="2257" xr:uid="{00000000-0005-0000-0000-0000D3080000}"/>
    <cellStyle name="Обычный 5 3 2 2 2 2 3 11" xfId="2258" xr:uid="{00000000-0005-0000-0000-0000D4080000}"/>
    <cellStyle name="Обычный 5 3 2 2 2 2 3 12" xfId="2259" xr:uid="{00000000-0005-0000-0000-0000D5080000}"/>
    <cellStyle name="Обычный 5 3 2 2 2 2 3 13" xfId="2260" xr:uid="{00000000-0005-0000-0000-0000D6080000}"/>
    <cellStyle name="Обычный 5 3 2 2 2 2 3 2" xfId="2261" xr:uid="{00000000-0005-0000-0000-0000D7080000}"/>
    <cellStyle name="Обычный 5 3 2 2 2 2 3 2 2" xfId="2262" xr:uid="{00000000-0005-0000-0000-0000D8080000}"/>
    <cellStyle name="Обычный 5 3 2 2 2 2 3 2 3" xfId="2263" xr:uid="{00000000-0005-0000-0000-0000D9080000}"/>
    <cellStyle name="Обычный 5 3 2 2 2 2 3 2 4" xfId="2264" xr:uid="{00000000-0005-0000-0000-0000DA080000}"/>
    <cellStyle name="Обычный 5 3 2 2 2 2 3 2 5" xfId="2265" xr:uid="{00000000-0005-0000-0000-0000DB080000}"/>
    <cellStyle name="Обычный 5 3 2 2 2 2 3 2 6" xfId="2266" xr:uid="{00000000-0005-0000-0000-0000DC080000}"/>
    <cellStyle name="Обычный 5 3 2 2 2 2 3 2 7" xfId="2267" xr:uid="{00000000-0005-0000-0000-0000DD080000}"/>
    <cellStyle name="Обычный 5 3 2 2 2 2 3 2 8" xfId="2268" xr:uid="{00000000-0005-0000-0000-0000DE080000}"/>
    <cellStyle name="Обычный 5 3 2 2 2 2 3 2 9" xfId="2269" xr:uid="{00000000-0005-0000-0000-0000DF080000}"/>
    <cellStyle name="Обычный 5 3 2 2 2 2 3 3" xfId="2270" xr:uid="{00000000-0005-0000-0000-0000E0080000}"/>
    <cellStyle name="Обычный 5 3 2 2 2 2 3 3 2" xfId="2271" xr:uid="{00000000-0005-0000-0000-0000E1080000}"/>
    <cellStyle name="Обычный 5 3 2 2 2 2 3 3 3" xfId="2272" xr:uid="{00000000-0005-0000-0000-0000E2080000}"/>
    <cellStyle name="Обычный 5 3 2 2 2 2 3 3 4" xfId="2273" xr:uid="{00000000-0005-0000-0000-0000E3080000}"/>
    <cellStyle name="Обычный 5 3 2 2 2 2 3 3 5" xfId="2274" xr:uid="{00000000-0005-0000-0000-0000E4080000}"/>
    <cellStyle name="Обычный 5 3 2 2 2 2 3 3 6" xfId="2275" xr:uid="{00000000-0005-0000-0000-0000E5080000}"/>
    <cellStyle name="Обычный 5 3 2 2 2 2 3 3 7" xfId="2276" xr:uid="{00000000-0005-0000-0000-0000E6080000}"/>
    <cellStyle name="Обычный 5 3 2 2 2 2 3 3 8" xfId="2277" xr:uid="{00000000-0005-0000-0000-0000E7080000}"/>
    <cellStyle name="Обычный 5 3 2 2 2 2 3 3 9" xfId="2278" xr:uid="{00000000-0005-0000-0000-0000E8080000}"/>
    <cellStyle name="Обычный 5 3 2 2 2 2 3 4" xfId="2279" xr:uid="{00000000-0005-0000-0000-0000E9080000}"/>
    <cellStyle name="Обычный 5 3 2 2 2 2 3 5" xfId="2280" xr:uid="{00000000-0005-0000-0000-0000EA080000}"/>
    <cellStyle name="Обычный 5 3 2 2 2 2 3 6" xfId="2281" xr:uid="{00000000-0005-0000-0000-0000EB080000}"/>
    <cellStyle name="Обычный 5 3 2 2 2 2 3 7" xfId="2282" xr:uid="{00000000-0005-0000-0000-0000EC080000}"/>
    <cellStyle name="Обычный 5 3 2 2 2 2 3 8" xfId="2283" xr:uid="{00000000-0005-0000-0000-0000ED080000}"/>
    <cellStyle name="Обычный 5 3 2 2 2 2 3 9" xfId="2284" xr:uid="{00000000-0005-0000-0000-0000EE080000}"/>
    <cellStyle name="Обычный 5 3 2 2 2 2 4" xfId="2285" xr:uid="{00000000-0005-0000-0000-0000EF080000}"/>
    <cellStyle name="Обычный 5 3 2 2 2 2 4 2" xfId="2286" xr:uid="{00000000-0005-0000-0000-0000F0080000}"/>
    <cellStyle name="Обычный 5 3 2 2 2 2 4 3" xfId="2287" xr:uid="{00000000-0005-0000-0000-0000F1080000}"/>
    <cellStyle name="Обычный 5 3 2 2 2 2 4 4" xfId="2288" xr:uid="{00000000-0005-0000-0000-0000F2080000}"/>
    <cellStyle name="Обычный 5 3 2 2 2 2 4 5" xfId="2289" xr:uid="{00000000-0005-0000-0000-0000F3080000}"/>
    <cellStyle name="Обычный 5 3 2 2 2 2 4 6" xfId="2290" xr:uid="{00000000-0005-0000-0000-0000F4080000}"/>
    <cellStyle name="Обычный 5 3 2 2 2 2 4 7" xfId="2291" xr:uid="{00000000-0005-0000-0000-0000F5080000}"/>
    <cellStyle name="Обычный 5 3 2 2 2 2 4 8" xfId="2292" xr:uid="{00000000-0005-0000-0000-0000F6080000}"/>
    <cellStyle name="Обычный 5 3 2 2 2 2 4 9" xfId="2293" xr:uid="{00000000-0005-0000-0000-0000F7080000}"/>
    <cellStyle name="Обычный 5 3 2 2 2 2 5" xfId="2294" xr:uid="{00000000-0005-0000-0000-0000F8080000}"/>
    <cellStyle name="Обычный 5 3 2 2 2 2 5 2" xfId="2295" xr:uid="{00000000-0005-0000-0000-0000F9080000}"/>
    <cellStyle name="Обычный 5 3 2 2 2 2 5 3" xfId="2296" xr:uid="{00000000-0005-0000-0000-0000FA080000}"/>
    <cellStyle name="Обычный 5 3 2 2 2 2 5 4" xfId="2297" xr:uid="{00000000-0005-0000-0000-0000FB080000}"/>
    <cellStyle name="Обычный 5 3 2 2 2 2 5 5" xfId="2298" xr:uid="{00000000-0005-0000-0000-0000FC080000}"/>
    <cellStyle name="Обычный 5 3 2 2 2 2 5 6" xfId="2299" xr:uid="{00000000-0005-0000-0000-0000FD080000}"/>
    <cellStyle name="Обычный 5 3 2 2 2 2 5 7" xfId="2300" xr:uid="{00000000-0005-0000-0000-0000FE080000}"/>
    <cellStyle name="Обычный 5 3 2 2 2 2 5 8" xfId="2301" xr:uid="{00000000-0005-0000-0000-0000FF080000}"/>
    <cellStyle name="Обычный 5 3 2 2 2 2 5 9" xfId="2302" xr:uid="{00000000-0005-0000-0000-000000090000}"/>
    <cellStyle name="Обычный 5 3 2 2 2 2 6" xfId="2303" xr:uid="{00000000-0005-0000-0000-000001090000}"/>
    <cellStyle name="Обычный 5 3 2 2 2 2 7" xfId="2304" xr:uid="{00000000-0005-0000-0000-000002090000}"/>
    <cellStyle name="Обычный 5 3 2 2 2 2 8" xfId="2305" xr:uid="{00000000-0005-0000-0000-000003090000}"/>
    <cellStyle name="Обычный 5 3 2 2 2 2 9" xfId="2306" xr:uid="{00000000-0005-0000-0000-000004090000}"/>
    <cellStyle name="Обычный 5 3 2 2 2 3" xfId="2307" xr:uid="{00000000-0005-0000-0000-000005090000}"/>
    <cellStyle name="Обычный 5 3 2 2 2 3 10" xfId="2308" xr:uid="{00000000-0005-0000-0000-000006090000}"/>
    <cellStyle name="Обычный 5 3 2 2 2 3 11" xfId="2309" xr:uid="{00000000-0005-0000-0000-000007090000}"/>
    <cellStyle name="Обычный 5 3 2 2 2 3 12" xfId="2310" xr:uid="{00000000-0005-0000-0000-000008090000}"/>
    <cellStyle name="Обычный 5 3 2 2 2 3 13" xfId="2311" xr:uid="{00000000-0005-0000-0000-000009090000}"/>
    <cellStyle name="Обычный 5 3 2 2 2 3 2" xfId="2312" xr:uid="{00000000-0005-0000-0000-00000A090000}"/>
    <cellStyle name="Обычный 5 3 2 2 2 3 2 2" xfId="2313" xr:uid="{00000000-0005-0000-0000-00000B090000}"/>
    <cellStyle name="Обычный 5 3 2 2 2 3 2 3" xfId="2314" xr:uid="{00000000-0005-0000-0000-00000C090000}"/>
    <cellStyle name="Обычный 5 3 2 2 2 3 2 4" xfId="2315" xr:uid="{00000000-0005-0000-0000-00000D090000}"/>
    <cellStyle name="Обычный 5 3 2 2 2 3 2 5" xfId="2316" xr:uid="{00000000-0005-0000-0000-00000E090000}"/>
    <cellStyle name="Обычный 5 3 2 2 2 3 2 6" xfId="2317" xr:uid="{00000000-0005-0000-0000-00000F090000}"/>
    <cellStyle name="Обычный 5 3 2 2 2 3 2 7" xfId="2318" xr:uid="{00000000-0005-0000-0000-000010090000}"/>
    <cellStyle name="Обычный 5 3 2 2 2 3 2 8" xfId="2319" xr:uid="{00000000-0005-0000-0000-000011090000}"/>
    <cellStyle name="Обычный 5 3 2 2 2 3 2 9" xfId="2320" xr:uid="{00000000-0005-0000-0000-000012090000}"/>
    <cellStyle name="Обычный 5 3 2 2 2 3 3" xfId="2321" xr:uid="{00000000-0005-0000-0000-000013090000}"/>
    <cellStyle name="Обычный 5 3 2 2 2 3 3 2" xfId="2322" xr:uid="{00000000-0005-0000-0000-000014090000}"/>
    <cellStyle name="Обычный 5 3 2 2 2 3 3 3" xfId="2323" xr:uid="{00000000-0005-0000-0000-000015090000}"/>
    <cellStyle name="Обычный 5 3 2 2 2 3 3 4" xfId="2324" xr:uid="{00000000-0005-0000-0000-000016090000}"/>
    <cellStyle name="Обычный 5 3 2 2 2 3 3 5" xfId="2325" xr:uid="{00000000-0005-0000-0000-000017090000}"/>
    <cellStyle name="Обычный 5 3 2 2 2 3 3 6" xfId="2326" xr:uid="{00000000-0005-0000-0000-000018090000}"/>
    <cellStyle name="Обычный 5 3 2 2 2 3 3 7" xfId="2327" xr:uid="{00000000-0005-0000-0000-000019090000}"/>
    <cellStyle name="Обычный 5 3 2 2 2 3 3 8" xfId="2328" xr:uid="{00000000-0005-0000-0000-00001A090000}"/>
    <cellStyle name="Обычный 5 3 2 2 2 3 3 9" xfId="2329" xr:uid="{00000000-0005-0000-0000-00001B090000}"/>
    <cellStyle name="Обычный 5 3 2 2 2 3 4" xfId="2330" xr:uid="{00000000-0005-0000-0000-00001C090000}"/>
    <cellStyle name="Обычный 5 3 2 2 2 3 5" xfId="2331" xr:uid="{00000000-0005-0000-0000-00001D090000}"/>
    <cellStyle name="Обычный 5 3 2 2 2 3 6" xfId="2332" xr:uid="{00000000-0005-0000-0000-00001E090000}"/>
    <cellStyle name="Обычный 5 3 2 2 2 3 7" xfId="2333" xr:uid="{00000000-0005-0000-0000-00001F090000}"/>
    <cellStyle name="Обычный 5 3 2 2 2 3 8" xfId="2334" xr:uid="{00000000-0005-0000-0000-000020090000}"/>
    <cellStyle name="Обычный 5 3 2 2 2 3 9" xfId="2335" xr:uid="{00000000-0005-0000-0000-000021090000}"/>
    <cellStyle name="Обычный 5 3 2 2 2 4" xfId="2336" xr:uid="{00000000-0005-0000-0000-000022090000}"/>
    <cellStyle name="Обычный 5 3 2 2 2 4 10" xfId="2337" xr:uid="{00000000-0005-0000-0000-000023090000}"/>
    <cellStyle name="Обычный 5 3 2 2 2 4 11" xfId="2338" xr:uid="{00000000-0005-0000-0000-000024090000}"/>
    <cellStyle name="Обычный 5 3 2 2 2 4 12" xfId="2339" xr:uid="{00000000-0005-0000-0000-000025090000}"/>
    <cellStyle name="Обычный 5 3 2 2 2 4 13" xfId="2340" xr:uid="{00000000-0005-0000-0000-000026090000}"/>
    <cellStyle name="Обычный 5 3 2 2 2 4 2" xfId="2341" xr:uid="{00000000-0005-0000-0000-000027090000}"/>
    <cellStyle name="Обычный 5 3 2 2 2 4 2 2" xfId="2342" xr:uid="{00000000-0005-0000-0000-000028090000}"/>
    <cellStyle name="Обычный 5 3 2 2 2 4 2 3" xfId="2343" xr:uid="{00000000-0005-0000-0000-000029090000}"/>
    <cellStyle name="Обычный 5 3 2 2 2 4 2 4" xfId="2344" xr:uid="{00000000-0005-0000-0000-00002A090000}"/>
    <cellStyle name="Обычный 5 3 2 2 2 4 2 5" xfId="2345" xr:uid="{00000000-0005-0000-0000-00002B090000}"/>
    <cellStyle name="Обычный 5 3 2 2 2 4 2 6" xfId="2346" xr:uid="{00000000-0005-0000-0000-00002C090000}"/>
    <cellStyle name="Обычный 5 3 2 2 2 4 2 7" xfId="2347" xr:uid="{00000000-0005-0000-0000-00002D090000}"/>
    <cellStyle name="Обычный 5 3 2 2 2 4 2 8" xfId="2348" xr:uid="{00000000-0005-0000-0000-00002E090000}"/>
    <cellStyle name="Обычный 5 3 2 2 2 4 2 9" xfId="2349" xr:uid="{00000000-0005-0000-0000-00002F090000}"/>
    <cellStyle name="Обычный 5 3 2 2 2 4 3" xfId="2350" xr:uid="{00000000-0005-0000-0000-000030090000}"/>
    <cellStyle name="Обычный 5 3 2 2 2 4 3 2" xfId="2351" xr:uid="{00000000-0005-0000-0000-000031090000}"/>
    <cellStyle name="Обычный 5 3 2 2 2 4 3 3" xfId="2352" xr:uid="{00000000-0005-0000-0000-000032090000}"/>
    <cellStyle name="Обычный 5 3 2 2 2 4 3 4" xfId="2353" xr:uid="{00000000-0005-0000-0000-000033090000}"/>
    <cellStyle name="Обычный 5 3 2 2 2 4 3 5" xfId="2354" xr:uid="{00000000-0005-0000-0000-000034090000}"/>
    <cellStyle name="Обычный 5 3 2 2 2 4 3 6" xfId="2355" xr:uid="{00000000-0005-0000-0000-000035090000}"/>
    <cellStyle name="Обычный 5 3 2 2 2 4 3 7" xfId="2356" xr:uid="{00000000-0005-0000-0000-000036090000}"/>
    <cellStyle name="Обычный 5 3 2 2 2 4 3 8" xfId="2357" xr:uid="{00000000-0005-0000-0000-000037090000}"/>
    <cellStyle name="Обычный 5 3 2 2 2 4 3 9" xfId="2358" xr:uid="{00000000-0005-0000-0000-000038090000}"/>
    <cellStyle name="Обычный 5 3 2 2 2 4 4" xfId="2359" xr:uid="{00000000-0005-0000-0000-000039090000}"/>
    <cellStyle name="Обычный 5 3 2 2 2 4 5" xfId="2360" xr:uid="{00000000-0005-0000-0000-00003A090000}"/>
    <cellStyle name="Обычный 5 3 2 2 2 4 6" xfId="2361" xr:uid="{00000000-0005-0000-0000-00003B090000}"/>
    <cellStyle name="Обычный 5 3 2 2 2 4 7" xfId="2362" xr:uid="{00000000-0005-0000-0000-00003C090000}"/>
    <cellStyle name="Обычный 5 3 2 2 2 4 8" xfId="2363" xr:uid="{00000000-0005-0000-0000-00003D090000}"/>
    <cellStyle name="Обычный 5 3 2 2 2 4 9" xfId="2364" xr:uid="{00000000-0005-0000-0000-00003E090000}"/>
    <cellStyle name="Обычный 5 3 2 2 2 5" xfId="2365" xr:uid="{00000000-0005-0000-0000-00003F090000}"/>
    <cellStyle name="Обычный 5 3 2 2 2 5 2" xfId="2366" xr:uid="{00000000-0005-0000-0000-000040090000}"/>
    <cellStyle name="Обычный 5 3 2 2 2 5 3" xfId="2367" xr:uid="{00000000-0005-0000-0000-000041090000}"/>
    <cellStyle name="Обычный 5 3 2 2 2 5 4" xfId="2368" xr:uid="{00000000-0005-0000-0000-000042090000}"/>
    <cellStyle name="Обычный 5 3 2 2 2 5 5" xfId="2369" xr:uid="{00000000-0005-0000-0000-000043090000}"/>
    <cellStyle name="Обычный 5 3 2 2 2 5 6" xfId="2370" xr:uid="{00000000-0005-0000-0000-000044090000}"/>
    <cellStyle name="Обычный 5 3 2 2 2 5 7" xfId="2371" xr:uid="{00000000-0005-0000-0000-000045090000}"/>
    <cellStyle name="Обычный 5 3 2 2 2 5 8" xfId="2372" xr:uid="{00000000-0005-0000-0000-000046090000}"/>
    <cellStyle name="Обычный 5 3 2 2 2 5 9" xfId="2373" xr:uid="{00000000-0005-0000-0000-000047090000}"/>
    <cellStyle name="Обычный 5 3 2 2 2 6" xfId="2374" xr:uid="{00000000-0005-0000-0000-000048090000}"/>
    <cellStyle name="Обычный 5 3 2 2 2 6 2" xfId="2375" xr:uid="{00000000-0005-0000-0000-000049090000}"/>
    <cellStyle name="Обычный 5 3 2 2 2 6 3" xfId="2376" xr:uid="{00000000-0005-0000-0000-00004A090000}"/>
    <cellStyle name="Обычный 5 3 2 2 2 6 4" xfId="2377" xr:uid="{00000000-0005-0000-0000-00004B090000}"/>
    <cellStyle name="Обычный 5 3 2 2 2 6 5" xfId="2378" xr:uid="{00000000-0005-0000-0000-00004C090000}"/>
    <cellStyle name="Обычный 5 3 2 2 2 6 6" xfId="2379" xr:uid="{00000000-0005-0000-0000-00004D090000}"/>
    <cellStyle name="Обычный 5 3 2 2 2 6 7" xfId="2380" xr:uid="{00000000-0005-0000-0000-00004E090000}"/>
    <cellStyle name="Обычный 5 3 2 2 2 6 8" xfId="2381" xr:uid="{00000000-0005-0000-0000-00004F090000}"/>
    <cellStyle name="Обычный 5 3 2 2 2 6 9" xfId="2382" xr:uid="{00000000-0005-0000-0000-000050090000}"/>
    <cellStyle name="Обычный 5 3 2 2 2 7" xfId="2383" xr:uid="{00000000-0005-0000-0000-000051090000}"/>
    <cellStyle name="Обычный 5 3 2 2 2 8" xfId="2384" xr:uid="{00000000-0005-0000-0000-000052090000}"/>
    <cellStyle name="Обычный 5 3 2 2 2 9" xfId="2385" xr:uid="{00000000-0005-0000-0000-000053090000}"/>
    <cellStyle name="Обычный 5 3 2 2 3" xfId="2386" xr:uid="{00000000-0005-0000-0000-000054090000}"/>
    <cellStyle name="Обычный 5 3 2 2 3 10" xfId="2387" xr:uid="{00000000-0005-0000-0000-000055090000}"/>
    <cellStyle name="Обычный 5 3 2 2 3 11" xfId="2388" xr:uid="{00000000-0005-0000-0000-000056090000}"/>
    <cellStyle name="Обычный 5 3 2 2 3 12" xfId="2389" xr:uid="{00000000-0005-0000-0000-000057090000}"/>
    <cellStyle name="Обычный 5 3 2 2 3 13" xfId="2390" xr:uid="{00000000-0005-0000-0000-000058090000}"/>
    <cellStyle name="Обычный 5 3 2 2 3 14" xfId="2391" xr:uid="{00000000-0005-0000-0000-000059090000}"/>
    <cellStyle name="Обычный 5 3 2 2 3 15" xfId="2392" xr:uid="{00000000-0005-0000-0000-00005A090000}"/>
    <cellStyle name="Обычный 5 3 2 2 3 2" xfId="2393" xr:uid="{00000000-0005-0000-0000-00005B090000}"/>
    <cellStyle name="Обычный 5 3 2 2 3 2 10" xfId="2394" xr:uid="{00000000-0005-0000-0000-00005C090000}"/>
    <cellStyle name="Обычный 5 3 2 2 3 2 11" xfId="2395" xr:uid="{00000000-0005-0000-0000-00005D090000}"/>
    <cellStyle name="Обычный 5 3 2 2 3 2 12" xfId="2396" xr:uid="{00000000-0005-0000-0000-00005E090000}"/>
    <cellStyle name="Обычный 5 3 2 2 3 2 13" xfId="2397" xr:uid="{00000000-0005-0000-0000-00005F090000}"/>
    <cellStyle name="Обычный 5 3 2 2 3 2 2" xfId="2398" xr:uid="{00000000-0005-0000-0000-000060090000}"/>
    <cellStyle name="Обычный 5 3 2 2 3 2 2 2" xfId="2399" xr:uid="{00000000-0005-0000-0000-000061090000}"/>
    <cellStyle name="Обычный 5 3 2 2 3 2 2 3" xfId="2400" xr:uid="{00000000-0005-0000-0000-000062090000}"/>
    <cellStyle name="Обычный 5 3 2 2 3 2 2 4" xfId="2401" xr:uid="{00000000-0005-0000-0000-000063090000}"/>
    <cellStyle name="Обычный 5 3 2 2 3 2 2 5" xfId="2402" xr:uid="{00000000-0005-0000-0000-000064090000}"/>
    <cellStyle name="Обычный 5 3 2 2 3 2 2 6" xfId="2403" xr:uid="{00000000-0005-0000-0000-000065090000}"/>
    <cellStyle name="Обычный 5 3 2 2 3 2 2 7" xfId="2404" xr:uid="{00000000-0005-0000-0000-000066090000}"/>
    <cellStyle name="Обычный 5 3 2 2 3 2 2 8" xfId="2405" xr:uid="{00000000-0005-0000-0000-000067090000}"/>
    <cellStyle name="Обычный 5 3 2 2 3 2 2 9" xfId="2406" xr:uid="{00000000-0005-0000-0000-000068090000}"/>
    <cellStyle name="Обычный 5 3 2 2 3 2 3" xfId="2407" xr:uid="{00000000-0005-0000-0000-000069090000}"/>
    <cellStyle name="Обычный 5 3 2 2 3 2 3 2" xfId="2408" xr:uid="{00000000-0005-0000-0000-00006A090000}"/>
    <cellStyle name="Обычный 5 3 2 2 3 2 3 3" xfId="2409" xr:uid="{00000000-0005-0000-0000-00006B090000}"/>
    <cellStyle name="Обычный 5 3 2 2 3 2 3 4" xfId="2410" xr:uid="{00000000-0005-0000-0000-00006C090000}"/>
    <cellStyle name="Обычный 5 3 2 2 3 2 3 5" xfId="2411" xr:uid="{00000000-0005-0000-0000-00006D090000}"/>
    <cellStyle name="Обычный 5 3 2 2 3 2 3 6" xfId="2412" xr:uid="{00000000-0005-0000-0000-00006E090000}"/>
    <cellStyle name="Обычный 5 3 2 2 3 2 3 7" xfId="2413" xr:uid="{00000000-0005-0000-0000-00006F090000}"/>
    <cellStyle name="Обычный 5 3 2 2 3 2 3 8" xfId="2414" xr:uid="{00000000-0005-0000-0000-000070090000}"/>
    <cellStyle name="Обычный 5 3 2 2 3 2 3 9" xfId="2415" xr:uid="{00000000-0005-0000-0000-000071090000}"/>
    <cellStyle name="Обычный 5 3 2 2 3 2 4" xfId="2416" xr:uid="{00000000-0005-0000-0000-000072090000}"/>
    <cellStyle name="Обычный 5 3 2 2 3 2 5" xfId="2417" xr:uid="{00000000-0005-0000-0000-000073090000}"/>
    <cellStyle name="Обычный 5 3 2 2 3 2 6" xfId="2418" xr:uid="{00000000-0005-0000-0000-000074090000}"/>
    <cellStyle name="Обычный 5 3 2 2 3 2 7" xfId="2419" xr:uid="{00000000-0005-0000-0000-000075090000}"/>
    <cellStyle name="Обычный 5 3 2 2 3 2 8" xfId="2420" xr:uid="{00000000-0005-0000-0000-000076090000}"/>
    <cellStyle name="Обычный 5 3 2 2 3 2 9" xfId="2421" xr:uid="{00000000-0005-0000-0000-000077090000}"/>
    <cellStyle name="Обычный 5 3 2 2 3 3" xfId="2422" xr:uid="{00000000-0005-0000-0000-000078090000}"/>
    <cellStyle name="Обычный 5 3 2 2 3 3 10" xfId="2423" xr:uid="{00000000-0005-0000-0000-000079090000}"/>
    <cellStyle name="Обычный 5 3 2 2 3 3 11" xfId="2424" xr:uid="{00000000-0005-0000-0000-00007A090000}"/>
    <cellStyle name="Обычный 5 3 2 2 3 3 12" xfId="2425" xr:uid="{00000000-0005-0000-0000-00007B090000}"/>
    <cellStyle name="Обычный 5 3 2 2 3 3 13" xfId="2426" xr:uid="{00000000-0005-0000-0000-00007C090000}"/>
    <cellStyle name="Обычный 5 3 2 2 3 3 2" xfId="2427" xr:uid="{00000000-0005-0000-0000-00007D090000}"/>
    <cellStyle name="Обычный 5 3 2 2 3 3 2 2" xfId="2428" xr:uid="{00000000-0005-0000-0000-00007E090000}"/>
    <cellStyle name="Обычный 5 3 2 2 3 3 2 3" xfId="2429" xr:uid="{00000000-0005-0000-0000-00007F090000}"/>
    <cellStyle name="Обычный 5 3 2 2 3 3 2 4" xfId="2430" xr:uid="{00000000-0005-0000-0000-000080090000}"/>
    <cellStyle name="Обычный 5 3 2 2 3 3 2 5" xfId="2431" xr:uid="{00000000-0005-0000-0000-000081090000}"/>
    <cellStyle name="Обычный 5 3 2 2 3 3 2 6" xfId="2432" xr:uid="{00000000-0005-0000-0000-000082090000}"/>
    <cellStyle name="Обычный 5 3 2 2 3 3 2 7" xfId="2433" xr:uid="{00000000-0005-0000-0000-000083090000}"/>
    <cellStyle name="Обычный 5 3 2 2 3 3 2 8" xfId="2434" xr:uid="{00000000-0005-0000-0000-000084090000}"/>
    <cellStyle name="Обычный 5 3 2 2 3 3 2 9" xfId="2435" xr:uid="{00000000-0005-0000-0000-000085090000}"/>
    <cellStyle name="Обычный 5 3 2 2 3 3 3" xfId="2436" xr:uid="{00000000-0005-0000-0000-000086090000}"/>
    <cellStyle name="Обычный 5 3 2 2 3 3 3 2" xfId="2437" xr:uid="{00000000-0005-0000-0000-000087090000}"/>
    <cellStyle name="Обычный 5 3 2 2 3 3 3 3" xfId="2438" xr:uid="{00000000-0005-0000-0000-000088090000}"/>
    <cellStyle name="Обычный 5 3 2 2 3 3 3 4" xfId="2439" xr:uid="{00000000-0005-0000-0000-000089090000}"/>
    <cellStyle name="Обычный 5 3 2 2 3 3 3 5" xfId="2440" xr:uid="{00000000-0005-0000-0000-00008A090000}"/>
    <cellStyle name="Обычный 5 3 2 2 3 3 3 6" xfId="2441" xr:uid="{00000000-0005-0000-0000-00008B090000}"/>
    <cellStyle name="Обычный 5 3 2 2 3 3 3 7" xfId="2442" xr:uid="{00000000-0005-0000-0000-00008C090000}"/>
    <cellStyle name="Обычный 5 3 2 2 3 3 3 8" xfId="2443" xr:uid="{00000000-0005-0000-0000-00008D090000}"/>
    <cellStyle name="Обычный 5 3 2 2 3 3 3 9" xfId="2444" xr:uid="{00000000-0005-0000-0000-00008E090000}"/>
    <cellStyle name="Обычный 5 3 2 2 3 3 4" xfId="2445" xr:uid="{00000000-0005-0000-0000-00008F090000}"/>
    <cellStyle name="Обычный 5 3 2 2 3 3 5" xfId="2446" xr:uid="{00000000-0005-0000-0000-000090090000}"/>
    <cellStyle name="Обычный 5 3 2 2 3 3 6" xfId="2447" xr:uid="{00000000-0005-0000-0000-000091090000}"/>
    <cellStyle name="Обычный 5 3 2 2 3 3 7" xfId="2448" xr:uid="{00000000-0005-0000-0000-000092090000}"/>
    <cellStyle name="Обычный 5 3 2 2 3 3 8" xfId="2449" xr:uid="{00000000-0005-0000-0000-000093090000}"/>
    <cellStyle name="Обычный 5 3 2 2 3 3 9" xfId="2450" xr:uid="{00000000-0005-0000-0000-000094090000}"/>
    <cellStyle name="Обычный 5 3 2 2 3 4" xfId="2451" xr:uid="{00000000-0005-0000-0000-000095090000}"/>
    <cellStyle name="Обычный 5 3 2 2 3 4 2" xfId="2452" xr:uid="{00000000-0005-0000-0000-000096090000}"/>
    <cellStyle name="Обычный 5 3 2 2 3 4 3" xfId="2453" xr:uid="{00000000-0005-0000-0000-000097090000}"/>
    <cellStyle name="Обычный 5 3 2 2 3 4 4" xfId="2454" xr:uid="{00000000-0005-0000-0000-000098090000}"/>
    <cellStyle name="Обычный 5 3 2 2 3 4 5" xfId="2455" xr:uid="{00000000-0005-0000-0000-000099090000}"/>
    <cellStyle name="Обычный 5 3 2 2 3 4 6" xfId="2456" xr:uid="{00000000-0005-0000-0000-00009A090000}"/>
    <cellStyle name="Обычный 5 3 2 2 3 4 7" xfId="2457" xr:uid="{00000000-0005-0000-0000-00009B090000}"/>
    <cellStyle name="Обычный 5 3 2 2 3 4 8" xfId="2458" xr:uid="{00000000-0005-0000-0000-00009C090000}"/>
    <cellStyle name="Обычный 5 3 2 2 3 4 9" xfId="2459" xr:uid="{00000000-0005-0000-0000-00009D090000}"/>
    <cellStyle name="Обычный 5 3 2 2 3 5" xfId="2460" xr:uid="{00000000-0005-0000-0000-00009E090000}"/>
    <cellStyle name="Обычный 5 3 2 2 3 5 2" xfId="2461" xr:uid="{00000000-0005-0000-0000-00009F090000}"/>
    <cellStyle name="Обычный 5 3 2 2 3 5 3" xfId="2462" xr:uid="{00000000-0005-0000-0000-0000A0090000}"/>
    <cellStyle name="Обычный 5 3 2 2 3 5 4" xfId="2463" xr:uid="{00000000-0005-0000-0000-0000A1090000}"/>
    <cellStyle name="Обычный 5 3 2 2 3 5 5" xfId="2464" xr:uid="{00000000-0005-0000-0000-0000A2090000}"/>
    <cellStyle name="Обычный 5 3 2 2 3 5 6" xfId="2465" xr:uid="{00000000-0005-0000-0000-0000A3090000}"/>
    <cellStyle name="Обычный 5 3 2 2 3 5 7" xfId="2466" xr:uid="{00000000-0005-0000-0000-0000A4090000}"/>
    <cellStyle name="Обычный 5 3 2 2 3 5 8" xfId="2467" xr:uid="{00000000-0005-0000-0000-0000A5090000}"/>
    <cellStyle name="Обычный 5 3 2 2 3 5 9" xfId="2468" xr:uid="{00000000-0005-0000-0000-0000A6090000}"/>
    <cellStyle name="Обычный 5 3 2 2 3 6" xfId="2469" xr:uid="{00000000-0005-0000-0000-0000A7090000}"/>
    <cellStyle name="Обычный 5 3 2 2 3 7" xfId="2470" xr:uid="{00000000-0005-0000-0000-0000A8090000}"/>
    <cellStyle name="Обычный 5 3 2 2 3 8" xfId="2471" xr:uid="{00000000-0005-0000-0000-0000A9090000}"/>
    <cellStyle name="Обычный 5 3 2 2 3 9" xfId="2472" xr:uid="{00000000-0005-0000-0000-0000AA090000}"/>
    <cellStyle name="Обычный 5 3 2 2 4" xfId="2473" xr:uid="{00000000-0005-0000-0000-0000AB090000}"/>
    <cellStyle name="Обычный 5 3 2 2 4 10" xfId="2474" xr:uid="{00000000-0005-0000-0000-0000AC090000}"/>
    <cellStyle name="Обычный 5 3 2 2 4 11" xfId="2475" xr:uid="{00000000-0005-0000-0000-0000AD090000}"/>
    <cellStyle name="Обычный 5 3 2 2 4 12" xfId="2476" xr:uid="{00000000-0005-0000-0000-0000AE090000}"/>
    <cellStyle name="Обычный 5 3 2 2 4 13" xfId="2477" xr:uid="{00000000-0005-0000-0000-0000AF090000}"/>
    <cellStyle name="Обычный 5 3 2 2 4 2" xfId="2478" xr:uid="{00000000-0005-0000-0000-0000B0090000}"/>
    <cellStyle name="Обычный 5 3 2 2 4 2 2" xfId="2479" xr:uid="{00000000-0005-0000-0000-0000B1090000}"/>
    <cellStyle name="Обычный 5 3 2 2 4 2 3" xfId="2480" xr:uid="{00000000-0005-0000-0000-0000B2090000}"/>
    <cellStyle name="Обычный 5 3 2 2 4 2 4" xfId="2481" xr:uid="{00000000-0005-0000-0000-0000B3090000}"/>
    <cellStyle name="Обычный 5 3 2 2 4 2 5" xfId="2482" xr:uid="{00000000-0005-0000-0000-0000B4090000}"/>
    <cellStyle name="Обычный 5 3 2 2 4 2 6" xfId="2483" xr:uid="{00000000-0005-0000-0000-0000B5090000}"/>
    <cellStyle name="Обычный 5 3 2 2 4 2 7" xfId="2484" xr:uid="{00000000-0005-0000-0000-0000B6090000}"/>
    <cellStyle name="Обычный 5 3 2 2 4 2 8" xfId="2485" xr:uid="{00000000-0005-0000-0000-0000B7090000}"/>
    <cellStyle name="Обычный 5 3 2 2 4 2 9" xfId="2486" xr:uid="{00000000-0005-0000-0000-0000B8090000}"/>
    <cellStyle name="Обычный 5 3 2 2 4 3" xfId="2487" xr:uid="{00000000-0005-0000-0000-0000B9090000}"/>
    <cellStyle name="Обычный 5 3 2 2 4 3 2" xfId="2488" xr:uid="{00000000-0005-0000-0000-0000BA090000}"/>
    <cellStyle name="Обычный 5 3 2 2 4 3 3" xfId="2489" xr:uid="{00000000-0005-0000-0000-0000BB090000}"/>
    <cellStyle name="Обычный 5 3 2 2 4 3 4" xfId="2490" xr:uid="{00000000-0005-0000-0000-0000BC090000}"/>
    <cellStyle name="Обычный 5 3 2 2 4 3 5" xfId="2491" xr:uid="{00000000-0005-0000-0000-0000BD090000}"/>
    <cellStyle name="Обычный 5 3 2 2 4 3 6" xfId="2492" xr:uid="{00000000-0005-0000-0000-0000BE090000}"/>
    <cellStyle name="Обычный 5 3 2 2 4 3 7" xfId="2493" xr:uid="{00000000-0005-0000-0000-0000BF090000}"/>
    <cellStyle name="Обычный 5 3 2 2 4 3 8" xfId="2494" xr:uid="{00000000-0005-0000-0000-0000C0090000}"/>
    <cellStyle name="Обычный 5 3 2 2 4 3 9" xfId="2495" xr:uid="{00000000-0005-0000-0000-0000C1090000}"/>
    <cellStyle name="Обычный 5 3 2 2 4 4" xfId="2496" xr:uid="{00000000-0005-0000-0000-0000C2090000}"/>
    <cellStyle name="Обычный 5 3 2 2 4 5" xfId="2497" xr:uid="{00000000-0005-0000-0000-0000C3090000}"/>
    <cellStyle name="Обычный 5 3 2 2 4 6" xfId="2498" xr:uid="{00000000-0005-0000-0000-0000C4090000}"/>
    <cellStyle name="Обычный 5 3 2 2 4 7" xfId="2499" xr:uid="{00000000-0005-0000-0000-0000C5090000}"/>
    <cellStyle name="Обычный 5 3 2 2 4 8" xfId="2500" xr:uid="{00000000-0005-0000-0000-0000C6090000}"/>
    <cellStyle name="Обычный 5 3 2 2 4 9" xfId="2501" xr:uid="{00000000-0005-0000-0000-0000C7090000}"/>
    <cellStyle name="Обычный 5 3 2 2 5" xfId="2502" xr:uid="{00000000-0005-0000-0000-0000C8090000}"/>
    <cellStyle name="Обычный 5 3 2 2 5 10" xfId="2503" xr:uid="{00000000-0005-0000-0000-0000C9090000}"/>
    <cellStyle name="Обычный 5 3 2 2 5 11" xfId="2504" xr:uid="{00000000-0005-0000-0000-0000CA090000}"/>
    <cellStyle name="Обычный 5 3 2 2 5 12" xfId="2505" xr:uid="{00000000-0005-0000-0000-0000CB090000}"/>
    <cellStyle name="Обычный 5 3 2 2 5 13" xfId="2506" xr:uid="{00000000-0005-0000-0000-0000CC090000}"/>
    <cellStyle name="Обычный 5 3 2 2 5 2" xfId="2507" xr:uid="{00000000-0005-0000-0000-0000CD090000}"/>
    <cellStyle name="Обычный 5 3 2 2 5 2 2" xfId="2508" xr:uid="{00000000-0005-0000-0000-0000CE090000}"/>
    <cellStyle name="Обычный 5 3 2 2 5 2 3" xfId="2509" xr:uid="{00000000-0005-0000-0000-0000CF090000}"/>
    <cellStyle name="Обычный 5 3 2 2 5 2 4" xfId="2510" xr:uid="{00000000-0005-0000-0000-0000D0090000}"/>
    <cellStyle name="Обычный 5 3 2 2 5 2 5" xfId="2511" xr:uid="{00000000-0005-0000-0000-0000D1090000}"/>
    <cellStyle name="Обычный 5 3 2 2 5 2 6" xfId="2512" xr:uid="{00000000-0005-0000-0000-0000D2090000}"/>
    <cellStyle name="Обычный 5 3 2 2 5 2 7" xfId="2513" xr:uid="{00000000-0005-0000-0000-0000D3090000}"/>
    <cellStyle name="Обычный 5 3 2 2 5 2 8" xfId="2514" xr:uid="{00000000-0005-0000-0000-0000D4090000}"/>
    <cellStyle name="Обычный 5 3 2 2 5 2 9" xfId="2515" xr:uid="{00000000-0005-0000-0000-0000D5090000}"/>
    <cellStyle name="Обычный 5 3 2 2 5 3" xfId="2516" xr:uid="{00000000-0005-0000-0000-0000D6090000}"/>
    <cellStyle name="Обычный 5 3 2 2 5 3 2" xfId="2517" xr:uid="{00000000-0005-0000-0000-0000D7090000}"/>
    <cellStyle name="Обычный 5 3 2 2 5 3 3" xfId="2518" xr:uid="{00000000-0005-0000-0000-0000D8090000}"/>
    <cellStyle name="Обычный 5 3 2 2 5 3 4" xfId="2519" xr:uid="{00000000-0005-0000-0000-0000D9090000}"/>
    <cellStyle name="Обычный 5 3 2 2 5 3 5" xfId="2520" xr:uid="{00000000-0005-0000-0000-0000DA090000}"/>
    <cellStyle name="Обычный 5 3 2 2 5 3 6" xfId="2521" xr:uid="{00000000-0005-0000-0000-0000DB090000}"/>
    <cellStyle name="Обычный 5 3 2 2 5 3 7" xfId="2522" xr:uid="{00000000-0005-0000-0000-0000DC090000}"/>
    <cellStyle name="Обычный 5 3 2 2 5 3 8" xfId="2523" xr:uid="{00000000-0005-0000-0000-0000DD090000}"/>
    <cellStyle name="Обычный 5 3 2 2 5 3 9" xfId="2524" xr:uid="{00000000-0005-0000-0000-0000DE090000}"/>
    <cellStyle name="Обычный 5 3 2 2 5 4" xfId="2525" xr:uid="{00000000-0005-0000-0000-0000DF090000}"/>
    <cellStyle name="Обычный 5 3 2 2 5 5" xfId="2526" xr:uid="{00000000-0005-0000-0000-0000E0090000}"/>
    <cellStyle name="Обычный 5 3 2 2 5 6" xfId="2527" xr:uid="{00000000-0005-0000-0000-0000E1090000}"/>
    <cellStyle name="Обычный 5 3 2 2 5 7" xfId="2528" xr:uid="{00000000-0005-0000-0000-0000E2090000}"/>
    <cellStyle name="Обычный 5 3 2 2 5 8" xfId="2529" xr:uid="{00000000-0005-0000-0000-0000E3090000}"/>
    <cellStyle name="Обычный 5 3 2 2 5 9" xfId="2530" xr:uid="{00000000-0005-0000-0000-0000E4090000}"/>
    <cellStyle name="Обычный 5 3 2 2 6" xfId="2531" xr:uid="{00000000-0005-0000-0000-0000E5090000}"/>
    <cellStyle name="Обычный 5 3 2 2 6 2" xfId="2532" xr:uid="{00000000-0005-0000-0000-0000E6090000}"/>
    <cellStyle name="Обычный 5 3 2 2 6 3" xfId="2533" xr:uid="{00000000-0005-0000-0000-0000E7090000}"/>
    <cellStyle name="Обычный 5 3 2 2 6 4" xfId="2534" xr:uid="{00000000-0005-0000-0000-0000E8090000}"/>
    <cellStyle name="Обычный 5 3 2 2 6 5" xfId="2535" xr:uid="{00000000-0005-0000-0000-0000E9090000}"/>
    <cellStyle name="Обычный 5 3 2 2 6 6" xfId="2536" xr:uid="{00000000-0005-0000-0000-0000EA090000}"/>
    <cellStyle name="Обычный 5 3 2 2 6 7" xfId="2537" xr:uid="{00000000-0005-0000-0000-0000EB090000}"/>
    <cellStyle name="Обычный 5 3 2 2 6 8" xfId="2538" xr:uid="{00000000-0005-0000-0000-0000EC090000}"/>
    <cellStyle name="Обычный 5 3 2 2 6 9" xfId="2539" xr:uid="{00000000-0005-0000-0000-0000ED090000}"/>
    <cellStyle name="Обычный 5 3 2 2 7" xfId="2540" xr:uid="{00000000-0005-0000-0000-0000EE090000}"/>
    <cellStyle name="Обычный 5 3 2 2 7 2" xfId="2541" xr:uid="{00000000-0005-0000-0000-0000EF090000}"/>
    <cellStyle name="Обычный 5 3 2 2 7 3" xfId="2542" xr:uid="{00000000-0005-0000-0000-0000F0090000}"/>
    <cellStyle name="Обычный 5 3 2 2 7 4" xfId="2543" xr:uid="{00000000-0005-0000-0000-0000F1090000}"/>
    <cellStyle name="Обычный 5 3 2 2 7 5" xfId="2544" xr:uid="{00000000-0005-0000-0000-0000F2090000}"/>
    <cellStyle name="Обычный 5 3 2 2 7 6" xfId="2545" xr:uid="{00000000-0005-0000-0000-0000F3090000}"/>
    <cellStyle name="Обычный 5 3 2 2 7 7" xfId="2546" xr:uid="{00000000-0005-0000-0000-0000F4090000}"/>
    <cellStyle name="Обычный 5 3 2 2 7 8" xfId="2547" xr:uid="{00000000-0005-0000-0000-0000F5090000}"/>
    <cellStyle name="Обычный 5 3 2 2 7 9" xfId="2548" xr:uid="{00000000-0005-0000-0000-0000F6090000}"/>
    <cellStyle name="Обычный 5 3 2 2 8" xfId="2549" xr:uid="{00000000-0005-0000-0000-0000F7090000}"/>
    <cellStyle name="Обычный 5 3 2 2 9" xfId="2550" xr:uid="{00000000-0005-0000-0000-0000F8090000}"/>
    <cellStyle name="Обычный 5 3 2 20" xfId="2551" xr:uid="{00000000-0005-0000-0000-0000F9090000}"/>
    <cellStyle name="Обычный 5 3 2 21" xfId="2552" xr:uid="{00000000-0005-0000-0000-0000FA090000}"/>
    <cellStyle name="Обычный 5 3 2 3" xfId="2553" xr:uid="{00000000-0005-0000-0000-0000FB090000}"/>
    <cellStyle name="Обычный 5 3 2 3 10" xfId="2554" xr:uid="{00000000-0005-0000-0000-0000FC090000}"/>
    <cellStyle name="Обычный 5 3 2 3 11" xfId="2555" xr:uid="{00000000-0005-0000-0000-0000FD090000}"/>
    <cellStyle name="Обычный 5 3 2 3 12" xfId="2556" xr:uid="{00000000-0005-0000-0000-0000FE090000}"/>
    <cellStyle name="Обычный 5 3 2 3 13" xfId="2557" xr:uid="{00000000-0005-0000-0000-0000FF090000}"/>
    <cellStyle name="Обычный 5 3 2 3 14" xfId="2558" xr:uid="{00000000-0005-0000-0000-0000000A0000}"/>
    <cellStyle name="Обычный 5 3 2 3 15" xfId="2559" xr:uid="{00000000-0005-0000-0000-0000010A0000}"/>
    <cellStyle name="Обычный 5 3 2 3 16" xfId="2560" xr:uid="{00000000-0005-0000-0000-0000020A0000}"/>
    <cellStyle name="Обычный 5 3 2 3 2" xfId="2561" xr:uid="{00000000-0005-0000-0000-0000030A0000}"/>
    <cellStyle name="Обычный 5 3 2 3 2 10" xfId="2562" xr:uid="{00000000-0005-0000-0000-0000040A0000}"/>
    <cellStyle name="Обычный 5 3 2 3 2 11" xfId="2563" xr:uid="{00000000-0005-0000-0000-0000050A0000}"/>
    <cellStyle name="Обычный 5 3 2 3 2 12" xfId="2564" xr:uid="{00000000-0005-0000-0000-0000060A0000}"/>
    <cellStyle name="Обычный 5 3 2 3 2 13" xfId="2565" xr:uid="{00000000-0005-0000-0000-0000070A0000}"/>
    <cellStyle name="Обычный 5 3 2 3 2 14" xfId="2566" xr:uid="{00000000-0005-0000-0000-0000080A0000}"/>
    <cellStyle name="Обычный 5 3 2 3 2 15" xfId="2567" xr:uid="{00000000-0005-0000-0000-0000090A0000}"/>
    <cellStyle name="Обычный 5 3 2 3 2 2" xfId="2568" xr:uid="{00000000-0005-0000-0000-00000A0A0000}"/>
    <cellStyle name="Обычный 5 3 2 3 2 2 10" xfId="2569" xr:uid="{00000000-0005-0000-0000-00000B0A0000}"/>
    <cellStyle name="Обычный 5 3 2 3 2 2 11" xfId="2570" xr:uid="{00000000-0005-0000-0000-00000C0A0000}"/>
    <cellStyle name="Обычный 5 3 2 3 2 2 12" xfId="2571" xr:uid="{00000000-0005-0000-0000-00000D0A0000}"/>
    <cellStyle name="Обычный 5 3 2 3 2 2 13" xfId="2572" xr:uid="{00000000-0005-0000-0000-00000E0A0000}"/>
    <cellStyle name="Обычный 5 3 2 3 2 2 2" xfId="2573" xr:uid="{00000000-0005-0000-0000-00000F0A0000}"/>
    <cellStyle name="Обычный 5 3 2 3 2 2 2 2" xfId="2574" xr:uid="{00000000-0005-0000-0000-0000100A0000}"/>
    <cellStyle name="Обычный 5 3 2 3 2 2 2 3" xfId="2575" xr:uid="{00000000-0005-0000-0000-0000110A0000}"/>
    <cellStyle name="Обычный 5 3 2 3 2 2 2 4" xfId="2576" xr:uid="{00000000-0005-0000-0000-0000120A0000}"/>
    <cellStyle name="Обычный 5 3 2 3 2 2 2 5" xfId="2577" xr:uid="{00000000-0005-0000-0000-0000130A0000}"/>
    <cellStyle name="Обычный 5 3 2 3 2 2 2 6" xfId="2578" xr:uid="{00000000-0005-0000-0000-0000140A0000}"/>
    <cellStyle name="Обычный 5 3 2 3 2 2 2 7" xfId="2579" xr:uid="{00000000-0005-0000-0000-0000150A0000}"/>
    <cellStyle name="Обычный 5 3 2 3 2 2 2 8" xfId="2580" xr:uid="{00000000-0005-0000-0000-0000160A0000}"/>
    <cellStyle name="Обычный 5 3 2 3 2 2 2 9" xfId="2581" xr:uid="{00000000-0005-0000-0000-0000170A0000}"/>
    <cellStyle name="Обычный 5 3 2 3 2 2 3" xfId="2582" xr:uid="{00000000-0005-0000-0000-0000180A0000}"/>
    <cellStyle name="Обычный 5 3 2 3 2 2 3 2" xfId="2583" xr:uid="{00000000-0005-0000-0000-0000190A0000}"/>
    <cellStyle name="Обычный 5 3 2 3 2 2 3 3" xfId="2584" xr:uid="{00000000-0005-0000-0000-00001A0A0000}"/>
    <cellStyle name="Обычный 5 3 2 3 2 2 3 4" xfId="2585" xr:uid="{00000000-0005-0000-0000-00001B0A0000}"/>
    <cellStyle name="Обычный 5 3 2 3 2 2 3 5" xfId="2586" xr:uid="{00000000-0005-0000-0000-00001C0A0000}"/>
    <cellStyle name="Обычный 5 3 2 3 2 2 3 6" xfId="2587" xr:uid="{00000000-0005-0000-0000-00001D0A0000}"/>
    <cellStyle name="Обычный 5 3 2 3 2 2 3 7" xfId="2588" xr:uid="{00000000-0005-0000-0000-00001E0A0000}"/>
    <cellStyle name="Обычный 5 3 2 3 2 2 3 8" xfId="2589" xr:uid="{00000000-0005-0000-0000-00001F0A0000}"/>
    <cellStyle name="Обычный 5 3 2 3 2 2 3 9" xfId="2590" xr:uid="{00000000-0005-0000-0000-0000200A0000}"/>
    <cellStyle name="Обычный 5 3 2 3 2 2 4" xfId="2591" xr:uid="{00000000-0005-0000-0000-0000210A0000}"/>
    <cellStyle name="Обычный 5 3 2 3 2 2 5" xfId="2592" xr:uid="{00000000-0005-0000-0000-0000220A0000}"/>
    <cellStyle name="Обычный 5 3 2 3 2 2 6" xfId="2593" xr:uid="{00000000-0005-0000-0000-0000230A0000}"/>
    <cellStyle name="Обычный 5 3 2 3 2 2 7" xfId="2594" xr:uid="{00000000-0005-0000-0000-0000240A0000}"/>
    <cellStyle name="Обычный 5 3 2 3 2 2 8" xfId="2595" xr:uid="{00000000-0005-0000-0000-0000250A0000}"/>
    <cellStyle name="Обычный 5 3 2 3 2 2 9" xfId="2596" xr:uid="{00000000-0005-0000-0000-0000260A0000}"/>
    <cellStyle name="Обычный 5 3 2 3 2 3" xfId="2597" xr:uid="{00000000-0005-0000-0000-0000270A0000}"/>
    <cellStyle name="Обычный 5 3 2 3 2 3 10" xfId="2598" xr:uid="{00000000-0005-0000-0000-0000280A0000}"/>
    <cellStyle name="Обычный 5 3 2 3 2 3 11" xfId="2599" xr:uid="{00000000-0005-0000-0000-0000290A0000}"/>
    <cellStyle name="Обычный 5 3 2 3 2 3 12" xfId="2600" xr:uid="{00000000-0005-0000-0000-00002A0A0000}"/>
    <cellStyle name="Обычный 5 3 2 3 2 3 13" xfId="2601" xr:uid="{00000000-0005-0000-0000-00002B0A0000}"/>
    <cellStyle name="Обычный 5 3 2 3 2 3 2" xfId="2602" xr:uid="{00000000-0005-0000-0000-00002C0A0000}"/>
    <cellStyle name="Обычный 5 3 2 3 2 3 2 2" xfId="2603" xr:uid="{00000000-0005-0000-0000-00002D0A0000}"/>
    <cellStyle name="Обычный 5 3 2 3 2 3 2 3" xfId="2604" xr:uid="{00000000-0005-0000-0000-00002E0A0000}"/>
    <cellStyle name="Обычный 5 3 2 3 2 3 2 4" xfId="2605" xr:uid="{00000000-0005-0000-0000-00002F0A0000}"/>
    <cellStyle name="Обычный 5 3 2 3 2 3 2 5" xfId="2606" xr:uid="{00000000-0005-0000-0000-0000300A0000}"/>
    <cellStyle name="Обычный 5 3 2 3 2 3 2 6" xfId="2607" xr:uid="{00000000-0005-0000-0000-0000310A0000}"/>
    <cellStyle name="Обычный 5 3 2 3 2 3 2 7" xfId="2608" xr:uid="{00000000-0005-0000-0000-0000320A0000}"/>
    <cellStyle name="Обычный 5 3 2 3 2 3 2 8" xfId="2609" xr:uid="{00000000-0005-0000-0000-0000330A0000}"/>
    <cellStyle name="Обычный 5 3 2 3 2 3 2 9" xfId="2610" xr:uid="{00000000-0005-0000-0000-0000340A0000}"/>
    <cellStyle name="Обычный 5 3 2 3 2 3 3" xfId="2611" xr:uid="{00000000-0005-0000-0000-0000350A0000}"/>
    <cellStyle name="Обычный 5 3 2 3 2 3 3 2" xfId="2612" xr:uid="{00000000-0005-0000-0000-0000360A0000}"/>
    <cellStyle name="Обычный 5 3 2 3 2 3 3 3" xfId="2613" xr:uid="{00000000-0005-0000-0000-0000370A0000}"/>
    <cellStyle name="Обычный 5 3 2 3 2 3 3 4" xfId="2614" xr:uid="{00000000-0005-0000-0000-0000380A0000}"/>
    <cellStyle name="Обычный 5 3 2 3 2 3 3 5" xfId="2615" xr:uid="{00000000-0005-0000-0000-0000390A0000}"/>
    <cellStyle name="Обычный 5 3 2 3 2 3 3 6" xfId="2616" xr:uid="{00000000-0005-0000-0000-00003A0A0000}"/>
    <cellStyle name="Обычный 5 3 2 3 2 3 3 7" xfId="2617" xr:uid="{00000000-0005-0000-0000-00003B0A0000}"/>
    <cellStyle name="Обычный 5 3 2 3 2 3 3 8" xfId="2618" xr:uid="{00000000-0005-0000-0000-00003C0A0000}"/>
    <cellStyle name="Обычный 5 3 2 3 2 3 3 9" xfId="2619" xr:uid="{00000000-0005-0000-0000-00003D0A0000}"/>
    <cellStyle name="Обычный 5 3 2 3 2 3 4" xfId="2620" xr:uid="{00000000-0005-0000-0000-00003E0A0000}"/>
    <cellStyle name="Обычный 5 3 2 3 2 3 5" xfId="2621" xr:uid="{00000000-0005-0000-0000-00003F0A0000}"/>
    <cellStyle name="Обычный 5 3 2 3 2 3 6" xfId="2622" xr:uid="{00000000-0005-0000-0000-0000400A0000}"/>
    <cellStyle name="Обычный 5 3 2 3 2 3 7" xfId="2623" xr:uid="{00000000-0005-0000-0000-0000410A0000}"/>
    <cellStyle name="Обычный 5 3 2 3 2 3 8" xfId="2624" xr:uid="{00000000-0005-0000-0000-0000420A0000}"/>
    <cellStyle name="Обычный 5 3 2 3 2 3 9" xfId="2625" xr:uid="{00000000-0005-0000-0000-0000430A0000}"/>
    <cellStyle name="Обычный 5 3 2 3 2 4" xfId="2626" xr:uid="{00000000-0005-0000-0000-0000440A0000}"/>
    <cellStyle name="Обычный 5 3 2 3 2 4 2" xfId="2627" xr:uid="{00000000-0005-0000-0000-0000450A0000}"/>
    <cellStyle name="Обычный 5 3 2 3 2 4 3" xfId="2628" xr:uid="{00000000-0005-0000-0000-0000460A0000}"/>
    <cellStyle name="Обычный 5 3 2 3 2 4 4" xfId="2629" xr:uid="{00000000-0005-0000-0000-0000470A0000}"/>
    <cellStyle name="Обычный 5 3 2 3 2 4 5" xfId="2630" xr:uid="{00000000-0005-0000-0000-0000480A0000}"/>
    <cellStyle name="Обычный 5 3 2 3 2 4 6" xfId="2631" xr:uid="{00000000-0005-0000-0000-0000490A0000}"/>
    <cellStyle name="Обычный 5 3 2 3 2 4 7" xfId="2632" xr:uid="{00000000-0005-0000-0000-00004A0A0000}"/>
    <cellStyle name="Обычный 5 3 2 3 2 4 8" xfId="2633" xr:uid="{00000000-0005-0000-0000-00004B0A0000}"/>
    <cellStyle name="Обычный 5 3 2 3 2 4 9" xfId="2634" xr:uid="{00000000-0005-0000-0000-00004C0A0000}"/>
    <cellStyle name="Обычный 5 3 2 3 2 5" xfId="2635" xr:uid="{00000000-0005-0000-0000-00004D0A0000}"/>
    <cellStyle name="Обычный 5 3 2 3 2 5 2" xfId="2636" xr:uid="{00000000-0005-0000-0000-00004E0A0000}"/>
    <cellStyle name="Обычный 5 3 2 3 2 5 3" xfId="2637" xr:uid="{00000000-0005-0000-0000-00004F0A0000}"/>
    <cellStyle name="Обычный 5 3 2 3 2 5 4" xfId="2638" xr:uid="{00000000-0005-0000-0000-0000500A0000}"/>
    <cellStyle name="Обычный 5 3 2 3 2 5 5" xfId="2639" xr:uid="{00000000-0005-0000-0000-0000510A0000}"/>
    <cellStyle name="Обычный 5 3 2 3 2 5 6" xfId="2640" xr:uid="{00000000-0005-0000-0000-0000520A0000}"/>
    <cellStyle name="Обычный 5 3 2 3 2 5 7" xfId="2641" xr:uid="{00000000-0005-0000-0000-0000530A0000}"/>
    <cellStyle name="Обычный 5 3 2 3 2 5 8" xfId="2642" xr:uid="{00000000-0005-0000-0000-0000540A0000}"/>
    <cellStyle name="Обычный 5 3 2 3 2 5 9" xfId="2643" xr:uid="{00000000-0005-0000-0000-0000550A0000}"/>
    <cellStyle name="Обычный 5 3 2 3 2 6" xfId="2644" xr:uid="{00000000-0005-0000-0000-0000560A0000}"/>
    <cellStyle name="Обычный 5 3 2 3 2 7" xfId="2645" xr:uid="{00000000-0005-0000-0000-0000570A0000}"/>
    <cellStyle name="Обычный 5 3 2 3 2 8" xfId="2646" xr:uid="{00000000-0005-0000-0000-0000580A0000}"/>
    <cellStyle name="Обычный 5 3 2 3 2 9" xfId="2647" xr:uid="{00000000-0005-0000-0000-0000590A0000}"/>
    <cellStyle name="Обычный 5 3 2 3 3" xfId="2648" xr:uid="{00000000-0005-0000-0000-00005A0A0000}"/>
    <cellStyle name="Обычный 5 3 2 3 3 10" xfId="2649" xr:uid="{00000000-0005-0000-0000-00005B0A0000}"/>
    <cellStyle name="Обычный 5 3 2 3 3 11" xfId="2650" xr:uid="{00000000-0005-0000-0000-00005C0A0000}"/>
    <cellStyle name="Обычный 5 3 2 3 3 12" xfId="2651" xr:uid="{00000000-0005-0000-0000-00005D0A0000}"/>
    <cellStyle name="Обычный 5 3 2 3 3 13" xfId="2652" xr:uid="{00000000-0005-0000-0000-00005E0A0000}"/>
    <cellStyle name="Обычный 5 3 2 3 3 2" xfId="2653" xr:uid="{00000000-0005-0000-0000-00005F0A0000}"/>
    <cellStyle name="Обычный 5 3 2 3 3 2 2" xfId="2654" xr:uid="{00000000-0005-0000-0000-0000600A0000}"/>
    <cellStyle name="Обычный 5 3 2 3 3 2 3" xfId="2655" xr:uid="{00000000-0005-0000-0000-0000610A0000}"/>
    <cellStyle name="Обычный 5 3 2 3 3 2 4" xfId="2656" xr:uid="{00000000-0005-0000-0000-0000620A0000}"/>
    <cellStyle name="Обычный 5 3 2 3 3 2 5" xfId="2657" xr:uid="{00000000-0005-0000-0000-0000630A0000}"/>
    <cellStyle name="Обычный 5 3 2 3 3 2 6" xfId="2658" xr:uid="{00000000-0005-0000-0000-0000640A0000}"/>
    <cellStyle name="Обычный 5 3 2 3 3 2 7" xfId="2659" xr:uid="{00000000-0005-0000-0000-0000650A0000}"/>
    <cellStyle name="Обычный 5 3 2 3 3 2 8" xfId="2660" xr:uid="{00000000-0005-0000-0000-0000660A0000}"/>
    <cellStyle name="Обычный 5 3 2 3 3 2 9" xfId="2661" xr:uid="{00000000-0005-0000-0000-0000670A0000}"/>
    <cellStyle name="Обычный 5 3 2 3 3 3" xfId="2662" xr:uid="{00000000-0005-0000-0000-0000680A0000}"/>
    <cellStyle name="Обычный 5 3 2 3 3 3 2" xfId="2663" xr:uid="{00000000-0005-0000-0000-0000690A0000}"/>
    <cellStyle name="Обычный 5 3 2 3 3 3 3" xfId="2664" xr:uid="{00000000-0005-0000-0000-00006A0A0000}"/>
    <cellStyle name="Обычный 5 3 2 3 3 3 4" xfId="2665" xr:uid="{00000000-0005-0000-0000-00006B0A0000}"/>
    <cellStyle name="Обычный 5 3 2 3 3 3 5" xfId="2666" xr:uid="{00000000-0005-0000-0000-00006C0A0000}"/>
    <cellStyle name="Обычный 5 3 2 3 3 3 6" xfId="2667" xr:uid="{00000000-0005-0000-0000-00006D0A0000}"/>
    <cellStyle name="Обычный 5 3 2 3 3 3 7" xfId="2668" xr:uid="{00000000-0005-0000-0000-00006E0A0000}"/>
    <cellStyle name="Обычный 5 3 2 3 3 3 8" xfId="2669" xr:uid="{00000000-0005-0000-0000-00006F0A0000}"/>
    <cellStyle name="Обычный 5 3 2 3 3 3 9" xfId="2670" xr:uid="{00000000-0005-0000-0000-0000700A0000}"/>
    <cellStyle name="Обычный 5 3 2 3 3 4" xfId="2671" xr:uid="{00000000-0005-0000-0000-0000710A0000}"/>
    <cellStyle name="Обычный 5 3 2 3 3 5" xfId="2672" xr:uid="{00000000-0005-0000-0000-0000720A0000}"/>
    <cellStyle name="Обычный 5 3 2 3 3 6" xfId="2673" xr:uid="{00000000-0005-0000-0000-0000730A0000}"/>
    <cellStyle name="Обычный 5 3 2 3 3 7" xfId="2674" xr:uid="{00000000-0005-0000-0000-0000740A0000}"/>
    <cellStyle name="Обычный 5 3 2 3 3 8" xfId="2675" xr:uid="{00000000-0005-0000-0000-0000750A0000}"/>
    <cellStyle name="Обычный 5 3 2 3 3 9" xfId="2676" xr:uid="{00000000-0005-0000-0000-0000760A0000}"/>
    <cellStyle name="Обычный 5 3 2 3 4" xfId="2677" xr:uid="{00000000-0005-0000-0000-0000770A0000}"/>
    <cellStyle name="Обычный 5 3 2 3 4 10" xfId="2678" xr:uid="{00000000-0005-0000-0000-0000780A0000}"/>
    <cellStyle name="Обычный 5 3 2 3 4 11" xfId="2679" xr:uid="{00000000-0005-0000-0000-0000790A0000}"/>
    <cellStyle name="Обычный 5 3 2 3 4 12" xfId="2680" xr:uid="{00000000-0005-0000-0000-00007A0A0000}"/>
    <cellStyle name="Обычный 5 3 2 3 4 13" xfId="2681" xr:uid="{00000000-0005-0000-0000-00007B0A0000}"/>
    <cellStyle name="Обычный 5 3 2 3 4 2" xfId="2682" xr:uid="{00000000-0005-0000-0000-00007C0A0000}"/>
    <cellStyle name="Обычный 5 3 2 3 4 2 2" xfId="2683" xr:uid="{00000000-0005-0000-0000-00007D0A0000}"/>
    <cellStyle name="Обычный 5 3 2 3 4 2 3" xfId="2684" xr:uid="{00000000-0005-0000-0000-00007E0A0000}"/>
    <cellStyle name="Обычный 5 3 2 3 4 2 4" xfId="2685" xr:uid="{00000000-0005-0000-0000-00007F0A0000}"/>
    <cellStyle name="Обычный 5 3 2 3 4 2 5" xfId="2686" xr:uid="{00000000-0005-0000-0000-0000800A0000}"/>
    <cellStyle name="Обычный 5 3 2 3 4 2 6" xfId="2687" xr:uid="{00000000-0005-0000-0000-0000810A0000}"/>
    <cellStyle name="Обычный 5 3 2 3 4 2 7" xfId="2688" xr:uid="{00000000-0005-0000-0000-0000820A0000}"/>
    <cellStyle name="Обычный 5 3 2 3 4 2 8" xfId="2689" xr:uid="{00000000-0005-0000-0000-0000830A0000}"/>
    <cellStyle name="Обычный 5 3 2 3 4 2 9" xfId="2690" xr:uid="{00000000-0005-0000-0000-0000840A0000}"/>
    <cellStyle name="Обычный 5 3 2 3 4 3" xfId="2691" xr:uid="{00000000-0005-0000-0000-0000850A0000}"/>
    <cellStyle name="Обычный 5 3 2 3 4 3 2" xfId="2692" xr:uid="{00000000-0005-0000-0000-0000860A0000}"/>
    <cellStyle name="Обычный 5 3 2 3 4 3 3" xfId="2693" xr:uid="{00000000-0005-0000-0000-0000870A0000}"/>
    <cellStyle name="Обычный 5 3 2 3 4 3 4" xfId="2694" xr:uid="{00000000-0005-0000-0000-0000880A0000}"/>
    <cellStyle name="Обычный 5 3 2 3 4 3 5" xfId="2695" xr:uid="{00000000-0005-0000-0000-0000890A0000}"/>
    <cellStyle name="Обычный 5 3 2 3 4 3 6" xfId="2696" xr:uid="{00000000-0005-0000-0000-00008A0A0000}"/>
    <cellStyle name="Обычный 5 3 2 3 4 3 7" xfId="2697" xr:uid="{00000000-0005-0000-0000-00008B0A0000}"/>
    <cellStyle name="Обычный 5 3 2 3 4 3 8" xfId="2698" xr:uid="{00000000-0005-0000-0000-00008C0A0000}"/>
    <cellStyle name="Обычный 5 3 2 3 4 3 9" xfId="2699" xr:uid="{00000000-0005-0000-0000-00008D0A0000}"/>
    <cellStyle name="Обычный 5 3 2 3 4 4" xfId="2700" xr:uid="{00000000-0005-0000-0000-00008E0A0000}"/>
    <cellStyle name="Обычный 5 3 2 3 4 5" xfId="2701" xr:uid="{00000000-0005-0000-0000-00008F0A0000}"/>
    <cellStyle name="Обычный 5 3 2 3 4 6" xfId="2702" xr:uid="{00000000-0005-0000-0000-0000900A0000}"/>
    <cellStyle name="Обычный 5 3 2 3 4 7" xfId="2703" xr:uid="{00000000-0005-0000-0000-0000910A0000}"/>
    <cellStyle name="Обычный 5 3 2 3 4 8" xfId="2704" xr:uid="{00000000-0005-0000-0000-0000920A0000}"/>
    <cellStyle name="Обычный 5 3 2 3 4 9" xfId="2705" xr:uid="{00000000-0005-0000-0000-0000930A0000}"/>
    <cellStyle name="Обычный 5 3 2 3 5" xfId="2706" xr:uid="{00000000-0005-0000-0000-0000940A0000}"/>
    <cellStyle name="Обычный 5 3 2 3 5 2" xfId="2707" xr:uid="{00000000-0005-0000-0000-0000950A0000}"/>
    <cellStyle name="Обычный 5 3 2 3 5 3" xfId="2708" xr:uid="{00000000-0005-0000-0000-0000960A0000}"/>
    <cellStyle name="Обычный 5 3 2 3 5 4" xfId="2709" xr:uid="{00000000-0005-0000-0000-0000970A0000}"/>
    <cellStyle name="Обычный 5 3 2 3 5 5" xfId="2710" xr:uid="{00000000-0005-0000-0000-0000980A0000}"/>
    <cellStyle name="Обычный 5 3 2 3 5 6" xfId="2711" xr:uid="{00000000-0005-0000-0000-0000990A0000}"/>
    <cellStyle name="Обычный 5 3 2 3 5 7" xfId="2712" xr:uid="{00000000-0005-0000-0000-00009A0A0000}"/>
    <cellStyle name="Обычный 5 3 2 3 5 8" xfId="2713" xr:uid="{00000000-0005-0000-0000-00009B0A0000}"/>
    <cellStyle name="Обычный 5 3 2 3 5 9" xfId="2714" xr:uid="{00000000-0005-0000-0000-00009C0A0000}"/>
    <cellStyle name="Обычный 5 3 2 3 6" xfId="2715" xr:uid="{00000000-0005-0000-0000-00009D0A0000}"/>
    <cellStyle name="Обычный 5 3 2 3 6 2" xfId="2716" xr:uid="{00000000-0005-0000-0000-00009E0A0000}"/>
    <cellStyle name="Обычный 5 3 2 3 6 3" xfId="2717" xr:uid="{00000000-0005-0000-0000-00009F0A0000}"/>
    <cellStyle name="Обычный 5 3 2 3 6 4" xfId="2718" xr:uid="{00000000-0005-0000-0000-0000A00A0000}"/>
    <cellStyle name="Обычный 5 3 2 3 6 5" xfId="2719" xr:uid="{00000000-0005-0000-0000-0000A10A0000}"/>
    <cellStyle name="Обычный 5 3 2 3 6 6" xfId="2720" xr:uid="{00000000-0005-0000-0000-0000A20A0000}"/>
    <cellStyle name="Обычный 5 3 2 3 6 7" xfId="2721" xr:uid="{00000000-0005-0000-0000-0000A30A0000}"/>
    <cellStyle name="Обычный 5 3 2 3 6 8" xfId="2722" xr:uid="{00000000-0005-0000-0000-0000A40A0000}"/>
    <cellStyle name="Обычный 5 3 2 3 6 9" xfId="2723" xr:uid="{00000000-0005-0000-0000-0000A50A0000}"/>
    <cellStyle name="Обычный 5 3 2 3 7" xfId="2724" xr:uid="{00000000-0005-0000-0000-0000A60A0000}"/>
    <cellStyle name="Обычный 5 3 2 3 8" xfId="2725" xr:uid="{00000000-0005-0000-0000-0000A70A0000}"/>
    <cellStyle name="Обычный 5 3 2 3 9" xfId="2726" xr:uid="{00000000-0005-0000-0000-0000A80A0000}"/>
    <cellStyle name="Обычный 5 3 2 4" xfId="2727" xr:uid="{00000000-0005-0000-0000-0000A90A0000}"/>
    <cellStyle name="Обычный 5 3 2 4 10" xfId="2728" xr:uid="{00000000-0005-0000-0000-0000AA0A0000}"/>
    <cellStyle name="Обычный 5 3 2 4 11" xfId="2729" xr:uid="{00000000-0005-0000-0000-0000AB0A0000}"/>
    <cellStyle name="Обычный 5 3 2 4 12" xfId="2730" xr:uid="{00000000-0005-0000-0000-0000AC0A0000}"/>
    <cellStyle name="Обычный 5 3 2 4 13" xfId="2731" xr:uid="{00000000-0005-0000-0000-0000AD0A0000}"/>
    <cellStyle name="Обычный 5 3 2 4 14" xfId="2732" xr:uid="{00000000-0005-0000-0000-0000AE0A0000}"/>
    <cellStyle name="Обычный 5 3 2 4 15" xfId="2733" xr:uid="{00000000-0005-0000-0000-0000AF0A0000}"/>
    <cellStyle name="Обычный 5 3 2 4 2" xfId="2734" xr:uid="{00000000-0005-0000-0000-0000B00A0000}"/>
    <cellStyle name="Обычный 5 3 2 4 2 10" xfId="2735" xr:uid="{00000000-0005-0000-0000-0000B10A0000}"/>
    <cellStyle name="Обычный 5 3 2 4 2 11" xfId="2736" xr:uid="{00000000-0005-0000-0000-0000B20A0000}"/>
    <cellStyle name="Обычный 5 3 2 4 2 12" xfId="2737" xr:uid="{00000000-0005-0000-0000-0000B30A0000}"/>
    <cellStyle name="Обычный 5 3 2 4 2 13" xfId="2738" xr:uid="{00000000-0005-0000-0000-0000B40A0000}"/>
    <cellStyle name="Обычный 5 3 2 4 2 2" xfId="2739" xr:uid="{00000000-0005-0000-0000-0000B50A0000}"/>
    <cellStyle name="Обычный 5 3 2 4 2 2 2" xfId="2740" xr:uid="{00000000-0005-0000-0000-0000B60A0000}"/>
    <cellStyle name="Обычный 5 3 2 4 2 2 3" xfId="2741" xr:uid="{00000000-0005-0000-0000-0000B70A0000}"/>
    <cellStyle name="Обычный 5 3 2 4 2 2 4" xfId="2742" xr:uid="{00000000-0005-0000-0000-0000B80A0000}"/>
    <cellStyle name="Обычный 5 3 2 4 2 2 5" xfId="2743" xr:uid="{00000000-0005-0000-0000-0000B90A0000}"/>
    <cellStyle name="Обычный 5 3 2 4 2 2 6" xfId="2744" xr:uid="{00000000-0005-0000-0000-0000BA0A0000}"/>
    <cellStyle name="Обычный 5 3 2 4 2 2 7" xfId="2745" xr:uid="{00000000-0005-0000-0000-0000BB0A0000}"/>
    <cellStyle name="Обычный 5 3 2 4 2 2 8" xfId="2746" xr:uid="{00000000-0005-0000-0000-0000BC0A0000}"/>
    <cellStyle name="Обычный 5 3 2 4 2 2 9" xfId="2747" xr:uid="{00000000-0005-0000-0000-0000BD0A0000}"/>
    <cellStyle name="Обычный 5 3 2 4 2 3" xfId="2748" xr:uid="{00000000-0005-0000-0000-0000BE0A0000}"/>
    <cellStyle name="Обычный 5 3 2 4 2 3 2" xfId="2749" xr:uid="{00000000-0005-0000-0000-0000BF0A0000}"/>
    <cellStyle name="Обычный 5 3 2 4 2 3 3" xfId="2750" xr:uid="{00000000-0005-0000-0000-0000C00A0000}"/>
    <cellStyle name="Обычный 5 3 2 4 2 3 4" xfId="2751" xr:uid="{00000000-0005-0000-0000-0000C10A0000}"/>
    <cellStyle name="Обычный 5 3 2 4 2 3 5" xfId="2752" xr:uid="{00000000-0005-0000-0000-0000C20A0000}"/>
    <cellStyle name="Обычный 5 3 2 4 2 3 6" xfId="2753" xr:uid="{00000000-0005-0000-0000-0000C30A0000}"/>
    <cellStyle name="Обычный 5 3 2 4 2 3 7" xfId="2754" xr:uid="{00000000-0005-0000-0000-0000C40A0000}"/>
    <cellStyle name="Обычный 5 3 2 4 2 3 8" xfId="2755" xr:uid="{00000000-0005-0000-0000-0000C50A0000}"/>
    <cellStyle name="Обычный 5 3 2 4 2 3 9" xfId="2756" xr:uid="{00000000-0005-0000-0000-0000C60A0000}"/>
    <cellStyle name="Обычный 5 3 2 4 2 4" xfId="2757" xr:uid="{00000000-0005-0000-0000-0000C70A0000}"/>
    <cellStyle name="Обычный 5 3 2 4 2 5" xfId="2758" xr:uid="{00000000-0005-0000-0000-0000C80A0000}"/>
    <cellStyle name="Обычный 5 3 2 4 2 6" xfId="2759" xr:uid="{00000000-0005-0000-0000-0000C90A0000}"/>
    <cellStyle name="Обычный 5 3 2 4 2 7" xfId="2760" xr:uid="{00000000-0005-0000-0000-0000CA0A0000}"/>
    <cellStyle name="Обычный 5 3 2 4 2 8" xfId="2761" xr:uid="{00000000-0005-0000-0000-0000CB0A0000}"/>
    <cellStyle name="Обычный 5 3 2 4 2 9" xfId="2762" xr:uid="{00000000-0005-0000-0000-0000CC0A0000}"/>
    <cellStyle name="Обычный 5 3 2 4 3" xfId="2763" xr:uid="{00000000-0005-0000-0000-0000CD0A0000}"/>
    <cellStyle name="Обычный 5 3 2 4 3 10" xfId="2764" xr:uid="{00000000-0005-0000-0000-0000CE0A0000}"/>
    <cellStyle name="Обычный 5 3 2 4 3 11" xfId="2765" xr:uid="{00000000-0005-0000-0000-0000CF0A0000}"/>
    <cellStyle name="Обычный 5 3 2 4 3 12" xfId="2766" xr:uid="{00000000-0005-0000-0000-0000D00A0000}"/>
    <cellStyle name="Обычный 5 3 2 4 3 13" xfId="2767" xr:uid="{00000000-0005-0000-0000-0000D10A0000}"/>
    <cellStyle name="Обычный 5 3 2 4 3 2" xfId="2768" xr:uid="{00000000-0005-0000-0000-0000D20A0000}"/>
    <cellStyle name="Обычный 5 3 2 4 3 2 2" xfId="2769" xr:uid="{00000000-0005-0000-0000-0000D30A0000}"/>
    <cellStyle name="Обычный 5 3 2 4 3 2 3" xfId="2770" xr:uid="{00000000-0005-0000-0000-0000D40A0000}"/>
    <cellStyle name="Обычный 5 3 2 4 3 2 4" xfId="2771" xr:uid="{00000000-0005-0000-0000-0000D50A0000}"/>
    <cellStyle name="Обычный 5 3 2 4 3 2 5" xfId="2772" xr:uid="{00000000-0005-0000-0000-0000D60A0000}"/>
    <cellStyle name="Обычный 5 3 2 4 3 2 6" xfId="2773" xr:uid="{00000000-0005-0000-0000-0000D70A0000}"/>
    <cellStyle name="Обычный 5 3 2 4 3 2 7" xfId="2774" xr:uid="{00000000-0005-0000-0000-0000D80A0000}"/>
    <cellStyle name="Обычный 5 3 2 4 3 2 8" xfId="2775" xr:uid="{00000000-0005-0000-0000-0000D90A0000}"/>
    <cellStyle name="Обычный 5 3 2 4 3 2 9" xfId="2776" xr:uid="{00000000-0005-0000-0000-0000DA0A0000}"/>
    <cellStyle name="Обычный 5 3 2 4 3 3" xfId="2777" xr:uid="{00000000-0005-0000-0000-0000DB0A0000}"/>
    <cellStyle name="Обычный 5 3 2 4 3 3 2" xfId="2778" xr:uid="{00000000-0005-0000-0000-0000DC0A0000}"/>
    <cellStyle name="Обычный 5 3 2 4 3 3 3" xfId="2779" xr:uid="{00000000-0005-0000-0000-0000DD0A0000}"/>
    <cellStyle name="Обычный 5 3 2 4 3 3 4" xfId="2780" xr:uid="{00000000-0005-0000-0000-0000DE0A0000}"/>
    <cellStyle name="Обычный 5 3 2 4 3 3 5" xfId="2781" xr:uid="{00000000-0005-0000-0000-0000DF0A0000}"/>
    <cellStyle name="Обычный 5 3 2 4 3 3 6" xfId="2782" xr:uid="{00000000-0005-0000-0000-0000E00A0000}"/>
    <cellStyle name="Обычный 5 3 2 4 3 3 7" xfId="2783" xr:uid="{00000000-0005-0000-0000-0000E10A0000}"/>
    <cellStyle name="Обычный 5 3 2 4 3 3 8" xfId="2784" xr:uid="{00000000-0005-0000-0000-0000E20A0000}"/>
    <cellStyle name="Обычный 5 3 2 4 3 3 9" xfId="2785" xr:uid="{00000000-0005-0000-0000-0000E30A0000}"/>
    <cellStyle name="Обычный 5 3 2 4 3 4" xfId="2786" xr:uid="{00000000-0005-0000-0000-0000E40A0000}"/>
    <cellStyle name="Обычный 5 3 2 4 3 5" xfId="2787" xr:uid="{00000000-0005-0000-0000-0000E50A0000}"/>
    <cellStyle name="Обычный 5 3 2 4 3 6" xfId="2788" xr:uid="{00000000-0005-0000-0000-0000E60A0000}"/>
    <cellStyle name="Обычный 5 3 2 4 3 7" xfId="2789" xr:uid="{00000000-0005-0000-0000-0000E70A0000}"/>
    <cellStyle name="Обычный 5 3 2 4 3 8" xfId="2790" xr:uid="{00000000-0005-0000-0000-0000E80A0000}"/>
    <cellStyle name="Обычный 5 3 2 4 3 9" xfId="2791" xr:uid="{00000000-0005-0000-0000-0000E90A0000}"/>
    <cellStyle name="Обычный 5 3 2 4 4" xfId="2792" xr:uid="{00000000-0005-0000-0000-0000EA0A0000}"/>
    <cellStyle name="Обычный 5 3 2 4 4 2" xfId="2793" xr:uid="{00000000-0005-0000-0000-0000EB0A0000}"/>
    <cellStyle name="Обычный 5 3 2 4 4 3" xfId="2794" xr:uid="{00000000-0005-0000-0000-0000EC0A0000}"/>
    <cellStyle name="Обычный 5 3 2 4 4 4" xfId="2795" xr:uid="{00000000-0005-0000-0000-0000ED0A0000}"/>
    <cellStyle name="Обычный 5 3 2 4 4 5" xfId="2796" xr:uid="{00000000-0005-0000-0000-0000EE0A0000}"/>
    <cellStyle name="Обычный 5 3 2 4 4 6" xfId="2797" xr:uid="{00000000-0005-0000-0000-0000EF0A0000}"/>
    <cellStyle name="Обычный 5 3 2 4 4 7" xfId="2798" xr:uid="{00000000-0005-0000-0000-0000F00A0000}"/>
    <cellStyle name="Обычный 5 3 2 4 4 8" xfId="2799" xr:uid="{00000000-0005-0000-0000-0000F10A0000}"/>
    <cellStyle name="Обычный 5 3 2 4 4 9" xfId="2800" xr:uid="{00000000-0005-0000-0000-0000F20A0000}"/>
    <cellStyle name="Обычный 5 3 2 4 5" xfId="2801" xr:uid="{00000000-0005-0000-0000-0000F30A0000}"/>
    <cellStyle name="Обычный 5 3 2 4 5 2" xfId="2802" xr:uid="{00000000-0005-0000-0000-0000F40A0000}"/>
    <cellStyle name="Обычный 5 3 2 4 5 3" xfId="2803" xr:uid="{00000000-0005-0000-0000-0000F50A0000}"/>
    <cellStyle name="Обычный 5 3 2 4 5 4" xfId="2804" xr:uid="{00000000-0005-0000-0000-0000F60A0000}"/>
    <cellStyle name="Обычный 5 3 2 4 5 5" xfId="2805" xr:uid="{00000000-0005-0000-0000-0000F70A0000}"/>
    <cellStyle name="Обычный 5 3 2 4 5 6" xfId="2806" xr:uid="{00000000-0005-0000-0000-0000F80A0000}"/>
    <cellStyle name="Обычный 5 3 2 4 5 7" xfId="2807" xr:uid="{00000000-0005-0000-0000-0000F90A0000}"/>
    <cellStyle name="Обычный 5 3 2 4 5 8" xfId="2808" xr:uid="{00000000-0005-0000-0000-0000FA0A0000}"/>
    <cellStyle name="Обычный 5 3 2 4 5 9" xfId="2809" xr:uid="{00000000-0005-0000-0000-0000FB0A0000}"/>
    <cellStyle name="Обычный 5 3 2 4 6" xfId="2810" xr:uid="{00000000-0005-0000-0000-0000FC0A0000}"/>
    <cellStyle name="Обычный 5 3 2 4 7" xfId="2811" xr:uid="{00000000-0005-0000-0000-0000FD0A0000}"/>
    <cellStyle name="Обычный 5 3 2 4 8" xfId="2812" xr:uid="{00000000-0005-0000-0000-0000FE0A0000}"/>
    <cellStyle name="Обычный 5 3 2 4 9" xfId="2813" xr:uid="{00000000-0005-0000-0000-0000FF0A0000}"/>
    <cellStyle name="Обычный 5 3 2 5" xfId="2814" xr:uid="{00000000-0005-0000-0000-0000000B0000}"/>
    <cellStyle name="Обычный 5 3 2 5 10" xfId="2815" xr:uid="{00000000-0005-0000-0000-0000010B0000}"/>
    <cellStyle name="Обычный 5 3 2 5 11" xfId="2816" xr:uid="{00000000-0005-0000-0000-0000020B0000}"/>
    <cellStyle name="Обычный 5 3 2 5 12" xfId="2817" xr:uid="{00000000-0005-0000-0000-0000030B0000}"/>
    <cellStyle name="Обычный 5 3 2 5 13" xfId="2818" xr:uid="{00000000-0005-0000-0000-0000040B0000}"/>
    <cellStyle name="Обычный 5 3 2 5 2" xfId="2819" xr:uid="{00000000-0005-0000-0000-0000050B0000}"/>
    <cellStyle name="Обычный 5 3 2 5 2 2" xfId="2820" xr:uid="{00000000-0005-0000-0000-0000060B0000}"/>
    <cellStyle name="Обычный 5 3 2 5 2 3" xfId="2821" xr:uid="{00000000-0005-0000-0000-0000070B0000}"/>
    <cellStyle name="Обычный 5 3 2 5 2 4" xfId="2822" xr:uid="{00000000-0005-0000-0000-0000080B0000}"/>
    <cellStyle name="Обычный 5 3 2 5 2 5" xfId="2823" xr:uid="{00000000-0005-0000-0000-0000090B0000}"/>
    <cellStyle name="Обычный 5 3 2 5 2 6" xfId="2824" xr:uid="{00000000-0005-0000-0000-00000A0B0000}"/>
    <cellStyle name="Обычный 5 3 2 5 2 7" xfId="2825" xr:uid="{00000000-0005-0000-0000-00000B0B0000}"/>
    <cellStyle name="Обычный 5 3 2 5 2 8" xfId="2826" xr:uid="{00000000-0005-0000-0000-00000C0B0000}"/>
    <cellStyle name="Обычный 5 3 2 5 2 9" xfId="2827" xr:uid="{00000000-0005-0000-0000-00000D0B0000}"/>
    <cellStyle name="Обычный 5 3 2 5 3" xfId="2828" xr:uid="{00000000-0005-0000-0000-00000E0B0000}"/>
    <cellStyle name="Обычный 5 3 2 5 3 2" xfId="2829" xr:uid="{00000000-0005-0000-0000-00000F0B0000}"/>
    <cellStyle name="Обычный 5 3 2 5 3 3" xfId="2830" xr:uid="{00000000-0005-0000-0000-0000100B0000}"/>
    <cellStyle name="Обычный 5 3 2 5 3 4" xfId="2831" xr:uid="{00000000-0005-0000-0000-0000110B0000}"/>
    <cellStyle name="Обычный 5 3 2 5 3 5" xfId="2832" xr:uid="{00000000-0005-0000-0000-0000120B0000}"/>
    <cellStyle name="Обычный 5 3 2 5 3 6" xfId="2833" xr:uid="{00000000-0005-0000-0000-0000130B0000}"/>
    <cellStyle name="Обычный 5 3 2 5 3 7" xfId="2834" xr:uid="{00000000-0005-0000-0000-0000140B0000}"/>
    <cellStyle name="Обычный 5 3 2 5 3 8" xfId="2835" xr:uid="{00000000-0005-0000-0000-0000150B0000}"/>
    <cellStyle name="Обычный 5 3 2 5 3 9" xfId="2836" xr:uid="{00000000-0005-0000-0000-0000160B0000}"/>
    <cellStyle name="Обычный 5 3 2 5 4" xfId="2837" xr:uid="{00000000-0005-0000-0000-0000170B0000}"/>
    <cellStyle name="Обычный 5 3 2 5 5" xfId="2838" xr:uid="{00000000-0005-0000-0000-0000180B0000}"/>
    <cellStyle name="Обычный 5 3 2 5 6" xfId="2839" xr:uid="{00000000-0005-0000-0000-0000190B0000}"/>
    <cellStyle name="Обычный 5 3 2 5 7" xfId="2840" xr:uid="{00000000-0005-0000-0000-00001A0B0000}"/>
    <cellStyle name="Обычный 5 3 2 5 8" xfId="2841" xr:uid="{00000000-0005-0000-0000-00001B0B0000}"/>
    <cellStyle name="Обычный 5 3 2 5 9" xfId="2842" xr:uid="{00000000-0005-0000-0000-00001C0B0000}"/>
    <cellStyle name="Обычный 5 3 2 6" xfId="2843" xr:uid="{00000000-0005-0000-0000-00001D0B0000}"/>
    <cellStyle name="Обычный 5 3 2 6 10" xfId="2844" xr:uid="{00000000-0005-0000-0000-00001E0B0000}"/>
    <cellStyle name="Обычный 5 3 2 6 11" xfId="2845" xr:uid="{00000000-0005-0000-0000-00001F0B0000}"/>
    <cellStyle name="Обычный 5 3 2 6 12" xfId="2846" xr:uid="{00000000-0005-0000-0000-0000200B0000}"/>
    <cellStyle name="Обычный 5 3 2 6 13" xfId="2847" xr:uid="{00000000-0005-0000-0000-0000210B0000}"/>
    <cellStyle name="Обычный 5 3 2 6 2" xfId="2848" xr:uid="{00000000-0005-0000-0000-0000220B0000}"/>
    <cellStyle name="Обычный 5 3 2 6 2 2" xfId="2849" xr:uid="{00000000-0005-0000-0000-0000230B0000}"/>
    <cellStyle name="Обычный 5 3 2 6 2 3" xfId="2850" xr:uid="{00000000-0005-0000-0000-0000240B0000}"/>
    <cellStyle name="Обычный 5 3 2 6 2 4" xfId="2851" xr:uid="{00000000-0005-0000-0000-0000250B0000}"/>
    <cellStyle name="Обычный 5 3 2 6 2 5" xfId="2852" xr:uid="{00000000-0005-0000-0000-0000260B0000}"/>
    <cellStyle name="Обычный 5 3 2 6 2 6" xfId="2853" xr:uid="{00000000-0005-0000-0000-0000270B0000}"/>
    <cellStyle name="Обычный 5 3 2 6 2 7" xfId="2854" xr:uid="{00000000-0005-0000-0000-0000280B0000}"/>
    <cellStyle name="Обычный 5 3 2 6 2 8" xfId="2855" xr:uid="{00000000-0005-0000-0000-0000290B0000}"/>
    <cellStyle name="Обычный 5 3 2 6 2 9" xfId="2856" xr:uid="{00000000-0005-0000-0000-00002A0B0000}"/>
    <cellStyle name="Обычный 5 3 2 6 3" xfId="2857" xr:uid="{00000000-0005-0000-0000-00002B0B0000}"/>
    <cellStyle name="Обычный 5 3 2 6 3 2" xfId="2858" xr:uid="{00000000-0005-0000-0000-00002C0B0000}"/>
    <cellStyle name="Обычный 5 3 2 6 3 3" xfId="2859" xr:uid="{00000000-0005-0000-0000-00002D0B0000}"/>
    <cellStyle name="Обычный 5 3 2 6 3 4" xfId="2860" xr:uid="{00000000-0005-0000-0000-00002E0B0000}"/>
    <cellStyle name="Обычный 5 3 2 6 3 5" xfId="2861" xr:uid="{00000000-0005-0000-0000-00002F0B0000}"/>
    <cellStyle name="Обычный 5 3 2 6 3 6" xfId="2862" xr:uid="{00000000-0005-0000-0000-0000300B0000}"/>
    <cellStyle name="Обычный 5 3 2 6 3 7" xfId="2863" xr:uid="{00000000-0005-0000-0000-0000310B0000}"/>
    <cellStyle name="Обычный 5 3 2 6 3 8" xfId="2864" xr:uid="{00000000-0005-0000-0000-0000320B0000}"/>
    <cellStyle name="Обычный 5 3 2 6 3 9" xfId="2865" xr:uid="{00000000-0005-0000-0000-0000330B0000}"/>
    <cellStyle name="Обычный 5 3 2 6 4" xfId="2866" xr:uid="{00000000-0005-0000-0000-0000340B0000}"/>
    <cellStyle name="Обычный 5 3 2 6 5" xfId="2867" xr:uid="{00000000-0005-0000-0000-0000350B0000}"/>
    <cellStyle name="Обычный 5 3 2 6 6" xfId="2868" xr:uid="{00000000-0005-0000-0000-0000360B0000}"/>
    <cellStyle name="Обычный 5 3 2 6 7" xfId="2869" xr:uid="{00000000-0005-0000-0000-0000370B0000}"/>
    <cellStyle name="Обычный 5 3 2 6 8" xfId="2870" xr:uid="{00000000-0005-0000-0000-0000380B0000}"/>
    <cellStyle name="Обычный 5 3 2 6 9" xfId="2871" xr:uid="{00000000-0005-0000-0000-0000390B0000}"/>
    <cellStyle name="Обычный 5 3 2 7" xfId="2872" xr:uid="{00000000-0005-0000-0000-00003A0B0000}"/>
    <cellStyle name="Обычный 5 3 2 7 10" xfId="2873" xr:uid="{00000000-0005-0000-0000-00003B0B0000}"/>
    <cellStyle name="Обычный 5 3 2 7 11" xfId="2874" xr:uid="{00000000-0005-0000-0000-00003C0B0000}"/>
    <cellStyle name="Обычный 5 3 2 7 2" xfId="2875" xr:uid="{00000000-0005-0000-0000-00003D0B0000}"/>
    <cellStyle name="Обычный 5 3 2 7 2 2" xfId="2876" xr:uid="{00000000-0005-0000-0000-00003E0B0000}"/>
    <cellStyle name="Обычный 5 3 2 7 2 3" xfId="2877" xr:uid="{00000000-0005-0000-0000-00003F0B0000}"/>
    <cellStyle name="Обычный 5 3 2 7 2 4" xfId="2878" xr:uid="{00000000-0005-0000-0000-0000400B0000}"/>
    <cellStyle name="Обычный 5 3 2 7 2 5" xfId="2879" xr:uid="{00000000-0005-0000-0000-0000410B0000}"/>
    <cellStyle name="Обычный 5 3 2 7 2 6" xfId="2880" xr:uid="{00000000-0005-0000-0000-0000420B0000}"/>
    <cellStyle name="Обычный 5 3 2 7 2 7" xfId="2881" xr:uid="{00000000-0005-0000-0000-0000430B0000}"/>
    <cellStyle name="Обычный 5 3 2 7 2 8" xfId="2882" xr:uid="{00000000-0005-0000-0000-0000440B0000}"/>
    <cellStyle name="Обычный 5 3 2 7 2 9" xfId="2883" xr:uid="{00000000-0005-0000-0000-0000450B0000}"/>
    <cellStyle name="Обычный 5 3 2 7 3" xfId="2884" xr:uid="{00000000-0005-0000-0000-0000460B0000}"/>
    <cellStyle name="Обычный 5 3 2 7 3 2" xfId="2885" xr:uid="{00000000-0005-0000-0000-0000470B0000}"/>
    <cellStyle name="Обычный 5 3 2 7 3 3" xfId="2886" xr:uid="{00000000-0005-0000-0000-0000480B0000}"/>
    <cellStyle name="Обычный 5 3 2 7 3 4" xfId="2887" xr:uid="{00000000-0005-0000-0000-0000490B0000}"/>
    <cellStyle name="Обычный 5 3 2 7 3 5" xfId="2888" xr:uid="{00000000-0005-0000-0000-00004A0B0000}"/>
    <cellStyle name="Обычный 5 3 2 7 3 6" xfId="2889" xr:uid="{00000000-0005-0000-0000-00004B0B0000}"/>
    <cellStyle name="Обычный 5 3 2 7 3 7" xfId="2890" xr:uid="{00000000-0005-0000-0000-00004C0B0000}"/>
    <cellStyle name="Обычный 5 3 2 7 3 8" xfId="2891" xr:uid="{00000000-0005-0000-0000-00004D0B0000}"/>
    <cellStyle name="Обычный 5 3 2 7 4" xfId="2892" xr:uid="{00000000-0005-0000-0000-00004E0B0000}"/>
    <cellStyle name="Обычный 5 3 2 7 5" xfId="2893" xr:uid="{00000000-0005-0000-0000-00004F0B0000}"/>
    <cellStyle name="Обычный 5 3 2 7 6" xfId="2894" xr:uid="{00000000-0005-0000-0000-0000500B0000}"/>
    <cellStyle name="Обычный 5 3 2 7 7" xfId="2895" xr:uid="{00000000-0005-0000-0000-0000510B0000}"/>
    <cellStyle name="Обычный 5 3 2 7 8" xfId="2896" xr:uid="{00000000-0005-0000-0000-0000520B0000}"/>
    <cellStyle name="Обычный 5 3 2 7 9" xfId="2897" xr:uid="{00000000-0005-0000-0000-0000530B0000}"/>
    <cellStyle name="Обычный 5 3 2 8" xfId="2898" xr:uid="{00000000-0005-0000-0000-0000540B0000}"/>
    <cellStyle name="Обычный 5 3 2 8 10" xfId="2899" xr:uid="{00000000-0005-0000-0000-0000550B0000}"/>
    <cellStyle name="Обычный 5 3 2 8 2" xfId="2900" xr:uid="{00000000-0005-0000-0000-0000560B0000}"/>
    <cellStyle name="Обычный 5 3 2 8 2 2" xfId="2901" xr:uid="{00000000-0005-0000-0000-0000570B0000}"/>
    <cellStyle name="Обычный 5 3 2 8 2 3" xfId="2902" xr:uid="{00000000-0005-0000-0000-0000580B0000}"/>
    <cellStyle name="Обычный 5 3 2 8 2 4" xfId="2903" xr:uid="{00000000-0005-0000-0000-0000590B0000}"/>
    <cellStyle name="Обычный 5 3 2 8 2 5" xfId="2904" xr:uid="{00000000-0005-0000-0000-00005A0B0000}"/>
    <cellStyle name="Обычный 5 3 2 8 2 6" xfId="2905" xr:uid="{00000000-0005-0000-0000-00005B0B0000}"/>
    <cellStyle name="Обычный 5 3 2 8 2 7" xfId="2906" xr:uid="{00000000-0005-0000-0000-00005C0B0000}"/>
    <cellStyle name="Обычный 5 3 2 8 2 8" xfId="2907" xr:uid="{00000000-0005-0000-0000-00005D0B0000}"/>
    <cellStyle name="Обычный 5 3 2 8 2 9" xfId="2908" xr:uid="{00000000-0005-0000-0000-00005E0B0000}"/>
    <cellStyle name="Обычный 5 3 2 8 3" xfId="2909" xr:uid="{00000000-0005-0000-0000-00005F0B0000}"/>
    <cellStyle name="Обычный 5 3 2 8 4" xfId="2910" xr:uid="{00000000-0005-0000-0000-0000600B0000}"/>
    <cellStyle name="Обычный 5 3 2 8 5" xfId="2911" xr:uid="{00000000-0005-0000-0000-0000610B0000}"/>
    <cellStyle name="Обычный 5 3 2 8 6" xfId="2912" xr:uid="{00000000-0005-0000-0000-0000620B0000}"/>
    <cellStyle name="Обычный 5 3 2 8 7" xfId="2913" xr:uid="{00000000-0005-0000-0000-0000630B0000}"/>
    <cellStyle name="Обычный 5 3 2 8 8" xfId="2914" xr:uid="{00000000-0005-0000-0000-0000640B0000}"/>
    <cellStyle name="Обычный 5 3 2 8 9" xfId="2915" xr:uid="{00000000-0005-0000-0000-0000650B0000}"/>
    <cellStyle name="Обычный 5 3 2 9" xfId="2916" xr:uid="{00000000-0005-0000-0000-0000660B0000}"/>
    <cellStyle name="Обычный 5 3 2 9 2" xfId="2917" xr:uid="{00000000-0005-0000-0000-0000670B0000}"/>
    <cellStyle name="Обычный 5 3 2 9 3" xfId="2918" xr:uid="{00000000-0005-0000-0000-0000680B0000}"/>
    <cellStyle name="Обычный 5 3 2 9 4" xfId="2919" xr:uid="{00000000-0005-0000-0000-0000690B0000}"/>
    <cellStyle name="Обычный 5 3 2 9 5" xfId="2920" xr:uid="{00000000-0005-0000-0000-00006A0B0000}"/>
    <cellStyle name="Обычный 5 3 2 9 6" xfId="2921" xr:uid="{00000000-0005-0000-0000-00006B0B0000}"/>
    <cellStyle name="Обычный 5 3 2 9 7" xfId="2922" xr:uid="{00000000-0005-0000-0000-00006C0B0000}"/>
    <cellStyle name="Обычный 5 3 2 9 8" xfId="2923" xr:uid="{00000000-0005-0000-0000-00006D0B0000}"/>
    <cellStyle name="Обычный 5 3 2 9 9" xfId="2924" xr:uid="{00000000-0005-0000-0000-00006E0B0000}"/>
    <cellStyle name="Обычный 5 3 20" xfId="2925" xr:uid="{00000000-0005-0000-0000-00006F0B0000}"/>
    <cellStyle name="Обычный 5 3 20 2" xfId="2926" xr:uid="{00000000-0005-0000-0000-0000700B0000}"/>
    <cellStyle name="Обычный 5 3 20 3" xfId="2927" xr:uid="{00000000-0005-0000-0000-0000710B0000}"/>
    <cellStyle name="Обычный 5 3 20 4" xfId="2928" xr:uid="{00000000-0005-0000-0000-0000720B0000}"/>
    <cellStyle name="Обычный 5 3 20 5" xfId="2929" xr:uid="{00000000-0005-0000-0000-0000730B0000}"/>
    <cellStyle name="Обычный 5 3 20 6" xfId="2930" xr:uid="{00000000-0005-0000-0000-0000740B0000}"/>
    <cellStyle name="Обычный 5 3 20 7" xfId="2931" xr:uid="{00000000-0005-0000-0000-0000750B0000}"/>
    <cellStyle name="Обычный 5 3 20 8" xfId="2932" xr:uid="{00000000-0005-0000-0000-0000760B0000}"/>
    <cellStyle name="Обычный 5 3 21" xfId="2933" xr:uid="{00000000-0005-0000-0000-0000770B0000}"/>
    <cellStyle name="Обычный 5 3 22" xfId="2934" xr:uid="{00000000-0005-0000-0000-0000780B0000}"/>
    <cellStyle name="Обычный 5 3 23" xfId="2935" xr:uid="{00000000-0005-0000-0000-0000790B0000}"/>
    <cellStyle name="Обычный 5 3 24" xfId="2936" xr:uid="{00000000-0005-0000-0000-00007A0B0000}"/>
    <cellStyle name="Обычный 5 3 25" xfId="2937" xr:uid="{00000000-0005-0000-0000-00007B0B0000}"/>
    <cellStyle name="Обычный 5 3 26" xfId="2938" xr:uid="{00000000-0005-0000-0000-00007C0B0000}"/>
    <cellStyle name="Обычный 5 3 27" xfId="2939" xr:uid="{00000000-0005-0000-0000-00007D0B0000}"/>
    <cellStyle name="Обычный 5 3 28" xfId="2940" xr:uid="{00000000-0005-0000-0000-00007E0B0000}"/>
    <cellStyle name="Обычный 5 3 29" xfId="2941" xr:uid="{00000000-0005-0000-0000-00007F0B0000}"/>
    <cellStyle name="Обычный 5 3 3" xfId="2942" xr:uid="{00000000-0005-0000-0000-0000800B0000}"/>
    <cellStyle name="Обычный 5 3 3 10" xfId="2943" xr:uid="{00000000-0005-0000-0000-0000810B0000}"/>
    <cellStyle name="Обычный 5 3 3 11" xfId="2944" xr:uid="{00000000-0005-0000-0000-0000820B0000}"/>
    <cellStyle name="Обычный 5 3 3 12" xfId="2945" xr:uid="{00000000-0005-0000-0000-0000830B0000}"/>
    <cellStyle name="Обычный 5 3 3 13" xfId="2946" xr:uid="{00000000-0005-0000-0000-0000840B0000}"/>
    <cellStyle name="Обычный 5 3 3 14" xfId="2947" xr:uid="{00000000-0005-0000-0000-0000850B0000}"/>
    <cellStyle name="Обычный 5 3 3 15" xfId="2948" xr:uid="{00000000-0005-0000-0000-0000860B0000}"/>
    <cellStyle name="Обычный 5 3 3 16" xfId="2949" xr:uid="{00000000-0005-0000-0000-0000870B0000}"/>
    <cellStyle name="Обычный 5 3 3 17" xfId="2950" xr:uid="{00000000-0005-0000-0000-0000880B0000}"/>
    <cellStyle name="Обычный 5 3 3 18" xfId="2951" xr:uid="{00000000-0005-0000-0000-0000890B0000}"/>
    <cellStyle name="Обычный 5 3 3 19" xfId="2952" xr:uid="{00000000-0005-0000-0000-00008A0B0000}"/>
    <cellStyle name="Обычный 5 3 3 2" xfId="2953" xr:uid="{00000000-0005-0000-0000-00008B0B0000}"/>
    <cellStyle name="Обычный 5 3 3 2 10" xfId="2954" xr:uid="{00000000-0005-0000-0000-00008C0B0000}"/>
    <cellStyle name="Обычный 5 3 3 2 11" xfId="2955" xr:uid="{00000000-0005-0000-0000-00008D0B0000}"/>
    <cellStyle name="Обычный 5 3 3 2 12" xfId="2956" xr:uid="{00000000-0005-0000-0000-00008E0B0000}"/>
    <cellStyle name="Обычный 5 3 3 2 13" xfId="2957" xr:uid="{00000000-0005-0000-0000-00008F0B0000}"/>
    <cellStyle name="Обычный 5 3 3 2 14" xfId="2958" xr:uid="{00000000-0005-0000-0000-0000900B0000}"/>
    <cellStyle name="Обычный 5 3 3 2 15" xfId="2959" xr:uid="{00000000-0005-0000-0000-0000910B0000}"/>
    <cellStyle name="Обычный 5 3 3 2 16" xfId="2960" xr:uid="{00000000-0005-0000-0000-0000920B0000}"/>
    <cellStyle name="Обычный 5 3 3 2 17" xfId="2961" xr:uid="{00000000-0005-0000-0000-0000930B0000}"/>
    <cellStyle name="Обычный 5 3 3 2 2" xfId="2962" xr:uid="{00000000-0005-0000-0000-0000940B0000}"/>
    <cellStyle name="Обычный 5 3 3 2 2 10" xfId="2963" xr:uid="{00000000-0005-0000-0000-0000950B0000}"/>
    <cellStyle name="Обычный 5 3 3 2 2 11" xfId="2964" xr:uid="{00000000-0005-0000-0000-0000960B0000}"/>
    <cellStyle name="Обычный 5 3 3 2 2 12" xfId="2965" xr:uid="{00000000-0005-0000-0000-0000970B0000}"/>
    <cellStyle name="Обычный 5 3 3 2 2 13" xfId="2966" xr:uid="{00000000-0005-0000-0000-0000980B0000}"/>
    <cellStyle name="Обычный 5 3 3 2 2 14" xfId="2967" xr:uid="{00000000-0005-0000-0000-0000990B0000}"/>
    <cellStyle name="Обычный 5 3 3 2 2 15" xfId="2968" xr:uid="{00000000-0005-0000-0000-00009A0B0000}"/>
    <cellStyle name="Обычный 5 3 3 2 2 16" xfId="2969" xr:uid="{00000000-0005-0000-0000-00009B0B0000}"/>
    <cellStyle name="Обычный 5 3 3 2 2 2" xfId="2970" xr:uid="{00000000-0005-0000-0000-00009C0B0000}"/>
    <cellStyle name="Обычный 5 3 3 2 2 2 10" xfId="2971" xr:uid="{00000000-0005-0000-0000-00009D0B0000}"/>
    <cellStyle name="Обычный 5 3 3 2 2 2 11" xfId="2972" xr:uid="{00000000-0005-0000-0000-00009E0B0000}"/>
    <cellStyle name="Обычный 5 3 3 2 2 2 12" xfId="2973" xr:uid="{00000000-0005-0000-0000-00009F0B0000}"/>
    <cellStyle name="Обычный 5 3 3 2 2 2 13" xfId="2974" xr:uid="{00000000-0005-0000-0000-0000A00B0000}"/>
    <cellStyle name="Обычный 5 3 3 2 2 2 14" xfId="2975" xr:uid="{00000000-0005-0000-0000-0000A10B0000}"/>
    <cellStyle name="Обычный 5 3 3 2 2 2 15" xfId="2976" xr:uid="{00000000-0005-0000-0000-0000A20B0000}"/>
    <cellStyle name="Обычный 5 3 3 2 2 2 2" xfId="2977" xr:uid="{00000000-0005-0000-0000-0000A30B0000}"/>
    <cellStyle name="Обычный 5 3 3 2 2 2 2 10" xfId="2978" xr:uid="{00000000-0005-0000-0000-0000A40B0000}"/>
    <cellStyle name="Обычный 5 3 3 2 2 2 2 11" xfId="2979" xr:uid="{00000000-0005-0000-0000-0000A50B0000}"/>
    <cellStyle name="Обычный 5 3 3 2 2 2 2 12" xfId="2980" xr:uid="{00000000-0005-0000-0000-0000A60B0000}"/>
    <cellStyle name="Обычный 5 3 3 2 2 2 2 13" xfId="2981" xr:uid="{00000000-0005-0000-0000-0000A70B0000}"/>
    <cellStyle name="Обычный 5 3 3 2 2 2 2 2" xfId="2982" xr:uid="{00000000-0005-0000-0000-0000A80B0000}"/>
    <cellStyle name="Обычный 5 3 3 2 2 2 2 2 2" xfId="2983" xr:uid="{00000000-0005-0000-0000-0000A90B0000}"/>
    <cellStyle name="Обычный 5 3 3 2 2 2 2 2 3" xfId="2984" xr:uid="{00000000-0005-0000-0000-0000AA0B0000}"/>
    <cellStyle name="Обычный 5 3 3 2 2 2 2 2 4" xfId="2985" xr:uid="{00000000-0005-0000-0000-0000AB0B0000}"/>
    <cellStyle name="Обычный 5 3 3 2 2 2 2 2 5" xfId="2986" xr:uid="{00000000-0005-0000-0000-0000AC0B0000}"/>
    <cellStyle name="Обычный 5 3 3 2 2 2 2 2 6" xfId="2987" xr:uid="{00000000-0005-0000-0000-0000AD0B0000}"/>
    <cellStyle name="Обычный 5 3 3 2 2 2 2 2 7" xfId="2988" xr:uid="{00000000-0005-0000-0000-0000AE0B0000}"/>
    <cellStyle name="Обычный 5 3 3 2 2 2 2 2 8" xfId="2989" xr:uid="{00000000-0005-0000-0000-0000AF0B0000}"/>
    <cellStyle name="Обычный 5 3 3 2 2 2 2 2 9" xfId="2990" xr:uid="{00000000-0005-0000-0000-0000B00B0000}"/>
    <cellStyle name="Обычный 5 3 3 2 2 2 2 3" xfId="2991" xr:uid="{00000000-0005-0000-0000-0000B10B0000}"/>
    <cellStyle name="Обычный 5 3 3 2 2 2 2 3 2" xfId="2992" xr:uid="{00000000-0005-0000-0000-0000B20B0000}"/>
    <cellStyle name="Обычный 5 3 3 2 2 2 2 3 3" xfId="2993" xr:uid="{00000000-0005-0000-0000-0000B30B0000}"/>
    <cellStyle name="Обычный 5 3 3 2 2 2 2 3 4" xfId="2994" xr:uid="{00000000-0005-0000-0000-0000B40B0000}"/>
    <cellStyle name="Обычный 5 3 3 2 2 2 2 3 5" xfId="2995" xr:uid="{00000000-0005-0000-0000-0000B50B0000}"/>
    <cellStyle name="Обычный 5 3 3 2 2 2 2 3 6" xfId="2996" xr:uid="{00000000-0005-0000-0000-0000B60B0000}"/>
    <cellStyle name="Обычный 5 3 3 2 2 2 2 3 7" xfId="2997" xr:uid="{00000000-0005-0000-0000-0000B70B0000}"/>
    <cellStyle name="Обычный 5 3 3 2 2 2 2 3 8" xfId="2998" xr:uid="{00000000-0005-0000-0000-0000B80B0000}"/>
    <cellStyle name="Обычный 5 3 3 2 2 2 2 3 9" xfId="2999" xr:uid="{00000000-0005-0000-0000-0000B90B0000}"/>
    <cellStyle name="Обычный 5 3 3 2 2 2 2 4" xfId="3000" xr:uid="{00000000-0005-0000-0000-0000BA0B0000}"/>
    <cellStyle name="Обычный 5 3 3 2 2 2 2 5" xfId="3001" xr:uid="{00000000-0005-0000-0000-0000BB0B0000}"/>
    <cellStyle name="Обычный 5 3 3 2 2 2 2 6" xfId="3002" xr:uid="{00000000-0005-0000-0000-0000BC0B0000}"/>
    <cellStyle name="Обычный 5 3 3 2 2 2 2 7" xfId="3003" xr:uid="{00000000-0005-0000-0000-0000BD0B0000}"/>
    <cellStyle name="Обычный 5 3 3 2 2 2 2 8" xfId="3004" xr:uid="{00000000-0005-0000-0000-0000BE0B0000}"/>
    <cellStyle name="Обычный 5 3 3 2 2 2 2 9" xfId="3005" xr:uid="{00000000-0005-0000-0000-0000BF0B0000}"/>
    <cellStyle name="Обычный 5 3 3 2 2 2 3" xfId="3006" xr:uid="{00000000-0005-0000-0000-0000C00B0000}"/>
    <cellStyle name="Обычный 5 3 3 2 2 2 3 10" xfId="3007" xr:uid="{00000000-0005-0000-0000-0000C10B0000}"/>
    <cellStyle name="Обычный 5 3 3 2 2 2 3 11" xfId="3008" xr:uid="{00000000-0005-0000-0000-0000C20B0000}"/>
    <cellStyle name="Обычный 5 3 3 2 2 2 3 12" xfId="3009" xr:uid="{00000000-0005-0000-0000-0000C30B0000}"/>
    <cellStyle name="Обычный 5 3 3 2 2 2 3 13" xfId="3010" xr:uid="{00000000-0005-0000-0000-0000C40B0000}"/>
    <cellStyle name="Обычный 5 3 3 2 2 2 3 2" xfId="3011" xr:uid="{00000000-0005-0000-0000-0000C50B0000}"/>
    <cellStyle name="Обычный 5 3 3 2 2 2 3 2 2" xfId="3012" xr:uid="{00000000-0005-0000-0000-0000C60B0000}"/>
    <cellStyle name="Обычный 5 3 3 2 2 2 3 2 3" xfId="3013" xr:uid="{00000000-0005-0000-0000-0000C70B0000}"/>
    <cellStyle name="Обычный 5 3 3 2 2 2 3 2 4" xfId="3014" xr:uid="{00000000-0005-0000-0000-0000C80B0000}"/>
    <cellStyle name="Обычный 5 3 3 2 2 2 3 2 5" xfId="3015" xr:uid="{00000000-0005-0000-0000-0000C90B0000}"/>
    <cellStyle name="Обычный 5 3 3 2 2 2 3 2 6" xfId="3016" xr:uid="{00000000-0005-0000-0000-0000CA0B0000}"/>
    <cellStyle name="Обычный 5 3 3 2 2 2 3 2 7" xfId="3017" xr:uid="{00000000-0005-0000-0000-0000CB0B0000}"/>
    <cellStyle name="Обычный 5 3 3 2 2 2 3 2 8" xfId="3018" xr:uid="{00000000-0005-0000-0000-0000CC0B0000}"/>
    <cellStyle name="Обычный 5 3 3 2 2 2 3 2 9" xfId="3019" xr:uid="{00000000-0005-0000-0000-0000CD0B0000}"/>
    <cellStyle name="Обычный 5 3 3 2 2 2 3 3" xfId="3020" xr:uid="{00000000-0005-0000-0000-0000CE0B0000}"/>
    <cellStyle name="Обычный 5 3 3 2 2 2 3 3 2" xfId="3021" xr:uid="{00000000-0005-0000-0000-0000CF0B0000}"/>
    <cellStyle name="Обычный 5 3 3 2 2 2 3 3 3" xfId="3022" xr:uid="{00000000-0005-0000-0000-0000D00B0000}"/>
    <cellStyle name="Обычный 5 3 3 2 2 2 3 3 4" xfId="3023" xr:uid="{00000000-0005-0000-0000-0000D10B0000}"/>
    <cellStyle name="Обычный 5 3 3 2 2 2 3 3 5" xfId="3024" xr:uid="{00000000-0005-0000-0000-0000D20B0000}"/>
    <cellStyle name="Обычный 5 3 3 2 2 2 3 3 6" xfId="3025" xr:uid="{00000000-0005-0000-0000-0000D30B0000}"/>
    <cellStyle name="Обычный 5 3 3 2 2 2 3 3 7" xfId="3026" xr:uid="{00000000-0005-0000-0000-0000D40B0000}"/>
    <cellStyle name="Обычный 5 3 3 2 2 2 3 3 8" xfId="3027" xr:uid="{00000000-0005-0000-0000-0000D50B0000}"/>
    <cellStyle name="Обычный 5 3 3 2 2 2 3 3 9" xfId="3028" xr:uid="{00000000-0005-0000-0000-0000D60B0000}"/>
    <cellStyle name="Обычный 5 3 3 2 2 2 3 4" xfId="3029" xr:uid="{00000000-0005-0000-0000-0000D70B0000}"/>
    <cellStyle name="Обычный 5 3 3 2 2 2 3 5" xfId="3030" xr:uid="{00000000-0005-0000-0000-0000D80B0000}"/>
    <cellStyle name="Обычный 5 3 3 2 2 2 3 6" xfId="3031" xr:uid="{00000000-0005-0000-0000-0000D90B0000}"/>
    <cellStyle name="Обычный 5 3 3 2 2 2 3 7" xfId="3032" xr:uid="{00000000-0005-0000-0000-0000DA0B0000}"/>
    <cellStyle name="Обычный 5 3 3 2 2 2 3 8" xfId="3033" xr:uid="{00000000-0005-0000-0000-0000DB0B0000}"/>
    <cellStyle name="Обычный 5 3 3 2 2 2 3 9" xfId="3034" xr:uid="{00000000-0005-0000-0000-0000DC0B0000}"/>
    <cellStyle name="Обычный 5 3 3 2 2 2 4" xfId="3035" xr:uid="{00000000-0005-0000-0000-0000DD0B0000}"/>
    <cellStyle name="Обычный 5 3 3 2 2 2 4 2" xfId="3036" xr:uid="{00000000-0005-0000-0000-0000DE0B0000}"/>
    <cellStyle name="Обычный 5 3 3 2 2 2 4 3" xfId="3037" xr:uid="{00000000-0005-0000-0000-0000DF0B0000}"/>
    <cellStyle name="Обычный 5 3 3 2 2 2 4 4" xfId="3038" xr:uid="{00000000-0005-0000-0000-0000E00B0000}"/>
    <cellStyle name="Обычный 5 3 3 2 2 2 4 5" xfId="3039" xr:uid="{00000000-0005-0000-0000-0000E10B0000}"/>
    <cellStyle name="Обычный 5 3 3 2 2 2 4 6" xfId="3040" xr:uid="{00000000-0005-0000-0000-0000E20B0000}"/>
    <cellStyle name="Обычный 5 3 3 2 2 2 4 7" xfId="3041" xr:uid="{00000000-0005-0000-0000-0000E30B0000}"/>
    <cellStyle name="Обычный 5 3 3 2 2 2 4 8" xfId="3042" xr:uid="{00000000-0005-0000-0000-0000E40B0000}"/>
    <cellStyle name="Обычный 5 3 3 2 2 2 4 9" xfId="3043" xr:uid="{00000000-0005-0000-0000-0000E50B0000}"/>
    <cellStyle name="Обычный 5 3 3 2 2 2 5" xfId="3044" xr:uid="{00000000-0005-0000-0000-0000E60B0000}"/>
    <cellStyle name="Обычный 5 3 3 2 2 2 5 2" xfId="3045" xr:uid="{00000000-0005-0000-0000-0000E70B0000}"/>
    <cellStyle name="Обычный 5 3 3 2 2 2 5 3" xfId="3046" xr:uid="{00000000-0005-0000-0000-0000E80B0000}"/>
    <cellStyle name="Обычный 5 3 3 2 2 2 5 4" xfId="3047" xr:uid="{00000000-0005-0000-0000-0000E90B0000}"/>
    <cellStyle name="Обычный 5 3 3 2 2 2 5 5" xfId="3048" xr:uid="{00000000-0005-0000-0000-0000EA0B0000}"/>
    <cellStyle name="Обычный 5 3 3 2 2 2 5 6" xfId="3049" xr:uid="{00000000-0005-0000-0000-0000EB0B0000}"/>
    <cellStyle name="Обычный 5 3 3 2 2 2 5 7" xfId="3050" xr:uid="{00000000-0005-0000-0000-0000EC0B0000}"/>
    <cellStyle name="Обычный 5 3 3 2 2 2 5 8" xfId="3051" xr:uid="{00000000-0005-0000-0000-0000ED0B0000}"/>
    <cellStyle name="Обычный 5 3 3 2 2 2 5 9" xfId="3052" xr:uid="{00000000-0005-0000-0000-0000EE0B0000}"/>
    <cellStyle name="Обычный 5 3 3 2 2 2 6" xfId="3053" xr:uid="{00000000-0005-0000-0000-0000EF0B0000}"/>
    <cellStyle name="Обычный 5 3 3 2 2 2 7" xfId="3054" xr:uid="{00000000-0005-0000-0000-0000F00B0000}"/>
    <cellStyle name="Обычный 5 3 3 2 2 2 8" xfId="3055" xr:uid="{00000000-0005-0000-0000-0000F10B0000}"/>
    <cellStyle name="Обычный 5 3 3 2 2 2 9" xfId="3056" xr:uid="{00000000-0005-0000-0000-0000F20B0000}"/>
    <cellStyle name="Обычный 5 3 3 2 2 3" xfId="3057" xr:uid="{00000000-0005-0000-0000-0000F30B0000}"/>
    <cellStyle name="Обычный 5 3 3 2 2 3 10" xfId="3058" xr:uid="{00000000-0005-0000-0000-0000F40B0000}"/>
    <cellStyle name="Обычный 5 3 3 2 2 3 11" xfId="3059" xr:uid="{00000000-0005-0000-0000-0000F50B0000}"/>
    <cellStyle name="Обычный 5 3 3 2 2 3 12" xfId="3060" xr:uid="{00000000-0005-0000-0000-0000F60B0000}"/>
    <cellStyle name="Обычный 5 3 3 2 2 3 13" xfId="3061" xr:uid="{00000000-0005-0000-0000-0000F70B0000}"/>
    <cellStyle name="Обычный 5 3 3 2 2 3 2" xfId="3062" xr:uid="{00000000-0005-0000-0000-0000F80B0000}"/>
    <cellStyle name="Обычный 5 3 3 2 2 3 2 2" xfId="3063" xr:uid="{00000000-0005-0000-0000-0000F90B0000}"/>
    <cellStyle name="Обычный 5 3 3 2 2 3 2 3" xfId="3064" xr:uid="{00000000-0005-0000-0000-0000FA0B0000}"/>
    <cellStyle name="Обычный 5 3 3 2 2 3 2 4" xfId="3065" xr:uid="{00000000-0005-0000-0000-0000FB0B0000}"/>
    <cellStyle name="Обычный 5 3 3 2 2 3 2 5" xfId="3066" xr:uid="{00000000-0005-0000-0000-0000FC0B0000}"/>
    <cellStyle name="Обычный 5 3 3 2 2 3 2 6" xfId="3067" xr:uid="{00000000-0005-0000-0000-0000FD0B0000}"/>
    <cellStyle name="Обычный 5 3 3 2 2 3 2 7" xfId="3068" xr:uid="{00000000-0005-0000-0000-0000FE0B0000}"/>
    <cellStyle name="Обычный 5 3 3 2 2 3 2 8" xfId="3069" xr:uid="{00000000-0005-0000-0000-0000FF0B0000}"/>
    <cellStyle name="Обычный 5 3 3 2 2 3 2 9" xfId="3070" xr:uid="{00000000-0005-0000-0000-0000000C0000}"/>
    <cellStyle name="Обычный 5 3 3 2 2 3 3" xfId="3071" xr:uid="{00000000-0005-0000-0000-0000010C0000}"/>
    <cellStyle name="Обычный 5 3 3 2 2 3 3 2" xfId="3072" xr:uid="{00000000-0005-0000-0000-0000020C0000}"/>
    <cellStyle name="Обычный 5 3 3 2 2 3 3 3" xfId="3073" xr:uid="{00000000-0005-0000-0000-0000030C0000}"/>
    <cellStyle name="Обычный 5 3 3 2 2 3 3 4" xfId="3074" xr:uid="{00000000-0005-0000-0000-0000040C0000}"/>
    <cellStyle name="Обычный 5 3 3 2 2 3 3 5" xfId="3075" xr:uid="{00000000-0005-0000-0000-0000050C0000}"/>
    <cellStyle name="Обычный 5 3 3 2 2 3 3 6" xfId="3076" xr:uid="{00000000-0005-0000-0000-0000060C0000}"/>
    <cellStyle name="Обычный 5 3 3 2 2 3 3 7" xfId="3077" xr:uid="{00000000-0005-0000-0000-0000070C0000}"/>
    <cellStyle name="Обычный 5 3 3 2 2 3 3 8" xfId="3078" xr:uid="{00000000-0005-0000-0000-0000080C0000}"/>
    <cellStyle name="Обычный 5 3 3 2 2 3 3 9" xfId="3079" xr:uid="{00000000-0005-0000-0000-0000090C0000}"/>
    <cellStyle name="Обычный 5 3 3 2 2 3 4" xfId="3080" xr:uid="{00000000-0005-0000-0000-00000A0C0000}"/>
    <cellStyle name="Обычный 5 3 3 2 2 3 5" xfId="3081" xr:uid="{00000000-0005-0000-0000-00000B0C0000}"/>
    <cellStyle name="Обычный 5 3 3 2 2 3 6" xfId="3082" xr:uid="{00000000-0005-0000-0000-00000C0C0000}"/>
    <cellStyle name="Обычный 5 3 3 2 2 3 7" xfId="3083" xr:uid="{00000000-0005-0000-0000-00000D0C0000}"/>
    <cellStyle name="Обычный 5 3 3 2 2 3 8" xfId="3084" xr:uid="{00000000-0005-0000-0000-00000E0C0000}"/>
    <cellStyle name="Обычный 5 3 3 2 2 3 9" xfId="3085" xr:uid="{00000000-0005-0000-0000-00000F0C0000}"/>
    <cellStyle name="Обычный 5 3 3 2 2 4" xfId="3086" xr:uid="{00000000-0005-0000-0000-0000100C0000}"/>
    <cellStyle name="Обычный 5 3 3 2 2 4 10" xfId="3087" xr:uid="{00000000-0005-0000-0000-0000110C0000}"/>
    <cellStyle name="Обычный 5 3 3 2 2 4 11" xfId="3088" xr:uid="{00000000-0005-0000-0000-0000120C0000}"/>
    <cellStyle name="Обычный 5 3 3 2 2 4 12" xfId="3089" xr:uid="{00000000-0005-0000-0000-0000130C0000}"/>
    <cellStyle name="Обычный 5 3 3 2 2 4 13" xfId="3090" xr:uid="{00000000-0005-0000-0000-0000140C0000}"/>
    <cellStyle name="Обычный 5 3 3 2 2 4 2" xfId="3091" xr:uid="{00000000-0005-0000-0000-0000150C0000}"/>
    <cellStyle name="Обычный 5 3 3 2 2 4 2 2" xfId="3092" xr:uid="{00000000-0005-0000-0000-0000160C0000}"/>
    <cellStyle name="Обычный 5 3 3 2 2 4 2 3" xfId="3093" xr:uid="{00000000-0005-0000-0000-0000170C0000}"/>
    <cellStyle name="Обычный 5 3 3 2 2 4 2 4" xfId="3094" xr:uid="{00000000-0005-0000-0000-0000180C0000}"/>
    <cellStyle name="Обычный 5 3 3 2 2 4 2 5" xfId="3095" xr:uid="{00000000-0005-0000-0000-0000190C0000}"/>
    <cellStyle name="Обычный 5 3 3 2 2 4 2 6" xfId="3096" xr:uid="{00000000-0005-0000-0000-00001A0C0000}"/>
    <cellStyle name="Обычный 5 3 3 2 2 4 2 7" xfId="3097" xr:uid="{00000000-0005-0000-0000-00001B0C0000}"/>
    <cellStyle name="Обычный 5 3 3 2 2 4 2 8" xfId="3098" xr:uid="{00000000-0005-0000-0000-00001C0C0000}"/>
    <cellStyle name="Обычный 5 3 3 2 2 4 2 9" xfId="3099" xr:uid="{00000000-0005-0000-0000-00001D0C0000}"/>
    <cellStyle name="Обычный 5 3 3 2 2 4 3" xfId="3100" xr:uid="{00000000-0005-0000-0000-00001E0C0000}"/>
    <cellStyle name="Обычный 5 3 3 2 2 4 3 2" xfId="3101" xr:uid="{00000000-0005-0000-0000-00001F0C0000}"/>
    <cellStyle name="Обычный 5 3 3 2 2 4 3 3" xfId="3102" xr:uid="{00000000-0005-0000-0000-0000200C0000}"/>
    <cellStyle name="Обычный 5 3 3 2 2 4 3 4" xfId="3103" xr:uid="{00000000-0005-0000-0000-0000210C0000}"/>
    <cellStyle name="Обычный 5 3 3 2 2 4 3 5" xfId="3104" xr:uid="{00000000-0005-0000-0000-0000220C0000}"/>
    <cellStyle name="Обычный 5 3 3 2 2 4 3 6" xfId="3105" xr:uid="{00000000-0005-0000-0000-0000230C0000}"/>
    <cellStyle name="Обычный 5 3 3 2 2 4 3 7" xfId="3106" xr:uid="{00000000-0005-0000-0000-0000240C0000}"/>
    <cellStyle name="Обычный 5 3 3 2 2 4 3 8" xfId="3107" xr:uid="{00000000-0005-0000-0000-0000250C0000}"/>
    <cellStyle name="Обычный 5 3 3 2 2 4 3 9" xfId="3108" xr:uid="{00000000-0005-0000-0000-0000260C0000}"/>
    <cellStyle name="Обычный 5 3 3 2 2 4 4" xfId="3109" xr:uid="{00000000-0005-0000-0000-0000270C0000}"/>
    <cellStyle name="Обычный 5 3 3 2 2 4 5" xfId="3110" xr:uid="{00000000-0005-0000-0000-0000280C0000}"/>
    <cellStyle name="Обычный 5 3 3 2 2 4 6" xfId="3111" xr:uid="{00000000-0005-0000-0000-0000290C0000}"/>
    <cellStyle name="Обычный 5 3 3 2 2 4 7" xfId="3112" xr:uid="{00000000-0005-0000-0000-00002A0C0000}"/>
    <cellStyle name="Обычный 5 3 3 2 2 4 8" xfId="3113" xr:uid="{00000000-0005-0000-0000-00002B0C0000}"/>
    <cellStyle name="Обычный 5 3 3 2 2 4 9" xfId="3114" xr:uid="{00000000-0005-0000-0000-00002C0C0000}"/>
    <cellStyle name="Обычный 5 3 3 2 2 5" xfId="3115" xr:uid="{00000000-0005-0000-0000-00002D0C0000}"/>
    <cellStyle name="Обычный 5 3 3 2 2 5 2" xfId="3116" xr:uid="{00000000-0005-0000-0000-00002E0C0000}"/>
    <cellStyle name="Обычный 5 3 3 2 2 5 3" xfId="3117" xr:uid="{00000000-0005-0000-0000-00002F0C0000}"/>
    <cellStyle name="Обычный 5 3 3 2 2 5 4" xfId="3118" xr:uid="{00000000-0005-0000-0000-0000300C0000}"/>
    <cellStyle name="Обычный 5 3 3 2 2 5 5" xfId="3119" xr:uid="{00000000-0005-0000-0000-0000310C0000}"/>
    <cellStyle name="Обычный 5 3 3 2 2 5 6" xfId="3120" xr:uid="{00000000-0005-0000-0000-0000320C0000}"/>
    <cellStyle name="Обычный 5 3 3 2 2 5 7" xfId="3121" xr:uid="{00000000-0005-0000-0000-0000330C0000}"/>
    <cellStyle name="Обычный 5 3 3 2 2 5 8" xfId="3122" xr:uid="{00000000-0005-0000-0000-0000340C0000}"/>
    <cellStyle name="Обычный 5 3 3 2 2 5 9" xfId="3123" xr:uid="{00000000-0005-0000-0000-0000350C0000}"/>
    <cellStyle name="Обычный 5 3 3 2 2 6" xfId="3124" xr:uid="{00000000-0005-0000-0000-0000360C0000}"/>
    <cellStyle name="Обычный 5 3 3 2 2 6 2" xfId="3125" xr:uid="{00000000-0005-0000-0000-0000370C0000}"/>
    <cellStyle name="Обычный 5 3 3 2 2 6 3" xfId="3126" xr:uid="{00000000-0005-0000-0000-0000380C0000}"/>
    <cellStyle name="Обычный 5 3 3 2 2 6 4" xfId="3127" xr:uid="{00000000-0005-0000-0000-0000390C0000}"/>
    <cellStyle name="Обычный 5 3 3 2 2 6 5" xfId="3128" xr:uid="{00000000-0005-0000-0000-00003A0C0000}"/>
    <cellStyle name="Обычный 5 3 3 2 2 6 6" xfId="3129" xr:uid="{00000000-0005-0000-0000-00003B0C0000}"/>
    <cellStyle name="Обычный 5 3 3 2 2 6 7" xfId="3130" xr:uid="{00000000-0005-0000-0000-00003C0C0000}"/>
    <cellStyle name="Обычный 5 3 3 2 2 6 8" xfId="3131" xr:uid="{00000000-0005-0000-0000-00003D0C0000}"/>
    <cellStyle name="Обычный 5 3 3 2 2 6 9" xfId="3132" xr:uid="{00000000-0005-0000-0000-00003E0C0000}"/>
    <cellStyle name="Обычный 5 3 3 2 2 7" xfId="3133" xr:uid="{00000000-0005-0000-0000-00003F0C0000}"/>
    <cellStyle name="Обычный 5 3 3 2 2 8" xfId="3134" xr:uid="{00000000-0005-0000-0000-0000400C0000}"/>
    <cellStyle name="Обычный 5 3 3 2 2 9" xfId="3135" xr:uid="{00000000-0005-0000-0000-0000410C0000}"/>
    <cellStyle name="Обычный 5 3 3 2 3" xfId="3136" xr:uid="{00000000-0005-0000-0000-0000420C0000}"/>
    <cellStyle name="Обычный 5 3 3 2 3 10" xfId="3137" xr:uid="{00000000-0005-0000-0000-0000430C0000}"/>
    <cellStyle name="Обычный 5 3 3 2 3 11" xfId="3138" xr:uid="{00000000-0005-0000-0000-0000440C0000}"/>
    <cellStyle name="Обычный 5 3 3 2 3 12" xfId="3139" xr:uid="{00000000-0005-0000-0000-0000450C0000}"/>
    <cellStyle name="Обычный 5 3 3 2 3 13" xfId="3140" xr:uid="{00000000-0005-0000-0000-0000460C0000}"/>
    <cellStyle name="Обычный 5 3 3 2 3 14" xfId="3141" xr:uid="{00000000-0005-0000-0000-0000470C0000}"/>
    <cellStyle name="Обычный 5 3 3 2 3 15" xfId="3142" xr:uid="{00000000-0005-0000-0000-0000480C0000}"/>
    <cellStyle name="Обычный 5 3 3 2 3 2" xfId="3143" xr:uid="{00000000-0005-0000-0000-0000490C0000}"/>
    <cellStyle name="Обычный 5 3 3 2 3 2 10" xfId="3144" xr:uid="{00000000-0005-0000-0000-00004A0C0000}"/>
    <cellStyle name="Обычный 5 3 3 2 3 2 11" xfId="3145" xr:uid="{00000000-0005-0000-0000-00004B0C0000}"/>
    <cellStyle name="Обычный 5 3 3 2 3 2 12" xfId="3146" xr:uid="{00000000-0005-0000-0000-00004C0C0000}"/>
    <cellStyle name="Обычный 5 3 3 2 3 2 13" xfId="3147" xr:uid="{00000000-0005-0000-0000-00004D0C0000}"/>
    <cellStyle name="Обычный 5 3 3 2 3 2 2" xfId="3148" xr:uid="{00000000-0005-0000-0000-00004E0C0000}"/>
    <cellStyle name="Обычный 5 3 3 2 3 2 2 2" xfId="3149" xr:uid="{00000000-0005-0000-0000-00004F0C0000}"/>
    <cellStyle name="Обычный 5 3 3 2 3 2 2 3" xfId="3150" xr:uid="{00000000-0005-0000-0000-0000500C0000}"/>
    <cellStyle name="Обычный 5 3 3 2 3 2 2 4" xfId="3151" xr:uid="{00000000-0005-0000-0000-0000510C0000}"/>
    <cellStyle name="Обычный 5 3 3 2 3 2 2 5" xfId="3152" xr:uid="{00000000-0005-0000-0000-0000520C0000}"/>
    <cellStyle name="Обычный 5 3 3 2 3 2 2 6" xfId="3153" xr:uid="{00000000-0005-0000-0000-0000530C0000}"/>
    <cellStyle name="Обычный 5 3 3 2 3 2 2 7" xfId="3154" xr:uid="{00000000-0005-0000-0000-0000540C0000}"/>
    <cellStyle name="Обычный 5 3 3 2 3 2 2 8" xfId="3155" xr:uid="{00000000-0005-0000-0000-0000550C0000}"/>
    <cellStyle name="Обычный 5 3 3 2 3 2 2 9" xfId="3156" xr:uid="{00000000-0005-0000-0000-0000560C0000}"/>
    <cellStyle name="Обычный 5 3 3 2 3 2 3" xfId="3157" xr:uid="{00000000-0005-0000-0000-0000570C0000}"/>
    <cellStyle name="Обычный 5 3 3 2 3 2 3 2" xfId="3158" xr:uid="{00000000-0005-0000-0000-0000580C0000}"/>
    <cellStyle name="Обычный 5 3 3 2 3 2 3 3" xfId="3159" xr:uid="{00000000-0005-0000-0000-0000590C0000}"/>
    <cellStyle name="Обычный 5 3 3 2 3 2 3 4" xfId="3160" xr:uid="{00000000-0005-0000-0000-00005A0C0000}"/>
    <cellStyle name="Обычный 5 3 3 2 3 2 3 5" xfId="3161" xr:uid="{00000000-0005-0000-0000-00005B0C0000}"/>
    <cellStyle name="Обычный 5 3 3 2 3 2 3 6" xfId="3162" xr:uid="{00000000-0005-0000-0000-00005C0C0000}"/>
    <cellStyle name="Обычный 5 3 3 2 3 2 3 7" xfId="3163" xr:uid="{00000000-0005-0000-0000-00005D0C0000}"/>
    <cellStyle name="Обычный 5 3 3 2 3 2 3 8" xfId="3164" xr:uid="{00000000-0005-0000-0000-00005E0C0000}"/>
    <cellStyle name="Обычный 5 3 3 2 3 2 3 9" xfId="3165" xr:uid="{00000000-0005-0000-0000-00005F0C0000}"/>
    <cellStyle name="Обычный 5 3 3 2 3 2 4" xfId="3166" xr:uid="{00000000-0005-0000-0000-0000600C0000}"/>
    <cellStyle name="Обычный 5 3 3 2 3 2 5" xfId="3167" xr:uid="{00000000-0005-0000-0000-0000610C0000}"/>
    <cellStyle name="Обычный 5 3 3 2 3 2 6" xfId="3168" xr:uid="{00000000-0005-0000-0000-0000620C0000}"/>
    <cellStyle name="Обычный 5 3 3 2 3 2 7" xfId="3169" xr:uid="{00000000-0005-0000-0000-0000630C0000}"/>
    <cellStyle name="Обычный 5 3 3 2 3 2 8" xfId="3170" xr:uid="{00000000-0005-0000-0000-0000640C0000}"/>
    <cellStyle name="Обычный 5 3 3 2 3 2 9" xfId="3171" xr:uid="{00000000-0005-0000-0000-0000650C0000}"/>
    <cellStyle name="Обычный 5 3 3 2 3 3" xfId="3172" xr:uid="{00000000-0005-0000-0000-0000660C0000}"/>
    <cellStyle name="Обычный 5 3 3 2 3 3 10" xfId="3173" xr:uid="{00000000-0005-0000-0000-0000670C0000}"/>
    <cellStyle name="Обычный 5 3 3 2 3 3 11" xfId="3174" xr:uid="{00000000-0005-0000-0000-0000680C0000}"/>
    <cellStyle name="Обычный 5 3 3 2 3 3 12" xfId="3175" xr:uid="{00000000-0005-0000-0000-0000690C0000}"/>
    <cellStyle name="Обычный 5 3 3 2 3 3 13" xfId="3176" xr:uid="{00000000-0005-0000-0000-00006A0C0000}"/>
    <cellStyle name="Обычный 5 3 3 2 3 3 2" xfId="3177" xr:uid="{00000000-0005-0000-0000-00006B0C0000}"/>
    <cellStyle name="Обычный 5 3 3 2 3 3 2 2" xfId="3178" xr:uid="{00000000-0005-0000-0000-00006C0C0000}"/>
    <cellStyle name="Обычный 5 3 3 2 3 3 2 3" xfId="3179" xr:uid="{00000000-0005-0000-0000-00006D0C0000}"/>
    <cellStyle name="Обычный 5 3 3 2 3 3 2 4" xfId="3180" xr:uid="{00000000-0005-0000-0000-00006E0C0000}"/>
    <cellStyle name="Обычный 5 3 3 2 3 3 2 5" xfId="3181" xr:uid="{00000000-0005-0000-0000-00006F0C0000}"/>
    <cellStyle name="Обычный 5 3 3 2 3 3 2 6" xfId="3182" xr:uid="{00000000-0005-0000-0000-0000700C0000}"/>
    <cellStyle name="Обычный 5 3 3 2 3 3 2 7" xfId="3183" xr:uid="{00000000-0005-0000-0000-0000710C0000}"/>
    <cellStyle name="Обычный 5 3 3 2 3 3 2 8" xfId="3184" xr:uid="{00000000-0005-0000-0000-0000720C0000}"/>
    <cellStyle name="Обычный 5 3 3 2 3 3 2 9" xfId="3185" xr:uid="{00000000-0005-0000-0000-0000730C0000}"/>
    <cellStyle name="Обычный 5 3 3 2 3 3 3" xfId="3186" xr:uid="{00000000-0005-0000-0000-0000740C0000}"/>
    <cellStyle name="Обычный 5 3 3 2 3 3 3 2" xfId="3187" xr:uid="{00000000-0005-0000-0000-0000750C0000}"/>
    <cellStyle name="Обычный 5 3 3 2 3 3 3 3" xfId="3188" xr:uid="{00000000-0005-0000-0000-0000760C0000}"/>
    <cellStyle name="Обычный 5 3 3 2 3 3 3 4" xfId="3189" xr:uid="{00000000-0005-0000-0000-0000770C0000}"/>
    <cellStyle name="Обычный 5 3 3 2 3 3 3 5" xfId="3190" xr:uid="{00000000-0005-0000-0000-0000780C0000}"/>
    <cellStyle name="Обычный 5 3 3 2 3 3 3 6" xfId="3191" xr:uid="{00000000-0005-0000-0000-0000790C0000}"/>
    <cellStyle name="Обычный 5 3 3 2 3 3 3 7" xfId="3192" xr:uid="{00000000-0005-0000-0000-00007A0C0000}"/>
    <cellStyle name="Обычный 5 3 3 2 3 3 3 8" xfId="3193" xr:uid="{00000000-0005-0000-0000-00007B0C0000}"/>
    <cellStyle name="Обычный 5 3 3 2 3 3 3 9" xfId="3194" xr:uid="{00000000-0005-0000-0000-00007C0C0000}"/>
    <cellStyle name="Обычный 5 3 3 2 3 3 4" xfId="3195" xr:uid="{00000000-0005-0000-0000-00007D0C0000}"/>
    <cellStyle name="Обычный 5 3 3 2 3 3 5" xfId="3196" xr:uid="{00000000-0005-0000-0000-00007E0C0000}"/>
    <cellStyle name="Обычный 5 3 3 2 3 3 6" xfId="3197" xr:uid="{00000000-0005-0000-0000-00007F0C0000}"/>
    <cellStyle name="Обычный 5 3 3 2 3 3 7" xfId="3198" xr:uid="{00000000-0005-0000-0000-0000800C0000}"/>
    <cellStyle name="Обычный 5 3 3 2 3 3 8" xfId="3199" xr:uid="{00000000-0005-0000-0000-0000810C0000}"/>
    <cellStyle name="Обычный 5 3 3 2 3 3 9" xfId="3200" xr:uid="{00000000-0005-0000-0000-0000820C0000}"/>
    <cellStyle name="Обычный 5 3 3 2 3 4" xfId="3201" xr:uid="{00000000-0005-0000-0000-0000830C0000}"/>
    <cellStyle name="Обычный 5 3 3 2 3 4 2" xfId="3202" xr:uid="{00000000-0005-0000-0000-0000840C0000}"/>
    <cellStyle name="Обычный 5 3 3 2 3 4 3" xfId="3203" xr:uid="{00000000-0005-0000-0000-0000850C0000}"/>
    <cellStyle name="Обычный 5 3 3 2 3 4 4" xfId="3204" xr:uid="{00000000-0005-0000-0000-0000860C0000}"/>
    <cellStyle name="Обычный 5 3 3 2 3 4 5" xfId="3205" xr:uid="{00000000-0005-0000-0000-0000870C0000}"/>
    <cellStyle name="Обычный 5 3 3 2 3 4 6" xfId="3206" xr:uid="{00000000-0005-0000-0000-0000880C0000}"/>
    <cellStyle name="Обычный 5 3 3 2 3 4 7" xfId="3207" xr:uid="{00000000-0005-0000-0000-0000890C0000}"/>
    <cellStyle name="Обычный 5 3 3 2 3 4 8" xfId="3208" xr:uid="{00000000-0005-0000-0000-00008A0C0000}"/>
    <cellStyle name="Обычный 5 3 3 2 3 4 9" xfId="3209" xr:uid="{00000000-0005-0000-0000-00008B0C0000}"/>
    <cellStyle name="Обычный 5 3 3 2 3 5" xfId="3210" xr:uid="{00000000-0005-0000-0000-00008C0C0000}"/>
    <cellStyle name="Обычный 5 3 3 2 3 5 2" xfId="3211" xr:uid="{00000000-0005-0000-0000-00008D0C0000}"/>
    <cellStyle name="Обычный 5 3 3 2 3 5 3" xfId="3212" xr:uid="{00000000-0005-0000-0000-00008E0C0000}"/>
    <cellStyle name="Обычный 5 3 3 2 3 5 4" xfId="3213" xr:uid="{00000000-0005-0000-0000-00008F0C0000}"/>
    <cellStyle name="Обычный 5 3 3 2 3 5 5" xfId="3214" xr:uid="{00000000-0005-0000-0000-0000900C0000}"/>
    <cellStyle name="Обычный 5 3 3 2 3 5 6" xfId="3215" xr:uid="{00000000-0005-0000-0000-0000910C0000}"/>
    <cellStyle name="Обычный 5 3 3 2 3 5 7" xfId="3216" xr:uid="{00000000-0005-0000-0000-0000920C0000}"/>
    <cellStyle name="Обычный 5 3 3 2 3 5 8" xfId="3217" xr:uid="{00000000-0005-0000-0000-0000930C0000}"/>
    <cellStyle name="Обычный 5 3 3 2 3 5 9" xfId="3218" xr:uid="{00000000-0005-0000-0000-0000940C0000}"/>
    <cellStyle name="Обычный 5 3 3 2 3 6" xfId="3219" xr:uid="{00000000-0005-0000-0000-0000950C0000}"/>
    <cellStyle name="Обычный 5 3 3 2 3 7" xfId="3220" xr:uid="{00000000-0005-0000-0000-0000960C0000}"/>
    <cellStyle name="Обычный 5 3 3 2 3 8" xfId="3221" xr:uid="{00000000-0005-0000-0000-0000970C0000}"/>
    <cellStyle name="Обычный 5 3 3 2 3 9" xfId="3222" xr:uid="{00000000-0005-0000-0000-0000980C0000}"/>
    <cellStyle name="Обычный 5 3 3 2 4" xfId="3223" xr:uid="{00000000-0005-0000-0000-0000990C0000}"/>
    <cellStyle name="Обычный 5 3 3 2 4 10" xfId="3224" xr:uid="{00000000-0005-0000-0000-00009A0C0000}"/>
    <cellStyle name="Обычный 5 3 3 2 4 11" xfId="3225" xr:uid="{00000000-0005-0000-0000-00009B0C0000}"/>
    <cellStyle name="Обычный 5 3 3 2 4 12" xfId="3226" xr:uid="{00000000-0005-0000-0000-00009C0C0000}"/>
    <cellStyle name="Обычный 5 3 3 2 4 13" xfId="3227" xr:uid="{00000000-0005-0000-0000-00009D0C0000}"/>
    <cellStyle name="Обычный 5 3 3 2 4 2" xfId="3228" xr:uid="{00000000-0005-0000-0000-00009E0C0000}"/>
    <cellStyle name="Обычный 5 3 3 2 4 2 2" xfId="3229" xr:uid="{00000000-0005-0000-0000-00009F0C0000}"/>
    <cellStyle name="Обычный 5 3 3 2 4 2 3" xfId="3230" xr:uid="{00000000-0005-0000-0000-0000A00C0000}"/>
    <cellStyle name="Обычный 5 3 3 2 4 2 4" xfId="3231" xr:uid="{00000000-0005-0000-0000-0000A10C0000}"/>
    <cellStyle name="Обычный 5 3 3 2 4 2 5" xfId="3232" xr:uid="{00000000-0005-0000-0000-0000A20C0000}"/>
    <cellStyle name="Обычный 5 3 3 2 4 2 6" xfId="3233" xr:uid="{00000000-0005-0000-0000-0000A30C0000}"/>
    <cellStyle name="Обычный 5 3 3 2 4 2 7" xfId="3234" xr:uid="{00000000-0005-0000-0000-0000A40C0000}"/>
    <cellStyle name="Обычный 5 3 3 2 4 2 8" xfId="3235" xr:uid="{00000000-0005-0000-0000-0000A50C0000}"/>
    <cellStyle name="Обычный 5 3 3 2 4 2 9" xfId="3236" xr:uid="{00000000-0005-0000-0000-0000A60C0000}"/>
    <cellStyle name="Обычный 5 3 3 2 4 3" xfId="3237" xr:uid="{00000000-0005-0000-0000-0000A70C0000}"/>
    <cellStyle name="Обычный 5 3 3 2 4 3 2" xfId="3238" xr:uid="{00000000-0005-0000-0000-0000A80C0000}"/>
    <cellStyle name="Обычный 5 3 3 2 4 3 3" xfId="3239" xr:uid="{00000000-0005-0000-0000-0000A90C0000}"/>
    <cellStyle name="Обычный 5 3 3 2 4 3 4" xfId="3240" xr:uid="{00000000-0005-0000-0000-0000AA0C0000}"/>
    <cellStyle name="Обычный 5 3 3 2 4 3 5" xfId="3241" xr:uid="{00000000-0005-0000-0000-0000AB0C0000}"/>
    <cellStyle name="Обычный 5 3 3 2 4 3 6" xfId="3242" xr:uid="{00000000-0005-0000-0000-0000AC0C0000}"/>
    <cellStyle name="Обычный 5 3 3 2 4 3 7" xfId="3243" xr:uid="{00000000-0005-0000-0000-0000AD0C0000}"/>
    <cellStyle name="Обычный 5 3 3 2 4 3 8" xfId="3244" xr:uid="{00000000-0005-0000-0000-0000AE0C0000}"/>
    <cellStyle name="Обычный 5 3 3 2 4 3 9" xfId="3245" xr:uid="{00000000-0005-0000-0000-0000AF0C0000}"/>
    <cellStyle name="Обычный 5 3 3 2 4 4" xfId="3246" xr:uid="{00000000-0005-0000-0000-0000B00C0000}"/>
    <cellStyle name="Обычный 5 3 3 2 4 5" xfId="3247" xr:uid="{00000000-0005-0000-0000-0000B10C0000}"/>
    <cellStyle name="Обычный 5 3 3 2 4 6" xfId="3248" xr:uid="{00000000-0005-0000-0000-0000B20C0000}"/>
    <cellStyle name="Обычный 5 3 3 2 4 7" xfId="3249" xr:uid="{00000000-0005-0000-0000-0000B30C0000}"/>
    <cellStyle name="Обычный 5 3 3 2 4 8" xfId="3250" xr:uid="{00000000-0005-0000-0000-0000B40C0000}"/>
    <cellStyle name="Обычный 5 3 3 2 4 9" xfId="3251" xr:uid="{00000000-0005-0000-0000-0000B50C0000}"/>
    <cellStyle name="Обычный 5 3 3 2 5" xfId="3252" xr:uid="{00000000-0005-0000-0000-0000B60C0000}"/>
    <cellStyle name="Обычный 5 3 3 2 5 10" xfId="3253" xr:uid="{00000000-0005-0000-0000-0000B70C0000}"/>
    <cellStyle name="Обычный 5 3 3 2 5 11" xfId="3254" xr:uid="{00000000-0005-0000-0000-0000B80C0000}"/>
    <cellStyle name="Обычный 5 3 3 2 5 12" xfId="3255" xr:uid="{00000000-0005-0000-0000-0000B90C0000}"/>
    <cellStyle name="Обычный 5 3 3 2 5 13" xfId="3256" xr:uid="{00000000-0005-0000-0000-0000BA0C0000}"/>
    <cellStyle name="Обычный 5 3 3 2 5 2" xfId="3257" xr:uid="{00000000-0005-0000-0000-0000BB0C0000}"/>
    <cellStyle name="Обычный 5 3 3 2 5 2 2" xfId="3258" xr:uid="{00000000-0005-0000-0000-0000BC0C0000}"/>
    <cellStyle name="Обычный 5 3 3 2 5 2 3" xfId="3259" xr:uid="{00000000-0005-0000-0000-0000BD0C0000}"/>
    <cellStyle name="Обычный 5 3 3 2 5 2 4" xfId="3260" xr:uid="{00000000-0005-0000-0000-0000BE0C0000}"/>
    <cellStyle name="Обычный 5 3 3 2 5 2 5" xfId="3261" xr:uid="{00000000-0005-0000-0000-0000BF0C0000}"/>
    <cellStyle name="Обычный 5 3 3 2 5 2 6" xfId="3262" xr:uid="{00000000-0005-0000-0000-0000C00C0000}"/>
    <cellStyle name="Обычный 5 3 3 2 5 2 7" xfId="3263" xr:uid="{00000000-0005-0000-0000-0000C10C0000}"/>
    <cellStyle name="Обычный 5 3 3 2 5 2 8" xfId="3264" xr:uid="{00000000-0005-0000-0000-0000C20C0000}"/>
    <cellStyle name="Обычный 5 3 3 2 5 2 9" xfId="3265" xr:uid="{00000000-0005-0000-0000-0000C30C0000}"/>
    <cellStyle name="Обычный 5 3 3 2 5 3" xfId="3266" xr:uid="{00000000-0005-0000-0000-0000C40C0000}"/>
    <cellStyle name="Обычный 5 3 3 2 5 3 2" xfId="3267" xr:uid="{00000000-0005-0000-0000-0000C50C0000}"/>
    <cellStyle name="Обычный 5 3 3 2 5 3 3" xfId="3268" xr:uid="{00000000-0005-0000-0000-0000C60C0000}"/>
    <cellStyle name="Обычный 5 3 3 2 5 3 4" xfId="3269" xr:uid="{00000000-0005-0000-0000-0000C70C0000}"/>
    <cellStyle name="Обычный 5 3 3 2 5 3 5" xfId="3270" xr:uid="{00000000-0005-0000-0000-0000C80C0000}"/>
    <cellStyle name="Обычный 5 3 3 2 5 3 6" xfId="3271" xr:uid="{00000000-0005-0000-0000-0000C90C0000}"/>
    <cellStyle name="Обычный 5 3 3 2 5 3 7" xfId="3272" xr:uid="{00000000-0005-0000-0000-0000CA0C0000}"/>
    <cellStyle name="Обычный 5 3 3 2 5 3 8" xfId="3273" xr:uid="{00000000-0005-0000-0000-0000CB0C0000}"/>
    <cellStyle name="Обычный 5 3 3 2 5 3 9" xfId="3274" xr:uid="{00000000-0005-0000-0000-0000CC0C0000}"/>
    <cellStyle name="Обычный 5 3 3 2 5 4" xfId="3275" xr:uid="{00000000-0005-0000-0000-0000CD0C0000}"/>
    <cellStyle name="Обычный 5 3 3 2 5 5" xfId="3276" xr:uid="{00000000-0005-0000-0000-0000CE0C0000}"/>
    <cellStyle name="Обычный 5 3 3 2 5 6" xfId="3277" xr:uid="{00000000-0005-0000-0000-0000CF0C0000}"/>
    <cellStyle name="Обычный 5 3 3 2 5 7" xfId="3278" xr:uid="{00000000-0005-0000-0000-0000D00C0000}"/>
    <cellStyle name="Обычный 5 3 3 2 5 8" xfId="3279" xr:uid="{00000000-0005-0000-0000-0000D10C0000}"/>
    <cellStyle name="Обычный 5 3 3 2 5 9" xfId="3280" xr:uid="{00000000-0005-0000-0000-0000D20C0000}"/>
    <cellStyle name="Обычный 5 3 3 2 6" xfId="3281" xr:uid="{00000000-0005-0000-0000-0000D30C0000}"/>
    <cellStyle name="Обычный 5 3 3 2 6 2" xfId="3282" xr:uid="{00000000-0005-0000-0000-0000D40C0000}"/>
    <cellStyle name="Обычный 5 3 3 2 6 3" xfId="3283" xr:uid="{00000000-0005-0000-0000-0000D50C0000}"/>
    <cellStyle name="Обычный 5 3 3 2 6 4" xfId="3284" xr:uid="{00000000-0005-0000-0000-0000D60C0000}"/>
    <cellStyle name="Обычный 5 3 3 2 6 5" xfId="3285" xr:uid="{00000000-0005-0000-0000-0000D70C0000}"/>
    <cellStyle name="Обычный 5 3 3 2 6 6" xfId="3286" xr:uid="{00000000-0005-0000-0000-0000D80C0000}"/>
    <cellStyle name="Обычный 5 3 3 2 6 7" xfId="3287" xr:uid="{00000000-0005-0000-0000-0000D90C0000}"/>
    <cellStyle name="Обычный 5 3 3 2 6 8" xfId="3288" xr:uid="{00000000-0005-0000-0000-0000DA0C0000}"/>
    <cellStyle name="Обычный 5 3 3 2 6 9" xfId="3289" xr:uid="{00000000-0005-0000-0000-0000DB0C0000}"/>
    <cellStyle name="Обычный 5 3 3 2 7" xfId="3290" xr:uid="{00000000-0005-0000-0000-0000DC0C0000}"/>
    <cellStyle name="Обычный 5 3 3 2 7 2" xfId="3291" xr:uid="{00000000-0005-0000-0000-0000DD0C0000}"/>
    <cellStyle name="Обычный 5 3 3 2 7 3" xfId="3292" xr:uid="{00000000-0005-0000-0000-0000DE0C0000}"/>
    <cellStyle name="Обычный 5 3 3 2 7 4" xfId="3293" xr:uid="{00000000-0005-0000-0000-0000DF0C0000}"/>
    <cellStyle name="Обычный 5 3 3 2 7 5" xfId="3294" xr:uid="{00000000-0005-0000-0000-0000E00C0000}"/>
    <cellStyle name="Обычный 5 3 3 2 7 6" xfId="3295" xr:uid="{00000000-0005-0000-0000-0000E10C0000}"/>
    <cellStyle name="Обычный 5 3 3 2 7 7" xfId="3296" xr:uid="{00000000-0005-0000-0000-0000E20C0000}"/>
    <cellStyle name="Обычный 5 3 3 2 7 8" xfId="3297" xr:uid="{00000000-0005-0000-0000-0000E30C0000}"/>
    <cellStyle name="Обычный 5 3 3 2 7 9" xfId="3298" xr:uid="{00000000-0005-0000-0000-0000E40C0000}"/>
    <cellStyle name="Обычный 5 3 3 2 8" xfId="3299" xr:uid="{00000000-0005-0000-0000-0000E50C0000}"/>
    <cellStyle name="Обычный 5 3 3 2 9" xfId="3300" xr:uid="{00000000-0005-0000-0000-0000E60C0000}"/>
    <cellStyle name="Обычный 5 3 3 3" xfId="3301" xr:uid="{00000000-0005-0000-0000-0000E70C0000}"/>
    <cellStyle name="Обычный 5 3 3 3 10" xfId="3302" xr:uid="{00000000-0005-0000-0000-0000E80C0000}"/>
    <cellStyle name="Обычный 5 3 3 3 11" xfId="3303" xr:uid="{00000000-0005-0000-0000-0000E90C0000}"/>
    <cellStyle name="Обычный 5 3 3 3 12" xfId="3304" xr:uid="{00000000-0005-0000-0000-0000EA0C0000}"/>
    <cellStyle name="Обычный 5 3 3 3 13" xfId="3305" xr:uid="{00000000-0005-0000-0000-0000EB0C0000}"/>
    <cellStyle name="Обычный 5 3 3 3 14" xfId="3306" xr:uid="{00000000-0005-0000-0000-0000EC0C0000}"/>
    <cellStyle name="Обычный 5 3 3 3 15" xfId="3307" xr:uid="{00000000-0005-0000-0000-0000ED0C0000}"/>
    <cellStyle name="Обычный 5 3 3 3 16" xfId="3308" xr:uid="{00000000-0005-0000-0000-0000EE0C0000}"/>
    <cellStyle name="Обычный 5 3 3 3 2" xfId="3309" xr:uid="{00000000-0005-0000-0000-0000EF0C0000}"/>
    <cellStyle name="Обычный 5 3 3 3 2 10" xfId="3310" xr:uid="{00000000-0005-0000-0000-0000F00C0000}"/>
    <cellStyle name="Обычный 5 3 3 3 2 11" xfId="3311" xr:uid="{00000000-0005-0000-0000-0000F10C0000}"/>
    <cellStyle name="Обычный 5 3 3 3 2 12" xfId="3312" xr:uid="{00000000-0005-0000-0000-0000F20C0000}"/>
    <cellStyle name="Обычный 5 3 3 3 2 13" xfId="3313" xr:uid="{00000000-0005-0000-0000-0000F30C0000}"/>
    <cellStyle name="Обычный 5 3 3 3 2 14" xfId="3314" xr:uid="{00000000-0005-0000-0000-0000F40C0000}"/>
    <cellStyle name="Обычный 5 3 3 3 2 15" xfId="3315" xr:uid="{00000000-0005-0000-0000-0000F50C0000}"/>
    <cellStyle name="Обычный 5 3 3 3 2 2" xfId="3316" xr:uid="{00000000-0005-0000-0000-0000F60C0000}"/>
    <cellStyle name="Обычный 5 3 3 3 2 2 10" xfId="3317" xr:uid="{00000000-0005-0000-0000-0000F70C0000}"/>
    <cellStyle name="Обычный 5 3 3 3 2 2 11" xfId="3318" xr:uid="{00000000-0005-0000-0000-0000F80C0000}"/>
    <cellStyle name="Обычный 5 3 3 3 2 2 12" xfId="3319" xr:uid="{00000000-0005-0000-0000-0000F90C0000}"/>
    <cellStyle name="Обычный 5 3 3 3 2 2 13" xfId="3320" xr:uid="{00000000-0005-0000-0000-0000FA0C0000}"/>
    <cellStyle name="Обычный 5 3 3 3 2 2 2" xfId="3321" xr:uid="{00000000-0005-0000-0000-0000FB0C0000}"/>
    <cellStyle name="Обычный 5 3 3 3 2 2 2 2" xfId="3322" xr:uid="{00000000-0005-0000-0000-0000FC0C0000}"/>
    <cellStyle name="Обычный 5 3 3 3 2 2 2 3" xfId="3323" xr:uid="{00000000-0005-0000-0000-0000FD0C0000}"/>
    <cellStyle name="Обычный 5 3 3 3 2 2 2 4" xfId="3324" xr:uid="{00000000-0005-0000-0000-0000FE0C0000}"/>
    <cellStyle name="Обычный 5 3 3 3 2 2 2 5" xfId="3325" xr:uid="{00000000-0005-0000-0000-0000FF0C0000}"/>
    <cellStyle name="Обычный 5 3 3 3 2 2 2 6" xfId="3326" xr:uid="{00000000-0005-0000-0000-0000000D0000}"/>
    <cellStyle name="Обычный 5 3 3 3 2 2 2 7" xfId="3327" xr:uid="{00000000-0005-0000-0000-0000010D0000}"/>
    <cellStyle name="Обычный 5 3 3 3 2 2 2 8" xfId="3328" xr:uid="{00000000-0005-0000-0000-0000020D0000}"/>
    <cellStyle name="Обычный 5 3 3 3 2 2 2 9" xfId="3329" xr:uid="{00000000-0005-0000-0000-0000030D0000}"/>
    <cellStyle name="Обычный 5 3 3 3 2 2 3" xfId="3330" xr:uid="{00000000-0005-0000-0000-0000040D0000}"/>
    <cellStyle name="Обычный 5 3 3 3 2 2 3 2" xfId="3331" xr:uid="{00000000-0005-0000-0000-0000050D0000}"/>
    <cellStyle name="Обычный 5 3 3 3 2 2 3 3" xfId="3332" xr:uid="{00000000-0005-0000-0000-0000060D0000}"/>
    <cellStyle name="Обычный 5 3 3 3 2 2 3 4" xfId="3333" xr:uid="{00000000-0005-0000-0000-0000070D0000}"/>
    <cellStyle name="Обычный 5 3 3 3 2 2 3 5" xfId="3334" xr:uid="{00000000-0005-0000-0000-0000080D0000}"/>
    <cellStyle name="Обычный 5 3 3 3 2 2 3 6" xfId="3335" xr:uid="{00000000-0005-0000-0000-0000090D0000}"/>
    <cellStyle name="Обычный 5 3 3 3 2 2 3 7" xfId="3336" xr:uid="{00000000-0005-0000-0000-00000A0D0000}"/>
    <cellStyle name="Обычный 5 3 3 3 2 2 3 8" xfId="3337" xr:uid="{00000000-0005-0000-0000-00000B0D0000}"/>
    <cellStyle name="Обычный 5 3 3 3 2 2 3 9" xfId="3338" xr:uid="{00000000-0005-0000-0000-00000C0D0000}"/>
    <cellStyle name="Обычный 5 3 3 3 2 2 4" xfId="3339" xr:uid="{00000000-0005-0000-0000-00000D0D0000}"/>
    <cellStyle name="Обычный 5 3 3 3 2 2 5" xfId="3340" xr:uid="{00000000-0005-0000-0000-00000E0D0000}"/>
    <cellStyle name="Обычный 5 3 3 3 2 2 6" xfId="3341" xr:uid="{00000000-0005-0000-0000-00000F0D0000}"/>
    <cellStyle name="Обычный 5 3 3 3 2 2 7" xfId="3342" xr:uid="{00000000-0005-0000-0000-0000100D0000}"/>
    <cellStyle name="Обычный 5 3 3 3 2 2 8" xfId="3343" xr:uid="{00000000-0005-0000-0000-0000110D0000}"/>
    <cellStyle name="Обычный 5 3 3 3 2 2 9" xfId="3344" xr:uid="{00000000-0005-0000-0000-0000120D0000}"/>
    <cellStyle name="Обычный 5 3 3 3 2 3" xfId="3345" xr:uid="{00000000-0005-0000-0000-0000130D0000}"/>
    <cellStyle name="Обычный 5 3 3 3 2 3 10" xfId="3346" xr:uid="{00000000-0005-0000-0000-0000140D0000}"/>
    <cellStyle name="Обычный 5 3 3 3 2 3 11" xfId="3347" xr:uid="{00000000-0005-0000-0000-0000150D0000}"/>
    <cellStyle name="Обычный 5 3 3 3 2 3 12" xfId="3348" xr:uid="{00000000-0005-0000-0000-0000160D0000}"/>
    <cellStyle name="Обычный 5 3 3 3 2 3 13" xfId="3349" xr:uid="{00000000-0005-0000-0000-0000170D0000}"/>
    <cellStyle name="Обычный 5 3 3 3 2 3 2" xfId="3350" xr:uid="{00000000-0005-0000-0000-0000180D0000}"/>
    <cellStyle name="Обычный 5 3 3 3 2 3 2 2" xfId="3351" xr:uid="{00000000-0005-0000-0000-0000190D0000}"/>
    <cellStyle name="Обычный 5 3 3 3 2 3 2 3" xfId="3352" xr:uid="{00000000-0005-0000-0000-00001A0D0000}"/>
    <cellStyle name="Обычный 5 3 3 3 2 3 2 4" xfId="3353" xr:uid="{00000000-0005-0000-0000-00001B0D0000}"/>
    <cellStyle name="Обычный 5 3 3 3 2 3 2 5" xfId="3354" xr:uid="{00000000-0005-0000-0000-00001C0D0000}"/>
    <cellStyle name="Обычный 5 3 3 3 2 3 2 6" xfId="3355" xr:uid="{00000000-0005-0000-0000-00001D0D0000}"/>
    <cellStyle name="Обычный 5 3 3 3 2 3 2 7" xfId="3356" xr:uid="{00000000-0005-0000-0000-00001E0D0000}"/>
    <cellStyle name="Обычный 5 3 3 3 2 3 2 8" xfId="3357" xr:uid="{00000000-0005-0000-0000-00001F0D0000}"/>
    <cellStyle name="Обычный 5 3 3 3 2 3 2 9" xfId="3358" xr:uid="{00000000-0005-0000-0000-0000200D0000}"/>
    <cellStyle name="Обычный 5 3 3 3 2 3 3" xfId="3359" xr:uid="{00000000-0005-0000-0000-0000210D0000}"/>
    <cellStyle name="Обычный 5 3 3 3 2 3 3 2" xfId="3360" xr:uid="{00000000-0005-0000-0000-0000220D0000}"/>
    <cellStyle name="Обычный 5 3 3 3 2 3 3 3" xfId="3361" xr:uid="{00000000-0005-0000-0000-0000230D0000}"/>
    <cellStyle name="Обычный 5 3 3 3 2 3 3 4" xfId="3362" xr:uid="{00000000-0005-0000-0000-0000240D0000}"/>
    <cellStyle name="Обычный 5 3 3 3 2 3 3 5" xfId="3363" xr:uid="{00000000-0005-0000-0000-0000250D0000}"/>
    <cellStyle name="Обычный 5 3 3 3 2 3 3 6" xfId="3364" xr:uid="{00000000-0005-0000-0000-0000260D0000}"/>
    <cellStyle name="Обычный 5 3 3 3 2 3 3 7" xfId="3365" xr:uid="{00000000-0005-0000-0000-0000270D0000}"/>
    <cellStyle name="Обычный 5 3 3 3 2 3 3 8" xfId="3366" xr:uid="{00000000-0005-0000-0000-0000280D0000}"/>
    <cellStyle name="Обычный 5 3 3 3 2 3 3 9" xfId="3367" xr:uid="{00000000-0005-0000-0000-0000290D0000}"/>
    <cellStyle name="Обычный 5 3 3 3 2 3 4" xfId="3368" xr:uid="{00000000-0005-0000-0000-00002A0D0000}"/>
    <cellStyle name="Обычный 5 3 3 3 2 3 5" xfId="3369" xr:uid="{00000000-0005-0000-0000-00002B0D0000}"/>
    <cellStyle name="Обычный 5 3 3 3 2 3 6" xfId="3370" xr:uid="{00000000-0005-0000-0000-00002C0D0000}"/>
    <cellStyle name="Обычный 5 3 3 3 2 3 7" xfId="3371" xr:uid="{00000000-0005-0000-0000-00002D0D0000}"/>
    <cellStyle name="Обычный 5 3 3 3 2 3 8" xfId="3372" xr:uid="{00000000-0005-0000-0000-00002E0D0000}"/>
    <cellStyle name="Обычный 5 3 3 3 2 3 9" xfId="3373" xr:uid="{00000000-0005-0000-0000-00002F0D0000}"/>
    <cellStyle name="Обычный 5 3 3 3 2 4" xfId="3374" xr:uid="{00000000-0005-0000-0000-0000300D0000}"/>
    <cellStyle name="Обычный 5 3 3 3 2 4 2" xfId="3375" xr:uid="{00000000-0005-0000-0000-0000310D0000}"/>
    <cellStyle name="Обычный 5 3 3 3 2 4 3" xfId="3376" xr:uid="{00000000-0005-0000-0000-0000320D0000}"/>
    <cellStyle name="Обычный 5 3 3 3 2 4 4" xfId="3377" xr:uid="{00000000-0005-0000-0000-0000330D0000}"/>
    <cellStyle name="Обычный 5 3 3 3 2 4 5" xfId="3378" xr:uid="{00000000-0005-0000-0000-0000340D0000}"/>
    <cellStyle name="Обычный 5 3 3 3 2 4 6" xfId="3379" xr:uid="{00000000-0005-0000-0000-0000350D0000}"/>
    <cellStyle name="Обычный 5 3 3 3 2 4 7" xfId="3380" xr:uid="{00000000-0005-0000-0000-0000360D0000}"/>
    <cellStyle name="Обычный 5 3 3 3 2 4 8" xfId="3381" xr:uid="{00000000-0005-0000-0000-0000370D0000}"/>
    <cellStyle name="Обычный 5 3 3 3 2 4 9" xfId="3382" xr:uid="{00000000-0005-0000-0000-0000380D0000}"/>
    <cellStyle name="Обычный 5 3 3 3 2 5" xfId="3383" xr:uid="{00000000-0005-0000-0000-0000390D0000}"/>
    <cellStyle name="Обычный 5 3 3 3 2 5 2" xfId="3384" xr:uid="{00000000-0005-0000-0000-00003A0D0000}"/>
    <cellStyle name="Обычный 5 3 3 3 2 5 3" xfId="3385" xr:uid="{00000000-0005-0000-0000-00003B0D0000}"/>
    <cellStyle name="Обычный 5 3 3 3 2 5 4" xfId="3386" xr:uid="{00000000-0005-0000-0000-00003C0D0000}"/>
    <cellStyle name="Обычный 5 3 3 3 2 5 5" xfId="3387" xr:uid="{00000000-0005-0000-0000-00003D0D0000}"/>
    <cellStyle name="Обычный 5 3 3 3 2 5 6" xfId="3388" xr:uid="{00000000-0005-0000-0000-00003E0D0000}"/>
    <cellStyle name="Обычный 5 3 3 3 2 5 7" xfId="3389" xr:uid="{00000000-0005-0000-0000-00003F0D0000}"/>
    <cellStyle name="Обычный 5 3 3 3 2 5 8" xfId="3390" xr:uid="{00000000-0005-0000-0000-0000400D0000}"/>
    <cellStyle name="Обычный 5 3 3 3 2 5 9" xfId="3391" xr:uid="{00000000-0005-0000-0000-0000410D0000}"/>
    <cellStyle name="Обычный 5 3 3 3 2 6" xfId="3392" xr:uid="{00000000-0005-0000-0000-0000420D0000}"/>
    <cellStyle name="Обычный 5 3 3 3 2 7" xfId="3393" xr:uid="{00000000-0005-0000-0000-0000430D0000}"/>
    <cellStyle name="Обычный 5 3 3 3 2 8" xfId="3394" xr:uid="{00000000-0005-0000-0000-0000440D0000}"/>
    <cellStyle name="Обычный 5 3 3 3 2 9" xfId="3395" xr:uid="{00000000-0005-0000-0000-0000450D0000}"/>
    <cellStyle name="Обычный 5 3 3 3 3" xfId="3396" xr:uid="{00000000-0005-0000-0000-0000460D0000}"/>
    <cellStyle name="Обычный 5 3 3 3 3 10" xfId="3397" xr:uid="{00000000-0005-0000-0000-0000470D0000}"/>
    <cellStyle name="Обычный 5 3 3 3 3 11" xfId="3398" xr:uid="{00000000-0005-0000-0000-0000480D0000}"/>
    <cellStyle name="Обычный 5 3 3 3 3 12" xfId="3399" xr:uid="{00000000-0005-0000-0000-0000490D0000}"/>
    <cellStyle name="Обычный 5 3 3 3 3 13" xfId="3400" xr:uid="{00000000-0005-0000-0000-00004A0D0000}"/>
    <cellStyle name="Обычный 5 3 3 3 3 2" xfId="3401" xr:uid="{00000000-0005-0000-0000-00004B0D0000}"/>
    <cellStyle name="Обычный 5 3 3 3 3 2 2" xfId="3402" xr:uid="{00000000-0005-0000-0000-00004C0D0000}"/>
    <cellStyle name="Обычный 5 3 3 3 3 2 3" xfId="3403" xr:uid="{00000000-0005-0000-0000-00004D0D0000}"/>
    <cellStyle name="Обычный 5 3 3 3 3 2 4" xfId="3404" xr:uid="{00000000-0005-0000-0000-00004E0D0000}"/>
    <cellStyle name="Обычный 5 3 3 3 3 2 5" xfId="3405" xr:uid="{00000000-0005-0000-0000-00004F0D0000}"/>
    <cellStyle name="Обычный 5 3 3 3 3 2 6" xfId="3406" xr:uid="{00000000-0005-0000-0000-0000500D0000}"/>
    <cellStyle name="Обычный 5 3 3 3 3 2 7" xfId="3407" xr:uid="{00000000-0005-0000-0000-0000510D0000}"/>
    <cellStyle name="Обычный 5 3 3 3 3 2 8" xfId="3408" xr:uid="{00000000-0005-0000-0000-0000520D0000}"/>
    <cellStyle name="Обычный 5 3 3 3 3 2 9" xfId="3409" xr:uid="{00000000-0005-0000-0000-0000530D0000}"/>
    <cellStyle name="Обычный 5 3 3 3 3 3" xfId="3410" xr:uid="{00000000-0005-0000-0000-0000540D0000}"/>
    <cellStyle name="Обычный 5 3 3 3 3 3 2" xfId="3411" xr:uid="{00000000-0005-0000-0000-0000550D0000}"/>
    <cellStyle name="Обычный 5 3 3 3 3 3 3" xfId="3412" xr:uid="{00000000-0005-0000-0000-0000560D0000}"/>
    <cellStyle name="Обычный 5 3 3 3 3 3 4" xfId="3413" xr:uid="{00000000-0005-0000-0000-0000570D0000}"/>
    <cellStyle name="Обычный 5 3 3 3 3 3 5" xfId="3414" xr:uid="{00000000-0005-0000-0000-0000580D0000}"/>
    <cellStyle name="Обычный 5 3 3 3 3 3 6" xfId="3415" xr:uid="{00000000-0005-0000-0000-0000590D0000}"/>
    <cellStyle name="Обычный 5 3 3 3 3 3 7" xfId="3416" xr:uid="{00000000-0005-0000-0000-00005A0D0000}"/>
    <cellStyle name="Обычный 5 3 3 3 3 3 8" xfId="3417" xr:uid="{00000000-0005-0000-0000-00005B0D0000}"/>
    <cellStyle name="Обычный 5 3 3 3 3 3 9" xfId="3418" xr:uid="{00000000-0005-0000-0000-00005C0D0000}"/>
    <cellStyle name="Обычный 5 3 3 3 3 4" xfId="3419" xr:uid="{00000000-0005-0000-0000-00005D0D0000}"/>
    <cellStyle name="Обычный 5 3 3 3 3 5" xfId="3420" xr:uid="{00000000-0005-0000-0000-00005E0D0000}"/>
    <cellStyle name="Обычный 5 3 3 3 3 6" xfId="3421" xr:uid="{00000000-0005-0000-0000-00005F0D0000}"/>
    <cellStyle name="Обычный 5 3 3 3 3 7" xfId="3422" xr:uid="{00000000-0005-0000-0000-0000600D0000}"/>
    <cellStyle name="Обычный 5 3 3 3 3 8" xfId="3423" xr:uid="{00000000-0005-0000-0000-0000610D0000}"/>
    <cellStyle name="Обычный 5 3 3 3 3 9" xfId="3424" xr:uid="{00000000-0005-0000-0000-0000620D0000}"/>
    <cellStyle name="Обычный 5 3 3 3 4" xfId="3425" xr:uid="{00000000-0005-0000-0000-0000630D0000}"/>
    <cellStyle name="Обычный 5 3 3 3 4 10" xfId="3426" xr:uid="{00000000-0005-0000-0000-0000640D0000}"/>
    <cellStyle name="Обычный 5 3 3 3 4 11" xfId="3427" xr:uid="{00000000-0005-0000-0000-0000650D0000}"/>
    <cellStyle name="Обычный 5 3 3 3 4 12" xfId="3428" xr:uid="{00000000-0005-0000-0000-0000660D0000}"/>
    <cellStyle name="Обычный 5 3 3 3 4 13" xfId="3429" xr:uid="{00000000-0005-0000-0000-0000670D0000}"/>
    <cellStyle name="Обычный 5 3 3 3 4 2" xfId="3430" xr:uid="{00000000-0005-0000-0000-0000680D0000}"/>
    <cellStyle name="Обычный 5 3 3 3 4 2 2" xfId="3431" xr:uid="{00000000-0005-0000-0000-0000690D0000}"/>
    <cellStyle name="Обычный 5 3 3 3 4 2 3" xfId="3432" xr:uid="{00000000-0005-0000-0000-00006A0D0000}"/>
    <cellStyle name="Обычный 5 3 3 3 4 2 4" xfId="3433" xr:uid="{00000000-0005-0000-0000-00006B0D0000}"/>
    <cellStyle name="Обычный 5 3 3 3 4 2 5" xfId="3434" xr:uid="{00000000-0005-0000-0000-00006C0D0000}"/>
    <cellStyle name="Обычный 5 3 3 3 4 2 6" xfId="3435" xr:uid="{00000000-0005-0000-0000-00006D0D0000}"/>
    <cellStyle name="Обычный 5 3 3 3 4 2 7" xfId="3436" xr:uid="{00000000-0005-0000-0000-00006E0D0000}"/>
    <cellStyle name="Обычный 5 3 3 3 4 2 8" xfId="3437" xr:uid="{00000000-0005-0000-0000-00006F0D0000}"/>
    <cellStyle name="Обычный 5 3 3 3 4 2 9" xfId="3438" xr:uid="{00000000-0005-0000-0000-0000700D0000}"/>
    <cellStyle name="Обычный 5 3 3 3 4 3" xfId="3439" xr:uid="{00000000-0005-0000-0000-0000710D0000}"/>
    <cellStyle name="Обычный 5 3 3 3 4 3 2" xfId="3440" xr:uid="{00000000-0005-0000-0000-0000720D0000}"/>
    <cellStyle name="Обычный 5 3 3 3 4 3 3" xfId="3441" xr:uid="{00000000-0005-0000-0000-0000730D0000}"/>
    <cellStyle name="Обычный 5 3 3 3 4 3 4" xfId="3442" xr:uid="{00000000-0005-0000-0000-0000740D0000}"/>
    <cellStyle name="Обычный 5 3 3 3 4 3 5" xfId="3443" xr:uid="{00000000-0005-0000-0000-0000750D0000}"/>
    <cellStyle name="Обычный 5 3 3 3 4 3 6" xfId="3444" xr:uid="{00000000-0005-0000-0000-0000760D0000}"/>
    <cellStyle name="Обычный 5 3 3 3 4 3 7" xfId="3445" xr:uid="{00000000-0005-0000-0000-0000770D0000}"/>
    <cellStyle name="Обычный 5 3 3 3 4 3 8" xfId="3446" xr:uid="{00000000-0005-0000-0000-0000780D0000}"/>
    <cellStyle name="Обычный 5 3 3 3 4 3 9" xfId="3447" xr:uid="{00000000-0005-0000-0000-0000790D0000}"/>
    <cellStyle name="Обычный 5 3 3 3 4 4" xfId="3448" xr:uid="{00000000-0005-0000-0000-00007A0D0000}"/>
    <cellStyle name="Обычный 5 3 3 3 4 5" xfId="3449" xr:uid="{00000000-0005-0000-0000-00007B0D0000}"/>
    <cellStyle name="Обычный 5 3 3 3 4 6" xfId="3450" xr:uid="{00000000-0005-0000-0000-00007C0D0000}"/>
    <cellStyle name="Обычный 5 3 3 3 4 7" xfId="3451" xr:uid="{00000000-0005-0000-0000-00007D0D0000}"/>
    <cellStyle name="Обычный 5 3 3 3 4 8" xfId="3452" xr:uid="{00000000-0005-0000-0000-00007E0D0000}"/>
    <cellStyle name="Обычный 5 3 3 3 4 9" xfId="3453" xr:uid="{00000000-0005-0000-0000-00007F0D0000}"/>
    <cellStyle name="Обычный 5 3 3 3 5" xfId="3454" xr:uid="{00000000-0005-0000-0000-0000800D0000}"/>
    <cellStyle name="Обычный 5 3 3 3 5 2" xfId="3455" xr:uid="{00000000-0005-0000-0000-0000810D0000}"/>
    <cellStyle name="Обычный 5 3 3 3 5 3" xfId="3456" xr:uid="{00000000-0005-0000-0000-0000820D0000}"/>
    <cellStyle name="Обычный 5 3 3 3 5 4" xfId="3457" xr:uid="{00000000-0005-0000-0000-0000830D0000}"/>
    <cellStyle name="Обычный 5 3 3 3 5 5" xfId="3458" xr:uid="{00000000-0005-0000-0000-0000840D0000}"/>
    <cellStyle name="Обычный 5 3 3 3 5 6" xfId="3459" xr:uid="{00000000-0005-0000-0000-0000850D0000}"/>
    <cellStyle name="Обычный 5 3 3 3 5 7" xfId="3460" xr:uid="{00000000-0005-0000-0000-0000860D0000}"/>
    <cellStyle name="Обычный 5 3 3 3 5 8" xfId="3461" xr:uid="{00000000-0005-0000-0000-0000870D0000}"/>
    <cellStyle name="Обычный 5 3 3 3 5 9" xfId="3462" xr:uid="{00000000-0005-0000-0000-0000880D0000}"/>
    <cellStyle name="Обычный 5 3 3 3 6" xfId="3463" xr:uid="{00000000-0005-0000-0000-0000890D0000}"/>
    <cellStyle name="Обычный 5 3 3 3 6 2" xfId="3464" xr:uid="{00000000-0005-0000-0000-00008A0D0000}"/>
    <cellStyle name="Обычный 5 3 3 3 6 3" xfId="3465" xr:uid="{00000000-0005-0000-0000-00008B0D0000}"/>
    <cellStyle name="Обычный 5 3 3 3 6 4" xfId="3466" xr:uid="{00000000-0005-0000-0000-00008C0D0000}"/>
    <cellStyle name="Обычный 5 3 3 3 6 5" xfId="3467" xr:uid="{00000000-0005-0000-0000-00008D0D0000}"/>
    <cellStyle name="Обычный 5 3 3 3 6 6" xfId="3468" xr:uid="{00000000-0005-0000-0000-00008E0D0000}"/>
    <cellStyle name="Обычный 5 3 3 3 6 7" xfId="3469" xr:uid="{00000000-0005-0000-0000-00008F0D0000}"/>
    <cellStyle name="Обычный 5 3 3 3 6 8" xfId="3470" xr:uid="{00000000-0005-0000-0000-0000900D0000}"/>
    <cellStyle name="Обычный 5 3 3 3 6 9" xfId="3471" xr:uid="{00000000-0005-0000-0000-0000910D0000}"/>
    <cellStyle name="Обычный 5 3 3 3 7" xfId="3472" xr:uid="{00000000-0005-0000-0000-0000920D0000}"/>
    <cellStyle name="Обычный 5 3 3 3 8" xfId="3473" xr:uid="{00000000-0005-0000-0000-0000930D0000}"/>
    <cellStyle name="Обычный 5 3 3 3 9" xfId="3474" xr:uid="{00000000-0005-0000-0000-0000940D0000}"/>
    <cellStyle name="Обычный 5 3 3 4" xfId="3475" xr:uid="{00000000-0005-0000-0000-0000950D0000}"/>
    <cellStyle name="Обычный 5 3 3 4 10" xfId="3476" xr:uid="{00000000-0005-0000-0000-0000960D0000}"/>
    <cellStyle name="Обычный 5 3 3 4 11" xfId="3477" xr:uid="{00000000-0005-0000-0000-0000970D0000}"/>
    <cellStyle name="Обычный 5 3 3 4 12" xfId="3478" xr:uid="{00000000-0005-0000-0000-0000980D0000}"/>
    <cellStyle name="Обычный 5 3 3 4 13" xfId="3479" xr:uid="{00000000-0005-0000-0000-0000990D0000}"/>
    <cellStyle name="Обычный 5 3 3 4 14" xfId="3480" xr:uid="{00000000-0005-0000-0000-00009A0D0000}"/>
    <cellStyle name="Обычный 5 3 3 4 15" xfId="3481" xr:uid="{00000000-0005-0000-0000-00009B0D0000}"/>
    <cellStyle name="Обычный 5 3 3 4 2" xfId="3482" xr:uid="{00000000-0005-0000-0000-00009C0D0000}"/>
    <cellStyle name="Обычный 5 3 3 4 2 10" xfId="3483" xr:uid="{00000000-0005-0000-0000-00009D0D0000}"/>
    <cellStyle name="Обычный 5 3 3 4 2 11" xfId="3484" xr:uid="{00000000-0005-0000-0000-00009E0D0000}"/>
    <cellStyle name="Обычный 5 3 3 4 2 12" xfId="3485" xr:uid="{00000000-0005-0000-0000-00009F0D0000}"/>
    <cellStyle name="Обычный 5 3 3 4 2 13" xfId="3486" xr:uid="{00000000-0005-0000-0000-0000A00D0000}"/>
    <cellStyle name="Обычный 5 3 3 4 2 2" xfId="3487" xr:uid="{00000000-0005-0000-0000-0000A10D0000}"/>
    <cellStyle name="Обычный 5 3 3 4 2 2 2" xfId="3488" xr:uid="{00000000-0005-0000-0000-0000A20D0000}"/>
    <cellStyle name="Обычный 5 3 3 4 2 2 3" xfId="3489" xr:uid="{00000000-0005-0000-0000-0000A30D0000}"/>
    <cellStyle name="Обычный 5 3 3 4 2 2 4" xfId="3490" xr:uid="{00000000-0005-0000-0000-0000A40D0000}"/>
    <cellStyle name="Обычный 5 3 3 4 2 2 5" xfId="3491" xr:uid="{00000000-0005-0000-0000-0000A50D0000}"/>
    <cellStyle name="Обычный 5 3 3 4 2 2 6" xfId="3492" xr:uid="{00000000-0005-0000-0000-0000A60D0000}"/>
    <cellStyle name="Обычный 5 3 3 4 2 2 7" xfId="3493" xr:uid="{00000000-0005-0000-0000-0000A70D0000}"/>
    <cellStyle name="Обычный 5 3 3 4 2 2 8" xfId="3494" xr:uid="{00000000-0005-0000-0000-0000A80D0000}"/>
    <cellStyle name="Обычный 5 3 3 4 2 2 9" xfId="3495" xr:uid="{00000000-0005-0000-0000-0000A90D0000}"/>
    <cellStyle name="Обычный 5 3 3 4 2 3" xfId="3496" xr:uid="{00000000-0005-0000-0000-0000AA0D0000}"/>
    <cellStyle name="Обычный 5 3 3 4 2 3 2" xfId="3497" xr:uid="{00000000-0005-0000-0000-0000AB0D0000}"/>
    <cellStyle name="Обычный 5 3 3 4 2 3 3" xfId="3498" xr:uid="{00000000-0005-0000-0000-0000AC0D0000}"/>
    <cellStyle name="Обычный 5 3 3 4 2 3 4" xfId="3499" xr:uid="{00000000-0005-0000-0000-0000AD0D0000}"/>
    <cellStyle name="Обычный 5 3 3 4 2 3 5" xfId="3500" xr:uid="{00000000-0005-0000-0000-0000AE0D0000}"/>
    <cellStyle name="Обычный 5 3 3 4 2 3 6" xfId="3501" xr:uid="{00000000-0005-0000-0000-0000AF0D0000}"/>
    <cellStyle name="Обычный 5 3 3 4 2 3 7" xfId="3502" xr:uid="{00000000-0005-0000-0000-0000B00D0000}"/>
    <cellStyle name="Обычный 5 3 3 4 2 3 8" xfId="3503" xr:uid="{00000000-0005-0000-0000-0000B10D0000}"/>
    <cellStyle name="Обычный 5 3 3 4 2 3 9" xfId="3504" xr:uid="{00000000-0005-0000-0000-0000B20D0000}"/>
    <cellStyle name="Обычный 5 3 3 4 2 4" xfId="3505" xr:uid="{00000000-0005-0000-0000-0000B30D0000}"/>
    <cellStyle name="Обычный 5 3 3 4 2 5" xfId="3506" xr:uid="{00000000-0005-0000-0000-0000B40D0000}"/>
    <cellStyle name="Обычный 5 3 3 4 2 6" xfId="3507" xr:uid="{00000000-0005-0000-0000-0000B50D0000}"/>
    <cellStyle name="Обычный 5 3 3 4 2 7" xfId="3508" xr:uid="{00000000-0005-0000-0000-0000B60D0000}"/>
    <cellStyle name="Обычный 5 3 3 4 2 8" xfId="3509" xr:uid="{00000000-0005-0000-0000-0000B70D0000}"/>
    <cellStyle name="Обычный 5 3 3 4 2 9" xfId="3510" xr:uid="{00000000-0005-0000-0000-0000B80D0000}"/>
    <cellStyle name="Обычный 5 3 3 4 3" xfId="3511" xr:uid="{00000000-0005-0000-0000-0000B90D0000}"/>
    <cellStyle name="Обычный 5 3 3 4 3 10" xfId="3512" xr:uid="{00000000-0005-0000-0000-0000BA0D0000}"/>
    <cellStyle name="Обычный 5 3 3 4 3 11" xfId="3513" xr:uid="{00000000-0005-0000-0000-0000BB0D0000}"/>
    <cellStyle name="Обычный 5 3 3 4 3 12" xfId="3514" xr:uid="{00000000-0005-0000-0000-0000BC0D0000}"/>
    <cellStyle name="Обычный 5 3 3 4 3 13" xfId="3515" xr:uid="{00000000-0005-0000-0000-0000BD0D0000}"/>
    <cellStyle name="Обычный 5 3 3 4 3 2" xfId="3516" xr:uid="{00000000-0005-0000-0000-0000BE0D0000}"/>
    <cellStyle name="Обычный 5 3 3 4 3 2 2" xfId="3517" xr:uid="{00000000-0005-0000-0000-0000BF0D0000}"/>
    <cellStyle name="Обычный 5 3 3 4 3 2 3" xfId="3518" xr:uid="{00000000-0005-0000-0000-0000C00D0000}"/>
    <cellStyle name="Обычный 5 3 3 4 3 2 4" xfId="3519" xr:uid="{00000000-0005-0000-0000-0000C10D0000}"/>
    <cellStyle name="Обычный 5 3 3 4 3 2 5" xfId="3520" xr:uid="{00000000-0005-0000-0000-0000C20D0000}"/>
    <cellStyle name="Обычный 5 3 3 4 3 2 6" xfId="3521" xr:uid="{00000000-0005-0000-0000-0000C30D0000}"/>
    <cellStyle name="Обычный 5 3 3 4 3 2 7" xfId="3522" xr:uid="{00000000-0005-0000-0000-0000C40D0000}"/>
    <cellStyle name="Обычный 5 3 3 4 3 2 8" xfId="3523" xr:uid="{00000000-0005-0000-0000-0000C50D0000}"/>
    <cellStyle name="Обычный 5 3 3 4 3 2 9" xfId="3524" xr:uid="{00000000-0005-0000-0000-0000C60D0000}"/>
    <cellStyle name="Обычный 5 3 3 4 3 3" xfId="3525" xr:uid="{00000000-0005-0000-0000-0000C70D0000}"/>
    <cellStyle name="Обычный 5 3 3 4 3 3 2" xfId="3526" xr:uid="{00000000-0005-0000-0000-0000C80D0000}"/>
    <cellStyle name="Обычный 5 3 3 4 3 3 3" xfId="3527" xr:uid="{00000000-0005-0000-0000-0000C90D0000}"/>
    <cellStyle name="Обычный 5 3 3 4 3 3 4" xfId="3528" xr:uid="{00000000-0005-0000-0000-0000CA0D0000}"/>
    <cellStyle name="Обычный 5 3 3 4 3 3 5" xfId="3529" xr:uid="{00000000-0005-0000-0000-0000CB0D0000}"/>
    <cellStyle name="Обычный 5 3 3 4 3 3 6" xfId="3530" xr:uid="{00000000-0005-0000-0000-0000CC0D0000}"/>
    <cellStyle name="Обычный 5 3 3 4 3 3 7" xfId="3531" xr:uid="{00000000-0005-0000-0000-0000CD0D0000}"/>
    <cellStyle name="Обычный 5 3 3 4 3 3 8" xfId="3532" xr:uid="{00000000-0005-0000-0000-0000CE0D0000}"/>
    <cellStyle name="Обычный 5 3 3 4 3 3 9" xfId="3533" xr:uid="{00000000-0005-0000-0000-0000CF0D0000}"/>
    <cellStyle name="Обычный 5 3 3 4 3 4" xfId="3534" xr:uid="{00000000-0005-0000-0000-0000D00D0000}"/>
    <cellStyle name="Обычный 5 3 3 4 3 5" xfId="3535" xr:uid="{00000000-0005-0000-0000-0000D10D0000}"/>
    <cellStyle name="Обычный 5 3 3 4 3 6" xfId="3536" xr:uid="{00000000-0005-0000-0000-0000D20D0000}"/>
    <cellStyle name="Обычный 5 3 3 4 3 7" xfId="3537" xr:uid="{00000000-0005-0000-0000-0000D30D0000}"/>
    <cellStyle name="Обычный 5 3 3 4 3 8" xfId="3538" xr:uid="{00000000-0005-0000-0000-0000D40D0000}"/>
    <cellStyle name="Обычный 5 3 3 4 3 9" xfId="3539" xr:uid="{00000000-0005-0000-0000-0000D50D0000}"/>
    <cellStyle name="Обычный 5 3 3 4 4" xfId="3540" xr:uid="{00000000-0005-0000-0000-0000D60D0000}"/>
    <cellStyle name="Обычный 5 3 3 4 4 2" xfId="3541" xr:uid="{00000000-0005-0000-0000-0000D70D0000}"/>
    <cellStyle name="Обычный 5 3 3 4 4 3" xfId="3542" xr:uid="{00000000-0005-0000-0000-0000D80D0000}"/>
    <cellStyle name="Обычный 5 3 3 4 4 4" xfId="3543" xr:uid="{00000000-0005-0000-0000-0000D90D0000}"/>
    <cellStyle name="Обычный 5 3 3 4 4 5" xfId="3544" xr:uid="{00000000-0005-0000-0000-0000DA0D0000}"/>
    <cellStyle name="Обычный 5 3 3 4 4 6" xfId="3545" xr:uid="{00000000-0005-0000-0000-0000DB0D0000}"/>
    <cellStyle name="Обычный 5 3 3 4 4 7" xfId="3546" xr:uid="{00000000-0005-0000-0000-0000DC0D0000}"/>
    <cellStyle name="Обычный 5 3 3 4 4 8" xfId="3547" xr:uid="{00000000-0005-0000-0000-0000DD0D0000}"/>
    <cellStyle name="Обычный 5 3 3 4 4 9" xfId="3548" xr:uid="{00000000-0005-0000-0000-0000DE0D0000}"/>
    <cellStyle name="Обычный 5 3 3 4 5" xfId="3549" xr:uid="{00000000-0005-0000-0000-0000DF0D0000}"/>
    <cellStyle name="Обычный 5 3 3 4 5 2" xfId="3550" xr:uid="{00000000-0005-0000-0000-0000E00D0000}"/>
    <cellStyle name="Обычный 5 3 3 4 5 3" xfId="3551" xr:uid="{00000000-0005-0000-0000-0000E10D0000}"/>
    <cellStyle name="Обычный 5 3 3 4 5 4" xfId="3552" xr:uid="{00000000-0005-0000-0000-0000E20D0000}"/>
    <cellStyle name="Обычный 5 3 3 4 5 5" xfId="3553" xr:uid="{00000000-0005-0000-0000-0000E30D0000}"/>
    <cellStyle name="Обычный 5 3 3 4 5 6" xfId="3554" xr:uid="{00000000-0005-0000-0000-0000E40D0000}"/>
    <cellStyle name="Обычный 5 3 3 4 5 7" xfId="3555" xr:uid="{00000000-0005-0000-0000-0000E50D0000}"/>
    <cellStyle name="Обычный 5 3 3 4 5 8" xfId="3556" xr:uid="{00000000-0005-0000-0000-0000E60D0000}"/>
    <cellStyle name="Обычный 5 3 3 4 5 9" xfId="3557" xr:uid="{00000000-0005-0000-0000-0000E70D0000}"/>
    <cellStyle name="Обычный 5 3 3 4 6" xfId="3558" xr:uid="{00000000-0005-0000-0000-0000E80D0000}"/>
    <cellStyle name="Обычный 5 3 3 4 7" xfId="3559" xr:uid="{00000000-0005-0000-0000-0000E90D0000}"/>
    <cellStyle name="Обычный 5 3 3 4 8" xfId="3560" xr:uid="{00000000-0005-0000-0000-0000EA0D0000}"/>
    <cellStyle name="Обычный 5 3 3 4 9" xfId="3561" xr:uid="{00000000-0005-0000-0000-0000EB0D0000}"/>
    <cellStyle name="Обычный 5 3 3 5" xfId="3562" xr:uid="{00000000-0005-0000-0000-0000EC0D0000}"/>
    <cellStyle name="Обычный 5 3 3 5 10" xfId="3563" xr:uid="{00000000-0005-0000-0000-0000ED0D0000}"/>
    <cellStyle name="Обычный 5 3 3 5 11" xfId="3564" xr:uid="{00000000-0005-0000-0000-0000EE0D0000}"/>
    <cellStyle name="Обычный 5 3 3 5 12" xfId="3565" xr:uid="{00000000-0005-0000-0000-0000EF0D0000}"/>
    <cellStyle name="Обычный 5 3 3 5 13" xfId="3566" xr:uid="{00000000-0005-0000-0000-0000F00D0000}"/>
    <cellStyle name="Обычный 5 3 3 5 2" xfId="3567" xr:uid="{00000000-0005-0000-0000-0000F10D0000}"/>
    <cellStyle name="Обычный 5 3 3 5 2 2" xfId="3568" xr:uid="{00000000-0005-0000-0000-0000F20D0000}"/>
    <cellStyle name="Обычный 5 3 3 5 2 3" xfId="3569" xr:uid="{00000000-0005-0000-0000-0000F30D0000}"/>
    <cellStyle name="Обычный 5 3 3 5 2 4" xfId="3570" xr:uid="{00000000-0005-0000-0000-0000F40D0000}"/>
    <cellStyle name="Обычный 5 3 3 5 2 5" xfId="3571" xr:uid="{00000000-0005-0000-0000-0000F50D0000}"/>
    <cellStyle name="Обычный 5 3 3 5 2 6" xfId="3572" xr:uid="{00000000-0005-0000-0000-0000F60D0000}"/>
    <cellStyle name="Обычный 5 3 3 5 2 7" xfId="3573" xr:uid="{00000000-0005-0000-0000-0000F70D0000}"/>
    <cellStyle name="Обычный 5 3 3 5 2 8" xfId="3574" xr:uid="{00000000-0005-0000-0000-0000F80D0000}"/>
    <cellStyle name="Обычный 5 3 3 5 2 9" xfId="3575" xr:uid="{00000000-0005-0000-0000-0000F90D0000}"/>
    <cellStyle name="Обычный 5 3 3 5 3" xfId="3576" xr:uid="{00000000-0005-0000-0000-0000FA0D0000}"/>
    <cellStyle name="Обычный 5 3 3 5 3 2" xfId="3577" xr:uid="{00000000-0005-0000-0000-0000FB0D0000}"/>
    <cellStyle name="Обычный 5 3 3 5 3 3" xfId="3578" xr:uid="{00000000-0005-0000-0000-0000FC0D0000}"/>
    <cellStyle name="Обычный 5 3 3 5 3 4" xfId="3579" xr:uid="{00000000-0005-0000-0000-0000FD0D0000}"/>
    <cellStyle name="Обычный 5 3 3 5 3 5" xfId="3580" xr:uid="{00000000-0005-0000-0000-0000FE0D0000}"/>
    <cellStyle name="Обычный 5 3 3 5 3 6" xfId="3581" xr:uid="{00000000-0005-0000-0000-0000FF0D0000}"/>
    <cellStyle name="Обычный 5 3 3 5 3 7" xfId="3582" xr:uid="{00000000-0005-0000-0000-0000000E0000}"/>
    <cellStyle name="Обычный 5 3 3 5 3 8" xfId="3583" xr:uid="{00000000-0005-0000-0000-0000010E0000}"/>
    <cellStyle name="Обычный 5 3 3 5 3 9" xfId="3584" xr:uid="{00000000-0005-0000-0000-0000020E0000}"/>
    <cellStyle name="Обычный 5 3 3 5 4" xfId="3585" xr:uid="{00000000-0005-0000-0000-0000030E0000}"/>
    <cellStyle name="Обычный 5 3 3 5 5" xfId="3586" xr:uid="{00000000-0005-0000-0000-0000040E0000}"/>
    <cellStyle name="Обычный 5 3 3 5 6" xfId="3587" xr:uid="{00000000-0005-0000-0000-0000050E0000}"/>
    <cellStyle name="Обычный 5 3 3 5 7" xfId="3588" xr:uid="{00000000-0005-0000-0000-0000060E0000}"/>
    <cellStyle name="Обычный 5 3 3 5 8" xfId="3589" xr:uid="{00000000-0005-0000-0000-0000070E0000}"/>
    <cellStyle name="Обычный 5 3 3 5 9" xfId="3590" xr:uid="{00000000-0005-0000-0000-0000080E0000}"/>
    <cellStyle name="Обычный 5 3 3 6" xfId="3591" xr:uid="{00000000-0005-0000-0000-0000090E0000}"/>
    <cellStyle name="Обычный 5 3 3 6 10" xfId="3592" xr:uid="{00000000-0005-0000-0000-00000A0E0000}"/>
    <cellStyle name="Обычный 5 3 3 6 11" xfId="3593" xr:uid="{00000000-0005-0000-0000-00000B0E0000}"/>
    <cellStyle name="Обычный 5 3 3 6 12" xfId="3594" xr:uid="{00000000-0005-0000-0000-00000C0E0000}"/>
    <cellStyle name="Обычный 5 3 3 6 13" xfId="3595" xr:uid="{00000000-0005-0000-0000-00000D0E0000}"/>
    <cellStyle name="Обычный 5 3 3 6 2" xfId="3596" xr:uid="{00000000-0005-0000-0000-00000E0E0000}"/>
    <cellStyle name="Обычный 5 3 3 6 2 2" xfId="3597" xr:uid="{00000000-0005-0000-0000-00000F0E0000}"/>
    <cellStyle name="Обычный 5 3 3 6 2 3" xfId="3598" xr:uid="{00000000-0005-0000-0000-0000100E0000}"/>
    <cellStyle name="Обычный 5 3 3 6 2 4" xfId="3599" xr:uid="{00000000-0005-0000-0000-0000110E0000}"/>
    <cellStyle name="Обычный 5 3 3 6 2 5" xfId="3600" xr:uid="{00000000-0005-0000-0000-0000120E0000}"/>
    <cellStyle name="Обычный 5 3 3 6 2 6" xfId="3601" xr:uid="{00000000-0005-0000-0000-0000130E0000}"/>
    <cellStyle name="Обычный 5 3 3 6 2 7" xfId="3602" xr:uid="{00000000-0005-0000-0000-0000140E0000}"/>
    <cellStyle name="Обычный 5 3 3 6 2 8" xfId="3603" xr:uid="{00000000-0005-0000-0000-0000150E0000}"/>
    <cellStyle name="Обычный 5 3 3 6 2 9" xfId="3604" xr:uid="{00000000-0005-0000-0000-0000160E0000}"/>
    <cellStyle name="Обычный 5 3 3 6 3" xfId="3605" xr:uid="{00000000-0005-0000-0000-0000170E0000}"/>
    <cellStyle name="Обычный 5 3 3 6 3 2" xfId="3606" xr:uid="{00000000-0005-0000-0000-0000180E0000}"/>
    <cellStyle name="Обычный 5 3 3 6 3 3" xfId="3607" xr:uid="{00000000-0005-0000-0000-0000190E0000}"/>
    <cellStyle name="Обычный 5 3 3 6 3 4" xfId="3608" xr:uid="{00000000-0005-0000-0000-00001A0E0000}"/>
    <cellStyle name="Обычный 5 3 3 6 3 5" xfId="3609" xr:uid="{00000000-0005-0000-0000-00001B0E0000}"/>
    <cellStyle name="Обычный 5 3 3 6 3 6" xfId="3610" xr:uid="{00000000-0005-0000-0000-00001C0E0000}"/>
    <cellStyle name="Обычный 5 3 3 6 3 7" xfId="3611" xr:uid="{00000000-0005-0000-0000-00001D0E0000}"/>
    <cellStyle name="Обычный 5 3 3 6 3 8" xfId="3612" xr:uid="{00000000-0005-0000-0000-00001E0E0000}"/>
    <cellStyle name="Обычный 5 3 3 6 3 9" xfId="3613" xr:uid="{00000000-0005-0000-0000-00001F0E0000}"/>
    <cellStyle name="Обычный 5 3 3 6 4" xfId="3614" xr:uid="{00000000-0005-0000-0000-0000200E0000}"/>
    <cellStyle name="Обычный 5 3 3 6 5" xfId="3615" xr:uid="{00000000-0005-0000-0000-0000210E0000}"/>
    <cellStyle name="Обычный 5 3 3 6 6" xfId="3616" xr:uid="{00000000-0005-0000-0000-0000220E0000}"/>
    <cellStyle name="Обычный 5 3 3 6 7" xfId="3617" xr:uid="{00000000-0005-0000-0000-0000230E0000}"/>
    <cellStyle name="Обычный 5 3 3 6 8" xfId="3618" xr:uid="{00000000-0005-0000-0000-0000240E0000}"/>
    <cellStyle name="Обычный 5 3 3 6 9" xfId="3619" xr:uid="{00000000-0005-0000-0000-0000250E0000}"/>
    <cellStyle name="Обычный 5 3 3 7" xfId="3620" xr:uid="{00000000-0005-0000-0000-0000260E0000}"/>
    <cellStyle name="Обычный 5 3 3 7 10" xfId="3621" xr:uid="{00000000-0005-0000-0000-0000270E0000}"/>
    <cellStyle name="Обычный 5 3 3 7 2" xfId="3622" xr:uid="{00000000-0005-0000-0000-0000280E0000}"/>
    <cellStyle name="Обычный 5 3 3 7 2 2" xfId="3623" xr:uid="{00000000-0005-0000-0000-0000290E0000}"/>
    <cellStyle name="Обычный 5 3 3 7 2 3" xfId="3624" xr:uid="{00000000-0005-0000-0000-00002A0E0000}"/>
    <cellStyle name="Обычный 5 3 3 7 2 4" xfId="3625" xr:uid="{00000000-0005-0000-0000-00002B0E0000}"/>
    <cellStyle name="Обычный 5 3 3 7 2 5" xfId="3626" xr:uid="{00000000-0005-0000-0000-00002C0E0000}"/>
    <cellStyle name="Обычный 5 3 3 7 2 6" xfId="3627" xr:uid="{00000000-0005-0000-0000-00002D0E0000}"/>
    <cellStyle name="Обычный 5 3 3 7 2 7" xfId="3628" xr:uid="{00000000-0005-0000-0000-00002E0E0000}"/>
    <cellStyle name="Обычный 5 3 3 7 2 8" xfId="3629" xr:uid="{00000000-0005-0000-0000-00002F0E0000}"/>
    <cellStyle name="Обычный 5 3 3 7 2 9" xfId="3630" xr:uid="{00000000-0005-0000-0000-0000300E0000}"/>
    <cellStyle name="Обычный 5 3 3 7 3" xfId="3631" xr:uid="{00000000-0005-0000-0000-0000310E0000}"/>
    <cellStyle name="Обычный 5 3 3 7 4" xfId="3632" xr:uid="{00000000-0005-0000-0000-0000320E0000}"/>
    <cellStyle name="Обычный 5 3 3 7 5" xfId="3633" xr:uid="{00000000-0005-0000-0000-0000330E0000}"/>
    <cellStyle name="Обычный 5 3 3 7 6" xfId="3634" xr:uid="{00000000-0005-0000-0000-0000340E0000}"/>
    <cellStyle name="Обычный 5 3 3 7 7" xfId="3635" xr:uid="{00000000-0005-0000-0000-0000350E0000}"/>
    <cellStyle name="Обычный 5 3 3 7 8" xfId="3636" xr:uid="{00000000-0005-0000-0000-0000360E0000}"/>
    <cellStyle name="Обычный 5 3 3 7 9" xfId="3637" xr:uid="{00000000-0005-0000-0000-0000370E0000}"/>
    <cellStyle name="Обычный 5 3 3 8" xfId="3638" xr:uid="{00000000-0005-0000-0000-0000380E0000}"/>
    <cellStyle name="Обычный 5 3 3 8 2" xfId="3639" xr:uid="{00000000-0005-0000-0000-0000390E0000}"/>
    <cellStyle name="Обычный 5 3 3 8 3" xfId="3640" xr:uid="{00000000-0005-0000-0000-00003A0E0000}"/>
    <cellStyle name="Обычный 5 3 3 8 4" xfId="3641" xr:uid="{00000000-0005-0000-0000-00003B0E0000}"/>
    <cellStyle name="Обычный 5 3 3 8 5" xfId="3642" xr:uid="{00000000-0005-0000-0000-00003C0E0000}"/>
    <cellStyle name="Обычный 5 3 3 8 6" xfId="3643" xr:uid="{00000000-0005-0000-0000-00003D0E0000}"/>
    <cellStyle name="Обычный 5 3 3 8 7" xfId="3644" xr:uid="{00000000-0005-0000-0000-00003E0E0000}"/>
    <cellStyle name="Обычный 5 3 3 8 8" xfId="3645" xr:uid="{00000000-0005-0000-0000-00003F0E0000}"/>
    <cellStyle name="Обычный 5 3 3 8 9" xfId="3646" xr:uid="{00000000-0005-0000-0000-0000400E0000}"/>
    <cellStyle name="Обычный 5 3 3 9" xfId="3647" xr:uid="{00000000-0005-0000-0000-0000410E0000}"/>
    <cellStyle name="Обычный 5 3 3 9 2" xfId="3648" xr:uid="{00000000-0005-0000-0000-0000420E0000}"/>
    <cellStyle name="Обычный 5 3 3 9 3" xfId="3649" xr:uid="{00000000-0005-0000-0000-0000430E0000}"/>
    <cellStyle name="Обычный 5 3 3 9 4" xfId="3650" xr:uid="{00000000-0005-0000-0000-0000440E0000}"/>
    <cellStyle name="Обычный 5 3 3 9 5" xfId="3651" xr:uid="{00000000-0005-0000-0000-0000450E0000}"/>
    <cellStyle name="Обычный 5 3 3 9 6" xfId="3652" xr:uid="{00000000-0005-0000-0000-0000460E0000}"/>
    <cellStyle name="Обычный 5 3 3 9 7" xfId="3653" xr:uid="{00000000-0005-0000-0000-0000470E0000}"/>
    <cellStyle name="Обычный 5 3 3 9 8" xfId="3654" xr:uid="{00000000-0005-0000-0000-0000480E0000}"/>
    <cellStyle name="Обычный 5 3 3 9 9" xfId="3655" xr:uid="{00000000-0005-0000-0000-0000490E0000}"/>
    <cellStyle name="Обычный 5 3 30" xfId="3656" xr:uid="{00000000-0005-0000-0000-00004A0E0000}"/>
    <cellStyle name="Обычный 5 3 31" xfId="3657" xr:uid="{00000000-0005-0000-0000-00004B0E0000}"/>
    <cellStyle name="Обычный 5 3 4" xfId="3658" xr:uid="{00000000-0005-0000-0000-00004C0E0000}"/>
    <cellStyle name="Обычный 5 3 4 10" xfId="3659" xr:uid="{00000000-0005-0000-0000-00004D0E0000}"/>
    <cellStyle name="Обычный 5 3 4 11" xfId="3660" xr:uid="{00000000-0005-0000-0000-00004E0E0000}"/>
    <cellStyle name="Обычный 5 3 4 12" xfId="3661" xr:uid="{00000000-0005-0000-0000-00004F0E0000}"/>
    <cellStyle name="Обычный 5 3 4 13" xfId="3662" xr:uid="{00000000-0005-0000-0000-0000500E0000}"/>
    <cellStyle name="Обычный 5 3 4 14" xfId="3663" xr:uid="{00000000-0005-0000-0000-0000510E0000}"/>
    <cellStyle name="Обычный 5 3 4 15" xfId="3664" xr:uid="{00000000-0005-0000-0000-0000520E0000}"/>
    <cellStyle name="Обычный 5 3 4 16" xfId="3665" xr:uid="{00000000-0005-0000-0000-0000530E0000}"/>
    <cellStyle name="Обычный 5 3 4 17" xfId="3666" xr:uid="{00000000-0005-0000-0000-0000540E0000}"/>
    <cellStyle name="Обычный 5 3 4 2" xfId="3667" xr:uid="{00000000-0005-0000-0000-0000550E0000}"/>
    <cellStyle name="Обычный 5 3 4 2 10" xfId="3668" xr:uid="{00000000-0005-0000-0000-0000560E0000}"/>
    <cellStyle name="Обычный 5 3 4 2 11" xfId="3669" xr:uid="{00000000-0005-0000-0000-0000570E0000}"/>
    <cellStyle name="Обычный 5 3 4 2 12" xfId="3670" xr:uid="{00000000-0005-0000-0000-0000580E0000}"/>
    <cellStyle name="Обычный 5 3 4 2 13" xfId="3671" xr:uid="{00000000-0005-0000-0000-0000590E0000}"/>
    <cellStyle name="Обычный 5 3 4 2 14" xfId="3672" xr:uid="{00000000-0005-0000-0000-00005A0E0000}"/>
    <cellStyle name="Обычный 5 3 4 2 15" xfId="3673" xr:uid="{00000000-0005-0000-0000-00005B0E0000}"/>
    <cellStyle name="Обычный 5 3 4 2 16" xfId="3674" xr:uid="{00000000-0005-0000-0000-00005C0E0000}"/>
    <cellStyle name="Обычный 5 3 4 2 2" xfId="3675" xr:uid="{00000000-0005-0000-0000-00005D0E0000}"/>
    <cellStyle name="Обычный 5 3 4 2 2 10" xfId="3676" xr:uid="{00000000-0005-0000-0000-00005E0E0000}"/>
    <cellStyle name="Обычный 5 3 4 2 2 11" xfId="3677" xr:uid="{00000000-0005-0000-0000-00005F0E0000}"/>
    <cellStyle name="Обычный 5 3 4 2 2 12" xfId="3678" xr:uid="{00000000-0005-0000-0000-0000600E0000}"/>
    <cellStyle name="Обычный 5 3 4 2 2 13" xfId="3679" xr:uid="{00000000-0005-0000-0000-0000610E0000}"/>
    <cellStyle name="Обычный 5 3 4 2 2 14" xfId="3680" xr:uid="{00000000-0005-0000-0000-0000620E0000}"/>
    <cellStyle name="Обычный 5 3 4 2 2 15" xfId="3681" xr:uid="{00000000-0005-0000-0000-0000630E0000}"/>
    <cellStyle name="Обычный 5 3 4 2 2 2" xfId="3682" xr:uid="{00000000-0005-0000-0000-0000640E0000}"/>
    <cellStyle name="Обычный 5 3 4 2 2 2 10" xfId="3683" xr:uid="{00000000-0005-0000-0000-0000650E0000}"/>
    <cellStyle name="Обычный 5 3 4 2 2 2 11" xfId="3684" xr:uid="{00000000-0005-0000-0000-0000660E0000}"/>
    <cellStyle name="Обычный 5 3 4 2 2 2 12" xfId="3685" xr:uid="{00000000-0005-0000-0000-0000670E0000}"/>
    <cellStyle name="Обычный 5 3 4 2 2 2 13" xfId="3686" xr:uid="{00000000-0005-0000-0000-0000680E0000}"/>
    <cellStyle name="Обычный 5 3 4 2 2 2 2" xfId="3687" xr:uid="{00000000-0005-0000-0000-0000690E0000}"/>
    <cellStyle name="Обычный 5 3 4 2 2 2 2 2" xfId="3688" xr:uid="{00000000-0005-0000-0000-00006A0E0000}"/>
    <cellStyle name="Обычный 5 3 4 2 2 2 2 3" xfId="3689" xr:uid="{00000000-0005-0000-0000-00006B0E0000}"/>
    <cellStyle name="Обычный 5 3 4 2 2 2 2 4" xfId="3690" xr:uid="{00000000-0005-0000-0000-00006C0E0000}"/>
    <cellStyle name="Обычный 5 3 4 2 2 2 2 5" xfId="3691" xr:uid="{00000000-0005-0000-0000-00006D0E0000}"/>
    <cellStyle name="Обычный 5 3 4 2 2 2 2 6" xfId="3692" xr:uid="{00000000-0005-0000-0000-00006E0E0000}"/>
    <cellStyle name="Обычный 5 3 4 2 2 2 2 7" xfId="3693" xr:uid="{00000000-0005-0000-0000-00006F0E0000}"/>
    <cellStyle name="Обычный 5 3 4 2 2 2 2 8" xfId="3694" xr:uid="{00000000-0005-0000-0000-0000700E0000}"/>
    <cellStyle name="Обычный 5 3 4 2 2 2 2 9" xfId="3695" xr:uid="{00000000-0005-0000-0000-0000710E0000}"/>
    <cellStyle name="Обычный 5 3 4 2 2 2 3" xfId="3696" xr:uid="{00000000-0005-0000-0000-0000720E0000}"/>
    <cellStyle name="Обычный 5 3 4 2 2 2 3 2" xfId="3697" xr:uid="{00000000-0005-0000-0000-0000730E0000}"/>
    <cellStyle name="Обычный 5 3 4 2 2 2 3 3" xfId="3698" xr:uid="{00000000-0005-0000-0000-0000740E0000}"/>
    <cellStyle name="Обычный 5 3 4 2 2 2 3 4" xfId="3699" xr:uid="{00000000-0005-0000-0000-0000750E0000}"/>
    <cellStyle name="Обычный 5 3 4 2 2 2 3 5" xfId="3700" xr:uid="{00000000-0005-0000-0000-0000760E0000}"/>
    <cellStyle name="Обычный 5 3 4 2 2 2 3 6" xfId="3701" xr:uid="{00000000-0005-0000-0000-0000770E0000}"/>
    <cellStyle name="Обычный 5 3 4 2 2 2 3 7" xfId="3702" xr:uid="{00000000-0005-0000-0000-0000780E0000}"/>
    <cellStyle name="Обычный 5 3 4 2 2 2 3 8" xfId="3703" xr:uid="{00000000-0005-0000-0000-0000790E0000}"/>
    <cellStyle name="Обычный 5 3 4 2 2 2 3 9" xfId="3704" xr:uid="{00000000-0005-0000-0000-00007A0E0000}"/>
    <cellStyle name="Обычный 5 3 4 2 2 2 4" xfId="3705" xr:uid="{00000000-0005-0000-0000-00007B0E0000}"/>
    <cellStyle name="Обычный 5 3 4 2 2 2 5" xfId="3706" xr:uid="{00000000-0005-0000-0000-00007C0E0000}"/>
    <cellStyle name="Обычный 5 3 4 2 2 2 6" xfId="3707" xr:uid="{00000000-0005-0000-0000-00007D0E0000}"/>
    <cellStyle name="Обычный 5 3 4 2 2 2 7" xfId="3708" xr:uid="{00000000-0005-0000-0000-00007E0E0000}"/>
    <cellStyle name="Обычный 5 3 4 2 2 2 8" xfId="3709" xr:uid="{00000000-0005-0000-0000-00007F0E0000}"/>
    <cellStyle name="Обычный 5 3 4 2 2 2 9" xfId="3710" xr:uid="{00000000-0005-0000-0000-0000800E0000}"/>
    <cellStyle name="Обычный 5 3 4 2 2 3" xfId="3711" xr:uid="{00000000-0005-0000-0000-0000810E0000}"/>
    <cellStyle name="Обычный 5 3 4 2 2 3 10" xfId="3712" xr:uid="{00000000-0005-0000-0000-0000820E0000}"/>
    <cellStyle name="Обычный 5 3 4 2 2 3 11" xfId="3713" xr:uid="{00000000-0005-0000-0000-0000830E0000}"/>
    <cellStyle name="Обычный 5 3 4 2 2 3 12" xfId="3714" xr:uid="{00000000-0005-0000-0000-0000840E0000}"/>
    <cellStyle name="Обычный 5 3 4 2 2 3 13" xfId="3715" xr:uid="{00000000-0005-0000-0000-0000850E0000}"/>
    <cellStyle name="Обычный 5 3 4 2 2 3 2" xfId="3716" xr:uid="{00000000-0005-0000-0000-0000860E0000}"/>
    <cellStyle name="Обычный 5 3 4 2 2 3 2 2" xfId="3717" xr:uid="{00000000-0005-0000-0000-0000870E0000}"/>
    <cellStyle name="Обычный 5 3 4 2 2 3 2 3" xfId="3718" xr:uid="{00000000-0005-0000-0000-0000880E0000}"/>
    <cellStyle name="Обычный 5 3 4 2 2 3 2 4" xfId="3719" xr:uid="{00000000-0005-0000-0000-0000890E0000}"/>
    <cellStyle name="Обычный 5 3 4 2 2 3 2 5" xfId="3720" xr:uid="{00000000-0005-0000-0000-00008A0E0000}"/>
    <cellStyle name="Обычный 5 3 4 2 2 3 2 6" xfId="3721" xr:uid="{00000000-0005-0000-0000-00008B0E0000}"/>
    <cellStyle name="Обычный 5 3 4 2 2 3 2 7" xfId="3722" xr:uid="{00000000-0005-0000-0000-00008C0E0000}"/>
    <cellStyle name="Обычный 5 3 4 2 2 3 2 8" xfId="3723" xr:uid="{00000000-0005-0000-0000-00008D0E0000}"/>
    <cellStyle name="Обычный 5 3 4 2 2 3 2 9" xfId="3724" xr:uid="{00000000-0005-0000-0000-00008E0E0000}"/>
    <cellStyle name="Обычный 5 3 4 2 2 3 3" xfId="3725" xr:uid="{00000000-0005-0000-0000-00008F0E0000}"/>
    <cellStyle name="Обычный 5 3 4 2 2 3 3 2" xfId="3726" xr:uid="{00000000-0005-0000-0000-0000900E0000}"/>
    <cellStyle name="Обычный 5 3 4 2 2 3 3 3" xfId="3727" xr:uid="{00000000-0005-0000-0000-0000910E0000}"/>
    <cellStyle name="Обычный 5 3 4 2 2 3 3 4" xfId="3728" xr:uid="{00000000-0005-0000-0000-0000920E0000}"/>
    <cellStyle name="Обычный 5 3 4 2 2 3 3 5" xfId="3729" xr:uid="{00000000-0005-0000-0000-0000930E0000}"/>
    <cellStyle name="Обычный 5 3 4 2 2 3 3 6" xfId="3730" xr:uid="{00000000-0005-0000-0000-0000940E0000}"/>
    <cellStyle name="Обычный 5 3 4 2 2 3 3 7" xfId="3731" xr:uid="{00000000-0005-0000-0000-0000950E0000}"/>
    <cellStyle name="Обычный 5 3 4 2 2 3 3 8" xfId="3732" xr:uid="{00000000-0005-0000-0000-0000960E0000}"/>
    <cellStyle name="Обычный 5 3 4 2 2 3 3 9" xfId="3733" xr:uid="{00000000-0005-0000-0000-0000970E0000}"/>
    <cellStyle name="Обычный 5 3 4 2 2 3 4" xfId="3734" xr:uid="{00000000-0005-0000-0000-0000980E0000}"/>
    <cellStyle name="Обычный 5 3 4 2 2 3 5" xfId="3735" xr:uid="{00000000-0005-0000-0000-0000990E0000}"/>
    <cellStyle name="Обычный 5 3 4 2 2 3 6" xfId="3736" xr:uid="{00000000-0005-0000-0000-00009A0E0000}"/>
    <cellStyle name="Обычный 5 3 4 2 2 3 7" xfId="3737" xr:uid="{00000000-0005-0000-0000-00009B0E0000}"/>
    <cellStyle name="Обычный 5 3 4 2 2 3 8" xfId="3738" xr:uid="{00000000-0005-0000-0000-00009C0E0000}"/>
    <cellStyle name="Обычный 5 3 4 2 2 3 9" xfId="3739" xr:uid="{00000000-0005-0000-0000-00009D0E0000}"/>
    <cellStyle name="Обычный 5 3 4 2 2 4" xfId="3740" xr:uid="{00000000-0005-0000-0000-00009E0E0000}"/>
    <cellStyle name="Обычный 5 3 4 2 2 4 2" xfId="3741" xr:uid="{00000000-0005-0000-0000-00009F0E0000}"/>
    <cellStyle name="Обычный 5 3 4 2 2 4 3" xfId="3742" xr:uid="{00000000-0005-0000-0000-0000A00E0000}"/>
    <cellStyle name="Обычный 5 3 4 2 2 4 4" xfId="3743" xr:uid="{00000000-0005-0000-0000-0000A10E0000}"/>
    <cellStyle name="Обычный 5 3 4 2 2 4 5" xfId="3744" xr:uid="{00000000-0005-0000-0000-0000A20E0000}"/>
    <cellStyle name="Обычный 5 3 4 2 2 4 6" xfId="3745" xr:uid="{00000000-0005-0000-0000-0000A30E0000}"/>
    <cellStyle name="Обычный 5 3 4 2 2 4 7" xfId="3746" xr:uid="{00000000-0005-0000-0000-0000A40E0000}"/>
    <cellStyle name="Обычный 5 3 4 2 2 4 8" xfId="3747" xr:uid="{00000000-0005-0000-0000-0000A50E0000}"/>
    <cellStyle name="Обычный 5 3 4 2 2 4 9" xfId="3748" xr:uid="{00000000-0005-0000-0000-0000A60E0000}"/>
    <cellStyle name="Обычный 5 3 4 2 2 5" xfId="3749" xr:uid="{00000000-0005-0000-0000-0000A70E0000}"/>
    <cellStyle name="Обычный 5 3 4 2 2 5 2" xfId="3750" xr:uid="{00000000-0005-0000-0000-0000A80E0000}"/>
    <cellStyle name="Обычный 5 3 4 2 2 5 3" xfId="3751" xr:uid="{00000000-0005-0000-0000-0000A90E0000}"/>
    <cellStyle name="Обычный 5 3 4 2 2 5 4" xfId="3752" xr:uid="{00000000-0005-0000-0000-0000AA0E0000}"/>
    <cellStyle name="Обычный 5 3 4 2 2 5 5" xfId="3753" xr:uid="{00000000-0005-0000-0000-0000AB0E0000}"/>
    <cellStyle name="Обычный 5 3 4 2 2 5 6" xfId="3754" xr:uid="{00000000-0005-0000-0000-0000AC0E0000}"/>
    <cellStyle name="Обычный 5 3 4 2 2 5 7" xfId="3755" xr:uid="{00000000-0005-0000-0000-0000AD0E0000}"/>
    <cellStyle name="Обычный 5 3 4 2 2 5 8" xfId="3756" xr:uid="{00000000-0005-0000-0000-0000AE0E0000}"/>
    <cellStyle name="Обычный 5 3 4 2 2 5 9" xfId="3757" xr:uid="{00000000-0005-0000-0000-0000AF0E0000}"/>
    <cellStyle name="Обычный 5 3 4 2 2 6" xfId="3758" xr:uid="{00000000-0005-0000-0000-0000B00E0000}"/>
    <cellStyle name="Обычный 5 3 4 2 2 7" xfId="3759" xr:uid="{00000000-0005-0000-0000-0000B10E0000}"/>
    <cellStyle name="Обычный 5 3 4 2 2 8" xfId="3760" xr:uid="{00000000-0005-0000-0000-0000B20E0000}"/>
    <cellStyle name="Обычный 5 3 4 2 2 9" xfId="3761" xr:uid="{00000000-0005-0000-0000-0000B30E0000}"/>
    <cellStyle name="Обычный 5 3 4 2 3" xfId="3762" xr:uid="{00000000-0005-0000-0000-0000B40E0000}"/>
    <cellStyle name="Обычный 5 3 4 2 3 10" xfId="3763" xr:uid="{00000000-0005-0000-0000-0000B50E0000}"/>
    <cellStyle name="Обычный 5 3 4 2 3 11" xfId="3764" xr:uid="{00000000-0005-0000-0000-0000B60E0000}"/>
    <cellStyle name="Обычный 5 3 4 2 3 12" xfId="3765" xr:uid="{00000000-0005-0000-0000-0000B70E0000}"/>
    <cellStyle name="Обычный 5 3 4 2 3 13" xfId="3766" xr:uid="{00000000-0005-0000-0000-0000B80E0000}"/>
    <cellStyle name="Обычный 5 3 4 2 3 2" xfId="3767" xr:uid="{00000000-0005-0000-0000-0000B90E0000}"/>
    <cellStyle name="Обычный 5 3 4 2 3 2 2" xfId="3768" xr:uid="{00000000-0005-0000-0000-0000BA0E0000}"/>
    <cellStyle name="Обычный 5 3 4 2 3 2 3" xfId="3769" xr:uid="{00000000-0005-0000-0000-0000BB0E0000}"/>
    <cellStyle name="Обычный 5 3 4 2 3 2 4" xfId="3770" xr:uid="{00000000-0005-0000-0000-0000BC0E0000}"/>
    <cellStyle name="Обычный 5 3 4 2 3 2 5" xfId="3771" xr:uid="{00000000-0005-0000-0000-0000BD0E0000}"/>
    <cellStyle name="Обычный 5 3 4 2 3 2 6" xfId="3772" xr:uid="{00000000-0005-0000-0000-0000BE0E0000}"/>
    <cellStyle name="Обычный 5 3 4 2 3 2 7" xfId="3773" xr:uid="{00000000-0005-0000-0000-0000BF0E0000}"/>
    <cellStyle name="Обычный 5 3 4 2 3 2 8" xfId="3774" xr:uid="{00000000-0005-0000-0000-0000C00E0000}"/>
    <cellStyle name="Обычный 5 3 4 2 3 2 9" xfId="3775" xr:uid="{00000000-0005-0000-0000-0000C10E0000}"/>
    <cellStyle name="Обычный 5 3 4 2 3 3" xfId="3776" xr:uid="{00000000-0005-0000-0000-0000C20E0000}"/>
    <cellStyle name="Обычный 5 3 4 2 3 3 2" xfId="3777" xr:uid="{00000000-0005-0000-0000-0000C30E0000}"/>
    <cellStyle name="Обычный 5 3 4 2 3 3 3" xfId="3778" xr:uid="{00000000-0005-0000-0000-0000C40E0000}"/>
    <cellStyle name="Обычный 5 3 4 2 3 3 4" xfId="3779" xr:uid="{00000000-0005-0000-0000-0000C50E0000}"/>
    <cellStyle name="Обычный 5 3 4 2 3 3 5" xfId="3780" xr:uid="{00000000-0005-0000-0000-0000C60E0000}"/>
    <cellStyle name="Обычный 5 3 4 2 3 3 6" xfId="3781" xr:uid="{00000000-0005-0000-0000-0000C70E0000}"/>
    <cellStyle name="Обычный 5 3 4 2 3 3 7" xfId="3782" xr:uid="{00000000-0005-0000-0000-0000C80E0000}"/>
    <cellStyle name="Обычный 5 3 4 2 3 3 8" xfId="3783" xr:uid="{00000000-0005-0000-0000-0000C90E0000}"/>
    <cellStyle name="Обычный 5 3 4 2 3 3 9" xfId="3784" xr:uid="{00000000-0005-0000-0000-0000CA0E0000}"/>
    <cellStyle name="Обычный 5 3 4 2 3 4" xfId="3785" xr:uid="{00000000-0005-0000-0000-0000CB0E0000}"/>
    <cellStyle name="Обычный 5 3 4 2 3 5" xfId="3786" xr:uid="{00000000-0005-0000-0000-0000CC0E0000}"/>
    <cellStyle name="Обычный 5 3 4 2 3 6" xfId="3787" xr:uid="{00000000-0005-0000-0000-0000CD0E0000}"/>
    <cellStyle name="Обычный 5 3 4 2 3 7" xfId="3788" xr:uid="{00000000-0005-0000-0000-0000CE0E0000}"/>
    <cellStyle name="Обычный 5 3 4 2 3 8" xfId="3789" xr:uid="{00000000-0005-0000-0000-0000CF0E0000}"/>
    <cellStyle name="Обычный 5 3 4 2 3 9" xfId="3790" xr:uid="{00000000-0005-0000-0000-0000D00E0000}"/>
    <cellStyle name="Обычный 5 3 4 2 4" xfId="3791" xr:uid="{00000000-0005-0000-0000-0000D10E0000}"/>
    <cellStyle name="Обычный 5 3 4 2 4 10" xfId="3792" xr:uid="{00000000-0005-0000-0000-0000D20E0000}"/>
    <cellStyle name="Обычный 5 3 4 2 4 11" xfId="3793" xr:uid="{00000000-0005-0000-0000-0000D30E0000}"/>
    <cellStyle name="Обычный 5 3 4 2 4 12" xfId="3794" xr:uid="{00000000-0005-0000-0000-0000D40E0000}"/>
    <cellStyle name="Обычный 5 3 4 2 4 13" xfId="3795" xr:uid="{00000000-0005-0000-0000-0000D50E0000}"/>
    <cellStyle name="Обычный 5 3 4 2 4 2" xfId="3796" xr:uid="{00000000-0005-0000-0000-0000D60E0000}"/>
    <cellStyle name="Обычный 5 3 4 2 4 2 2" xfId="3797" xr:uid="{00000000-0005-0000-0000-0000D70E0000}"/>
    <cellStyle name="Обычный 5 3 4 2 4 2 3" xfId="3798" xr:uid="{00000000-0005-0000-0000-0000D80E0000}"/>
    <cellStyle name="Обычный 5 3 4 2 4 2 4" xfId="3799" xr:uid="{00000000-0005-0000-0000-0000D90E0000}"/>
    <cellStyle name="Обычный 5 3 4 2 4 2 5" xfId="3800" xr:uid="{00000000-0005-0000-0000-0000DA0E0000}"/>
    <cellStyle name="Обычный 5 3 4 2 4 2 6" xfId="3801" xr:uid="{00000000-0005-0000-0000-0000DB0E0000}"/>
    <cellStyle name="Обычный 5 3 4 2 4 2 7" xfId="3802" xr:uid="{00000000-0005-0000-0000-0000DC0E0000}"/>
    <cellStyle name="Обычный 5 3 4 2 4 2 8" xfId="3803" xr:uid="{00000000-0005-0000-0000-0000DD0E0000}"/>
    <cellStyle name="Обычный 5 3 4 2 4 2 9" xfId="3804" xr:uid="{00000000-0005-0000-0000-0000DE0E0000}"/>
    <cellStyle name="Обычный 5 3 4 2 4 3" xfId="3805" xr:uid="{00000000-0005-0000-0000-0000DF0E0000}"/>
    <cellStyle name="Обычный 5 3 4 2 4 3 2" xfId="3806" xr:uid="{00000000-0005-0000-0000-0000E00E0000}"/>
    <cellStyle name="Обычный 5 3 4 2 4 3 3" xfId="3807" xr:uid="{00000000-0005-0000-0000-0000E10E0000}"/>
    <cellStyle name="Обычный 5 3 4 2 4 3 4" xfId="3808" xr:uid="{00000000-0005-0000-0000-0000E20E0000}"/>
    <cellStyle name="Обычный 5 3 4 2 4 3 5" xfId="3809" xr:uid="{00000000-0005-0000-0000-0000E30E0000}"/>
    <cellStyle name="Обычный 5 3 4 2 4 3 6" xfId="3810" xr:uid="{00000000-0005-0000-0000-0000E40E0000}"/>
    <cellStyle name="Обычный 5 3 4 2 4 3 7" xfId="3811" xr:uid="{00000000-0005-0000-0000-0000E50E0000}"/>
    <cellStyle name="Обычный 5 3 4 2 4 3 8" xfId="3812" xr:uid="{00000000-0005-0000-0000-0000E60E0000}"/>
    <cellStyle name="Обычный 5 3 4 2 4 3 9" xfId="3813" xr:uid="{00000000-0005-0000-0000-0000E70E0000}"/>
    <cellStyle name="Обычный 5 3 4 2 4 4" xfId="3814" xr:uid="{00000000-0005-0000-0000-0000E80E0000}"/>
    <cellStyle name="Обычный 5 3 4 2 4 5" xfId="3815" xr:uid="{00000000-0005-0000-0000-0000E90E0000}"/>
    <cellStyle name="Обычный 5 3 4 2 4 6" xfId="3816" xr:uid="{00000000-0005-0000-0000-0000EA0E0000}"/>
    <cellStyle name="Обычный 5 3 4 2 4 7" xfId="3817" xr:uid="{00000000-0005-0000-0000-0000EB0E0000}"/>
    <cellStyle name="Обычный 5 3 4 2 4 8" xfId="3818" xr:uid="{00000000-0005-0000-0000-0000EC0E0000}"/>
    <cellStyle name="Обычный 5 3 4 2 4 9" xfId="3819" xr:uid="{00000000-0005-0000-0000-0000ED0E0000}"/>
    <cellStyle name="Обычный 5 3 4 2 5" xfId="3820" xr:uid="{00000000-0005-0000-0000-0000EE0E0000}"/>
    <cellStyle name="Обычный 5 3 4 2 5 2" xfId="3821" xr:uid="{00000000-0005-0000-0000-0000EF0E0000}"/>
    <cellStyle name="Обычный 5 3 4 2 5 3" xfId="3822" xr:uid="{00000000-0005-0000-0000-0000F00E0000}"/>
    <cellStyle name="Обычный 5 3 4 2 5 4" xfId="3823" xr:uid="{00000000-0005-0000-0000-0000F10E0000}"/>
    <cellStyle name="Обычный 5 3 4 2 5 5" xfId="3824" xr:uid="{00000000-0005-0000-0000-0000F20E0000}"/>
    <cellStyle name="Обычный 5 3 4 2 5 6" xfId="3825" xr:uid="{00000000-0005-0000-0000-0000F30E0000}"/>
    <cellStyle name="Обычный 5 3 4 2 5 7" xfId="3826" xr:uid="{00000000-0005-0000-0000-0000F40E0000}"/>
    <cellStyle name="Обычный 5 3 4 2 5 8" xfId="3827" xr:uid="{00000000-0005-0000-0000-0000F50E0000}"/>
    <cellStyle name="Обычный 5 3 4 2 5 9" xfId="3828" xr:uid="{00000000-0005-0000-0000-0000F60E0000}"/>
    <cellStyle name="Обычный 5 3 4 2 6" xfId="3829" xr:uid="{00000000-0005-0000-0000-0000F70E0000}"/>
    <cellStyle name="Обычный 5 3 4 2 6 2" xfId="3830" xr:uid="{00000000-0005-0000-0000-0000F80E0000}"/>
    <cellStyle name="Обычный 5 3 4 2 6 3" xfId="3831" xr:uid="{00000000-0005-0000-0000-0000F90E0000}"/>
    <cellStyle name="Обычный 5 3 4 2 6 4" xfId="3832" xr:uid="{00000000-0005-0000-0000-0000FA0E0000}"/>
    <cellStyle name="Обычный 5 3 4 2 6 5" xfId="3833" xr:uid="{00000000-0005-0000-0000-0000FB0E0000}"/>
    <cellStyle name="Обычный 5 3 4 2 6 6" xfId="3834" xr:uid="{00000000-0005-0000-0000-0000FC0E0000}"/>
    <cellStyle name="Обычный 5 3 4 2 6 7" xfId="3835" xr:uid="{00000000-0005-0000-0000-0000FD0E0000}"/>
    <cellStyle name="Обычный 5 3 4 2 6 8" xfId="3836" xr:uid="{00000000-0005-0000-0000-0000FE0E0000}"/>
    <cellStyle name="Обычный 5 3 4 2 6 9" xfId="3837" xr:uid="{00000000-0005-0000-0000-0000FF0E0000}"/>
    <cellStyle name="Обычный 5 3 4 2 7" xfId="3838" xr:uid="{00000000-0005-0000-0000-0000000F0000}"/>
    <cellStyle name="Обычный 5 3 4 2 8" xfId="3839" xr:uid="{00000000-0005-0000-0000-0000010F0000}"/>
    <cellStyle name="Обычный 5 3 4 2 9" xfId="3840" xr:uid="{00000000-0005-0000-0000-0000020F0000}"/>
    <cellStyle name="Обычный 5 3 4 3" xfId="3841" xr:uid="{00000000-0005-0000-0000-0000030F0000}"/>
    <cellStyle name="Обычный 5 3 4 3 10" xfId="3842" xr:uid="{00000000-0005-0000-0000-0000040F0000}"/>
    <cellStyle name="Обычный 5 3 4 3 11" xfId="3843" xr:uid="{00000000-0005-0000-0000-0000050F0000}"/>
    <cellStyle name="Обычный 5 3 4 3 12" xfId="3844" xr:uid="{00000000-0005-0000-0000-0000060F0000}"/>
    <cellStyle name="Обычный 5 3 4 3 13" xfId="3845" xr:uid="{00000000-0005-0000-0000-0000070F0000}"/>
    <cellStyle name="Обычный 5 3 4 3 14" xfId="3846" xr:uid="{00000000-0005-0000-0000-0000080F0000}"/>
    <cellStyle name="Обычный 5 3 4 3 15" xfId="3847" xr:uid="{00000000-0005-0000-0000-0000090F0000}"/>
    <cellStyle name="Обычный 5 3 4 3 2" xfId="3848" xr:uid="{00000000-0005-0000-0000-00000A0F0000}"/>
    <cellStyle name="Обычный 5 3 4 3 2 10" xfId="3849" xr:uid="{00000000-0005-0000-0000-00000B0F0000}"/>
    <cellStyle name="Обычный 5 3 4 3 2 11" xfId="3850" xr:uid="{00000000-0005-0000-0000-00000C0F0000}"/>
    <cellStyle name="Обычный 5 3 4 3 2 12" xfId="3851" xr:uid="{00000000-0005-0000-0000-00000D0F0000}"/>
    <cellStyle name="Обычный 5 3 4 3 2 13" xfId="3852" xr:uid="{00000000-0005-0000-0000-00000E0F0000}"/>
    <cellStyle name="Обычный 5 3 4 3 2 2" xfId="3853" xr:uid="{00000000-0005-0000-0000-00000F0F0000}"/>
    <cellStyle name="Обычный 5 3 4 3 2 2 2" xfId="3854" xr:uid="{00000000-0005-0000-0000-0000100F0000}"/>
    <cellStyle name="Обычный 5 3 4 3 2 2 3" xfId="3855" xr:uid="{00000000-0005-0000-0000-0000110F0000}"/>
    <cellStyle name="Обычный 5 3 4 3 2 2 4" xfId="3856" xr:uid="{00000000-0005-0000-0000-0000120F0000}"/>
    <cellStyle name="Обычный 5 3 4 3 2 2 5" xfId="3857" xr:uid="{00000000-0005-0000-0000-0000130F0000}"/>
    <cellStyle name="Обычный 5 3 4 3 2 2 6" xfId="3858" xr:uid="{00000000-0005-0000-0000-0000140F0000}"/>
    <cellStyle name="Обычный 5 3 4 3 2 2 7" xfId="3859" xr:uid="{00000000-0005-0000-0000-0000150F0000}"/>
    <cellStyle name="Обычный 5 3 4 3 2 2 8" xfId="3860" xr:uid="{00000000-0005-0000-0000-0000160F0000}"/>
    <cellStyle name="Обычный 5 3 4 3 2 2 9" xfId="3861" xr:uid="{00000000-0005-0000-0000-0000170F0000}"/>
    <cellStyle name="Обычный 5 3 4 3 2 3" xfId="3862" xr:uid="{00000000-0005-0000-0000-0000180F0000}"/>
    <cellStyle name="Обычный 5 3 4 3 2 3 2" xfId="3863" xr:uid="{00000000-0005-0000-0000-0000190F0000}"/>
    <cellStyle name="Обычный 5 3 4 3 2 3 3" xfId="3864" xr:uid="{00000000-0005-0000-0000-00001A0F0000}"/>
    <cellStyle name="Обычный 5 3 4 3 2 3 4" xfId="3865" xr:uid="{00000000-0005-0000-0000-00001B0F0000}"/>
    <cellStyle name="Обычный 5 3 4 3 2 3 5" xfId="3866" xr:uid="{00000000-0005-0000-0000-00001C0F0000}"/>
    <cellStyle name="Обычный 5 3 4 3 2 3 6" xfId="3867" xr:uid="{00000000-0005-0000-0000-00001D0F0000}"/>
    <cellStyle name="Обычный 5 3 4 3 2 3 7" xfId="3868" xr:uid="{00000000-0005-0000-0000-00001E0F0000}"/>
    <cellStyle name="Обычный 5 3 4 3 2 3 8" xfId="3869" xr:uid="{00000000-0005-0000-0000-00001F0F0000}"/>
    <cellStyle name="Обычный 5 3 4 3 2 3 9" xfId="3870" xr:uid="{00000000-0005-0000-0000-0000200F0000}"/>
    <cellStyle name="Обычный 5 3 4 3 2 4" xfId="3871" xr:uid="{00000000-0005-0000-0000-0000210F0000}"/>
    <cellStyle name="Обычный 5 3 4 3 2 5" xfId="3872" xr:uid="{00000000-0005-0000-0000-0000220F0000}"/>
    <cellStyle name="Обычный 5 3 4 3 2 6" xfId="3873" xr:uid="{00000000-0005-0000-0000-0000230F0000}"/>
    <cellStyle name="Обычный 5 3 4 3 2 7" xfId="3874" xr:uid="{00000000-0005-0000-0000-0000240F0000}"/>
    <cellStyle name="Обычный 5 3 4 3 2 8" xfId="3875" xr:uid="{00000000-0005-0000-0000-0000250F0000}"/>
    <cellStyle name="Обычный 5 3 4 3 2 9" xfId="3876" xr:uid="{00000000-0005-0000-0000-0000260F0000}"/>
    <cellStyle name="Обычный 5 3 4 3 3" xfId="3877" xr:uid="{00000000-0005-0000-0000-0000270F0000}"/>
    <cellStyle name="Обычный 5 3 4 3 3 10" xfId="3878" xr:uid="{00000000-0005-0000-0000-0000280F0000}"/>
    <cellStyle name="Обычный 5 3 4 3 3 11" xfId="3879" xr:uid="{00000000-0005-0000-0000-0000290F0000}"/>
    <cellStyle name="Обычный 5 3 4 3 3 12" xfId="3880" xr:uid="{00000000-0005-0000-0000-00002A0F0000}"/>
    <cellStyle name="Обычный 5 3 4 3 3 13" xfId="3881" xr:uid="{00000000-0005-0000-0000-00002B0F0000}"/>
    <cellStyle name="Обычный 5 3 4 3 3 2" xfId="3882" xr:uid="{00000000-0005-0000-0000-00002C0F0000}"/>
    <cellStyle name="Обычный 5 3 4 3 3 2 2" xfId="3883" xr:uid="{00000000-0005-0000-0000-00002D0F0000}"/>
    <cellStyle name="Обычный 5 3 4 3 3 2 3" xfId="3884" xr:uid="{00000000-0005-0000-0000-00002E0F0000}"/>
    <cellStyle name="Обычный 5 3 4 3 3 2 4" xfId="3885" xr:uid="{00000000-0005-0000-0000-00002F0F0000}"/>
    <cellStyle name="Обычный 5 3 4 3 3 2 5" xfId="3886" xr:uid="{00000000-0005-0000-0000-0000300F0000}"/>
    <cellStyle name="Обычный 5 3 4 3 3 2 6" xfId="3887" xr:uid="{00000000-0005-0000-0000-0000310F0000}"/>
    <cellStyle name="Обычный 5 3 4 3 3 2 7" xfId="3888" xr:uid="{00000000-0005-0000-0000-0000320F0000}"/>
    <cellStyle name="Обычный 5 3 4 3 3 2 8" xfId="3889" xr:uid="{00000000-0005-0000-0000-0000330F0000}"/>
    <cellStyle name="Обычный 5 3 4 3 3 2 9" xfId="3890" xr:uid="{00000000-0005-0000-0000-0000340F0000}"/>
    <cellStyle name="Обычный 5 3 4 3 3 3" xfId="3891" xr:uid="{00000000-0005-0000-0000-0000350F0000}"/>
    <cellStyle name="Обычный 5 3 4 3 3 3 2" xfId="3892" xr:uid="{00000000-0005-0000-0000-0000360F0000}"/>
    <cellStyle name="Обычный 5 3 4 3 3 3 3" xfId="3893" xr:uid="{00000000-0005-0000-0000-0000370F0000}"/>
    <cellStyle name="Обычный 5 3 4 3 3 3 4" xfId="3894" xr:uid="{00000000-0005-0000-0000-0000380F0000}"/>
    <cellStyle name="Обычный 5 3 4 3 3 3 5" xfId="3895" xr:uid="{00000000-0005-0000-0000-0000390F0000}"/>
    <cellStyle name="Обычный 5 3 4 3 3 3 6" xfId="3896" xr:uid="{00000000-0005-0000-0000-00003A0F0000}"/>
    <cellStyle name="Обычный 5 3 4 3 3 3 7" xfId="3897" xr:uid="{00000000-0005-0000-0000-00003B0F0000}"/>
    <cellStyle name="Обычный 5 3 4 3 3 3 8" xfId="3898" xr:uid="{00000000-0005-0000-0000-00003C0F0000}"/>
    <cellStyle name="Обычный 5 3 4 3 3 3 9" xfId="3899" xr:uid="{00000000-0005-0000-0000-00003D0F0000}"/>
    <cellStyle name="Обычный 5 3 4 3 3 4" xfId="3900" xr:uid="{00000000-0005-0000-0000-00003E0F0000}"/>
    <cellStyle name="Обычный 5 3 4 3 3 5" xfId="3901" xr:uid="{00000000-0005-0000-0000-00003F0F0000}"/>
    <cellStyle name="Обычный 5 3 4 3 3 6" xfId="3902" xr:uid="{00000000-0005-0000-0000-0000400F0000}"/>
    <cellStyle name="Обычный 5 3 4 3 3 7" xfId="3903" xr:uid="{00000000-0005-0000-0000-0000410F0000}"/>
    <cellStyle name="Обычный 5 3 4 3 3 8" xfId="3904" xr:uid="{00000000-0005-0000-0000-0000420F0000}"/>
    <cellStyle name="Обычный 5 3 4 3 3 9" xfId="3905" xr:uid="{00000000-0005-0000-0000-0000430F0000}"/>
    <cellStyle name="Обычный 5 3 4 3 4" xfId="3906" xr:uid="{00000000-0005-0000-0000-0000440F0000}"/>
    <cellStyle name="Обычный 5 3 4 3 4 2" xfId="3907" xr:uid="{00000000-0005-0000-0000-0000450F0000}"/>
    <cellStyle name="Обычный 5 3 4 3 4 3" xfId="3908" xr:uid="{00000000-0005-0000-0000-0000460F0000}"/>
    <cellStyle name="Обычный 5 3 4 3 4 4" xfId="3909" xr:uid="{00000000-0005-0000-0000-0000470F0000}"/>
    <cellStyle name="Обычный 5 3 4 3 4 5" xfId="3910" xr:uid="{00000000-0005-0000-0000-0000480F0000}"/>
    <cellStyle name="Обычный 5 3 4 3 4 6" xfId="3911" xr:uid="{00000000-0005-0000-0000-0000490F0000}"/>
    <cellStyle name="Обычный 5 3 4 3 4 7" xfId="3912" xr:uid="{00000000-0005-0000-0000-00004A0F0000}"/>
    <cellStyle name="Обычный 5 3 4 3 4 8" xfId="3913" xr:uid="{00000000-0005-0000-0000-00004B0F0000}"/>
    <cellStyle name="Обычный 5 3 4 3 4 9" xfId="3914" xr:uid="{00000000-0005-0000-0000-00004C0F0000}"/>
    <cellStyle name="Обычный 5 3 4 3 5" xfId="3915" xr:uid="{00000000-0005-0000-0000-00004D0F0000}"/>
    <cellStyle name="Обычный 5 3 4 3 5 2" xfId="3916" xr:uid="{00000000-0005-0000-0000-00004E0F0000}"/>
    <cellStyle name="Обычный 5 3 4 3 5 3" xfId="3917" xr:uid="{00000000-0005-0000-0000-00004F0F0000}"/>
    <cellStyle name="Обычный 5 3 4 3 5 4" xfId="3918" xr:uid="{00000000-0005-0000-0000-0000500F0000}"/>
    <cellStyle name="Обычный 5 3 4 3 5 5" xfId="3919" xr:uid="{00000000-0005-0000-0000-0000510F0000}"/>
    <cellStyle name="Обычный 5 3 4 3 5 6" xfId="3920" xr:uid="{00000000-0005-0000-0000-0000520F0000}"/>
    <cellStyle name="Обычный 5 3 4 3 5 7" xfId="3921" xr:uid="{00000000-0005-0000-0000-0000530F0000}"/>
    <cellStyle name="Обычный 5 3 4 3 5 8" xfId="3922" xr:uid="{00000000-0005-0000-0000-0000540F0000}"/>
    <cellStyle name="Обычный 5 3 4 3 5 9" xfId="3923" xr:uid="{00000000-0005-0000-0000-0000550F0000}"/>
    <cellStyle name="Обычный 5 3 4 3 6" xfId="3924" xr:uid="{00000000-0005-0000-0000-0000560F0000}"/>
    <cellStyle name="Обычный 5 3 4 3 7" xfId="3925" xr:uid="{00000000-0005-0000-0000-0000570F0000}"/>
    <cellStyle name="Обычный 5 3 4 3 8" xfId="3926" xr:uid="{00000000-0005-0000-0000-0000580F0000}"/>
    <cellStyle name="Обычный 5 3 4 3 9" xfId="3927" xr:uid="{00000000-0005-0000-0000-0000590F0000}"/>
    <cellStyle name="Обычный 5 3 4 4" xfId="3928" xr:uid="{00000000-0005-0000-0000-00005A0F0000}"/>
    <cellStyle name="Обычный 5 3 4 4 10" xfId="3929" xr:uid="{00000000-0005-0000-0000-00005B0F0000}"/>
    <cellStyle name="Обычный 5 3 4 4 11" xfId="3930" xr:uid="{00000000-0005-0000-0000-00005C0F0000}"/>
    <cellStyle name="Обычный 5 3 4 4 12" xfId="3931" xr:uid="{00000000-0005-0000-0000-00005D0F0000}"/>
    <cellStyle name="Обычный 5 3 4 4 13" xfId="3932" xr:uid="{00000000-0005-0000-0000-00005E0F0000}"/>
    <cellStyle name="Обычный 5 3 4 4 2" xfId="3933" xr:uid="{00000000-0005-0000-0000-00005F0F0000}"/>
    <cellStyle name="Обычный 5 3 4 4 2 2" xfId="3934" xr:uid="{00000000-0005-0000-0000-0000600F0000}"/>
    <cellStyle name="Обычный 5 3 4 4 2 3" xfId="3935" xr:uid="{00000000-0005-0000-0000-0000610F0000}"/>
    <cellStyle name="Обычный 5 3 4 4 2 4" xfId="3936" xr:uid="{00000000-0005-0000-0000-0000620F0000}"/>
    <cellStyle name="Обычный 5 3 4 4 2 5" xfId="3937" xr:uid="{00000000-0005-0000-0000-0000630F0000}"/>
    <cellStyle name="Обычный 5 3 4 4 2 6" xfId="3938" xr:uid="{00000000-0005-0000-0000-0000640F0000}"/>
    <cellStyle name="Обычный 5 3 4 4 2 7" xfId="3939" xr:uid="{00000000-0005-0000-0000-0000650F0000}"/>
    <cellStyle name="Обычный 5 3 4 4 2 8" xfId="3940" xr:uid="{00000000-0005-0000-0000-0000660F0000}"/>
    <cellStyle name="Обычный 5 3 4 4 2 9" xfId="3941" xr:uid="{00000000-0005-0000-0000-0000670F0000}"/>
    <cellStyle name="Обычный 5 3 4 4 3" xfId="3942" xr:uid="{00000000-0005-0000-0000-0000680F0000}"/>
    <cellStyle name="Обычный 5 3 4 4 3 2" xfId="3943" xr:uid="{00000000-0005-0000-0000-0000690F0000}"/>
    <cellStyle name="Обычный 5 3 4 4 3 3" xfId="3944" xr:uid="{00000000-0005-0000-0000-00006A0F0000}"/>
    <cellStyle name="Обычный 5 3 4 4 3 4" xfId="3945" xr:uid="{00000000-0005-0000-0000-00006B0F0000}"/>
    <cellStyle name="Обычный 5 3 4 4 3 5" xfId="3946" xr:uid="{00000000-0005-0000-0000-00006C0F0000}"/>
    <cellStyle name="Обычный 5 3 4 4 3 6" xfId="3947" xr:uid="{00000000-0005-0000-0000-00006D0F0000}"/>
    <cellStyle name="Обычный 5 3 4 4 3 7" xfId="3948" xr:uid="{00000000-0005-0000-0000-00006E0F0000}"/>
    <cellStyle name="Обычный 5 3 4 4 3 8" xfId="3949" xr:uid="{00000000-0005-0000-0000-00006F0F0000}"/>
    <cellStyle name="Обычный 5 3 4 4 3 9" xfId="3950" xr:uid="{00000000-0005-0000-0000-0000700F0000}"/>
    <cellStyle name="Обычный 5 3 4 4 4" xfId="3951" xr:uid="{00000000-0005-0000-0000-0000710F0000}"/>
    <cellStyle name="Обычный 5 3 4 4 5" xfId="3952" xr:uid="{00000000-0005-0000-0000-0000720F0000}"/>
    <cellStyle name="Обычный 5 3 4 4 6" xfId="3953" xr:uid="{00000000-0005-0000-0000-0000730F0000}"/>
    <cellStyle name="Обычный 5 3 4 4 7" xfId="3954" xr:uid="{00000000-0005-0000-0000-0000740F0000}"/>
    <cellStyle name="Обычный 5 3 4 4 8" xfId="3955" xr:uid="{00000000-0005-0000-0000-0000750F0000}"/>
    <cellStyle name="Обычный 5 3 4 4 9" xfId="3956" xr:uid="{00000000-0005-0000-0000-0000760F0000}"/>
    <cellStyle name="Обычный 5 3 4 5" xfId="3957" xr:uid="{00000000-0005-0000-0000-0000770F0000}"/>
    <cellStyle name="Обычный 5 3 4 5 10" xfId="3958" xr:uid="{00000000-0005-0000-0000-0000780F0000}"/>
    <cellStyle name="Обычный 5 3 4 5 11" xfId="3959" xr:uid="{00000000-0005-0000-0000-0000790F0000}"/>
    <cellStyle name="Обычный 5 3 4 5 12" xfId="3960" xr:uid="{00000000-0005-0000-0000-00007A0F0000}"/>
    <cellStyle name="Обычный 5 3 4 5 13" xfId="3961" xr:uid="{00000000-0005-0000-0000-00007B0F0000}"/>
    <cellStyle name="Обычный 5 3 4 5 2" xfId="3962" xr:uid="{00000000-0005-0000-0000-00007C0F0000}"/>
    <cellStyle name="Обычный 5 3 4 5 2 2" xfId="3963" xr:uid="{00000000-0005-0000-0000-00007D0F0000}"/>
    <cellStyle name="Обычный 5 3 4 5 2 3" xfId="3964" xr:uid="{00000000-0005-0000-0000-00007E0F0000}"/>
    <cellStyle name="Обычный 5 3 4 5 2 4" xfId="3965" xr:uid="{00000000-0005-0000-0000-00007F0F0000}"/>
    <cellStyle name="Обычный 5 3 4 5 2 5" xfId="3966" xr:uid="{00000000-0005-0000-0000-0000800F0000}"/>
    <cellStyle name="Обычный 5 3 4 5 2 6" xfId="3967" xr:uid="{00000000-0005-0000-0000-0000810F0000}"/>
    <cellStyle name="Обычный 5 3 4 5 2 7" xfId="3968" xr:uid="{00000000-0005-0000-0000-0000820F0000}"/>
    <cellStyle name="Обычный 5 3 4 5 2 8" xfId="3969" xr:uid="{00000000-0005-0000-0000-0000830F0000}"/>
    <cellStyle name="Обычный 5 3 4 5 2 9" xfId="3970" xr:uid="{00000000-0005-0000-0000-0000840F0000}"/>
    <cellStyle name="Обычный 5 3 4 5 3" xfId="3971" xr:uid="{00000000-0005-0000-0000-0000850F0000}"/>
    <cellStyle name="Обычный 5 3 4 5 3 2" xfId="3972" xr:uid="{00000000-0005-0000-0000-0000860F0000}"/>
    <cellStyle name="Обычный 5 3 4 5 3 3" xfId="3973" xr:uid="{00000000-0005-0000-0000-0000870F0000}"/>
    <cellStyle name="Обычный 5 3 4 5 3 4" xfId="3974" xr:uid="{00000000-0005-0000-0000-0000880F0000}"/>
    <cellStyle name="Обычный 5 3 4 5 3 5" xfId="3975" xr:uid="{00000000-0005-0000-0000-0000890F0000}"/>
    <cellStyle name="Обычный 5 3 4 5 3 6" xfId="3976" xr:uid="{00000000-0005-0000-0000-00008A0F0000}"/>
    <cellStyle name="Обычный 5 3 4 5 3 7" xfId="3977" xr:uid="{00000000-0005-0000-0000-00008B0F0000}"/>
    <cellStyle name="Обычный 5 3 4 5 3 8" xfId="3978" xr:uid="{00000000-0005-0000-0000-00008C0F0000}"/>
    <cellStyle name="Обычный 5 3 4 5 3 9" xfId="3979" xr:uid="{00000000-0005-0000-0000-00008D0F0000}"/>
    <cellStyle name="Обычный 5 3 4 5 4" xfId="3980" xr:uid="{00000000-0005-0000-0000-00008E0F0000}"/>
    <cellStyle name="Обычный 5 3 4 5 5" xfId="3981" xr:uid="{00000000-0005-0000-0000-00008F0F0000}"/>
    <cellStyle name="Обычный 5 3 4 5 6" xfId="3982" xr:uid="{00000000-0005-0000-0000-0000900F0000}"/>
    <cellStyle name="Обычный 5 3 4 5 7" xfId="3983" xr:uid="{00000000-0005-0000-0000-0000910F0000}"/>
    <cellStyle name="Обычный 5 3 4 5 8" xfId="3984" xr:uid="{00000000-0005-0000-0000-0000920F0000}"/>
    <cellStyle name="Обычный 5 3 4 5 9" xfId="3985" xr:uid="{00000000-0005-0000-0000-0000930F0000}"/>
    <cellStyle name="Обычный 5 3 4 6" xfId="3986" xr:uid="{00000000-0005-0000-0000-0000940F0000}"/>
    <cellStyle name="Обычный 5 3 4 6 2" xfId="3987" xr:uid="{00000000-0005-0000-0000-0000950F0000}"/>
    <cellStyle name="Обычный 5 3 4 6 3" xfId="3988" xr:uid="{00000000-0005-0000-0000-0000960F0000}"/>
    <cellStyle name="Обычный 5 3 4 6 4" xfId="3989" xr:uid="{00000000-0005-0000-0000-0000970F0000}"/>
    <cellStyle name="Обычный 5 3 4 6 5" xfId="3990" xr:uid="{00000000-0005-0000-0000-0000980F0000}"/>
    <cellStyle name="Обычный 5 3 4 6 6" xfId="3991" xr:uid="{00000000-0005-0000-0000-0000990F0000}"/>
    <cellStyle name="Обычный 5 3 4 6 7" xfId="3992" xr:uid="{00000000-0005-0000-0000-00009A0F0000}"/>
    <cellStyle name="Обычный 5 3 4 6 8" xfId="3993" xr:uid="{00000000-0005-0000-0000-00009B0F0000}"/>
    <cellStyle name="Обычный 5 3 4 6 9" xfId="3994" xr:uid="{00000000-0005-0000-0000-00009C0F0000}"/>
    <cellStyle name="Обычный 5 3 4 7" xfId="3995" xr:uid="{00000000-0005-0000-0000-00009D0F0000}"/>
    <cellStyle name="Обычный 5 3 4 7 2" xfId="3996" xr:uid="{00000000-0005-0000-0000-00009E0F0000}"/>
    <cellStyle name="Обычный 5 3 4 7 3" xfId="3997" xr:uid="{00000000-0005-0000-0000-00009F0F0000}"/>
    <cellStyle name="Обычный 5 3 4 7 4" xfId="3998" xr:uid="{00000000-0005-0000-0000-0000A00F0000}"/>
    <cellStyle name="Обычный 5 3 4 7 5" xfId="3999" xr:uid="{00000000-0005-0000-0000-0000A10F0000}"/>
    <cellStyle name="Обычный 5 3 4 7 6" xfId="4000" xr:uid="{00000000-0005-0000-0000-0000A20F0000}"/>
    <cellStyle name="Обычный 5 3 4 7 7" xfId="4001" xr:uid="{00000000-0005-0000-0000-0000A30F0000}"/>
    <cellStyle name="Обычный 5 3 4 7 8" xfId="4002" xr:uid="{00000000-0005-0000-0000-0000A40F0000}"/>
    <cellStyle name="Обычный 5 3 4 7 9" xfId="4003" xr:uid="{00000000-0005-0000-0000-0000A50F0000}"/>
    <cellStyle name="Обычный 5 3 4 8" xfId="4004" xr:uid="{00000000-0005-0000-0000-0000A60F0000}"/>
    <cellStyle name="Обычный 5 3 4 9" xfId="4005" xr:uid="{00000000-0005-0000-0000-0000A70F0000}"/>
    <cellStyle name="Обычный 5 3 5" xfId="4006" xr:uid="{00000000-0005-0000-0000-0000A80F0000}"/>
    <cellStyle name="Обычный 5 3 5 10" xfId="4007" xr:uid="{00000000-0005-0000-0000-0000A90F0000}"/>
    <cellStyle name="Обычный 5 3 5 11" xfId="4008" xr:uid="{00000000-0005-0000-0000-0000AA0F0000}"/>
    <cellStyle name="Обычный 5 3 5 12" xfId="4009" xr:uid="{00000000-0005-0000-0000-0000AB0F0000}"/>
    <cellStyle name="Обычный 5 3 5 13" xfId="4010" xr:uid="{00000000-0005-0000-0000-0000AC0F0000}"/>
    <cellStyle name="Обычный 5 3 5 14" xfId="4011" xr:uid="{00000000-0005-0000-0000-0000AD0F0000}"/>
    <cellStyle name="Обычный 5 3 5 15" xfId="4012" xr:uid="{00000000-0005-0000-0000-0000AE0F0000}"/>
    <cellStyle name="Обычный 5 3 5 16" xfId="4013" xr:uid="{00000000-0005-0000-0000-0000AF0F0000}"/>
    <cellStyle name="Обычный 5 3 5 2" xfId="4014" xr:uid="{00000000-0005-0000-0000-0000B00F0000}"/>
    <cellStyle name="Обычный 5 3 5 2 10" xfId="4015" xr:uid="{00000000-0005-0000-0000-0000B10F0000}"/>
    <cellStyle name="Обычный 5 3 5 2 11" xfId="4016" xr:uid="{00000000-0005-0000-0000-0000B20F0000}"/>
    <cellStyle name="Обычный 5 3 5 2 12" xfId="4017" xr:uid="{00000000-0005-0000-0000-0000B30F0000}"/>
    <cellStyle name="Обычный 5 3 5 2 13" xfId="4018" xr:uid="{00000000-0005-0000-0000-0000B40F0000}"/>
    <cellStyle name="Обычный 5 3 5 2 14" xfId="4019" xr:uid="{00000000-0005-0000-0000-0000B50F0000}"/>
    <cellStyle name="Обычный 5 3 5 2 15" xfId="4020" xr:uid="{00000000-0005-0000-0000-0000B60F0000}"/>
    <cellStyle name="Обычный 5 3 5 2 2" xfId="4021" xr:uid="{00000000-0005-0000-0000-0000B70F0000}"/>
    <cellStyle name="Обычный 5 3 5 2 2 10" xfId="4022" xr:uid="{00000000-0005-0000-0000-0000B80F0000}"/>
    <cellStyle name="Обычный 5 3 5 2 2 11" xfId="4023" xr:uid="{00000000-0005-0000-0000-0000B90F0000}"/>
    <cellStyle name="Обычный 5 3 5 2 2 12" xfId="4024" xr:uid="{00000000-0005-0000-0000-0000BA0F0000}"/>
    <cellStyle name="Обычный 5 3 5 2 2 13" xfId="4025" xr:uid="{00000000-0005-0000-0000-0000BB0F0000}"/>
    <cellStyle name="Обычный 5 3 5 2 2 2" xfId="4026" xr:uid="{00000000-0005-0000-0000-0000BC0F0000}"/>
    <cellStyle name="Обычный 5 3 5 2 2 2 2" xfId="4027" xr:uid="{00000000-0005-0000-0000-0000BD0F0000}"/>
    <cellStyle name="Обычный 5 3 5 2 2 2 3" xfId="4028" xr:uid="{00000000-0005-0000-0000-0000BE0F0000}"/>
    <cellStyle name="Обычный 5 3 5 2 2 2 4" xfId="4029" xr:uid="{00000000-0005-0000-0000-0000BF0F0000}"/>
    <cellStyle name="Обычный 5 3 5 2 2 2 5" xfId="4030" xr:uid="{00000000-0005-0000-0000-0000C00F0000}"/>
    <cellStyle name="Обычный 5 3 5 2 2 2 6" xfId="4031" xr:uid="{00000000-0005-0000-0000-0000C10F0000}"/>
    <cellStyle name="Обычный 5 3 5 2 2 2 7" xfId="4032" xr:uid="{00000000-0005-0000-0000-0000C20F0000}"/>
    <cellStyle name="Обычный 5 3 5 2 2 2 8" xfId="4033" xr:uid="{00000000-0005-0000-0000-0000C30F0000}"/>
    <cellStyle name="Обычный 5 3 5 2 2 2 9" xfId="4034" xr:uid="{00000000-0005-0000-0000-0000C40F0000}"/>
    <cellStyle name="Обычный 5 3 5 2 2 3" xfId="4035" xr:uid="{00000000-0005-0000-0000-0000C50F0000}"/>
    <cellStyle name="Обычный 5 3 5 2 2 3 2" xfId="4036" xr:uid="{00000000-0005-0000-0000-0000C60F0000}"/>
    <cellStyle name="Обычный 5 3 5 2 2 3 3" xfId="4037" xr:uid="{00000000-0005-0000-0000-0000C70F0000}"/>
    <cellStyle name="Обычный 5 3 5 2 2 3 4" xfId="4038" xr:uid="{00000000-0005-0000-0000-0000C80F0000}"/>
    <cellStyle name="Обычный 5 3 5 2 2 3 5" xfId="4039" xr:uid="{00000000-0005-0000-0000-0000C90F0000}"/>
    <cellStyle name="Обычный 5 3 5 2 2 3 6" xfId="4040" xr:uid="{00000000-0005-0000-0000-0000CA0F0000}"/>
    <cellStyle name="Обычный 5 3 5 2 2 3 7" xfId="4041" xr:uid="{00000000-0005-0000-0000-0000CB0F0000}"/>
    <cellStyle name="Обычный 5 3 5 2 2 3 8" xfId="4042" xr:uid="{00000000-0005-0000-0000-0000CC0F0000}"/>
    <cellStyle name="Обычный 5 3 5 2 2 3 9" xfId="4043" xr:uid="{00000000-0005-0000-0000-0000CD0F0000}"/>
    <cellStyle name="Обычный 5 3 5 2 2 4" xfId="4044" xr:uid="{00000000-0005-0000-0000-0000CE0F0000}"/>
    <cellStyle name="Обычный 5 3 5 2 2 5" xfId="4045" xr:uid="{00000000-0005-0000-0000-0000CF0F0000}"/>
    <cellStyle name="Обычный 5 3 5 2 2 6" xfId="4046" xr:uid="{00000000-0005-0000-0000-0000D00F0000}"/>
    <cellStyle name="Обычный 5 3 5 2 2 7" xfId="4047" xr:uid="{00000000-0005-0000-0000-0000D10F0000}"/>
    <cellStyle name="Обычный 5 3 5 2 2 8" xfId="4048" xr:uid="{00000000-0005-0000-0000-0000D20F0000}"/>
    <cellStyle name="Обычный 5 3 5 2 2 9" xfId="4049" xr:uid="{00000000-0005-0000-0000-0000D30F0000}"/>
    <cellStyle name="Обычный 5 3 5 2 3" xfId="4050" xr:uid="{00000000-0005-0000-0000-0000D40F0000}"/>
    <cellStyle name="Обычный 5 3 5 2 3 10" xfId="4051" xr:uid="{00000000-0005-0000-0000-0000D50F0000}"/>
    <cellStyle name="Обычный 5 3 5 2 3 11" xfId="4052" xr:uid="{00000000-0005-0000-0000-0000D60F0000}"/>
    <cellStyle name="Обычный 5 3 5 2 3 12" xfId="4053" xr:uid="{00000000-0005-0000-0000-0000D70F0000}"/>
    <cellStyle name="Обычный 5 3 5 2 3 13" xfId="4054" xr:uid="{00000000-0005-0000-0000-0000D80F0000}"/>
    <cellStyle name="Обычный 5 3 5 2 3 2" xfId="4055" xr:uid="{00000000-0005-0000-0000-0000D90F0000}"/>
    <cellStyle name="Обычный 5 3 5 2 3 2 2" xfId="4056" xr:uid="{00000000-0005-0000-0000-0000DA0F0000}"/>
    <cellStyle name="Обычный 5 3 5 2 3 2 3" xfId="4057" xr:uid="{00000000-0005-0000-0000-0000DB0F0000}"/>
    <cellStyle name="Обычный 5 3 5 2 3 2 4" xfId="4058" xr:uid="{00000000-0005-0000-0000-0000DC0F0000}"/>
    <cellStyle name="Обычный 5 3 5 2 3 2 5" xfId="4059" xr:uid="{00000000-0005-0000-0000-0000DD0F0000}"/>
    <cellStyle name="Обычный 5 3 5 2 3 2 6" xfId="4060" xr:uid="{00000000-0005-0000-0000-0000DE0F0000}"/>
    <cellStyle name="Обычный 5 3 5 2 3 2 7" xfId="4061" xr:uid="{00000000-0005-0000-0000-0000DF0F0000}"/>
    <cellStyle name="Обычный 5 3 5 2 3 2 8" xfId="4062" xr:uid="{00000000-0005-0000-0000-0000E00F0000}"/>
    <cellStyle name="Обычный 5 3 5 2 3 2 9" xfId="4063" xr:uid="{00000000-0005-0000-0000-0000E10F0000}"/>
    <cellStyle name="Обычный 5 3 5 2 3 3" xfId="4064" xr:uid="{00000000-0005-0000-0000-0000E20F0000}"/>
    <cellStyle name="Обычный 5 3 5 2 3 3 2" xfId="4065" xr:uid="{00000000-0005-0000-0000-0000E30F0000}"/>
    <cellStyle name="Обычный 5 3 5 2 3 3 3" xfId="4066" xr:uid="{00000000-0005-0000-0000-0000E40F0000}"/>
    <cellStyle name="Обычный 5 3 5 2 3 3 4" xfId="4067" xr:uid="{00000000-0005-0000-0000-0000E50F0000}"/>
    <cellStyle name="Обычный 5 3 5 2 3 3 5" xfId="4068" xr:uid="{00000000-0005-0000-0000-0000E60F0000}"/>
    <cellStyle name="Обычный 5 3 5 2 3 3 6" xfId="4069" xr:uid="{00000000-0005-0000-0000-0000E70F0000}"/>
    <cellStyle name="Обычный 5 3 5 2 3 3 7" xfId="4070" xr:uid="{00000000-0005-0000-0000-0000E80F0000}"/>
    <cellStyle name="Обычный 5 3 5 2 3 3 8" xfId="4071" xr:uid="{00000000-0005-0000-0000-0000E90F0000}"/>
    <cellStyle name="Обычный 5 3 5 2 3 3 9" xfId="4072" xr:uid="{00000000-0005-0000-0000-0000EA0F0000}"/>
    <cellStyle name="Обычный 5 3 5 2 3 4" xfId="4073" xr:uid="{00000000-0005-0000-0000-0000EB0F0000}"/>
    <cellStyle name="Обычный 5 3 5 2 3 5" xfId="4074" xr:uid="{00000000-0005-0000-0000-0000EC0F0000}"/>
    <cellStyle name="Обычный 5 3 5 2 3 6" xfId="4075" xr:uid="{00000000-0005-0000-0000-0000ED0F0000}"/>
    <cellStyle name="Обычный 5 3 5 2 3 7" xfId="4076" xr:uid="{00000000-0005-0000-0000-0000EE0F0000}"/>
    <cellStyle name="Обычный 5 3 5 2 3 8" xfId="4077" xr:uid="{00000000-0005-0000-0000-0000EF0F0000}"/>
    <cellStyle name="Обычный 5 3 5 2 3 9" xfId="4078" xr:uid="{00000000-0005-0000-0000-0000F00F0000}"/>
    <cellStyle name="Обычный 5 3 5 2 4" xfId="4079" xr:uid="{00000000-0005-0000-0000-0000F10F0000}"/>
    <cellStyle name="Обычный 5 3 5 2 4 2" xfId="4080" xr:uid="{00000000-0005-0000-0000-0000F20F0000}"/>
    <cellStyle name="Обычный 5 3 5 2 4 3" xfId="4081" xr:uid="{00000000-0005-0000-0000-0000F30F0000}"/>
    <cellStyle name="Обычный 5 3 5 2 4 4" xfId="4082" xr:uid="{00000000-0005-0000-0000-0000F40F0000}"/>
    <cellStyle name="Обычный 5 3 5 2 4 5" xfId="4083" xr:uid="{00000000-0005-0000-0000-0000F50F0000}"/>
    <cellStyle name="Обычный 5 3 5 2 4 6" xfId="4084" xr:uid="{00000000-0005-0000-0000-0000F60F0000}"/>
    <cellStyle name="Обычный 5 3 5 2 4 7" xfId="4085" xr:uid="{00000000-0005-0000-0000-0000F70F0000}"/>
    <cellStyle name="Обычный 5 3 5 2 4 8" xfId="4086" xr:uid="{00000000-0005-0000-0000-0000F80F0000}"/>
    <cellStyle name="Обычный 5 3 5 2 4 9" xfId="4087" xr:uid="{00000000-0005-0000-0000-0000F90F0000}"/>
    <cellStyle name="Обычный 5 3 5 2 5" xfId="4088" xr:uid="{00000000-0005-0000-0000-0000FA0F0000}"/>
    <cellStyle name="Обычный 5 3 5 2 5 2" xfId="4089" xr:uid="{00000000-0005-0000-0000-0000FB0F0000}"/>
    <cellStyle name="Обычный 5 3 5 2 5 3" xfId="4090" xr:uid="{00000000-0005-0000-0000-0000FC0F0000}"/>
    <cellStyle name="Обычный 5 3 5 2 5 4" xfId="4091" xr:uid="{00000000-0005-0000-0000-0000FD0F0000}"/>
    <cellStyle name="Обычный 5 3 5 2 5 5" xfId="4092" xr:uid="{00000000-0005-0000-0000-0000FE0F0000}"/>
    <cellStyle name="Обычный 5 3 5 2 5 6" xfId="4093" xr:uid="{00000000-0005-0000-0000-0000FF0F0000}"/>
    <cellStyle name="Обычный 5 3 5 2 5 7" xfId="4094" xr:uid="{00000000-0005-0000-0000-000000100000}"/>
    <cellStyle name="Обычный 5 3 5 2 5 8" xfId="4095" xr:uid="{00000000-0005-0000-0000-000001100000}"/>
    <cellStyle name="Обычный 5 3 5 2 5 9" xfId="4096" xr:uid="{00000000-0005-0000-0000-000002100000}"/>
    <cellStyle name="Обычный 5 3 5 2 6" xfId="4097" xr:uid="{00000000-0005-0000-0000-000003100000}"/>
    <cellStyle name="Обычный 5 3 5 2 7" xfId="4098" xr:uid="{00000000-0005-0000-0000-000004100000}"/>
    <cellStyle name="Обычный 5 3 5 2 8" xfId="4099" xr:uid="{00000000-0005-0000-0000-000005100000}"/>
    <cellStyle name="Обычный 5 3 5 2 9" xfId="4100" xr:uid="{00000000-0005-0000-0000-000006100000}"/>
    <cellStyle name="Обычный 5 3 5 3" xfId="4101" xr:uid="{00000000-0005-0000-0000-000007100000}"/>
    <cellStyle name="Обычный 5 3 5 3 10" xfId="4102" xr:uid="{00000000-0005-0000-0000-000008100000}"/>
    <cellStyle name="Обычный 5 3 5 3 11" xfId="4103" xr:uid="{00000000-0005-0000-0000-000009100000}"/>
    <cellStyle name="Обычный 5 3 5 3 12" xfId="4104" xr:uid="{00000000-0005-0000-0000-00000A100000}"/>
    <cellStyle name="Обычный 5 3 5 3 13" xfId="4105" xr:uid="{00000000-0005-0000-0000-00000B100000}"/>
    <cellStyle name="Обычный 5 3 5 3 2" xfId="4106" xr:uid="{00000000-0005-0000-0000-00000C100000}"/>
    <cellStyle name="Обычный 5 3 5 3 2 2" xfId="4107" xr:uid="{00000000-0005-0000-0000-00000D100000}"/>
    <cellStyle name="Обычный 5 3 5 3 2 3" xfId="4108" xr:uid="{00000000-0005-0000-0000-00000E100000}"/>
    <cellStyle name="Обычный 5 3 5 3 2 4" xfId="4109" xr:uid="{00000000-0005-0000-0000-00000F100000}"/>
    <cellStyle name="Обычный 5 3 5 3 2 5" xfId="4110" xr:uid="{00000000-0005-0000-0000-000010100000}"/>
    <cellStyle name="Обычный 5 3 5 3 2 6" xfId="4111" xr:uid="{00000000-0005-0000-0000-000011100000}"/>
    <cellStyle name="Обычный 5 3 5 3 2 7" xfId="4112" xr:uid="{00000000-0005-0000-0000-000012100000}"/>
    <cellStyle name="Обычный 5 3 5 3 2 8" xfId="4113" xr:uid="{00000000-0005-0000-0000-000013100000}"/>
    <cellStyle name="Обычный 5 3 5 3 2 9" xfId="4114" xr:uid="{00000000-0005-0000-0000-000014100000}"/>
    <cellStyle name="Обычный 5 3 5 3 3" xfId="4115" xr:uid="{00000000-0005-0000-0000-000015100000}"/>
    <cellStyle name="Обычный 5 3 5 3 3 2" xfId="4116" xr:uid="{00000000-0005-0000-0000-000016100000}"/>
    <cellStyle name="Обычный 5 3 5 3 3 3" xfId="4117" xr:uid="{00000000-0005-0000-0000-000017100000}"/>
    <cellStyle name="Обычный 5 3 5 3 3 4" xfId="4118" xr:uid="{00000000-0005-0000-0000-000018100000}"/>
    <cellStyle name="Обычный 5 3 5 3 3 5" xfId="4119" xr:uid="{00000000-0005-0000-0000-000019100000}"/>
    <cellStyle name="Обычный 5 3 5 3 3 6" xfId="4120" xr:uid="{00000000-0005-0000-0000-00001A100000}"/>
    <cellStyle name="Обычный 5 3 5 3 3 7" xfId="4121" xr:uid="{00000000-0005-0000-0000-00001B100000}"/>
    <cellStyle name="Обычный 5 3 5 3 3 8" xfId="4122" xr:uid="{00000000-0005-0000-0000-00001C100000}"/>
    <cellStyle name="Обычный 5 3 5 3 3 9" xfId="4123" xr:uid="{00000000-0005-0000-0000-00001D100000}"/>
    <cellStyle name="Обычный 5 3 5 3 4" xfId="4124" xr:uid="{00000000-0005-0000-0000-00001E100000}"/>
    <cellStyle name="Обычный 5 3 5 3 5" xfId="4125" xr:uid="{00000000-0005-0000-0000-00001F100000}"/>
    <cellStyle name="Обычный 5 3 5 3 6" xfId="4126" xr:uid="{00000000-0005-0000-0000-000020100000}"/>
    <cellStyle name="Обычный 5 3 5 3 7" xfId="4127" xr:uid="{00000000-0005-0000-0000-000021100000}"/>
    <cellStyle name="Обычный 5 3 5 3 8" xfId="4128" xr:uid="{00000000-0005-0000-0000-000022100000}"/>
    <cellStyle name="Обычный 5 3 5 3 9" xfId="4129" xr:uid="{00000000-0005-0000-0000-000023100000}"/>
    <cellStyle name="Обычный 5 3 5 4" xfId="4130" xr:uid="{00000000-0005-0000-0000-000024100000}"/>
    <cellStyle name="Обычный 5 3 5 4 10" xfId="4131" xr:uid="{00000000-0005-0000-0000-000025100000}"/>
    <cellStyle name="Обычный 5 3 5 4 11" xfId="4132" xr:uid="{00000000-0005-0000-0000-000026100000}"/>
    <cellStyle name="Обычный 5 3 5 4 12" xfId="4133" xr:uid="{00000000-0005-0000-0000-000027100000}"/>
    <cellStyle name="Обычный 5 3 5 4 13" xfId="4134" xr:uid="{00000000-0005-0000-0000-000028100000}"/>
    <cellStyle name="Обычный 5 3 5 4 2" xfId="4135" xr:uid="{00000000-0005-0000-0000-000029100000}"/>
    <cellStyle name="Обычный 5 3 5 4 2 2" xfId="4136" xr:uid="{00000000-0005-0000-0000-00002A100000}"/>
    <cellStyle name="Обычный 5 3 5 4 2 3" xfId="4137" xr:uid="{00000000-0005-0000-0000-00002B100000}"/>
    <cellStyle name="Обычный 5 3 5 4 2 4" xfId="4138" xr:uid="{00000000-0005-0000-0000-00002C100000}"/>
    <cellStyle name="Обычный 5 3 5 4 2 5" xfId="4139" xr:uid="{00000000-0005-0000-0000-00002D100000}"/>
    <cellStyle name="Обычный 5 3 5 4 2 6" xfId="4140" xr:uid="{00000000-0005-0000-0000-00002E100000}"/>
    <cellStyle name="Обычный 5 3 5 4 2 7" xfId="4141" xr:uid="{00000000-0005-0000-0000-00002F100000}"/>
    <cellStyle name="Обычный 5 3 5 4 2 8" xfId="4142" xr:uid="{00000000-0005-0000-0000-000030100000}"/>
    <cellStyle name="Обычный 5 3 5 4 2 9" xfId="4143" xr:uid="{00000000-0005-0000-0000-000031100000}"/>
    <cellStyle name="Обычный 5 3 5 4 3" xfId="4144" xr:uid="{00000000-0005-0000-0000-000032100000}"/>
    <cellStyle name="Обычный 5 3 5 4 3 2" xfId="4145" xr:uid="{00000000-0005-0000-0000-000033100000}"/>
    <cellStyle name="Обычный 5 3 5 4 3 3" xfId="4146" xr:uid="{00000000-0005-0000-0000-000034100000}"/>
    <cellStyle name="Обычный 5 3 5 4 3 4" xfId="4147" xr:uid="{00000000-0005-0000-0000-000035100000}"/>
    <cellStyle name="Обычный 5 3 5 4 3 5" xfId="4148" xr:uid="{00000000-0005-0000-0000-000036100000}"/>
    <cellStyle name="Обычный 5 3 5 4 3 6" xfId="4149" xr:uid="{00000000-0005-0000-0000-000037100000}"/>
    <cellStyle name="Обычный 5 3 5 4 3 7" xfId="4150" xr:uid="{00000000-0005-0000-0000-000038100000}"/>
    <cellStyle name="Обычный 5 3 5 4 3 8" xfId="4151" xr:uid="{00000000-0005-0000-0000-000039100000}"/>
    <cellStyle name="Обычный 5 3 5 4 3 9" xfId="4152" xr:uid="{00000000-0005-0000-0000-00003A100000}"/>
    <cellStyle name="Обычный 5 3 5 4 4" xfId="4153" xr:uid="{00000000-0005-0000-0000-00003B100000}"/>
    <cellStyle name="Обычный 5 3 5 4 5" xfId="4154" xr:uid="{00000000-0005-0000-0000-00003C100000}"/>
    <cellStyle name="Обычный 5 3 5 4 6" xfId="4155" xr:uid="{00000000-0005-0000-0000-00003D100000}"/>
    <cellStyle name="Обычный 5 3 5 4 7" xfId="4156" xr:uid="{00000000-0005-0000-0000-00003E100000}"/>
    <cellStyle name="Обычный 5 3 5 4 8" xfId="4157" xr:uid="{00000000-0005-0000-0000-00003F100000}"/>
    <cellStyle name="Обычный 5 3 5 4 9" xfId="4158" xr:uid="{00000000-0005-0000-0000-000040100000}"/>
    <cellStyle name="Обычный 5 3 5 5" xfId="4159" xr:uid="{00000000-0005-0000-0000-000041100000}"/>
    <cellStyle name="Обычный 5 3 5 5 2" xfId="4160" xr:uid="{00000000-0005-0000-0000-000042100000}"/>
    <cellStyle name="Обычный 5 3 5 5 3" xfId="4161" xr:uid="{00000000-0005-0000-0000-000043100000}"/>
    <cellStyle name="Обычный 5 3 5 5 4" xfId="4162" xr:uid="{00000000-0005-0000-0000-000044100000}"/>
    <cellStyle name="Обычный 5 3 5 5 5" xfId="4163" xr:uid="{00000000-0005-0000-0000-000045100000}"/>
    <cellStyle name="Обычный 5 3 5 5 6" xfId="4164" xr:uid="{00000000-0005-0000-0000-000046100000}"/>
    <cellStyle name="Обычный 5 3 5 5 7" xfId="4165" xr:uid="{00000000-0005-0000-0000-000047100000}"/>
    <cellStyle name="Обычный 5 3 5 5 8" xfId="4166" xr:uid="{00000000-0005-0000-0000-000048100000}"/>
    <cellStyle name="Обычный 5 3 5 5 9" xfId="4167" xr:uid="{00000000-0005-0000-0000-000049100000}"/>
    <cellStyle name="Обычный 5 3 5 6" xfId="4168" xr:uid="{00000000-0005-0000-0000-00004A100000}"/>
    <cellStyle name="Обычный 5 3 5 6 2" xfId="4169" xr:uid="{00000000-0005-0000-0000-00004B100000}"/>
    <cellStyle name="Обычный 5 3 5 6 3" xfId="4170" xr:uid="{00000000-0005-0000-0000-00004C100000}"/>
    <cellStyle name="Обычный 5 3 5 6 4" xfId="4171" xr:uid="{00000000-0005-0000-0000-00004D100000}"/>
    <cellStyle name="Обычный 5 3 5 6 5" xfId="4172" xr:uid="{00000000-0005-0000-0000-00004E100000}"/>
    <cellStyle name="Обычный 5 3 5 6 6" xfId="4173" xr:uid="{00000000-0005-0000-0000-00004F100000}"/>
    <cellStyle name="Обычный 5 3 5 6 7" xfId="4174" xr:uid="{00000000-0005-0000-0000-000050100000}"/>
    <cellStyle name="Обычный 5 3 5 6 8" xfId="4175" xr:uid="{00000000-0005-0000-0000-000051100000}"/>
    <cellStyle name="Обычный 5 3 5 6 9" xfId="4176" xr:uid="{00000000-0005-0000-0000-000052100000}"/>
    <cellStyle name="Обычный 5 3 5 7" xfId="4177" xr:uid="{00000000-0005-0000-0000-000053100000}"/>
    <cellStyle name="Обычный 5 3 5 8" xfId="4178" xr:uid="{00000000-0005-0000-0000-000054100000}"/>
    <cellStyle name="Обычный 5 3 5 9" xfId="4179" xr:uid="{00000000-0005-0000-0000-000055100000}"/>
    <cellStyle name="Обычный 5 3 6" xfId="4180" xr:uid="{00000000-0005-0000-0000-000056100000}"/>
    <cellStyle name="Обычный 5 3 6 10" xfId="4181" xr:uid="{00000000-0005-0000-0000-000057100000}"/>
    <cellStyle name="Обычный 5 3 6 11" xfId="4182" xr:uid="{00000000-0005-0000-0000-000058100000}"/>
    <cellStyle name="Обычный 5 3 6 12" xfId="4183" xr:uid="{00000000-0005-0000-0000-000059100000}"/>
    <cellStyle name="Обычный 5 3 6 13" xfId="4184" xr:uid="{00000000-0005-0000-0000-00005A100000}"/>
    <cellStyle name="Обычный 5 3 6 14" xfId="4185" xr:uid="{00000000-0005-0000-0000-00005B100000}"/>
    <cellStyle name="Обычный 5 3 6 15" xfId="4186" xr:uid="{00000000-0005-0000-0000-00005C100000}"/>
    <cellStyle name="Обычный 5 3 6 2" xfId="4187" xr:uid="{00000000-0005-0000-0000-00005D100000}"/>
    <cellStyle name="Обычный 5 3 6 2 10" xfId="4188" xr:uid="{00000000-0005-0000-0000-00005E100000}"/>
    <cellStyle name="Обычный 5 3 6 2 11" xfId="4189" xr:uid="{00000000-0005-0000-0000-00005F100000}"/>
    <cellStyle name="Обычный 5 3 6 2 12" xfId="4190" xr:uid="{00000000-0005-0000-0000-000060100000}"/>
    <cellStyle name="Обычный 5 3 6 2 13" xfId="4191" xr:uid="{00000000-0005-0000-0000-000061100000}"/>
    <cellStyle name="Обычный 5 3 6 2 2" xfId="4192" xr:uid="{00000000-0005-0000-0000-000062100000}"/>
    <cellStyle name="Обычный 5 3 6 2 2 2" xfId="4193" xr:uid="{00000000-0005-0000-0000-000063100000}"/>
    <cellStyle name="Обычный 5 3 6 2 2 3" xfId="4194" xr:uid="{00000000-0005-0000-0000-000064100000}"/>
    <cellStyle name="Обычный 5 3 6 2 2 4" xfId="4195" xr:uid="{00000000-0005-0000-0000-000065100000}"/>
    <cellStyle name="Обычный 5 3 6 2 2 5" xfId="4196" xr:uid="{00000000-0005-0000-0000-000066100000}"/>
    <cellStyle name="Обычный 5 3 6 2 2 6" xfId="4197" xr:uid="{00000000-0005-0000-0000-000067100000}"/>
    <cellStyle name="Обычный 5 3 6 2 2 7" xfId="4198" xr:uid="{00000000-0005-0000-0000-000068100000}"/>
    <cellStyle name="Обычный 5 3 6 2 2 8" xfId="4199" xr:uid="{00000000-0005-0000-0000-000069100000}"/>
    <cellStyle name="Обычный 5 3 6 2 2 9" xfId="4200" xr:uid="{00000000-0005-0000-0000-00006A100000}"/>
    <cellStyle name="Обычный 5 3 6 2 3" xfId="4201" xr:uid="{00000000-0005-0000-0000-00006B100000}"/>
    <cellStyle name="Обычный 5 3 6 2 3 2" xfId="4202" xr:uid="{00000000-0005-0000-0000-00006C100000}"/>
    <cellStyle name="Обычный 5 3 6 2 3 3" xfId="4203" xr:uid="{00000000-0005-0000-0000-00006D100000}"/>
    <cellStyle name="Обычный 5 3 6 2 3 4" xfId="4204" xr:uid="{00000000-0005-0000-0000-00006E100000}"/>
    <cellStyle name="Обычный 5 3 6 2 3 5" xfId="4205" xr:uid="{00000000-0005-0000-0000-00006F100000}"/>
    <cellStyle name="Обычный 5 3 6 2 3 6" xfId="4206" xr:uid="{00000000-0005-0000-0000-000070100000}"/>
    <cellStyle name="Обычный 5 3 6 2 3 7" xfId="4207" xr:uid="{00000000-0005-0000-0000-000071100000}"/>
    <cellStyle name="Обычный 5 3 6 2 3 8" xfId="4208" xr:uid="{00000000-0005-0000-0000-000072100000}"/>
    <cellStyle name="Обычный 5 3 6 2 3 9" xfId="4209" xr:uid="{00000000-0005-0000-0000-000073100000}"/>
    <cellStyle name="Обычный 5 3 6 2 4" xfId="4210" xr:uid="{00000000-0005-0000-0000-000074100000}"/>
    <cellStyle name="Обычный 5 3 6 2 5" xfId="4211" xr:uid="{00000000-0005-0000-0000-000075100000}"/>
    <cellStyle name="Обычный 5 3 6 2 6" xfId="4212" xr:uid="{00000000-0005-0000-0000-000076100000}"/>
    <cellStyle name="Обычный 5 3 6 2 7" xfId="4213" xr:uid="{00000000-0005-0000-0000-000077100000}"/>
    <cellStyle name="Обычный 5 3 6 2 8" xfId="4214" xr:uid="{00000000-0005-0000-0000-000078100000}"/>
    <cellStyle name="Обычный 5 3 6 2 9" xfId="4215" xr:uid="{00000000-0005-0000-0000-000079100000}"/>
    <cellStyle name="Обычный 5 3 6 3" xfId="4216" xr:uid="{00000000-0005-0000-0000-00007A100000}"/>
    <cellStyle name="Обычный 5 3 6 3 10" xfId="4217" xr:uid="{00000000-0005-0000-0000-00007B100000}"/>
    <cellStyle name="Обычный 5 3 6 3 11" xfId="4218" xr:uid="{00000000-0005-0000-0000-00007C100000}"/>
    <cellStyle name="Обычный 5 3 6 3 12" xfId="4219" xr:uid="{00000000-0005-0000-0000-00007D100000}"/>
    <cellStyle name="Обычный 5 3 6 3 13" xfId="4220" xr:uid="{00000000-0005-0000-0000-00007E100000}"/>
    <cellStyle name="Обычный 5 3 6 3 2" xfId="4221" xr:uid="{00000000-0005-0000-0000-00007F100000}"/>
    <cellStyle name="Обычный 5 3 6 3 2 2" xfId="4222" xr:uid="{00000000-0005-0000-0000-000080100000}"/>
    <cellStyle name="Обычный 5 3 6 3 2 3" xfId="4223" xr:uid="{00000000-0005-0000-0000-000081100000}"/>
    <cellStyle name="Обычный 5 3 6 3 2 4" xfId="4224" xr:uid="{00000000-0005-0000-0000-000082100000}"/>
    <cellStyle name="Обычный 5 3 6 3 2 5" xfId="4225" xr:uid="{00000000-0005-0000-0000-000083100000}"/>
    <cellStyle name="Обычный 5 3 6 3 2 6" xfId="4226" xr:uid="{00000000-0005-0000-0000-000084100000}"/>
    <cellStyle name="Обычный 5 3 6 3 2 7" xfId="4227" xr:uid="{00000000-0005-0000-0000-000085100000}"/>
    <cellStyle name="Обычный 5 3 6 3 2 8" xfId="4228" xr:uid="{00000000-0005-0000-0000-000086100000}"/>
    <cellStyle name="Обычный 5 3 6 3 2 9" xfId="4229" xr:uid="{00000000-0005-0000-0000-000087100000}"/>
    <cellStyle name="Обычный 5 3 6 3 3" xfId="4230" xr:uid="{00000000-0005-0000-0000-000088100000}"/>
    <cellStyle name="Обычный 5 3 6 3 3 2" xfId="4231" xr:uid="{00000000-0005-0000-0000-000089100000}"/>
    <cellStyle name="Обычный 5 3 6 3 3 3" xfId="4232" xr:uid="{00000000-0005-0000-0000-00008A100000}"/>
    <cellStyle name="Обычный 5 3 6 3 3 4" xfId="4233" xr:uid="{00000000-0005-0000-0000-00008B100000}"/>
    <cellStyle name="Обычный 5 3 6 3 3 5" xfId="4234" xr:uid="{00000000-0005-0000-0000-00008C100000}"/>
    <cellStyle name="Обычный 5 3 6 3 3 6" xfId="4235" xr:uid="{00000000-0005-0000-0000-00008D100000}"/>
    <cellStyle name="Обычный 5 3 6 3 3 7" xfId="4236" xr:uid="{00000000-0005-0000-0000-00008E100000}"/>
    <cellStyle name="Обычный 5 3 6 3 3 8" xfId="4237" xr:uid="{00000000-0005-0000-0000-00008F100000}"/>
    <cellStyle name="Обычный 5 3 6 3 3 9" xfId="4238" xr:uid="{00000000-0005-0000-0000-000090100000}"/>
    <cellStyle name="Обычный 5 3 6 3 4" xfId="4239" xr:uid="{00000000-0005-0000-0000-000091100000}"/>
    <cellStyle name="Обычный 5 3 6 3 5" xfId="4240" xr:uid="{00000000-0005-0000-0000-000092100000}"/>
    <cellStyle name="Обычный 5 3 6 3 6" xfId="4241" xr:uid="{00000000-0005-0000-0000-000093100000}"/>
    <cellStyle name="Обычный 5 3 6 3 7" xfId="4242" xr:uid="{00000000-0005-0000-0000-000094100000}"/>
    <cellStyle name="Обычный 5 3 6 3 8" xfId="4243" xr:uid="{00000000-0005-0000-0000-000095100000}"/>
    <cellStyle name="Обычный 5 3 6 3 9" xfId="4244" xr:uid="{00000000-0005-0000-0000-000096100000}"/>
    <cellStyle name="Обычный 5 3 6 4" xfId="4245" xr:uid="{00000000-0005-0000-0000-000097100000}"/>
    <cellStyle name="Обычный 5 3 6 4 2" xfId="4246" xr:uid="{00000000-0005-0000-0000-000098100000}"/>
    <cellStyle name="Обычный 5 3 6 4 3" xfId="4247" xr:uid="{00000000-0005-0000-0000-000099100000}"/>
    <cellStyle name="Обычный 5 3 6 4 4" xfId="4248" xr:uid="{00000000-0005-0000-0000-00009A100000}"/>
    <cellStyle name="Обычный 5 3 6 4 5" xfId="4249" xr:uid="{00000000-0005-0000-0000-00009B100000}"/>
    <cellStyle name="Обычный 5 3 6 4 6" xfId="4250" xr:uid="{00000000-0005-0000-0000-00009C100000}"/>
    <cellStyle name="Обычный 5 3 6 4 7" xfId="4251" xr:uid="{00000000-0005-0000-0000-00009D100000}"/>
    <cellStyle name="Обычный 5 3 6 4 8" xfId="4252" xr:uid="{00000000-0005-0000-0000-00009E100000}"/>
    <cellStyle name="Обычный 5 3 6 4 9" xfId="4253" xr:uid="{00000000-0005-0000-0000-00009F100000}"/>
    <cellStyle name="Обычный 5 3 6 5" xfId="4254" xr:uid="{00000000-0005-0000-0000-0000A0100000}"/>
    <cellStyle name="Обычный 5 3 6 5 2" xfId="4255" xr:uid="{00000000-0005-0000-0000-0000A1100000}"/>
    <cellStyle name="Обычный 5 3 6 5 3" xfId="4256" xr:uid="{00000000-0005-0000-0000-0000A2100000}"/>
    <cellStyle name="Обычный 5 3 6 5 4" xfId="4257" xr:uid="{00000000-0005-0000-0000-0000A3100000}"/>
    <cellStyle name="Обычный 5 3 6 5 5" xfId="4258" xr:uid="{00000000-0005-0000-0000-0000A4100000}"/>
    <cellStyle name="Обычный 5 3 6 5 6" xfId="4259" xr:uid="{00000000-0005-0000-0000-0000A5100000}"/>
    <cellStyle name="Обычный 5 3 6 5 7" xfId="4260" xr:uid="{00000000-0005-0000-0000-0000A6100000}"/>
    <cellStyle name="Обычный 5 3 6 5 8" xfId="4261" xr:uid="{00000000-0005-0000-0000-0000A7100000}"/>
    <cellStyle name="Обычный 5 3 6 5 9" xfId="4262" xr:uid="{00000000-0005-0000-0000-0000A8100000}"/>
    <cellStyle name="Обычный 5 3 6 6" xfId="4263" xr:uid="{00000000-0005-0000-0000-0000A9100000}"/>
    <cellStyle name="Обычный 5 3 6 7" xfId="4264" xr:uid="{00000000-0005-0000-0000-0000AA100000}"/>
    <cellStyle name="Обычный 5 3 6 8" xfId="4265" xr:uid="{00000000-0005-0000-0000-0000AB100000}"/>
    <cellStyle name="Обычный 5 3 6 9" xfId="4266" xr:uid="{00000000-0005-0000-0000-0000AC100000}"/>
    <cellStyle name="Обычный 5 3 7" xfId="4267" xr:uid="{00000000-0005-0000-0000-0000AD100000}"/>
    <cellStyle name="Обычный 5 3 7 10" xfId="4268" xr:uid="{00000000-0005-0000-0000-0000AE100000}"/>
    <cellStyle name="Обычный 5 3 7 11" xfId="4269" xr:uid="{00000000-0005-0000-0000-0000AF100000}"/>
    <cellStyle name="Обычный 5 3 7 12" xfId="4270" xr:uid="{00000000-0005-0000-0000-0000B0100000}"/>
    <cellStyle name="Обычный 5 3 7 13" xfId="4271" xr:uid="{00000000-0005-0000-0000-0000B1100000}"/>
    <cellStyle name="Обычный 5 3 7 14" xfId="4272" xr:uid="{00000000-0005-0000-0000-0000B2100000}"/>
    <cellStyle name="Обычный 5 3 7 15" xfId="4273" xr:uid="{00000000-0005-0000-0000-0000B3100000}"/>
    <cellStyle name="Обычный 5 3 7 2" xfId="4274" xr:uid="{00000000-0005-0000-0000-0000B4100000}"/>
    <cellStyle name="Обычный 5 3 7 2 10" xfId="4275" xr:uid="{00000000-0005-0000-0000-0000B5100000}"/>
    <cellStyle name="Обычный 5 3 7 2 11" xfId="4276" xr:uid="{00000000-0005-0000-0000-0000B6100000}"/>
    <cellStyle name="Обычный 5 3 7 2 12" xfId="4277" xr:uid="{00000000-0005-0000-0000-0000B7100000}"/>
    <cellStyle name="Обычный 5 3 7 2 13" xfId="4278" xr:uid="{00000000-0005-0000-0000-0000B8100000}"/>
    <cellStyle name="Обычный 5 3 7 2 2" xfId="4279" xr:uid="{00000000-0005-0000-0000-0000B9100000}"/>
    <cellStyle name="Обычный 5 3 7 2 2 2" xfId="4280" xr:uid="{00000000-0005-0000-0000-0000BA100000}"/>
    <cellStyle name="Обычный 5 3 7 2 2 3" xfId="4281" xr:uid="{00000000-0005-0000-0000-0000BB100000}"/>
    <cellStyle name="Обычный 5 3 7 2 2 4" xfId="4282" xr:uid="{00000000-0005-0000-0000-0000BC100000}"/>
    <cellStyle name="Обычный 5 3 7 2 2 5" xfId="4283" xr:uid="{00000000-0005-0000-0000-0000BD100000}"/>
    <cellStyle name="Обычный 5 3 7 2 2 6" xfId="4284" xr:uid="{00000000-0005-0000-0000-0000BE100000}"/>
    <cellStyle name="Обычный 5 3 7 2 2 7" xfId="4285" xr:uid="{00000000-0005-0000-0000-0000BF100000}"/>
    <cellStyle name="Обычный 5 3 7 2 2 8" xfId="4286" xr:uid="{00000000-0005-0000-0000-0000C0100000}"/>
    <cellStyle name="Обычный 5 3 7 2 2 9" xfId="4287" xr:uid="{00000000-0005-0000-0000-0000C1100000}"/>
    <cellStyle name="Обычный 5 3 7 2 3" xfId="4288" xr:uid="{00000000-0005-0000-0000-0000C2100000}"/>
    <cellStyle name="Обычный 5 3 7 2 3 2" xfId="4289" xr:uid="{00000000-0005-0000-0000-0000C3100000}"/>
    <cellStyle name="Обычный 5 3 7 2 3 3" xfId="4290" xr:uid="{00000000-0005-0000-0000-0000C4100000}"/>
    <cellStyle name="Обычный 5 3 7 2 3 4" xfId="4291" xr:uid="{00000000-0005-0000-0000-0000C5100000}"/>
    <cellStyle name="Обычный 5 3 7 2 3 5" xfId="4292" xr:uid="{00000000-0005-0000-0000-0000C6100000}"/>
    <cellStyle name="Обычный 5 3 7 2 3 6" xfId="4293" xr:uid="{00000000-0005-0000-0000-0000C7100000}"/>
    <cellStyle name="Обычный 5 3 7 2 3 7" xfId="4294" xr:uid="{00000000-0005-0000-0000-0000C8100000}"/>
    <cellStyle name="Обычный 5 3 7 2 3 8" xfId="4295" xr:uid="{00000000-0005-0000-0000-0000C9100000}"/>
    <cellStyle name="Обычный 5 3 7 2 3 9" xfId="4296" xr:uid="{00000000-0005-0000-0000-0000CA100000}"/>
    <cellStyle name="Обычный 5 3 7 2 4" xfId="4297" xr:uid="{00000000-0005-0000-0000-0000CB100000}"/>
    <cellStyle name="Обычный 5 3 7 2 5" xfId="4298" xr:uid="{00000000-0005-0000-0000-0000CC100000}"/>
    <cellStyle name="Обычный 5 3 7 2 6" xfId="4299" xr:uid="{00000000-0005-0000-0000-0000CD100000}"/>
    <cellStyle name="Обычный 5 3 7 2 7" xfId="4300" xr:uid="{00000000-0005-0000-0000-0000CE100000}"/>
    <cellStyle name="Обычный 5 3 7 2 8" xfId="4301" xr:uid="{00000000-0005-0000-0000-0000CF100000}"/>
    <cellStyle name="Обычный 5 3 7 2 9" xfId="4302" xr:uid="{00000000-0005-0000-0000-0000D0100000}"/>
    <cellStyle name="Обычный 5 3 7 3" xfId="4303" xr:uid="{00000000-0005-0000-0000-0000D1100000}"/>
    <cellStyle name="Обычный 5 3 7 3 10" xfId="4304" xr:uid="{00000000-0005-0000-0000-0000D2100000}"/>
    <cellStyle name="Обычный 5 3 7 3 11" xfId="4305" xr:uid="{00000000-0005-0000-0000-0000D3100000}"/>
    <cellStyle name="Обычный 5 3 7 3 12" xfId="4306" xr:uid="{00000000-0005-0000-0000-0000D4100000}"/>
    <cellStyle name="Обычный 5 3 7 3 13" xfId="4307" xr:uid="{00000000-0005-0000-0000-0000D5100000}"/>
    <cellStyle name="Обычный 5 3 7 3 2" xfId="4308" xr:uid="{00000000-0005-0000-0000-0000D6100000}"/>
    <cellStyle name="Обычный 5 3 7 3 2 2" xfId="4309" xr:uid="{00000000-0005-0000-0000-0000D7100000}"/>
    <cellStyle name="Обычный 5 3 7 3 2 3" xfId="4310" xr:uid="{00000000-0005-0000-0000-0000D8100000}"/>
    <cellStyle name="Обычный 5 3 7 3 2 4" xfId="4311" xr:uid="{00000000-0005-0000-0000-0000D9100000}"/>
    <cellStyle name="Обычный 5 3 7 3 2 5" xfId="4312" xr:uid="{00000000-0005-0000-0000-0000DA100000}"/>
    <cellStyle name="Обычный 5 3 7 3 2 6" xfId="4313" xr:uid="{00000000-0005-0000-0000-0000DB100000}"/>
    <cellStyle name="Обычный 5 3 7 3 2 7" xfId="4314" xr:uid="{00000000-0005-0000-0000-0000DC100000}"/>
    <cellStyle name="Обычный 5 3 7 3 2 8" xfId="4315" xr:uid="{00000000-0005-0000-0000-0000DD100000}"/>
    <cellStyle name="Обычный 5 3 7 3 2 9" xfId="4316" xr:uid="{00000000-0005-0000-0000-0000DE100000}"/>
    <cellStyle name="Обычный 5 3 7 3 3" xfId="4317" xr:uid="{00000000-0005-0000-0000-0000DF100000}"/>
    <cellStyle name="Обычный 5 3 7 3 3 2" xfId="4318" xr:uid="{00000000-0005-0000-0000-0000E0100000}"/>
    <cellStyle name="Обычный 5 3 7 3 3 3" xfId="4319" xr:uid="{00000000-0005-0000-0000-0000E1100000}"/>
    <cellStyle name="Обычный 5 3 7 3 3 4" xfId="4320" xr:uid="{00000000-0005-0000-0000-0000E2100000}"/>
    <cellStyle name="Обычный 5 3 7 3 3 5" xfId="4321" xr:uid="{00000000-0005-0000-0000-0000E3100000}"/>
    <cellStyle name="Обычный 5 3 7 3 3 6" xfId="4322" xr:uid="{00000000-0005-0000-0000-0000E4100000}"/>
    <cellStyle name="Обычный 5 3 7 3 3 7" xfId="4323" xr:uid="{00000000-0005-0000-0000-0000E5100000}"/>
    <cellStyle name="Обычный 5 3 7 3 3 8" xfId="4324" xr:uid="{00000000-0005-0000-0000-0000E6100000}"/>
    <cellStyle name="Обычный 5 3 7 3 3 9" xfId="4325" xr:uid="{00000000-0005-0000-0000-0000E7100000}"/>
    <cellStyle name="Обычный 5 3 7 3 4" xfId="4326" xr:uid="{00000000-0005-0000-0000-0000E8100000}"/>
    <cellStyle name="Обычный 5 3 7 3 5" xfId="4327" xr:uid="{00000000-0005-0000-0000-0000E9100000}"/>
    <cellStyle name="Обычный 5 3 7 3 6" xfId="4328" xr:uid="{00000000-0005-0000-0000-0000EA100000}"/>
    <cellStyle name="Обычный 5 3 7 3 7" xfId="4329" xr:uid="{00000000-0005-0000-0000-0000EB100000}"/>
    <cellStyle name="Обычный 5 3 7 3 8" xfId="4330" xr:uid="{00000000-0005-0000-0000-0000EC100000}"/>
    <cellStyle name="Обычный 5 3 7 3 9" xfId="4331" xr:uid="{00000000-0005-0000-0000-0000ED100000}"/>
    <cellStyle name="Обычный 5 3 7 4" xfId="4332" xr:uid="{00000000-0005-0000-0000-0000EE100000}"/>
    <cellStyle name="Обычный 5 3 7 4 2" xfId="4333" xr:uid="{00000000-0005-0000-0000-0000EF100000}"/>
    <cellStyle name="Обычный 5 3 7 4 3" xfId="4334" xr:uid="{00000000-0005-0000-0000-0000F0100000}"/>
    <cellStyle name="Обычный 5 3 7 4 4" xfId="4335" xr:uid="{00000000-0005-0000-0000-0000F1100000}"/>
    <cellStyle name="Обычный 5 3 7 4 5" xfId="4336" xr:uid="{00000000-0005-0000-0000-0000F2100000}"/>
    <cellStyle name="Обычный 5 3 7 4 6" xfId="4337" xr:uid="{00000000-0005-0000-0000-0000F3100000}"/>
    <cellStyle name="Обычный 5 3 7 4 7" xfId="4338" xr:uid="{00000000-0005-0000-0000-0000F4100000}"/>
    <cellStyle name="Обычный 5 3 7 4 8" xfId="4339" xr:uid="{00000000-0005-0000-0000-0000F5100000}"/>
    <cellStyle name="Обычный 5 3 7 4 9" xfId="4340" xr:uid="{00000000-0005-0000-0000-0000F6100000}"/>
    <cellStyle name="Обычный 5 3 7 5" xfId="4341" xr:uid="{00000000-0005-0000-0000-0000F7100000}"/>
    <cellStyle name="Обычный 5 3 7 5 2" xfId="4342" xr:uid="{00000000-0005-0000-0000-0000F8100000}"/>
    <cellStyle name="Обычный 5 3 7 5 3" xfId="4343" xr:uid="{00000000-0005-0000-0000-0000F9100000}"/>
    <cellStyle name="Обычный 5 3 7 5 4" xfId="4344" xr:uid="{00000000-0005-0000-0000-0000FA100000}"/>
    <cellStyle name="Обычный 5 3 7 5 5" xfId="4345" xr:uid="{00000000-0005-0000-0000-0000FB100000}"/>
    <cellStyle name="Обычный 5 3 7 5 6" xfId="4346" xr:uid="{00000000-0005-0000-0000-0000FC100000}"/>
    <cellStyle name="Обычный 5 3 7 5 7" xfId="4347" xr:uid="{00000000-0005-0000-0000-0000FD100000}"/>
    <cellStyle name="Обычный 5 3 7 5 8" xfId="4348" xr:uid="{00000000-0005-0000-0000-0000FE100000}"/>
    <cellStyle name="Обычный 5 3 7 5 9" xfId="4349" xr:uid="{00000000-0005-0000-0000-0000FF100000}"/>
    <cellStyle name="Обычный 5 3 7 6" xfId="4350" xr:uid="{00000000-0005-0000-0000-000000110000}"/>
    <cellStyle name="Обычный 5 3 7 7" xfId="4351" xr:uid="{00000000-0005-0000-0000-000001110000}"/>
    <cellStyle name="Обычный 5 3 7 8" xfId="4352" xr:uid="{00000000-0005-0000-0000-000002110000}"/>
    <cellStyle name="Обычный 5 3 7 9" xfId="4353" xr:uid="{00000000-0005-0000-0000-000003110000}"/>
    <cellStyle name="Обычный 5 3 8" xfId="4354" xr:uid="{00000000-0005-0000-0000-000004110000}"/>
    <cellStyle name="Обычный 5 3 8 10" xfId="4355" xr:uid="{00000000-0005-0000-0000-000005110000}"/>
    <cellStyle name="Обычный 5 3 8 11" xfId="4356" xr:uid="{00000000-0005-0000-0000-000006110000}"/>
    <cellStyle name="Обычный 5 3 8 12" xfId="4357" xr:uid="{00000000-0005-0000-0000-000007110000}"/>
    <cellStyle name="Обычный 5 3 8 13" xfId="4358" xr:uid="{00000000-0005-0000-0000-000008110000}"/>
    <cellStyle name="Обычный 5 3 8 14" xfId="4359" xr:uid="{00000000-0005-0000-0000-000009110000}"/>
    <cellStyle name="Обычный 5 3 8 15" xfId="4360" xr:uid="{00000000-0005-0000-0000-00000A110000}"/>
    <cellStyle name="Обычный 5 3 8 2" xfId="4361" xr:uid="{00000000-0005-0000-0000-00000B110000}"/>
    <cellStyle name="Обычный 5 3 8 2 10" xfId="4362" xr:uid="{00000000-0005-0000-0000-00000C110000}"/>
    <cellStyle name="Обычный 5 3 8 2 11" xfId="4363" xr:uid="{00000000-0005-0000-0000-00000D110000}"/>
    <cellStyle name="Обычный 5 3 8 2 12" xfId="4364" xr:uid="{00000000-0005-0000-0000-00000E110000}"/>
    <cellStyle name="Обычный 5 3 8 2 13" xfId="4365" xr:uid="{00000000-0005-0000-0000-00000F110000}"/>
    <cellStyle name="Обычный 5 3 8 2 2" xfId="4366" xr:uid="{00000000-0005-0000-0000-000010110000}"/>
    <cellStyle name="Обычный 5 3 8 2 2 2" xfId="4367" xr:uid="{00000000-0005-0000-0000-000011110000}"/>
    <cellStyle name="Обычный 5 3 8 2 2 3" xfId="4368" xr:uid="{00000000-0005-0000-0000-000012110000}"/>
    <cellStyle name="Обычный 5 3 8 2 2 4" xfId="4369" xr:uid="{00000000-0005-0000-0000-000013110000}"/>
    <cellStyle name="Обычный 5 3 8 2 2 5" xfId="4370" xr:uid="{00000000-0005-0000-0000-000014110000}"/>
    <cellStyle name="Обычный 5 3 8 2 2 6" xfId="4371" xr:uid="{00000000-0005-0000-0000-000015110000}"/>
    <cellStyle name="Обычный 5 3 8 2 2 7" xfId="4372" xr:uid="{00000000-0005-0000-0000-000016110000}"/>
    <cellStyle name="Обычный 5 3 8 2 2 8" xfId="4373" xr:uid="{00000000-0005-0000-0000-000017110000}"/>
    <cellStyle name="Обычный 5 3 8 2 2 9" xfId="4374" xr:uid="{00000000-0005-0000-0000-000018110000}"/>
    <cellStyle name="Обычный 5 3 8 2 3" xfId="4375" xr:uid="{00000000-0005-0000-0000-000019110000}"/>
    <cellStyle name="Обычный 5 3 8 2 3 2" xfId="4376" xr:uid="{00000000-0005-0000-0000-00001A110000}"/>
    <cellStyle name="Обычный 5 3 8 2 3 3" xfId="4377" xr:uid="{00000000-0005-0000-0000-00001B110000}"/>
    <cellStyle name="Обычный 5 3 8 2 3 4" xfId="4378" xr:uid="{00000000-0005-0000-0000-00001C110000}"/>
    <cellStyle name="Обычный 5 3 8 2 3 5" xfId="4379" xr:uid="{00000000-0005-0000-0000-00001D110000}"/>
    <cellStyle name="Обычный 5 3 8 2 3 6" xfId="4380" xr:uid="{00000000-0005-0000-0000-00001E110000}"/>
    <cellStyle name="Обычный 5 3 8 2 3 7" xfId="4381" xr:uid="{00000000-0005-0000-0000-00001F110000}"/>
    <cellStyle name="Обычный 5 3 8 2 3 8" xfId="4382" xr:uid="{00000000-0005-0000-0000-000020110000}"/>
    <cellStyle name="Обычный 5 3 8 2 3 9" xfId="4383" xr:uid="{00000000-0005-0000-0000-000021110000}"/>
    <cellStyle name="Обычный 5 3 8 2 4" xfId="4384" xr:uid="{00000000-0005-0000-0000-000022110000}"/>
    <cellStyle name="Обычный 5 3 8 2 5" xfId="4385" xr:uid="{00000000-0005-0000-0000-000023110000}"/>
    <cellStyle name="Обычный 5 3 8 2 6" xfId="4386" xr:uid="{00000000-0005-0000-0000-000024110000}"/>
    <cellStyle name="Обычный 5 3 8 2 7" xfId="4387" xr:uid="{00000000-0005-0000-0000-000025110000}"/>
    <cellStyle name="Обычный 5 3 8 2 8" xfId="4388" xr:uid="{00000000-0005-0000-0000-000026110000}"/>
    <cellStyle name="Обычный 5 3 8 2 9" xfId="4389" xr:uid="{00000000-0005-0000-0000-000027110000}"/>
    <cellStyle name="Обычный 5 3 8 3" xfId="4390" xr:uid="{00000000-0005-0000-0000-000028110000}"/>
    <cellStyle name="Обычный 5 3 8 3 10" xfId="4391" xr:uid="{00000000-0005-0000-0000-000029110000}"/>
    <cellStyle name="Обычный 5 3 8 3 11" xfId="4392" xr:uid="{00000000-0005-0000-0000-00002A110000}"/>
    <cellStyle name="Обычный 5 3 8 3 12" xfId="4393" xr:uid="{00000000-0005-0000-0000-00002B110000}"/>
    <cellStyle name="Обычный 5 3 8 3 13" xfId="4394" xr:uid="{00000000-0005-0000-0000-00002C110000}"/>
    <cellStyle name="Обычный 5 3 8 3 2" xfId="4395" xr:uid="{00000000-0005-0000-0000-00002D110000}"/>
    <cellStyle name="Обычный 5 3 8 3 2 2" xfId="4396" xr:uid="{00000000-0005-0000-0000-00002E110000}"/>
    <cellStyle name="Обычный 5 3 8 3 2 3" xfId="4397" xr:uid="{00000000-0005-0000-0000-00002F110000}"/>
    <cellStyle name="Обычный 5 3 8 3 2 4" xfId="4398" xr:uid="{00000000-0005-0000-0000-000030110000}"/>
    <cellStyle name="Обычный 5 3 8 3 2 5" xfId="4399" xr:uid="{00000000-0005-0000-0000-000031110000}"/>
    <cellStyle name="Обычный 5 3 8 3 2 6" xfId="4400" xr:uid="{00000000-0005-0000-0000-000032110000}"/>
    <cellStyle name="Обычный 5 3 8 3 2 7" xfId="4401" xr:uid="{00000000-0005-0000-0000-000033110000}"/>
    <cellStyle name="Обычный 5 3 8 3 2 8" xfId="4402" xr:uid="{00000000-0005-0000-0000-000034110000}"/>
    <cellStyle name="Обычный 5 3 8 3 2 9" xfId="4403" xr:uid="{00000000-0005-0000-0000-000035110000}"/>
    <cellStyle name="Обычный 5 3 8 3 3" xfId="4404" xr:uid="{00000000-0005-0000-0000-000036110000}"/>
    <cellStyle name="Обычный 5 3 8 3 3 2" xfId="4405" xr:uid="{00000000-0005-0000-0000-000037110000}"/>
    <cellStyle name="Обычный 5 3 8 3 3 3" xfId="4406" xr:uid="{00000000-0005-0000-0000-000038110000}"/>
    <cellStyle name="Обычный 5 3 8 3 3 4" xfId="4407" xr:uid="{00000000-0005-0000-0000-000039110000}"/>
    <cellStyle name="Обычный 5 3 8 3 3 5" xfId="4408" xr:uid="{00000000-0005-0000-0000-00003A110000}"/>
    <cellStyle name="Обычный 5 3 8 3 3 6" xfId="4409" xr:uid="{00000000-0005-0000-0000-00003B110000}"/>
    <cellStyle name="Обычный 5 3 8 3 3 7" xfId="4410" xr:uid="{00000000-0005-0000-0000-00003C110000}"/>
    <cellStyle name="Обычный 5 3 8 3 3 8" xfId="4411" xr:uid="{00000000-0005-0000-0000-00003D110000}"/>
    <cellStyle name="Обычный 5 3 8 3 3 9" xfId="4412" xr:uid="{00000000-0005-0000-0000-00003E110000}"/>
    <cellStyle name="Обычный 5 3 8 3 4" xfId="4413" xr:uid="{00000000-0005-0000-0000-00003F110000}"/>
    <cellStyle name="Обычный 5 3 8 3 5" xfId="4414" xr:uid="{00000000-0005-0000-0000-000040110000}"/>
    <cellStyle name="Обычный 5 3 8 3 6" xfId="4415" xr:uid="{00000000-0005-0000-0000-000041110000}"/>
    <cellStyle name="Обычный 5 3 8 3 7" xfId="4416" xr:uid="{00000000-0005-0000-0000-000042110000}"/>
    <cellStyle name="Обычный 5 3 8 3 8" xfId="4417" xr:uid="{00000000-0005-0000-0000-000043110000}"/>
    <cellStyle name="Обычный 5 3 8 3 9" xfId="4418" xr:uid="{00000000-0005-0000-0000-000044110000}"/>
    <cellStyle name="Обычный 5 3 8 4" xfId="4419" xr:uid="{00000000-0005-0000-0000-000045110000}"/>
    <cellStyle name="Обычный 5 3 8 4 2" xfId="4420" xr:uid="{00000000-0005-0000-0000-000046110000}"/>
    <cellStyle name="Обычный 5 3 8 4 3" xfId="4421" xr:uid="{00000000-0005-0000-0000-000047110000}"/>
    <cellStyle name="Обычный 5 3 8 4 4" xfId="4422" xr:uid="{00000000-0005-0000-0000-000048110000}"/>
    <cellStyle name="Обычный 5 3 8 4 5" xfId="4423" xr:uid="{00000000-0005-0000-0000-000049110000}"/>
    <cellStyle name="Обычный 5 3 8 4 6" xfId="4424" xr:uid="{00000000-0005-0000-0000-00004A110000}"/>
    <cellStyle name="Обычный 5 3 8 4 7" xfId="4425" xr:uid="{00000000-0005-0000-0000-00004B110000}"/>
    <cellStyle name="Обычный 5 3 8 4 8" xfId="4426" xr:uid="{00000000-0005-0000-0000-00004C110000}"/>
    <cellStyle name="Обычный 5 3 8 4 9" xfId="4427" xr:uid="{00000000-0005-0000-0000-00004D110000}"/>
    <cellStyle name="Обычный 5 3 8 5" xfId="4428" xr:uid="{00000000-0005-0000-0000-00004E110000}"/>
    <cellStyle name="Обычный 5 3 8 5 2" xfId="4429" xr:uid="{00000000-0005-0000-0000-00004F110000}"/>
    <cellStyle name="Обычный 5 3 8 5 3" xfId="4430" xr:uid="{00000000-0005-0000-0000-000050110000}"/>
    <cellStyle name="Обычный 5 3 8 5 4" xfId="4431" xr:uid="{00000000-0005-0000-0000-000051110000}"/>
    <cellStyle name="Обычный 5 3 8 5 5" xfId="4432" xr:uid="{00000000-0005-0000-0000-000052110000}"/>
    <cellStyle name="Обычный 5 3 8 5 6" xfId="4433" xr:uid="{00000000-0005-0000-0000-000053110000}"/>
    <cellStyle name="Обычный 5 3 8 5 7" xfId="4434" xr:uid="{00000000-0005-0000-0000-000054110000}"/>
    <cellStyle name="Обычный 5 3 8 5 8" xfId="4435" xr:uid="{00000000-0005-0000-0000-000055110000}"/>
    <cellStyle name="Обычный 5 3 8 5 9" xfId="4436" xr:uid="{00000000-0005-0000-0000-000056110000}"/>
    <cellStyle name="Обычный 5 3 8 6" xfId="4437" xr:uid="{00000000-0005-0000-0000-000057110000}"/>
    <cellStyle name="Обычный 5 3 8 7" xfId="4438" xr:uid="{00000000-0005-0000-0000-000058110000}"/>
    <cellStyle name="Обычный 5 3 8 8" xfId="4439" xr:uid="{00000000-0005-0000-0000-000059110000}"/>
    <cellStyle name="Обычный 5 3 8 9" xfId="4440" xr:uid="{00000000-0005-0000-0000-00005A110000}"/>
    <cellStyle name="Обычный 5 3 9" xfId="4441" xr:uid="{00000000-0005-0000-0000-00005B110000}"/>
    <cellStyle name="Обычный 5 30" xfId="4442" xr:uid="{00000000-0005-0000-0000-00005C110000}"/>
    <cellStyle name="Обычный 5 31" xfId="4443" xr:uid="{00000000-0005-0000-0000-00005D110000}"/>
    <cellStyle name="Обычный 5 32" xfId="4444" xr:uid="{00000000-0005-0000-0000-00005E110000}"/>
    <cellStyle name="Обычный 5 33" xfId="4445" xr:uid="{00000000-0005-0000-0000-00005F110000}"/>
    <cellStyle name="Обычный 5 4" xfId="4446" xr:uid="{00000000-0005-0000-0000-000060110000}"/>
    <cellStyle name="Обычный 5 4 10" xfId="4447" xr:uid="{00000000-0005-0000-0000-000061110000}"/>
    <cellStyle name="Обычный 5 4 11" xfId="4448" xr:uid="{00000000-0005-0000-0000-000062110000}"/>
    <cellStyle name="Обычный 5 4 11 2" xfId="4449" xr:uid="{00000000-0005-0000-0000-000063110000}"/>
    <cellStyle name="Обычный 5 4 11 3" xfId="4450" xr:uid="{00000000-0005-0000-0000-000064110000}"/>
    <cellStyle name="Обычный 5 4 11 4" xfId="4451" xr:uid="{00000000-0005-0000-0000-000065110000}"/>
    <cellStyle name="Обычный 5 4 11 5" xfId="4452" xr:uid="{00000000-0005-0000-0000-000066110000}"/>
    <cellStyle name="Обычный 5 4 11 6" xfId="4453" xr:uid="{00000000-0005-0000-0000-000067110000}"/>
    <cellStyle name="Обычный 5 4 11 7" xfId="4454" xr:uid="{00000000-0005-0000-0000-000068110000}"/>
    <cellStyle name="Обычный 5 4 11 8" xfId="4455" xr:uid="{00000000-0005-0000-0000-000069110000}"/>
    <cellStyle name="Обычный 5 4 12" xfId="4456" xr:uid="{00000000-0005-0000-0000-00006A110000}"/>
    <cellStyle name="Обычный 5 4 13" xfId="4457" xr:uid="{00000000-0005-0000-0000-00006B110000}"/>
    <cellStyle name="Обычный 5 4 14" xfId="4458" xr:uid="{00000000-0005-0000-0000-00006C110000}"/>
    <cellStyle name="Обычный 5 4 2" xfId="4459" xr:uid="{00000000-0005-0000-0000-00006D110000}"/>
    <cellStyle name="Обычный 5 4 2 10" xfId="4460" xr:uid="{00000000-0005-0000-0000-00006E110000}"/>
    <cellStyle name="Обычный 5 4 2 11" xfId="4461" xr:uid="{00000000-0005-0000-0000-00006F110000}"/>
    <cellStyle name="Обычный 5 4 2 12" xfId="4462" xr:uid="{00000000-0005-0000-0000-000070110000}"/>
    <cellStyle name="Обычный 5 4 2 13" xfId="4463" xr:uid="{00000000-0005-0000-0000-000071110000}"/>
    <cellStyle name="Обычный 5 4 2 14" xfId="4464" xr:uid="{00000000-0005-0000-0000-000072110000}"/>
    <cellStyle name="Обычный 5 4 2 15" xfId="4465" xr:uid="{00000000-0005-0000-0000-000073110000}"/>
    <cellStyle name="Обычный 5 4 2 16" xfId="4466" xr:uid="{00000000-0005-0000-0000-000074110000}"/>
    <cellStyle name="Обычный 5 4 2 17" xfId="4467" xr:uid="{00000000-0005-0000-0000-000075110000}"/>
    <cellStyle name="Обычный 5 4 2 18" xfId="4468" xr:uid="{00000000-0005-0000-0000-000076110000}"/>
    <cellStyle name="Обычный 5 4 2 2" xfId="4469" xr:uid="{00000000-0005-0000-0000-000077110000}"/>
    <cellStyle name="Обычный 5 4 2 2 10" xfId="4470" xr:uid="{00000000-0005-0000-0000-000078110000}"/>
    <cellStyle name="Обычный 5 4 2 2 11" xfId="4471" xr:uid="{00000000-0005-0000-0000-000079110000}"/>
    <cellStyle name="Обычный 5 4 2 2 12" xfId="4472" xr:uid="{00000000-0005-0000-0000-00007A110000}"/>
    <cellStyle name="Обычный 5 4 2 2 13" xfId="4473" xr:uid="{00000000-0005-0000-0000-00007B110000}"/>
    <cellStyle name="Обычный 5 4 2 2 14" xfId="4474" xr:uid="{00000000-0005-0000-0000-00007C110000}"/>
    <cellStyle name="Обычный 5 4 2 2 15" xfId="4475" xr:uid="{00000000-0005-0000-0000-00007D110000}"/>
    <cellStyle name="Обычный 5 4 2 2 16" xfId="4476" xr:uid="{00000000-0005-0000-0000-00007E110000}"/>
    <cellStyle name="Обычный 5 4 2 2 2" xfId="4477" xr:uid="{00000000-0005-0000-0000-00007F110000}"/>
    <cellStyle name="Обычный 5 4 2 2 2 10" xfId="4478" xr:uid="{00000000-0005-0000-0000-000080110000}"/>
    <cellStyle name="Обычный 5 4 2 2 2 11" xfId="4479" xr:uid="{00000000-0005-0000-0000-000081110000}"/>
    <cellStyle name="Обычный 5 4 2 2 2 12" xfId="4480" xr:uid="{00000000-0005-0000-0000-000082110000}"/>
    <cellStyle name="Обычный 5 4 2 2 2 13" xfId="4481" xr:uid="{00000000-0005-0000-0000-000083110000}"/>
    <cellStyle name="Обычный 5 4 2 2 2 14" xfId="4482" xr:uid="{00000000-0005-0000-0000-000084110000}"/>
    <cellStyle name="Обычный 5 4 2 2 2 15" xfId="4483" xr:uid="{00000000-0005-0000-0000-000085110000}"/>
    <cellStyle name="Обычный 5 4 2 2 2 2" xfId="4484" xr:uid="{00000000-0005-0000-0000-000086110000}"/>
    <cellStyle name="Обычный 5 4 2 2 2 2 10" xfId="4485" xr:uid="{00000000-0005-0000-0000-000087110000}"/>
    <cellStyle name="Обычный 5 4 2 2 2 2 11" xfId="4486" xr:uid="{00000000-0005-0000-0000-000088110000}"/>
    <cellStyle name="Обычный 5 4 2 2 2 2 12" xfId="4487" xr:uid="{00000000-0005-0000-0000-000089110000}"/>
    <cellStyle name="Обычный 5 4 2 2 2 2 13" xfId="4488" xr:uid="{00000000-0005-0000-0000-00008A110000}"/>
    <cellStyle name="Обычный 5 4 2 2 2 2 2" xfId="4489" xr:uid="{00000000-0005-0000-0000-00008B110000}"/>
    <cellStyle name="Обычный 5 4 2 2 2 2 2 2" xfId="4490" xr:uid="{00000000-0005-0000-0000-00008C110000}"/>
    <cellStyle name="Обычный 5 4 2 2 2 2 2 3" xfId="4491" xr:uid="{00000000-0005-0000-0000-00008D110000}"/>
    <cellStyle name="Обычный 5 4 2 2 2 2 2 4" xfId="4492" xr:uid="{00000000-0005-0000-0000-00008E110000}"/>
    <cellStyle name="Обычный 5 4 2 2 2 2 2 5" xfId="4493" xr:uid="{00000000-0005-0000-0000-00008F110000}"/>
    <cellStyle name="Обычный 5 4 2 2 2 2 2 6" xfId="4494" xr:uid="{00000000-0005-0000-0000-000090110000}"/>
    <cellStyle name="Обычный 5 4 2 2 2 2 2 7" xfId="4495" xr:uid="{00000000-0005-0000-0000-000091110000}"/>
    <cellStyle name="Обычный 5 4 2 2 2 2 2 8" xfId="4496" xr:uid="{00000000-0005-0000-0000-000092110000}"/>
    <cellStyle name="Обычный 5 4 2 2 2 2 2 9" xfId="4497" xr:uid="{00000000-0005-0000-0000-000093110000}"/>
    <cellStyle name="Обычный 5 4 2 2 2 2 3" xfId="4498" xr:uid="{00000000-0005-0000-0000-000094110000}"/>
    <cellStyle name="Обычный 5 4 2 2 2 2 3 2" xfId="4499" xr:uid="{00000000-0005-0000-0000-000095110000}"/>
    <cellStyle name="Обычный 5 4 2 2 2 2 3 3" xfId="4500" xr:uid="{00000000-0005-0000-0000-000096110000}"/>
    <cellStyle name="Обычный 5 4 2 2 2 2 3 4" xfId="4501" xr:uid="{00000000-0005-0000-0000-000097110000}"/>
    <cellStyle name="Обычный 5 4 2 2 2 2 3 5" xfId="4502" xr:uid="{00000000-0005-0000-0000-000098110000}"/>
    <cellStyle name="Обычный 5 4 2 2 2 2 3 6" xfId="4503" xr:uid="{00000000-0005-0000-0000-000099110000}"/>
    <cellStyle name="Обычный 5 4 2 2 2 2 3 7" xfId="4504" xr:uid="{00000000-0005-0000-0000-00009A110000}"/>
    <cellStyle name="Обычный 5 4 2 2 2 2 3 8" xfId="4505" xr:uid="{00000000-0005-0000-0000-00009B110000}"/>
    <cellStyle name="Обычный 5 4 2 2 2 2 3 9" xfId="4506" xr:uid="{00000000-0005-0000-0000-00009C110000}"/>
    <cellStyle name="Обычный 5 4 2 2 2 2 4" xfId="4507" xr:uid="{00000000-0005-0000-0000-00009D110000}"/>
    <cellStyle name="Обычный 5 4 2 2 2 2 5" xfId="4508" xr:uid="{00000000-0005-0000-0000-00009E110000}"/>
    <cellStyle name="Обычный 5 4 2 2 2 2 6" xfId="4509" xr:uid="{00000000-0005-0000-0000-00009F110000}"/>
    <cellStyle name="Обычный 5 4 2 2 2 2 7" xfId="4510" xr:uid="{00000000-0005-0000-0000-0000A0110000}"/>
    <cellStyle name="Обычный 5 4 2 2 2 2 8" xfId="4511" xr:uid="{00000000-0005-0000-0000-0000A1110000}"/>
    <cellStyle name="Обычный 5 4 2 2 2 2 9" xfId="4512" xr:uid="{00000000-0005-0000-0000-0000A2110000}"/>
    <cellStyle name="Обычный 5 4 2 2 2 3" xfId="4513" xr:uid="{00000000-0005-0000-0000-0000A3110000}"/>
    <cellStyle name="Обычный 5 4 2 2 2 3 10" xfId="4514" xr:uid="{00000000-0005-0000-0000-0000A4110000}"/>
    <cellStyle name="Обычный 5 4 2 2 2 3 11" xfId="4515" xr:uid="{00000000-0005-0000-0000-0000A5110000}"/>
    <cellStyle name="Обычный 5 4 2 2 2 3 12" xfId="4516" xr:uid="{00000000-0005-0000-0000-0000A6110000}"/>
    <cellStyle name="Обычный 5 4 2 2 2 3 13" xfId="4517" xr:uid="{00000000-0005-0000-0000-0000A7110000}"/>
    <cellStyle name="Обычный 5 4 2 2 2 3 2" xfId="4518" xr:uid="{00000000-0005-0000-0000-0000A8110000}"/>
    <cellStyle name="Обычный 5 4 2 2 2 3 2 2" xfId="4519" xr:uid="{00000000-0005-0000-0000-0000A9110000}"/>
    <cellStyle name="Обычный 5 4 2 2 2 3 2 3" xfId="4520" xr:uid="{00000000-0005-0000-0000-0000AA110000}"/>
    <cellStyle name="Обычный 5 4 2 2 2 3 2 4" xfId="4521" xr:uid="{00000000-0005-0000-0000-0000AB110000}"/>
    <cellStyle name="Обычный 5 4 2 2 2 3 2 5" xfId="4522" xr:uid="{00000000-0005-0000-0000-0000AC110000}"/>
    <cellStyle name="Обычный 5 4 2 2 2 3 2 6" xfId="4523" xr:uid="{00000000-0005-0000-0000-0000AD110000}"/>
    <cellStyle name="Обычный 5 4 2 2 2 3 2 7" xfId="4524" xr:uid="{00000000-0005-0000-0000-0000AE110000}"/>
    <cellStyle name="Обычный 5 4 2 2 2 3 2 8" xfId="4525" xr:uid="{00000000-0005-0000-0000-0000AF110000}"/>
    <cellStyle name="Обычный 5 4 2 2 2 3 2 9" xfId="4526" xr:uid="{00000000-0005-0000-0000-0000B0110000}"/>
    <cellStyle name="Обычный 5 4 2 2 2 3 3" xfId="4527" xr:uid="{00000000-0005-0000-0000-0000B1110000}"/>
    <cellStyle name="Обычный 5 4 2 2 2 3 3 2" xfId="4528" xr:uid="{00000000-0005-0000-0000-0000B2110000}"/>
    <cellStyle name="Обычный 5 4 2 2 2 3 3 3" xfId="4529" xr:uid="{00000000-0005-0000-0000-0000B3110000}"/>
    <cellStyle name="Обычный 5 4 2 2 2 3 3 4" xfId="4530" xr:uid="{00000000-0005-0000-0000-0000B4110000}"/>
    <cellStyle name="Обычный 5 4 2 2 2 3 3 5" xfId="4531" xr:uid="{00000000-0005-0000-0000-0000B5110000}"/>
    <cellStyle name="Обычный 5 4 2 2 2 3 3 6" xfId="4532" xr:uid="{00000000-0005-0000-0000-0000B6110000}"/>
    <cellStyle name="Обычный 5 4 2 2 2 3 3 7" xfId="4533" xr:uid="{00000000-0005-0000-0000-0000B7110000}"/>
    <cellStyle name="Обычный 5 4 2 2 2 3 3 8" xfId="4534" xr:uid="{00000000-0005-0000-0000-0000B8110000}"/>
    <cellStyle name="Обычный 5 4 2 2 2 3 3 9" xfId="4535" xr:uid="{00000000-0005-0000-0000-0000B9110000}"/>
    <cellStyle name="Обычный 5 4 2 2 2 3 4" xfId="4536" xr:uid="{00000000-0005-0000-0000-0000BA110000}"/>
    <cellStyle name="Обычный 5 4 2 2 2 3 5" xfId="4537" xr:uid="{00000000-0005-0000-0000-0000BB110000}"/>
    <cellStyle name="Обычный 5 4 2 2 2 3 6" xfId="4538" xr:uid="{00000000-0005-0000-0000-0000BC110000}"/>
    <cellStyle name="Обычный 5 4 2 2 2 3 7" xfId="4539" xr:uid="{00000000-0005-0000-0000-0000BD110000}"/>
    <cellStyle name="Обычный 5 4 2 2 2 3 8" xfId="4540" xr:uid="{00000000-0005-0000-0000-0000BE110000}"/>
    <cellStyle name="Обычный 5 4 2 2 2 3 9" xfId="4541" xr:uid="{00000000-0005-0000-0000-0000BF110000}"/>
    <cellStyle name="Обычный 5 4 2 2 2 4" xfId="4542" xr:uid="{00000000-0005-0000-0000-0000C0110000}"/>
    <cellStyle name="Обычный 5 4 2 2 2 4 2" xfId="4543" xr:uid="{00000000-0005-0000-0000-0000C1110000}"/>
    <cellStyle name="Обычный 5 4 2 2 2 4 3" xfId="4544" xr:uid="{00000000-0005-0000-0000-0000C2110000}"/>
    <cellStyle name="Обычный 5 4 2 2 2 4 4" xfId="4545" xr:uid="{00000000-0005-0000-0000-0000C3110000}"/>
    <cellStyle name="Обычный 5 4 2 2 2 4 5" xfId="4546" xr:uid="{00000000-0005-0000-0000-0000C4110000}"/>
    <cellStyle name="Обычный 5 4 2 2 2 4 6" xfId="4547" xr:uid="{00000000-0005-0000-0000-0000C5110000}"/>
    <cellStyle name="Обычный 5 4 2 2 2 4 7" xfId="4548" xr:uid="{00000000-0005-0000-0000-0000C6110000}"/>
    <cellStyle name="Обычный 5 4 2 2 2 4 8" xfId="4549" xr:uid="{00000000-0005-0000-0000-0000C7110000}"/>
    <cellStyle name="Обычный 5 4 2 2 2 4 9" xfId="4550" xr:uid="{00000000-0005-0000-0000-0000C8110000}"/>
    <cellStyle name="Обычный 5 4 2 2 2 5" xfId="4551" xr:uid="{00000000-0005-0000-0000-0000C9110000}"/>
    <cellStyle name="Обычный 5 4 2 2 2 5 2" xfId="4552" xr:uid="{00000000-0005-0000-0000-0000CA110000}"/>
    <cellStyle name="Обычный 5 4 2 2 2 5 3" xfId="4553" xr:uid="{00000000-0005-0000-0000-0000CB110000}"/>
    <cellStyle name="Обычный 5 4 2 2 2 5 4" xfId="4554" xr:uid="{00000000-0005-0000-0000-0000CC110000}"/>
    <cellStyle name="Обычный 5 4 2 2 2 5 5" xfId="4555" xr:uid="{00000000-0005-0000-0000-0000CD110000}"/>
    <cellStyle name="Обычный 5 4 2 2 2 5 6" xfId="4556" xr:uid="{00000000-0005-0000-0000-0000CE110000}"/>
    <cellStyle name="Обычный 5 4 2 2 2 5 7" xfId="4557" xr:uid="{00000000-0005-0000-0000-0000CF110000}"/>
    <cellStyle name="Обычный 5 4 2 2 2 5 8" xfId="4558" xr:uid="{00000000-0005-0000-0000-0000D0110000}"/>
    <cellStyle name="Обычный 5 4 2 2 2 5 9" xfId="4559" xr:uid="{00000000-0005-0000-0000-0000D1110000}"/>
    <cellStyle name="Обычный 5 4 2 2 2 6" xfId="4560" xr:uid="{00000000-0005-0000-0000-0000D2110000}"/>
    <cellStyle name="Обычный 5 4 2 2 2 7" xfId="4561" xr:uid="{00000000-0005-0000-0000-0000D3110000}"/>
    <cellStyle name="Обычный 5 4 2 2 2 8" xfId="4562" xr:uid="{00000000-0005-0000-0000-0000D4110000}"/>
    <cellStyle name="Обычный 5 4 2 2 2 9" xfId="4563" xr:uid="{00000000-0005-0000-0000-0000D5110000}"/>
    <cellStyle name="Обычный 5 4 2 2 3" xfId="4564" xr:uid="{00000000-0005-0000-0000-0000D6110000}"/>
    <cellStyle name="Обычный 5 4 2 2 3 10" xfId="4565" xr:uid="{00000000-0005-0000-0000-0000D7110000}"/>
    <cellStyle name="Обычный 5 4 2 2 3 11" xfId="4566" xr:uid="{00000000-0005-0000-0000-0000D8110000}"/>
    <cellStyle name="Обычный 5 4 2 2 3 12" xfId="4567" xr:uid="{00000000-0005-0000-0000-0000D9110000}"/>
    <cellStyle name="Обычный 5 4 2 2 3 13" xfId="4568" xr:uid="{00000000-0005-0000-0000-0000DA110000}"/>
    <cellStyle name="Обычный 5 4 2 2 3 2" xfId="4569" xr:uid="{00000000-0005-0000-0000-0000DB110000}"/>
    <cellStyle name="Обычный 5 4 2 2 3 2 2" xfId="4570" xr:uid="{00000000-0005-0000-0000-0000DC110000}"/>
    <cellStyle name="Обычный 5 4 2 2 3 2 3" xfId="4571" xr:uid="{00000000-0005-0000-0000-0000DD110000}"/>
    <cellStyle name="Обычный 5 4 2 2 3 2 4" xfId="4572" xr:uid="{00000000-0005-0000-0000-0000DE110000}"/>
    <cellStyle name="Обычный 5 4 2 2 3 2 5" xfId="4573" xr:uid="{00000000-0005-0000-0000-0000DF110000}"/>
    <cellStyle name="Обычный 5 4 2 2 3 2 6" xfId="4574" xr:uid="{00000000-0005-0000-0000-0000E0110000}"/>
    <cellStyle name="Обычный 5 4 2 2 3 2 7" xfId="4575" xr:uid="{00000000-0005-0000-0000-0000E1110000}"/>
    <cellStyle name="Обычный 5 4 2 2 3 2 8" xfId="4576" xr:uid="{00000000-0005-0000-0000-0000E2110000}"/>
    <cellStyle name="Обычный 5 4 2 2 3 2 9" xfId="4577" xr:uid="{00000000-0005-0000-0000-0000E3110000}"/>
    <cellStyle name="Обычный 5 4 2 2 3 3" xfId="4578" xr:uid="{00000000-0005-0000-0000-0000E4110000}"/>
    <cellStyle name="Обычный 5 4 2 2 3 3 2" xfId="4579" xr:uid="{00000000-0005-0000-0000-0000E5110000}"/>
    <cellStyle name="Обычный 5 4 2 2 3 3 3" xfId="4580" xr:uid="{00000000-0005-0000-0000-0000E6110000}"/>
    <cellStyle name="Обычный 5 4 2 2 3 3 4" xfId="4581" xr:uid="{00000000-0005-0000-0000-0000E7110000}"/>
    <cellStyle name="Обычный 5 4 2 2 3 3 5" xfId="4582" xr:uid="{00000000-0005-0000-0000-0000E8110000}"/>
    <cellStyle name="Обычный 5 4 2 2 3 3 6" xfId="4583" xr:uid="{00000000-0005-0000-0000-0000E9110000}"/>
    <cellStyle name="Обычный 5 4 2 2 3 3 7" xfId="4584" xr:uid="{00000000-0005-0000-0000-0000EA110000}"/>
    <cellStyle name="Обычный 5 4 2 2 3 3 8" xfId="4585" xr:uid="{00000000-0005-0000-0000-0000EB110000}"/>
    <cellStyle name="Обычный 5 4 2 2 3 3 9" xfId="4586" xr:uid="{00000000-0005-0000-0000-0000EC110000}"/>
    <cellStyle name="Обычный 5 4 2 2 3 4" xfId="4587" xr:uid="{00000000-0005-0000-0000-0000ED110000}"/>
    <cellStyle name="Обычный 5 4 2 2 3 5" xfId="4588" xr:uid="{00000000-0005-0000-0000-0000EE110000}"/>
    <cellStyle name="Обычный 5 4 2 2 3 6" xfId="4589" xr:uid="{00000000-0005-0000-0000-0000EF110000}"/>
    <cellStyle name="Обычный 5 4 2 2 3 7" xfId="4590" xr:uid="{00000000-0005-0000-0000-0000F0110000}"/>
    <cellStyle name="Обычный 5 4 2 2 3 8" xfId="4591" xr:uid="{00000000-0005-0000-0000-0000F1110000}"/>
    <cellStyle name="Обычный 5 4 2 2 3 9" xfId="4592" xr:uid="{00000000-0005-0000-0000-0000F2110000}"/>
    <cellStyle name="Обычный 5 4 2 2 4" xfId="4593" xr:uid="{00000000-0005-0000-0000-0000F3110000}"/>
    <cellStyle name="Обычный 5 4 2 2 4 10" xfId="4594" xr:uid="{00000000-0005-0000-0000-0000F4110000}"/>
    <cellStyle name="Обычный 5 4 2 2 4 11" xfId="4595" xr:uid="{00000000-0005-0000-0000-0000F5110000}"/>
    <cellStyle name="Обычный 5 4 2 2 4 12" xfId="4596" xr:uid="{00000000-0005-0000-0000-0000F6110000}"/>
    <cellStyle name="Обычный 5 4 2 2 4 13" xfId="4597" xr:uid="{00000000-0005-0000-0000-0000F7110000}"/>
    <cellStyle name="Обычный 5 4 2 2 4 2" xfId="4598" xr:uid="{00000000-0005-0000-0000-0000F8110000}"/>
    <cellStyle name="Обычный 5 4 2 2 4 2 2" xfId="4599" xr:uid="{00000000-0005-0000-0000-0000F9110000}"/>
    <cellStyle name="Обычный 5 4 2 2 4 2 3" xfId="4600" xr:uid="{00000000-0005-0000-0000-0000FA110000}"/>
    <cellStyle name="Обычный 5 4 2 2 4 2 4" xfId="4601" xr:uid="{00000000-0005-0000-0000-0000FB110000}"/>
    <cellStyle name="Обычный 5 4 2 2 4 2 5" xfId="4602" xr:uid="{00000000-0005-0000-0000-0000FC110000}"/>
    <cellStyle name="Обычный 5 4 2 2 4 2 6" xfId="4603" xr:uid="{00000000-0005-0000-0000-0000FD110000}"/>
    <cellStyle name="Обычный 5 4 2 2 4 2 7" xfId="4604" xr:uid="{00000000-0005-0000-0000-0000FE110000}"/>
    <cellStyle name="Обычный 5 4 2 2 4 2 8" xfId="4605" xr:uid="{00000000-0005-0000-0000-0000FF110000}"/>
    <cellStyle name="Обычный 5 4 2 2 4 2 9" xfId="4606" xr:uid="{00000000-0005-0000-0000-000000120000}"/>
    <cellStyle name="Обычный 5 4 2 2 4 3" xfId="4607" xr:uid="{00000000-0005-0000-0000-000001120000}"/>
    <cellStyle name="Обычный 5 4 2 2 4 3 2" xfId="4608" xr:uid="{00000000-0005-0000-0000-000002120000}"/>
    <cellStyle name="Обычный 5 4 2 2 4 3 3" xfId="4609" xr:uid="{00000000-0005-0000-0000-000003120000}"/>
    <cellStyle name="Обычный 5 4 2 2 4 3 4" xfId="4610" xr:uid="{00000000-0005-0000-0000-000004120000}"/>
    <cellStyle name="Обычный 5 4 2 2 4 3 5" xfId="4611" xr:uid="{00000000-0005-0000-0000-000005120000}"/>
    <cellStyle name="Обычный 5 4 2 2 4 3 6" xfId="4612" xr:uid="{00000000-0005-0000-0000-000006120000}"/>
    <cellStyle name="Обычный 5 4 2 2 4 3 7" xfId="4613" xr:uid="{00000000-0005-0000-0000-000007120000}"/>
    <cellStyle name="Обычный 5 4 2 2 4 3 8" xfId="4614" xr:uid="{00000000-0005-0000-0000-000008120000}"/>
    <cellStyle name="Обычный 5 4 2 2 4 3 9" xfId="4615" xr:uid="{00000000-0005-0000-0000-000009120000}"/>
    <cellStyle name="Обычный 5 4 2 2 4 4" xfId="4616" xr:uid="{00000000-0005-0000-0000-00000A120000}"/>
    <cellStyle name="Обычный 5 4 2 2 4 5" xfId="4617" xr:uid="{00000000-0005-0000-0000-00000B120000}"/>
    <cellStyle name="Обычный 5 4 2 2 4 6" xfId="4618" xr:uid="{00000000-0005-0000-0000-00000C120000}"/>
    <cellStyle name="Обычный 5 4 2 2 4 7" xfId="4619" xr:uid="{00000000-0005-0000-0000-00000D120000}"/>
    <cellStyle name="Обычный 5 4 2 2 4 8" xfId="4620" xr:uid="{00000000-0005-0000-0000-00000E120000}"/>
    <cellStyle name="Обычный 5 4 2 2 4 9" xfId="4621" xr:uid="{00000000-0005-0000-0000-00000F120000}"/>
    <cellStyle name="Обычный 5 4 2 2 5" xfId="4622" xr:uid="{00000000-0005-0000-0000-000010120000}"/>
    <cellStyle name="Обычный 5 4 2 2 5 2" xfId="4623" xr:uid="{00000000-0005-0000-0000-000011120000}"/>
    <cellStyle name="Обычный 5 4 2 2 5 3" xfId="4624" xr:uid="{00000000-0005-0000-0000-000012120000}"/>
    <cellStyle name="Обычный 5 4 2 2 5 4" xfId="4625" xr:uid="{00000000-0005-0000-0000-000013120000}"/>
    <cellStyle name="Обычный 5 4 2 2 5 5" xfId="4626" xr:uid="{00000000-0005-0000-0000-000014120000}"/>
    <cellStyle name="Обычный 5 4 2 2 5 6" xfId="4627" xr:uid="{00000000-0005-0000-0000-000015120000}"/>
    <cellStyle name="Обычный 5 4 2 2 5 7" xfId="4628" xr:uid="{00000000-0005-0000-0000-000016120000}"/>
    <cellStyle name="Обычный 5 4 2 2 5 8" xfId="4629" xr:uid="{00000000-0005-0000-0000-000017120000}"/>
    <cellStyle name="Обычный 5 4 2 2 5 9" xfId="4630" xr:uid="{00000000-0005-0000-0000-000018120000}"/>
    <cellStyle name="Обычный 5 4 2 2 6" xfId="4631" xr:uid="{00000000-0005-0000-0000-000019120000}"/>
    <cellStyle name="Обычный 5 4 2 2 6 2" xfId="4632" xr:uid="{00000000-0005-0000-0000-00001A120000}"/>
    <cellStyle name="Обычный 5 4 2 2 6 3" xfId="4633" xr:uid="{00000000-0005-0000-0000-00001B120000}"/>
    <cellStyle name="Обычный 5 4 2 2 6 4" xfId="4634" xr:uid="{00000000-0005-0000-0000-00001C120000}"/>
    <cellStyle name="Обычный 5 4 2 2 6 5" xfId="4635" xr:uid="{00000000-0005-0000-0000-00001D120000}"/>
    <cellStyle name="Обычный 5 4 2 2 6 6" xfId="4636" xr:uid="{00000000-0005-0000-0000-00001E120000}"/>
    <cellStyle name="Обычный 5 4 2 2 6 7" xfId="4637" xr:uid="{00000000-0005-0000-0000-00001F120000}"/>
    <cellStyle name="Обычный 5 4 2 2 6 8" xfId="4638" xr:uid="{00000000-0005-0000-0000-000020120000}"/>
    <cellStyle name="Обычный 5 4 2 2 6 9" xfId="4639" xr:uid="{00000000-0005-0000-0000-000021120000}"/>
    <cellStyle name="Обычный 5 4 2 2 7" xfId="4640" xr:uid="{00000000-0005-0000-0000-000022120000}"/>
    <cellStyle name="Обычный 5 4 2 2 8" xfId="4641" xr:uid="{00000000-0005-0000-0000-000023120000}"/>
    <cellStyle name="Обычный 5 4 2 2 9" xfId="4642" xr:uid="{00000000-0005-0000-0000-000024120000}"/>
    <cellStyle name="Обычный 5 4 2 3" xfId="4643" xr:uid="{00000000-0005-0000-0000-000025120000}"/>
    <cellStyle name="Обычный 5 4 2 3 10" xfId="4644" xr:uid="{00000000-0005-0000-0000-000026120000}"/>
    <cellStyle name="Обычный 5 4 2 3 11" xfId="4645" xr:uid="{00000000-0005-0000-0000-000027120000}"/>
    <cellStyle name="Обычный 5 4 2 3 12" xfId="4646" xr:uid="{00000000-0005-0000-0000-000028120000}"/>
    <cellStyle name="Обычный 5 4 2 3 13" xfId="4647" xr:uid="{00000000-0005-0000-0000-000029120000}"/>
    <cellStyle name="Обычный 5 4 2 3 14" xfId="4648" xr:uid="{00000000-0005-0000-0000-00002A120000}"/>
    <cellStyle name="Обычный 5 4 2 3 15" xfId="4649" xr:uid="{00000000-0005-0000-0000-00002B120000}"/>
    <cellStyle name="Обычный 5 4 2 3 2" xfId="4650" xr:uid="{00000000-0005-0000-0000-00002C120000}"/>
    <cellStyle name="Обычный 5 4 2 3 2 10" xfId="4651" xr:uid="{00000000-0005-0000-0000-00002D120000}"/>
    <cellStyle name="Обычный 5 4 2 3 2 11" xfId="4652" xr:uid="{00000000-0005-0000-0000-00002E120000}"/>
    <cellStyle name="Обычный 5 4 2 3 2 12" xfId="4653" xr:uid="{00000000-0005-0000-0000-00002F120000}"/>
    <cellStyle name="Обычный 5 4 2 3 2 13" xfId="4654" xr:uid="{00000000-0005-0000-0000-000030120000}"/>
    <cellStyle name="Обычный 5 4 2 3 2 2" xfId="4655" xr:uid="{00000000-0005-0000-0000-000031120000}"/>
    <cellStyle name="Обычный 5 4 2 3 2 2 2" xfId="4656" xr:uid="{00000000-0005-0000-0000-000032120000}"/>
    <cellStyle name="Обычный 5 4 2 3 2 2 3" xfId="4657" xr:uid="{00000000-0005-0000-0000-000033120000}"/>
    <cellStyle name="Обычный 5 4 2 3 2 2 4" xfId="4658" xr:uid="{00000000-0005-0000-0000-000034120000}"/>
    <cellStyle name="Обычный 5 4 2 3 2 2 5" xfId="4659" xr:uid="{00000000-0005-0000-0000-000035120000}"/>
    <cellStyle name="Обычный 5 4 2 3 2 2 6" xfId="4660" xr:uid="{00000000-0005-0000-0000-000036120000}"/>
    <cellStyle name="Обычный 5 4 2 3 2 2 7" xfId="4661" xr:uid="{00000000-0005-0000-0000-000037120000}"/>
    <cellStyle name="Обычный 5 4 2 3 2 2 8" xfId="4662" xr:uid="{00000000-0005-0000-0000-000038120000}"/>
    <cellStyle name="Обычный 5 4 2 3 2 2 9" xfId="4663" xr:uid="{00000000-0005-0000-0000-000039120000}"/>
    <cellStyle name="Обычный 5 4 2 3 2 3" xfId="4664" xr:uid="{00000000-0005-0000-0000-00003A120000}"/>
    <cellStyle name="Обычный 5 4 2 3 2 3 2" xfId="4665" xr:uid="{00000000-0005-0000-0000-00003B120000}"/>
    <cellStyle name="Обычный 5 4 2 3 2 3 3" xfId="4666" xr:uid="{00000000-0005-0000-0000-00003C120000}"/>
    <cellStyle name="Обычный 5 4 2 3 2 3 4" xfId="4667" xr:uid="{00000000-0005-0000-0000-00003D120000}"/>
    <cellStyle name="Обычный 5 4 2 3 2 3 5" xfId="4668" xr:uid="{00000000-0005-0000-0000-00003E120000}"/>
    <cellStyle name="Обычный 5 4 2 3 2 3 6" xfId="4669" xr:uid="{00000000-0005-0000-0000-00003F120000}"/>
    <cellStyle name="Обычный 5 4 2 3 2 3 7" xfId="4670" xr:uid="{00000000-0005-0000-0000-000040120000}"/>
    <cellStyle name="Обычный 5 4 2 3 2 3 8" xfId="4671" xr:uid="{00000000-0005-0000-0000-000041120000}"/>
    <cellStyle name="Обычный 5 4 2 3 2 3 9" xfId="4672" xr:uid="{00000000-0005-0000-0000-000042120000}"/>
    <cellStyle name="Обычный 5 4 2 3 2 4" xfId="4673" xr:uid="{00000000-0005-0000-0000-000043120000}"/>
    <cellStyle name="Обычный 5 4 2 3 2 5" xfId="4674" xr:uid="{00000000-0005-0000-0000-000044120000}"/>
    <cellStyle name="Обычный 5 4 2 3 2 6" xfId="4675" xr:uid="{00000000-0005-0000-0000-000045120000}"/>
    <cellStyle name="Обычный 5 4 2 3 2 7" xfId="4676" xr:uid="{00000000-0005-0000-0000-000046120000}"/>
    <cellStyle name="Обычный 5 4 2 3 2 8" xfId="4677" xr:uid="{00000000-0005-0000-0000-000047120000}"/>
    <cellStyle name="Обычный 5 4 2 3 2 9" xfId="4678" xr:uid="{00000000-0005-0000-0000-000048120000}"/>
    <cellStyle name="Обычный 5 4 2 3 3" xfId="4679" xr:uid="{00000000-0005-0000-0000-000049120000}"/>
    <cellStyle name="Обычный 5 4 2 3 3 10" xfId="4680" xr:uid="{00000000-0005-0000-0000-00004A120000}"/>
    <cellStyle name="Обычный 5 4 2 3 3 11" xfId="4681" xr:uid="{00000000-0005-0000-0000-00004B120000}"/>
    <cellStyle name="Обычный 5 4 2 3 3 12" xfId="4682" xr:uid="{00000000-0005-0000-0000-00004C120000}"/>
    <cellStyle name="Обычный 5 4 2 3 3 13" xfId="4683" xr:uid="{00000000-0005-0000-0000-00004D120000}"/>
    <cellStyle name="Обычный 5 4 2 3 3 2" xfId="4684" xr:uid="{00000000-0005-0000-0000-00004E120000}"/>
    <cellStyle name="Обычный 5 4 2 3 3 2 2" xfId="4685" xr:uid="{00000000-0005-0000-0000-00004F120000}"/>
    <cellStyle name="Обычный 5 4 2 3 3 2 3" xfId="4686" xr:uid="{00000000-0005-0000-0000-000050120000}"/>
    <cellStyle name="Обычный 5 4 2 3 3 2 4" xfId="4687" xr:uid="{00000000-0005-0000-0000-000051120000}"/>
    <cellStyle name="Обычный 5 4 2 3 3 2 5" xfId="4688" xr:uid="{00000000-0005-0000-0000-000052120000}"/>
    <cellStyle name="Обычный 5 4 2 3 3 2 6" xfId="4689" xr:uid="{00000000-0005-0000-0000-000053120000}"/>
    <cellStyle name="Обычный 5 4 2 3 3 2 7" xfId="4690" xr:uid="{00000000-0005-0000-0000-000054120000}"/>
    <cellStyle name="Обычный 5 4 2 3 3 2 8" xfId="4691" xr:uid="{00000000-0005-0000-0000-000055120000}"/>
    <cellStyle name="Обычный 5 4 2 3 3 2 9" xfId="4692" xr:uid="{00000000-0005-0000-0000-000056120000}"/>
    <cellStyle name="Обычный 5 4 2 3 3 3" xfId="4693" xr:uid="{00000000-0005-0000-0000-000057120000}"/>
    <cellStyle name="Обычный 5 4 2 3 3 3 2" xfId="4694" xr:uid="{00000000-0005-0000-0000-000058120000}"/>
    <cellStyle name="Обычный 5 4 2 3 3 3 3" xfId="4695" xr:uid="{00000000-0005-0000-0000-000059120000}"/>
    <cellStyle name="Обычный 5 4 2 3 3 3 4" xfId="4696" xr:uid="{00000000-0005-0000-0000-00005A120000}"/>
    <cellStyle name="Обычный 5 4 2 3 3 3 5" xfId="4697" xr:uid="{00000000-0005-0000-0000-00005B120000}"/>
    <cellStyle name="Обычный 5 4 2 3 3 3 6" xfId="4698" xr:uid="{00000000-0005-0000-0000-00005C120000}"/>
    <cellStyle name="Обычный 5 4 2 3 3 3 7" xfId="4699" xr:uid="{00000000-0005-0000-0000-00005D120000}"/>
    <cellStyle name="Обычный 5 4 2 3 3 3 8" xfId="4700" xr:uid="{00000000-0005-0000-0000-00005E120000}"/>
    <cellStyle name="Обычный 5 4 2 3 3 3 9" xfId="4701" xr:uid="{00000000-0005-0000-0000-00005F120000}"/>
    <cellStyle name="Обычный 5 4 2 3 3 4" xfId="4702" xr:uid="{00000000-0005-0000-0000-000060120000}"/>
    <cellStyle name="Обычный 5 4 2 3 3 5" xfId="4703" xr:uid="{00000000-0005-0000-0000-000061120000}"/>
    <cellStyle name="Обычный 5 4 2 3 3 6" xfId="4704" xr:uid="{00000000-0005-0000-0000-000062120000}"/>
    <cellStyle name="Обычный 5 4 2 3 3 7" xfId="4705" xr:uid="{00000000-0005-0000-0000-000063120000}"/>
    <cellStyle name="Обычный 5 4 2 3 3 8" xfId="4706" xr:uid="{00000000-0005-0000-0000-000064120000}"/>
    <cellStyle name="Обычный 5 4 2 3 3 9" xfId="4707" xr:uid="{00000000-0005-0000-0000-000065120000}"/>
    <cellStyle name="Обычный 5 4 2 3 4" xfId="4708" xr:uid="{00000000-0005-0000-0000-000066120000}"/>
    <cellStyle name="Обычный 5 4 2 3 4 2" xfId="4709" xr:uid="{00000000-0005-0000-0000-000067120000}"/>
    <cellStyle name="Обычный 5 4 2 3 4 3" xfId="4710" xr:uid="{00000000-0005-0000-0000-000068120000}"/>
    <cellStyle name="Обычный 5 4 2 3 4 4" xfId="4711" xr:uid="{00000000-0005-0000-0000-000069120000}"/>
    <cellStyle name="Обычный 5 4 2 3 4 5" xfId="4712" xr:uid="{00000000-0005-0000-0000-00006A120000}"/>
    <cellStyle name="Обычный 5 4 2 3 4 6" xfId="4713" xr:uid="{00000000-0005-0000-0000-00006B120000}"/>
    <cellStyle name="Обычный 5 4 2 3 4 7" xfId="4714" xr:uid="{00000000-0005-0000-0000-00006C120000}"/>
    <cellStyle name="Обычный 5 4 2 3 4 8" xfId="4715" xr:uid="{00000000-0005-0000-0000-00006D120000}"/>
    <cellStyle name="Обычный 5 4 2 3 4 9" xfId="4716" xr:uid="{00000000-0005-0000-0000-00006E120000}"/>
    <cellStyle name="Обычный 5 4 2 3 5" xfId="4717" xr:uid="{00000000-0005-0000-0000-00006F120000}"/>
    <cellStyle name="Обычный 5 4 2 3 5 2" xfId="4718" xr:uid="{00000000-0005-0000-0000-000070120000}"/>
    <cellStyle name="Обычный 5 4 2 3 5 3" xfId="4719" xr:uid="{00000000-0005-0000-0000-000071120000}"/>
    <cellStyle name="Обычный 5 4 2 3 5 4" xfId="4720" xr:uid="{00000000-0005-0000-0000-000072120000}"/>
    <cellStyle name="Обычный 5 4 2 3 5 5" xfId="4721" xr:uid="{00000000-0005-0000-0000-000073120000}"/>
    <cellStyle name="Обычный 5 4 2 3 5 6" xfId="4722" xr:uid="{00000000-0005-0000-0000-000074120000}"/>
    <cellStyle name="Обычный 5 4 2 3 5 7" xfId="4723" xr:uid="{00000000-0005-0000-0000-000075120000}"/>
    <cellStyle name="Обычный 5 4 2 3 5 8" xfId="4724" xr:uid="{00000000-0005-0000-0000-000076120000}"/>
    <cellStyle name="Обычный 5 4 2 3 5 9" xfId="4725" xr:uid="{00000000-0005-0000-0000-000077120000}"/>
    <cellStyle name="Обычный 5 4 2 3 6" xfId="4726" xr:uid="{00000000-0005-0000-0000-000078120000}"/>
    <cellStyle name="Обычный 5 4 2 3 7" xfId="4727" xr:uid="{00000000-0005-0000-0000-000079120000}"/>
    <cellStyle name="Обычный 5 4 2 3 8" xfId="4728" xr:uid="{00000000-0005-0000-0000-00007A120000}"/>
    <cellStyle name="Обычный 5 4 2 3 9" xfId="4729" xr:uid="{00000000-0005-0000-0000-00007B120000}"/>
    <cellStyle name="Обычный 5 4 2 4" xfId="4730" xr:uid="{00000000-0005-0000-0000-00007C120000}"/>
    <cellStyle name="Обычный 5 4 2 4 10" xfId="4731" xr:uid="{00000000-0005-0000-0000-00007D120000}"/>
    <cellStyle name="Обычный 5 4 2 4 11" xfId="4732" xr:uid="{00000000-0005-0000-0000-00007E120000}"/>
    <cellStyle name="Обычный 5 4 2 4 12" xfId="4733" xr:uid="{00000000-0005-0000-0000-00007F120000}"/>
    <cellStyle name="Обычный 5 4 2 4 13" xfId="4734" xr:uid="{00000000-0005-0000-0000-000080120000}"/>
    <cellStyle name="Обычный 5 4 2 4 2" xfId="4735" xr:uid="{00000000-0005-0000-0000-000081120000}"/>
    <cellStyle name="Обычный 5 4 2 4 2 2" xfId="4736" xr:uid="{00000000-0005-0000-0000-000082120000}"/>
    <cellStyle name="Обычный 5 4 2 4 2 3" xfId="4737" xr:uid="{00000000-0005-0000-0000-000083120000}"/>
    <cellStyle name="Обычный 5 4 2 4 2 4" xfId="4738" xr:uid="{00000000-0005-0000-0000-000084120000}"/>
    <cellStyle name="Обычный 5 4 2 4 2 5" xfId="4739" xr:uid="{00000000-0005-0000-0000-000085120000}"/>
    <cellStyle name="Обычный 5 4 2 4 2 6" xfId="4740" xr:uid="{00000000-0005-0000-0000-000086120000}"/>
    <cellStyle name="Обычный 5 4 2 4 2 7" xfId="4741" xr:uid="{00000000-0005-0000-0000-000087120000}"/>
    <cellStyle name="Обычный 5 4 2 4 2 8" xfId="4742" xr:uid="{00000000-0005-0000-0000-000088120000}"/>
    <cellStyle name="Обычный 5 4 2 4 2 9" xfId="4743" xr:uid="{00000000-0005-0000-0000-000089120000}"/>
    <cellStyle name="Обычный 5 4 2 4 3" xfId="4744" xr:uid="{00000000-0005-0000-0000-00008A120000}"/>
    <cellStyle name="Обычный 5 4 2 4 3 2" xfId="4745" xr:uid="{00000000-0005-0000-0000-00008B120000}"/>
    <cellStyle name="Обычный 5 4 2 4 3 3" xfId="4746" xr:uid="{00000000-0005-0000-0000-00008C120000}"/>
    <cellStyle name="Обычный 5 4 2 4 3 4" xfId="4747" xr:uid="{00000000-0005-0000-0000-00008D120000}"/>
    <cellStyle name="Обычный 5 4 2 4 3 5" xfId="4748" xr:uid="{00000000-0005-0000-0000-00008E120000}"/>
    <cellStyle name="Обычный 5 4 2 4 3 6" xfId="4749" xr:uid="{00000000-0005-0000-0000-00008F120000}"/>
    <cellStyle name="Обычный 5 4 2 4 3 7" xfId="4750" xr:uid="{00000000-0005-0000-0000-000090120000}"/>
    <cellStyle name="Обычный 5 4 2 4 3 8" xfId="4751" xr:uid="{00000000-0005-0000-0000-000091120000}"/>
    <cellStyle name="Обычный 5 4 2 4 3 9" xfId="4752" xr:uid="{00000000-0005-0000-0000-000092120000}"/>
    <cellStyle name="Обычный 5 4 2 4 4" xfId="4753" xr:uid="{00000000-0005-0000-0000-000093120000}"/>
    <cellStyle name="Обычный 5 4 2 4 5" xfId="4754" xr:uid="{00000000-0005-0000-0000-000094120000}"/>
    <cellStyle name="Обычный 5 4 2 4 6" xfId="4755" xr:uid="{00000000-0005-0000-0000-000095120000}"/>
    <cellStyle name="Обычный 5 4 2 4 7" xfId="4756" xr:uid="{00000000-0005-0000-0000-000096120000}"/>
    <cellStyle name="Обычный 5 4 2 4 8" xfId="4757" xr:uid="{00000000-0005-0000-0000-000097120000}"/>
    <cellStyle name="Обычный 5 4 2 4 9" xfId="4758" xr:uid="{00000000-0005-0000-0000-000098120000}"/>
    <cellStyle name="Обычный 5 4 2 5" xfId="4759" xr:uid="{00000000-0005-0000-0000-000099120000}"/>
    <cellStyle name="Обычный 5 4 2 5 10" xfId="4760" xr:uid="{00000000-0005-0000-0000-00009A120000}"/>
    <cellStyle name="Обычный 5 4 2 5 11" xfId="4761" xr:uid="{00000000-0005-0000-0000-00009B120000}"/>
    <cellStyle name="Обычный 5 4 2 5 12" xfId="4762" xr:uid="{00000000-0005-0000-0000-00009C120000}"/>
    <cellStyle name="Обычный 5 4 2 5 13" xfId="4763" xr:uid="{00000000-0005-0000-0000-00009D120000}"/>
    <cellStyle name="Обычный 5 4 2 5 2" xfId="4764" xr:uid="{00000000-0005-0000-0000-00009E120000}"/>
    <cellStyle name="Обычный 5 4 2 5 2 2" xfId="4765" xr:uid="{00000000-0005-0000-0000-00009F120000}"/>
    <cellStyle name="Обычный 5 4 2 5 2 3" xfId="4766" xr:uid="{00000000-0005-0000-0000-0000A0120000}"/>
    <cellStyle name="Обычный 5 4 2 5 2 4" xfId="4767" xr:uid="{00000000-0005-0000-0000-0000A1120000}"/>
    <cellStyle name="Обычный 5 4 2 5 2 5" xfId="4768" xr:uid="{00000000-0005-0000-0000-0000A2120000}"/>
    <cellStyle name="Обычный 5 4 2 5 2 6" xfId="4769" xr:uid="{00000000-0005-0000-0000-0000A3120000}"/>
    <cellStyle name="Обычный 5 4 2 5 2 7" xfId="4770" xr:uid="{00000000-0005-0000-0000-0000A4120000}"/>
    <cellStyle name="Обычный 5 4 2 5 2 8" xfId="4771" xr:uid="{00000000-0005-0000-0000-0000A5120000}"/>
    <cellStyle name="Обычный 5 4 2 5 2 9" xfId="4772" xr:uid="{00000000-0005-0000-0000-0000A6120000}"/>
    <cellStyle name="Обычный 5 4 2 5 3" xfId="4773" xr:uid="{00000000-0005-0000-0000-0000A7120000}"/>
    <cellStyle name="Обычный 5 4 2 5 3 2" xfId="4774" xr:uid="{00000000-0005-0000-0000-0000A8120000}"/>
    <cellStyle name="Обычный 5 4 2 5 3 3" xfId="4775" xr:uid="{00000000-0005-0000-0000-0000A9120000}"/>
    <cellStyle name="Обычный 5 4 2 5 3 4" xfId="4776" xr:uid="{00000000-0005-0000-0000-0000AA120000}"/>
    <cellStyle name="Обычный 5 4 2 5 3 5" xfId="4777" xr:uid="{00000000-0005-0000-0000-0000AB120000}"/>
    <cellStyle name="Обычный 5 4 2 5 3 6" xfId="4778" xr:uid="{00000000-0005-0000-0000-0000AC120000}"/>
    <cellStyle name="Обычный 5 4 2 5 3 7" xfId="4779" xr:uid="{00000000-0005-0000-0000-0000AD120000}"/>
    <cellStyle name="Обычный 5 4 2 5 3 8" xfId="4780" xr:uid="{00000000-0005-0000-0000-0000AE120000}"/>
    <cellStyle name="Обычный 5 4 2 5 3 9" xfId="4781" xr:uid="{00000000-0005-0000-0000-0000AF120000}"/>
    <cellStyle name="Обычный 5 4 2 5 4" xfId="4782" xr:uid="{00000000-0005-0000-0000-0000B0120000}"/>
    <cellStyle name="Обычный 5 4 2 5 5" xfId="4783" xr:uid="{00000000-0005-0000-0000-0000B1120000}"/>
    <cellStyle name="Обычный 5 4 2 5 6" xfId="4784" xr:uid="{00000000-0005-0000-0000-0000B2120000}"/>
    <cellStyle name="Обычный 5 4 2 5 7" xfId="4785" xr:uid="{00000000-0005-0000-0000-0000B3120000}"/>
    <cellStyle name="Обычный 5 4 2 5 8" xfId="4786" xr:uid="{00000000-0005-0000-0000-0000B4120000}"/>
    <cellStyle name="Обычный 5 4 2 5 9" xfId="4787" xr:uid="{00000000-0005-0000-0000-0000B5120000}"/>
    <cellStyle name="Обычный 5 4 2 6" xfId="4788" xr:uid="{00000000-0005-0000-0000-0000B6120000}"/>
    <cellStyle name="Обычный 5 4 2 7" xfId="4789" xr:uid="{00000000-0005-0000-0000-0000B7120000}"/>
    <cellStyle name="Обычный 5 4 2 7 2" xfId="4790" xr:uid="{00000000-0005-0000-0000-0000B8120000}"/>
    <cellStyle name="Обычный 5 4 2 7 3" xfId="4791" xr:uid="{00000000-0005-0000-0000-0000B9120000}"/>
    <cellStyle name="Обычный 5 4 2 7 4" xfId="4792" xr:uid="{00000000-0005-0000-0000-0000BA120000}"/>
    <cellStyle name="Обычный 5 4 2 7 5" xfId="4793" xr:uid="{00000000-0005-0000-0000-0000BB120000}"/>
    <cellStyle name="Обычный 5 4 2 7 6" xfId="4794" xr:uid="{00000000-0005-0000-0000-0000BC120000}"/>
    <cellStyle name="Обычный 5 4 2 7 7" xfId="4795" xr:uid="{00000000-0005-0000-0000-0000BD120000}"/>
    <cellStyle name="Обычный 5 4 2 7 8" xfId="4796" xr:uid="{00000000-0005-0000-0000-0000BE120000}"/>
    <cellStyle name="Обычный 5 4 2 7 9" xfId="4797" xr:uid="{00000000-0005-0000-0000-0000BF120000}"/>
    <cellStyle name="Обычный 5 4 2 8" xfId="4798" xr:uid="{00000000-0005-0000-0000-0000C0120000}"/>
    <cellStyle name="Обычный 5 4 2 8 2" xfId="4799" xr:uid="{00000000-0005-0000-0000-0000C1120000}"/>
    <cellStyle name="Обычный 5 4 2 8 3" xfId="4800" xr:uid="{00000000-0005-0000-0000-0000C2120000}"/>
    <cellStyle name="Обычный 5 4 2 8 4" xfId="4801" xr:uid="{00000000-0005-0000-0000-0000C3120000}"/>
    <cellStyle name="Обычный 5 4 2 8 5" xfId="4802" xr:uid="{00000000-0005-0000-0000-0000C4120000}"/>
    <cellStyle name="Обычный 5 4 2 8 6" xfId="4803" xr:uid="{00000000-0005-0000-0000-0000C5120000}"/>
    <cellStyle name="Обычный 5 4 2 8 7" xfId="4804" xr:uid="{00000000-0005-0000-0000-0000C6120000}"/>
    <cellStyle name="Обычный 5 4 2 8 8" xfId="4805" xr:uid="{00000000-0005-0000-0000-0000C7120000}"/>
    <cellStyle name="Обычный 5 4 2 8 9" xfId="4806" xr:uid="{00000000-0005-0000-0000-0000C8120000}"/>
    <cellStyle name="Обычный 5 4 2 9" xfId="4807" xr:uid="{00000000-0005-0000-0000-0000C9120000}"/>
    <cellStyle name="Обычный 5 4 3" xfId="4808" xr:uid="{00000000-0005-0000-0000-0000CA120000}"/>
    <cellStyle name="Обычный 5 4 3 10" xfId="4809" xr:uid="{00000000-0005-0000-0000-0000CB120000}"/>
    <cellStyle name="Обычный 5 4 3 11" xfId="4810" xr:uid="{00000000-0005-0000-0000-0000CC120000}"/>
    <cellStyle name="Обычный 5 4 3 12" xfId="4811" xr:uid="{00000000-0005-0000-0000-0000CD120000}"/>
    <cellStyle name="Обычный 5 4 3 13" xfId="4812" xr:uid="{00000000-0005-0000-0000-0000CE120000}"/>
    <cellStyle name="Обычный 5 4 3 14" xfId="4813" xr:uid="{00000000-0005-0000-0000-0000CF120000}"/>
    <cellStyle name="Обычный 5 4 3 15" xfId="4814" xr:uid="{00000000-0005-0000-0000-0000D0120000}"/>
    <cellStyle name="Обычный 5 4 3 16" xfId="4815" xr:uid="{00000000-0005-0000-0000-0000D1120000}"/>
    <cellStyle name="Обычный 5 4 3 2" xfId="4816" xr:uid="{00000000-0005-0000-0000-0000D2120000}"/>
    <cellStyle name="Обычный 5 4 3 2 10" xfId="4817" xr:uid="{00000000-0005-0000-0000-0000D3120000}"/>
    <cellStyle name="Обычный 5 4 3 2 11" xfId="4818" xr:uid="{00000000-0005-0000-0000-0000D4120000}"/>
    <cellStyle name="Обычный 5 4 3 2 12" xfId="4819" xr:uid="{00000000-0005-0000-0000-0000D5120000}"/>
    <cellStyle name="Обычный 5 4 3 2 13" xfId="4820" xr:uid="{00000000-0005-0000-0000-0000D6120000}"/>
    <cellStyle name="Обычный 5 4 3 2 14" xfId="4821" xr:uid="{00000000-0005-0000-0000-0000D7120000}"/>
    <cellStyle name="Обычный 5 4 3 2 15" xfId="4822" xr:uid="{00000000-0005-0000-0000-0000D8120000}"/>
    <cellStyle name="Обычный 5 4 3 2 2" xfId="4823" xr:uid="{00000000-0005-0000-0000-0000D9120000}"/>
    <cellStyle name="Обычный 5 4 3 2 2 10" xfId="4824" xr:uid="{00000000-0005-0000-0000-0000DA120000}"/>
    <cellStyle name="Обычный 5 4 3 2 2 11" xfId="4825" xr:uid="{00000000-0005-0000-0000-0000DB120000}"/>
    <cellStyle name="Обычный 5 4 3 2 2 12" xfId="4826" xr:uid="{00000000-0005-0000-0000-0000DC120000}"/>
    <cellStyle name="Обычный 5 4 3 2 2 13" xfId="4827" xr:uid="{00000000-0005-0000-0000-0000DD120000}"/>
    <cellStyle name="Обычный 5 4 3 2 2 2" xfId="4828" xr:uid="{00000000-0005-0000-0000-0000DE120000}"/>
    <cellStyle name="Обычный 5 4 3 2 2 2 2" xfId="4829" xr:uid="{00000000-0005-0000-0000-0000DF120000}"/>
    <cellStyle name="Обычный 5 4 3 2 2 2 3" xfId="4830" xr:uid="{00000000-0005-0000-0000-0000E0120000}"/>
    <cellStyle name="Обычный 5 4 3 2 2 2 4" xfId="4831" xr:uid="{00000000-0005-0000-0000-0000E1120000}"/>
    <cellStyle name="Обычный 5 4 3 2 2 2 5" xfId="4832" xr:uid="{00000000-0005-0000-0000-0000E2120000}"/>
    <cellStyle name="Обычный 5 4 3 2 2 2 6" xfId="4833" xr:uid="{00000000-0005-0000-0000-0000E3120000}"/>
    <cellStyle name="Обычный 5 4 3 2 2 2 7" xfId="4834" xr:uid="{00000000-0005-0000-0000-0000E4120000}"/>
    <cellStyle name="Обычный 5 4 3 2 2 2 8" xfId="4835" xr:uid="{00000000-0005-0000-0000-0000E5120000}"/>
    <cellStyle name="Обычный 5 4 3 2 2 2 9" xfId="4836" xr:uid="{00000000-0005-0000-0000-0000E6120000}"/>
    <cellStyle name="Обычный 5 4 3 2 2 3" xfId="4837" xr:uid="{00000000-0005-0000-0000-0000E7120000}"/>
    <cellStyle name="Обычный 5 4 3 2 2 3 2" xfId="4838" xr:uid="{00000000-0005-0000-0000-0000E8120000}"/>
    <cellStyle name="Обычный 5 4 3 2 2 3 3" xfId="4839" xr:uid="{00000000-0005-0000-0000-0000E9120000}"/>
    <cellStyle name="Обычный 5 4 3 2 2 3 4" xfId="4840" xr:uid="{00000000-0005-0000-0000-0000EA120000}"/>
    <cellStyle name="Обычный 5 4 3 2 2 3 5" xfId="4841" xr:uid="{00000000-0005-0000-0000-0000EB120000}"/>
    <cellStyle name="Обычный 5 4 3 2 2 3 6" xfId="4842" xr:uid="{00000000-0005-0000-0000-0000EC120000}"/>
    <cellStyle name="Обычный 5 4 3 2 2 3 7" xfId="4843" xr:uid="{00000000-0005-0000-0000-0000ED120000}"/>
    <cellStyle name="Обычный 5 4 3 2 2 3 8" xfId="4844" xr:uid="{00000000-0005-0000-0000-0000EE120000}"/>
    <cellStyle name="Обычный 5 4 3 2 2 3 9" xfId="4845" xr:uid="{00000000-0005-0000-0000-0000EF120000}"/>
    <cellStyle name="Обычный 5 4 3 2 2 4" xfId="4846" xr:uid="{00000000-0005-0000-0000-0000F0120000}"/>
    <cellStyle name="Обычный 5 4 3 2 2 5" xfId="4847" xr:uid="{00000000-0005-0000-0000-0000F1120000}"/>
    <cellStyle name="Обычный 5 4 3 2 2 6" xfId="4848" xr:uid="{00000000-0005-0000-0000-0000F2120000}"/>
    <cellStyle name="Обычный 5 4 3 2 2 7" xfId="4849" xr:uid="{00000000-0005-0000-0000-0000F3120000}"/>
    <cellStyle name="Обычный 5 4 3 2 2 8" xfId="4850" xr:uid="{00000000-0005-0000-0000-0000F4120000}"/>
    <cellStyle name="Обычный 5 4 3 2 2 9" xfId="4851" xr:uid="{00000000-0005-0000-0000-0000F5120000}"/>
    <cellStyle name="Обычный 5 4 3 2 3" xfId="4852" xr:uid="{00000000-0005-0000-0000-0000F6120000}"/>
    <cellStyle name="Обычный 5 4 3 2 3 10" xfId="4853" xr:uid="{00000000-0005-0000-0000-0000F7120000}"/>
    <cellStyle name="Обычный 5 4 3 2 3 11" xfId="4854" xr:uid="{00000000-0005-0000-0000-0000F8120000}"/>
    <cellStyle name="Обычный 5 4 3 2 3 12" xfId="4855" xr:uid="{00000000-0005-0000-0000-0000F9120000}"/>
    <cellStyle name="Обычный 5 4 3 2 3 13" xfId="4856" xr:uid="{00000000-0005-0000-0000-0000FA120000}"/>
    <cellStyle name="Обычный 5 4 3 2 3 2" xfId="4857" xr:uid="{00000000-0005-0000-0000-0000FB120000}"/>
    <cellStyle name="Обычный 5 4 3 2 3 2 2" xfId="4858" xr:uid="{00000000-0005-0000-0000-0000FC120000}"/>
    <cellStyle name="Обычный 5 4 3 2 3 2 3" xfId="4859" xr:uid="{00000000-0005-0000-0000-0000FD120000}"/>
    <cellStyle name="Обычный 5 4 3 2 3 2 4" xfId="4860" xr:uid="{00000000-0005-0000-0000-0000FE120000}"/>
    <cellStyle name="Обычный 5 4 3 2 3 2 5" xfId="4861" xr:uid="{00000000-0005-0000-0000-0000FF120000}"/>
    <cellStyle name="Обычный 5 4 3 2 3 2 6" xfId="4862" xr:uid="{00000000-0005-0000-0000-000000130000}"/>
    <cellStyle name="Обычный 5 4 3 2 3 2 7" xfId="4863" xr:uid="{00000000-0005-0000-0000-000001130000}"/>
    <cellStyle name="Обычный 5 4 3 2 3 2 8" xfId="4864" xr:uid="{00000000-0005-0000-0000-000002130000}"/>
    <cellStyle name="Обычный 5 4 3 2 3 2 9" xfId="4865" xr:uid="{00000000-0005-0000-0000-000003130000}"/>
    <cellStyle name="Обычный 5 4 3 2 3 3" xfId="4866" xr:uid="{00000000-0005-0000-0000-000004130000}"/>
    <cellStyle name="Обычный 5 4 3 2 3 3 2" xfId="4867" xr:uid="{00000000-0005-0000-0000-000005130000}"/>
    <cellStyle name="Обычный 5 4 3 2 3 3 3" xfId="4868" xr:uid="{00000000-0005-0000-0000-000006130000}"/>
    <cellStyle name="Обычный 5 4 3 2 3 3 4" xfId="4869" xr:uid="{00000000-0005-0000-0000-000007130000}"/>
    <cellStyle name="Обычный 5 4 3 2 3 3 5" xfId="4870" xr:uid="{00000000-0005-0000-0000-000008130000}"/>
    <cellStyle name="Обычный 5 4 3 2 3 3 6" xfId="4871" xr:uid="{00000000-0005-0000-0000-000009130000}"/>
    <cellStyle name="Обычный 5 4 3 2 3 3 7" xfId="4872" xr:uid="{00000000-0005-0000-0000-00000A130000}"/>
    <cellStyle name="Обычный 5 4 3 2 3 3 8" xfId="4873" xr:uid="{00000000-0005-0000-0000-00000B130000}"/>
    <cellStyle name="Обычный 5 4 3 2 3 3 9" xfId="4874" xr:uid="{00000000-0005-0000-0000-00000C130000}"/>
    <cellStyle name="Обычный 5 4 3 2 3 4" xfId="4875" xr:uid="{00000000-0005-0000-0000-00000D130000}"/>
    <cellStyle name="Обычный 5 4 3 2 3 5" xfId="4876" xr:uid="{00000000-0005-0000-0000-00000E130000}"/>
    <cellStyle name="Обычный 5 4 3 2 3 6" xfId="4877" xr:uid="{00000000-0005-0000-0000-00000F130000}"/>
    <cellStyle name="Обычный 5 4 3 2 3 7" xfId="4878" xr:uid="{00000000-0005-0000-0000-000010130000}"/>
    <cellStyle name="Обычный 5 4 3 2 3 8" xfId="4879" xr:uid="{00000000-0005-0000-0000-000011130000}"/>
    <cellStyle name="Обычный 5 4 3 2 3 9" xfId="4880" xr:uid="{00000000-0005-0000-0000-000012130000}"/>
    <cellStyle name="Обычный 5 4 3 2 4" xfId="4881" xr:uid="{00000000-0005-0000-0000-000013130000}"/>
    <cellStyle name="Обычный 5 4 3 2 4 2" xfId="4882" xr:uid="{00000000-0005-0000-0000-000014130000}"/>
    <cellStyle name="Обычный 5 4 3 2 4 3" xfId="4883" xr:uid="{00000000-0005-0000-0000-000015130000}"/>
    <cellStyle name="Обычный 5 4 3 2 4 4" xfId="4884" xr:uid="{00000000-0005-0000-0000-000016130000}"/>
    <cellStyle name="Обычный 5 4 3 2 4 5" xfId="4885" xr:uid="{00000000-0005-0000-0000-000017130000}"/>
    <cellStyle name="Обычный 5 4 3 2 4 6" xfId="4886" xr:uid="{00000000-0005-0000-0000-000018130000}"/>
    <cellStyle name="Обычный 5 4 3 2 4 7" xfId="4887" xr:uid="{00000000-0005-0000-0000-000019130000}"/>
    <cellStyle name="Обычный 5 4 3 2 4 8" xfId="4888" xr:uid="{00000000-0005-0000-0000-00001A130000}"/>
    <cellStyle name="Обычный 5 4 3 2 4 9" xfId="4889" xr:uid="{00000000-0005-0000-0000-00001B130000}"/>
    <cellStyle name="Обычный 5 4 3 2 5" xfId="4890" xr:uid="{00000000-0005-0000-0000-00001C130000}"/>
    <cellStyle name="Обычный 5 4 3 2 5 2" xfId="4891" xr:uid="{00000000-0005-0000-0000-00001D130000}"/>
    <cellStyle name="Обычный 5 4 3 2 5 3" xfId="4892" xr:uid="{00000000-0005-0000-0000-00001E130000}"/>
    <cellStyle name="Обычный 5 4 3 2 5 4" xfId="4893" xr:uid="{00000000-0005-0000-0000-00001F130000}"/>
    <cellStyle name="Обычный 5 4 3 2 5 5" xfId="4894" xr:uid="{00000000-0005-0000-0000-000020130000}"/>
    <cellStyle name="Обычный 5 4 3 2 5 6" xfId="4895" xr:uid="{00000000-0005-0000-0000-000021130000}"/>
    <cellStyle name="Обычный 5 4 3 2 5 7" xfId="4896" xr:uid="{00000000-0005-0000-0000-000022130000}"/>
    <cellStyle name="Обычный 5 4 3 2 5 8" xfId="4897" xr:uid="{00000000-0005-0000-0000-000023130000}"/>
    <cellStyle name="Обычный 5 4 3 2 5 9" xfId="4898" xr:uid="{00000000-0005-0000-0000-000024130000}"/>
    <cellStyle name="Обычный 5 4 3 2 6" xfId="4899" xr:uid="{00000000-0005-0000-0000-000025130000}"/>
    <cellStyle name="Обычный 5 4 3 2 7" xfId="4900" xr:uid="{00000000-0005-0000-0000-000026130000}"/>
    <cellStyle name="Обычный 5 4 3 2 8" xfId="4901" xr:uid="{00000000-0005-0000-0000-000027130000}"/>
    <cellStyle name="Обычный 5 4 3 2 9" xfId="4902" xr:uid="{00000000-0005-0000-0000-000028130000}"/>
    <cellStyle name="Обычный 5 4 3 3" xfId="4903" xr:uid="{00000000-0005-0000-0000-000029130000}"/>
    <cellStyle name="Обычный 5 4 3 3 10" xfId="4904" xr:uid="{00000000-0005-0000-0000-00002A130000}"/>
    <cellStyle name="Обычный 5 4 3 3 11" xfId="4905" xr:uid="{00000000-0005-0000-0000-00002B130000}"/>
    <cellStyle name="Обычный 5 4 3 3 12" xfId="4906" xr:uid="{00000000-0005-0000-0000-00002C130000}"/>
    <cellStyle name="Обычный 5 4 3 3 13" xfId="4907" xr:uid="{00000000-0005-0000-0000-00002D130000}"/>
    <cellStyle name="Обычный 5 4 3 3 2" xfId="4908" xr:uid="{00000000-0005-0000-0000-00002E130000}"/>
    <cellStyle name="Обычный 5 4 3 3 2 2" xfId="4909" xr:uid="{00000000-0005-0000-0000-00002F130000}"/>
    <cellStyle name="Обычный 5 4 3 3 2 3" xfId="4910" xr:uid="{00000000-0005-0000-0000-000030130000}"/>
    <cellStyle name="Обычный 5 4 3 3 2 4" xfId="4911" xr:uid="{00000000-0005-0000-0000-000031130000}"/>
    <cellStyle name="Обычный 5 4 3 3 2 5" xfId="4912" xr:uid="{00000000-0005-0000-0000-000032130000}"/>
    <cellStyle name="Обычный 5 4 3 3 2 6" xfId="4913" xr:uid="{00000000-0005-0000-0000-000033130000}"/>
    <cellStyle name="Обычный 5 4 3 3 2 7" xfId="4914" xr:uid="{00000000-0005-0000-0000-000034130000}"/>
    <cellStyle name="Обычный 5 4 3 3 2 8" xfId="4915" xr:uid="{00000000-0005-0000-0000-000035130000}"/>
    <cellStyle name="Обычный 5 4 3 3 2 9" xfId="4916" xr:uid="{00000000-0005-0000-0000-000036130000}"/>
    <cellStyle name="Обычный 5 4 3 3 3" xfId="4917" xr:uid="{00000000-0005-0000-0000-000037130000}"/>
    <cellStyle name="Обычный 5 4 3 3 3 2" xfId="4918" xr:uid="{00000000-0005-0000-0000-000038130000}"/>
    <cellStyle name="Обычный 5 4 3 3 3 3" xfId="4919" xr:uid="{00000000-0005-0000-0000-000039130000}"/>
    <cellStyle name="Обычный 5 4 3 3 3 4" xfId="4920" xr:uid="{00000000-0005-0000-0000-00003A130000}"/>
    <cellStyle name="Обычный 5 4 3 3 3 5" xfId="4921" xr:uid="{00000000-0005-0000-0000-00003B130000}"/>
    <cellStyle name="Обычный 5 4 3 3 3 6" xfId="4922" xr:uid="{00000000-0005-0000-0000-00003C130000}"/>
    <cellStyle name="Обычный 5 4 3 3 3 7" xfId="4923" xr:uid="{00000000-0005-0000-0000-00003D130000}"/>
    <cellStyle name="Обычный 5 4 3 3 3 8" xfId="4924" xr:uid="{00000000-0005-0000-0000-00003E130000}"/>
    <cellStyle name="Обычный 5 4 3 3 3 9" xfId="4925" xr:uid="{00000000-0005-0000-0000-00003F130000}"/>
    <cellStyle name="Обычный 5 4 3 3 4" xfId="4926" xr:uid="{00000000-0005-0000-0000-000040130000}"/>
    <cellStyle name="Обычный 5 4 3 3 5" xfId="4927" xr:uid="{00000000-0005-0000-0000-000041130000}"/>
    <cellStyle name="Обычный 5 4 3 3 6" xfId="4928" xr:uid="{00000000-0005-0000-0000-000042130000}"/>
    <cellStyle name="Обычный 5 4 3 3 7" xfId="4929" xr:uid="{00000000-0005-0000-0000-000043130000}"/>
    <cellStyle name="Обычный 5 4 3 3 8" xfId="4930" xr:uid="{00000000-0005-0000-0000-000044130000}"/>
    <cellStyle name="Обычный 5 4 3 3 9" xfId="4931" xr:uid="{00000000-0005-0000-0000-000045130000}"/>
    <cellStyle name="Обычный 5 4 3 4" xfId="4932" xr:uid="{00000000-0005-0000-0000-000046130000}"/>
    <cellStyle name="Обычный 5 4 3 4 10" xfId="4933" xr:uid="{00000000-0005-0000-0000-000047130000}"/>
    <cellStyle name="Обычный 5 4 3 4 11" xfId="4934" xr:uid="{00000000-0005-0000-0000-000048130000}"/>
    <cellStyle name="Обычный 5 4 3 4 12" xfId="4935" xr:uid="{00000000-0005-0000-0000-000049130000}"/>
    <cellStyle name="Обычный 5 4 3 4 13" xfId="4936" xr:uid="{00000000-0005-0000-0000-00004A130000}"/>
    <cellStyle name="Обычный 5 4 3 4 2" xfId="4937" xr:uid="{00000000-0005-0000-0000-00004B130000}"/>
    <cellStyle name="Обычный 5 4 3 4 2 2" xfId="4938" xr:uid="{00000000-0005-0000-0000-00004C130000}"/>
    <cellStyle name="Обычный 5 4 3 4 2 3" xfId="4939" xr:uid="{00000000-0005-0000-0000-00004D130000}"/>
    <cellStyle name="Обычный 5 4 3 4 2 4" xfId="4940" xr:uid="{00000000-0005-0000-0000-00004E130000}"/>
    <cellStyle name="Обычный 5 4 3 4 2 5" xfId="4941" xr:uid="{00000000-0005-0000-0000-00004F130000}"/>
    <cellStyle name="Обычный 5 4 3 4 2 6" xfId="4942" xr:uid="{00000000-0005-0000-0000-000050130000}"/>
    <cellStyle name="Обычный 5 4 3 4 2 7" xfId="4943" xr:uid="{00000000-0005-0000-0000-000051130000}"/>
    <cellStyle name="Обычный 5 4 3 4 2 8" xfId="4944" xr:uid="{00000000-0005-0000-0000-000052130000}"/>
    <cellStyle name="Обычный 5 4 3 4 2 9" xfId="4945" xr:uid="{00000000-0005-0000-0000-000053130000}"/>
    <cellStyle name="Обычный 5 4 3 4 3" xfId="4946" xr:uid="{00000000-0005-0000-0000-000054130000}"/>
    <cellStyle name="Обычный 5 4 3 4 3 2" xfId="4947" xr:uid="{00000000-0005-0000-0000-000055130000}"/>
    <cellStyle name="Обычный 5 4 3 4 3 3" xfId="4948" xr:uid="{00000000-0005-0000-0000-000056130000}"/>
    <cellStyle name="Обычный 5 4 3 4 3 4" xfId="4949" xr:uid="{00000000-0005-0000-0000-000057130000}"/>
    <cellStyle name="Обычный 5 4 3 4 3 5" xfId="4950" xr:uid="{00000000-0005-0000-0000-000058130000}"/>
    <cellStyle name="Обычный 5 4 3 4 3 6" xfId="4951" xr:uid="{00000000-0005-0000-0000-000059130000}"/>
    <cellStyle name="Обычный 5 4 3 4 3 7" xfId="4952" xr:uid="{00000000-0005-0000-0000-00005A130000}"/>
    <cellStyle name="Обычный 5 4 3 4 3 8" xfId="4953" xr:uid="{00000000-0005-0000-0000-00005B130000}"/>
    <cellStyle name="Обычный 5 4 3 4 3 9" xfId="4954" xr:uid="{00000000-0005-0000-0000-00005C130000}"/>
    <cellStyle name="Обычный 5 4 3 4 4" xfId="4955" xr:uid="{00000000-0005-0000-0000-00005D130000}"/>
    <cellStyle name="Обычный 5 4 3 4 5" xfId="4956" xr:uid="{00000000-0005-0000-0000-00005E130000}"/>
    <cellStyle name="Обычный 5 4 3 4 6" xfId="4957" xr:uid="{00000000-0005-0000-0000-00005F130000}"/>
    <cellStyle name="Обычный 5 4 3 4 7" xfId="4958" xr:uid="{00000000-0005-0000-0000-000060130000}"/>
    <cellStyle name="Обычный 5 4 3 4 8" xfId="4959" xr:uid="{00000000-0005-0000-0000-000061130000}"/>
    <cellStyle name="Обычный 5 4 3 4 9" xfId="4960" xr:uid="{00000000-0005-0000-0000-000062130000}"/>
    <cellStyle name="Обычный 5 4 3 5" xfId="4961" xr:uid="{00000000-0005-0000-0000-000063130000}"/>
    <cellStyle name="Обычный 5 4 3 5 2" xfId="4962" xr:uid="{00000000-0005-0000-0000-000064130000}"/>
    <cellStyle name="Обычный 5 4 3 5 3" xfId="4963" xr:uid="{00000000-0005-0000-0000-000065130000}"/>
    <cellStyle name="Обычный 5 4 3 5 4" xfId="4964" xr:uid="{00000000-0005-0000-0000-000066130000}"/>
    <cellStyle name="Обычный 5 4 3 5 5" xfId="4965" xr:uid="{00000000-0005-0000-0000-000067130000}"/>
    <cellStyle name="Обычный 5 4 3 5 6" xfId="4966" xr:uid="{00000000-0005-0000-0000-000068130000}"/>
    <cellStyle name="Обычный 5 4 3 5 7" xfId="4967" xr:uid="{00000000-0005-0000-0000-000069130000}"/>
    <cellStyle name="Обычный 5 4 3 5 8" xfId="4968" xr:uid="{00000000-0005-0000-0000-00006A130000}"/>
    <cellStyle name="Обычный 5 4 3 5 9" xfId="4969" xr:uid="{00000000-0005-0000-0000-00006B130000}"/>
    <cellStyle name="Обычный 5 4 3 6" xfId="4970" xr:uid="{00000000-0005-0000-0000-00006C130000}"/>
    <cellStyle name="Обычный 5 4 3 6 2" xfId="4971" xr:uid="{00000000-0005-0000-0000-00006D130000}"/>
    <cellStyle name="Обычный 5 4 3 6 3" xfId="4972" xr:uid="{00000000-0005-0000-0000-00006E130000}"/>
    <cellStyle name="Обычный 5 4 3 6 4" xfId="4973" xr:uid="{00000000-0005-0000-0000-00006F130000}"/>
    <cellStyle name="Обычный 5 4 3 6 5" xfId="4974" xr:uid="{00000000-0005-0000-0000-000070130000}"/>
    <cellStyle name="Обычный 5 4 3 6 6" xfId="4975" xr:uid="{00000000-0005-0000-0000-000071130000}"/>
    <cellStyle name="Обычный 5 4 3 6 7" xfId="4976" xr:uid="{00000000-0005-0000-0000-000072130000}"/>
    <cellStyle name="Обычный 5 4 3 6 8" xfId="4977" xr:uid="{00000000-0005-0000-0000-000073130000}"/>
    <cellStyle name="Обычный 5 4 3 6 9" xfId="4978" xr:uid="{00000000-0005-0000-0000-000074130000}"/>
    <cellStyle name="Обычный 5 4 3 7" xfId="4979" xr:uid="{00000000-0005-0000-0000-000075130000}"/>
    <cellStyle name="Обычный 5 4 3 8" xfId="4980" xr:uid="{00000000-0005-0000-0000-000076130000}"/>
    <cellStyle name="Обычный 5 4 3 9" xfId="4981" xr:uid="{00000000-0005-0000-0000-000077130000}"/>
    <cellStyle name="Обычный 5 4 4" xfId="4982" xr:uid="{00000000-0005-0000-0000-000078130000}"/>
    <cellStyle name="Обычный 5 4 4 10" xfId="4983" xr:uid="{00000000-0005-0000-0000-000079130000}"/>
    <cellStyle name="Обычный 5 4 4 11" xfId="4984" xr:uid="{00000000-0005-0000-0000-00007A130000}"/>
    <cellStyle name="Обычный 5 4 4 12" xfId="4985" xr:uid="{00000000-0005-0000-0000-00007B130000}"/>
    <cellStyle name="Обычный 5 4 4 13" xfId="4986" xr:uid="{00000000-0005-0000-0000-00007C130000}"/>
    <cellStyle name="Обычный 5 4 4 14" xfId="4987" xr:uid="{00000000-0005-0000-0000-00007D130000}"/>
    <cellStyle name="Обычный 5 4 4 15" xfId="4988" xr:uid="{00000000-0005-0000-0000-00007E130000}"/>
    <cellStyle name="Обычный 5 4 4 2" xfId="4989" xr:uid="{00000000-0005-0000-0000-00007F130000}"/>
    <cellStyle name="Обычный 5 4 4 2 10" xfId="4990" xr:uid="{00000000-0005-0000-0000-000080130000}"/>
    <cellStyle name="Обычный 5 4 4 2 11" xfId="4991" xr:uid="{00000000-0005-0000-0000-000081130000}"/>
    <cellStyle name="Обычный 5 4 4 2 12" xfId="4992" xr:uid="{00000000-0005-0000-0000-000082130000}"/>
    <cellStyle name="Обычный 5 4 4 2 13" xfId="4993" xr:uid="{00000000-0005-0000-0000-000083130000}"/>
    <cellStyle name="Обычный 5 4 4 2 2" xfId="4994" xr:uid="{00000000-0005-0000-0000-000084130000}"/>
    <cellStyle name="Обычный 5 4 4 2 2 2" xfId="4995" xr:uid="{00000000-0005-0000-0000-000085130000}"/>
    <cellStyle name="Обычный 5 4 4 2 2 3" xfId="4996" xr:uid="{00000000-0005-0000-0000-000086130000}"/>
    <cellStyle name="Обычный 5 4 4 2 2 4" xfId="4997" xr:uid="{00000000-0005-0000-0000-000087130000}"/>
    <cellStyle name="Обычный 5 4 4 2 2 5" xfId="4998" xr:uid="{00000000-0005-0000-0000-000088130000}"/>
    <cellStyle name="Обычный 5 4 4 2 2 6" xfId="4999" xr:uid="{00000000-0005-0000-0000-000089130000}"/>
    <cellStyle name="Обычный 5 4 4 2 2 7" xfId="5000" xr:uid="{00000000-0005-0000-0000-00008A130000}"/>
    <cellStyle name="Обычный 5 4 4 2 2 8" xfId="5001" xr:uid="{00000000-0005-0000-0000-00008B130000}"/>
    <cellStyle name="Обычный 5 4 4 2 2 9" xfId="5002" xr:uid="{00000000-0005-0000-0000-00008C130000}"/>
    <cellStyle name="Обычный 5 4 4 2 3" xfId="5003" xr:uid="{00000000-0005-0000-0000-00008D130000}"/>
    <cellStyle name="Обычный 5 4 4 2 3 2" xfId="5004" xr:uid="{00000000-0005-0000-0000-00008E130000}"/>
    <cellStyle name="Обычный 5 4 4 2 3 3" xfId="5005" xr:uid="{00000000-0005-0000-0000-00008F130000}"/>
    <cellStyle name="Обычный 5 4 4 2 3 4" xfId="5006" xr:uid="{00000000-0005-0000-0000-000090130000}"/>
    <cellStyle name="Обычный 5 4 4 2 3 5" xfId="5007" xr:uid="{00000000-0005-0000-0000-000091130000}"/>
    <cellStyle name="Обычный 5 4 4 2 3 6" xfId="5008" xr:uid="{00000000-0005-0000-0000-000092130000}"/>
    <cellStyle name="Обычный 5 4 4 2 3 7" xfId="5009" xr:uid="{00000000-0005-0000-0000-000093130000}"/>
    <cellStyle name="Обычный 5 4 4 2 3 8" xfId="5010" xr:uid="{00000000-0005-0000-0000-000094130000}"/>
    <cellStyle name="Обычный 5 4 4 2 3 9" xfId="5011" xr:uid="{00000000-0005-0000-0000-000095130000}"/>
    <cellStyle name="Обычный 5 4 4 2 4" xfId="5012" xr:uid="{00000000-0005-0000-0000-000096130000}"/>
    <cellStyle name="Обычный 5 4 4 2 5" xfId="5013" xr:uid="{00000000-0005-0000-0000-000097130000}"/>
    <cellStyle name="Обычный 5 4 4 2 6" xfId="5014" xr:uid="{00000000-0005-0000-0000-000098130000}"/>
    <cellStyle name="Обычный 5 4 4 2 7" xfId="5015" xr:uid="{00000000-0005-0000-0000-000099130000}"/>
    <cellStyle name="Обычный 5 4 4 2 8" xfId="5016" xr:uid="{00000000-0005-0000-0000-00009A130000}"/>
    <cellStyle name="Обычный 5 4 4 2 9" xfId="5017" xr:uid="{00000000-0005-0000-0000-00009B130000}"/>
    <cellStyle name="Обычный 5 4 4 3" xfId="5018" xr:uid="{00000000-0005-0000-0000-00009C130000}"/>
    <cellStyle name="Обычный 5 4 4 3 10" xfId="5019" xr:uid="{00000000-0005-0000-0000-00009D130000}"/>
    <cellStyle name="Обычный 5 4 4 3 11" xfId="5020" xr:uid="{00000000-0005-0000-0000-00009E130000}"/>
    <cellStyle name="Обычный 5 4 4 3 12" xfId="5021" xr:uid="{00000000-0005-0000-0000-00009F130000}"/>
    <cellStyle name="Обычный 5 4 4 3 13" xfId="5022" xr:uid="{00000000-0005-0000-0000-0000A0130000}"/>
    <cellStyle name="Обычный 5 4 4 3 2" xfId="5023" xr:uid="{00000000-0005-0000-0000-0000A1130000}"/>
    <cellStyle name="Обычный 5 4 4 3 2 2" xfId="5024" xr:uid="{00000000-0005-0000-0000-0000A2130000}"/>
    <cellStyle name="Обычный 5 4 4 3 2 3" xfId="5025" xr:uid="{00000000-0005-0000-0000-0000A3130000}"/>
    <cellStyle name="Обычный 5 4 4 3 2 4" xfId="5026" xr:uid="{00000000-0005-0000-0000-0000A4130000}"/>
    <cellStyle name="Обычный 5 4 4 3 2 5" xfId="5027" xr:uid="{00000000-0005-0000-0000-0000A5130000}"/>
    <cellStyle name="Обычный 5 4 4 3 2 6" xfId="5028" xr:uid="{00000000-0005-0000-0000-0000A6130000}"/>
    <cellStyle name="Обычный 5 4 4 3 2 7" xfId="5029" xr:uid="{00000000-0005-0000-0000-0000A7130000}"/>
    <cellStyle name="Обычный 5 4 4 3 2 8" xfId="5030" xr:uid="{00000000-0005-0000-0000-0000A8130000}"/>
    <cellStyle name="Обычный 5 4 4 3 2 9" xfId="5031" xr:uid="{00000000-0005-0000-0000-0000A9130000}"/>
    <cellStyle name="Обычный 5 4 4 3 3" xfId="5032" xr:uid="{00000000-0005-0000-0000-0000AA130000}"/>
    <cellStyle name="Обычный 5 4 4 3 3 2" xfId="5033" xr:uid="{00000000-0005-0000-0000-0000AB130000}"/>
    <cellStyle name="Обычный 5 4 4 3 3 3" xfId="5034" xr:uid="{00000000-0005-0000-0000-0000AC130000}"/>
    <cellStyle name="Обычный 5 4 4 3 3 4" xfId="5035" xr:uid="{00000000-0005-0000-0000-0000AD130000}"/>
    <cellStyle name="Обычный 5 4 4 3 3 5" xfId="5036" xr:uid="{00000000-0005-0000-0000-0000AE130000}"/>
    <cellStyle name="Обычный 5 4 4 3 3 6" xfId="5037" xr:uid="{00000000-0005-0000-0000-0000AF130000}"/>
    <cellStyle name="Обычный 5 4 4 3 3 7" xfId="5038" xr:uid="{00000000-0005-0000-0000-0000B0130000}"/>
    <cellStyle name="Обычный 5 4 4 3 3 8" xfId="5039" xr:uid="{00000000-0005-0000-0000-0000B1130000}"/>
    <cellStyle name="Обычный 5 4 4 3 3 9" xfId="5040" xr:uid="{00000000-0005-0000-0000-0000B2130000}"/>
    <cellStyle name="Обычный 5 4 4 3 4" xfId="5041" xr:uid="{00000000-0005-0000-0000-0000B3130000}"/>
    <cellStyle name="Обычный 5 4 4 3 5" xfId="5042" xr:uid="{00000000-0005-0000-0000-0000B4130000}"/>
    <cellStyle name="Обычный 5 4 4 3 6" xfId="5043" xr:uid="{00000000-0005-0000-0000-0000B5130000}"/>
    <cellStyle name="Обычный 5 4 4 3 7" xfId="5044" xr:uid="{00000000-0005-0000-0000-0000B6130000}"/>
    <cellStyle name="Обычный 5 4 4 3 8" xfId="5045" xr:uid="{00000000-0005-0000-0000-0000B7130000}"/>
    <cellStyle name="Обычный 5 4 4 3 9" xfId="5046" xr:uid="{00000000-0005-0000-0000-0000B8130000}"/>
    <cellStyle name="Обычный 5 4 4 4" xfId="5047" xr:uid="{00000000-0005-0000-0000-0000B9130000}"/>
    <cellStyle name="Обычный 5 4 4 4 2" xfId="5048" xr:uid="{00000000-0005-0000-0000-0000BA130000}"/>
    <cellStyle name="Обычный 5 4 4 4 3" xfId="5049" xr:uid="{00000000-0005-0000-0000-0000BB130000}"/>
    <cellStyle name="Обычный 5 4 4 4 4" xfId="5050" xr:uid="{00000000-0005-0000-0000-0000BC130000}"/>
    <cellStyle name="Обычный 5 4 4 4 5" xfId="5051" xr:uid="{00000000-0005-0000-0000-0000BD130000}"/>
    <cellStyle name="Обычный 5 4 4 4 6" xfId="5052" xr:uid="{00000000-0005-0000-0000-0000BE130000}"/>
    <cellStyle name="Обычный 5 4 4 4 7" xfId="5053" xr:uid="{00000000-0005-0000-0000-0000BF130000}"/>
    <cellStyle name="Обычный 5 4 4 4 8" xfId="5054" xr:uid="{00000000-0005-0000-0000-0000C0130000}"/>
    <cellStyle name="Обычный 5 4 4 4 9" xfId="5055" xr:uid="{00000000-0005-0000-0000-0000C1130000}"/>
    <cellStyle name="Обычный 5 4 4 5" xfId="5056" xr:uid="{00000000-0005-0000-0000-0000C2130000}"/>
    <cellStyle name="Обычный 5 4 4 5 2" xfId="5057" xr:uid="{00000000-0005-0000-0000-0000C3130000}"/>
    <cellStyle name="Обычный 5 4 4 5 3" xfId="5058" xr:uid="{00000000-0005-0000-0000-0000C4130000}"/>
    <cellStyle name="Обычный 5 4 4 5 4" xfId="5059" xr:uid="{00000000-0005-0000-0000-0000C5130000}"/>
    <cellStyle name="Обычный 5 4 4 5 5" xfId="5060" xr:uid="{00000000-0005-0000-0000-0000C6130000}"/>
    <cellStyle name="Обычный 5 4 4 5 6" xfId="5061" xr:uid="{00000000-0005-0000-0000-0000C7130000}"/>
    <cellStyle name="Обычный 5 4 4 5 7" xfId="5062" xr:uid="{00000000-0005-0000-0000-0000C8130000}"/>
    <cellStyle name="Обычный 5 4 4 5 8" xfId="5063" xr:uid="{00000000-0005-0000-0000-0000C9130000}"/>
    <cellStyle name="Обычный 5 4 4 5 9" xfId="5064" xr:uid="{00000000-0005-0000-0000-0000CA130000}"/>
    <cellStyle name="Обычный 5 4 4 6" xfId="5065" xr:uid="{00000000-0005-0000-0000-0000CB130000}"/>
    <cellStyle name="Обычный 5 4 4 7" xfId="5066" xr:uid="{00000000-0005-0000-0000-0000CC130000}"/>
    <cellStyle name="Обычный 5 4 4 8" xfId="5067" xr:uid="{00000000-0005-0000-0000-0000CD130000}"/>
    <cellStyle name="Обычный 5 4 4 9" xfId="5068" xr:uid="{00000000-0005-0000-0000-0000CE130000}"/>
    <cellStyle name="Обычный 5 4 5" xfId="5069" xr:uid="{00000000-0005-0000-0000-0000CF130000}"/>
    <cellStyle name="Обычный 5 4 6" xfId="5070" xr:uid="{00000000-0005-0000-0000-0000D0130000}"/>
    <cellStyle name="Обычный 5 4 6 10" xfId="5071" xr:uid="{00000000-0005-0000-0000-0000D1130000}"/>
    <cellStyle name="Обычный 5 4 6 11" xfId="5072" xr:uid="{00000000-0005-0000-0000-0000D2130000}"/>
    <cellStyle name="Обычный 5 4 6 12" xfId="5073" xr:uid="{00000000-0005-0000-0000-0000D3130000}"/>
    <cellStyle name="Обычный 5 4 6 13" xfId="5074" xr:uid="{00000000-0005-0000-0000-0000D4130000}"/>
    <cellStyle name="Обычный 5 4 6 2" xfId="5075" xr:uid="{00000000-0005-0000-0000-0000D5130000}"/>
    <cellStyle name="Обычный 5 4 6 2 2" xfId="5076" xr:uid="{00000000-0005-0000-0000-0000D6130000}"/>
    <cellStyle name="Обычный 5 4 6 2 3" xfId="5077" xr:uid="{00000000-0005-0000-0000-0000D7130000}"/>
    <cellStyle name="Обычный 5 4 6 2 4" xfId="5078" xr:uid="{00000000-0005-0000-0000-0000D8130000}"/>
    <cellStyle name="Обычный 5 4 6 2 5" xfId="5079" xr:uid="{00000000-0005-0000-0000-0000D9130000}"/>
    <cellStyle name="Обычный 5 4 6 2 6" xfId="5080" xr:uid="{00000000-0005-0000-0000-0000DA130000}"/>
    <cellStyle name="Обычный 5 4 6 2 7" xfId="5081" xr:uid="{00000000-0005-0000-0000-0000DB130000}"/>
    <cellStyle name="Обычный 5 4 6 2 8" xfId="5082" xr:uid="{00000000-0005-0000-0000-0000DC130000}"/>
    <cellStyle name="Обычный 5 4 6 2 9" xfId="5083" xr:uid="{00000000-0005-0000-0000-0000DD130000}"/>
    <cellStyle name="Обычный 5 4 6 3" xfId="5084" xr:uid="{00000000-0005-0000-0000-0000DE130000}"/>
    <cellStyle name="Обычный 5 4 6 3 2" xfId="5085" xr:uid="{00000000-0005-0000-0000-0000DF130000}"/>
    <cellStyle name="Обычный 5 4 6 3 3" xfId="5086" xr:uid="{00000000-0005-0000-0000-0000E0130000}"/>
    <cellStyle name="Обычный 5 4 6 3 4" xfId="5087" xr:uid="{00000000-0005-0000-0000-0000E1130000}"/>
    <cellStyle name="Обычный 5 4 6 3 5" xfId="5088" xr:uid="{00000000-0005-0000-0000-0000E2130000}"/>
    <cellStyle name="Обычный 5 4 6 3 6" xfId="5089" xr:uid="{00000000-0005-0000-0000-0000E3130000}"/>
    <cellStyle name="Обычный 5 4 6 3 7" xfId="5090" xr:uid="{00000000-0005-0000-0000-0000E4130000}"/>
    <cellStyle name="Обычный 5 4 6 3 8" xfId="5091" xr:uid="{00000000-0005-0000-0000-0000E5130000}"/>
    <cellStyle name="Обычный 5 4 6 3 9" xfId="5092" xr:uid="{00000000-0005-0000-0000-0000E6130000}"/>
    <cellStyle name="Обычный 5 4 6 4" xfId="5093" xr:uid="{00000000-0005-0000-0000-0000E7130000}"/>
    <cellStyle name="Обычный 5 4 6 5" xfId="5094" xr:uid="{00000000-0005-0000-0000-0000E8130000}"/>
    <cellStyle name="Обычный 5 4 6 6" xfId="5095" xr:uid="{00000000-0005-0000-0000-0000E9130000}"/>
    <cellStyle name="Обычный 5 4 6 7" xfId="5096" xr:uid="{00000000-0005-0000-0000-0000EA130000}"/>
    <cellStyle name="Обычный 5 4 6 8" xfId="5097" xr:uid="{00000000-0005-0000-0000-0000EB130000}"/>
    <cellStyle name="Обычный 5 4 6 9" xfId="5098" xr:uid="{00000000-0005-0000-0000-0000EC130000}"/>
    <cellStyle name="Обычный 5 4 7" xfId="5099" xr:uid="{00000000-0005-0000-0000-0000ED130000}"/>
    <cellStyle name="Обычный 5 4 7 10" xfId="5100" xr:uid="{00000000-0005-0000-0000-0000EE130000}"/>
    <cellStyle name="Обычный 5 4 7 11" xfId="5101" xr:uid="{00000000-0005-0000-0000-0000EF130000}"/>
    <cellStyle name="Обычный 5 4 7 12" xfId="5102" xr:uid="{00000000-0005-0000-0000-0000F0130000}"/>
    <cellStyle name="Обычный 5 4 7 13" xfId="5103" xr:uid="{00000000-0005-0000-0000-0000F1130000}"/>
    <cellStyle name="Обычный 5 4 7 2" xfId="5104" xr:uid="{00000000-0005-0000-0000-0000F2130000}"/>
    <cellStyle name="Обычный 5 4 7 2 2" xfId="5105" xr:uid="{00000000-0005-0000-0000-0000F3130000}"/>
    <cellStyle name="Обычный 5 4 7 2 3" xfId="5106" xr:uid="{00000000-0005-0000-0000-0000F4130000}"/>
    <cellStyle name="Обычный 5 4 7 2 4" xfId="5107" xr:uid="{00000000-0005-0000-0000-0000F5130000}"/>
    <cellStyle name="Обычный 5 4 7 2 5" xfId="5108" xr:uid="{00000000-0005-0000-0000-0000F6130000}"/>
    <cellStyle name="Обычный 5 4 7 2 6" xfId="5109" xr:uid="{00000000-0005-0000-0000-0000F7130000}"/>
    <cellStyle name="Обычный 5 4 7 2 7" xfId="5110" xr:uid="{00000000-0005-0000-0000-0000F8130000}"/>
    <cellStyle name="Обычный 5 4 7 2 8" xfId="5111" xr:uid="{00000000-0005-0000-0000-0000F9130000}"/>
    <cellStyle name="Обычный 5 4 7 2 9" xfId="5112" xr:uid="{00000000-0005-0000-0000-0000FA130000}"/>
    <cellStyle name="Обычный 5 4 7 3" xfId="5113" xr:uid="{00000000-0005-0000-0000-0000FB130000}"/>
    <cellStyle name="Обычный 5 4 7 3 2" xfId="5114" xr:uid="{00000000-0005-0000-0000-0000FC130000}"/>
    <cellStyle name="Обычный 5 4 7 3 3" xfId="5115" xr:uid="{00000000-0005-0000-0000-0000FD130000}"/>
    <cellStyle name="Обычный 5 4 7 3 4" xfId="5116" xr:uid="{00000000-0005-0000-0000-0000FE130000}"/>
    <cellStyle name="Обычный 5 4 7 3 5" xfId="5117" xr:uid="{00000000-0005-0000-0000-0000FF130000}"/>
    <cellStyle name="Обычный 5 4 7 3 6" xfId="5118" xr:uid="{00000000-0005-0000-0000-000000140000}"/>
    <cellStyle name="Обычный 5 4 7 3 7" xfId="5119" xr:uid="{00000000-0005-0000-0000-000001140000}"/>
    <cellStyle name="Обычный 5 4 7 3 8" xfId="5120" xr:uid="{00000000-0005-0000-0000-000002140000}"/>
    <cellStyle name="Обычный 5 4 7 3 9" xfId="5121" xr:uid="{00000000-0005-0000-0000-000003140000}"/>
    <cellStyle name="Обычный 5 4 7 4" xfId="5122" xr:uid="{00000000-0005-0000-0000-000004140000}"/>
    <cellStyle name="Обычный 5 4 7 5" xfId="5123" xr:uid="{00000000-0005-0000-0000-000005140000}"/>
    <cellStyle name="Обычный 5 4 7 6" xfId="5124" xr:uid="{00000000-0005-0000-0000-000006140000}"/>
    <cellStyle name="Обычный 5 4 7 7" xfId="5125" xr:uid="{00000000-0005-0000-0000-000007140000}"/>
    <cellStyle name="Обычный 5 4 7 8" xfId="5126" xr:uid="{00000000-0005-0000-0000-000008140000}"/>
    <cellStyle name="Обычный 5 4 7 9" xfId="5127" xr:uid="{00000000-0005-0000-0000-000009140000}"/>
    <cellStyle name="Обычный 5 4 8" xfId="5128" xr:uid="{00000000-0005-0000-0000-00000A140000}"/>
    <cellStyle name="Обычный 5 4 9" xfId="5129" xr:uid="{00000000-0005-0000-0000-00000B140000}"/>
    <cellStyle name="Обычный 5 4 9 10" xfId="5130" xr:uid="{00000000-0005-0000-0000-00000C140000}"/>
    <cellStyle name="Обычный 5 4 9 2" xfId="5131" xr:uid="{00000000-0005-0000-0000-00000D140000}"/>
    <cellStyle name="Обычный 5 4 9 2 2" xfId="5132" xr:uid="{00000000-0005-0000-0000-00000E140000}"/>
    <cellStyle name="Обычный 5 4 9 2 3" xfId="5133" xr:uid="{00000000-0005-0000-0000-00000F140000}"/>
    <cellStyle name="Обычный 5 4 9 2 4" xfId="5134" xr:uid="{00000000-0005-0000-0000-000010140000}"/>
    <cellStyle name="Обычный 5 4 9 2 5" xfId="5135" xr:uid="{00000000-0005-0000-0000-000011140000}"/>
    <cellStyle name="Обычный 5 4 9 2 6" xfId="5136" xr:uid="{00000000-0005-0000-0000-000012140000}"/>
    <cellStyle name="Обычный 5 4 9 2 7" xfId="5137" xr:uid="{00000000-0005-0000-0000-000013140000}"/>
    <cellStyle name="Обычный 5 4 9 2 8" xfId="5138" xr:uid="{00000000-0005-0000-0000-000014140000}"/>
    <cellStyle name="Обычный 5 4 9 2 9" xfId="5139" xr:uid="{00000000-0005-0000-0000-000015140000}"/>
    <cellStyle name="Обычный 5 4 9 3" xfId="5140" xr:uid="{00000000-0005-0000-0000-000016140000}"/>
    <cellStyle name="Обычный 5 4 9 4" xfId="5141" xr:uid="{00000000-0005-0000-0000-000017140000}"/>
    <cellStyle name="Обычный 5 4 9 5" xfId="5142" xr:uid="{00000000-0005-0000-0000-000018140000}"/>
    <cellStyle name="Обычный 5 4 9 6" xfId="5143" xr:uid="{00000000-0005-0000-0000-000019140000}"/>
    <cellStyle name="Обычный 5 4 9 7" xfId="5144" xr:uid="{00000000-0005-0000-0000-00001A140000}"/>
    <cellStyle name="Обычный 5 4 9 8" xfId="5145" xr:uid="{00000000-0005-0000-0000-00001B140000}"/>
    <cellStyle name="Обычный 5 4 9 9" xfId="5146" xr:uid="{00000000-0005-0000-0000-00001C140000}"/>
    <cellStyle name="Обычный 5 5" xfId="5147" xr:uid="{00000000-0005-0000-0000-00001D140000}"/>
    <cellStyle name="Обычный 5 5 10" xfId="5148" xr:uid="{00000000-0005-0000-0000-00001E140000}"/>
    <cellStyle name="Обычный 5 5 10 2" xfId="5149" xr:uid="{00000000-0005-0000-0000-00001F140000}"/>
    <cellStyle name="Обычный 5 5 11" xfId="5150" xr:uid="{00000000-0005-0000-0000-000020140000}"/>
    <cellStyle name="Обычный 5 5 11 2" xfId="5151" xr:uid="{00000000-0005-0000-0000-000021140000}"/>
    <cellStyle name="Обычный 5 5 11 3" xfId="5152" xr:uid="{00000000-0005-0000-0000-000022140000}"/>
    <cellStyle name="Обычный 5 5 11 4" xfId="5153" xr:uid="{00000000-0005-0000-0000-000023140000}"/>
    <cellStyle name="Обычный 5 5 11 5" xfId="5154" xr:uid="{00000000-0005-0000-0000-000024140000}"/>
    <cellStyle name="Обычный 5 5 11 6" xfId="5155" xr:uid="{00000000-0005-0000-0000-000025140000}"/>
    <cellStyle name="Обычный 5 5 11 7" xfId="5156" xr:uid="{00000000-0005-0000-0000-000026140000}"/>
    <cellStyle name="Обычный 5 5 11 8" xfId="5157" xr:uid="{00000000-0005-0000-0000-000027140000}"/>
    <cellStyle name="Обычный 5 5 12" xfId="5158" xr:uid="{00000000-0005-0000-0000-000028140000}"/>
    <cellStyle name="Обычный 5 5 12 2" xfId="5159" xr:uid="{00000000-0005-0000-0000-000029140000}"/>
    <cellStyle name="Обычный 5 5 12 3" xfId="5160" xr:uid="{00000000-0005-0000-0000-00002A140000}"/>
    <cellStyle name="Обычный 5 5 12 4" xfId="5161" xr:uid="{00000000-0005-0000-0000-00002B140000}"/>
    <cellStyle name="Обычный 5 5 12 5" xfId="5162" xr:uid="{00000000-0005-0000-0000-00002C140000}"/>
    <cellStyle name="Обычный 5 5 12 6" xfId="5163" xr:uid="{00000000-0005-0000-0000-00002D140000}"/>
    <cellStyle name="Обычный 5 5 12 7" xfId="5164" xr:uid="{00000000-0005-0000-0000-00002E140000}"/>
    <cellStyle name="Обычный 5 5 12 8" xfId="5165" xr:uid="{00000000-0005-0000-0000-00002F140000}"/>
    <cellStyle name="Обычный 5 5 13" xfId="5166" xr:uid="{00000000-0005-0000-0000-000030140000}"/>
    <cellStyle name="Обычный 5 5 14" xfId="5167" xr:uid="{00000000-0005-0000-0000-000031140000}"/>
    <cellStyle name="Обычный 5 5 15" xfId="5168" xr:uid="{00000000-0005-0000-0000-000032140000}"/>
    <cellStyle name="Обычный 5 5 16" xfId="5169" xr:uid="{00000000-0005-0000-0000-000033140000}"/>
    <cellStyle name="Обычный 5 5 17" xfId="5170" xr:uid="{00000000-0005-0000-0000-000034140000}"/>
    <cellStyle name="Обычный 5 5 18" xfId="5171" xr:uid="{00000000-0005-0000-0000-000035140000}"/>
    <cellStyle name="Обычный 5 5 19" xfId="5172" xr:uid="{00000000-0005-0000-0000-000036140000}"/>
    <cellStyle name="Обычный 5 5 2" xfId="5173" xr:uid="{00000000-0005-0000-0000-000037140000}"/>
    <cellStyle name="Обычный 5 5 2 10" xfId="5174" xr:uid="{00000000-0005-0000-0000-000038140000}"/>
    <cellStyle name="Обычный 5 5 2 11" xfId="5175" xr:uid="{00000000-0005-0000-0000-000039140000}"/>
    <cellStyle name="Обычный 5 5 2 12" xfId="5176" xr:uid="{00000000-0005-0000-0000-00003A140000}"/>
    <cellStyle name="Обычный 5 5 2 13" xfId="5177" xr:uid="{00000000-0005-0000-0000-00003B140000}"/>
    <cellStyle name="Обычный 5 5 2 14" xfId="5178" xr:uid="{00000000-0005-0000-0000-00003C140000}"/>
    <cellStyle name="Обычный 5 5 2 15" xfId="5179" xr:uid="{00000000-0005-0000-0000-00003D140000}"/>
    <cellStyle name="Обычный 5 5 2 16" xfId="5180" xr:uid="{00000000-0005-0000-0000-00003E140000}"/>
    <cellStyle name="Обычный 5 5 2 17" xfId="5181" xr:uid="{00000000-0005-0000-0000-00003F140000}"/>
    <cellStyle name="Обычный 5 5 2 2" xfId="5182" xr:uid="{00000000-0005-0000-0000-000040140000}"/>
    <cellStyle name="Обычный 5 5 2 2 10" xfId="5183" xr:uid="{00000000-0005-0000-0000-000041140000}"/>
    <cellStyle name="Обычный 5 5 2 2 11" xfId="5184" xr:uid="{00000000-0005-0000-0000-000042140000}"/>
    <cellStyle name="Обычный 5 5 2 2 12" xfId="5185" xr:uid="{00000000-0005-0000-0000-000043140000}"/>
    <cellStyle name="Обычный 5 5 2 2 13" xfId="5186" xr:uid="{00000000-0005-0000-0000-000044140000}"/>
    <cellStyle name="Обычный 5 5 2 2 14" xfId="5187" xr:uid="{00000000-0005-0000-0000-000045140000}"/>
    <cellStyle name="Обычный 5 5 2 2 15" xfId="5188" xr:uid="{00000000-0005-0000-0000-000046140000}"/>
    <cellStyle name="Обычный 5 5 2 2 16" xfId="5189" xr:uid="{00000000-0005-0000-0000-000047140000}"/>
    <cellStyle name="Обычный 5 5 2 2 2" xfId="5190" xr:uid="{00000000-0005-0000-0000-000048140000}"/>
    <cellStyle name="Обычный 5 5 2 2 2 10" xfId="5191" xr:uid="{00000000-0005-0000-0000-000049140000}"/>
    <cellStyle name="Обычный 5 5 2 2 2 11" xfId="5192" xr:uid="{00000000-0005-0000-0000-00004A140000}"/>
    <cellStyle name="Обычный 5 5 2 2 2 12" xfId="5193" xr:uid="{00000000-0005-0000-0000-00004B140000}"/>
    <cellStyle name="Обычный 5 5 2 2 2 13" xfId="5194" xr:uid="{00000000-0005-0000-0000-00004C140000}"/>
    <cellStyle name="Обычный 5 5 2 2 2 14" xfId="5195" xr:uid="{00000000-0005-0000-0000-00004D140000}"/>
    <cellStyle name="Обычный 5 5 2 2 2 15" xfId="5196" xr:uid="{00000000-0005-0000-0000-00004E140000}"/>
    <cellStyle name="Обычный 5 5 2 2 2 2" xfId="5197" xr:uid="{00000000-0005-0000-0000-00004F140000}"/>
    <cellStyle name="Обычный 5 5 2 2 2 2 10" xfId="5198" xr:uid="{00000000-0005-0000-0000-000050140000}"/>
    <cellStyle name="Обычный 5 5 2 2 2 2 11" xfId="5199" xr:uid="{00000000-0005-0000-0000-000051140000}"/>
    <cellStyle name="Обычный 5 5 2 2 2 2 12" xfId="5200" xr:uid="{00000000-0005-0000-0000-000052140000}"/>
    <cellStyle name="Обычный 5 5 2 2 2 2 13" xfId="5201" xr:uid="{00000000-0005-0000-0000-000053140000}"/>
    <cellStyle name="Обычный 5 5 2 2 2 2 2" xfId="5202" xr:uid="{00000000-0005-0000-0000-000054140000}"/>
    <cellStyle name="Обычный 5 5 2 2 2 2 2 2" xfId="5203" xr:uid="{00000000-0005-0000-0000-000055140000}"/>
    <cellStyle name="Обычный 5 5 2 2 2 2 2 3" xfId="5204" xr:uid="{00000000-0005-0000-0000-000056140000}"/>
    <cellStyle name="Обычный 5 5 2 2 2 2 2 4" xfId="5205" xr:uid="{00000000-0005-0000-0000-000057140000}"/>
    <cellStyle name="Обычный 5 5 2 2 2 2 2 5" xfId="5206" xr:uid="{00000000-0005-0000-0000-000058140000}"/>
    <cellStyle name="Обычный 5 5 2 2 2 2 2 6" xfId="5207" xr:uid="{00000000-0005-0000-0000-000059140000}"/>
    <cellStyle name="Обычный 5 5 2 2 2 2 2 7" xfId="5208" xr:uid="{00000000-0005-0000-0000-00005A140000}"/>
    <cellStyle name="Обычный 5 5 2 2 2 2 2 8" xfId="5209" xr:uid="{00000000-0005-0000-0000-00005B140000}"/>
    <cellStyle name="Обычный 5 5 2 2 2 2 2 9" xfId="5210" xr:uid="{00000000-0005-0000-0000-00005C140000}"/>
    <cellStyle name="Обычный 5 5 2 2 2 2 3" xfId="5211" xr:uid="{00000000-0005-0000-0000-00005D140000}"/>
    <cellStyle name="Обычный 5 5 2 2 2 2 3 2" xfId="5212" xr:uid="{00000000-0005-0000-0000-00005E140000}"/>
    <cellStyle name="Обычный 5 5 2 2 2 2 3 3" xfId="5213" xr:uid="{00000000-0005-0000-0000-00005F140000}"/>
    <cellStyle name="Обычный 5 5 2 2 2 2 3 4" xfId="5214" xr:uid="{00000000-0005-0000-0000-000060140000}"/>
    <cellStyle name="Обычный 5 5 2 2 2 2 3 5" xfId="5215" xr:uid="{00000000-0005-0000-0000-000061140000}"/>
    <cellStyle name="Обычный 5 5 2 2 2 2 3 6" xfId="5216" xr:uid="{00000000-0005-0000-0000-000062140000}"/>
    <cellStyle name="Обычный 5 5 2 2 2 2 3 7" xfId="5217" xr:uid="{00000000-0005-0000-0000-000063140000}"/>
    <cellStyle name="Обычный 5 5 2 2 2 2 3 8" xfId="5218" xr:uid="{00000000-0005-0000-0000-000064140000}"/>
    <cellStyle name="Обычный 5 5 2 2 2 2 3 9" xfId="5219" xr:uid="{00000000-0005-0000-0000-000065140000}"/>
    <cellStyle name="Обычный 5 5 2 2 2 2 4" xfId="5220" xr:uid="{00000000-0005-0000-0000-000066140000}"/>
    <cellStyle name="Обычный 5 5 2 2 2 2 5" xfId="5221" xr:uid="{00000000-0005-0000-0000-000067140000}"/>
    <cellStyle name="Обычный 5 5 2 2 2 2 6" xfId="5222" xr:uid="{00000000-0005-0000-0000-000068140000}"/>
    <cellStyle name="Обычный 5 5 2 2 2 2 7" xfId="5223" xr:uid="{00000000-0005-0000-0000-000069140000}"/>
    <cellStyle name="Обычный 5 5 2 2 2 2 8" xfId="5224" xr:uid="{00000000-0005-0000-0000-00006A140000}"/>
    <cellStyle name="Обычный 5 5 2 2 2 2 9" xfId="5225" xr:uid="{00000000-0005-0000-0000-00006B140000}"/>
    <cellStyle name="Обычный 5 5 2 2 2 3" xfId="5226" xr:uid="{00000000-0005-0000-0000-00006C140000}"/>
    <cellStyle name="Обычный 5 5 2 2 2 3 10" xfId="5227" xr:uid="{00000000-0005-0000-0000-00006D140000}"/>
    <cellStyle name="Обычный 5 5 2 2 2 3 11" xfId="5228" xr:uid="{00000000-0005-0000-0000-00006E140000}"/>
    <cellStyle name="Обычный 5 5 2 2 2 3 12" xfId="5229" xr:uid="{00000000-0005-0000-0000-00006F140000}"/>
    <cellStyle name="Обычный 5 5 2 2 2 3 13" xfId="5230" xr:uid="{00000000-0005-0000-0000-000070140000}"/>
    <cellStyle name="Обычный 5 5 2 2 2 3 2" xfId="5231" xr:uid="{00000000-0005-0000-0000-000071140000}"/>
    <cellStyle name="Обычный 5 5 2 2 2 3 2 2" xfId="5232" xr:uid="{00000000-0005-0000-0000-000072140000}"/>
    <cellStyle name="Обычный 5 5 2 2 2 3 2 3" xfId="5233" xr:uid="{00000000-0005-0000-0000-000073140000}"/>
    <cellStyle name="Обычный 5 5 2 2 2 3 2 4" xfId="5234" xr:uid="{00000000-0005-0000-0000-000074140000}"/>
    <cellStyle name="Обычный 5 5 2 2 2 3 2 5" xfId="5235" xr:uid="{00000000-0005-0000-0000-000075140000}"/>
    <cellStyle name="Обычный 5 5 2 2 2 3 2 6" xfId="5236" xr:uid="{00000000-0005-0000-0000-000076140000}"/>
    <cellStyle name="Обычный 5 5 2 2 2 3 2 7" xfId="5237" xr:uid="{00000000-0005-0000-0000-000077140000}"/>
    <cellStyle name="Обычный 5 5 2 2 2 3 2 8" xfId="5238" xr:uid="{00000000-0005-0000-0000-000078140000}"/>
    <cellStyle name="Обычный 5 5 2 2 2 3 2 9" xfId="5239" xr:uid="{00000000-0005-0000-0000-000079140000}"/>
    <cellStyle name="Обычный 5 5 2 2 2 3 3" xfId="5240" xr:uid="{00000000-0005-0000-0000-00007A140000}"/>
    <cellStyle name="Обычный 5 5 2 2 2 3 3 2" xfId="5241" xr:uid="{00000000-0005-0000-0000-00007B140000}"/>
    <cellStyle name="Обычный 5 5 2 2 2 3 3 3" xfId="5242" xr:uid="{00000000-0005-0000-0000-00007C140000}"/>
    <cellStyle name="Обычный 5 5 2 2 2 3 3 4" xfId="5243" xr:uid="{00000000-0005-0000-0000-00007D140000}"/>
    <cellStyle name="Обычный 5 5 2 2 2 3 3 5" xfId="5244" xr:uid="{00000000-0005-0000-0000-00007E140000}"/>
    <cellStyle name="Обычный 5 5 2 2 2 3 3 6" xfId="5245" xr:uid="{00000000-0005-0000-0000-00007F140000}"/>
    <cellStyle name="Обычный 5 5 2 2 2 3 3 7" xfId="5246" xr:uid="{00000000-0005-0000-0000-000080140000}"/>
    <cellStyle name="Обычный 5 5 2 2 2 3 3 8" xfId="5247" xr:uid="{00000000-0005-0000-0000-000081140000}"/>
    <cellStyle name="Обычный 5 5 2 2 2 3 3 9" xfId="5248" xr:uid="{00000000-0005-0000-0000-000082140000}"/>
    <cellStyle name="Обычный 5 5 2 2 2 3 4" xfId="5249" xr:uid="{00000000-0005-0000-0000-000083140000}"/>
    <cellStyle name="Обычный 5 5 2 2 2 3 5" xfId="5250" xr:uid="{00000000-0005-0000-0000-000084140000}"/>
    <cellStyle name="Обычный 5 5 2 2 2 3 6" xfId="5251" xr:uid="{00000000-0005-0000-0000-000085140000}"/>
    <cellStyle name="Обычный 5 5 2 2 2 3 7" xfId="5252" xr:uid="{00000000-0005-0000-0000-000086140000}"/>
    <cellStyle name="Обычный 5 5 2 2 2 3 8" xfId="5253" xr:uid="{00000000-0005-0000-0000-000087140000}"/>
    <cellStyle name="Обычный 5 5 2 2 2 3 9" xfId="5254" xr:uid="{00000000-0005-0000-0000-000088140000}"/>
    <cellStyle name="Обычный 5 5 2 2 2 4" xfId="5255" xr:uid="{00000000-0005-0000-0000-000089140000}"/>
    <cellStyle name="Обычный 5 5 2 2 2 4 2" xfId="5256" xr:uid="{00000000-0005-0000-0000-00008A140000}"/>
    <cellStyle name="Обычный 5 5 2 2 2 4 3" xfId="5257" xr:uid="{00000000-0005-0000-0000-00008B140000}"/>
    <cellStyle name="Обычный 5 5 2 2 2 4 4" xfId="5258" xr:uid="{00000000-0005-0000-0000-00008C140000}"/>
    <cellStyle name="Обычный 5 5 2 2 2 4 5" xfId="5259" xr:uid="{00000000-0005-0000-0000-00008D140000}"/>
    <cellStyle name="Обычный 5 5 2 2 2 4 6" xfId="5260" xr:uid="{00000000-0005-0000-0000-00008E140000}"/>
    <cellStyle name="Обычный 5 5 2 2 2 4 7" xfId="5261" xr:uid="{00000000-0005-0000-0000-00008F140000}"/>
    <cellStyle name="Обычный 5 5 2 2 2 4 8" xfId="5262" xr:uid="{00000000-0005-0000-0000-000090140000}"/>
    <cellStyle name="Обычный 5 5 2 2 2 4 9" xfId="5263" xr:uid="{00000000-0005-0000-0000-000091140000}"/>
    <cellStyle name="Обычный 5 5 2 2 2 5" xfId="5264" xr:uid="{00000000-0005-0000-0000-000092140000}"/>
    <cellStyle name="Обычный 5 5 2 2 2 5 2" xfId="5265" xr:uid="{00000000-0005-0000-0000-000093140000}"/>
    <cellStyle name="Обычный 5 5 2 2 2 5 3" xfId="5266" xr:uid="{00000000-0005-0000-0000-000094140000}"/>
    <cellStyle name="Обычный 5 5 2 2 2 5 4" xfId="5267" xr:uid="{00000000-0005-0000-0000-000095140000}"/>
    <cellStyle name="Обычный 5 5 2 2 2 5 5" xfId="5268" xr:uid="{00000000-0005-0000-0000-000096140000}"/>
    <cellStyle name="Обычный 5 5 2 2 2 5 6" xfId="5269" xr:uid="{00000000-0005-0000-0000-000097140000}"/>
    <cellStyle name="Обычный 5 5 2 2 2 5 7" xfId="5270" xr:uid="{00000000-0005-0000-0000-000098140000}"/>
    <cellStyle name="Обычный 5 5 2 2 2 5 8" xfId="5271" xr:uid="{00000000-0005-0000-0000-000099140000}"/>
    <cellStyle name="Обычный 5 5 2 2 2 5 9" xfId="5272" xr:uid="{00000000-0005-0000-0000-00009A140000}"/>
    <cellStyle name="Обычный 5 5 2 2 2 6" xfId="5273" xr:uid="{00000000-0005-0000-0000-00009B140000}"/>
    <cellStyle name="Обычный 5 5 2 2 2 7" xfId="5274" xr:uid="{00000000-0005-0000-0000-00009C140000}"/>
    <cellStyle name="Обычный 5 5 2 2 2 8" xfId="5275" xr:uid="{00000000-0005-0000-0000-00009D140000}"/>
    <cellStyle name="Обычный 5 5 2 2 2 9" xfId="5276" xr:uid="{00000000-0005-0000-0000-00009E140000}"/>
    <cellStyle name="Обычный 5 5 2 2 3" xfId="5277" xr:uid="{00000000-0005-0000-0000-00009F140000}"/>
    <cellStyle name="Обычный 5 5 2 2 3 10" xfId="5278" xr:uid="{00000000-0005-0000-0000-0000A0140000}"/>
    <cellStyle name="Обычный 5 5 2 2 3 11" xfId="5279" xr:uid="{00000000-0005-0000-0000-0000A1140000}"/>
    <cellStyle name="Обычный 5 5 2 2 3 12" xfId="5280" xr:uid="{00000000-0005-0000-0000-0000A2140000}"/>
    <cellStyle name="Обычный 5 5 2 2 3 13" xfId="5281" xr:uid="{00000000-0005-0000-0000-0000A3140000}"/>
    <cellStyle name="Обычный 5 5 2 2 3 2" xfId="5282" xr:uid="{00000000-0005-0000-0000-0000A4140000}"/>
    <cellStyle name="Обычный 5 5 2 2 3 2 2" xfId="5283" xr:uid="{00000000-0005-0000-0000-0000A5140000}"/>
    <cellStyle name="Обычный 5 5 2 2 3 2 3" xfId="5284" xr:uid="{00000000-0005-0000-0000-0000A6140000}"/>
    <cellStyle name="Обычный 5 5 2 2 3 2 4" xfId="5285" xr:uid="{00000000-0005-0000-0000-0000A7140000}"/>
    <cellStyle name="Обычный 5 5 2 2 3 2 5" xfId="5286" xr:uid="{00000000-0005-0000-0000-0000A8140000}"/>
    <cellStyle name="Обычный 5 5 2 2 3 2 6" xfId="5287" xr:uid="{00000000-0005-0000-0000-0000A9140000}"/>
    <cellStyle name="Обычный 5 5 2 2 3 2 7" xfId="5288" xr:uid="{00000000-0005-0000-0000-0000AA140000}"/>
    <cellStyle name="Обычный 5 5 2 2 3 2 8" xfId="5289" xr:uid="{00000000-0005-0000-0000-0000AB140000}"/>
    <cellStyle name="Обычный 5 5 2 2 3 2 9" xfId="5290" xr:uid="{00000000-0005-0000-0000-0000AC140000}"/>
    <cellStyle name="Обычный 5 5 2 2 3 3" xfId="5291" xr:uid="{00000000-0005-0000-0000-0000AD140000}"/>
    <cellStyle name="Обычный 5 5 2 2 3 3 2" xfId="5292" xr:uid="{00000000-0005-0000-0000-0000AE140000}"/>
    <cellStyle name="Обычный 5 5 2 2 3 3 3" xfId="5293" xr:uid="{00000000-0005-0000-0000-0000AF140000}"/>
    <cellStyle name="Обычный 5 5 2 2 3 3 4" xfId="5294" xr:uid="{00000000-0005-0000-0000-0000B0140000}"/>
    <cellStyle name="Обычный 5 5 2 2 3 3 5" xfId="5295" xr:uid="{00000000-0005-0000-0000-0000B1140000}"/>
    <cellStyle name="Обычный 5 5 2 2 3 3 6" xfId="5296" xr:uid="{00000000-0005-0000-0000-0000B2140000}"/>
    <cellStyle name="Обычный 5 5 2 2 3 3 7" xfId="5297" xr:uid="{00000000-0005-0000-0000-0000B3140000}"/>
    <cellStyle name="Обычный 5 5 2 2 3 3 8" xfId="5298" xr:uid="{00000000-0005-0000-0000-0000B4140000}"/>
    <cellStyle name="Обычный 5 5 2 2 3 3 9" xfId="5299" xr:uid="{00000000-0005-0000-0000-0000B5140000}"/>
    <cellStyle name="Обычный 5 5 2 2 3 4" xfId="5300" xr:uid="{00000000-0005-0000-0000-0000B6140000}"/>
    <cellStyle name="Обычный 5 5 2 2 3 5" xfId="5301" xr:uid="{00000000-0005-0000-0000-0000B7140000}"/>
    <cellStyle name="Обычный 5 5 2 2 3 6" xfId="5302" xr:uid="{00000000-0005-0000-0000-0000B8140000}"/>
    <cellStyle name="Обычный 5 5 2 2 3 7" xfId="5303" xr:uid="{00000000-0005-0000-0000-0000B9140000}"/>
    <cellStyle name="Обычный 5 5 2 2 3 8" xfId="5304" xr:uid="{00000000-0005-0000-0000-0000BA140000}"/>
    <cellStyle name="Обычный 5 5 2 2 3 9" xfId="5305" xr:uid="{00000000-0005-0000-0000-0000BB140000}"/>
    <cellStyle name="Обычный 5 5 2 2 4" xfId="5306" xr:uid="{00000000-0005-0000-0000-0000BC140000}"/>
    <cellStyle name="Обычный 5 5 2 2 4 10" xfId="5307" xr:uid="{00000000-0005-0000-0000-0000BD140000}"/>
    <cellStyle name="Обычный 5 5 2 2 4 11" xfId="5308" xr:uid="{00000000-0005-0000-0000-0000BE140000}"/>
    <cellStyle name="Обычный 5 5 2 2 4 12" xfId="5309" xr:uid="{00000000-0005-0000-0000-0000BF140000}"/>
    <cellStyle name="Обычный 5 5 2 2 4 13" xfId="5310" xr:uid="{00000000-0005-0000-0000-0000C0140000}"/>
    <cellStyle name="Обычный 5 5 2 2 4 2" xfId="5311" xr:uid="{00000000-0005-0000-0000-0000C1140000}"/>
    <cellStyle name="Обычный 5 5 2 2 4 2 2" xfId="5312" xr:uid="{00000000-0005-0000-0000-0000C2140000}"/>
    <cellStyle name="Обычный 5 5 2 2 4 2 3" xfId="5313" xr:uid="{00000000-0005-0000-0000-0000C3140000}"/>
    <cellStyle name="Обычный 5 5 2 2 4 2 4" xfId="5314" xr:uid="{00000000-0005-0000-0000-0000C4140000}"/>
    <cellStyle name="Обычный 5 5 2 2 4 2 5" xfId="5315" xr:uid="{00000000-0005-0000-0000-0000C5140000}"/>
    <cellStyle name="Обычный 5 5 2 2 4 2 6" xfId="5316" xr:uid="{00000000-0005-0000-0000-0000C6140000}"/>
    <cellStyle name="Обычный 5 5 2 2 4 2 7" xfId="5317" xr:uid="{00000000-0005-0000-0000-0000C7140000}"/>
    <cellStyle name="Обычный 5 5 2 2 4 2 8" xfId="5318" xr:uid="{00000000-0005-0000-0000-0000C8140000}"/>
    <cellStyle name="Обычный 5 5 2 2 4 2 9" xfId="5319" xr:uid="{00000000-0005-0000-0000-0000C9140000}"/>
    <cellStyle name="Обычный 5 5 2 2 4 3" xfId="5320" xr:uid="{00000000-0005-0000-0000-0000CA140000}"/>
    <cellStyle name="Обычный 5 5 2 2 4 3 2" xfId="5321" xr:uid="{00000000-0005-0000-0000-0000CB140000}"/>
    <cellStyle name="Обычный 5 5 2 2 4 3 3" xfId="5322" xr:uid="{00000000-0005-0000-0000-0000CC140000}"/>
    <cellStyle name="Обычный 5 5 2 2 4 3 4" xfId="5323" xr:uid="{00000000-0005-0000-0000-0000CD140000}"/>
    <cellStyle name="Обычный 5 5 2 2 4 3 5" xfId="5324" xr:uid="{00000000-0005-0000-0000-0000CE140000}"/>
    <cellStyle name="Обычный 5 5 2 2 4 3 6" xfId="5325" xr:uid="{00000000-0005-0000-0000-0000CF140000}"/>
    <cellStyle name="Обычный 5 5 2 2 4 3 7" xfId="5326" xr:uid="{00000000-0005-0000-0000-0000D0140000}"/>
    <cellStyle name="Обычный 5 5 2 2 4 3 8" xfId="5327" xr:uid="{00000000-0005-0000-0000-0000D1140000}"/>
    <cellStyle name="Обычный 5 5 2 2 4 3 9" xfId="5328" xr:uid="{00000000-0005-0000-0000-0000D2140000}"/>
    <cellStyle name="Обычный 5 5 2 2 4 4" xfId="5329" xr:uid="{00000000-0005-0000-0000-0000D3140000}"/>
    <cellStyle name="Обычный 5 5 2 2 4 5" xfId="5330" xr:uid="{00000000-0005-0000-0000-0000D4140000}"/>
    <cellStyle name="Обычный 5 5 2 2 4 6" xfId="5331" xr:uid="{00000000-0005-0000-0000-0000D5140000}"/>
    <cellStyle name="Обычный 5 5 2 2 4 7" xfId="5332" xr:uid="{00000000-0005-0000-0000-0000D6140000}"/>
    <cellStyle name="Обычный 5 5 2 2 4 8" xfId="5333" xr:uid="{00000000-0005-0000-0000-0000D7140000}"/>
    <cellStyle name="Обычный 5 5 2 2 4 9" xfId="5334" xr:uid="{00000000-0005-0000-0000-0000D8140000}"/>
    <cellStyle name="Обычный 5 5 2 2 5" xfId="5335" xr:uid="{00000000-0005-0000-0000-0000D9140000}"/>
    <cellStyle name="Обычный 5 5 2 2 5 2" xfId="5336" xr:uid="{00000000-0005-0000-0000-0000DA140000}"/>
    <cellStyle name="Обычный 5 5 2 2 5 3" xfId="5337" xr:uid="{00000000-0005-0000-0000-0000DB140000}"/>
    <cellStyle name="Обычный 5 5 2 2 5 4" xfId="5338" xr:uid="{00000000-0005-0000-0000-0000DC140000}"/>
    <cellStyle name="Обычный 5 5 2 2 5 5" xfId="5339" xr:uid="{00000000-0005-0000-0000-0000DD140000}"/>
    <cellStyle name="Обычный 5 5 2 2 5 6" xfId="5340" xr:uid="{00000000-0005-0000-0000-0000DE140000}"/>
    <cellStyle name="Обычный 5 5 2 2 5 7" xfId="5341" xr:uid="{00000000-0005-0000-0000-0000DF140000}"/>
    <cellStyle name="Обычный 5 5 2 2 5 8" xfId="5342" xr:uid="{00000000-0005-0000-0000-0000E0140000}"/>
    <cellStyle name="Обычный 5 5 2 2 5 9" xfId="5343" xr:uid="{00000000-0005-0000-0000-0000E1140000}"/>
    <cellStyle name="Обычный 5 5 2 2 6" xfId="5344" xr:uid="{00000000-0005-0000-0000-0000E2140000}"/>
    <cellStyle name="Обычный 5 5 2 2 6 2" xfId="5345" xr:uid="{00000000-0005-0000-0000-0000E3140000}"/>
    <cellStyle name="Обычный 5 5 2 2 6 3" xfId="5346" xr:uid="{00000000-0005-0000-0000-0000E4140000}"/>
    <cellStyle name="Обычный 5 5 2 2 6 4" xfId="5347" xr:uid="{00000000-0005-0000-0000-0000E5140000}"/>
    <cellStyle name="Обычный 5 5 2 2 6 5" xfId="5348" xr:uid="{00000000-0005-0000-0000-0000E6140000}"/>
    <cellStyle name="Обычный 5 5 2 2 6 6" xfId="5349" xr:uid="{00000000-0005-0000-0000-0000E7140000}"/>
    <cellStyle name="Обычный 5 5 2 2 6 7" xfId="5350" xr:uid="{00000000-0005-0000-0000-0000E8140000}"/>
    <cellStyle name="Обычный 5 5 2 2 6 8" xfId="5351" xr:uid="{00000000-0005-0000-0000-0000E9140000}"/>
    <cellStyle name="Обычный 5 5 2 2 6 9" xfId="5352" xr:uid="{00000000-0005-0000-0000-0000EA140000}"/>
    <cellStyle name="Обычный 5 5 2 2 7" xfId="5353" xr:uid="{00000000-0005-0000-0000-0000EB140000}"/>
    <cellStyle name="Обычный 5 5 2 2 8" xfId="5354" xr:uid="{00000000-0005-0000-0000-0000EC140000}"/>
    <cellStyle name="Обычный 5 5 2 2 9" xfId="5355" xr:uid="{00000000-0005-0000-0000-0000ED140000}"/>
    <cellStyle name="Обычный 5 5 2 3" xfId="5356" xr:uid="{00000000-0005-0000-0000-0000EE140000}"/>
    <cellStyle name="Обычный 5 5 2 3 10" xfId="5357" xr:uid="{00000000-0005-0000-0000-0000EF140000}"/>
    <cellStyle name="Обычный 5 5 2 3 11" xfId="5358" xr:uid="{00000000-0005-0000-0000-0000F0140000}"/>
    <cellStyle name="Обычный 5 5 2 3 12" xfId="5359" xr:uid="{00000000-0005-0000-0000-0000F1140000}"/>
    <cellStyle name="Обычный 5 5 2 3 13" xfId="5360" xr:uid="{00000000-0005-0000-0000-0000F2140000}"/>
    <cellStyle name="Обычный 5 5 2 3 14" xfId="5361" xr:uid="{00000000-0005-0000-0000-0000F3140000}"/>
    <cellStyle name="Обычный 5 5 2 3 15" xfId="5362" xr:uid="{00000000-0005-0000-0000-0000F4140000}"/>
    <cellStyle name="Обычный 5 5 2 3 2" xfId="5363" xr:uid="{00000000-0005-0000-0000-0000F5140000}"/>
    <cellStyle name="Обычный 5 5 2 3 2 10" xfId="5364" xr:uid="{00000000-0005-0000-0000-0000F6140000}"/>
    <cellStyle name="Обычный 5 5 2 3 2 11" xfId="5365" xr:uid="{00000000-0005-0000-0000-0000F7140000}"/>
    <cellStyle name="Обычный 5 5 2 3 2 12" xfId="5366" xr:uid="{00000000-0005-0000-0000-0000F8140000}"/>
    <cellStyle name="Обычный 5 5 2 3 2 13" xfId="5367" xr:uid="{00000000-0005-0000-0000-0000F9140000}"/>
    <cellStyle name="Обычный 5 5 2 3 2 2" xfId="5368" xr:uid="{00000000-0005-0000-0000-0000FA140000}"/>
    <cellStyle name="Обычный 5 5 2 3 2 2 2" xfId="5369" xr:uid="{00000000-0005-0000-0000-0000FB140000}"/>
    <cellStyle name="Обычный 5 5 2 3 2 2 3" xfId="5370" xr:uid="{00000000-0005-0000-0000-0000FC140000}"/>
    <cellStyle name="Обычный 5 5 2 3 2 2 4" xfId="5371" xr:uid="{00000000-0005-0000-0000-0000FD140000}"/>
    <cellStyle name="Обычный 5 5 2 3 2 2 5" xfId="5372" xr:uid="{00000000-0005-0000-0000-0000FE140000}"/>
    <cellStyle name="Обычный 5 5 2 3 2 2 6" xfId="5373" xr:uid="{00000000-0005-0000-0000-0000FF140000}"/>
    <cellStyle name="Обычный 5 5 2 3 2 2 7" xfId="5374" xr:uid="{00000000-0005-0000-0000-000000150000}"/>
    <cellStyle name="Обычный 5 5 2 3 2 2 8" xfId="5375" xr:uid="{00000000-0005-0000-0000-000001150000}"/>
    <cellStyle name="Обычный 5 5 2 3 2 2 9" xfId="5376" xr:uid="{00000000-0005-0000-0000-000002150000}"/>
    <cellStyle name="Обычный 5 5 2 3 2 3" xfId="5377" xr:uid="{00000000-0005-0000-0000-000003150000}"/>
    <cellStyle name="Обычный 5 5 2 3 2 3 2" xfId="5378" xr:uid="{00000000-0005-0000-0000-000004150000}"/>
    <cellStyle name="Обычный 5 5 2 3 2 3 3" xfId="5379" xr:uid="{00000000-0005-0000-0000-000005150000}"/>
    <cellStyle name="Обычный 5 5 2 3 2 3 4" xfId="5380" xr:uid="{00000000-0005-0000-0000-000006150000}"/>
    <cellStyle name="Обычный 5 5 2 3 2 3 5" xfId="5381" xr:uid="{00000000-0005-0000-0000-000007150000}"/>
    <cellStyle name="Обычный 5 5 2 3 2 3 6" xfId="5382" xr:uid="{00000000-0005-0000-0000-000008150000}"/>
    <cellStyle name="Обычный 5 5 2 3 2 3 7" xfId="5383" xr:uid="{00000000-0005-0000-0000-000009150000}"/>
    <cellStyle name="Обычный 5 5 2 3 2 3 8" xfId="5384" xr:uid="{00000000-0005-0000-0000-00000A150000}"/>
    <cellStyle name="Обычный 5 5 2 3 2 3 9" xfId="5385" xr:uid="{00000000-0005-0000-0000-00000B150000}"/>
    <cellStyle name="Обычный 5 5 2 3 2 4" xfId="5386" xr:uid="{00000000-0005-0000-0000-00000C150000}"/>
    <cellStyle name="Обычный 5 5 2 3 2 5" xfId="5387" xr:uid="{00000000-0005-0000-0000-00000D150000}"/>
    <cellStyle name="Обычный 5 5 2 3 2 6" xfId="5388" xr:uid="{00000000-0005-0000-0000-00000E150000}"/>
    <cellStyle name="Обычный 5 5 2 3 2 7" xfId="5389" xr:uid="{00000000-0005-0000-0000-00000F150000}"/>
    <cellStyle name="Обычный 5 5 2 3 2 8" xfId="5390" xr:uid="{00000000-0005-0000-0000-000010150000}"/>
    <cellStyle name="Обычный 5 5 2 3 2 9" xfId="5391" xr:uid="{00000000-0005-0000-0000-000011150000}"/>
    <cellStyle name="Обычный 5 5 2 3 3" xfId="5392" xr:uid="{00000000-0005-0000-0000-000012150000}"/>
    <cellStyle name="Обычный 5 5 2 3 3 10" xfId="5393" xr:uid="{00000000-0005-0000-0000-000013150000}"/>
    <cellStyle name="Обычный 5 5 2 3 3 11" xfId="5394" xr:uid="{00000000-0005-0000-0000-000014150000}"/>
    <cellStyle name="Обычный 5 5 2 3 3 12" xfId="5395" xr:uid="{00000000-0005-0000-0000-000015150000}"/>
    <cellStyle name="Обычный 5 5 2 3 3 13" xfId="5396" xr:uid="{00000000-0005-0000-0000-000016150000}"/>
    <cellStyle name="Обычный 5 5 2 3 3 2" xfId="5397" xr:uid="{00000000-0005-0000-0000-000017150000}"/>
    <cellStyle name="Обычный 5 5 2 3 3 2 2" xfId="5398" xr:uid="{00000000-0005-0000-0000-000018150000}"/>
    <cellStyle name="Обычный 5 5 2 3 3 2 3" xfId="5399" xr:uid="{00000000-0005-0000-0000-000019150000}"/>
    <cellStyle name="Обычный 5 5 2 3 3 2 4" xfId="5400" xr:uid="{00000000-0005-0000-0000-00001A150000}"/>
    <cellStyle name="Обычный 5 5 2 3 3 2 5" xfId="5401" xr:uid="{00000000-0005-0000-0000-00001B150000}"/>
    <cellStyle name="Обычный 5 5 2 3 3 2 6" xfId="5402" xr:uid="{00000000-0005-0000-0000-00001C150000}"/>
    <cellStyle name="Обычный 5 5 2 3 3 2 7" xfId="5403" xr:uid="{00000000-0005-0000-0000-00001D150000}"/>
    <cellStyle name="Обычный 5 5 2 3 3 2 8" xfId="5404" xr:uid="{00000000-0005-0000-0000-00001E150000}"/>
    <cellStyle name="Обычный 5 5 2 3 3 2 9" xfId="5405" xr:uid="{00000000-0005-0000-0000-00001F150000}"/>
    <cellStyle name="Обычный 5 5 2 3 3 3" xfId="5406" xr:uid="{00000000-0005-0000-0000-000020150000}"/>
    <cellStyle name="Обычный 5 5 2 3 3 3 2" xfId="5407" xr:uid="{00000000-0005-0000-0000-000021150000}"/>
    <cellStyle name="Обычный 5 5 2 3 3 3 3" xfId="5408" xr:uid="{00000000-0005-0000-0000-000022150000}"/>
    <cellStyle name="Обычный 5 5 2 3 3 3 4" xfId="5409" xr:uid="{00000000-0005-0000-0000-000023150000}"/>
    <cellStyle name="Обычный 5 5 2 3 3 3 5" xfId="5410" xr:uid="{00000000-0005-0000-0000-000024150000}"/>
    <cellStyle name="Обычный 5 5 2 3 3 3 6" xfId="5411" xr:uid="{00000000-0005-0000-0000-000025150000}"/>
    <cellStyle name="Обычный 5 5 2 3 3 3 7" xfId="5412" xr:uid="{00000000-0005-0000-0000-000026150000}"/>
    <cellStyle name="Обычный 5 5 2 3 3 3 8" xfId="5413" xr:uid="{00000000-0005-0000-0000-000027150000}"/>
    <cellStyle name="Обычный 5 5 2 3 3 3 9" xfId="5414" xr:uid="{00000000-0005-0000-0000-000028150000}"/>
    <cellStyle name="Обычный 5 5 2 3 3 4" xfId="5415" xr:uid="{00000000-0005-0000-0000-000029150000}"/>
    <cellStyle name="Обычный 5 5 2 3 3 5" xfId="5416" xr:uid="{00000000-0005-0000-0000-00002A150000}"/>
    <cellStyle name="Обычный 5 5 2 3 3 6" xfId="5417" xr:uid="{00000000-0005-0000-0000-00002B150000}"/>
    <cellStyle name="Обычный 5 5 2 3 3 7" xfId="5418" xr:uid="{00000000-0005-0000-0000-00002C150000}"/>
    <cellStyle name="Обычный 5 5 2 3 3 8" xfId="5419" xr:uid="{00000000-0005-0000-0000-00002D150000}"/>
    <cellStyle name="Обычный 5 5 2 3 3 9" xfId="5420" xr:uid="{00000000-0005-0000-0000-00002E150000}"/>
    <cellStyle name="Обычный 5 5 2 3 4" xfId="5421" xr:uid="{00000000-0005-0000-0000-00002F150000}"/>
    <cellStyle name="Обычный 5 5 2 3 4 2" xfId="5422" xr:uid="{00000000-0005-0000-0000-000030150000}"/>
    <cellStyle name="Обычный 5 5 2 3 4 3" xfId="5423" xr:uid="{00000000-0005-0000-0000-000031150000}"/>
    <cellStyle name="Обычный 5 5 2 3 4 4" xfId="5424" xr:uid="{00000000-0005-0000-0000-000032150000}"/>
    <cellStyle name="Обычный 5 5 2 3 4 5" xfId="5425" xr:uid="{00000000-0005-0000-0000-000033150000}"/>
    <cellStyle name="Обычный 5 5 2 3 4 6" xfId="5426" xr:uid="{00000000-0005-0000-0000-000034150000}"/>
    <cellStyle name="Обычный 5 5 2 3 4 7" xfId="5427" xr:uid="{00000000-0005-0000-0000-000035150000}"/>
    <cellStyle name="Обычный 5 5 2 3 4 8" xfId="5428" xr:uid="{00000000-0005-0000-0000-000036150000}"/>
    <cellStyle name="Обычный 5 5 2 3 4 9" xfId="5429" xr:uid="{00000000-0005-0000-0000-000037150000}"/>
    <cellStyle name="Обычный 5 5 2 3 5" xfId="5430" xr:uid="{00000000-0005-0000-0000-000038150000}"/>
    <cellStyle name="Обычный 5 5 2 3 5 2" xfId="5431" xr:uid="{00000000-0005-0000-0000-000039150000}"/>
    <cellStyle name="Обычный 5 5 2 3 5 3" xfId="5432" xr:uid="{00000000-0005-0000-0000-00003A150000}"/>
    <cellStyle name="Обычный 5 5 2 3 5 4" xfId="5433" xr:uid="{00000000-0005-0000-0000-00003B150000}"/>
    <cellStyle name="Обычный 5 5 2 3 5 5" xfId="5434" xr:uid="{00000000-0005-0000-0000-00003C150000}"/>
    <cellStyle name="Обычный 5 5 2 3 5 6" xfId="5435" xr:uid="{00000000-0005-0000-0000-00003D150000}"/>
    <cellStyle name="Обычный 5 5 2 3 5 7" xfId="5436" xr:uid="{00000000-0005-0000-0000-00003E150000}"/>
    <cellStyle name="Обычный 5 5 2 3 5 8" xfId="5437" xr:uid="{00000000-0005-0000-0000-00003F150000}"/>
    <cellStyle name="Обычный 5 5 2 3 5 9" xfId="5438" xr:uid="{00000000-0005-0000-0000-000040150000}"/>
    <cellStyle name="Обычный 5 5 2 3 6" xfId="5439" xr:uid="{00000000-0005-0000-0000-000041150000}"/>
    <cellStyle name="Обычный 5 5 2 3 7" xfId="5440" xr:uid="{00000000-0005-0000-0000-000042150000}"/>
    <cellStyle name="Обычный 5 5 2 3 8" xfId="5441" xr:uid="{00000000-0005-0000-0000-000043150000}"/>
    <cellStyle name="Обычный 5 5 2 3 9" xfId="5442" xr:uid="{00000000-0005-0000-0000-000044150000}"/>
    <cellStyle name="Обычный 5 5 2 4" xfId="5443" xr:uid="{00000000-0005-0000-0000-000045150000}"/>
    <cellStyle name="Обычный 5 5 2 4 10" xfId="5444" xr:uid="{00000000-0005-0000-0000-000046150000}"/>
    <cellStyle name="Обычный 5 5 2 4 11" xfId="5445" xr:uid="{00000000-0005-0000-0000-000047150000}"/>
    <cellStyle name="Обычный 5 5 2 4 12" xfId="5446" xr:uid="{00000000-0005-0000-0000-000048150000}"/>
    <cellStyle name="Обычный 5 5 2 4 13" xfId="5447" xr:uid="{00000000-0005-0000-0000-000049150000}"/>
    <cellStyle name="Обычный 5 5 2 4 2" xfId="5448" xr:uid="{00000000-0005-0000-0000-00004A150000}"/>
    <cellStyle name="Обычный 5 5 2 4 2 2" xfId="5449" xr:uid="{00000000-0005-0000-0000-00004B150000}"/>
    <cellStyle name="Обычный 5 5 2 4 2 3" xfId="5450" xr:uid="{00000000-0005-0000-0000-00004C150000}"/>
    <cellStyle name="Обычный 5 5 2 4 2 4" xfId="5451" xr:uid="{00000000-0005-0000-0000-00004D150000}"/>
    <cellStyle name="Обычный 5 5 2 4 2 5" xfId="5452" xr:uid="{00000000-0005-0000-0000-00004E150000}"/>
    <cellStyle name="Обычный 5 5 2 4 2 6" xfId="5453" xr:uid="{00000000-0005-0000-0000-00004F150000}"/>
    <cellStyle name="Обычный 5 5 2 4 2 7" xfId="5454" xr:uid="{00000000-0005-0000-0000-000050150000}"/>
    <cellStyle name="Обычный 5 5 2 4 2 8" xfId="5455" xr:uid="{00000000-0005-0000-0000-000051150000}"/>
    <cellStyle name="Обычный 5 5 2 4 2 9" xfId="5456" xr:uid="{00000000-0005-0000-0000-000052150000}"/>
    <cellStyle name="Обычный 5 5 2 4 3" xfId="5457" xr:uid="{00000000-0005-0000-0000-000053150000}"/>
    <cellStyle name="Обычный 5 5 2 4 3 2" xfId="5458" xr:uid="{00000000-0005-0000-0000-000054150000}"/>
    <cellStyle name="Обычный 5 5 2 4 3 3" xfId="5459" xr:uid="{00000000-0005-0000-0000-000055150000}"/>
    <cellStyle name="Обычный 5 5 2 4 3 4" xfId="5460" xr:uid="{00000000-0005-0000-0000-000056150000}"/>
    <cellStyle name="Обычный 5 5 2 4 3 5" xfId="5461" xr:uid="{00000000-0005-0000-0000-000057150000}"/>
    <cellStyle name="Обычный 5 5 2 4 3 6" xfId="5462" xr:uid="{00000000-0005-0000-0000-000058150000}"/>
    <cellStyle name="Обычный 5 5 2 4 3 7" xfId="5463" xr:uid="{00000000-0005-0000-0000-000059150000}"/>
    <cellStyle name="Обычный 5 5 2 4 3 8" xfId="5464" xr:uid="{00000000-0005-0000-0000-00005A150000}"/>
    <cellStyle name="Обычный 5 5 2 4 3 9" xfId="5465" xr:uid="{00000000-0005-0000-0000-00005B150000}"/>
    <cellStyle name="Обычный 5 5 2 4 4" xfId="5466" xr:uid="{00000000-0005-0000-0000-00005C150000}"/>
    <cellStyle name="Обычный 5 5 2 4 5" xfId="5467" xr:uid="{00000000-0005-0000-0000-00005D150000}"/>
    <cellStyle name="Обычный 5 5 2 4 6" xfId="5468" xr:uid="{00000000-0005-0000-0000-00005E150000}"/>
    <cellStyle name="Обычный 5 5 2 4 7" xfId="5469" xr:uid="{00000000-0005-0000-0000-00005F150000}"/>
    <cellStyle name="Обычный 5 5 2 4 8" xfId="5470" xr:uid="{00000000-0005-0000-0000-000060150000}"/>
    <cellStyle name="Обычный 5 5 2 4 9" xfId="5471" xr:uid="{00000000-0005-0000-0000-000061150000}"/>
    <cellStyle name="Обычный 5 5 2 5" xfId="5472" xr:uid="{00000000-0005-0000-0000-000062150000}"/>
    <cellStyle name="Обычный 5 5 2 5 10" xfId="5473" xr:uid="{00000000-0005-0000-0000-000063150000}"/>
    <cellStyle name="Обычный 5 5 2 5 11" xfId="5474" xr:uid="{00000000-0005-0000-0000-000064150000}"/>
    <cellStyle name="Обычный 5 5 2 5 12" xfId="5475" xr:uid="{00000000-0005-0000-0000-000065150000}"/>
    <cellStyle name="Обычный 5 5 2 5 13" xfId="5476" xr:uid="{00000000-0005-0000-0000-000066150000}"/>
    <cellStyle name="Обычный 5 5 2 5 2" xfId="5477" xr:uid="{00000000-0005-0000-0000-000067150000}"/>
    <cellStyle name="Обычный 5 5 2 5 2 2" xfId="5478" xr:uid="{00000000-0005-0000-0000-000068150000}"/>
    <cellStyle name="Обычный 5 5 2 5 2 3" xfId="5479" xr:uid="{00000000-0005-0000-0000-000069150000}"/>
    <cellStyle name="Обычный 5 5 2 5 2 4" xfId="5480" xr:uid="{00000000-0005-0000-0000-00006A150000}"/>
    <cellStyle name="Обычный 5 5 2 5 2 5" xfId="5481" xr:uid="{00000000-0005-0000-0000-00006B150000}"/>
    <cellStyle name="Обычный 5 5 2 5 2 6" xfId="5482" xr:uid="{00000000-0005-0000-0000-00006C150000}"/>
    <cellStyle name="Обычный 5 5 2 5 2 7" xfId="5483" xr:uid="{00000000-0005-0000-0000-00006D150000}"/>
    <cellStyle name="Обычный 5 5 2 5 2 8" xfId="5484" xr:uid="{00000000-0005-0000-0000-00006E150000}"/>
    <cellStyle name="Обычный 5 5 2 5 2 9" xfId="5485" xr:uid="{00000000-0005-0000-0000-00006F150000}"/>
    <cellStyle name="Обычный 5 5 2 5 3" xfId="5486" xr:uid="{00000000-0005-0000-0000-000070150000}"/>
    <cellStyle name="Обычный 5 5 2 5 3 2" xfId="5487" xr:uid="{00000000-0005-0000-0000-000071150000}"/>
    <cellStyle name="Обычный 5 5 2 5 3 3" xfId="5488" xr:uid="{00000000-0005-0000-0000-000072150000}"/>
    <cellStyle name="Обычный 5 5 2 5 3 4" xfId="5489" xr:uid="{00000000-0005-0000-0000-000073150000}"/>
    <cellStyle name="Обычный 5 5 2 5 3 5" xfId="5490" xr:uid="{00000000-0005-0000-0000-000074150000}"/>
    <cellStyle name="Обычный 5 5 2 5 3 6" xfId="5491" xr:uid="{00000000-0005-0000-0000-000075150000}"/>
    <cellStyle name="Обычный 5 5 2 5 3 7" xfId="5492" xr:uid="{00000000-0005-0000-0000-000076150000}"/>
    <cellStyle name="Обычный 5 5 2 5 3 8" xfId="5493" xr:uid="{00000000-0005-0000-0000-000077150000}"/>
    <cellStyle name="Обычный 5 5 2 5 3 9" xfId="5494" xr:uid="{00000000-0005-0000-0000-000078150000}"/>
    <cellStyle name="Обычный 5 5 2 5 4" xfId="5495" xr:uid="{00000000-0005-0000-0000-000079150000}"/>
    <cellStyle name="Обычный 5 5 2 5 5" xfId="5496" xr:uid="{00000000-0005-0000-0000-00007A150000}"/>
    <cellStyle name="Обычный 5 5 2 5 6" xfId="5497" xr:uid="{00000000-0005-0000-0000-00007B150000}"/>
    <cellStyle name="Обычный 5 5 2 5 7" xfId="5498" xr:uid="{00000000-0005-0000-0000-00007C150000}"/>
    <cellStyle name="Обычный 5 5 2 5 8" xfId="5499" xr:uid="{00000000-0005-0000-0000-00007D150000}"/>
    <cellStyle name="Обычный 5 5 2 5 9" xfId="5500" xr:uid="{00000000-0005-0000-0000-00007E150000}"/>
    <cellStyle name="Обычный 5 5 2 6" xfId="5501" xr:uid="{00000000-0005-0000-0000-00007F150000}"/>
    <cellStyle name="Обычный 5 5 2 6 2" xfId="5502" xr:uid="{00000000-0005-0000-0000-000080150000}"/>
    <cellStyle name="Обычный 5 5 2 6 3" xfId="5503" xr:uid="{00000000-0005-0000-0000-000081150000}"/>
    <cellStyle name="Обычный 5 5 2 6 4" xfId="5504" xr:uid="{00000000-0005-0000-0000-000082150000}"/>
    <cellStyle name="Обычный 5 5 2 6 5" xfId="5505" xr:uid="{00000000-0005-0000-0000-000083150000}"/>
    <cellStyle name="Обычный 5 5 2 6 6" xfId="5506" xr:uid="{00000000-0005-0000-0000-000084150000}"/>
    <cellStyle name="Обычный 5 5 2 6 7" xfId="5507" xr:uid="{00000000-0005-0000-0000-000085150000}"/>
    <cellStyle name="Обычный 5 5 2 6 8" xfId="5508" xr:uid="{00000000-0005-0000-0000-000086150000}"/>
    <cellStyle name="Обычный 5 5 2 6 9" xfId="5509" xr:uid="{00000000-0005-0000-0000-000087150000}"/>
    <cellStyle name="Обычный 5 5 2 7" xfId="5510" xr:uid="{00000000-0005-0000-0000-000088150000}"/>
    <cellStyle name="Обычный 5 5 2 7 2" xfId="5511" xr:uid="{00000000-0005-0000-0000-000089150000}"/>
    <cellStyle name="Обычный 5 5 2 7 3" xfId="5512" xr:uid="{00000000-0005-0000-0000-00008A150000}"/>
    <cellStyle name="Обычный 5 5 2 7 4" xfId="5513" xr:uid="{00000000-0005-0000-0000-00008B150000}"/>
    <cellStyle name="Обычный 5 5 2 7 5" xfId="5514" xr:uid="{00000000-0005-0000-0000-00008C150000}"/>
    <cellStyle name="Обычный 5 5 2 7 6" xfId="5515" xr:uid="{00000000-0005-0000-0000-00008D150000}"/>
    <cellStyle name="Обычный 5 5 2 7 7" xfId="5516" xr:uid="{00000000-0005-0000-0000-00008E150000}"/>
    <cellStyle name="Обычный 5 5 2 7 8" xfId="5517" xr:uid="{00000000-0005-0000-0000-00008F150000}"/>
    <cellStyle name="Обычный 5 5 2 7 9" xfId="5518" xr:uid="{00000000-0005-0000-0000-000090150000}"/>
    <cellStyle name="Обычный 5 5 2 8" xfId="5519" xr:uid="{00000000-0005-0000-0000-000091150000}"/>
    <cellStyle name="Обычный 5 5 2 9" xfId="5520" xr:uid="{00000000-0005-0000-0000-000092150000}"/>
    <cellStyle name="Обычный 5 5 20" xfId="5521" xr:uid="{00000000-0005-0000-0000-000093150000}"/>
    <cellStyle name="Обычный 5 5 21" xfId="5522" xr:uid="{00000000-0005-0000-0000-000094150000}"/>
    <cellStyle name="Обычный 5 5 22" xfId="5523" xr:uid="{00000000-0005-0000-0000-000095150000}"/>
    <cellStyle name="Обычный 5 5 23" xfId="5524" xr:uid="{00000000-0005-0000-0000-000096150000}"/>
    <cellStyle name="Обычный 5 5 3" xfId="5525" xr:uid="{00000000-0005-0000-0000-000097150000}"/>
    <cellStyle name="Обычный 5 5 3 10" xfId="5526" xr:uid="{00000000-0005-0000-0000-000098150000}"/>
    <cellStyle name="Обычный 5 5 3 11" xfId="5527" xr:uid="{00000000-0005-0000-0000-000099150000}"/>
    <cellStyle name="Обычный 5 5 3 12" xfId="5528" xr:uid="{00000000-0005-0000-0000-00009A150000}"/>
    <cellStyle name="Обычный 5 5 3 13" xfId="5529" xr:uid="{00000000-0005-0000-0000-00009B150000}"/>
    <cellStyle name="Обычный 5 5 3 14" xfId="5530" xr:uid="{00000000-0005-0000-0000-00009C150000}"/>
    <cellStyle name="Обычный 5 5 3 15" xfId="5531" xr:uid="{00000000-0005-0000-0000-00009D150000}"/>
    <cellStyle name="Обычный 5 5 3 16" xfId="5532" xr:uid="{00000000-0005-0000-0000-00009E150000}"/>
    <cellStyle name="Обычный 5 5 3 2" xfId="5533" xr:uid="{00000000-0005-0000-0000-00009F150000}"/>
    <cellStyle name="Обычный 5 5 3 2 10" xfId="5534" xr:uid="{00000000-0005-0000-0000-0000A0150000}"/>
    <cellStyle name="Обычный 5 5 3 2 11" xfId="5535" xr:uid="{00000000-0005-0000-0000-0000A1150000}"/>
    <cellStyle name="Обычный 5 5 3 2 12" xfId="5536" xr:uid="{00000000-0005-0000-0000-0000A2150000}"/>
    <cellStyle name="Обычный 5 5 3 2 13" xfId="5537" xr:uid="{00000000-0005-0000-0000-0000A3150000}"/>
    <cellStyle name="Обычный 5 5 3 2 14" xfId="5538" xr:uid="{00000000-0005-0000-0000-0000A4150000}"/>
    <cellStyle name="Обычный 5 5 3 2 15" xfId="5539" xr:uid="{00000000-0005-0000-0000-0000A5150000}"/>
    <cellStyle name="Обычный 5 5 3 2 2" xfId="5540" xr:uid="{00000000-0005-0000-0000-0000A6150000}"/>
    <cellStyle name="Обычный 5 5 3 2 2 10" xfId="5541" xr:uid="{00000000-0005-0000-0000-0000A7150000}"/>
    <cellStyle name="Обычный 5 5 3 2 2 11" xfId="5542" xr:uid="{00000000-0005-0000-0000-0000A8150000}"/>
    <cellStyle name="Обычный 5 5 3 2 2 12" xfId="5543" xr:uid="{00000000-0005-0000-0000-0000A9150000}"/>
    <cellStyle name="Обычный 5 5 3 2 2 13" xfId="5544" xr:uid="{00000000-0005-0000-0000-0000AA150000}"/>
    <cellStyle name="Обычный 5 5 3 2 2 2" xfId="5545" xr:uid="{00000000-0005-0000-0000-0000AB150000}"/>
    <cellStyle name="Обычный 5 5 3 2 2 2 2" xfId="5546" xr:uid="{00000000-0005-0000-0000-0000AC150000}"/>
    <cellStyle name="Обычный 5 5 3 2 2 2 3" xfId="5547" xr:uid="{00000000-0005-0000-0000-0000AD150000}"/>
    <cellStyle name="Обычный 5 5 3 2 2 2 4" xfId="5548" xr:uid="{00000000-0005-0000-0000-0000AE150000}"/>
    <cellStyle name="Обычный 5 5 3 2 2 2 5" xfId="5549" xr:uid="{00000000-0005-0000-0000-0000AF150000}"/>
    <cellStyle name="Обычный 5 5 3 2 2 2 6" xfId="5550" xr:uid="{00000000-0005-0000-0000-0000B0150000}"/>
    <cellStyle name="Обычный 5 5 3 2 2 2 7" xfId="5551" xr:uid="{00000000-0005-0000-0000-0000B1150000}"/>
    <cellStyle name="Обычный 5 5 3 2 2 2 8" xfId="5552" xr:uid="{00000000-0005-0000-0000-0000B2150000}"/>
    <cellStyle name="Обычный 5 5 3 2 2 2 9" xfId="5553" xr:uid="{00000000-0005-0000-0000-0000B3150000}"/>
    <cellStyle name="Обычный 5 5 3 2 2 3" xfId="5554" xr:uid="{00000000-0005-0000-0000-0000B4150000}"/>
    <cellStyle name="Обычный 5 5 3 2 2 3 2" xfId="5555" xr:uid="{00000000-0005-0000-0000-0000B5150000}"/>
    <cellStyle name="Обычный 5 5 3 2 2 3 3" xfId="5556" xr:uid="{00000000-0005-0000-0000-0000B6150000}"/>
    <cellStyle name="Обычный 5 5 3 2 2 3 4" xfId="5557" xr:uid="{00000000-0005-0000-0000-0000B7150000}"/>
    <cellStyle name="Обычный 5 5 3 2 2 3 5" xfId="5558" xr:uid="{00000000-0005-0000-0000-0000B8150000}"/>
    <cellStyle name="Обычный 5 5 3 2 2 3 6" xfId="5559" xr:uid="{00000000-0005-0000-0000-0000B9150000}"/>
    <cellStyle name="Обычный 5 5 3 2 2 3 7" xfId="5560" xr:uid="{00000000-0005-0000-0000-0000BA150000}"/>
    <cellStyle name="Обычный 5 5 3 2 2 3 8" xfId="5561" xr:uid="{00000000-0005-0000-0000-0000BB150000}"/>
    <cellStyle name="Обычный 5 5 3 2 2 3 9" xfId="5562" xr:uid="{00000000-0005-0000-0000-0000BC150000}"/>
    <cellStyle name="Обычный 5 5 3 2 2 4" xfId="5563" xr:uid="{00000000-0005-0000-0000-0000BD150000}"/>
    <cellStyle name="Обычный 5 5 3 2 2 5" xfId="5564" xr:uid="{00000000-0005-0000-0000-0000BE150000}"/>
    <cellStyle name="Обычный 5 5 3 2 2 6" xfId="5565" xr:uid="{00000000-0005-0000-0000-0000BF150000}"/>
    <cellStyle name="Обычный 5 5 3 2 2 7" xfId="5566" xr:uid="{00000000-0005-0000-0000-0000C0150000}"/>
    <cellStyle name="Обычный 5 5 3 2 2 8" xfId="5567" xr:uid="{00000000-0005-0000-0000-0000C1150000}"/>
    <cellStyle name="Обычный 5 5 3 2 2 9" xfId="5568" xr:uid="{00000000-0005-0000-0000-0000C2150000}"/>
    <cellStyle name="Обычный 5 5 3 2 3" xfId="5569" xr:uid="{00000000-0005-0000-0000-0000C3150000}"/>
    <cellStyle name="Обычный 5 5 3 2 3 10" xfId="5570" xr:uid="{00000000-0005-0000-0000-0000C4150000}"/>
    <cellStyle name="Обычный 5 5 3 2 3 11" xfId="5571" xr:uid="{00000000-0005-0000-0000-0000C5150000}"/>
    <cellStyle name="Обычный 5 5 3 2 3 12" xfId="5572" xr:uid="{00000000-0005-0000-0000-0000C6150000}"/>
    <cellStyle name="Обычный 5 5 3 2 3 13" xfId="5573" xr:uid="{00000000-0005-0000-0000-0000C7150000}"/>
    <cellStyle name="Обычный 5 5 3 2 3 2" xfId="5574" xr:uid="{00000000-0005-0000-0000-0000C8150000}"/>
    <cellStyle name="Обычный 5 5 3 2 3 2 2" xfId="5575" xr:uid="{00000000-0005-0000-0000-0000C9150000}"/>
    <cellStyle name="Обычный 5 5 3 2 3 2 3" xfId="5576" xr:uid="{00000000-0005-0000-0000-0000CA150000}"/>
    <cellStyle name="Обычный 5 5 3 2 3 2 4" xfId="5577" xr:uid="{00000000-0005-0000-0000-0000CB150000}"/>
    <cellStyle name="Обычный 5 5 3 2 3 2 5" xfId="5578" xr:uid="{00000000-0005-0000-0000-0000CC150000}"/>
    <cellStyle name="Обычный 5 5 3 2 3 2 6" xfId="5579" xr:uid="{00000000-0005-0000-0000-0000CD150000}"/>
    <cellStyle name="Обычный 5 5 3 2 3 2 7" xfId="5580" xr:uid="{00000000-0005-0000-0000-0000CE150000}"/>
    <cellStyle name="Обычный 5 5 3 2 3 2 8" xfId="5581" xr:uid="{00000000-0005-0000-0000-0000CF150000}"/>
    <cellStyle name="Обычный 5 5 3 2 3 2 9" xfId="5582" xr:uid="{00000000-0005-0000-0000-0000D0150000}"/>
    <cellStyle name="Обычный 5 5 3 2 3 3" xfId="5583" xr:uid="{00000000-0005-0000-0000-0000D1150000}"/>
    <cellStyle name="Обычный 5 5 3 2 3 3 2" xfId="5584" xr:uid="{00000000-0005-0000-0000-0000D2150000}"/>
    <cellStyle name="Обычный 5 5 3 2 3 3 3" xfId="5585" xr:uid="{00000000-0005-0000-0000-0000D3150000}"/>
    <cellStyle name="Обычный 5 5 3 2 3 3 4" xfId="5586" xr:uid="{00000000-0005-0000-0000-0000D4150000}"/>
    <cellStyle name="Обычный 5 5 3 2 3 3 5" xfId="5587" xr:uid="{00000000-0005-0000-0000-0000D5150000}"/>
    <cellStyle name="Обычный 5 5 3 2 3 3 6" xfId="5588" xr:uid="{00000000-0005-0000-0000-0000D6150000}"/>
    <cellStyle name="Обычный 5 5 3 2 3 3 7" xfId="5589" xr:uid="{00000000-0005-0000-0000-0000D7150000}"/>
    <cellStyle name="Обычный 5 5 3 2 3 3 8" xfId="5590" xr:uid="{00000000-0005-0000-0000-0000D8150000}"/>
    <cellStyle name="Обычный 5 5 3 2 3 3 9" xfId="5591" xr:uid="{00000000-0005-0000-0000-0000D9150000}"/>
    <cellStyle name="Обычный 5 5 3 2 3 4" xfId="5592" xr:uid="{00000000-0005-0000-0000-0000DA150000}"/>
    <cellStyle name="Обычный 5 5 3 2 3 5" xfId="5593" xr:uid="{00000000-0005-0000-0000-0000DB150000}"/>
    <cellStyle name="Обычный 5 5 3 2 3 6" xfId="5594" xr:uid="{00000000-0005-0000-0000-0000DC150000}"/>
    <cellStyle name="Обычный 5 5 3 2 3 7" xfId="5595" xr:uid="{00000000-0005-0000-0000-0000DD150000}"/>
    <cellStyle name="Обычный 5 5 3 2 3 8" xfId="5596" xr:uid="{00000000-0005-0000-0000-0000DE150000}"/>
    <cellStyle name="Обычный 5 5 3 2 3 9" xfId="5597" xr:uid="{00000000-0005-0000-0000-0000DF150000}"/>
    <cellStyle name="Обычный 5 5 3 2 4" xfId="5598" xr:uid="{00000000-0005-0000-0000-0000E0150000}"/>
    <cellStyle name="Обычный 5 5 3 2 4 2" xfId="5599" xr:uid="{00000000-0005-0000-0000-0000E1150000}"/>
    <cellStyle name="Обычный 5 5 3 2 4 3" xfId="5600" xr:uid="{00000000-0005-0000-0000-0000E2150000}"/>
    <cellStyle name="Обычный 5 5 3 2 4 4" xfId="5601" xr:uid="{00000000-0005-0000-0000-0000E3150000}"/>
    <cellStyle name="Обычный 5 5 3 2 4 5" xfId="5602" xr:uid="{00000000-0005-0000-0000-0000E4150000}"/>
    <cellStyle name="Обычный 5 5 3 2 4 6" xfId="5603" xr:uid="{00000000-0005-0000-0000-0000E5150000}"/>
    <cellStyle name="Обычный 5 5 3 2 4 7" xfId="5604" xr:uid="{00000000-0005-0000-0000-0000E6150000}"/>
    <cellStyle name="Обычный 5 5 3 2 4 8" xfId="5605" xr:uid="{00000000-0005-0000-0000-0000E7150000}"/>
    <cellStyle name="Обычный 5 5 3 2 4 9" xfId="5606" xr:uid="{00000000-0005-0000-0000-0000E8150000}"/>
    <cellStyle name="Обычный 5 5 3 2 5" xfId="5607" xr:uid="{00000000-0005-0000-0000-0000E9150000}"/>
    <cellStyle name="Обычный 5 5 3 2 5 2" xfId="5608" xr:uid="{00000000-0005-0000-0000-0000EA150000}"/>
    <cellStyle name="Обычный 5 5 3 2 5 3" xfId="5609" xr:uid="{00000000-0005-0000-0000-0000EB150000}"/>
    <cellStyle name="Обычный 5 5 3 2 5 4" xfId="5610" xr:uid="{00000000-0005-0000-0000-0000EC150000}"/>
    <cellStyle name="Обычный 5 5 3 2 5 5" xfId="5611" xr:uid="{00000000-0005-0000-0000-0000ED150000}"/>
    <cellStyle name="Обычный 5 5 3 2 5 6" xfId="5612" xr:uid="{00000000-0005-0000-0000-0000EE150000}"/>
    <cellStyle name="Обычный 5 5 3 2 5 7" xfId="5613" xr:uid="{00000000-0005-0000-0000-0000EF150000}"/>
    <cellStyle name="Обычный 5 5 3 2 5 8" xfId="5614" xr:uid="{00000000-0005-0000-0000-0000F0150000}"/>
    <cellStyle name="Обычный 5 5 3 2 5 9" xfId="5615" xr:uid="{00000000-0005-0000-0000-0000F1150000}"/>
    <cellStyle name="Обычный 5 5 3 2 6" xfId="5616" xr:uid="{00000000-0005-0000-0000-0000F2150000}"/>
    <cellStyle name="Обычный 5 5 3 2 7" xfId="5617" xr:uid="{00000000-0005-0000-0000-0000F3150000}"/>
    <cellStyle name="Обычный 5 5 3 2 8" xfId="5618" xr:uid="{00000000-0005-0000-0000-0000F4150000}"/>
    <cellStyle name="Обычный 5 5 3 2 9" xfId="5619" xr:uid="{00000000-0005-0000-0000-0000F5150000}"/>
    <cellStyle name="Обычный 5 5 3 3" xfId="5620" xr:uid="{00000000-0005-0000-0000-0000F6150000}"/>
    <cellStyle name="Обычный 5 5 3 3 10" xfId="5621" xr:uid="{00000000-0005-0000-0000-0000F7150000}"/>
    <cellStyle name="Обычный 5 5 3 3 11" xfId="5622" xr:uid="{00000000-0005-0000-0000-0000F8150000}"/>
    <cellStyle name="Обычный 5 5 3 3 12" xfId="5623" xr:uid="{00000000-0005-0000-0000-0000F9150000}"/>
    <cellStyle name="Обычный 5 5 3 3 13" xfId="5624" xr:uid="{00000000-0005-0000-0000-0000FA150000}"/>
    <cellStyle name="Обычный 5 5 3 3 2" xfId="5625" xr:uid="{00000000-0005-0000-0000-0000FB150000}"/>
    <cellStyle name="Обычный 5 5 3 3 2 2" xfId="5626" xr:uid="{00000000-0005-0000-0000-0000FC150000}"/>
    <cellStyle name="Обычный 5 5 3 3 2 3" xfId="5627" xr:uid="{00000000-0005-0000-0000-0000FD150000}"/>
    <cellStyle name="Обычный 5 5 3 3 2 4" xfId="5628" xr:uid="{00000000-0005-0000-0000-0000FE150000}"/>
    <cellStyle name="Обычный 5 5 3 3 2 5" xfId="5629" xr:uid="{00000000-0005-0000-0000-0000FF150000}"/>
    <cellStyle name="Обычный 5 5 3 3 2 6" xfId="5630" xr:uid="{00000000-0005-0000-0000-000000160000}"/>
    <cellStyle name="Обычный 5 5 3 3 2 7" xfId="5631" xr:uid="{00000000-0005-0000-0000-000001160000}"/>
    <cellStyle name="Обычный 5 5 3 3 2 8" xfId="5632" xr:uid="{00000000-0005-0000-0000-000002160000}"/>
    <cellStyle name="Обычный 5 5 3 3 2 9" xfId="5633" xr:uid="{00000000-0005-0000-0000-000003160000}"/>
    <cellStyle name="Обычный 5 5 3 3 3" xfId="5634" xr:uid="{00000000-0005-0000-0000-000004160000}"/>
    <cellStyle name="Обычный 5 5 3 3 3 2" xfId="5635" xr:uid="{00000000-0005-0000-0000-000005160000}"/>
    <cellStyle name="Обычный 5 5 3 3 3 3" xfId="5636" xr:uid="{00000000-0005-0000-0000-000006160000}"/>
    <cellStyle name="Обычный 5 5 3 3 3 4" xfId="5637" xr:uid="{00000000-0005-0000-0000-000007160000}"/>
    <cellStyle name="Обычный 5 5 3 3 3 5" xfId="5638" xr:uid="{00000000-0005-0000-0000-000008160000}"/>
    <cellStyle name="Обычный 5 5 3 3 3 6" xfId="5639" xr:uid="{00000000-0005-0000-0000-000009160000}"/>
    <cellStyle name="Обычный 5 5 3 3 3 7" xfId="5640" xr:uid="{00000000-0005-0000-0000-00000A160000}"/>
    <cellStyle name="Обычный 5 5 3 3 3 8" xfId="5641" xr:uid="{00000000-0005-0000-0000-00000B160000}"/>
    <cellStyle name="Обычный 5 5 3 3 3 9" xfId="5642" xr:uid="{00000000-0005-0000-0000-00000C160000}"/>
    <cellStyle name="Обычный 5 5 3 3 4" xfId="5643" xr:uid="{00000000-0005-0000-0000-00000D160000}"/>
    <cellStyle name="Обычный 5 5 3 3 5" xfId="5644" xr:uid="{00000000-0005-0000-0000-00000E160000}"/>
    <cellStyle name="Обычный 5 5 3 3 6" xfId="5645" xr:uid="{00000000-0005-0000-0000-00000F160000}"/>
    <cellStyle name="Обычный 5 5 3 3 7" xfId="5646" xr:uid="{00000000-0005-0000-0000-000010160000}"/>
    <cellStyle name="Обычный 5 5 3 3 8" xfId="5647" xr:uid="{00000000-0005-0000-0000-000011160000}"/>
    <cellStyle name="Обычный 5 5 3 3 9" xfId="5648" xr:uid="{00000000-0005-0000-0000-000012160000}"/>
    <cellStyle name="Обычный 5 5 3 4" xfId="5649" xr:uid="{00000000-0005-0000-0000-000013160000}"/>
    <cellStyle name="Обычный 5 5 3 4 10" xfId="5650" xr:uid="{00000000-0005-0000-0000-000014160000}"/>
    <cellStyle name="Обычный 5 5 3 4 11" xfId="5651" xr:uid="{00000000-0005-0000-0000-000015160000}"/>
    <cellStyle name="Обычный 5 5 3 4 12" xfId="5652" xr:uid="{00000000-0005-0000-0000-000016160000}"/>
    <cellStyle name="Обычный 5 5 3 4 13" xfId="5653" xr:uid="{00000000-0005-0000-0000-000017160000}"/>
    <cellStyle name="Обычный 5 5 3 4 2" xfId="5654" xr:uid="{00000000-0005-0000-0000-000018160000}"/>
    <cellStyle name="Обычный 5 5 3 4 2 2" xfId="5655" xr:uid="{00000000-0005-0000-0000-000019160000}"/>
    <cellStyle name="Обычный 5 5 3 4 2 3" xfId="5656" xr:uid="{00000000-0005-0000-0000-00001A160000}"/>
    <cellStyle name="Обычный 5 5 3 4 2 4" xfId="5657" xr:uid="{00000000-0005-0000-0000-00001B160000}"/>
    <cellStyle name="Обычный 5 5 3 4 2 5" xfId="5658" xr:uid="{00000000-0005-0000-0000-00001C160000}"/>
    <cellStyle name="Обычный 5 5 3 4 2 6" xfId="5659" xr:uid="{00000000-0005-0000-0000-00001D160000}"/>
    <cellStyle name="Обычный 5 5 3 4 2 7" xfId="5660" xr:uid="{00000000-0005-0000-0000-00001E160000}"/>
    <cellStyle name="Обычный 5 5 3 4 2 8" xfId="5661" xr:uid="{00000000-0005-0000-0000-00001F160000}"/>
    <cellStyle name="Обычный 5 5 3 4 2 9" xfId="5662" xr:uid="{00000000-0005-0000-0000-000020160000}"/>
    <cellStyle name="Обычный 5 5 3 4 3" xfId="5663" xr:uid="{00000000-0005-0000-0000-000021160000}"/>
    <cellStyle name="Обычный 5 5 3 4 3 2" xfId="5664" xr:uid="{00000000-0005-0000-0000-000022160000}"/>
    <cellStyle name="Обычный 5 5 3 4 3 3" xfId="5665" xr:uid="{00000000-0005-0000-0000-000023160000}"/>
    <cellStyle name="Обычный 5 5 3 4 3 4" xfId="5666" xr:uid="{00000000-0005-0000-0000-000024160000}"/>
    <cellStyle name="Обычный 5 5 3 4 3 5" xfId="5667" xr:uid="{00000000-0005-0000-0000-000025160000}"/>
    <cellStyle name="Обычный 5 5 3 4 3 6" xfId="5668" xr:uid="{00000000-0005-0000-0000-000026160000}"/>
    <cellStyle name="Обычный 5 5 3 4 3 7" xfId="5669" xr:uid="{00000000-0005-0000-0000-000027160000}"/>
    <cellStyle name="Обычный 5 5 3 4 3 8" xfId="5670" xr:uid="{00000000-0005-0000-0000-000028160000}"/>
    <cellStyle name="Обычный 5 5 3 4 3 9" xfId="5671" xr:uid="{00000000-0005-0000-0000-000029160000}"/>
    <cellStyle name="Обычный 5 5 3 4 4" xfId="5672" xr:uid="{00000000-0005-0000-0000-00002A160000}"/>
    <cellStyle name="Обычный 5 5 3 4 5" xfId="5673" xr:uid="{00000000-0005-0000-0000-00002B160000}"/>
    <cellStyle name="Обычный 5 5 3 4 6" xfId="5674" xr:uid="{00000000-0005-0000-0000-00002C160000}"/>
    <cellStyle name="Обычный 5 5 3 4 7" xfId="5675" xr:uid="{00000000-0005-0000-0000-00002D160000}"/>
    <cellStyle name="Обычный 5 5 3 4 8" xfId="5676" xr:uid="{00000000-0005-0000-0000-00002E160000}"/>
    <cellStyle name="Обычный 5 5 3 4 9" xfId="5677" xr:uid="{00000000-0005-0000-0000-00002F160000}"/>
    <cellStyle name="Обычный 5 5 3 5" xfId="5678" xr:uid="{00000000-0005-0000-0000-000030160000}"/>
    <cellStyle name="Обычный 5 5 3 5 2" xfId="5679" xr:uid="{00000000-0005-0000-0000-000031160000}"/>
    <cellStyle name="Обычный 5 5 3 5 3" xfId="5680" xr:uid="{00000000-0005-0000-0000-000032160000}"/>
    <cellStyle name="Обычный 5 5 3 5 4" xfId="5681" xr:uid="{00000000-0005-0000-0000-000033160000}"/>
    <cellStyle name="Обычный 5 5 3 5 5" xfId="5682" xr:uid="{00000000-0005-0000-0000-000034160000}"/>
    <cellStyle name="Обычный 5 5 3 5 6" xfId="5683" xr:uid="{00000000-0005-0000-0000-000035160000}"/>
    <cellStyle name="Обычный 5 5 3 5 7" xfId="5684" xr:uid="{00000000-0005-0000-0000-000036160000}"/>
    <cellStyle name="Обычный 5 5 3 5 8" xfId="5685" xr:uid="{00000000-0005-0000-0000-000037160000}"/>
    <cellStyle name="Обычный 5 5 3 5 9" xfId="5686" xr:uid="{00000000-0005-0000-0000-000038160000}"/>
    <cellStyle name="Обычный 5 5 3 6" xfId="5687" xr:uid="{00000000-0005-0000-0000-000039160000}"/>
    <cellStyle name="Обычный 5 5 3 6 2" xfId="5688" xr:uid="{00000000-0005-0000-0000-00003A160000}"/>
    <cellStyle name="Обычный 5 5 3 6 3" xfId="5689" xr:uid="{00000000-0005-0000-0000-00003B160000}"/>
    <cellStyle name="Обычный 5 5 3 6 4" xfId="5690" xr:uid="{00000000-0005-0000-0000-00003C160000}"/>
    <cellStyle name="Обычный 5 5 3 6 5" xfId="5691" xr:uid="{00000000-0005-0000-0000-00003D160000}"/>
    <cellStyle name="Обычный 5 5 3 6 6" xfId="5692" xr:uid="{00000000-0005-0000-0000-00003E160000}"/>
    <cellStyle name="Обычный 5 5 3 6 7" xfId="5693" xr:uid="{00000000-0005-0000-0000-00003F160000}"/>
    <cellStyle name="Обычный 5 5 3 6 8" xfId="5694" xr:uid="{00000000-0005-0000-0000-000040160000}"/>
    <cellStyle name="Обычный 5 5 3 6 9" xfId="5695" xr:uid="{00000000-0005-0000-0000-000041160000}"/>
    <cellStyle name="Обычный 5 5 3 7" xfId="5696" xr:uid="{00000000-0005-0000-0000-000042160000}"/>
    <cellStyle name="Обычный 5 5 3 8" xfId="5697" xr:uid="{00000000-0005-0000-0000-000043160000}"/>
    <cellStyle name="Обычный 5 5 3 9" xfId="5698" xr:uid="{00000000-0005-0000-0000-000044160000}"/>
    <cellStyle name="Обычный 5 5 4" xfId="5699" xr:uid="{00000000-0005-0000-0000-000045160000}"/>
    <cellStyle name="Обычный 5 5 4 10" xfId="5700" xr:uid="{00000000-0005-0000-0000-000046160000}"/>
    <cellStyle name="Обычный 5 5 4 11" xfId="5701" xr:uid="{00000000-0005-0000-0000-000047160000}"/>
    <cellStyle name="Обычный 5 5 4 12" xfId="5702" xr:uid="{00000000-0005-0000-0000-000048160000}"/>
    <cellStyle name="Обычный 5 5 4 13" xfId="5703" xr:uid="{00000000-0005-0000-0000-000049160000}"/>
    <cellStyle name="Обычный 5 5 4 14" xfId="5704" xr:uid="{00000000-0005-0000-0000-00004A160000}"/>
    <cellStyle name="Обычный 5 5 4 15" xfId="5705" xr:uid="{00000000-0005-0000-0000-00004B160000}"/>
    <cellStyle name="Обычный 5 5 4 2" xfId="5706" xr:uid="{00000000-0005-0000-0000-00004C160000}"/>
    <cellStyle name="Обычный 5 5 4 2 10" xfId="5707" xr:uid="{00000000-0005-0000-0000-00004D160000}"/>
    <cellStyle name="Обычный 5 5 4 2 11" xfId="5708" xr:uid="{00000000-0005-0000-0000-00004E160000}"/>
    <cellStyle name="Обычный 5 5 4 2 12" xfId="5709" xr:uid="{00000000-0005-0000-0000-00004F160000}"/>
    <cellStyle name="Обычный 5 5 4 2 13" xfId="5710" xr:uid="{00000000-0005-0000-0000-000050160000}"/>
    <cellStyle name="Обычный 5 5 4 2 2" xfId="5711" xr:uid="{00000000-0005-0000-0000-000051160000}"/>
    <cellStyle name="Обычный 5 5 4 2 2 2" xfId="5712" xr:uid="{00000000-0005-0000-0000-000052160000}"/>
    <cellStyle name="Обычный 5 5 4 2 2 3" xfId="5713" xr:uid="{00000000-0005-0000-0000-000053160000}"/>
    <cellStyle name="Обычный 5 5 4 2 2 4" xfId="5714" xr:uid="{00000000-0005-0000-0000-000054160000}"/>
    <cellStyle name="Обычный 5 5 4 2 2 5" xfId="5715" xr:uid="{00000000-0005-0000-0000-000055160000}"/>
    <cellStyle name="Обычный 5 5 4 2 2 6" xfId="5716" xr:uid="{00000000-0005-0000-0000-000056160000}"/>
    <cellStyle name="Обычный 5 5 4 2 2 7" xfId="5717" xr:uid="{00000000-0005-0000-0000-000057160000}"/>
    <cellStyle name="Обычный 5 5 4 2 2 8" xfId="5718" xr:uid="{00000000-0005-0000-0000-000058160000}"/>
    <cellStyle name="Обычный 5 5 4 2 2 9" xfId="5719" xr:uid="{00000000-0005-0000-0000-000059160000}"/>
    <cellStyle name="Обычный 5 5 4 2 3" xfId="5720" xr:uid="{00000000-0005-0000-0000-00005A160000}"/>
    <cellStyle name="Обычный 5 5 4 2 3 2" xfId="5721" xr:uid="{00000000-0005-0000-0000-00005B160000}"/>
    <cellStyle name="Обычный 5 5 4 2 3 3" xfId="5722" xr:uid="{00000000-0005-0000-0000-00005C160000}"/>
    <cellStyle name="Обычный 5 5 4 2 3 4" xfId="5723" xr:uid="{00000000-0005-0000-0000-00005D160000}"/>
    <cellStyle name="Обычный 5 5 4 2 3 5" xfId="5724" xr:uid="{00000000-0005-0000-0000-00005E160000}"/>
    <cellStyle name="Обычный 5 5 4 2 3 6" xfId="5725" xr:uid="{00000000-0005-0000-0000-00005F160000}"/>
    <cellStyle name="Обычный 5 5 4 2 3 7" xfId="5726" xr:uid="{00000000-0005-0000-0000-000060160000}"/>
    <cellStyle name="Обычный 5 5 4 2 3 8" xfId="5727" xr:uid="{00000000-0005-0000-0000-000061160000}"/>
    <cellStyle name="Обычный 5 5 4 2 3 9" xfId="5728" xr:uid="{00000000-0005-0000-0000-000062160000}"/>
    <cellStyle name="Обычный 5 5 4 2 4" xfId="5729" xr:uid="{00000000-0005-0000-0000-000063160000}"/>
    <cellStyle name="Обычный 5 5 4 2 5" xfId="5730" xr:uid="{00000000-0005-0000-0000-000064160000}"/>
    <cellStyle name="Обычный 5 5 4 2 6" xfId="5731" xr:uid="{00000000-0005-0000-0000-000065160000}"/>
    <cellStyle name="Обычный 5 5 4 2 7" xfId="5732" xr:uid="{00000000-0005-0000-0000-000066160000}"/>
    <cellStyle name="Обычный 5 5 4 2 8" xfId="5733" xr:uid="{00000000-0005-0000-0000-000067160000}"/>
    <cellStyle name="Обычный 5 5 4 2 9" xfId="5734" xr:uid="{00000000-0005-0000-0000-000068160000}"/>
    <cellStyle name="Обычный 5 5 4 3" xfId="5735" xr:uid="{00000000-0005-0000-0000-000069160000}"/>
    <cellStyle name="Обычный 5 5 4 3 10" xfId="5736" xr:uid="{00000000-0005-0000-0000-00006A160000}"/>
    <cellStyle name="Обычный 5 5 4 3 11" xfId="5737" xr:uid="{00000000-0005-0000-0000-00006B160000}"/>
    <cellStyle name="Обычный 5 5 4 3 12" xfId="5738" xr:uid="{00000000-0005-0000-0000-00006C160000}"/>
    <cellStyle name="Обычный 5 5 4 3 13" xfId="5739" xr:uid="{00000000-0005-0000-0000-00006D160000}"/>
    <cellStyle name="Обычный 5 5 4 3 2" xfId="5740" xr:uid="{00000000-0005-0000-0000-00006E160000}"/>
    <cellStyle name="Обычный 5 5 4 3 2 2" xfId="5741" xr:uid="{00000000-0005-0000-0000-00006F160000}"/>
    <cellStyle name="Обычный 5 5 4 3 2 3" xfId="5742" xr:uid="{00000000-0005-0000-0000-000070160000}"/>
    <cellStyle name="Обычный 5 5 4 3 2 4" xfId="5743" xr:uid="{00000000-0005-0000-0000-000071160000}"/>
    <cellStyle name="Обычный 5 5 4 3 2 5" xfId="5744" xr:uid="{00000000-0005-0000-0000-000072160000}"/>
    <cellStyle name="Обычный 5 5 4 3 2 6" xfId="5745" xr:uid="{00000000-0005-0000-0000-000073160000}"/>
    <cellStyle name="Обычный 5 5 4 3 2 7" xfId="5746" xr:uid="{00000000-0005-0000-0000-000074160000}"/>
    <cellStyle name="Обычный 5 5 4 3 2 8" xfId="5747" xr:uid="{00000000-0005-0000-0000-000075160000}"/>
    <cellStyle name="Обычный 5 5 4 3 2 9" xfId="5748" xr:uid="{00000000-0005-0000-0000-000076160000}"/>
    <cellStyle name="Обычный 5 5 4 3 3" xfId="5749" xr:uid="{00000000-0005-0000-0000-000077160000}"/>
    <cellStyle name="Обычный 5 5 4 3 3 2" xfId="5750" xr:uid="{00000000-0005-0000-0000-000078160000}"/>
    <cellStyle name="Обычный 5 5 4 3 3 3" xfId="5751" xr:uid="{00000000-0005-0000-0000-000079160000}"/>
    <cellStyle name="Обычный 5 5 4 3 3 4" xfId="5752" xr:uid="{00000000-0005-0000-0000-00007A160000}"/>
    <cellStyle name="Обычный 5 5 4 3 3 5" xfId="5753" xr:uid="{00000000-0005-0000-0000-00007B160000}"/>
    <cellStyle name="Обычный 5 5 4 3 3 6" xfId="5754" xr:uid="{00000000-0005-0000-0000-00007C160000}"/>
    <cellStyle name="Обычный 5 5 4 3 3 7" xfId="5755" xr:uid="{00000000-0005-0000-0000-00007D160000}"/>
    <cellStyle name="Обычный 5 5 4 3 3 8" xfId="5756" xr:uid="{00000000-0005-0000-0000-00007E160000}"/>
    <cellStyle name="Обычный 5 5 4 3 3 9" xfId="5757" xr:uid="{00000000-0005-0000-0000-00007F160000}"/>
    <cellStyle name="Обычный 5 5 4 3 4" xfId="5758" xr:uid="{00000000-0005-0000-0000-000080160000}"/>
    <cellStyle name="Обычный 5 5 4 3 5" xfId="5759" xr:uid="{00000000-0005-0000-0000-000081160000}"/>
    <cellStyle name="Обычный 5 5 4 3 6" xfId="5760" xr:uid="{00000000-0005-0000-0000-000082160000}"/>
    <cellStyle name="Обычный 5 5 4 3 7" xfId="5761" xr:uid="{00000000-0005-0000-0000-000083160000}"/>
    <cellStyle name="Обычный 5 5 4 3 8" xfId="5762" xr:uid="{00000000-0005-0000-0000-000084160000}"/>
    <cellStyle name="Обычный 5 5 4 3 9" xfId="5763" xr:uid="{00000000-0005-0000-0000-000085160000}"/>
    <cellStyle name="Обычный 5 5 4 4" xfId="5764" xr:uid="{00000000-0005-0000-0000-000086160000}"/>
    <cellStyle name="Обычный 5 5 4 4 2" xfId="5765" xr:uid="{00000000-0005-0000-0000-000087160000}"/>
    <cellStyle name="Обычный 5 5 4 4 3" xfId="5766" xr:uid="{00000000-0005-0000-0000-000088160000}"/>
    <cellStyle name="Обычный 5 5 4 4 4" xfId="5767" xr:uid="{00000000-0005-0000-0000-000089160000}"/>
    <cellStyle name="Обычный 5 5 4 4 5" xfId="5768" xr:uid="{00000000-0005-0000-0000-00008A160000}"/>
    <cellStyle name="Обычный 5 5 4 4 6" xfId="5769" xr:uid="{00000000-0005-0000-0000-00008B160000}"/>
    <cellStyle name="Обычный 5 5 4 4 7" xfId="5770" xr:uid="{00000000-0005-0000-0000-00008C160000}"/>
    <cellStyle name="Обычный 5 5 4 4 8" xfId="5771" xr:uid="{00000000-0005-0000-0000-00008D160000}"/>
    <cellStyle name="Обычный 5 5 4 4 9" xfId="5772" xr:uid="{00000000-0005-0000-0000-00008E160000}"/>
    <cellStyle name="Обычный 5 5 4 5" xfId="5773" xr:uid="{00000000-0005-0000-0000-00008F160000}"/>
    <cellStyle name="Обычный 5 5 4 5 2" xfId="5774" xr:uid="{00000000-0005-0000-0000-000090160000}"/>
    <cellStyle name="Обычный 5 5 4 5 3" xfId="5775" xr:uid="{00000000-0005-0000-0000-000091160000}"/>
    <cellStyle name="Обычный 5 5 4 5 4" xfId="5776" xr:uid="{00000000-0005-0000-0000-000092160000}"/>
    <cellStyle name="Обычный 5 5 4 5 5" xfId="5777" xr:uid="{00000000-0005-0000-0000-000093160000}"/>
    <cellStyle name="Обычный 5 5 4 5 6" xfId="5778" xr:uid="{00000000-0005-0000-0000-000094160000}"/>
    <cellStyle name="Обычный 5 5 4 5 7" xfId="5779" xr:uid="{00000000-0005-0000-0000-000095160000}"/>
    <cellStyle name="Обычный 5 5 4 5 8" xfId="5780" xr:uid="{00000000-0005-0000-0000-000096160000}"/>
    <cellStyle name="Обычный 5 5 4 5 9" xfId="5781" xr:uid="{00000000-0005-0000-0000-000097160000}"/>
    <cellStyle name="Обычный 5 5 4 6" xfId="5782" xr:uid="{00000000-0005-0000-0000-000098160000}"/>
    <cellStyle name="Обычный 5 5 4 7" xfId="5783" xr:uid="{00000000-0005-0000-0000-000099160000}"/>
    <cellStyle name="Обычный 5 5 4 8" xfId="5784" xr:uid="{00000000-0005-0000-0000-00009A160000}"/>
    <cellStyle name="Обычный 5 5 4 9" xfId="5785" xr:uid="{00000000-0005-0000-0000-00009B160000}"/>
    <cellStyle name="Обычный 5 5 5" xfId="5786" xr:uid="{00000000-0005-0000-0000-00009C160000}"/>
    <cellStyle name="Обычный 5 5 5 10" xfId="5787" xr:uid="{00000000-0005-0000-0000-00009D160000}"/>
    <cellStyle name="Обычный 5 5 5 11" xfId="5788" xr:uid="{00000000-0005-0000-0000-00009E160000}"/>
    <cellStyle name="Обычный 5 5 5 12" xfId="5789" xr:uid="{00000000-0005-0000-0000-00009F160000}"/>
    <cellStyle name="Обычный 5 5 5 13" xfId="5790" xr:uid="{00000000-0005-0000-0000-0000A0160000}"/>
    <cellStyle name="Обычный 5 5 5 2" xfId="5791" xr:uid="{00000000-0005-0000-0000-0000A1160000}"/>
    <cellStyle name="Обычный 5 5 5 2 2" xfId="5792" xr:uid="{00000000-0005-0000-0000-0000A2160000}"/>
    <cellStyle name="Обычный 5 5 5 2 3" xfId="5793" xr:uid="{00000000-0005-0000-0000-0000A3160000}"/>
    <cellStyle name="Обычный 5 5 5 2 4" xfId="5794" xr:uid="{00000000-0005-0000-0000-0000A4160000}"/>
    <cellStyle name="Обычный 5 5 5 2 5" xfId="5795" xr:uid="{00000000-0005-0000-0000-0000A5160000}"/>
    <cellStyle name="Обычный 5 5 5 2 6" xfId="5796" xr:uid="{00000000-0005-0000-0000-0000A6160000}"/>
    <cellStyle name="Обычный 5 5 5 2 7" xfId="5797" xr:uid="{00000000-0005-0000-0000-0000A7160000}"/>
    <cellStyle name="Обычный 5 5 5 2 8" xfId="5798" xr:uid="{00000000-0005-0000-0000-0000A8160000}"/>
    <cellStyle name="Обычный 5 5 5 2 9" xfId="5799" xr:uid="{00000000-0005-0000-0000-0000A9160000}"/>
    <cellStyle name="Обычный 5 5 5 3" xfId="5800" xr:uid="{00000000-0005-0000-0000-0000AA160000}"/>
    <cellStyle name="Обычный 5 5 5 3 2" xfId="5801" xr:uid="{00000000-0005-0000-0000-0000AB160000}"/>
    <cellStyle name="Обычный 5 5 5 3 3" xfId="5802" xr:uid="{00000000-0005-0000-0000-0000AC160000}"/>
    <cellStyle name="Обычный 5 5 5 3 4" xfId="5803" xr:uid="{00000000-0005-0000-0000-0000AD160000}"/>
    <cellStyle name="Обычный 5 5 5 3 5" xfId="5804" xr:uid="{00000000-0005-0000-0000-0000AE160000}"/>
    <cellStyle name="Обычный 5 5 5 3 6" xfId="5805" xr:uid="{00000000-0005-0000-0000-0000AF160000}"/>
    <cellStyle name="Обычный 5 5 5 3 7" xfId="5806" xr:uid="{00000000-0005-0000-0000-0000B0160000}"/>
    <cellStyle name="Обычный 5 5 5 3 8" xfId="5807" xr:uid="{00000000-0005-0000-0000-0000B1160000}"/>
    <cellStyle name="Обычный 5 5 5 3 9" xfId="5808" xr:uid="{00000000-0005-0000-0000-0000B2160000}"/>
    <cellStyle name="Обычный 5 5 5 4" xfId="5809" xr:uid="{00000000-0005-0000-0000-0000B3160000}"/>
    <cellStyle name="Обычный 5 5 5 5" xfId="5810" xr:uid="{00000000-0005-0000-0000-0000B4160000}"/>
    <cellStyle name="Обычный 5 5 5 6" xfId="5811" xr:uid="{00000000-0005-0000-0000-0000B5160000}"/>
    <cellStyle name="Обычный 5 5 5 7" xfId="5812" xr:uid="{00000000-0005-0000-0000-0000B6160000}"/>
    <cellStyle name="Обычный 5 5 5 8" xfId="5813" xr:uid="{00000000-0005-0000-0000-0000B7160000}"/>
    <cellStyle name="Обычный 5 5 5 9" xfId="5814" xr:uid="{00000000-0005-0000-0000-0000B8160000}"/>
    <cellStyle name="Обычный 5 5 6" xfId="5815" xr:uid="{00000000-0005-0000-0000-0000B9160000}"/>
    <cellStyle name="Обычный 5 5 6 10" xfId="5816" xr:uid="{00000000-0005-0000-0000-0000BA160000}"/>
    <cellStyle name="Обычный 5 5 6 11" xfId="5817" xr:uid="{00000000-0005-0000-0000-0000BB160000}"/>
    <cellStyle name="Обычный 5 5 6 12" xfId="5818" xr:uid="{00000000-0005-0000-0000-0000BC160000}"/>
    <cellStyle name="Обычный 5 5 6 13" xfId="5819" xr:uid="{00000000-0005-0000-0000-0000BD160000}"/>
    <cellStyle name="Обычный 5 5 6 2" xfId="5820" xr:uid="{00000000-0005-0000-0000-0000BE160000}"/>
    <cellStyle name="Обычный 5 5 6 2 2" xfId="5821" xr:uid="{00000000-0005-0000-0000-0000BF160000}"/>
    <cellStyle name="Обычный 5 5 6 2 3" xfId="5822" xr:uid="{00000000-0005-0000-0000-0000C0160000}"/>
    <cellStyle name="Обычный 5 5 6 2 4" xfId="5823" xr:uid="{00000000-0005-0000-0000-0000C1160000}"/>
    <cellStyle name="Обычный 5 5 6 2 5" xfId="5824" xr:uid="{00000000-0005-0000-0000-0000C2160000}"/>
    <cellStyle name="Обычный 5 5 6 2 6" xfId="5825" xr:uid="{00000000-0005-0000-0000-0000C3160000}"/>
    <cellStyle name="Обычный 5 5 6 2 7" xfId="5826" xr:uid="{00000000-0005-0000-0000-0000C4160000}"/>
    <cellStyle name="Обычный 5 5 6 2 8" xfId="5827" xr:uid="{00000000-0005-0000-0000-0000C5160000}"/>
    <cellStyle name="Обычный 5 5 6 2 9" xfId="5828" xr:uid="{00000000-0005-0000-0000-0000C6160000}"/>
    <cellStyle name="Обычный 5 5 6 3" xfId="5829" xr:uid="{00000000-0005-0000-0000-0000C7160000}"/>
    <cellStyle name="Обычный 5 5 6 3 2" xfId="5830" xr:uid="{00000000-0005-0000-0000-0000C8160000}"/>
    <cellStyle name="Обычный 5 5 6 3 3" xfId="5831" xr:uid="{00000000-0005-0000-0000-0000C9160000}"/>
    <cellStyle name="Обычный 5 5 6 3 4" xfId="5832" xr:uid="{00000000-0005-0000-0000-0000CA160000}"/>
    <cellStyle name="Обычный 5 5 6 3 5" xfId="5833" xr:uid="{00000000-0005-0000-0000-0000CB160000}"/>
    <cellStyle name="Обычный 5 5 6 3 6" xfId="5834" xr:uid="{00000000-0005-0000-0000-0000CC160000}"/>
    <cellStyle name="Обычный 5 5 6 3 7" xfId="5835" xr:uid="{00000000-0005-0000-0000-0000CD160000}"/>
    <cellStyle name="Обычный 5 5 6 3 8" xfId="5836" xr:uid="{00000000-0005-0000-0000-0000CE160000}"/>
    <cellStyle name="Обычный 5 5 6 3 9" xfId="5837" xr:uid="{00000000-0005-0000-0000-0000CF160000}"/>
    <cellStyle name="Обычный 5 5 6 4" xfId="5838" xr:uid="{00000000-0005-0000-0000-0000D0160000}"/>
    <cellStyle name="Обычный 5 5 6 5" xfId="5839" xr:uid="{00000000-0005-0000-0000-0000D1160000}"/>
    <cellStyle name="Обычный 5 5 6 6" xfId="5840" xr:uid="{00000000-0005-0000-0000-0000D2160000}"/>
    <cellStyle name="Обычный 5 5 6 7" xfId="5841" xr:uid="{00000000-0005-0000-0000-0000D3160000}"/>
    <cellStyle name="Обычный 5 5 6 8" xfId="5842" xr:uid="{00000000-0005-0000-0000-0000D4160000}"/>
    <cellStyle name="Обычный 5 5 6 9" xfId="5843" xr:uid="{00000000-0005-0000-0000-0000D5160000}"/>
    <cellStyle name="Обычный 5 5 7" xfId="5844" xr:uid="{00000000-0005-0000-0000-0000D6160000}"/>
    <cellStyle name="Обычный 5 5 8" xfId="5845" xr:uid="{00000000-0005-0000-0000-0000D7160000}"/>
    <cellStyle name="Обычный 5 5 8 10" xfId="5846" xr:uid="{00000000-0005-0000-0000-0000D8160000}"/>
    <cellStyle name="Обычный 5 5 8 2" xfId="5847" xr:uid="{00000000-0005-0000-0000-0000D9160000}"/>
    <cellStyle name="Обычный 5 5 8 2 2" xfId="5848" xr:uid="{00000000-0005-0000-0000-0000DA160000}"/>
    <cellStyle name="Обычный 5 5 8 2 3" xfId="5849" xr:uid="{00000000-0005-0000-0000-0000DB160000}"/>
    <cellStyle name="Обычный 5 5 8 2 4" xfId="5850" xr:uid="{00000000-0005-0000-0000-0000DC160000}"/>
    <cellStyle name="Обычный 5 5 8 2 5" xfId="5851" xr:uid="{00000000-0005-0000-0000-0000DD160000}"/>
    <cellStyle name="Обычный 5 5 8 2 6" xfId="5852" xr:uid="{00000000-0005-0000-0000-0000DE160000}"/>
    <cellStyle name="Обычный 5 5 8 2 7" xfId="5853" xr:uid="{00000000-0005-0000-0000-0000DF160000}"/>
    <cellStyle name="Обычный 5 5 8 2 8" xfId="5854" xr:uid="{00000000-0005-0000-0000-0000E0160000}"/>
    <cellStyle name="Обычный 5 5 8 2 9" xfId="5855" xr:uid="{00000000-0005-0000-0000-0000E1160000}"/>
    <cellStyle name="Обычный 5 5 8 3" xfId="5856" xr:uid="{00000000-0005-0000-0000-0000E2160000}"/>
    <cellStyle name="Обычный 5 5 8 4" xfId="5857" xr:uid="{00000000-0005-0000-0000-0000E3160000}"/>
    <cellStyle name="Обычный 5 5 8 5" xfId="5858" xr:uid="{00000000-0005-0000-0000-0000E4160000}"/>
    <cellStyle name="Обычный 5 5 8 6" xfId="5859" xr:uid="{00000000-0005-0000-0000-0000E5160000}"/>
    <cellStyle name="Обычный 5 5 8 7" xfId="5860" xr:uid="{00000000-0005-0000-0000-0000E6160000}"/>
    <cellStyle name="Обычный 5 5 8 8" xfId="5861" xr:uid="{00000000-0005-0000-0000-0000E7160000}"/>
    <cellStyle name="Обычный 5 5 8 9" xfId="5862" xr:uid="{00000000-0005-0000-0000-0000E8160000}"/>
    <cellStyle name="Обычный 5 5 9" xfId="5863" xr:uid="{00000000-0005-0000-0000-0000E9160000}"/>
    <cellStyle name="Обычный 5 5 9 2" xfId="5864" xr:uid="{00000000-0005-0000-0000-0000EA160000}"/>
    <cellStyle name="Обычный 5 5 9 3" xfId="5865" xr:uid="{00000000-0005-0000-0000-0000EB160000}"/>
    <cellStyle name="Обычный 5 5 9 4" xfId="5866" xr:uid="{00000000-0005-0000-0000-0000EC160000}"/>
    <cellStyle name="Обычный 5 5 9 5" xfId="5867" xr:uid="{00000000-0005-0000-0000-0000ED160000}"/>
    <cellStyle name="Обычный 5 5 9 6" xfId="5868" xr:uid="{00000000-0005-0000-0000-0000EE160000}"/>
    <cellStyle name="Обычный 5 5 9 7" xfId="5869" xr:uid="{00000000-0005-0000-0000-0000EF160000}"/>
    <cellStyle name="Обычный 5 5 9 8" xfId="5870" xr:uid="{00000000-0005-0000-0000-0000F0160000}"/>
    <cellStyle name="Обычный 5 5 9 9" xfId="5871" xr:uid="{00000000-0005-0000-0000-0000F1160000}"/>
    <cellStyle name="Обычный 5 6" xfId="5872" xr:uid="{00000000-0005-0000-0000-0000F2160000}"/>
    <cellStyle name="Обычный 5 6 10" xfId="5873" xr:uid="{00000000-0005-0000-0000-0000F3160000}"/>
    <cellStyle name="Обычный 5 6 10 2" xfId="5874" xr:uid="{00000000-0005-0000-0000-0000F4160000}"/>
    <cellStyle name="Обычный 5 6 10 3" xfId="5875" xr:uid="{00000000-0005-0000-0000-0000F5160000}"/>
    <cellStyle name="Обычный 5 6 10 4" xfId="5876" xr:uid="{00000000-0005-0000-0000-0000F6160000}"/>
    <cellStyle name="Обычный 5 6 10 5" xfId="5877" xr:uid="{00000000-0005-0000-0000-0000F7160000}"/>
    <cellStyle name="Обычный 5 6 10 6" xfId="5878" xr:uid="{00000000-0005-0000-0000-0000F8160000}"/>
    <cellStyle name="Обычный 5 6 10 7" xfId="5879" xr:uid="{00000000-0005-0000-0000-0000F9160000}"/>
    <cellStyle name="Обычный 5 6 10 8" xfId="5880" xr:uid="{00000000-0005-0000-0000-0000FA160000}"/>
    <cellStyle name="Обычный 5 6 11" xfId="5881" xr:uid="{00000000-0005-0000-0000-0000FB160000}"/>
    <cellStyle name="Обычный 5 6 12" xfId="5882" xr:uid="{00000000-0005-0000-0000-0000FC160000}"/>
    <cellStyle name="Обычный 5 6 13" xfId="5883" xr:uid="{00000000-0005-0000-0000-0000FD160000}"/>
    <cellStyle name="Обычный 5 6 14" xfId="5884" xr:uid="{00000000-0005-0000-0000-0000FE160000}"/>
    <cellStyle name="Обычный 5 6 15" xfId="5885" xr:uid="{00000000-0005-0000-0000-0000FF160000}"/>
    <cellStyle name="Обычный 5 6 16" xfId="5886" xr:uid="{00000000-0005-0000-0000-000000170000}"/>
    <cellStyle name="Обычный 5 6 17" xfId="5887" xr:uid="{00000000-0005-0000-0000-000001170000}"/>
    <cellStyle name="Обычный 5 6 18" xfId="5888" xr:uid="{00000000-0005-0000-0000-000002170000}"/>
    <cellStyle name="Обычный 5 6 19" xfId="5889" xr:uid="{00000000-0005-0000-0000-000003170000}"/>
    <cellStyle name="Обычный 5 6 2" xfId="5890" xr:uid="{00000000-0005-0000-0000-000004170000}"/>
    <cellStyle name="Обычный 5 6 2 10" xfId="5891" xr:uid="{00000000-0005-0000-0000-000005170000}"/>
    <cellStyle name="Обычный 5 6 2 11" xfId="5892" xr:uid="{00000000-0005-0000-0000-000006170000}"/>
    <cellStyle name="Обычный 5 6 2 12" xfId="5893" xr:uid="{00000000-0005-0000-0000-000007170000}"/>
    <cellStyle name="Обычный 5 6 2 13" xfId="5894" xr:uid="{00000000-0005-0000-0000-000008170000}"/>
    <cellStyle name="Обычный 5 6 2 14" xfId="5895" xr:uid="{00000000-0005-0000-0000-000009170000}"/>
    <cellStyle name="Обычный 5 6 2 15" xfId="5896" xr:uid="{00000000-0005-0000-0000-00000A170000}"/>
    <cellStyle name="Обычный 5 6 2 16" xfId="5897" xr:uid="{00000000-0005-0000-0000-00000B170000}"/>
    <cellStyle name="Обычный 5 6 2 2" xfId="5898" xr:uid="{00000000-0005-0000-0000-00000C170000}"/>
    <cellStyle name="Обычный 5 6 2 2 10" xfId="5899" xr:uid="{00000000-0005-0000-0000-00000D170000}"/>
    <cellStyle name="Обычный 5 6 2 2 11" xfId="5900" xr:uid="{00000000-0005-0000-0000-00000E170000}"/>
    <cellStyle name="Обычный 5 6 2 2 12" xfId="5901" xr:uid="{00000000-0005-0000-0000-00000F170000}"/>
    <cellStyle name="Обычный 5 6 2 2 13" xfId="5902" xr:uid="{00000000-0005-0000-0000-000010170000}"/>
    <cellStyle name="Обычный 5 6 2 2 14" xfId="5903" xr:uid="{00000000-0005-0000-0000-000011170000}"/>
    <cellStyle name="Обычный 5 6 2 2 15" xfId="5904" xr:uid="{00000000-0005-0000-0000-000012170000}"/>
    <cellStyle name="Обычный 5 6 2 2 2" xfId="5905" xr:uid="{00000000-0005-0000-0000-000013170000}"/>
    <cellStyle name="Обычный 5 6 2 2 2 10" xfId="5906" xr:uid="{00000000-0005-0000-0000-000014170000}"/>
    <cellStyle name="Обычный 5 6 2 2 2 11" xfId="5907" xr:uid="{00000000-0005-0000-0000-000015170000}"/>
    <cellStyle name="Обычный 5 6 2 2 2 12" xfId="5908" xr:uid="{00000000-0005-0000-0000-000016170000}"/>
    <cellStyle name="Обычный 5 6 2 2 2 13" xfId="5909" xr:uid="{00000000-0005-0000-0000-000017170000}"/>
    <cellStyle name="Обычный 5 6 2 2 2 2" xfId="5910" xr:uid="{00000000-0005-0000-0000-000018170000}"/>
    <cellStyle name="Обычный 5 6 2 2 2 2 2" xfId="5911" xr:uid="{00000000-0005-0000-0000-000019170000}"/>
    <cellStyle name="Обычный 5 6 2 2 2 2 3" xfId="5912" xr:uid="{00000000-0005-0000-0000-00001A170000}"/>
    <cellStyle name="Обычный 5 6 2 2 2 2 4" xfId="5913" xr:uid="{00000000-0005-0000-0000-00001B170000}"/>
    <cellStyle name="Обычный 5 6 2 2 2 2 5" xfId="5914" xr:uid="{00000000-0005-0000-0000-00001C170000}"/>
    <cellStyle name="Обычный 5 6 2 2 2 2 6" xfId="5915" xr:uid="{00000000-0005-0000-0000-00001D170000}"/>
    <cellStyle name="Обычный 5 6 2 2 2 2 7" xfId="5916" xr:uid="{00000000-0005-0000-0000-00001E170000}"/>
    <cellStyle name="Обычный 5 6 2 2 2 2 8" xfId="5917" xr:uid="{00000000-0005-0000-0000-00001F170000}"/>
    <cellStyle name="Обычный 5 6 2 2 2 2 9" xfId="5918" xr:uid="{00000000-0005-0000-0000-000020170000}"/>
    <cellStyle name="Обычный 5 6 2 2 2 3" xfId="5919" xr:uid="{00000000-0005-0000-0000-000021170000}"/>
    <cellStyle name="Обычный 5 6 2 2 2 3 2" xfId="5920" xr:uid="{00000000-0005-0000-0000-000022170000}"/>
    <cellStyle name="Обычный 5 6 2 2 2 3 3" xfId="5921" xr:uid="{00000000-0005-0000-0000-000023170000}"/>
    <cellStyle name="Обычный 5 6 2 2 2 3 4" xfId="5922" xr:uid="{00000000-0005-0000-0000-000024170000}"/>
    <cellStyle name="Обычный 5 6 2 2 2 3 5" xfId="5923" xr:uid="{00000000-0005-0000-0000-000025170000}"/>
    <cellStyle name="Обычный 5 6 2 2 2 3 6" xfId="5924" xr:uid="{00000000-0005-0000-0000-000026170000}"/>
    <cellStyle name="Обычный 5 6 2 2 2 3 7" xfId="5925" xr:uid="{00000000-0005-0000-0000-000027170000}"/>
    <cellStyle name="Обычный 5 6 2 2 2 3 8" xfId="5926" xr:uid="{00000000-0005-0000-0000-000028170000}"/>
    <cellStyle name="Обычный 5 6 2 2 2 3 9" xfId="5927" xr:uid="{00000000-0005-0000-0000-000029170000}"/>
    <cellStyle name="Обычный 5 6 2 2 2 4" xfId="5928" xr:uid="{00000000-0005-0000-0000-00002A170000}"/>
    <cellStyle name="Обычный 5 6 2 2 2 5" xfId="5929" xr:uid="{00000000-0005-0000-0000-00002B170000}"/>
    <cellStyle name="Обычный 5 6 2 2 2 6" xfId="5930" xr:uid="{00000000-0005-0000-0000-00002C170000}"/>
    <cellStyle name="Обычный 5 6 2 2 2 7" xfId="5931" xr:uid="{00000000-0005-0000-0000-00002D170000}"/>
    <cellStyle name="Обычный 5 6 2 2 2 8" xfId="5932" xr:uid="{00000000-0005-0000-0000-00002E170000}"/>
    <cellStyle name="Обычный 5 6 2 2 2 9" xfId="5933" xr:uid="{00000000-0005-0000-0000-00002F170000}"/>
    <cellStyle name="Обычный 5 6 2 2 3" xfId="5934" xr:uid="{00000000-0005-0000-0000-000030170000}"/>
    <cellStyle name="Обычный 5 6 2 2 3 10" xfId="5935" xr:uid="{00000000-0005-0000-0000-000031170000}"/>
    <cellStyle name="Обычный 5 6 2 2 3 11" xfId="5936" xr:uid="{00000000-0005-0000-0000-000032170000}"/>
    <cellStyle name="Обычный 5 6 2 2 3 12" xfId="5937" xr:uid="{00000000-0005-0000-0000-000033170000}"/>
    <cellStyle name="Обычный 5 6 2 2 3 13" xfId="5938" xr:uid="{00000000-0005-0000-0000-000034170000}"/>
    <cellStyle name="Обычный 5 6 2 2 3 2" xfId="5939" xr:uid="{00000000-0005-0000-0000-000035170000}"/>
    <cellStyle name="Обычный 5 6 2 2 3 2 2" xfId="5940" xr:uid="{00000000-0005-0000-0000-000036170000}"/>
    <cellStyle name="Обычный 5 6 2 2 3 2 3" xfId="5941" xr:uid="{00000000-0005-0000-0000-000037170000}"/>
    <cellStyle name="Обычный 5 6 2 2 3 2 4" xfId="5942" xr:uid="{00000000-0005-0000-0000-000038170000}"/>
    <cellStyle name="Обычный 5 6 2 2 3 2 5" xfId="5943" xr:uid="{00000000-0005-0000-0000-000039170000}"/>
    <cellStyle name="Обычный 5 6 2 2 3 2 6" xfId="5944" xr:uid="{00000000-0005-0000-0000-00003A170000}"/>
    <cellStyle name="Обычный 5 6 2 2 3 2 7" xfId="5945" xr:uid="{00000000-0005-0000-0000-00003B170000}"/>
    <cellStyle name="Обычный 5 6 2 2 3 2 8" xfId="5946" xr:uid="{00000000-0005-0000-0000-00003C170000}"/>
    <cellStyle name="Обычный 5 6 2 2 3 2 9" xfId="5947" xr:uid="{00000000-0005-0000-0000-00003D170000}"/>
    <cellStyle name="Обычный 5 6 2 2 3 3" xfId="5948" xr:uid="{00000000-0005-0000-0000-00003E170000}"/>
    <cellStyle name="Обычный 5 6 2 2 3 3 2" xfId="5949" xr:uid="{00000000-0005-0000-0000-00003F170000}"/>
    <cellStyle name="Обычный 5 6 2 2 3 3 3" xfId="5950" xr:uid="{00000000-0005-0000-0000-000040170000}"/>
    <cellStyle name="Обычный 5 6 2 2 3 3 4" xfId="5951" xr:uid="{00000000-0005-0000-0000-000041170000}"/>
    <cellStyle name="Обычный 5 6 2 2 3 3 5" xfId="5952" xr:uid="{00000000-0005-0000-0000-000042170000}"/>
    <cellStyle name="Обычный 5 6 2 2 3 3 6" xfId="5953" xr:uid="{00000000-0005-0000-0000-000043170000}"/>
    <cellStyle name="Обычный 5 6 2 2 3 3 7" xfId="5954" xr:uid="{00000000-0005-0000-0000-000044170000}"/>
    <cellStyle name="Обычный 5 6 2 2 3 3 8" xfId="5955" xr:uid="{00000000-0005-0000-0000-000045170000}"/>
    <cellStyle name="Обычный 5 6 2 2 3 3 9" xfId="5956" xr:uid="{00000000-0005-0000-0000-000046170000}"/>
    <cellStyle name="Обычный 5 6 2 2 3 4" xfId="5957" xr:uid="{00000000-0005-0000-0000-000047170000}"/>
    <cellStyle name="Обычный 5 6 2 2 3 5" xfId="5958" xr:uid="{00000000-0005-0000-0000-000048170000}"/>
    <cellStyle name="Обычный 5 6 2 2 3 6" xfId="5959" xr:uid="{00000000-0005-0000-0000-000049170000}"/>
    <cellStyle name="Обычный 5 6 2 2 3 7" xfId="5960" xr:uid="{00000000-0005-0000-0000-00004A170000}"/>
    <cellStyle name="Обычный 5 6 2 2 3 8" xfId="5961" xr:uid="{00000000-0005-0000-0000-00004B170000}"/>
    <cellStyle name="Обычный 5 6 2 2 3 9" xfId="5962" xr:uid="{00000000-0005-0000-0000-00004C170000}"/>
    <cellStyle name="Обычный 5 6 2 2 4" xfId="5963" xr:uid="{00000000-0005-0000-0000-00004D170000}"/>
    <cellStyle name="Обычный 5 6 2 2 4 2" xfId="5964" xr:uid="{00000000-0005-0000-0000-00004E170000}"/>
    <cellStyle name="Обычный 5 6 2 2 4 3" xfId="5965" xr:uid="{00000000-0005-0000-0000-00004F170000}"/>
    <cellStyle name="Обычный 5 6 2 2 4 4" xfId="5966" xr:uid="{00000000-0005-0000-0000-000050170000}"/>
    <cellStyle name="Обычный 5 6 2 2 4 5" xfId="5967" xr:uid="{00000000-0005-0000-0000-000051170000}"/>
    <cellStyle name="Обычный 5 6 2 2 4 6" xfId="5968" xr:uid="{00000000-0005-0000-0000-000052170000}"/>
    <cellStyle name="Обычный 5 6 2 2 4 7" xfId="5969" xr:uid="{00000000-0005-0000-0000-000053170000}"/>
    <cellStyle name="Обычный 5 6 2 2 4 8" xfId="5970" xr:uid="{00000000-0005-0000-0000-000054170000}"/>
    <cellStyle name="Обычный 5 6 2 2 4 9" xfId="5971" xr:uid="{00000000-0005-0000-0000-000055170000}"/>
    <cellStyle name="Обычный 5 6 2 2 5" xfId="5972" xr:uid="{00000000-0005-0000-0000-000056170000}"/>
    <cellStyle name="Обычный 5 6 2 2 5 2" xfId="5973" xr:uid="{00000000-0005-0000-0000-000057170000}"/>
    <cellStyle name="Обычный 5 6 2 2 5 3" xfId="5974" xr:uid="{00000000-0005-0000-0000-000058170000}"/>
    <cellStyle name="Обычный 5 6 2 2 5 4" xfId="5975" xr:uid="{00000000-0005-0000-0000-000059170000}"/>
    <cellStyle name="Обычный 5 6 2 2 5 5" xfId="5976" xr:uid="{00000000-0005-0000-0000-00005A170000}"/>
    <cellStyle name="Обычный 5 6 2 2 5 6" xfId="5977" xr:uid="{00000000-0005-0000-0000-00005B170000}"/>
    <cellStyle name="Обычный 5 6 2 2 5 7" xfId="5978" xr:uid="{00000000-0005-0000-0000-00005C170000}"/>
    <cellStyle name="Обычный 5 6 2 2 5 8" xfId="5979" xr:uid="{00000000-0005-0000-0000-00005D170000}"/>
    <cellStyle name="Обычный 5 6 2 2 5 9" xfId="5980" xr:uid="{00000000-0005-0000-0000-00005E170000}"/>
    <cellStyle name="Обычный 5 6 2 2 6" xfId="5981" xr:uid="{00000000-0005-0000-0000-00005F170000}"/>
    <cellStyle name="Обычный 5 6 2 2 7" xfId="5982" xr:uid="{00000000-0005-0000-0000-000060170000}"/>
    <cellStyle name="Обычный 5 6 2 2 8" xfId="5983" xr:uid="{00000000-0005-0000-0000-000061170000}"/>
    <cellStyle name="Обычный 5 6 2 2 9" xfId="5984" xr:uid="{00000000-0005-0000-0000-000062170000}"/>
    <cellStyle name="Обычный 5 6 2 3" xfId="5985" xr:uid="{00000000-0005-0000-0000-000063170000}"/>
    <cellStyle name="Обычный 5 6 2 3 10" xfId="5986" xr:uid="{00000000-0005-0000-0000-000064170000}"/>
    <cellStyle name="Обычный 5 6 2 3 11" xfId="5987" xr:uid="{00000000-0005-0000-0000-000065170000}"/>
    <cellStyle name="Обычный 5 6 2 3 12" xfId="5988" xr:uid="{00000000-0005-0000-0000-000066170000}"/>
    <cellStyle name="Обычный 5 6 2 3 13" xfId="5989" xr:uid="{00000000-0005-0000-0000-000067170000}"/>
    <cellStyle name="Обычный 5 6 2 3 2" xfId="5990" xr:uid="{00000000-0005-0000-0000-000068170000}"/>
    <cellStyle name="Обычный 5 6 2 3 2 2" xfId="5991" xr:uid="{00000000-0005-0000-0000-000069170000}"/>
    <cellStyle name="Обычный 5 6 2 3 2 3" xfId="5992" xr:uid="{00000000-0005-0000-0000-00006A170000}"/>
    <cellStyle name="Обычный 5 6 2 3 2 4" xfId="5993" xr:uid="{00000000-0005-0000-0000-00006B170000}"/>
    <cellStyle name="Обычный 5 6 2 3 2 5" xfId="5994" xr:uid="{00000000-0005-0000-0000-00006C170000}"/>
    <cellStyle name="Обычный 5 6 2 3 2 6" xfId="5995" xr:uid="{00000000-0005-0000-0000-00006D170000}"/>
    <cellStyle name="Обычный 5 6 2 3 2 7" xfId="5996" xr:uid="{00000000-0005-0000-0000-00006E170000}"/>
    <cellStyle name="Обычный 5 6 2 3 2 8" xfId="5997" xr:uid="{00000000-0005-0000-0000-00006F170000}"/>
    <cellStyle name="Обычный 5 6 2 3 2 9" xfId="5998" xr:uid="{00000000-0005-0000-0000-000070170000}"/>
    <cellStyle name="Обычный 5 6 2 3 3" xfId="5999" xr:uid="{00000000-0005-0000-0000-000071170000}"/>
    <cellStyle name="Обычный 5 6 2 3 3 2" xfId="6000" xr:uid="{00000000-0005-0000-0000-000072170000}"/>
    <cellStyle name="Обычный 5 6 2 3 3 3" xfId="6001" xr:uid="{00000000-0005-0000-0000-000073170000}"/>
    <cellStyle name="Обычный 5 6 2 3 3 4" xfId="6002" xr:uid="{00000000-0005-0000-0000-000074170000}"/>
    <cellStyle name="Обычный 5 6 2 3 3 5" xfId="6003" xr:uid="{00000000-0005-0000-0000-000075170000}"/>
    <cellStyle name="Обычный 5 6 2 3 3 6" xfId="6004" xr:uid="{00000000-0005-0000-0000-000076170000}"/>
    <cellStyle name="Обычный 5 6 2 3 3 7" xfId="6005" xr:uid="{00000000-0005-0000-0000-000077170000}"/>
    <cellStyle name="Обычный 5 6 2 3 3 8" xfId="6006" xr:uid="{00000000-0005-0000-0000-000078170000}"/>
    <cellStyle name="Обычный 5 6 2 3 3 9" xfId="6007" xr:uid="{00000000-0005-0000-0000-000079170000}"/>
    <cellStyle name="Обычный 5 6 2 3 4" xfId="6008" xr:uid="{00000000-0005-0000-0000-00007A170000}"/>
    <cellStyle name="Обычный 5 6 2 3 5" xfId="6009" xr:uid="{00000000-0005-0000-0000-00007B170000}"/>
    <cellStyle name="Обычный 5 6 2 3 6" xfId="6010" xr:uid="{00000000-0005-0000-0000-00007C170000}"/>
    <cellStyle name="Обычный 5 6 2 3 7" xfId="6011" xr:uid="{00000000-0005-0000-0000-00007D170000}"/>
    <cellStyle name="Обычный 5 6 2 3 8" xfId="6012" xr:uid="{00000000-0005-0000-0000-00007E170000}"/>
    <cellStyle name="Обычный 5 6 2 3 9" xfId="6013" xr:uid="{00000000-0005-0000-0000-00007F170000}"/>
    <cellStyle name="Обычный 5 6 2 4" xfId="6014" xr:uid="{00000000-0005-0000-0000-000080170000}"/>
    <cellStyle name="Обычный 5 6 2 4 10" xfId="6015" xr:uid="{00000000-0005-0000-0000-000081170000}"/>
    <cellStyle name="Обычный 5 6 2 4 11" xfId="6016" xr:uid="{00000000-0005-0000-0000-000082170000}"/>
    <cellStyle name="Обычный 5 6 2 4 12" xfId="6017" xr:uid="{00000000-0005-0000-0000-000083170000}"/>
    <cellStyle name="Обычный 5 6 2 4 13" xfId="6018" xr:uid="{00000000-0005-0000-0000-000084170000}"/>
    <cellStyle name="Обычный 5 6 2 4 2" xfId="6019" xr:uid="{00000000-0005-0000-0000-000085170000}"/>
    <cellStyle name="Обычный 5 6 2 4 2 2" xfId="6020" xr:uid="{00000000-0005-0000-0000-000086170000}"/>
    <cellStyle name="Обычный 5 6 2 4 2 3" xfId="6021" xr:uid="{00000000-0005-0000-0000-000087170000}"/>
    <cellStyle name="Обычный 5 6 2 4 2 4" xfId="6022" xr:uid="{00000000-0005-0000-0000-000088170000}"/>
    <cellStyle name="Обычный 5 6 2 4 2 5" xfId="6023" xr:uid="{00000000-0005-0000-0000-000089170000}"/>
    <cellStyle name="Обычный 5 6 2 4 2 6" xfId="6024" xr:uid="{00000000-0005-0000-0000-00008A170000}"/>
    <cellStyle name="Обычный 5 6 2 4 2 7" xfId="6025" xr:uid="{00000000-0005-0000-0000-00008B170000}"/>
    <cellStyle name="Обычный 5 6 2 4 2 8" xfId="6026" xr:uid="{00000000-0005-0000-0000-00008C170000}"/>
    <cellStyle name="Обычный 5 6 2 4 2 9" xfId="6027" xr:uid="{00000000-0005-0000-0000-00008D170000}"/>
    <cellStyle name="Обычный 5 6 2 4 3" xfId="6028" xr:uid="{00000000-0005-0000-0000-00008E170000}"/>
    <cellStyle name="Обычный 5 6 2 4 3 2" xfId="6029" xr:uid="{00000000-0005-0000-0000-00008F170000}"/>
    <cellStyle name="Обычный 5 6 2 4 3 3" xfId="6030" xr:uid="{00000000-0005-0000-0000-000090170000}"/>
    <cellStyle name="Обычный 5 6 2 4 3 4" xfId="6031" xr:uid="{00000000-0005-0000-0000-000091170000}"/>
    <cellStyle name="Обычный 5 6 2 4 3 5" xfId="6032" xr:uid="{00000000-0005-0000-0000-000092170000}"/>
    <cellStyle name="Обычный 5 6 2 4 3 6" xfId="6033" xr:uid="{00000000-0005-0000-0000-000093170000}"/>
    <cellStyle name="Обычный 5 6 2 4 3 7" xfId="6034" xr:uid="{00000000-0005-0000-0000-000094170000}"/>
    <cellStyle name="Обычный 5 6 2 4 3 8" xfId="6035" xr:uid="{00000000-0005-0000-0000-000095170000}"/>
    <cellStyle name="Обычный 5 6 2 4 3 9" xfId="6036" xr:uid="{00000000-0005-0000-0000-000096170000}"/>
    <cellStyle name="Обычный 5 6 2 4 4" xfId="6037" xr:uid="{00000000-0005-0000-0000-000097170000}"/>
    <cellStyle name="Обычный 5 6 2 4 5" xfId="6038" xr:uid="{00000000-0005-0000-0000-000098170000}"/>
    <cellStyle name="Обычный 5 6 2 4 6" xfId="6039" xr:uid="{00000000-0005-0000-0000-000099170000}"/>
    <cellStyle name="Обычный 5 6 2 4 7" xfId="6040" xr:uid="{00000000-0005-0000-0000-00009A170000}"/>
    <cellStyle name="Обычный 5 6 2 4 8" xfId="6041" xr:uid="{00000000-0005-0000-0000-00009B170000}"/>
    <cellStyle name="Обычный 5 6 2 4 9" xfId="6042" xr:uid="{00000000-0005-0000-0000-00009C170000}"/>
    <cellStyle name="Обычный 5 6 2 5" xfId="6043" xr:uid="{00000000-0005-0000-0000-00009D170000}"/>
    <cellStyle name="Обычный 5 6 2 5 2" xfId="6044" xr:uid="{00000000-0005-0000-0000-00009E170000}"/>
    <cellStyle name="Обычный 5 6 2 5 3" xfId="6045" xr:uid="{00000000-0005-0000-0000-00009F170000}"/>
    <cellStyle name="Обычный 5 6 2 5 4" xfId="6046" xr:uid="{00000000-0005-0000-0000-0000A0170000}"/>
    <cellStyle name="Обычный 5 6 2 5 5" xfId="6047" xr:uid="{00000000-0005-0000-0000-0000A1170000}"/>
    <cellStyle name="Обычный 5 6 2 5 6" xfId="6048" xr:uid="{00000000-0005-0000-0000-0000A2170000}"/>
    <cellStyle name="Обычный 5 6 2 5 7" xfId="6049" xr:uid="{00000000-0005-0000-0000-0000A3170000}"/>
    <cellStyle name="Обычный 5 6 2 5 8" xfId="6050" xr:uid="{00000000-0005-0000-0000-0000A4170000}"/>
    <cellStyle name="Обычный 5 6 2 5 9" xfId="6051" xr:uid="{00000000-0005-0000-0000-0000A5170000}"/>
    <cellStyle name="Обычный 5 6 2 6" xfId="6052" xr:uid="{00000000-0005-0000-0000-0000A6170000}"/>
    <cellStyle name="Обычный 5 6 2 6 2" xfId="6053" xr:uid="{00000000-0005-0000-0000-0000A7170000}"/>
    <cellStyle name="Обычный 5 6 2 6 3" xfId="6054" xr:uid="{00000000-0005-0000-0000-0000A8170000}"/>
    <cellStyle name="Обычный 5 6 2 6 4" xfId="6055" xr:uid="{00000000-0005-0000-0000-0000A9170000}"/>
    <cellStyle name="Обычный 5 6 2 6 5" xfId="6056" xr:uid="{00000000-0005-0000-0000-0000AA170000}"/>
    <cellStyle name="Обычный 5 6 2 6 6" xfId="6057" xr:uid="{00000000-0005-0000-0000-0000AB170000}"/>
    <cellStyle name="Обычный 5 6 2 6 7" xfId="6058" xr:uid="{00000000-0005-0000-0000-0000AC170000}"/>
    <cellStyle name="Обычный 5 6 2 6 8" xfId="6059" xr:uid="{00000000-0005-0000-0000-0000AD170000}"/>
    <cellStyle name="Обычный 5 6 2 6 9" xfId="6060" xr:uid="{00000000-0005-0000-0000-0000AE170000}"/>
    <cellStyle name="Обычный 5 6 2 7" xfId="6061" xr:uid="{00000000-0005-0000-0000-0000AF170000}"/>
    <cellStyle name="Обычный 5 6 2 8" xfId="6062" xr:uid="{00000000-0005-0000-0000-0000B0170000}"/>
    <cellStyle name="Обычный 5 6 2 9" xfId="6063" xr:uid="{00000000-0005-0000-0000-0000B1170000}"/>
    <cellStyle name="Обычный 5 6 20" xfId="6064" xr:uid="{00000000-0005-0000-0000-0000B2170000}"/>
    <cellStyle name="Обычный 5 6 21" xfId="6065" xr:uid="{00000000-0005-0000-0000-0000B3170000}"/>
    <cellStyle name="Обычный 5 6 22" xfId="6066" xr:uid="{00000000-0005-0000-0000-0000B4170000}"/>
    <cellStyle name="Обычный 5 6 3" xfId="6067" xr:uid="{00000000-0005-0000-0000-0000B5170000}"/>
    <cellStyle name="Обычный 5 6 3 10" xfId="6068" xr:uid="{00000000-0005-0000-0000-0000B6170000}"/>
    <cellStyle name="Обычный 5 6 3 11" xfId="6069" xr:uid="{00000000-0005-0000-0000-0000B7170000}"/>
    <cellStyle name="Обычный 5 6 3 12" xfId="6070" xr:uid="{00000000-0005-0000-0000-0000B8170000}"/>
    <cellStyle name="Обычный 5 6 3 13" xfId="6071" xr:uid="{00000000-0005-0000-0000-0000B9170000}"/>
    <cellStyle name="Обычный 5 6 3 14" xfId="6072" xr:uid="{00000000-0005-0000-0000-0000BA170000}"/>
    <cellStyle name="Обычный 5 6 3 15" xfId="6073" xr:uid="{00000000-0005-0000-0000-0000BB170000}"/>
    <cellStyle name="Обычный 5 6 3 2" xfId="6074" xr:uid="{00000000-0005-0000-0000-0000BC170000}"/>
    <cellStyle name="Обычный 5 6 3 2 10" xfId="6075" xr:uid="{00000000-0005-0000-0000-0000BD170000}"/>
    <cellStyle name="Обычный 5 6 3 2 11" xfId="6076" xr:uid="{00000000-0005-0000-0000-0000BE170000}"/>
    <cellStyle name="Обычный 5 6 3 2 12" xfId="6077" xr:uid="{00000000-0005-0000-0000-0000BF170000}"/>
    <cellStyle name="Обычный 5 6 3 2 13" xfId="6078" xr:uid="{00000000-0005-0000-0000-0000C0170000}"/>
    <cellStyle name="Обычный 5 6 3 2 2" xfId="6079" xr:uid="{00000000-0005-0000-0000-0000C1170000}"/>
    <cellStyle name="Обычный 5 6 3 2 2 2" xfId="6080" xr:uid="{00000000-0005-0000-0000-0000C2170000}"/>
    <cellStyle name="Обычный 5 6 3 2 2 3" xfId="6081" xr:uid="{00000000-0005-0000-0000-0000C3170000}"/>
    <cellStyle name="Обычный 5 6 3 2 2 4" xfId="6082" xr:uid="{00000000-0005-0000-0000-0000C4170000}"/>
    <cellStyle name="Обычный 5 6 3 2 2 5" xfId="6083" xr:uid="{00000000-0005-0000-0000-0000C5170000}"/>
    <cellStyle name="Обычный 5 6 3 2 2 6" xfId="6084" xr:uid="{00000000-0005-0000-0000-0000C6170000}"/>
    <cellStyle name="Обычный 5 6 3 2 2 7" xfId="6085" xr:uid="{00000000-0005-0000-0000-0000C7170000}"/>
    <cellStyle name="Обычный 5 6 3 2 2 8" xfId="6086" xr:uid="{00000000-0005-0000-0000-0000C8170000}"/>
    <cellStyle name="Обычный 5 6 3 2 2 9" xfId="6087" xr:uid="{00000000-0005-0000-0000-0000C9170000}"/>
    <cellStyle name="Обычный 5 6 3 2 3" xfId="6088" xr:uid="{00000000-0005-0000-0000-0000CA170000}"/>
    <cellStyle name="Обычный 5 6 3 2 3 2" xfId="6089" xr:uid="{00000000-0005-0000-0000-0000CB170000}"/>
    <cellStyle name="Обычный 5 6 3 2 3 3" xfId="6090" xr:uid="{00000000-0005-0000-0000-0000CC170000}"/>
    <cellStyle name="Обычный 5 6 3 2 3 4" xfId="6091" xr:uid="{00000000-0005-0000-0000-0000CD170000}"/>
    <cellStyle name="Обычный 5 6 3 2 3 5" xfId="6092" xr:uid="{00000000-0005-0000-0000-0000CE170000}"/>
    <cellStyle name="Обычный 5 6 3 2 3 6" xfId="6093" xr:uid="{00000000-0005-0000-0000-0000CF170000}"/>
    <cellStyle name="Обычный 5 6 3 2 3 7" xfId="6094" xr:uid="{00000000-0005-0000-0000-0000D0170000}"/>
    <cellStyle name="Обычный 5 6 3 2 3 8" xfId="6095" xr:uid="{00000000-0005-0000-0000-0000D1170000}"/>
    <cellStyle name="Обычный 5 6 3 2 3 9" xfId="6096" xr:uid="{00000000-0005-0000-0000-0000D2170000}"/>
    <cellStyle name="Обычный 5 6 3 2 4" xfId="6097" xr:uid="{00000000-0005-0000-0000-0000D3170000}"/>
    <cellStyle name="Обычный 5 6 3 2 5" xfId="6098" xr:uid="{00000000-0005-0000-0000-0000D4170000}"/>
    <cellStyle name="Обычный 5 6 3 2 6" xfId="6099" xr:uid="{00000000-0005-0000-0000-0000D5170000}"/>
    <cellStyle name="Обычный 5 6 3 2 7" xfId="6100" xr:uid="{00000000-0005-0000-0000-0000D6170000}"/>
    <cellStyle name="Обычный 5 6 3 2 8" xfId="6101" xr:uid="{00000000-0005-0000-0000-0000D7170000}"/>
    <cellStyle name="Обычный 5 6 3 2 9" xfId="6102" xr:uid="{00000000-0005-0000-0000-0000D8170000}"/>
    <cellStyle name="Обычный 5 6 3 3" xfId="6103" xr:uid="{00000000-0005-0000-0000-0000D9170000}"/>
    <cellStyle name="Обычный 5 6 3 3 10" xfId="6104" xr:uid="{00000000-0005-0000-0000-0000DA170000}"/>
    <cellStyle name="Обычный 5 6 3 3 11" xfId="6105" xr:uid="{00000000-0005-0000-0000-0000DB170000}"/>
    <cellStyle name="Обычный 5 6 3 3 12" xfId="6106" xr:uid="{00000000-0005-0000-0000-0000DC170000}"/>
    <cellStyle name="Обычный 5 6 3 3 13" xfId="6107" xr:uid="{00000000-0005-0000-0000-0000DD170000}"/>
    <cellStyle name="Обычный 5 6 3 3 2" xfId="6108" xr:uid="{00000000-0005-0000-0000-0000DE170000}"/>
    <cellStyle name="Обычный 5 6 3 3 2 2" xfId="6109" xr:uid="{00000000-0005-0000-0000-0000DF170000}"/>
    <cellStyle name="Обычный 5 6 3 3 2 3" xfId="6110" xr:uid="{00000000-0005-0000-0000-0000E0170000}"/>
    <cellStyle name="Обычный 5 6 3 3 2 4" xfId="6111" xr:uid="{00000000-0005-0000-0000-0000E1170000}"/>
    <cellStyle name="Обычный 5 6 3 3 2 5" xfId="6112" xr:uid="{00000000-0005-0000-0000-0000E2170000}"/>
    <cellStyle name="Обычный 5 6 3 3 2 6" xfId="6113" xr:uid="{00000000-0005-0000-0000-0000E3170000}"/>
    <cellStyle name="Обычный 5 6 3 3 2 7" xfId="6114" xr:uid="{00000000-0005-0000-0000-0000E4170000}"/>
    <cellStyle name="Обычный 5 6 3 3 2 8" xfId="6115" xr:uid="{00000000-0005-0000-0000-0000E5170000}"/>
    <cellStyle name="Обычный 5 6 3 3 2 9" xfId="6116" xr:uid="{00000000-0005-0000-0000-0000E6170000}"/>
    <cellStyle name="Обычный 5 6 3 3 3" xfId="6117" xr:uid="{00000000-0005-0000-0000-0000E7170000}"/>
    <cellStyle name="Обычный 5 6 3 3 3 2" xfId="6118" xr:uid="{00000000-0005-0000-0000-0000E8170000}"/>
    <cellStyle name="Обычный 5 6 3 3 3 3" xfId="6119" xr:uid="{00000000-0005-0000-0000-0000E9170000}"/>
    <cellStyle name="Обычный 5 6 3 3 3 4" xfId="6120" xr:uid="{00000000-0005-0000-0000-0000EA170000}"/>
    <cellStyle name="Обычный 5 6 3 3 3 5" xfId="6121" xr:uid="{00000000-0005-0000-0000-0000EB170000}"/>
    <cellStyle name="Обычный 5 6 3 3 3 6" xfId="6122" xr:uid="{00000000-0005-0000-0000-0000EC170000}"/>
    <cellStyle name="Обычный 5 6 3 3 3 7" xfId="6123" xr:uid="{00000000-0005-0000-0000-0000ED170000}"/>
    <cellStyle name="Обычный 5 6 3 3 3 8" xfId="6124" xr:uid="{00000000-0005-0000-0000-0000EE170000}"/>
    <cellStyle name="Обычный 5 6 3 3 3 9" xfId="6125" xr:uid="{00000000-0005-0000-0000-0000EF170000}"/>
    <cellStyle name="Обычный 5 6 3 3 4" xfId="6126" xr:uid="{00000000-0005-0000-0000-0000F0170000}"/>
    <cellStyle name="Обычный 5 6 3 3 5" xfId="6127" xr:uid="{00000000-0005-0000-0000-0000F1170000}"/>
    <cellStyle name="Обычный 5 6 3 3 6" xfId="6128" xr:uid="{00000000-0005-0000-0000-0000F2170000}"/>
    <cellStyle name="Обычный 5 6 3 3 7" xfId="6129" xr:uid="{00000000-0005-0000-0000-0000F3170000}"/>
    <cellStyle name="Обычный 5 6 3 3 8" xfId="6130" xr:uid="{00000000-0005-0000-0000-0000F4170000}"/>
    <cellStyle name="Обычный 5 6 3 3 9" xfId="6131" xr:uid="{00000000-0005-0000-0000-0000F5170000}"/>
    <cellStyle name="Обычный 5 6 3 4" xfId="6132" xr:uid="{00000000-0005-0000-0000-0000F6170000}"/>
    <cellStyle name="Обычный 5 6 3 4 2" xfId="6133" xr:uid="{00000000-0005-0000-0000-0000F7170000}"/>
    <cellStyle name="Обычный 5 6 3 4 3" xfId="6134" xr:uid="{00000000-0005-0000-0000-0000F8170000}"/>
    <cellStyle name="Обычный 5 6 3 4 4" xfId="6135" xr:uid="{00000000-0005-0000-0000-0000F9170000}"/>
    <cellStyle name="Обычный 5 6 3 4 5" xfId="6136" xr:uid="{00000000-0005-0000-0000-0000FA170000}"/>
    <cellStyle name="Обычный 5 6 3 4 6" xfId="6137" xr:uid="{00000000-0005-0000-0000-0000FB170000}"/>
    <cellStyle name="Обычный 5 6 3 4 7" xfId="6138" xr:uid="{00000000-0005-0000-0000-0000FC170000}"/>
    <cellStyle name="Обычный 5 6 3 4 8" xfId="6139" xr:uid="{00000000-0005-0000-0000-0000FD170000}"/>
    <cellStyle name="Обычный 5 6 3 4 9" xfId="6140" xr:uid="{00000000-0005-0000-0000-0000FE170000}"/>
    <cellStyle name="Обычный 5 6 3 5" xfId="6141" xr:uid="{00000000-0005-0000-0000-0000FF170000}"/>
    <cellStyle name="Обычный 5 6 3 5 2" xfId="6142" xr:uid="{00000000-0005-0000-0000-000000180000}"/>
    <cellStyle name="Обычный 5 6 3 5 3" xfId="6143" xr:uid="{00000000-0005-0000-0000-000001180000}"/>
    <cellStyle name="Обычный 5 6 3 5 4" xfId="6144" xr:uid="{00000000-0005-0000-0000-000002180000}"/>
    <cellStyle name="Обычный 5 6 3 5 5" xfId="6145" xr:uid="{00000000-0005-0000-0000-000003180000}"/>
    <cellStyle name="Обычный 5 6 3 5 6" xfId="6146" xr:uid="{00000000-0005-0000-0000-000004180000}"/>
    <cellStyle name="Обычный 5 6 3 5 7" xfId="6147" xr:uid="{00000000-0005-0000-0000-000005180000}"/>
    <cellStyle name="Обычный 5 6 3 5 8" xfId="6148" xr:uid="{00000000-0005-0000-0000-000006180000}"/>
    <cellStyle name="Обычный 5 6 3 5 9" xfId="6149" xr:uid="{00000000-0005-0000-0000-000007180000}"/>
    <cellStyle name="Обычный 5 6 3 6" xfId="6150" xr:uid="{00000000-0005-0000-0000-000008180000}"/>
    <cellStyle name="Обычный 5 6 3 7" xfId="6151" xr:uid="{00000000-0005-0000-0000-000009180000}"/>
    <cellStyle name="Обычный 5 6 3 8" xfId="6152" xr:uid="{00000000-0005-0000-0000-00000A180000}"/>
    <cellStyle name="Обычный 5 6 3 9" xfId="6153" xr:uid="{00000000-0005-0000-0000-00000B180000}"/>
    <cellStyle name="Обычный 5 6 4" xfId="6154" xr:uid="{00000000-0005-0000-0000-00000C180000}"/>
    <cellStyle name="Обычный 5 6 4 10" xfId="6155" xr:uid="{00000000-0005-0000-0000-00000D180000}"/>
    <cellStyle name="Обычный 5 6 4 11" xfId="6156" xr:uid="{00000000-0005-0000-0000-00000E180000}"/>
    <cellStyle name="Обычный 5 6 4 12" xfId="6157" xr:uid="{00000000-0005-0000-0000-00000F180000}"/>
    <cellStyle name="Обычный 5 6 4 13" xfId="6158" xr:uid="{00000000-0005-0000-0000-000010180000}"/>
    <cellStyle name="Обычный 5 6 4 2" xfId="6159" xr:uid="{00000000-0005-0000-0000-000011180000}"/>
    <cellStyle name="Обычный 5 6 4 2 2" xfId="6160" xr:uid="{00000000-0005-0000-0000-000012180000}"/>
    <cellStyle name="Обычный 5 6 4 2 3" xfId="6161" xr:uid="{00000000-0005-0000-0000-000013180000}"/>
    <cellStyle name="Обычный 5 6 4 2 4" xfId="6162" xr:uid="{00000000-0005-0000-0000-000014180000}"/>
    <cellStyle name="Обычный 5 6 4 2 5" xfId="6163" xr:uid="{00000000-0005-0000-0000-000015180000}"/>
    <cellStyle name="Обычный 5 6 4 2 6" xfId="6164" xr:uid="{00000000-0005-0000-0000-000016180000}"/>
    <cellStyle name="Обычный 5 6 4 2 7" xfId="6165" xr:uid="{00000000-0005-0000-0000-000017180000}"/>
    <cellStyle name="Обычный 5 6 4 2 8" xfId="6166" xr:uid="{00000000-0005-0000-0000-000018180000}"/>
    <cellStyle name="Обычный 5 6 4 2 9" xfId="6167" xr:uid="{00000000-0005-0000-0000-000019180000}"/>
    <cellStyle name="Обычный 5 6 4 3" xfId="6168" xr:uid="{00000000-0005-0000-0000-00001A180000}"/>
    <cellStyle name="Обычный 5 6 4 3 2" xfId="6169" xr:uid="{00000000-0005-0000-0000-00001B180000}"/>
    <cellStyle name="Обычный 5 6 4 3 3" xfId="6170" xr:uid="{00000000-0005-0000-0000-00001C180000}"/>
    <cellStyle name="Обычный 5 6 4 3 4" xfId="6171" xr:uid="{00000000-0005-0000-0000-00001D180000}"/>
    <cellStyle name="Обычный 5 6 4 3 5" xfId="6172" xr:uid="{00000000-0005-0000-0000-00001E180000}"/>
    <cellStyle name="Обычный 5 6 4 3 6" xfId="6173" xr:uid="{00000000-0005-0000-0000-00001F180000}"/>
    <cellStyle name="Обычный 5 6 4 3 7" xfId="6174" xr:uid="{00000000-0005-0000-0000-000020180000}"/>
    <cellStyle name="Обычный 5 6 4 3 8" xfId="6175" xr:uid="{00000000-0005-0000-0000-000021180000}"/>
    <cellStyle name="Обычный 5 6 4 3 9" xfId="6176" xr:uid="{00000000-0005-0000-0000-000022180000}"/>
    <cellStyle name="Обычный 5 6 4 4" xfId="6177" xr:uid="{00000000-0005-0000-0000-000023180000}"/>
    <cellStyle name="Обычный 5 6 4 5" xfId="6178" xr:uid="{00000000-0005-0000-0000-000024180000}"/>
    <cellStyle name="Обычный 5 6 4 6" xfId="6179" xr:uid="{00000000-0005-0000-0000-000025180000}"/>
    <cellStyle name="Обычный 5 6 4 7" xfId="6180" xr:uid="{00000000-0005-0000-0000-000026180000}"/>
    <cellStyle name="Обычный 5 6 4 8" xfId="6181" xr:uid="{00000000-0005-0000-0000-000027180000}"/>
    <cellStyle name="Обычный 5 6 4 9" xfId="6182" xr:uid="{00000000-0005-0000-0000-000028180000}"/>
    <cellStyle name="Обычный 5 6 5" xfId="6183" xr:uid="{00000000-0005-0000-0000-000029180000}"/>
    <cellStyle name="Обычный 5 6 5 10" xfId="6184" xr:uid="{00000000-0005-0000-0000-00002A180000}"/>
    <cellStyle name="Обычный 5 6 5 11" xfId="6185" xr:uid="{00000000-0005-0000-0000-00002B180000}"/>
    <cellStyle name="Обычный 5 6 5 12" xfId="6186" xr:uid="{00000000-0005-0000-0000-00002C180000}"/>
    <cellStyle name="Обычный 5 6 5 13" xfId="6187" xr:uid="{00000000-0005-0000-0000-00002D180000}"/>
    <cellStyle name="Обычный 5 6 5 2" xfId="6188" xr:uid="{00000000-0005-0000-0000-00002E180000}"/>
    <cellStyle name="Обычный 5 6 5 2 2" xfId="6189" xr:uid="{00000000-0005-0000-0000-00002F180000}"/>
    <cellStyle name="Обычный 5 6 5 2 3" xfId="6190" xr:uid="{00000000-0005-0000-0000-000030180000}"/>
    <cellStyle name="Обычный 5 6 5 2 4" xfId="6191" xr:uid="{00000000-0005-0000-0000-000031180000}"/>
    <cellStyle name="Обычный 5 6 5 2 5" xfId="6192" xr:uid="{00000000-0005-0000-0000-000032180000}"/>
    <cellStyle name="Обычный 5 6 5 2 6" xfId="6193" xr:uid="{00000000-0005-0000-0000-000033180000}"/>
    <cellStyle name="Обычный 5 6 5 2 7" xfId="6194" xr:uid="{00000000-0005-0000-0000-000034180000}"/>
    <cellStyle name="Обычный 5 6 5 2 8" xfId="6195" xr:uid="{00000000-0005-0000-0000-000035180000}"/>
    <cellStyle name="Обычный 5 6 5 2 9" xfId="6196" xr:uid="{00000000-0005-0000-0000-000036180000}"/>
    <cellStyle name="Обычный 5 6 5 3" xfId="6197" xr:uid="{00000000-0005-0000-0000-000037180000}"/>
    <cellStyle name="Обычный 5 6 5 3 2" xfId="6198" xr:uid="{00000000-0005-0000-0000-000038180000}"/>
    <cellStyle name="Обычный 5 6 5 3 3" xfId="6199" xr:uid="{00000000-0005-0000-0000-000039180000}"/>
    <cellStyle name="Обычный 5 6 5 3 4" xfId="6200" xr:uid="{00000000-0005-0000-0000-00003A180000}"/>
    <cellStyle name="Обычный 5 6 5 3 5" xfId="6201" xr:uid="{00000000-0005-0000-0000-00003B180000}"/>
    <cellStyle name="Обычный 5 6 5 3 6" xfId="6202" xr:uid="{00000000-0005-0000-0000-00003C180000}"/>
    <cellStyle name="Обычный 5 6 5 3 7" xfId="6203" xr:uid="{00000000-0005-0000-0000-00003D180000}"/>
    <cellStyle name="Обычный 5 6 5 3 8" xfId="6204" xr:uid="{00000000-0005-0000-0000-00003E180000}"/>
    <cellStyle name="Обычный 5 6 5 3 9" xfId="6205" xr:uid="{00000000-0005-0000-0000-00003F180000}"/>
    <cellStyle name="Обычный 5 6 5 4" xfId="6206" xr:uid="{00000000-0005-0000-0000-000040180000}"/>
    <cellStyle name="Обычный 5 6 5 5" xfId="6207" xr:uid="{00000000-0005-0000-0000-000041180000}"/>
    <cellStyle name="Обычный 5 6 5 6" xfId="6208" xr:uid="{00000000-0005-0000-0000-000042180000}"/>
    <cellStyle name="Обычный 5 6 5 7" xfId="6209" xr:uid="{00000000-0005-0000-0000-000043180000}"/>
    <cellStyle name="Обычный 5 6 5 8" xfId="6210" xr:uid="{00000000-0005-0000-0000-000044180000}"/>
    <cellStyle name="Обычный 5 6 5 9" xfId="6211" xr:uid="{00000000-0005-0000-0000-000045180000}"/>
    <cellStyle name="Обычный 5 6 6" xfId="6212" xr:uid="{00000000-0005-0000-0000-000046180000}"/>
    <cellStyle name="Обычный 5 6 6 10" xfId="6213" xr:uid="{00000000-0005-0000-0000-000047180000}"/>
    <cellStyle name="Обычный 5 6 6 11" xfId="6214" xr:uid="{00000000-0005-0000-0000-000048180000}"/>
    <cellStyle name="Обычный 5 6 6 2" xfId="6215" xr:uid="{00000000-0005-0000-0000-000049180000}"/>
    <cellStyle name="Обычный 5 6 6 2 2" xfId="6216" xr:uid="{00000000-0005-0000-0000-00004A180000}"/>
    <cellStyle name="Обычный 5 6 6 2 3" xfId="6217" xr:uid="{00000000-0005-0000-0000-00004B180000}"/>
    <cellStyle name="Обычный 5 6 6 2 4" xfId="6218" xr:uid="{00000000-0005-0000-0000-00004C180000}"/>
    <cellStyle name="Обычный 5 6 6 2 5" xfId="6219" xr:uid="{00000000-0005-0000-0000-00004D180000}"/>
    <cellStyle name="Обычный 5 6 6 2 6" xfId="6220" xr:uid="{00000000-0005-0000-0000-00004E180000}"/>
    <cellStyle name="Обычный 5 6 6 2 7" xfId="6221" xr:uid="{00000000-0005-0000-0000-00004F180000}"/>
    <cellStyle name="Обычный 5 6 6 2 8" xfId="6222" xr:uid="{00000000-0005-0000-0000-000050180000}"/>
    <cellStyle name="Обычный 5 6 6 2 9" xfId="6223" xr:uid="{00000000-0005-0000-0000-000051180000}"/>
    <cellStyle name="Обычный 5 6 6 3" xfId="6224" xr:uid="{00000000-0005-0000-0000-000052180000}"/>
    <cellStyle name="Обычный 5 6 6 3 2" xfId="6225" xr:uid="{00000000-0005-0000-0000-000053180000}"/>
    <cellStyle name="Обычный 5 6 6 3 3" xfId="6226" xr:uid="{00000000-0005-0000-0000-000054180000}"/>
    <cellStyle name="Обычный 5 6 6 3 4" xfId="6227" xr:uid="{00000000-0005-0000-0000-000055180000}"/>
    <cellStyle name="Обычный 5 6 6 3 5" xfId="6228" xr:uid="{00000000-0005-0000-0000-000056180000}"/>
    <cellStyle name="Обычный 5 6 6 3 6" xfId="6229" xr:uid="{00000000-0005-0000-0000-000057180000}"/>
    <cellStyle name="Обычный 5 6 6 3 7" xfId="6230" xr:uid="{00000000-0005-0000-0000-000058180000}"/>
    <cellStyle name="Обычный 5 6 6 3 8" xfId="6231" xr:uid="{00000000-0005-0000-0000-000059180000}"/>
    <cellStyle name="Обычный 5 6 6 4" xfId="6232" xr:uid="{00000000-0005-0000-0000-00005A180000}"/>
    <cellStyle name="Обычный 5 6 6 5" xfId="6233" xr:uid="{00000000-0005-0000-0000-00005B180000}"/>
    <cellStyle name="Обычный 5 6 6 6" xfId="6234" xr:uid="{00000000-0005-0000-0000-00005C180000}"/>
    <cellStyle name="Обычный 5 6 6 7" xfId="6235" xr:uid="{00000000-0005-0000-0000-00005D180000}"/>
    <cellStyle name="Обычный 5 6 6 8" xfId="6236" xr:uid="{00000000-0005-0000-0000-00005E180000}"/>
    <cellStyle name="Обычный 5 6 6 9" xfId="6237" xr:uid="{00000000-0005-0000-0000-00005F180000}"/>
    <cellStyle name="Обычный 5 6 7" xfId="6238" xr:uid="{00000000-0005-0000-0000-000060180000}"/>
    <cellStyle name="Обычный 5 6 7 10" xfId="6239" xr:uid="{00000000-0005-0000-0000-000061180000}"/>
    <cellStyle name="Обычный 5 6 7 2" xfId="6240" xr:uid="{00000000-0005-0000-0000-000062180000}"/>
    <cellStyle name="Обычный 5 6 7 2 2" xfId="6241" xr:uid="{00000000-0005-0000-0000-000063180000}"/>
    <cellStyle name="Обычный 5 6 7 2 3" xfId="6242" xr:uid="{00000000-0005-0000-0000-000064180000}"/>
    <cellStyle name="Обычный 5 6 7 2 4" xfId="6243" xr:uid="{00000000-0005-0000-0000-000065180000}"/>
    <cellStyle name="Обычный 5 6 7 2 5" xfId="6244" xr:uid="{00000000-0005-0000-0000-000066180000}"/>
    <cellStyle name="Обычный 5 6 7 2 6" xfId="6245" xr:uid="{00000000-0005-0000-0000-000067180000}"/>
    <cellStyle name="Обычный 5 6 7 2 7" xfId="6246" xr:uid="{00000000-0005-0000-0000-000068180000}"/>
    <cellStyle name="Обычный 5 6 7 2 8" xfId="6247" xr:uid="{00000000-0005-0000-0000-000069180000}"/>
    <cellStyle name="Обычный 5 6 7 2 9" xfId="6248" xr:uid="{00000000-0005-0000-0000-00006A180000}"/>
    <cellStyle name="Обычный 5 6 7 3" xfId="6249" xr:uid="{00000000-0005-0000-0000-00006B180000}"/>
    <cellStyle name="Обычный 5 6 7 4" xfId="6250" xr:uid="{00000000-0005-0000-0000-00006C180000}"/>
    <cellStyle name="Обычный 5 6 7 5" xfId="6251" xr:uid="{00000000-0005-0000-0000-00006D180000}"/>
    <cellStyle name="Обычный 5 6 7 6" xfId="6252" xr:uid="{00000000-0005-0000-0000-00006E180000}"/>
    <cellStyle name="Обычный 5 6 7 7" xfId="6253" xr:uid="{00000000-0005-0000-0000-00006F180000}"/>
    <cellStyle name="Обычный 5 6 7 8" xfId="6254" xr:uid="{00000000-0005-0000-0000-000070180000}"/>
    <cellStyle name="Обычный 5 6 7 9" xfId="6255" xr:uid="{00000000-0005-0000-0000-000071180000}"/>
    <cellStyle name="Обычный 5 6 8" xfId="6256" xr:uid="{00000000-0005-0000-0000-000072180000}"/>
    <cellStyle name="Обычный 5 6 8 2" xfId="6257" xr:uid="{00000000-0005-0000-0000-000073180000}"/>
    <cellStyle name="Обычный 5 6 8 3" xfId="6258" xr:uid="{00000000-0005-0000-0000-000074180000}"/>
    <cellStyle name="Обычный 5 6 8 4" xfId="6259" xr:uid="{00000000-0005-0000-0000-000075180000}"/>
    <cellStyle name="Обычный 5 6 8 5" xfId="6260" xr:uid="{00000000-0005-0000-0000-000076180000}"/>
    <cellStyle name="Обычный 5 6 8 6" xfId="6261" xr:uid="{00000000-0005-0000-0000-000077180000}"/>
    <cellStyle name="Обычный 5 6 8 7" xfId="6262" xr:uid="{00000000-0005-0000-0000-000078180000}"/>
    <cellStyle name="Обычный 5 6 8 8" xfId="6263" xr:uid="{00000000-0005-0000-0000-000079180000}"/>
    <cellStyle name="Обычный 5 6 8 9" xfId="6264" xr:uid="{00000000-0005-0000-0000-00007A180000}"/>
    <cellStyle name="Обычный 5 6 9" xfId="6265" xr:uid="{00000000-0005-0000-0000-00007B180000}"/>
    <cellStyle name="Обычный 5 6 9 2" xfId="6266" xr:uid="{00000000-0005-0000-0000-00007C180000}"/>
    <cellStyle name="Обычный 5 7" xfId="6267" xr:uid="{00000000-0005-0000-0000-00007D180000}"/>
    <cellStyle name="Обычный 5 7 10" xfId="6268" xr:uid="{00000000-0005-0000-0000-00007E180000}"/>
    <cellStyle name="Обычный 5 7 11" xfId="6269" xr:uid="{00000000-0005-0000-0000-00007F180000}"/>
    <cellStyle name="Обычный 5 7 12" xfId="6270" xr:uid="{00000000-0005-0000-0000-000080180000}"/>
    <cellStyle name="Обычный 5 7 13" xfId="6271" xr:uid="{00000000-0005-0000-0000-000081180000}"/>
    <cellStyle name="Обычный 5 7 14" xfId="6272" xr:uid="{00000000-0005-0000-0000-000082180000}"/>
    <cellStyle name="Обычный 5 7 15" xfId="6273" xr:uid="{00000000-0005-0000-0000-000083180000}"/>
    <cellStyle name="Обычный 5 7 16" xfId="6274" xr:uid="{00000000-0005-0000-0000-000084180000}"/>
    <cellStyle name="Обычный 5 7 17" xfId="6275" xr:uid="{00000000-0005-0000-0000-000085180000}"/>
    <cellStyle name="Обычный 5 7 18" xfId="6276" xr:uid="{00000000-0005-0000-0000-000086180000}"/>
    <cellStyle name="Обычный 5 7 2" xfId="6277" xr:uid="{00000000-0005-0000-0000-000087180000}"/>
    <cellStyle name="Обычный 5 7 2 10" xfId="6278" xr:uid="{00000000-0005-0000-0000-000088180000}"/>
    <cellStyle name="Обычный 5 7 2 11" xfId="6279" xr:uid="{00000000-0005-0000-0000-000089180000}"/>
    <cellStyle name="Обычный 5 7 2 12" xfId="6280" xr:uid="{00000000-0005-0000-0000-00008A180000}"/>
    <cellStyle name="Обычный 5 7 2 13" xfId="6281" xr:uid="{00000000-0005-0000-0000-00008B180000}"/>
    <cellStyle name="Обычный 5 7 2 14" xfId="6282" xr:uid="{00000000-0005-0000-0000-00008C180000}"/>
    <cellStyle name="Обычный 5 7 2 15" xfId="6283" xr:uid="{00000000-0005-0000-0000-00008D180000}"/>
    <cellStyle name="Обычный 5 7 2 2" xfId="6284" xr:uid="{00000000-0005-0000-0000-00008E180000}"/>
    <cellStyle name="Обычный 5 7 2 2 10" xfId="6285" xr:uid="{00000000-0005-0000-0000-00008F180000}"/>
    <cellStyle name="Обычный 5 7 2 2 11" xfId="6286" xr:uid="{00000000-0005-0000-0000-000090180000}"/>
    <cellStyle name="Обычный 5 7 2 2 12" xfId="6287" xr:uid="{00000000-0005-0000-0000-000091180000}"/>
    <cellStyle name="Обычный 5 7 2 2 13" xfId="6288" xr:uid="{00000000-0005-0000-0000-000092180000}"/>
    <cellStyle name="Обычный 5 7 2 2 2" xfId="6289" xr:uid="{00000000-0005-0000-0000-000093180000}"/>
    <cellStyle name="Обычный 5 7 2 2 2 2" xfId="6290" xr:uid="{00000000-0005-0000-0000-000094180000}"/>
    <cellStyle name="Обычный 5 7 2 2 2 3" xfId="6291" xr:uid="{00000000-0005-0000-0000-000095180000}"/>
    <cellStyle name="Обычный 5 7 2 2 2 4" xfId="6292" xr:uid="{00000000-0005-0000-0000-000096180000}"/>
    <cellStyle name="Обычный 5 7 2 2 2 5" xfId="6293" xr:uid="{00000000-0005-0000-0000-000097180000}"/>
    <cellStyle name="Обычный 5 7 2 2 2 6" xfId="6294" xr:uid="{00000000-0005-0000-0000-000098180000}"/>
    <cellStyle name="Обычный 5 7 2 2 2 7" xfId="6295" xr:uid="{00000000-0005-0000-0000-000099180000}"/>
    <cellStyle name="Обычный 5 7 2 2 2 8" xfId="6296" xr:uid="{00000000-0005-0000-0000-00009A180000}"/>
    <cellStyle name="Обычный 5 7 2 2 2 9" xfId="6297" xr:uid="{00000000-0005-0000-0000-00009B180000}"/>
    <cellStyle name="Обычный 5 7 2 2 3" xfId="6298" xr:uid="{00000000-0005-0000-0000-00009C180000}"/>
    <cellStyle name="Обычный 5 7 2 2 3 2" xfId="6299" xr:uid="{00000000-0005-0000-0000-00009D180000}"/>
    <cellStyle name="Обычный 5 7 2 2 3 3" xfId="6300" xr:uid="{00000000-0005-0000-0000-00009E180000}"/>
    <cellStyle name="Обычный 5 7 2 2 3 4" xfId="6301" xr:uid="{00000000-0005-0000-0000-00009F180000}"/>
    <cellStyle name="Обычный 5 7 2 2 3 5" xfId="6302" xr:uid="{00000000-0005-0000-0000-0000A0180000}"/>
    <cellStyle name="Обычный 5 7 2 2 3 6" xfId="6303" xr:uid="{00000000-0005-0000-0000-0000A1180000}"/>
    <cellStyle name="Обычный 5 7 2 2 3 7" xfId="6304" xr:uid="{00000000-0005-0000-0000-0000A2180000}"/>
    <cellStyle name="Обычный 5 7 2 2 3 8" xfId="6305" xr:uid="{00000000-0005-0000-0000-0000A3180000}"/>
    <cellStyle name="Обычный 5 7 2 2 3 9" xfId="6306" xr:uid="{00000000-0005-0000-0000-0000A4180000}"/>
    <cellStyle name="Обычный 5 7 2 2 4" xfId="6307" xr:uid="{00000000-0005-0000-0000-0000A5180000}"/>
    <cellStyle name="Обычный 5 7 2 2 5" xfId="6308" xr:uid="{00000000-0005-0000-0000-0000A6180000}"/>
    <cellStyle name="Обычный 5 7 2 2 6" xfId="6309" xr:uid="{00000000-0005-0000-0000-0000A7180000}"/>
    <cellStyle name="Обычный 5 7 2 2 7" xfId="6310" xr:uid="{00000000-0005-0000-0000-0000A8180000}"/>
    <cellStyle name="Обычный 5 7 2 2 8" xfId="6311" xr:uid="{00000000-0005-0000-0000-0000A9180000}"/>
    <cellStyle name="Обычный 5 7 2 2 9" xfId="6312" xr:uid="{00000000-0005-0000-0000-0000AA180000}"/>
    <cellStyle name="Обычный 5 7 2 3" xfId="6313" xr:uid="{00000000-0005-0000-0000-0000AB180000}"/>
    <cellStyle name="Обычный 5 7 2 3 10" xfId="6314" xr:uid="{00000000-0005-0000-0000-0000AC180000}"/>
    <cellStyle name="Обычный 5 7 2 3 11" xfId="6315" xr:uid="{00000000-0005-0000-0000-0000AD180000}"/>
    <cellStyle name="Обычный 5 7 2 3 12" xfId="6316" xr:uid="{00000000-0005-0000-0000-0000AE180000}"/>
    <cellStyle name="Обычный 5 7 2 3 13" xfId="6317" xr:uid="{00000000-0005-0000-0000-0000AF180000}"/>
    <cellStyle name="Обычный 5 7 2 3 2" xfId="6318" xr:uid="{00000000-0005-0000-0000-0000B0180000}"/>
    <cellStyle name="Обычный 5 7 2 3 2 2" xfId="6319" xr:uid="{00000000-0005-0000-0000-0000B1180000}"/>
    <cellStyle name="Обычный 5 7 2 3 2 3" xfId="6320" xr:uid="{00000000-0005-0000-0000-0000B2180000}"/>
    <cellStyle name="Обычный 5 7 2 3 2 4" xfId="6321" xr:uid="{00000000-0005-0000-0000-0000B3180000}"/>
    <cellStyle name="Обычный 5 7 2 3 2 5" xfId="6322" xr:uid="{00000000-0005-0000-0000-0000B4180000}"/>
    <cellStyle name="Обычный 5 7 2 3 2 6" xfId="6323" xr:uid="{00000000-0005-0000-0000-0000B5180000}"/>
    <cellStyle name="Обычный 5 7 2 3 2 7" xfId="6324" xr:uid="{00000000-0005-0000-0000-0000B6180000}"/>
    <cellStyle name="Обычный 5 7 2 3 2 8" xfId="6325" xr:uid="{00000000-0005-0000-0000-0000B7180000}"/>
    <cellStyle name="Обычный 5 7 2 3 2 9" xfId="6326" xr:uid="{00000000-0005-0000-0000-0000B8180000}"/>
    <cellStyle name="Обычный 5 7 2 3 3" xfId="6327" xr:uid="{00000000-0005-0000-0000-0000B9180000}"/>
    <cellStyle name="Обычный 5 7 2 3 3 2" xfId="6328" xr:uid="{00000000-0005-0000-0000-0000BA180000}"/>
    <cellStyle name="Обычный 5 7 2 3 3 3" xfId="6329" xr:uid="{00000000-0005-0000-0000-0000BB180000}"/>
    <cellStyle name="Обычный 5 7 2 3 3 4" xfId="6330" xr:uid="{00000000-0005-0000-0000-0000BC180000}"/>
    <cellStyle name="Обычный 5 7 2 3 3 5" xfId="6331" xr:uid="{00000000-0005-0000-0000-0000BD180000}"/>
    <cellStyle name="Обычный 5 7 2 3 3 6" xfId="6332" xr:uid="{00000000-0005-0000-0000-0000BE180000}"/>
    <cellStyle name="Обычный 5 7 2 3 3 7" xfId="6333" xr:uid="{00000000-0005-0000-0000-0000BF180000}"/>
    <cellStyle name="Обычный 5 7 2 3 3 8" xfId="6334" xr:uid="{00000000-0005-0000-0000-0000C0180000}"/>
    <cellStyle name="Обычный 5 7 2 3 3 9" xfId="6335" xr:uid="{00000000-0005-0000-0000-0000C1180000}"/>
    <cellStyle name="Обычный 5 7 2 3 4" xfId="6336" xr:uid="{00000000-0005-0000-0000-0000C2180000}"/>
    <cellStyle name="Обычный 5 7 2 3 5" xfId="6337" xr:uid="{00000000-0005-0000-0000-0000C3180000}"/>
    <cellStyle name="Обычный 5 7 2 3 6" xfId="6338" xr:uid="{00000000-0005-0000-0000-0000C4180000}"/>
    <cellStyle name="Обычный 5 7 2 3 7" xfId="6339" xr:uid="{00000000-0005-0000-0000-0000C5180000}"/>
    <cellStyle name="Обычный 5 7 2 3 8" xfId="6340" xr:uid="{00000000-0005-0000-0000-0000C6180000}"/>
    <cellStyle name="Обычный 5 7 2 3 9" xfId="6341" xr:uid="{00000000-0005-0000-0000-0000C7180000}"/>
    <cellStyle name="Обычный 5 7 2 4" xfId="6342" xr:uid="{00000000-0005-0000-0000-0000C8180000}"/>
    <cellStyle name="Обычный 5 7 2 4 2" xfId="6343" xr:uid="{00000000-0005-0000-0000-0000C9180000}"/>
    <cellStyle name="Обычный 5 7 2 4 3" xfId="6344" xr:uid="{00000000-0005-0000-0000-0000CA180000}"/>
    <cellStyle name="Обычный 5 7 2 4 4" xfId="6345" xr:uid="{00000000-0005-0000-0000-0000CB180000}"/>
    <cellStyle name="Обычный 5 7 2 4 5" xfId="6346" xr:uid="{00000000-0005-0000-0000-0000CC180000}"/>
    <cellStyle name="Обычный 5 7 2 4 6" xfId="6347" xr:uid="{00000000-0005-0000-0000-0000CD180000}"/>
    <cellStyle name="Обычный 5 7 2 4 7" xfId="6348" xr:uid="{00000000-0005-0000-0000-0000CE180000}"/>
    <cellStyle name="Обычный 5 7 2 4 8" xfId="6349" xr:uid="{00000000-0005-0000-0000-0000CF180000}"/>
    <cellStyle name="Обычный 5 7 2 4 9" xfId="6350" xr:uid="{00000000-0005-0000-0000-0000D0180000}"/>
    <cellStyle name="Обычный 5 7 2 5" xfId="6351" xr:uid="{00000000-0005-0000-0000-0000D1180000}"/>
    <cellStyle name="Обычный 5 7 2 5 2" xfId="6352" xr:uid="{00000000-0005-0000-0000-0000D2180000}"/>
    <cellStyle name="Обычный 5 7 2 5 3" xfId="6353" xr:uid="{00000000-0005-0000-0000-0000D3180000}"/>
    <cellStyle name="Обычный 5 7 2 5 4" xfId="6354" xr:uid="{00000000-0005-0000-0000-0000D4180000}"/>
    <cellStyle name="Обычный 5 7 2 5 5" xfId="6355" xr:uid="{00000000-0005-0000-0000-0000D5180000}"/>
    <cellStyle name="Обычный 5 7 2 5 6" xfId="6356" xr:uid="{00000000-0005-0000-0000-0000D6180000}"/>
    <cellStyle name="Обычный 5 7 2 5 7" xfId="6357" xr:uid="{00000000-0005-0000-0000-0000D7180000}"/>
    <cellStyle name="Обычный 5 7 2 5 8" xfId="6358" xr:uid="{00000000-0005-0000-0000-0000D8180000}"/>
    <cellStyle name="Обычный 5 7 2 5 9" xfId="6359" xr:uid="{00000000-0005-0000-0000-0000D9180000}"/>
    <cellStyle name="Обычный 5 7 2 6" xfId="6360" xr:uid="{00000000-0005-0000-0000-0000DA180000}"/>
    <cellStyle name="Обычный 5 7 2 7" xfId="6361" xr:uid="{00000000-0005-0000-0000-0000DB180000}"/>
    <cellStyle name="Обычный 5 7 2 8" xfId="6362" xr:uid="{00000000-0005-0000-0000-0000DC180000}"/>
    <cellStyle name="Обычный 5 7 2 9" xfId="6363" xr:uid="{00000000-0005-0000-0000-0000DD180000}"/>
    <cellStyle name="Обычный 5 7 3" xfId="6364" xr:uid="{00000000-0005-0000-0000-0000DE180000}"/>
    <cellStyle name="Обычный 5 7 3 10" xfId="6365" xr:uid="{00000000-0005-0000-0000-0000DF180000}"/>
    <cellStyle name="Обычный 5 7 3 11" xfId="6366" xr:uid="{00000000-0005-0000-0000-0000E0180000}"/>
    <cellStyle name="Обычный 5 7 3 12" xfId="6367" xr:uid="{00000000-0005-0000-0000-0000E1180000}"/>
    <cellStyle name="Обычный 5 7 3 13" xfId="6368" xr:uid="{00000000-0005-0000-0000-0000E2180000}"/>
    <cellStyle name="Обычный 5 7 3 2" xfId="6369" xr:uid="{00000000-0005-0000-0000-0000E3180000}"/>
    <cellStyle name="Обычный 5 7 3 2 2" xfId="6370" xr:uid="{00000000-0005-0000-0000-0000E4180000}"/>
    <cellStyle name="Обычный 5 7 3 2 3" xfId="6371" xr:uid="{00000000-0005-0000-0000-0000E5180000}"/>
    <cellStyle name="Обычный 5 7 3 2 4" xfId="6372" xr:uid="{00000000-0005-0000-0000-0000E6180000}"/>
    <cellStyle name="Обычный 5 7 3 2 5" xfId="6373" xr:uid="{00000000-0005-0000-0000-0000E7180000}"/>
    <cellStyle name="Обычный 5 7 3 2 6" xfId="6374" xr:uid="{00000000-0005-0000-0000-0000E8180000}"/>
    <cellStyle name="Обычный 5 7 3 2 7" xfId="6375" xr:uid="{00000000-0005-0000-0000-0000E9180000}"/>
    <cellStyle name="Обычный 5 7 3 2 8" xfId="6376" xr:uid="{00000000-0005-0000-0000-0000EA180000}"/>
    <cellStyle name="Обычный 5 7 3 2 9" xfId="6377" xr:uid="{00000000-0005-0000-0000-0000EB180000}"/>
    <cellStyle name="Обычный 5 7 3 3" xfId="6378" xr:uid="{00000000-0005-0000-0000-0000EC180000}"/>
    <cellStyle name="Обычный 5 7 3 3 2" xfId="6379" xr:uid="{00000000-0005-0000-0000-0000ED180000}"/>
    <cellStyle name="Обычный 5 7 3 3 3" xfId="6380" xr:uid="{00000000-0005-0000-0000-0000EE180000}"/>
    <cellStyle name="Обычный 5 7 3 3 4" xfId="6381" xr:uid="{00000000-0005-0000-0000-0000EF180000}"/>
    <cellStyle name="Обычный 5 7 3 3 5" xfId="6382" xr:uid="{00000000-0005-0000-0000-0000F0180000}"/>
    <cellStyle name="Обычный 5 7 3 3 6" xfId="6383" xr:uid="{00000000-0005-0000-0000-0000F1180000}"/>
    <cellStyle name="Обычный 5 7 3 3 7" xfId="6384" xr:uid="{00000000-0005-0000-0000-0000F2180000}"/>
    <cellStyle name="Обычный 5 7 3 3 8" xfId="6385" xr:uid="{00000000-0005-0000-0000-0000F3180000}"/>
    <cellStyle name="Обычный 5 7 3 3 9" xfId="6386" xr:uid="{00000000-0005-0000-0000-0000F4180000}"/>
    <cellStyle name="Обычный 5 7 3 4" xfId="6387" xr:uid="{00000000-0005-0000-0000-0000F5180000}"/>
    <cellStyle name="Обычный 5 7 3 5" xfId="6388" xr:uid="{00000000-0005-0000-0000-0000F6180000}"/>
    <cellStyle name="Обычный 5 7 3 6" xfId="6389" xr:uid="{00000000-0005-0000-0000-0000F7180000}"/>
    <cellStyle name="Обычный 5 7 3 7" xfId="6390" xr:uid="{00000000-0005-0000-0000-0000F8180000}"/>
    <cellStyle name="Обычный 5 7 3 8" xfId="6391" xr:uid="{00000000-0005-0000-0000-0000F9180000}"/>
    <cellStyle name="Обычный 5 7 3 9" xfId="6392" xr:uid="{00000000-0005-0000-0000-0000FA180000}"/>
    <cellStyle name="Обычный 5 7 4" xfId="6393" xr:uid="{00000000-0005-0000-0000-0000FB180000}"/>
    <cellStyle name="Обычный 5 7 4 10" xfId="6394" xr:uid="{00000000-0005-0000-0000-0000FC180000}"/>
    <cellStyle name="Обычный 5 7 4 11" xfId="6395" xr:uid="{00000000-0005-0000-0000-0000FD180000}"/>
    <cellStyle name="Обычный 5 7 4 12" xfId="6396" xr:uid="{00000000-0005-0000-0000-0000FE180000}"/>
    <cellStyle name="Обычный 5 7 4 13" xfId="6397" xr:uid="{00000000-0005-0000-0000-0000FF180000}"/>
    <cellStyle name="Обычный 5 7 4 2" xfId="6398" xr:uid="{00000000-0005-0000-0000-000000190000}"/>
    <cellStyle name="Обычный 5 7 4 2 2" xfId="6399" xr:uid="{00000000-0005-0000-0000-000001190000}"/>
    <cellStyle name="Обычный 5 7 4 2 3" xfId="6400" xr:uid="{00000000-0005-0000-0000-000002190000}"/>
    <cellStyle name="Обычный 5 7 4 2 4" xfId="6401" xr:uid="{00000000-0005-0000-0000-000003190000}"/>
    <cellStyle name="Обычный 5 7 4 2 5" xfId="6402" xr:uid="{00000000-0005-0000-0000-000004190000}"/>
    <cellStyle name="Обычный 5 7 4 2 6" xfId="6403" xr:uid="{00000000-0005-0000-0000-000005190000}"/>
    <cellStyle name="Обычный 5 7 4 2 7" xfId="6404" xr:uid="{00000000-0005-0000-0000-000006190000}"/>
    <cellStyle name="Обычный 5 7 4 2 8" xfId="6405" xr:uid="{00000000-0005-0000-0000-000007190000}"/>
    <cellStyle name="Обычный 5 7 4 2 9" xfId="6406" xr:uid="{00000000-0005-0000-0000-000008190000}"/>
    <cellStyle name="Обычный 5 7 4 3" xfId="6407" xr:uid="{00000000-0005-0000-0000-000009190000}"/>
    <cellStyle name="Обычный 5 7 4 3 2" xfId="6408" xr:uid="{00000000-0005-0000-0000-00000A190000}"/>
    <cellStyle name="Обычный 5 7 4 3 3" xfId="6409" xr:uid="{00000000-0005-0000-0000-00000B190000}"/>
    <cellStyle name="Обычный 5 7 4 3 4" xfId="6410" xr:uid="{00000000-0005-0000-0000-00000C190000}"/>
    <cellStyle name="Обычный 5 7 4 3 5" xfId="6411" xr:uid="{00000000-0005-0000-0000-00000D190000}"/>
    <cellStyle name="Обычный 5 7 4 3 6" xfId="6412" xr:uid="{00000000-0005-0000-0000-00000E190000}"/>
    <cellStyle name="Обычный 5 7 4 3 7" xfId="6413" xr:uid="{00000000-0005-0000-0000-00000F190000}"/>
    <cellStyle name="Обычный 5 7 4 3 8" xfId="6414" xr:uid="{00000000-0005-0000-0000-000010190000}"/>
    <cellStyle name="Обычный 5 7 4 3 9" xfId="6415" xr:uid="{00000000-0005-0000-0000-000011190000}"/>
    <cellStyle name="Обычный 5 7 4 4" xfId="6416" xr:uid="{00000000-0005-0000-0000-000012190000}"/>
    <cellStyle name="Обычный 5 7 4 5" xfId="6417" xr:uid="{00000000-0005-0000-0000-000013190000}"/>
    <cellStyle name="Обычный 5 7 4 6" xfId="6418" xr:uid="{00000000-0005-0000-0000-000014190000}"/>
    <cellStyle name="Обычный 5 7 4 7" xfId="6419" xr:uid="{00000000-0005-0000-0000-000015190000}"/>
    <cellStyle name="Обычный 5 7 4 8" xfId="6420" xr:uid="{00000000-0005-0000-0000-000016190000}"/>
    <cellStyle name="Обычный 5 7 4 9" xfId="6421" xr:uid="{00000000-0005-0000-0000-000017190000}"/>
    <cellStyle name="Обычный 5 7 5" xfId="6422" xr:uid="{00000000-0005-0000-0000-000018190000}"/>
    <cellStyle name="Обычный 5 7 5 2" xfId="6423" xr:uid="{00000000-0005-0000-0000-000019190000}"/>
    <cellStyle name="Обычный 5 7 5 3" xfId="6424" xr:uid="{00000000-0005-0000-0000-00001A190000}"/>
    <cellStyle name="Обычный 5 7 5 4" xfId="6425" xr:uid="{00000000-0005-0000-0000-00001B190000}"/>
    <cellStyle name="Обычный 5 7 5 5" xfId="6426" xr:uid="{00000000-0005-0000-0000-00001C190000}"/>
    <cellStyle name="Обычный 5 7 5 6" xfId="6427" xr:uid="{00000000-0005-0000-0000-00001D190000}"/>
    <cellStyle name="Обычный 5 7 5 7" xfId="6428" xr:uid="{00000000-0005-0000-0000-00001E190000}"/>
    <cellStyle name="Обычный 5 7 5 8" xfId="6429" xr:uid="{00000000-0005-0000-0000-00001F190000}"/>
    <cellStyle name="Обычный 5 7 5 9" xfId="6430" xr:uid="{00000000-0005-0000-0000-000020190000}"/>
    <cellStyle name="Обычный 5 7 6" xfId="6431" xr:uid="{00000000-0005-0000-0000-000021190000}"/>
    <cellStyle name="Обычный 5 7 6 2" xfId="6432" xr:uid="{00000000-0005-0000-0000-000022190000}"/>
    <cellStyle name="Обычный 5 7 7" xfId="6433" xr:uid="{00000000-0005-0000-0000-000023190000}"/>
    <cellStyle name="Обычный 5 7 7 2" xfId="6434" xr:uid="{00000000-0005-0000-0000-000024190000}"/>
    <cellStyle name="Обычный 5 7 7 3" xfId="6435" xr:uid="{00000000-0005-0000-0000-000025190000}"/>
    <cellStyle name="Обычный 5 7 7 4" xfId="6436" xr:uid="{00000000-0005-0000-0000-000026190000}"/>
    <cellStyle name="Обычный 5 7 7 5" xfId="6437" xr:uid="{00000000-0005-0000-0000-000027190000}"/>
    <cellStyle name="Обычный 5 7 7 6" xfId="6438" xr:uid="{00000000-0005-0000-0000-000028190000}"/>
    <cellStyle name="Обычный 5 7 7 7" xfId="6439" xr:uid="{00000000-0005-0000-0000-000029190000}"/>
    <cellStyle name="Обычный 5 7 7 8" xfId="6440" xr:uid="{00000000-0005-0000-0000-00002A190000}"/>
    <cellStyle name="Обычный 5 7 8" xfId="6441" xr:uid="{00000000-0005-0000-0000-00002B190000}"/>
    <cellStyle name="Обычный 5 7 9" xfId="6442" xr:uid="{00000000-0005-0000-0000-00002C190000}"/>
    <cellStyle name="Обычный 5 8" xfId="6443" xr:uid="{00000000-0005-0000-0000-00002D190000}"/>
    <cellStyle name="Обычный 5 8 10" xfId="6444" xr:uid="{00000000-0005-0000-0000-00002E190000}"/>
    <cellStyle name="Обычный 5 8 11" xfId="6445" xr:uid="{00000000-0005-0000-0000-00002F190000}"/>
    <cellStyle name="Обычный 5 8 12" xfId="6446" xr:uid="{00000000-0005-0000-0000-000030190000}"/>
    <cellStyle name="Обычный 5 8 13" xfId="6447" xr:uid="{00000000-0005-0000-0000-000031190000}"/>
    <cellStyle name="Обычный 5 8 14" xfId="6448" xr:uid="{00000000-0005-0000-0000-000032190000}"/>
    <cellStyle name="Обычный 5 8 15" xfId="6449" xr:uid="{00000000-0005-0000-0000-000033190000}"/>
    <cellStyle name="Обычный 5 8 16" xfId="6450" xr:uid="{00000000-0005-0000-0000-000034190000}"/>
    <cellStyle name="Обычный 5 8 17" xfId="6451" xr:uid="{00000000-0005-0000-0000-000035190000}"/>
    <cellStyle name="Обычный 5 8 2" xfId="6452" xr:uid="{00000000-0005-0000-0000-000036190000}"/>
    <cellStyle name="Обычный 5 8 2 10" xfId="6453" xr:uid="{00000000-0005-0000-0000-000037190000}"/>
    <cellStyle name="Обычный 5 8 2 11" xfId="6454" xr:uid="{00000000-0005-0000-0000-000038190000}"/>
    <cellStyle name="Обычный 5 8 2 12" xfId="6455" xr:uid="{00000000-0005-0000-0000-000039190000}"/>
    <cellStyle name="Обычный 5 8 2 13" xfId="6456" xr:uid="{00000000-0005-0000-0000-00003A190000}"/>
    <cellStyle name="Обычный 5 8 2 2" xfId="6457" xr:uid="{00000000-0005-0000-0000-00003B190000}"/>
    <cellStyle name="Обычный 5 8 2 2 2" xfId="6458" xr:uid="{00000000-0005-0000-0000-00003C190000}"/>
    <cellStyle name="Обычный 5 8 2 2 3" xfId="6459" xr:uid="{00000000-0005-0000-0000-00003D190000}"/>
    <cellStyle name="Обычный 5 8 2 2 4" xfId="6460" xr:uid="{00000000-0005-0000-0000-00003E190000}"/>
    <cellStyle name="Обычный 5 8 2 2 5" xfId="6461" xr:uid="{00000000-0005-0000-0000-00003F190000}"/>
    <cellStyle name="Обычный 5 8 2 2 6" xfId="6462" xr:uid="{00000000-0005-0000-0000-000040190000}"/>
    <cellStyle name="Обычный 5 8 2 2 7" xfId="6463" xr:uid="{00000000-0005-0000-0000-000041190000}"/>
    <cellStyle name="Обычный 5 8 2 2 8" xfId="6464" xr:uid="{00000000-0005-0000-0000-000042190000}"/>
    <cellStyle name="Обычный 5 8 2 2 9" xfId="6465" xr:uid="{00000000-0005-0000-0000-000043190000}"/>
    <cellStyle name="Обычный 5 8 2 3" xfId="6466" xr:uid="{00000000-0005-0000-0000-000044190000}"/>
    <cellStyle name="Обычный 5 8 2 3 2" xfId="6467" xr:uid="{00000000-0005-0000-0000-000045190000}"/>
    <cellStyle name="Обычный 5 8 2 3 3" xfId="6468" xr:uid="{00000000-0005-0000-0000-000046190000}"/>
    <cellStyle name="Обычный 5 8 2 3 4" xfId="6469" xr:uid="{00000000-0005-0000-0000-000047190000}"/>
    <cellStyle name="Обычный 5 8 2 3 5" xfId="6470" xr:uid="{00000000-0005-0000-0000-000048190000}"/>
    <cellStyle name="Обычный 5 8 2 3 6" xfId="6471" xr:uid="{00000000-0005-0000-0000-000049190000}"/>
    <cellStyle name="Обычный 5 8 2 3 7" xfId="6472" xr:uid="{00000000-0005-0000-0000-00004A190000}"/>
    <cellStyle name="Обычный 5 8 2 3 8" xfId="6473" xr:uid="{00000000-0005-0000-0000-00004B190000}"/>
    <cellStyle name="Обычный 5 8 2 3 9" xfId="6474" xr:uid="{00000000-0005-0000-0000-00004C190000}"/>
    <cellStyle name="Обычный 5 8 2 4" xfId="6475" xr:uid="{00000000-0005-0000-0000-00004D190000}"/>
    <cellStyle name="Обычный 5 8 2 5" xfId="6476" xr:uid="{00000000-0005-0000-0000-00004E190000}"/>
    <cellStyle name="Обычный 5 8 2 6" xfId="6477" xr:uid="{00000000-0005-0000-0000-00004F190000}"/>
    <cellStyle name="Обычный 5 8 2 7" xfId="6478" xr:uid="{00000000-0005-0000-0000-000050190000}"/>
    <cellStyle name="Обычный 5 8 2 8" xfId="6479" xr:uid="{00000000-0005-0000-0000-000051190000}"/>
    <cellStyle name="Обычный 5 8 2 9" xfId="6480" xr:uid="{00000000-0005-0000-0000-000052190000}"/>
    <cellStyle name="Обычный 5 8 3" xfId="6481" xr:uid="{00000000-0005-0000-0000-000053190000}"/>
    <cellStyle name="Обычный 5 8 3 10" xfId="6482" xr:uid="{00000000-0005-0000-0000-000054190000}"/>
    <cellStyle name="Обычный 5 8 3 11" xfId="6483" xr:uid="{00000000-0005-0000-0000-000055190000}"/>
    <cellStyle name="Обычный 5 8 3 12" xfId="6484" xr:uid="{00000000-0005-0000-0000-000056190000}"/>
    <cellStyle name="Обычный 5 8 3 13" xfId="6485" xr:uid="{00000000-0005-0000-0000-000057190000}"/>
    <cellStyle name="Обычный 5 8 3 2" xfId="6486" xr:uid="{00000000-0005-0000-0000-000058190000}"/>
    <cellStyle name="Обычный 5 8 3 2 2" xfId="6487" xr:uid="{00000000-0005-0000-0000-000059190000}"/>
    <cellStyle name="Обычный 5 8 3 2 3" xfId="6488" xr:uid="{00000000-0005-0000-0000-00005A190000}"/>
    <cellStyle name="Обычный 5 8 3 2 4" xfId="6489" xr:uid="{00000000-0005-0000-0000-00005B190000}"/>
    <cellStyle name="Обычный 5 8 3 2 5" xfId="6490" xr:uid="{00000000-0005-0000-0000-00005C190000}"/>
    <cellStyle name="Обычный 5 8 3 2 6" xfId="6491" xr:uid="{00000000-0005-0000-0000-00005D190000}"/>
    <cellStyle name="Обычный 5 8 3 2 7" xfId="6492" xr:uid="{00000000-0005-0000-0000-00005E190000}"/>
    <cellStyle name="Обычный 5 8 3 2 8" xfId="6493" xr:uid="{00000000-0005-0000-0000-00005F190000}"/>
    <cellStyle name="Обычный 5 8 3 2 9" xfId="6494" xr:uid="{00000000-0005-0000-0000-000060190000}"/>
    <cellStyle name="Обычный 5 8 3 3" xfId="6495" xr:uid="{00000000-0005-0000-0000-000061190000}"/>
    <cellStyle name="Обычный 5 8 3 3 2" xfId="6496" xr:uid="{00000000-0005-0000-0000-000062190000}"/>
    <cellStyle name="Обычный 5 8 3 3 3" xfId="6497" xr:uid="{00000000-0005-0000-0000-000063190000}"/>
    <cellStyle name="Обычный 5 8 3 3 4" xfId="6498" xr:uid="{00000000-0005-0000-0000-000064190000}"/>
    <cellStyle name="Обычный 5 8 3 3 5" xfId="6499" xr:uid="{00000000-0005-0000-0000-000065190000}"/>
    <cellStyle name="Обычный 5 8 3 3 6" xfId="6500" xr:uid="{00000000-0005-0000-0000-000066190000}"/>
    <cellStyle name="Обычный 5 8 3 3 7" xfId="6501" xr:uid="{00000000-0005-0000-0000-000067190000}"/>
    <cellStyle name="Обычный 5 8 3 3 8" xfId="6502" xr:uid="{00000000-0005-0000-0000-000068190000}"/>
    <cellStyle name="Обычный 5 8 3 3 9" xfId="6503" xr:uid="{00000000-0005-0000-0000-000069190000}"/>
    <cellStyle name="Обычный 5 8 3 4" xfId="6504" xr:uid="{00000000-0005-0000-0000-00006A190000}"/>
    <cellStyle name="Обычный 5 8 3 5" xfId="6505" xr:uid="{00000000-0005-0000-0000-00006B190000}"/>
    <cellStyle name="Обычный 5 8 3 6" xfId="6506" xr:uid="{00000000-0005-0000-0000-00006C190000}"/>
    <cellStyle name="Обычный 5 8 3 7" xfId="6507" xr:uid="{00000000-0005-0000-0000-00006D190000}"/>
    <cellStyle name="Обычный 5 8 3 8" xfId="6508" xr:uid="{00000000-0005-0000-0000-00006E190000}"/>
    <cellStyle name="Обычный 5 8 3 9" xfId="6509" xr:uid="{00000000-0005-0000-0000-00006F190000}"/>
    <cellStyle name="Обычный 5 8 4" xfId="6510" xr:uid="{00000000-0005-0000-0000-000070190000}"/>
    <cellStyle name="Обычный 5 8 4 2" xfId="6511" xr:uid="{00000000-0005-0000-0000-000071190000}"/>
    <cellStyle name="Обычный 5 8 4 3" xfId="6512" xr:uid="{00000000-0005-0000-0000-000072190000}"/>
    <cellStyle name="Обычный 5 8 4 4" xfId="6513" xr:uid="{00000000-0005-0000-0000-000073190000}"/>
    <cellStyle name="Обычный 5 8 4 5" xfId="6514" xr:uid="{00000000-0005-0000-0000-000074190000}"/>
    <cellStyle name="Обычный 5 8 4 6" xfId="6515" xr:uid="{00000000-0005-0000-0000-000075190000}"/>
    <cellStyle name="Обычный 5 8 4 7" xfId="6516" xr:uid="{00000000-0005-0000-0000-000076190000}"/>
    <cellStyle name="Обычный 5 8 4 8" xfId="6517" xr:uid="{00000000-0005-0000-0000-000077190000}"/>
    <cellStyle name="Обычный 5 8 4 9" xfId="6518" xr:uid="{00000000-0005-0000-0000-000078190000}"/>
    <cellStyle name="Обычный 5 8 5" xfId="6519" xr:uid="{00000000-0005-0000-0000-000079190000}"/>
    <cellStyle name="Обычный 5 8 5 2" xfId="6520" xr:uid="{00000000-0005-0000-0000-00007A190000}"/>
    <cellStyle name="Обычный 5 8 6" xfId="6521" xr:uid="{00000000-0005-0000-0000-00007B190000}"/>
    <cellStyle name="Обычный 5 8 6 2" xfId="6522" xr:uid="{00000000-0005-0000-0000-00007C190000}"/>
    <cellStyle name="Обычный 5 8 6 3" xfId="6523" xr:uid="{00000000-0005-0000-0000-00007D190000}"/>
    <cellStyle name="Обычный 5 8 6 4" xfId="6524" xr:uid="{00000000-0005-0000-0000-00007E190000}"/>
    <cellStyle name="Обычный 5 8 6 5" xfId="6525" xr:uid="{00000000-0005-0000-0000-00007F190000}"/>
    <cellStyle name="Обычный 5 8 6 6" xfId="6526" xr:uid="{00000000-0005-0000-0000-000080190000}"/>
    <cellStyle name="Обычный 5 8 6 7" xfId="6527" xr:uid="{00000000-0005-0000-0000-000081190000}"/>
    <cellStyle name="Обычный 5 8 6 8" xfId="6528" xr:uid="{00000000-0005-0000-0000-000082190000}"/>
    <cellStyle name="Обычный 5 8 7" xfId="6529" xr:uid="{00000000-0005-0000-0000-000083190000}"/>
    <cellStyle name="Обычный 5 8 8" xfId="6530" xr:uid="{00000000-0005-0000-0000-000084190000}"/>
    <cellStyle name="Обычный 5 8 9" xfId="6531" xr:uid="{00000000-0005-0000-0000-000085190000}"/>
    <cellStyle name="Обычный 5 9" xfId="6532" xr:uid="{00000000-0005-0000-0000-000086190000}"/>
    <cellStyle name="Обычный 5 9 10" xfId="6533" xr:uid="{00000000-0005-0000-0000-000087190000}"/>
    <cellStyle name="Обычный 5 9 11" xfId="6534" xr:uid="{00000000-0005-0000-0000-000088190000}"/>
    <cellStyle name="Обычный 5 9 12" xfId="6535" xr:uid="{00000000-0005-0000-0000-000089190000}"/>
    <cellStyle name="Обычный 5 9 13" xfId="6536" xr:uid="{00000000-0005-0000-0000-00008A190000}"/>
    <cellStyle name="Обычный 5 9 14" xfId="6537" xr:uid="{00000000-0005-0000-0000-00008B190000}"/>
    <cellStyle name="Обычный 5 9 15" xfId="6538" xr:uid="{00000000-0005-0000-0000-00008C190000}"/>
    <cellStyle name="Обычный 5 9 16" xfId="6539" xr:uid="{00000000-0005-0000-0000-00008D190000}"/>
    <cellStyle name="Обычный 5 9 17" xfId="6540" xr:uid="{00000000-0005-0000-0000-00008E190000}"/>
    <cellStyle name="Обычный 5 9 2" xfId="6541" xr:uid="{00000000-0005-0000-0000-00008F190000}"/>
    <cellStyle name="Обычный 5 9 2 10" xfId="6542" xr:uid="{00000000-0005-0000-0000-000090190000}"/>
    <cellStyle name="Обычный 5 9 2 11" xfId="6543" xr:uid="{00000000-0005-0000-0000-000091190000}"/>
    <cellStyle name="Обычный 5 9 2 12" xfId="6544" xr:uid="{00000000-0005-0000-0000-000092190000}"/>
    <cellStyle name="Обычный 5 9 2 13" xfId="6545" xr:uid="{00000000-0005-0000-0000-000093190000}"/>
    <cellStyle name="Обычный 5 9 2 2" xfId="6546" xr:uid="{00000000-0005-0000-0000-000094190000}"/>
    <cellStyle name="Обычный 5 9 2 2 2" xfId="6547" xr:uid="{00000000-0005-0000-0000-000095190000}"/>
    <cellStyle name="Обычный 5 9 2 2 3" xfId="6548" xr:uid="{00000000-0005-0000-0000-000096190000}"/>
    <cellStyle name="Обычный 5 9 2 2 4" xfId="6549" xr:uid="{00000000-0005-0000-0000-000097190000}"/>
    <cellStyle name="Обычный 5 9 2 2 5" xfId="6550" xr:uid="{00000000-0005-0000-0000-000098190000}"/>
    <cellStyle name="Обычный 5 9 2 2 6" xfId="6551" xr:uid="{00000000-0005-0000-0000-000099190000}"/>
    <cellStyle name="Обычный 5 9 2 2 7" xfId="6552" xr:uid="{00000000-0005-0000-0000-00009A190000}"/>
    <cellStyle name="Обычный 5 9 2 2 8" xfId="6553" xr:uid="{00000000-0005-0000-0000-00009B190000}"/>
    <cellStyle name="Обычный 5 9 2 2 9" xfId="6554" xr:uid="{00000000-0005-0000-0000-00009C190000}"/>
    <cellStyle name="Обычный 5 9 2 3" xfId="6555" xr:uid="{00000000-0005-0000-0000-00009D190000}"/>
    <cellStyle name="Обычный 5 9 2 3 2" xfId="6556" xr:uid="{00000000-0005-0000-0000-00009E190000}"/>
    <cellStyle name="Обычный 5 9 2 3 3" xfId="6557" xr:uid="{00000000-0005-0000-0000-00009F190000}"/>
    <cellStyle name="Обычный 5 9 2 3 4" xfId="6558" xr:uid="{00000000-0005-0000-0000-0000A0190000}"/>
    <cellStyle name="Обычный 5 9 2 3 5" xfId="6559" xr:uid="{00000000-0005-0000-0000-0000A1190000}"/>
    <cellStyle name="Обычный 5 9 2 3 6" xfId="6560" xr:uid="{00000000-0005-0000-0000-0000A2190000}"/>
    <cellStyle name="Обычный 5 9 2 3 7" xfId="6561" xr:uid="{00000000-0005-0000-0000-0000A3190000}"/>
    <cellStyle name="Обычный 5 9 2 3 8" xfId="6562" xr:uid="{00000000-0005-0000-0000-0000A4190000}"/>
    <cellStyle name="Обычный 5 9 2 3 9" xfId="6563" xr:uid="{00000000-0005-0000-0000-0000A5190000}"/>
    <cellStyle name="Обычный 5 9 2 4" xfId="6564" xr:uid="{00000000-0005-0000-0000-0000A6190000}"/>
    <cellStyle name="Обычный 5 9 2 5" xfId="6565" xr:uid="{00000000-0005-0000-0000-0000A7190000}"/>
    <cellStyle name="Обычный 5 9 2 6" xfId="6566" xr:uid="{00000000-0005-0000-0000-0000A8190000}"/>
    <cellStyle name="Обычный 5 9 2 7" xfId="6567" xr:uid="{00000000-0005-0000-0000-0000A9190000}"/>
    <cellStyle name="Обычный 5 9 2 8" xfId="6568" xr:uid="{00000000-0005-0000-0000-0000AA190000}"/>
    <cellStyle name="Обычный 5 9 2 9" xfId="6569" xr:uid="{00000000-0005-0000-0000-0000AB190000}"/>
    <cellStyle name="Обычный 5 9 3" xfId="6570" xr:uid="{00000000-0005-0000-0000-0000AC190000}"/>
    <cellStyle name="Обычный 5 9 3 10" xfId="6571" xr:uid="{00000000-0005-0000-0000-0000AD190000}"/>
    <cellStyle name="Обычный 5 9 3 11" xfId="6572" xr:uid="{00000000-0005-0000-0000-0000AE190000}"/>
    <cellStyle name="Обычный 5 9 3 12" xfId="6573" xr:uid="{00000000-0005-0000-0000-0000AF190000}"/>
    <cellStyle name="Обычный 5 9 3 13" xfId="6574" xr:uid="{00000000-0005-0000-0000-0000B0190000}"/>
    <cellStyle name="Обычный 5 9 3 2" xfId="6575" xr:uid="{00000000-0005-0000-0000-0000B1190000}"/>
    <cellStyle name="Обычный 5 9 3 2 2" xfId="6576" xr:uid="{00000000-0005-0000-0000-0000B2190000}"/>
    <cellStyle name="Обычный 5 9 3 2 3" xfId="6577" xr:uid="{00000000-0005-0000-0000-0000B3190000}"/>
    <cellStyle name="Обычный 5 9 3 2 4" xfId="6578" xr:uid="{00000000-0005-0000-0000-0000B4190000}"/>
    <cellStyle name="Обычный 5 9 3 2 5" xfId="6579" xr:uid="{00000000-0005-0000-0000-0000B5190000}"/>
    <cellStyle name="Обычный 5 9 3 2 6" xfId="6580" xr:uid="{00000000-0005-0000-0000-0000B6190000}"/>
    <cellStyle name="Обычный 5 9 3 2 7" xfId="6581" xr:uid="{00000000-0005-0000-0000-0000B7190000}"/>
    <cellStyle name="Обычный 5 9 3 2 8" xfId="6582" xr:uid="{00000000-0005-0000-0000-0000B8190000}"/>
    <cellStyle name="Обычный 5 9 3 2 9" xfId="6583" xr:uid="{00000000-0005-0000-0000-0000B9190000}"/>
    <cellStyle name="Обычный 5 9 3 3" xfId="6584" xr:uid="{00000000-0005-0000-0000-0000BA190000}"/>
    <cellStyle name="Обычный 5 9 3 3 2" xfId="6585" xr:uid="{00000000-0005-0000-0000-0000BB190000}"/>
    <cellStyle name="Обычный 5 9 3 3 3" xfId="6586" xr:uid="{00000000-0005-0000-0000-0000BC190000}"/>
    <cellStyle name="Обычный 5 9 3 3 4" xfId="6587" xr:uid="{00000000-0005-0000-0000-0000BD190000}"/>
    <cellStyle name="Обычный 5 9 3 3 5" xfId="6588" xr:uid="{00000000-0005-0000-0000-0000BE190000}"/>
    <cellStyle name="Обычный 5 9 3 3 6" xfId="6589" xr:uid="{00000000-0005-0000-0000-0000BF190000}"/>
    <cellStyle name="Обычный 5 9 3 3 7" xfId="6590" xr:uid="{00000000-0005-0000-0000-0000C0190000}"/>
    <cellStyle name="Обычный 5 9 3 3 8" xfId="6591" xr:uid="{00000000-0005-0000-0000-0000C1190000}"/>
    <cellStyle name="Обычный 5 9 3 3 9" xfId="6592" xr:uid="{00000000-0005-0000-0000-0000C2190000}"/>
    <cellStyle name="Обычный 5 9 3 4" xfId="6593" xr:uid="{00000000-0005-0000-0000-0000C3190000}"/>
    <cellStyle name="Обычный 5 9 3 5" xfId="6594" xr:uid="{00000000-0005-0000-0000-0000C4190000}"/>
    <cellStyle name="Обычный 5 9 3 6" xfId="6595" xr:uid="{00000000-0005-0000-0000-0000C5190000}"/>
    <cellStyle name="Обычный 5 9 3 7" xfId="6596" xr:uid="{00000000-0005-0000-0000-0000C6190000}"/>
    <cellStyle name="Обычный 5 9 3 8" xfId="6597" xr:uid="{00000000-0005-0000-0000-0000C7190000}"/>
    <cellStyle name="Обычный 5 9 3 9" xfId="6598" xr:uid="{00000000-0005-0000-0000-0000C8190000}"/>
    <cellStyle name="Обычный 5 9 4" xfId="6599" xr:uid="{00000000-0005-0000-0000-0000C9190000}"/>
    <cellStyle name="Обычный 5 9 4 2" xfId="6600" xr:uid="{00000000-0005-0000-0000-0000CA190000}"/>
    <cellStyle name="Обычный 5 9 4 3" xfId="6601" xr:uid="{00000000-0005-0000-0000-0000CB190000}"/>
    <cellStyle name="Обычный 5 9 4 4" xfId="6602" xr:uid="{00000000-0005-0000-0000-0000CC190000}"/>
    <cellStyle name="Обычный 5 9 4 5" xfId="6603" xr:uid="{00000000-0005-0000-0000-0000CD190000}"/>
    <cellStyle name="Обычный 5 9 4 6" xfId="6604" xr:uid="{00000000-0005-0000-0000-0000CE190000}"/>
    <cellStyle name="Обычный 5 9 4 7" xfId="6605" xr:uid="{00000000-0005-0000-0000-0000CF190000}"/>
    <cellStyle name="Обычный 5 9 4 8" xfId="6606" xr:uid="{00000000-0005-0000-0000-0000D0190000}"/>
    <cellStyle name="Обычный 5 9 4 9" xfId="6607" xr:uid="{00000000-0005-0000-0000-0000D1190000}"/>
    <cellStyle name="Обычный 5 9 5" xfId="6608" xr:uid="{00000000-0005-0000-0000-0000D2190000}"/>
    <cellStyle name="Обычный 5 9 5 2" xfId="6609" xr:uid="{00000000-0005-0000-0000-0000D3190000}"/>
    <cellStyle name="Обычный 5 9 6" xfId="6610" xr:uid="{00000000-0005-0000-0000-0000D4190000}"/>
    <cellStyle name="Обычный 5 9 6 2" xfId="6611" xr:uid="{00000000-0005-0000-0000-0000D5190000}"/>
    <cellStyle name="Обычный 5 9 6 3" xfId="6612" xr:uid="{00000000-0005-0000-0000-0000D6190000}"/>
    <cellStyle name="Обычный 5 9 6 4" xfId="6613" xr:uid="{00000000-0005-0000-0000-0000D7190000}"/>
    <cellStyle name="Обычный 5 9 6 5" xfId="6614" xr:uid="{00000000-0005-0000-0000-0000D8190000}"/>
    <cellStyle name="Обычный 5 9 6 6" xfId="6615" xr:uid="{00000000-0005-0000-0000-0000D9190000}"/>
    <cellStyle name="Обычный 5 9 6 7" xfId="6616" xr:uid="{00000000-0005-0000-0000-0000DA190000}"/>
    <cellStyle name="Обычный 5 9 6 8" xfId="6617" xr:uid="{00000000-0005-0000-0000-0000DB190000}"/>
    <cellStyle name="Обычный 5 9 7" xfId="6618" xr:uid="{00000000-0005-0000-0000-0000DC190000}"/>
    <cellStyle name="Обычный 5 9 8" xfId="6619" xr:uid="{00000000-0005-0000-0000-0000DD190000}"/>
    <cellStyle name="Обычный 5 9 9" xfId="6620" xr:uid="{00000000-0005-0000-0000-0000DE190000}"/>
    <cellStyle name="Обычный 50" xfId="6621" xr:uid="{00000000-0005-0000-0000-0000DF190000}"/>
    <cellStyle name="Обычный 50 2" xfId="6622" xr:uid="{00000000-0005-0000-0000-0000E0190000}"/>
    <cellStyle name="Обычный 50 2 2" xfId="6623" xr:uid="{00000000-0005-0000-0000-0000E1190000}"/>
    <cellStyle name="Обычный 50 2 3" xfId="6624" xr:uid="{00000000-0005-0000-0000-0000E2190000}"/>
    <cellStyle name="Обычный 50 2 4" xfId="6625" xr:uid="{00000000-0005-0000-0000-0000E3190000}"/>
    <cellStyle name="Обычный 50 3" xfId="6626" xr:uid="{00000000-0005-0000-0000-0000E4190000}"/>
    <cellStyle name="Обычный 50 4" xfId="6627" xr:uid="{00000000-0005-0000-0000-0000E5190000}"/>
    <cellStyle name="Обычный 50 5" xfId="6628" xr:uid="{00000000-0005-0000-0000-0000E6190000}"/>
    <cellStyle name="Обычный 51" xfId="6629" xr:uid="{00000000-0005-0000-0000-0000E7190000}"/>
    <cellStyle name="Обычный 51 2" xfId="6630" xr:uid="{00000000-0005-0000-0000-0000E8190000}"/>
    <cellStyle name="Обычный 51 2 2" xfId="6631" xr:uid="{00000000-0005-0000-0000-0000E9190000}"/>
    <cellStyle name="Обычный 51 2 3" xfId="6632" xr:uid="{00000000-0005-0000-0000-0000EA190000}"/>
    <cellStyle name="Обычный 51 2 4" xfId="6633" xr:uid="{00000000-0005-0000-0000-0000EB190000}"/>
    <cellStyle name="Обычный 51 3" xfId="6634" xr:uid="{00000000-0005-0000-0000-0000EC190000}"/>
    <cellStyle name="Обычный 51 4" xfId="6635" xr:uid="{00000000-0005-0000-0000-0000ED190000}"/>
    <cellStyle name="Обычный 51 5" xfId="6636" xr:uid="{00000000-0005-0000-0000-0000EE190000}"/>
    <cellStyle name="Обычный 52" xfId="6637" xr:uid="{00000000-0005-0000-0000-0000EF190000}"/>
    <cellStyle name="Обычный 52 2" xfId="6638" xr:uid="{00000000-0005-0000-0000-0000F0190000}"/>
    <cellStyle name="Обычный 52 2 2" xfId="6639" xr:uid="{00000000-0005-0000-0000-0000F1190000}"/>
    <cellStyle name="Обычный 52 2 3" xfId="6640" xr:uid="{00000000-0005-0000-0000-0000F2190000}"/>
    <cellStyle name="Обычный 52 2 4" xfId="6641" xr:uid="{00000000-0005-0000-0000-0000F3190000}"/>
    <cellStyle name="Обычный 52 3" xfId="6642" xr:uid="{00000000-0005-0000-0000-0000F4190000}"/>
    <cellStyle name="Обычный 52 4" xfId="6643" xr:uid="{00000000-0005-0000-0000-0000F5190000}"/>
    <cellStyle name="Обычный 52 5" xfId="6644" xr:uid="{00000000-0005-0000-0000-0000F6190000}"/>
    <cellStyle name="Обычный 53" xfId="6645" xr:uid="{00000000-0005-0000-0000-0000F7190000}"/>
    <cellStyle name="Обычный 53 2" xfId="6646" xr:uid="{00000000-0005-0000-0000-0000F8190000}"/>
    <cellStyle name="Обычный 53 2 2" xfId="6647" xr:uid="{00000000-0005-0000-0000-0000F9190000}"/>
    <cellStyle name="Обычный 53 2 3" xfId="6648" xr:uid="{00000000-0005-0000-0000-0000FA190000}"/>
    <cellStyle name="Обычный 53 2 4" xfId="6649" xr:uid="{00000000-0005-0000-0000-0000FB190000}"/>
    <cellStyle name="Обычный 53 3" xfId="6650" xr:uid="{00000000-0005-0000-0000-0000FC190000}"/>
    <cellStyle name="Обычный 53 4" xfId="6651" xr:uid="{00000000-0005-0000-0000-0000FD190000}"/>
    <cellStyle name="Обычный 53 5" xfId="6652" xr:uid="{00000000-0005-0000-0000-0000FE190000}"/>
    <cellStyle name="Обычный 54" xfId="6653" xr:uid="{00000000-0005-0000-0000-0000FF190000}"/>
    <cellStyle name="Обычный 54 2" xfId="6654" xr:uid="{00000000-0005-0000-0000-0000001A0000}"/>
    <cellStyle name="Обычный 54 2 2" xfId="6655" xr:uid="{00000000-0005-0000-0000-0000011A0000}"/>
    <cellStyle name="Обычный 54 2 3" xfId="6656" xr:uid="{00000000-0005-0000-0000-0000021A0000}"/>
    <cellStyle name="Обычный 54 2 4" xfId="6657" xr:uid="{00000000-0005-0000-0000-0000031A0000}"/>
    <cellStyle name="Обычный 54 3" xfId="6658" xr:uid="{00000000-0005-0000-0000-0000041A0000}"/>
    <cellStyle name="Обычный 54 4" xfId="6659" xr:uid="{00000000-0005-0000-0000-0000051A0000}"/>
    <cellStyle name="Обычный 54 5" xfId="6660" xr:uid="{00000000-0005-0000-0000-0000061A0000}"/>
    <cellStyle name="Обычный 55" xfId="6661" xr:uid="{00000000-0005-0000-0000-0000071A0000}"/>
    <cellStyle name="Обычный 55 2" xfId="6662" xr:uid="{00000000-0005-0000-0000-0000081A0000}"/>
    <cellStyle name="Обычный 55 2 2" xfId="6663" xr:uid="{00000000-0005-0000-0000-0000091A0000}"/>
    <cellStyle name="Обычный 55 2 3" xfId="6664" xr:uid="{00000000-0005-0000-0000-00000A1A0000}"/>
    <cellStyle name="Обычный 55 2 4" xfId="6665" xr:uid="{00000000-0005-0000-0000-00000B1A0000}"/>
    <cellStyle name="Обычный 55 3" xfId="6666" xr:uid="{00000000-0005-0000-0000-00000C1A0000}"/>
    <cellStyle name="Обычный 55 4" xfId="6667" xr:uid="{00000000-0005-0000-0000-00000D1A0000}"/>
    <cellStyle name="Обычный 55 5" xfId="6668" xr:uid="{00000000-0005-0000-0000-00000E1A0000}"/>
    <cellStyle name="Обычный 56" xfId="6669" xr:uid="{00000000-0005-0000-0000-00000F1A0000}"/>
    <cellStyle name="Обычный 56 2" xfId="6670" xr:uid="{00000000-0005-0000-0000-0000101A0000}"/>
    <cellStyle name="Обычный 57" xfId="6671" xr:uid="{00000000-0005-0000-0000-0000111A0000}"/>
    <cellStyle name="Обычный 58" xfId="6672" xr:uid="{00000000-0005-0000-0000-0000121A0000}"/>
    <cellStyle name="Обычный 6" xfId="6673" xr:uid="{00000000-0005-0000-0000-0000131A0000}"/>
    <cellStyle name="Обычный 6 10" xfId="6674" xr:uid="{00000000-0005-0000-0000-0000141A0000}"/>
    <cellStyle name="Обычный 6 10 10" xfId="6675" xr:uid="{00000000-0005-0000-0000-0000151A0000}"/>
    <cellStyle name="Обычный 6 10 11" xfId="6676" xr:uid="{00000000-0005-0000-0000-0000161A0000}"/>
    <cellStyle name="Обычный 6 10 12" xfId="6677" xr:uid="{00000000-0005-0000-0000-0000171A0000}"/>
    <cellStyle name="Обычный 6 10 13" xfId="6678" xr:uid="{00000000-0005-0000-0000-0000181A0000}"/>
    <cellStyle name="Обычный 6 10 14" xfId="6679" xr:uid="{00000000-0005-0000-0000-0000191A0000}"/>
    <cellStyle name="Обычный 6 10 15" xfId="6680" xr:uid="{00000000-0005-0000-0000-00001A1A0000}"/>
    <cellStyle name="Обычный 6 10 2" xfId="6681" xr:uid="{00000000-0005-0000-0000-00001B1A0000}"/>
    <cellStyle name="Обычный 6 10 2 10" xfId="6682" xr:uid="{00000000-0005-0000-0000-00001C1A0000}"/>
    <cellStyle name="Обычный 6 10 2 11" xfId="6683" xr:uid="{00000000-0005-0000-0000-00001D1A0000}"/>
    <cellStyle name="Обычный 6 10 2 12" xfId="6684" xr:uid="{00000000-0005-0000-0000-00001E1A0000}"/>
    <cellStyle name="Обычный 6 10 2 13" xfId="6685" xr:uid="{00000000-0005-0000-0000-00001F1A0000}"/>
    <cellStyle name="Обычный 6 10 2 2" xfId="6686" xr:uid="{00000000-0005-0000-0000-0000201A0000}"/>
    <cellStyle name="Обычный 6 10 2 2 2" xfId="6687" xr:uid="{00000000-0005-0000-0000-0000211A0000}"/>
    <cellStyle name="Обычный 6 10 2 2 3" xfId="6688" xr:uid="{00000000-0005-0000-0000-0000221A0000}"/>
    <cellStyle name="Обычный 6 10 2 2 4" xfId="6689" xr:uid="{00000000-0005-0000-0000-0000231A0000}"/>
    <cellStyle name="Обычный 6 10 2 2 5" xfId="6690" xr:uid="{00000000-0005-0000-0000-0000241A0000}"/>
    <cellStyle name="Обычный 6 10 2 2 6" xfId="6691" xr:uid="{00000000-0005-0000-0000-0000251A0000}"/>
    <cellStyle name="Обычный 6 10 2 2 7" xfId="6692" xr:uid="{00000000-0005-0000-0000-0000261A0000}"/>
    <cellStyle name="Обычный 6 10 2 2 8" xfId="6693" xr:uid="{00000000-0005-0000-0000-0000271A0000}"/>
    <cellStyle name="Обычный 6 10 2 2 9" xfId="6694" xr:uid="{00000000-0005-0000-0000-0000281A0000}"/>
    <cellStyle name="Обычный 6 10 2 3" xfId="6695" xr:uid="{00000000-0005-0000-0000-0000291A0000}"/>
    <cellStyle name="Обычный 6 10 2 3 2" xfId="6696" xr:uid="{00000000-0005-0000-0000-00002A1A0000}"/>
    <cellStyle name="Обычный 6 10 2 3 3" xfId="6697" xr:uid="{00000000-0005-0000-0000-00002B1A0000}"/>
    <cellStyle name="Обычный 6 10 2 3 4" xfId="6698" xr:uid="{00000000-0005-0000-0000-00002C1A0000}"/>
    <cellStyle name="Обычный 6 10 2 3 5" xfId="6699" xr:uid="{00000000-0005-0000-0000-00002D1A0000}"/>
    <cellStyle name="Обычный 6 10 2 3 6" xfId="6700" xr:uid="{00000000-0005-0000-0000-00002E1A0000}"/>
    <cellStyle name="Обычный 6 10 2 3 7" xfId="6701" xr:uid="{00000000-0005-0000-0000-00002F1A0000}"/>
    <cellStyle name="Обычный 6 10 2 3 8" xfId="6702" xr:uid="{00000000-0005-0000-0000-0000301A0000}"/>
    <cellStyle name="Обычный 6 10 2 3 9" xfId="6703" xr:uid="{00000000-0005-0000-0000-0000311A0000}"/>
    <cellStyle name="Обычный 6 10 2 4" xfId="6704" xr:uid="{00000000-0005-0000-0000-0000321A0000}"/>
    <cellStyle name="Обычный 6 10 2 5" xfId="6705" xr:uid="{00000000-0005-0000-0000-0000331A0000}"/>
    <cellStyle name="Обычный 6 10 2 6" xfId="6706" xr:uid="{00000000-0005-0000-0000-0000341A0000}"/>
    <cellStyle name="Обычный 6 10 2 7" xfId="6707" xr:uid="{00000000-0005-0000-0000-0000351A0000}"/>
    <cellStyle name="Обычный 6 10 2 8" xfId="6708" xr:uid="{00000000-0005-0000-0000-0000361A0000}"/>
    <cellStyle name="Обычный 6 10 2 9" xfId="6709" xr:uid="{00000000-0005-0000-0000-0000371A0000}"/>
    <cellStyle name="Обычный 6 10 3" xfId="6710" xr:uid="{00000000-0005-0000-0000-0000381A0000}"/>
    <cellStyle name="Обычный 6 10 3 10" xfId="6711" xr:uid="{00000000-0005-0000-0000-0000391A0000}"/>
    <cellStyle name="Обычный 6 10 3 11" xfId="6712" xr:uid="{00000000-0005-0000-0000-00003A1A0000}"/>
    <cellStyle name="Обычный 6 10 3 12" xfId="6713" xr:uid="{00000000-0005-0000-0000-00003B1A0000}"/>
    <cellStyle name="Обычный 6 10 3 13" xfId="6714" xr:uid="{00000000-0005-0000-0000-00003C1A0000}"/>
    <cellStyle name="Обычный 6 10 3 2" xfId="6715" xr:uid="{00000000-0005-0000-0000-00003D1A0000}"/>
    <cellStyle name="Обычный 6 10 3 2 2" xfId="6716" xr:uid="{00000000-0005-0000-0000-00003E1A0000}"/>
    <cellStyle name="Обычный 6 10 3 2 3" xfId="6717" xr:uid="{00000000-0005-0000-0000-00003F1A0000}"/>
    <cellStyle name="Обычный 6 10 3 2 4" xfId="6718" xr:uid="{00000000-0005-0000-0000-0000401A0000}"/>
    <cellStyle name="Обычный 6 10 3 2 5" xfId="6719" xr:uid="{00000000-0005-0000-0000-0000411A0000}"/>
    <cellStyle name="Обычный 6 10 3 2 6" xfId="6720" xr:uid="{00000000-0005-0000-0000-0000421A0000}"/>
    <cellStyle name="Обычный 6 10 3 2 7" xfId="6721" xr:uid="{00000000-0005-0000-0000-0000431A0000}"/>
    <cellStyle name="Обычный 6 10 3 2 8" xfId="6722" xr:uid="{00000000-0005-0000-0000-0000441A0000}"/>
    <cellStyle name="Обычный 6 10 3 2 9" xfId="6723" xr:uid="{00000000-0005-0000-0000-0000451A0000}"/>
    <cellStyle name="Обычный 6 10 3 3" xfId="6724" xr:uid="{00000000-0005-0000-0000-0000461A0000}"/>
    <cellStyle name="Обычный 6 10 3 3 2" xfId="6725" xr:uid="{00000000-0005-0000-0000-0000471A0000}"/>
    <cellStyle name="Обычный 6 10 3 3 3" xfId="6726" xr:uid="{00000000-0005-0000-0000-0000481A0000}"/>
    <cellStyle name="Обычный 6 10 3 3 4" xfId="6727" xr:uid="{00000000-0005-0000-0000-0000491A0000}"/>
    <cellStyle name="Обычный 6 10 3 3 5" xfId="6728" xr:uid="{00000000-0005-0000-0000-00004A1A0000}"/>
    <cellStyle name="Обычный 6 10 3 3 6" xfId="6729" xr:uid="{00000000-0005-0000-0000-00004B1A0000}"/>
    <cellStyle name="Обычный 6 10 3 3 7" xfId="6730" xr:uid="{00000000-0005-0000-0000-00004C1A0000}"/>
    <cellStyle name="Обычный 6 10 3 3 8" xfId="6731" xr:uid="{00000000-0005-0000-0000-00004D1A0000}"/>
    <cellStyle name="Обычный 6 10 3 3 9" xfId="6732" xr:uid="{00000000-0005-0000-0000-00004E1A0000}"/>
    <cellStyle name="Обычный 6 10 3 4" xfId="6733" xr:uid="{00000000-0005-0000-0000-00004F1A0000}"/>
    <cellStyle name="Обычный 6 10 3 5" xfId="6734" xr:uid="{00000000-0005-0000-0000-0000501A0000}"/>
    <cellStyle name="Обычный 6 10 3 6" xfId="6735" xr:uid="{00000000-0005-0000-0000-0000511A0000}"/>
    <cellStyle name="Обычный 6 10 3 7" xfId="6736" xr:uid="{00000000-0005-0000-0000-0000521A0000}"/>
    <cellStyle name="Обычный 6 10 3 8" xfId="6737" xr:uid="{00000000-0005-0000-0000-0000531A0000}"/>
    <cellStyle name="Обычный 6 10 3 9" xfId="6738" xr:uid="{00000000-0005-0000-0000-0000541A0000}"/>
    <cellStyle name="Обычный 6 10 4" xfId="6739" xr:uid="{00000000-0005-0000-0000-0000551A0000}"/>
    <cellStyle name="Обычный 6 10 4 2" xfId="6740" xr:uid="{00000000-0005-0000-0000-0000561A0000}"/>
    <cellStyle name="Обычный 6 10 4 3" xfId="6741" xr:uid="{00000000-0005-0000-0000-0000571A0000}"/>
    <cellStyle name="Обычный 6 10 4 4" xfId="6742" xr:uid="{00000000-0005-0000-0000-0000581A0000}"/>
    <cellStyle name="Обычный 6 10 4 5" xfId="6743" xr:uid="{00000000-0005-0000-0000-0000591A0000}"/>
    <cellStyle name="Обычный 6 10 4 6" xfId="6744" xr:uid="{00000000-0005-0000-0000-00005A1A0000}"/>
    <cellStyle name="Обычный 6 10 4 7" xfId="6745" xr:uid="{00000000-0005-0000-0000-00005B1A0000}"/>
    <cellStyle name="Обычный 6 10 4 8" xfId="6746" xr:uid="{00000000-0005-0000-0000-00005C1A0000}"/>
    <cellStyle name="Обычный 6 10 4 9" xfId="6747" xr:uid="{00000000-0005-0000-0000-00005D1A0000}"/>
    <cellStyle name="Обычный 6 10 5" xfId="6748" xr:uid="{00000000-0005-0000-0000-00005E1A0000}"/>
    <cellStyle name="Обычный 6 10 5 2" xfId="6749" xr:uid="{00000000-0005-0000-0000-00005F1A0000}"/>
    <cellStyle name="Обычный 6 10 5 3" xfId="6750" xr:uid="{00000000-0005-0000-0000-0000601A0000}"/>
    <cellStyle name="Обычный 6 10 5 4" xfId="6751" xr:uid="{00000000-0005-0000-0000-0000611A0000}"/>
    <cellStyle name="Обычный 6 10 5 5" xfId="6752" xr:uid="{00000000-0005-0000-0000-0000621A0000}"/>
    <cellStyle name="Обычный 6 10 5 6" xfId="6753" xr:uid="{00000000-0005-0000-0000-0000631A0000}"/>
    <cellStyle name="Обычный 6 10 5 7" xfId="6754" xr:uid="{00000000-0005-0000-0000-0000641A0000}"/>
    <cellStyle name="Обычный 6 10 5 8" xfId="6755" xr:uid="{00000000-0005-0000-0000-0000651A0000}"/>
    <cellStyle name="Обычный 6 10 5 9" xfId="6756" xr:uid="{00000000-0005-0000-0000-0000661A0000}"/>
    <cellStyle name="Обычный 6 10 6" xfId="6757" xr:uid="{00000000-0005-0000-0000-0000671A0000}"/>
    <cellStyle name="Обычный 6 10 7" xfId="6758" xr:uid="{00000000-0005-0000-0000-0000681A0000}"/>
    <cellStyle name="Обычный 6 10 8" xfId="6759" xr:uid="{00000000-0005-0000-0000-0000691A0000}"/>
    <cellStyle name="Обычный 6 10 9" xfId="6760" xr:uid="{00000000-0005-0000-0000-00006A1A0000}"/>
    <cellStyle name="Обычный 6 11" xfId="6761" xr:uid="{00000000-0005-0000-0000-00006B1A0000}"/>
    <cellStyle name="Обычный 6 11 10" xfId="6762" xr:uid="{00000000-0005-0000-0000-00006C1A0000}"/>
    <cellStyle name="Обычный 6 11 11" xfId="6763" xr:uid="{00000000-0005-0000-0000-00006D1A0000}"/>
    <cellStyle name="Обычный 6 11 12" xfId="6764" xr:uid="{00000000-0005-0000-0000-00006E1A0000}"/>
    <cellStyle name="Обычный 6 11 13" xfId="6765" xr:uid="{00000000-0005-0000-0000-00006F1A0000}"/>
    <cellStyle name="Обычный 6 11 14" xfId="6766" xr:uid="{00000000-0005-0000-0000-0000701A0000}"/>
    <cellStyle name="Обычный 6 11 15" xfId="6767" xr:uid="{00000000-0005-0000-0000-0000711A0000}"/>
    <cellStyle name="Обычный 6 11 2" xfId="6768" xr:uid="{00000000-0005-0000-0000-0000721A0000}"/>
    <cellStyle name="Обычный 6 11 2 10" xfId="6769" xr:uid="{00000000-0005-0000-0000-0000731A0000}"/>
    <cellStyle name="Обычный 6 11 2 11" xfId="6770" xr:uid="{00000000-0005-0000-0000-0000741A0000}"/>
    <cellStyle name="Обычный 6 11 2 12" xfId="6771" xr:uid="{00000000-0005-0000-0000-0000751A0000}"/>
    <cellStyle name="Обычный 6 11 2 13" xfId="6772" xr:uid="{00000000-0005-0000-0000-0000761A0000}"/>
    <cellStyle name="Обычный 6 11 2 2" xfId="6773" xr:uid="{00000000-0005-0000-0000-0000771A0000}"/>
    <cellStyle name="Обычный 6 11 2 2 2" xfId="6774" xr:uid="{00000000-0005-0000-0000-0000781A0000}"/>
    <cellStyle name="Обычный 6 11 2 2 3" xfId="6775" xr:uid="{00000000-0005-0000-0000-0000791A0000}"/>
    <cellStyle name="Обычный 6 11 2 2 4" xfId="6776" xr:uid="{00000000-0005-0000-0000-00007A1A0000}"/>
    <cellStyle name="Обычный 6 11 2 2 5" xfId="6777" xr:uid="{00000000-0005-0000-0000-00007B1A0000}"/>
    <cellStyle name="Обычный 6 11 2 2 6" xfId="6778" xr:uid="{00000000-0005-0000-0000-00007C1A0000}"/>
    <cellStyle name="Обычный 6 11 2 2 7" xfId="6779" xr:uid="{00000000-0005-0000-0000-00007D1A0000}"/>
    <cellStyle name="Обычный 6 11 2 2 8" xfId="6780" xr:uid="{00000000-0005-0000-0000-00007E1A0000}"/>
    <cellStyle name="Обычный 6 11 2 2 9" xfId="6781" xr:uid="{00000000-0005-0000-0000-00007F1A0000}"/>
    <cellStyle name="Обычный 6 11 2 3" xfId="6782" xr:uid="{00000000-0005-0000-0000-0000801A0000}"/>
    <cellStyle name="Обычный 6 11 2 3 2" xfId="6783" xr:uid="{00000000-0005-0000-0000-0000811A0000}"/>
    <cellStyle name="Обычный 6 11 2 3 3" xfId="6784" xr:uid="{00000000-0005-0000-0000-0000821A0000}"/>
    <cellStyle name="Обычный 6 11 2 3 4" xfId="6785" xr:uid="{00000000-0005-0000-0000-0000831A0000}"/>
    <cellStyle name="Обычный 6 11 2 3 5" xfId="6786" xr:uid="{00000000-0005-0000-0000-0000841A0000}"/>
    <cellStyle name="Обычный 6 11 2 3 6" xfId="6787" xr:uid="{00000000-0005-0000-0000-0000851A0000}"/>
    <cellStyle name="Обычный 6 11 2 3 7" xfId="6788" xr:uid="{00000000-0005-0000-0000-0000861A0000}"/>
    <cellStyle name="Обычный 6 11 2 3 8" xfId="6789" xr:uid="{00000000-0005-0000-0000-0000871A0000}"/>
    <cellStyle name="Обычный 6 11 2 3 9" xfId="6790" xr:uid="{00000000-0005-0000-0000-0000881A0000}"/>
    <cellStyle name="Обычный 6 11 2 4" xfId="6791" xr:uid="{00000000-0005-0000-0000-0000891A0000}"/>
    <cellStyle name="Обычный 6 11 2 5" xfId="6792" xr:uid="{00000000-0005-0000-0000-00008A1A0000}"/>
    <cellStyle name="Обычный 6 11 2 6" xfId="6793" xr:uid="{00000000-0005-0000-0000-00008B1A0000}"/>
    <cellStyle name="Обычный 6 11 2 7" xfId="6794" xr:uid="{00000000-0005-0000-0000-00008C1A0000}"/>
    <cellStyle name="Обычный 6 11 2 8" xfId="6795" xr:uid="{00000000-0005-0000-0000-00008D1A0000}"/>
    <cellStyle name="Обычный 6 11 2 9" xfId="6796" xr:uid="{00000000-0005-0000-0000-00008E1A0000}"/>
    <cellStyle name="Обычный 6 11 3" xfId="6797" xr:uid="{00000000-0005-0000-0000-00008F1A0000}"/>
    <cellStyle name="Обычный 6 11 3 10" xfId="6798" xr:uid="{00000000-0005-0000-0000-0000901A0000}"/>
    <cellStyle name="Обычный 6 11 3 11" xfId="6799" xr:uid="{00000000-0005-0000-0000-0000911A0000}"/>
    <cellStyle name="Обычный 6 11 3 12" xfId="6800" xr:uid="{00000000-0005-0000-0000-0000921A0000}"/>
    <cellStyle name="Обычный 6 11 3 13" xfId="6801" xr:uid="{00000000-0005-0000-0000-0000931A0000}"/>
    <cellStyle name="Обычный 6 11 3 2" xfId="6802" xr:uid="{00000000-0005-0000-0000-0000941A0000}"/>
    <cellStyle name="Обычный 6 11 3 2 2" xfId="6803" xr:uid="{00000000-0005-0000-0000-0000951A0000}"/>
    <cellStyle name="Обычный 6 11 3 2 3" xfId="6804" xr:uid="{00000000-0005-0000-0000-0000961A0000}"/>
    <cellStyle name="Обычный 6 11 3 2 4" xfId="6805" xr:uid="{00000000-0005-0000-0000-0000971A0000}"/>
    <cellStyle name="Обычный 6 11 3 2 5" xfId="6806" xr:uid="{00000000-0005-0000-0000-0000981A0000}"/>
    <cellStyle name="Обычный 6 11 3 2 6" xfId="6807" xr:uid="{00000000-0005-0000-0000-0000991A0000}"/>
    <cellStyle name="Обычный 6 11 3 2 7" xfId="6808" xr:uid="{00000000-0005-0000-0000-00009A1A0000}"/>
    <cellStyle name="Обычный 6 11 3 2 8" xfId="6809" xr:uid="{00000000-0005-0000-0000-00009B1A0000}"/>
    <cellStyle name="Обычный 6 11 3 2 9" xfId="6810" xr:uid="{00000000-0005-0000-0000-00009C1A0000}"/>
    <cellStyle name="Обычный 6 11 3 3" xfId="6811" xr:uid="{00000000-0005-0000-0000-00009D1A0000}"/>
    <cellStyle name="Обычный 6 11 3 3 2" xfId="6812" xr:uid="{00000000-0005-0000-0000-00009E1A0000}"/>
    <cellStyle name="Обычный 6 11 3 3 3" xfId="6813" xr:uid="{00000000-0005-0000-0000-00009F1A0000}"/>
    <cellStyle name="Обычный 6 11 3 3 4" xfId="6814" xr:uid="{00000000-0005-0000-0000-0000A01A0000}"/>
    <cellStyle name="Обычный 6 11 3 3 5" xfId="6815" xr:uid="{00000000-0005-0000-0000-0000A11A0000}"/>
    <cellStyle name="Обычный 6 11 3 3 6" xfId="6816" xr:uid="{00000000-0005-0000-0000-0000A21A0000}"/>
    <cellStyle name="Обычный 6 11 3 3 7" xfId="6817" xr:uid="{00000000-0005-0000-0000-0000A31A0000}"/>
    <cellStyle name="Обычный 6 11 3 3 8" xfId="6818" xr:uid="{00000000-0005-0000-0000-0000A41A0000}"/>
    <cellStyle name="Обычный 6 11 3 3 9" xfId="6819" xr:uid="{00000000-0005-0000-0000-0000A51A0000}"/>
    <cellStyle name="Обычный 6 11 3 4" xfId="6820" xr:uid="{00000000-0005-0000-0000-0000A61A0000}"/>
    <cellStyle name="Обычный 6 11 3 5" xfId="6821" xr:uid="{00000000-0005-0000-0000-0000A71A0000}"/>
    <cellStyle name="Обычный 6 11 3 6" xfId="6822" xr:uid="{00000000-0005-0000-0000-0000A81A0000}"/>
    <cellStyle name="Обычный 6 11 3 7" xfId="6823" xr:uid="{00000000-0005-0000-0000-0000A91A0000}"/>
    <cellStyle name="Обычный 6 11 3 8" xfId="6824" xr:uid="{00000000-0005-0000-0000-0000AA1A0000}"/>
    <cellStyle name="Обычный 6 11 3 9" xfId="6825" xr:uid="{00000000-0005-0000-0000-0000AB1A0000}"/>
    <cellStyle name="Обычный 6 11 4" xfId="6826" xr:uid="{00000000-0005-0000-0000-0000AC1A0000}"/>
    <cellStyle name="Обычный 6 11 4 2" xfId="6827" xr:uid="{00000000-0005-0000-0000-0000AD1A0000}"/>
    <cellStyle name="Обычный 6 11 4 3" xfId="6828" xr:uid="{00000000-0005-0000-0000-0000AE1A0000}"/>
    <cellStyle name="Обычный 6 11 4 4" xfId="6829" xr:uid="{00000000-0005-0000-0000-0000AF1A0000}"/>
    <cellStyle name="Обычный 6 11 4 5" xfId="6830" xr:uid="{00000000-0005-0000-0000-0000B01A0000}"/>
    <cellStyle name="Обычный 6 11 4 6" xfId="6831" xr:uid="{00000000-0005-0000-0000-0000B11A0000}"/>
    <cellStyle name="Обычный 6 11 4 7" xfId="6832" xr:uid="{00000000-0005-0000-0000-0000B21A0000}"/>
    <cellStyle name="Обычный 6 11 4 8" xfId="6833" xr:uid="{00000000-0005-0000-0000-0000B31A0000}"/>
    <cellStyle name="Обычный 6 11 4 9" xfId="6834" xr:uid="{00000000-0005-0000-0000-0000B41A0000}"/>
    <cellStyle name="Обычный 6 11 5" xfId="6835" xr:uid="{00000000-0005-0000-0000-0000B51A0000}"/>
    <cellStyle name="Обычный 6 11 5 2" xfId="6836" xr:uid="{00000000-0005-0000-0000-0000B61A0000}"/>
    <cellStyle name="Обычный 6 11 5 3" xfId="6837" xr:uid="{00000000-0005-0000-0000-0000B71A0000}"/>
    <cellStyle name="Обычный 6 11 5 4" xfId="6838" xr:uid="{00000000-0005-0000-0000-0000B81A0000}"/>
    <cellStyle name="Обычный 6 11 5 5" xfId="6839" xr:uid="{00000000-0005-0000-0000-0000B91A0000}"/>
    <cellStyle name="Обычный 6 11 5 6" xfId="6840" xr:uid="{00000000-0005-0000-0000-0000BA1A0000}"/>
    <cellStyle name="Обычный 6 11 5 7" xfId="6841" xr:uid="{00000000-0005-0000-0000-0000BB1A0000}"/>
    <cellStyle name="Обычный 6 11 5 8" xfId="6842" xr:uid="{00000000-0005-0000-0000-0000BC1A0000}"/>
    <cellStyle name="Обычный 6 11 5 9" xfId="6843" xr:uid="{00000000-0005-0000-0000-0000BD1A0000}"/>
    <cellStyle name="Обычный 6 11 6" xfId="6844" xr:uid="{00000000-0005-0000-0000-0000BE1A0000}"/>
    <cellStyle name="Обычный 6 11 7" xfId="6845" xr:uid="{00000000-0005-0000-0000-0000BF1A0000}"/>
    <cellStyle name="Обычный 6 11 8" xfId="6846" xr:uid="{00000000-0005-0000-0000-0000C01A0000}"/>
    <cellStyle name="Обычный 6 11 9" xfId="6847" xr:uid="{00000000-0005-0000-0000-0000C11A0000}"/>
    <cellStyle name="Обычный 6 12" xfId="6848" xr:uid="{00000000-0005-0000-0000-0000C21A0000}"/>
    <cellStyle name="Обычный 6 12 10" xfId="6849" xr:uid="{00000000-0005-0000-0000-0000C31A0000}"/>
    <cellStyle name="Обычный 6 12 11" xfId="6850" xr:uid="{00000000-0005-0000-0000-0000C41A0000}"/>
    <cellStyle name="Обычный 6 12 12" xfId="6851" xr:uid="{00000000-0005-0000-0000-0000C51A0000}"/>
    <cellStyle name="Обычный 6 12 13" xfId="6852" xr:uid="{00000000-0005-0000-0000-0000C61A0000}"/>
    <cellStyle name="Обычный 6 12 2" xfId="6853" xr:uid="{00000000-0005-0000-0000-0000C71A0000}"/>
    <cellStyle name="Обычный 6 12 2 2" xfId="6854" xr:uid="{00000000-0005-0000-0000-0000C81A0000}"/>
    <cellStyle name="Обычный 6 12 2 3" xfId="6855" xr:uid="{00000000-0005-0000-0000-0000C91A0000}"/>
    <cellStyle name="Обычный 6 12 2 4" xfId="6856" xr:uid="{00000000-0005-0000-0000-0000CA1A0000}"/>
    <cellStyle name="Обычный 6 12 2 5" xfId="6857" xr:uid="{00000000-0005-0000-0000-0000CB1A0000}"/>
    <cellStyle name="Обычный 6 12 2 6" xfId="6858" xr:uid="{00000000-0005-0000-0000-0000CC1A0000}"/>
    <cellStyle name="Обычный 6 12 2 7" xfId="6859" xr:uid="{00000000-0005-0000-0000-0000CD1A0000}"/>
    <cellStyle name="Обычный 6 12 2 8" xfId="6860" xr:uid="{00000000-0005-0000-0000-0000CE1A0000}"/>
    <cellStyle name="Обычный 6 12 2 9" xfId="6861" xr:uid="{00000000-0005-0000-0000-0000CF1A0000}"/>
    <cellStyle name="Обычный 6 12 3" xfId="6862" xr:uid="{00000000-0005-0000-0000-0000D01A0000}"/>
    <cellStyle name="Обычный 6 12 3 2" xfId="6863" xr:uid="{00000000-0005-0000-0000-0000D11A0000}"/>
    <cellStyle name="Обычный 6 12 3 3" xfId="6864" xr:uid="{00000000-0005-0000-0000-0000D21A0000}"/>
    <cellStyle name="Обычный 6 12 3 4" xfId="6865" xr:uid="{00000000-0005-0000-0000-0000D31A0000}"/>
    <cellStyle name="Обычный 6 12 3 5" xfId="6866" xr:uid="{00000000-0005-0000-0000-0000D41A0000}"/>
    <cellStyle name="Обычный 6 12 3 6" xfId="6867" xr:uid="{00000000-0005-0000-0000-0000D51A0000}"/>
    <cellStyle name="Обычный 6 12 3 7" xfId="6868" xr:uid="{00000000-0005-0000-0000-0000D61A0000}"/>
    <cellStyle name="Обычный 6 12 3 8" xfId="6869" xr:uid="{00000000-0005-0000-0000-0000D71A0000}"/>
    <cellStyle name="Обычный 6 12 3 9" xfId="6870" xr:uid="{00000000-0005-0000-0000-0000D81A0000}"/>
    <cellStyle name="Обычный 6 12 4" xfId="6871" xr:uid="{00000000-0005-0000-0000-0000D91A0000}"/>
    <cellStyle name="Обычный 6 12 5" xfId="6872" xr:uid="{00000000-0005-0000-0000-0000DA1A0000}"/>
    <cellStyle name="Обычный 6 12 6" xfId="6873" xr:uid="{00000000-0005-0000-0000-0000DB1A0000}"/>
    <cellStyle name="Обычный 6 12 7" xfId="6874" xr:uid="{00000000-0005-0000-0000-0000DC1A0000}"/>
    <cellStyle name="Обычный 6 12 8" xfId="6875" xr:uid="{00000000-0005-0000-0000-0000DD1A0000}"/>
    <cellStyle name="Обычный 6 12 9" xfId="6876" xr:uid="{00000000-0005-0000-0000-0000DE1A0000}"/>
    <cellStyle name="Обычный 6 13" xfId="6877" xr:uid="{00000000-0005-0000-0000-0000DF1A0000}"/>
    <cellStyle name="Обычный 6 13 10" xfId="6878" xr:uid="{00000000-0005-0000-0000-0000E01A0000}"/>
    <cellStyle name="Обычный 6 13 11" xfId="6879" xr:uid="{00000000-0005-0000-0000-0000E11A0000}"/>
    <cellStyle name="Обычный 6 13 12" xfId="6880" xr:uid="{00000000-0005-0000-0000-0000E21A0000}"/>
    <cellStyle name="Обычный 6 13 13" xfId="6881" xr:uid="{00000000-0005-0000-0000-0000E31A0000}"/>
    <cellStyle name="Обычный 6 13 2" xfId="6882" xr:uid="{00000000-0005-0000-0000-0000E41A0000}"/>
    <cellStyle name="Обычный 6 13 2 2" xfId="6883" xr:uid="{00000000-0005-0000-0000-0000E51A0000}"/>
    <cellStyle name="Обычный 6 13 2 3" xfId="6884" xr:uid="{00000000-0005-0000-0000-0000E61A0000}"/>
    <cellStyle name="Обычный 6 13 2 4" xfId="6885" xr:uid="{00000000-0005-0000-0000-0000E71A0000}"/>
    <cellStyle name="Обычный 6 13 2 5" xfId="6886" xr:uid="{00000000-0005-0000-0000-0000E81A0000}"/>
    <cellStyle name="Обычный 6 13 2 6" xfId="6887" xr:uid="{00000000-0005-0000-0000-0000E91A0000}"/>
    <cellStyle name="Обычный 6 13 2 7" xfId="6888" xr:uid="{00000000-0005-0000-0000-0000EA1A0000}"/>
    <cellStyle name="Обычный 6 13 2 8" xfId="6889" xr:uid="{00000000-0005-0000-0000-0000EB1A0000}"/>
    <cellStyle name="Обычный 6 13 2 9" xfId="6890" xr:uid="{00000000-0005-0000-0000-0000EC1A0000}"/>
    <cellStyle name="Обычный 6 13 3" xfId="6891" xr:uid="{00000000-0005-0000-0000-0000ED1A0000}"/>
    <cellStyle name="Обычный 6 13 3 2" xfId="6892" xr:uid="{00000000-0005-0000-0000-0000EE1A0000}"/>
    <cellStyle name="Обычный 6 13 3 3" xfId="6893" xr:uid="{00000000-0005-0000-0000-0000EF1A0000}"/>
    <cellStyle name="Обычный 6 13 3 4" xfId="6894" xr:uid="{00000000-0005-0000-0000-0000F01A0000}"/>
    <cellStyle name="Обычный 6 13 3 5" xfId="6895" xr:uid="{00000000-0005-0000-0000-0000F11A0000}"/>
    <cellStyle name="Обычный 6 13 3 6" xfId="6896" xr:uid="{00000000-0005-0000-0000-0000F21A0000}"/>
    <cellStyle name="Обычный 6 13 3 7" xfId="6897" xr:uid="{00000000-0005-0000-0000-0000F31A0000}"/>
    <cellStyle name="Обычный 6 13 3 8" xfId="6898" xr:uid="{00000000-0005-0000-0000-0000F41A0000}"/>
    <cellStyle name="Обычный 6 13 3 9" xfId="6899" xr:uid="{00000000-0005-0000-0000-0000F51A0000}"/>
    <cellStyle name="Обычный 6 13 4" xfId="6900" xr:uid="{00000000-0005-0000-0000-0000F61A0000}"/>
    <cellStyle name="Обычный 6 13 5" xfId="6901" xr:uid="{00000000-0005-0000-0000-0000F71A0000}"/>
    <cellStyle name="Обычный 6 13 6" xfId="6902" xr:uid="{00000000-0005-0000-0000-0000F81A0000}"/>
    <cellStyle name="Обычный 6 13 7" xfId="6903" xr:uid="{00000000-0005-0000-0000-0000F91A0000}"/>
    <cellStyle name="Обычный 6 13 8" xfId="6904" xr:uid="{00000000-0005-0000-0000-0000FA1A0000}"/>
    <cellStyle name="Обычный 6 13 9" xfId="6905" xr:uid="{00000000-0005-0000-0000-0000FB1A0000}"/>
    <cellStyle name="Обычный 6 14" xfId="6906" xr:uid="{00000000-0005-0000-0000-0000FC1A0000}"/>
    <cellStyle name="Обычный 6 14 10" xfId="6907" xr:uid="{00000000-0005-0000-0000-0000FD1A0000}"/>
    <cellStyle name="Обычный 6 14 11" xfId="6908" xr:uid="{00000000-0005-0000-0000-0000FE1A0000}"/>
    <cellStyle name="Обычный 6 14 12" xfId="6909" xr:uid="{00000000-0005-0000-0000-0000FF1A0000}"/>
    <cellStyle name="Обычный 6 14 13" xfId="6910" xr:uid="{00000000-0005-0000-0000-0000001B0000}"/>
    <cellStyle name="Обычный 6 14 2" xfId="6911" xr:uid="{00000000-0005-0000-0000-0000011B0000}"/>
    <cellStyle name="Обычный 6 14 2 2" xfId="6912" xr:uid="{00000000-0005-0000-0000-0000021B0000}"/>
    <cellStyle name="Обычный 6 14 2 3" xfId="6913" xr:uid="{00000000-0005-0000-0000-0000031B0000}"/>
    <cellStyle name="Обычный 6 14 2 4" xfId="6914" xr:uid="{00000000-0005-0000-0000-0000041B0000}"/>
    <cellStyle name="Обычный 6 14 2 5" xfId="6915" xr:uid="{00000000-0005-0000-0000-0000051B0000}"/>
    <cellStyle name="Обычный 6 14 2 6" xfId="6916" xr:uid="{00000000-0005-0000-0000-0000061B0000}"/>
    <cellStyle name="Обычный 6 14 2 7" xfId="6917" xr:uid="{00000000-0005-0000-0000-0000071B0000}"/>
    <cellStyle name="Обычный 6 14 2 8" xfId="6918" xr:uid="{00000000-0005-0000-0000-0000081B0000}"/>
    <cellStyle name="Обычный 6 14 2 9" xfId="6919" xr:uid="{00000000-0005-0000-0000-0000091B0000}"/>
    <cellStyle name="Обычный 6 14 3" xfId="6920" xr:uid="{00000000-0005-0000-0000-00000A1B0000}"/>
    <cellStyle name="Обычный 6 14 3 2" xfId="6921" xr:uid="{00000000-0005-0000-0000-00000B1B0000}"/>
    <cellStyle name="Обычный 6 14 3 3" xfId="6922" xr:uid="{00000000-0005-0000-0000-00000C1B0000}"/>
    <cellStyle name="Обычный 6 14 3 4" xfId="6923" xr:uid="{00000000-0005-0000-0000-00000D1B0000}"/>
    <cellStyle name="Обычный 6 14 3 5" xfId="6924" xr:uid="{00000000-0005-0000-0000-00000E1B0000}"/>
    <cellStyle name="Обычный 6 14 3 6" xfId="6925" xr:uid="{00000000-0005-0000-0000-00000F1B0000}"/>
    <cellStyle name="Обычный 6 14 3 7" xfId="6926" xr:uid="{00000000-0005-0000-0000-0000101B0000}"/>
    <cellStyle name="Обычный 6 14 3 8" xfId="6927" xr:uid="{00000000-0005-0000-0000-0000111B0000}"/>
    <cellStyle name="Обычный 6 14 3 9" xfId="6928" xr:uid="{00000000-0005-0000-0000-0000121B0000}"/>
    <cellStyle name="Обычный 6 14 4" xfId="6929" xr:uid="{00000000-0005-0000-0000-0000131B0000}"/>
    <cellStyle name="Обычный 6 14 5" xfId="6930" xr:uid="{00000000-0005-0000-0000-0000141B0000}"/>
    <cellStyle name="Обычный 6 14 6" xfId="6931" xr:uid="{00000000-0005-0000-0000-0000151B0000}"/>
    <cellStyle name="Обычный 6 14 7" xfId="6932" xr:uid="{00000000-0005-0000-0000-0000161B0000}"/>
    <cellStyle name="Обычный 6 14 8" xfId="6933" xr:uid="{00000000-0005-0000-0000-0000171B0000}"/>
    <cellStyle name="Обычный 6 14 9" xfId="6934" xr:uid="{00000000-0005-0000-0000-0000181B0000}"/>
    <cellStyle name="Обычный 6 15" xfId="6935" xr:uid="{00000000-0005-0000-0000-0000191B0000}"/>
    <cellStyle name="Обычный 6 15 10" xfId="6936" xr:uid="{00000000-0005-0000-0000-00001A1B0000}"/>
    <cellStyle name="Обычный 6 15 11" xfId="6937" xr:uid="{00000000-0005-0000-0000-00001B1B0000}"/>
    <cellStyle name="Обычный 6 15 12" xfId="6938" xr:uid="{00000000-0005-0000-0000-00001C1B0000}"/>
    <cellStyle name="Обычный 6 15 13" xfId="6939" xr:uid="{00000000-0005-0000-0000-00001D1B0000}"/>
    <cellStyle name="Обычный 6 15 2" xfId="6940" xr:uid="{00000000-0005-0000-0000-00001E1B0000}"/>
    <cellStyle name="Обычный 6 15 2 2" xfId="6941" xr:uid="{00000000-0005-0000-0000-00001F1B0000}"/>
    <cellStyle name="Обычный 6 15 2 3" xfId="6942" xr:uid="{00000000-0005-0000-0000-0000201B0000}"/>
    <cellStyle name="Обычный 6 15 2 4" xfId="6943" xr:uid="{00000000-0005-0000-0000-0000211B0000}"/>
    <cellStyle name="Обычный 6 15 2 5" xfId="6944" xr:uid="{00000000-0005-0000-0000-0000221B0000}"/>
    <cellStyle name="Обычный 6 15 2 6" xfId="6945" xr:uid="{00000000-0005-0000-0000-0000231B0000}"/>
    <cellStyle name="Обычный 6 15 2 7" xfId="6946" xr:uid="{00000000-0005-0000-0000-0000241B0000}"/>
    <cellStyle name="Обычный 6 15 2 8" xfId="6947" xr:uid="{00000000-0005-0000-0000-0000251B0000}"/>
    <cellStyle name="Обычный 6 15 2 9" xfId="6948" xr:uid="{00000000-0005-0000-0000-0000261B0000}"/>
    <cellStyle name="Обычный 6 15 3" xfId="6949" xr:uid="{00000000-0005-0000-0000-0000271B0000}"/>
    <cellStyle name="Обычный 6 15 3 2" xfId="6950" xr:uid="{00000000-0005-0000-0000-0000281B0000}"/>
    <cellStyle name="Обычный 6 15 3 3" xfId="6951" xr:uid="{00000000-0005-0000-0000-0000291B0000}"/>
    <cellStyle name="Обычный 6 15 3 4" xfId="6952" xr:uid="{00000000-0005-0000-0000-00002A1B0000}"/>
    <cellStyle name="Обычный 6 15 3 5" xfId="6953" xr:uid="{00000000-0005-0000-0000-00002B1B0000}"/>
    <cellStyle name="Обычный 6 15 3 6" xfId="6954" xr:uid="{00000000-0005-0000-0000-00002C1B0000}"/>
    <cellStyle name="Обычный 6 15 3 7" xfId="6955" xr:uid="{00000000-0005-0000-0000-00002D1B0000}"/>
    <cellStyle name="Обычный 6 15 3 8" xfId="6956" xr:uid="{00000000-0005-0000-0000-00002E1B0000}"/>
    <cellStyle name="Обычный 6 15 3 9" xfId="6957" xr:uid="{00000000-0005-0000-0000-00002F1B0000}"/>
    <cellStyle name="Обычный 6 15 4" xfId="6958" xr:uid="{00000000-0005-0000-0000-0000301B0000}"/>
    <cellStyle name="Обычный 6 15 5" xfId="6959" xr:uid="{00000000-0005-0000-0000-0000311B0000}"/>
    <cellStyle name="Обычный 6 15 6" xfId="6960" xr:uid="{00000000-0005-0000-0000-0000321B0000}"/>
    <cellStyle name="Обычный 6 15 7" xfId="6961" xr:uid="{00000000-0005-0000-0000-0000331B0000}"/>
    <cellStyle name="Обычный 6 15 8" xfId="6962" xr:uid="{00000000-0005-0000-0000-0000341B0000}"/>
    <cellStyle name="Обычный 6 15 9" xfId="6963" xr:uid="{00000000-0005-0000-0000-0000351B0000}"/>
    <cellStyle name="Обычный 6 16" xfId="6964" xr:uid="{00000000-0005-0000-0000-0000361B0000}"/>
    <cellStyle name="Обычный 6 16 10" xfId="6965" xr:uid="{00000000-0005-0000-0000-0000371B0000}"/>
    <cellStyle name="Обычный 6 16 2" xfId="6966" xr:uid="{00000000-0005-0000-0000-0000381B0000}"/>
    <cellStyle name="Обычный 6 16 2 2" xfId="6967" xr:uid="{00000000-0005-0000-0000-0000391B0000}"/>
    <cellStyle name="Обычный 6 16 2 3" xfId="6968" xr:uid="{00000000-0005-0000-0000-00003A1B0000}"/>
    <cellStyle name="Обычный 6 16 2 4" xfId="6969" xr:uid="{00000000-0005-0000-0000-00003B1B0000}"/>
    <cellStyle name="Обычный 6 16 2 5" xfId="6970" xr:uid="{00000000-0005-0000-0000-00003C1B0000}"/>
    <cellStyle name="Обычный 6 16 2 6" xfId="6971" xr:uid="{00000000-0005-0000-0000-00003D1B0000}"/>
    <cellStyle name="Обычный 6 16 2 7" xfId="6972" xr:uid="{00000000-0005-0000-0000-00003E1B0000}"/>
    <cellStyle name="Обычный 6 16 2 8" xfId="6973" xr:uid="{00000000-0005-0000-0000-00003F1B0000}"/>
    <cellStyle name="Обычный 6 16 2 9" xfId="6974" xr:uid="{00000000-0005-0000-0000-0000401B0000}"/>
    <cellStyle name="Обычный 6 16 3" xfId="6975" xr:uid="{00000000-0005-0000-0000-0000411B0000}"/>
    <cellStyle name="Обычный 6 16 4" xfId="6976" xr:uid="{00000000-0005-0000-0000-0000421B0000}"/>
    <cellStyle name="Обычный 6 16 5" xfId="6977" xr:uid="{00000000-0005-0000-0000-0000431B0000}"/>
    <cellStyle name="Обычный 6 16 6" xfId="6978" xr:uid="{00000000-0005-0000-0000-0000441B0000}"/>
    <cellStyle name="Обычный 6 16 7" xfId="6979" xr:uid="{00000000-0005-0000-0000-0000451B0000}"/>
    <cellStyle name="Обычный 6 16 8" xfId="6980" xr:uid="{00000000-0005-0000-0000-0000461B0000}"/>
    <cellStyle name="Обычный 6 16 9" xfId="6981" xr:uid="{00000000-0005-0000-0000-0000471B0000}"/>
    <cellStyle name="Обычный 6 17" xfId="6982" xr:uid="{00000000-0005-0000-0000-0000481B0000}"/>
    <cellStyle name="Обычный 6 17 2" xfId="6983" xr:uid="{00000000-0005-0000-0000-0000491B0000}"/>
    <cellStyle name="Обычный 6 17 3" xfId="6984" xr:uid="{00000000-0005-0000-0000-00004A1B0000}"/>
    <cellStyle name="Обычный 6 17 4" xfId="6985" xr:uid="{00000000-0005-0000-0000-00004B1B0000}"/>
    <cellStyle name="Обычный 6 17 5" xfId="6986" xr:uid="{00000000-0005-0000-0000-00004C1B0000}"/>
    <cellStyle name="Обычный 6 17 6" xfId="6987" xr:uid="{00000000-0005-0000-0000-00004D1B0000}"/>
    <cellStyle name="Обычный 6 17 7" xfId="6988" xr:uid="{00000000-0005-0000-0000-00004E1B0000}"/>
    <cellStyle name="Обычный 6 17 8" xfId="6989" xr:uid="{00000000-0005-0000-0000-00004F1B0000}"/>
    <cellStyle name="Обычный 6 17 9" xfId="6990" xr:uid="{00000000-0005-0000-0000-0000501B0000}"/>
    <cellStyle name="Обычный 6 18" xfId="6991" xr:uid="{00000000-0005-0000-0000-0000511B0000}"/>
    <cellStyle name="Обычный 6 18 2" xfId="6992" xr:uid="{00000000-0005-0000-0000-0000521B0000}"/>
    <cellStyle name="Обычный 6 19" xfId="6993" xr:uid="{00000000-0005-0000-0000-0000531B0000}"/>
    <cellStyle name="Обычный 6 19 2" xfId="6994" xr:uid="{00000000-0005-0000-0000-0000541B0000}"/>
    <cellStyle name="Обычный 6 19 3" xfId="6995" xr:uid="{00000000-0005-0000-0000-0000551B0000}"/>
    <cellStyle name="Обычный 6 19 4" xfId="6996" xr:uid="{00000000-0005-0000-0000-0000561B0000}"/>
    <cellStyle name="Обычный 6 19 5" xfId="6997" xr:uid="{00000000-0005-0000-0000-0000571B0000}"/>
    <cellStyle name="Обычный 6 19 6" xfId="6998" xr:uid="{00000000-0005-0000-0000-0000581B0000}"/>
    <cellStyle name="Обычный 6 19 7" xfId="6999" xr:uid="{00000000-0005-0000-0000-0000591B0000}"/>
    <cellStyle name="Обычный 6 19 8" xfId="7000" xr:uid="{00000000-0005-0000-0000-00005A1B0000}"/>
    <cellStyle name="Обычный 6 2" xfId="7001" xr:uid="{00000000-0005-0000-0000-00005B1B0000}"/>
    <cellStyle name="Обычный 6 2 10" xfId="7002" xr:uid="{00000000-0005-0000-0000-00005C1B0000}"/>
    <cellStyle name="Обычный 6 2 10 10" xfId="7003" xr:uid="{00000000-0005-0000-0000-00005D1B0000}"/>
    <cellStyle name="Обычный 6 2 10 11" xfId="7004" xr:uid="{00000000-0005-0000-0000-00005E1B0000}"/>
    <cellStyle name="Обычный 6 2 10 12" xfId="7005" xr:uid="{00000000-0005-0000-0000-00005F1B0000}"/>
    <cellStyle name="Обычный 6 2 10 13" xfId="7006" xr:uid="{00000000-0005-0000-0000-0000601B0000}"/>
    <cellStyle name="Обычный 6 2 10 14" xfId="7007" xr:uid="{00000000-0005-0000-0000-0000611B0000}"/>
    <cellStyle name="Обычный 6 2 10 15" xfId="7008" xr:uid="{00000000-0005-0000-0000-0000621B0000}"/>
    <cellStyle name="Обычный 6 2 10 2" xfId="7009" xr:uid="{00000000-0005-0000-0000-0000631B0000}"/>
    <cellStyle name="Обычный 6 2 10 2 10" xfId="7010" xr:uid="{00000000-0005-0000-0000-0000641B0000}"/>
    <cellStyle name="Обычный 6 2 10 2 11" xfId="7011" xr:uid="{00000000-0005-0000-0000-0000651B0000}"/>
    <cellStyle name="Обычный 6 2 10 2 12" xfId="7012" xr:uid="{00000000-0005-0000-0000-0000661B0000}"/>
    <cellStyle name="Обычный 6 2 10 2 13" xfId="7013" xr:uid="{00000000-0005-0000-0000-0000671B0000}"/>
    <cellStyle name="Обычный 6 2 10 2 2" xfId="7014" xr:uid="{00000000-0005-0000-0000-0000681B0000}"/>
    <cellStyle name="Обычный 6 2 10 2 2 2" xfId="7015" xr:uid="{00000000-0005-0000-0000-0000691B0000}"/>
    <cellStyle name="Обычный 6 2 10 2 2 3" xfId="7016" xr:uid="{00000000-0005-0000-0000-00006A1B0000}"/>
    <cellStyle name="Обычный 6 2 10 2 2 4" xfId="7017" xr:uid="{00000000-0005-0000-0000-00006B1B0000}"/>
    <cellStyle name="Обычный 6 2 10 2 2 5" xfId="7018" xr:uid="{00000000-0005-0000-0000-00006C1B0000}"/>
    <cellStyle name="Обычный 6 2 10 2 2 6" xfId="7019" xr:uid="{00000000-0005-0000-0000-00006D1B0000}"/>
    <cellStyle name="Обычный 6 2 10 2 2 7" xfId="7020" xr:uid="{00000000-0005-0000-0000-00006E1B0000}"/>
    <cellStyle name="Обычный 6 2 10 2 2 8" xfId="7021" xr:uid="{00000000-0005-0000-0000-00006F1B0000}"/>
    <cellStyle name="Обычный 6 2 10 2 2 9" xfId="7022" xr:uid="{00000000-0005-0000-0000-0000701B0000}"/>
    <cellStyle name="Обычный 6 2 10 2 3" xfId="7023" xr:uid="{00000000-0005-0000-0000-0000711B0000}"/>
    <cellStyle name="Обычный 6 2 10 2 3 2" xfId="7024" xr:uid="{00000000-0005-0000-0000-0000721B0000}"/>
    <cellStyle name="Обычный 6 2 10 2 3 3" xfId="7025" xr:uid="{00000000-0005-0000-0000-0000731B0000}"/>
    <cellStyle name="Обычный 6 2 10 2 3 4" xfId="7026" xr:uid="{00000000-0005-0000-0000-0000741B0000}"/>
    <cellStyle name="Обычный 6 2 10 2 3 5" xfId="7027" xr:uid="{00000000-0005-0000-0000-0000751B0000}"/>
    <cellStyle name="Обычный 6 2 10 2 3 6" xfId="7028" xr:uid="{00000000-0005-0000-0000-0000761B0000}"/>
    <cellStyle name="Обычный 6 2 10 2 3 7" xfId="7029" xr:uid="{00000000-0005-0000-0000-0000771B0000}"/>
    <cellStyle name="Обычный 6 2 10 2 3 8" xfId="7030" xr:uid="{00000000-0005-0000-0000-0000781B0000}"/>
    <cellStyle name="Обычный 6 2 10 2 3 9" xfId="7031" xr:uid="{00000000-0005-0000-0000-0000791B0000}"/>
    <cellStyle name="Обычный 6 2 10 2 4" xfId="7032" xr:uid="{00000000-0005-0000-0000-00007A1B0000}"/>
    <cellStyle name="Обычный 6 2 10 2 5" xfId="7033" xr:uid="{00000000-0005-0000-0000-00007B1B0000}"/>
    <cellStyle name="Обычный 6 2 10 2 6" xfId="7034" xr:uid="{00000000-0005-0000-0000-00007C1B0000}"/>
    <cellStyle name="Обычный 6 2 10 2 7" xfId="7035" xr:uid="{00000000-0005-0000-0000-00007D1B0000}"/>
    <cellStyle name="Обычный 6 2 10 2 8" xfId="7036" xr:uid="{00000000-0005-0000-0000-00007E1B0000}"/>
    <cellStyle name="Обычный 6 2 10 2 9" xfId="7037" xr:uid="{00000000-0005-0000-0000-00007F1B0000}"/>
    <cellStyle name="Обычный 6 2 10 3" xfId="7038" xr:uid="{00000000-0005-0000-0000-0000801B0000}"/>
    <cellStyle name="Обычный 6 2 10 3 10" xfId="7039" xr:uid="{00000000-0005-0000-0000-0000811B0000}"/>
    <cellStyle name="Обычный 6 2 10 3 11" xfId="7040" xr:uid="{00000000-0005-0000-0000-0000821B0000}"/>
    <cellStyle name="Обычный 6 2 10 3 12" xfId="7041" xr:uid="{00000000-0005-0000-0000-0000831B0000}"/>
    <cellStyle name="Обычный 6 2 10 3 13" xfId="7042" xr:uid="{00000000-0005-0000-0000-0000841B0000}"/>
    <cellStyle name="Обычный 6 2 10 3 2" xfId="7043" xr:uid="{00000000-0005-0000-0000-0000851B0000}"/>
    <cellStyle name="Обычный 6 2 10 3 2 2" xfId="7044" xr:uid="{00000000-0005-0000-0000-0000861B0000}"/>
    <cellStyle name="Обычный 6 2 10 3 2 3" xfId="7045" xr:uid="{00000000-0005-0000-0000-0000871B0000}"/>
    <cellStyle name="Обычный 6 2 10 3 2 4" xfId="7046" xr:uid="{00000000-0005-0000-0000-0000881B0000}"/>
    <cellStyle name="Обычный 6 2 10 3 2 5" xfId="7047" xr:uid="{00000000-0005-0000-0000-0000891B0000}"/>
    <cellStyle name="Обычный 6 2 10 3 2 6" xfId="7048" xr:uid="{00000000-0005-0000-0000-00008A1B0000}"/>
    <cellStyle name="Обычный 6 2 10 3 2 7" xfId="7049" xr:uid="{00000000-0005-0000-0000-00008B1B0000}"/>
    <cellStyle name="Обычный 6 2 10 3 2 8" xfId="7050" xr:uid="{00000000-0005-0000-0000-00008C1B0000}"/>
    <cellStyle name="Обычный 6 2 10 3 2 9" xfId="7051" xr:uid="{00000000-0005-0000-0000-00008D1B0000}"/>
    <cellStyle name="Обычный 6 2 10 3 3" xfId="7052" xr:uid="{00000000-0005-0000-0000-00008E1B0000}"/>
    <cellStyle name="Обычный 6 2 10 3 3 2" xfId="7053" xr:uid="{00000000-0005-0000-0000-00008F1B0000}"/>
    <cellStyle name="Обычный 6 2 10 3 3 3" xfId="7054" xr:uid="{00000000-0005-0000-0000-0000901B0000}"/>
    <cellStyle name="Обычный 6 2 10 3 3 4" xfId="7055" xr:uid="{00000000-0005-0000-0000-0000911B0000}"/>
    <cellStyle name="Обычный 6 2 10 3 3 5" xfId="7056" xr:uid="{00000000-0005-0000-0000-0000921B0000}"/>
    <cellStyle name="Обычный 6 2 10 3 3 6" xfId="7057" xr:uid="{00000000-0005-0000-0000-0000931B0000}"/>
    <cellStyle name="Обычный 6 2 10 3 3 7" xfId="7058" xr:uid="{00000000-0005-0000-0000-0000941B0000}"/>
    <cellStyle name="Обычный 6 2 10 3 3 8" xfId="7059" xr:uid="{00000000-0005-0000-0000-0000951B0000}"/>
    <cellStyle name="Обычный 6 2 10 3 3 9" xfId="7060" xr:uid="{00000000-0005-0000-0000-0000961B0000}"/>
    <cellStyle name="Обычный 6 2 10 3 4" xfId="7061" xr:uid="{00000000-0005-0000-0000-0000971B0000}"/>
    <cellStyle name="Обычный 6 2 10 3 5" xfId="7062" xr:uid="{00000000-0005-0000-0000-0000981B0000}"/>
    <cellStyle name="Обычный 6 2 10 3 6" xfId="7063" xr:uid="{00000000-0005-0000-0000-0000991B0000}"/>
    <cellStyle name="Обычный 6 2 10 3 7" xfId="7064" xr:uid="{00000000-0005-0000-0000-00009A1B0000}"/>
    <cellStyle name="Обычный 6 2 10 3 8" xfId="7065" xr:uid="{00000000-0005-0000-0000-00009B1B0000}"/>
    <cellStyle name="Обычный 6 2 10 3 9" xfId="7066" xr:uid="{00000000-0005-0000-0000-00009C1B0000}"/>
    <cellStyle name="Обычный 6 2 10 4" xfId="7067" xr:uid="{00000000-0005-0000-0000-00009D1B0000}"/>
    <cellStyle name="Обычный 6 2 10 4 2" xfId="7068" xr:uid="{00000000-0005-0000-0000-00009E1B0000}"/>
    <cellStyle name="Обычный 6 2 10 4 3" xfId="7069" xr:uid="{00000000-0005-0000-0000-00009F1B0000}"/>
    <cellStyle name="Обычный 6 2 10 4 4" xfId="7070" xr:uid="{00000000-0005-0000-0000-0000A01B0000}"/>
    <cellStyle name="Обычный 6 2 10 4 5" xfId="7071" xr:uid="{00000000-0005-0000-0000-0000A11B0000}"/>
    <cellStyle name="Обычный 6 2 10 4 6" xfId="7072" xr:uid="{00000000-0005-0000-0000-0000A21B0000}"/>
    <cellStyle name="Обычный 6 2 10 4 7" xfId="7073" xr:uid="{00000000-0005-0000-0000-0000A31B0000}"/>
    <cellStyle name="Обычный 6 2 10 4 8" xfId="7074" xr:uid="{00000000-0005-0000-0000-0000A41B0000}"/>
    <cellStyle name="Обычный 6 2 10 4 9" xfId="7075" xr:uid="{00000000-0005-0000-0000-0000A51B0000}"/>
    <cellStyle name="Обычный 6 2 10 5" xfId="7076" xr:uid="{00000000-0005-0000-0000-0000A61B0000}"/>
    <cellStyle name="Обычный 6 2 10 5 2" xfId="7077" xr:uid="{00000000-0005-0000-0000-0000A71B0000}"/>
    <cellStyle name="Обычный 6 2 10 5 3" xfId="7078" xr:uid="{00000000-0005-0000-0000-0000A81B0000}"/>
    <cellStyle name="Обычный 6 2 10 5 4" xfId="7079" xr:uid="{00000000-0005-0000-0000-0000A91B0000}"/>
    <cellStyle name="Обычный 6 2 10 5 5" xfId="7080" xr:uid="{00000000-0005-0000-0000-0000AA1B0000}"/>
    <cellStyle name="Обычный 6 2 10 5 6" xfId="7081" xr:uid="{00000000-0005-0000-0000-0000AB1B0000}"/>
    <cellStyle name="Обычный 6 2 10 5 7" xfId="7082" xr:uid="{00000000-0005-0000-0000-0000AC1B0000}"/>
    <cellStyle name="Обычный 6 2 10 5 8" xfId="7083" xr:uid="{00000000-0005-0000-0000-0000AD1B0000}"/>
    <cellStyle name="Обычный 6 2 10 5 9" xfId="7084" xr:uid="{00000000-0005-0000-0000-0000AE1B0000}"/>
    <cellStyle name="Обычный 6 2 10 6" xfId="7085" xr:uid="{00000000-0005-0000-0000-0000AF1B0000}"/>
    <cellStyle name="Обычный 6 2 10 7" xfId="7086" xr:uid="{00000000-0005-0000-0000-0000B01B0000}"/>
    <cellStyle name="Обычный 6 2 10 8" xfId="7087" xr:uid="{00000000-0005-0000-0000-0000B11B0000}"/>
    <cellStyle name="Обычный 6 2 10 9" xfId="7088" xr:uid="{00000000-0005-0000-0000-0000B21B0000}"/>
    <cellStyle name="Обычный 6 2 11" xfId="7089" xr:uid="{00000000-0005-0000-0000-0000B31B0000}"/>
    <cellStyle name="Обычный 6 2 11 10" xfId="7090" xr:uid="{00000000-0005-0000-0000-0000B41B0000}"/>
    <cellStyle name="Обычный 6 2 11 11" xfId="7091" xr:uid="{00000000-0005-0000-0000-0000B51B0000}"/>
    <cellStyle name="Обычный 6 2 11 12" xfId="7092" xr:uid="{00000000-0005-0000-0000-0000B61B0000}"/>
    <cellStyle name="Обычный 6 2 11 13" xfId="7093" xr:uid="{00000000-0005-0000-0000-0000B71B0000}"/>
    <cellStyle name="Обычный 6 2 11 14" xfId="7094" xr:uid="{00000000-0005-0000-0000-0000B81B0000}"/>
    <cellStyle name="Обычный 6 2 11 15" xfId="7095" xr:uid="{00000000-0005-0000-0000-0000B91B0000}"/>
    <cellStyle name="Обычный 6 2 11 2" xfId="7096" xr:uid="{00000000-0005-0000-0000-0000BA1B0000}"/>
    <cellStyle name="Обычный 6 2 11 2 10" xfId="7097" xr:uid="{00000000-0005-0000-0000-0000BB1B0000}"/>
    <cellStyle name="Обычный 6 2 11 2 11" xfId="7098" xr:uid="{00000000-0005-0000-0000-0000BC1B0000}"/>
    <cellStyle name="Обычный 6 2 11 2 12" xfId="7099" xr:uid="{00000000-0005-0000-0000-0000BD1B0000}"/>
    <cellStyle name="Обычный 6 2 11 2 13" xfId="7100" xr:uid="{00000000-0005-0000-0000-0000BE1B0000}"/>
    <cellStyle name="Обычный 6 2 11 2 2" xfId="7101" xr:uid="{00000000-0005-0000-0000-0000BF1B0000}"/>
    <cellStyle name="Обычный 6 2 11 2 2 2" xfId="7102" xr:uid="{00000000-0005-0000-0000-0000C01B0000}"/>
    <cellStyle name="Обычный 6 2 11 2 2 3" xfId="7103" xr:uid="{00000000-0005-0000-0000-0000C11B0000}"/>
    <cellStyle name="Обычный 6 2 11 2 2 4" xfId="7104" xr:uid="{00000000-0005-0000-0000-0000C21B0000}"/>
    <cellStyle name="Обычный 6 2 11 2 2 5" xfId="7105" xr:uid="{00000000-0005-0000-0000-0000C31B0000}"/>
    <cellStyle name="Обычный 6 2 11 2 2 6" xfId="7106" xr:uid="{00000000-0005-0000-0000-0000C41B0000}"/>
    <cellStyle name="Обычный 6 2 11 2 2 7" xfId="7107" xr:uid="{00000000-0005-0000-0000-0000C51B0000}"/>
    <cellStyle name="Обычный 6 2 11 2 2 8" xfId="7108" xr:uid="{00000000-0005-0000-0000-0000C61B0000}"/>
    <cellStyle name="Обычный 6 2 11 2 2 9" xfId="7109" xr:uid="{00000000-0005-0000-0000-0000C71B0000}"/>
    <cellStyle name="Обычный 6 2 11 2 3" xfId="7110" xr:uid="{00000000-0005-0000-0000-0000C81B0000}"/>
    <cellStyle name="Обычный 6 2 11 2 3 2" xfId="7111" xr:uid="{00000000-0005-0000-0000-0000C91B0000}"/>
    <cellStyle name="Обычный 6 2 11 2 3 3" xfId="7112" xr:uid="{00000000-0005-0000-0000-0000CA1B0000}"/>
    <cellStyle name="Обычный 6 2 11 2 3 4" xfId="7113" xr:uid="{00000000-0005-0000-0000-0000CB1B0000}"/>
    <cellStyle name="Обычный 6 2 11 2 3 5" xfId="7114" xr:uid="{00000000-0005-0000-0000-0000CC1B0000}"/>
    <cellStyle name="Обычный 6 2 11 2 3 6" xfId="7115" xr:uid="{00000000-0005-0000-0000-0000CD1B0000}"/>
    <cellStyle name="Обычный 6 2 11 2 3 7" xfId="7116" xr:uid="{00000000-0005-0000-0000-0000CE1B0000}"/>
    <cellStyle name="Обычный 6 2 11 2 3 8" xfId="7117" xr:uid="{00000000-0005-0000-0000-0000CF1B0000}"/>
    <cellStyle name="Обычный 6 2 11 2 3 9" xfId="7118" xr:uid="{00000000-0005-0000-0000-0000D01B0000}"/>
    <cellStyle name="Обычный 6 2 11 2 4" xfId="7119" xr:uid="{00000000-0005-0000-0000-0000D11B0000}"/>
    <cellStyle name="Обычный 6 2 11 2 5" xfId="7120" xr:uid="{00000000-0005-0000-0000-0000D21B0000}"/>
    <cellStyle name="Обычный 6 2 11 2 6" xfId="7121" xr:uid="{00000000-0005-0000-0000-0000D31B0000}"/>
    <cellStyle name="Обычный 6 2 11 2 7" xfId="7122" xr:uid="{00000000-0005-0000-0000-0000D41B0000}"/>
    <cellStyle name="Обычный 6 2 11 2 8" xfId="7123" xr:uid="{00000000-0005-0000-0000-0000D51B0000}"/>
    <cellStyle name="Обычный 6 2 11 2 9" xfId="7124" xr:uid="{00000000-0005-0000-0000-0000D61B0000}"/>
    <cellStyle name="Обычный 6 2 11 3" xfId="7125" xr:uid="{00000000-0005-0000-0000-0000D71B0000}"/>
    <cellStyle name="Обычный 6 2 11 3 10" xfId="7126" xr:uid="{00000000-0005-0000-0000-0000D81B0000}"/>
    <cellStyle name="Обычный 6 2 11 3 11" xfId="7127" xr:uid="{00000000-0005-0000-0000-0000D91B0000}"/>
    <cellStyle name="Обычный 6 2 11 3 12" xfId="7128" xr:uid="{00000000-0005-0000-0000-0000DA1B0000}"/>
    <cellStyle name="Обычный 6 2 11 3 13" xfId="7129" xr:uid="{00000000-0005-0000-0000-0000DB1B0000}"/>
    <cellStyle name="Обычный 6 2 11 3 2" xfId="7130" xr:uid="{00000000-0005-0000-0000-0000DC1B0000}"/>
    <cellStyle name="Обычный 6 2 11 3 2 2" xfId="7131" xr:uid="{00000000-0005-0000-0000-0000DD1B0000}"/>
    <cellStyle name="Обычный 6 2 11 3 2 3" xfId="7132" xr:uid="{00000000-0005-0000-0000-0000DE1B0000}"/>
    <cellStyle name="Обычный 6 2 11 3 2 4" xfId="7133" xr:uid="{00000000-0005-0000-0000-0000DF1B0000}"/>
    <cellStyle name="Обычный 6 2 11 3 2 5" xfId="7134" xr:uid="{00000000-0005-0000-0000-0000E01B0000}"/>
    <cellStyle name="Обычный 6 2 11 3 2 6" xfId="7135" xr:uid="{00000000-0005-0000-0000-0000E11B0000}"/>
    <cellStyle name="Обычный 6 2 11 3 2 7" xfId="7136" xr:uid="{00000000-0005-0000-0000-0000E21B0000}"/>
    <cellStyle name="Обычный 6 2 11 3 2 8" xfId="7137" xr:uid="{00000000-0005-0000-0000-0000E31B0000}"/>
    <cellStyle name="Обычный 6 2 11 3 2 9" xfId="7138" xr:uid="{00000000-0005-0000-0000-0000E41B0000}"/>
    <cellStyle name="Обычный 6 2 11 3 3" xfId="7139" xr:uid="{00000000-0005-0000-0000-0000E51B0000}"/>
    <cellStyle name="Обычный 6 2 11 3 3 2" xfId="7140" xr:uid="{00000000-0005-0000-0000-0000E61B0000}"/>
    <cellStyle name="Обычный 6 2 11 3 3 3" xfId="7141" xr:uid="{00000000-0005-0000-0000-0000E71B0000}"/>
    <cellStyle name="Обычный 6 2 11 3 3 4" xfId="7142" xr:uid="{00000000-0005-0000-0000-0000E81B0000}"/>
    <cellStyle name="Обычный 6 2 11 3 3 5" xfId="7143" xr:uid="{00000000-0005-0000-0000-0000E91B0000}"/>
    <cellStyle name="Обычный 6 2 11 3 3 6" xfId="7144" xr:uid="{00000000-0005-0000-0000-0000EA1B0000}"/>
    <cellStyle name="Обычный 6 2 11 3 3 7" xfId="7145" xr:uid="{00000000-0005-0000-0000-0000EB1B0000}"/>
    <cellStyle name="Обычный 6 2 11 3 3 8" xfId="7146" xr:uid="{00000000-0005-0000-0000-0000EC1B0000}"/>
    <cellStyle name="Обычный 6 2 11 3 3 9" xfId="7147" xr:uid="{00000000-0005-0000-0000-0000ED1B0000}"/>
    <cellStyle name="Обычный 6 2 11 3 4" xfId="7148" xr:uid="{00000000-0005-0000-0000-0000EE1B0000}"/>
    <cellStyle name="Обычный 6 2 11 3 5" xfId="7149" xr:uid="{00000000-0005-0000-0000-0000EF1B0000}"/>
    <cellStyle name="Обычный 6 2 11 3 6" xfId="7150" xr:uid="{00000000-0005-0000-0000-0000F01B0000}"/>
    <cellStyle name="Обычный 6 2 11 3 7" xfId="7151" xr:uid="{00000000-0005-0000-0000-0000F11B0000}"/>
    <cellStyle name="Обычный 6 2 11 3 8" xfId="7152" xr:uid="{00000000-0005-0000-0000-0000F21B0000}"/>
    <cellStyle name="Обычный 6 2 11 3 9" xfId="7153" xr:uid="{00000000-0005-0000-0000-0000F31B0000}"/>
    <cellStyle name="Обычный 6 2 11 4" xfId="7154" xr:uid="{00000000-0005-0000-0000-0000F41B0000}"/>
    <cellStyle name="Обычный 6 2 11 4 2" xfId="7155" xr:uid="{00000000-0005-0000-0000-0000F51B0000}"/>
    <cellStyle name="Обычный 6 2 11 4 3" xfId="7156" xr:uid="{00000000-0005-0000-0000-0000F61B0000}"/>
    <cellStyle name="Обычный 6 2 11 4 4" xfId="7157" xr:uid="{00000000-0005-0000-0000-0000F71B0000}"/>
    <cellStyle name="Обычный 6 2 11 4 5" xfId="7158" xr:uid="{00000000-0005-0000-0000-0000F81B0000}"/>
    <cellStyle name="Обычный 6 2 11 4 6" xfId="7159" xr:uid="{00000000-0005-0000-0000-0000F91B0000}"/>
    <cellStyle name="Обычный 6 2 11 4 7" xfId="7160" xr:uid="{00000000-0005-0000-0000-0000FA1B0000}"/>
    <cellStyle name="Обычный 6 2 11 4 8" xfId="7161" xr:uid="{00000000-0005-0000-0000-0000FB1B0000}"/>
    <cellStyle name="Обычный 6 2 11 4 9" xfId="7162" xr:uid="{00000000-0005-0000-0000-0000FC1B0000}"/>
    <cellStyle name="Обычный 6 2 11 5" xfId="7163" xr:uid="{00000000-0005-0000-0000-0000FD1B0000}"/>
    <cellStyle name="Обычный 6 2 11 5 2" xfId="7164" xr:uid="{00000000-0005-0000-0000-0000FE1B0000}"/>
    <cellStyle name="Обычный 6 2 11 5 3" xfId="7165" xr:uid="{00000000-0005-0000-0000-0000FF1B0000}"/>
    <cellStyle name="Обычный 6 2 11 5 4" xfId="7166" xr:uid="{00000000-0005-0000-0000-0000001C0000}"/>
    <cellStyle name="Обычный 6 2 11 5 5" xfId="7167" xr:uid="{00000000-0005-0000-0000-0000011C0000}"/>
    <cellStyle name="Обычный 6 2 11 5 6" xfId="7168" xr:uid="{00000000-0005-0000-0000-0000021C0000}"/>
    <cellStyle name="Обычный 6 2 11 5 7" xfId="7169" xr:uid="{00000000-0005-0000-0000-0000031C0000}"/>
    <cellStyle name="Обычный 6 2 11 5 8" xfId="7170" xr:uid="{00000000-0005-0000-0000-0000041C0000}"/>
    <cellStyle name="Обычный 6 2 11 5 9" xfId="7171" xr:uid="{00000000-0005-0000-0000-0000051C0000}"/>
    <cellStyle name="Обычный 6 2 11 6" xfId="7172" xr:uid="{00000000-0005-0000-0000-0000061C0000}"/>
    <cellStyle name="Обычный 6 2 11 7" xfId="7173" xr:uid="{00000000-0005-0000-0000-0000071C0000}"/>
    <cellStyle name="Обычный 6 2 11 8" xfId="7174" xr:uid="{00000000-0005-0000-0000-0000081C0000}"/>
    <cellStyle name="Обычный 6 2 11 9" xfId="7175" xr:uid="{00000000-0005-0000-0000-0000091C0000}"/>
    <cellStyle name="Обычный 6 2 12" xfId="7176" xr:uid="{00000000-0005-0000-0000-00000A1C0000}"/>
    <cellStyle name="Обычный 6 2 12 10" xfId="7177" xr:uid="{00000000-0005-0000-0000-00000B1C0000}"/>
    <cellStyle name="Обычный 6 2 12 11" xfId="7178" xr:uid="{00000000-0005-0000-0000-00000C1C0000}"/>
    <cellStyle name="Обычный 6 2 12 12" xfId="7179" xr:uid="{00000000-0005-0000-0000-00000D1C0000}"/>
    <cellStyle name="Обычный 6 2 12 13" xfId="7180" xr:uid="{00000000-0005-0000-0000-00000E1C0000}"/>
    <cellStyle name="Обычный 6 2 12 2" xfId="7181" xr:uid="{00000000-0005-0000-0000-00000F1C0000}"/>
    <cellStyle name="Обычный 6 2 12 2 2" xfId="7182" xr:uid="{00000000-0005-0000-0000-0000101C0000}"/>
    <cellStyle name="Обычный 6 2 12 2 3" xfId="7183" xr:uid="{00000000-0005-0000-0000-0000111C0000}"/>
    <cellStyle name="Обычный 6 2 12 2 4" xfId="7184" xr:uid="{00000000-0005-0000-0000-0000121C0000}"/>
    <cellStyle name="Обычный 6 2 12 2 5" xfId="7185" xr:uid="{00000000-0005-0000-0000-0000131C0000}"/>
    <cellStyle name="Обычный 6 2 12 2 6" xfId="7186" xr:uid="{00000000-0005-0000-0000-0000141C0000}"/>
    <cellStyle name="Обычный 6 2 12 2 7" xfId="7187" xr:uid="{00000000-0005-0000-0000-0000151C0000}"/>
    <cellStyle name="Обычный 6 2 12 2 8" xfId="7188" xr:uid="{00000000-0005-0000-0000-0000161C0000}"/>
    <cellStyle name="Обычный 6 2 12 2 9" xfId="7189" xr:uid="{00000000-0005-0000-0000-0000171C0000}"/>
    <cellStyle name="Обычный 6 2 12 3" xfId="7190" xr:uid="{00000000-0005-0000-0000-0000181C0000}"/>
    <cellStyle name="Обычный 6 2 12 3 2" xfId="7191" xr:uid="{00000000-0005-0000-0000-0000191C0000}"/>
    <cellStyle name="Обычный 6 2 12 3 3" xfId="7192" xr:uid="{00000000-0005-0000-0000-00001A1C0000}"/>
    <cellStyle name="Обычный 6 2 12 3 4" xfId="7193" xr:uid="{00000000-0005-0000-0000-00001B1C0000}"/>
    <cellStyle name="Обычный 6 2 12 3 5" xfId="7194" xr:uid="{00000000-0005-0000-0000-00001C1C0000}"/>
    <cellStyle name="Обычный 6 2 12 3 6" xfId="7195" xr:uid="{00000000-0005-0000-0000-00001D1C0000}"/>
    <cellStyle name="Обычный 6 2 12 3 7" xfId="7196" xr:uid="{00000000-0005-0000-0000-00001E1C0000}"/>
    <cellStyle name="Обычный 6 2 12 3 8" xfId="7197" xr:uid="{00000000-0005-0000-0000-00001F1C0000}"/>
    <cellStyle name="Обычный 6 2 12 3 9" xfId="7198" xr:uid="{00000000-0005-0000-0000-0000201C0000}"/>
    <cellStyle name="Обычный 6 2 12 4" xfId="7199" xr:uid="{00000000-0005-0000-0000-0000211C0000}"/>
    <cellStyle name="Обычный 6 2 12 5" xfId="7200" xr:uid="{00000000-0005-0000-0000-0000221C0000}"/>
    <cellStyle name="Обычный 6 2 12 6" xfId="7201" xr:uid="{00000000-0005-0000-0000-0000231C0000}"/>
    <cellStyle name="Обычный 6 2 12 7" xfId="7202" xr:uid="{00000000-0005-0000-0000-0000241C0000}"/>
    <cellStyle name="Обычный 6 2 12 8" xfId="7203" xr:uid="{00000000-0005-0000-0000-0000251C0000}"/>
    <cellStyle name="Обычный 6 2 12 9" xfId="7204" xr:uid="{00000000-0005-0000-0000-0000261C0000}"/>
    <cellStyle name="Обычный 6 2 13" xfId="7205" xr:uid="{00000000-0005-0000-0000-0000271C0000}"/>
    <cellStyle name="Обычный 6 2 13 10" xfId="7206" xr:uid="{00000000-0005-0000-0000-0000281C0000}"/>
    <cellStyle name="Обычный 6 2 13 11" xfId="7207" xr:uid="{00000000-0005-0000-0000-0000291C0000}"/>
    <cellStyle name="Обычный 6 2 13 12" xfId="7208" xr:uid="{00000000-0005-0000-0000-00002A1C0000}"/>
    <cellStyle name="Обычный 6 2 13 13" xfId="7209" xr:uid="{00000000-0005-0000-0000-00002B1C0000}"/>
    <cellStyle name="Обычный 6 2 13 2" xfId="7210" xr:uid="{00000000-0005-0000-0000-00002C1C0000}"/>
    <cellStyle name="Обычный 6 2 13 2 2" xfId="7211" xr:uid="{00000000-0005-0000-0000-00002D1C0000}"/>
    <cellStyle name="Обычный 6 2 13 2 3" xfId="7212" xr:uid="{00000000-0005-0000-0000-00002E1C0000}"/>
    <cellStyle name="Обычный 6 2 13 2 4" xfId="7213" xr:uid="{00000000-0005-0000-0000-00002F1C0000}"/>
    <cellStyle name="Обычный 6 2 13 2 5" xfId="7214" xr:uid="{00000000-0005-0000-0000-0000301C0000}"/>
    <cellStyle name="Обычный 6 2 13 2 6" xfId="7215" xr:uid="{00000000-0005-0000-0000-0000311C0000}"/>
    <cellStyle name="Обычный 6 2 13 2 7" xfId="7216" xr:uid="{00000000-0005-0000-0000-0000321C0000}"/>
    <cellStyle name="Обычный 6 2 13 2 8" xfId="7217" xr:uid="{00000000-0005-0000-0000-0000331C0000}"/>
    <cellStyle name="Обычный 6 2 13 2 9" xfId="7218" xr:uid="{00000000-0005-0000-0000-0000341C0000}"/>
    <cellStyle name="Обычный 6 2 13 3" xfId="7219" xr:uid="{00000000-0005-0000-0000-0000351C0000}"/>
    <cellStyle name="Обычный 6 2 13 3 2" xfId="7220" xr:uid="{00000000-0005-0000-0000-0000361C0000}"/>
    <cellStyle name="Обычный 6 2 13 3 3" xfId="7221" xr:uid="{00000000-0005-0000-0000-0000371C0000}"/>
    <cellStyle name="Обычный 6 2 13 3 4" xfId="7222" xr:uid="{00000000-0005-0000-0000-0000381C0000}"/>
    <cellStyle name="Обычный 6 2 13 3 5" xfId="7223" xr:uid="{00000000-0005-0000-0000-0000391C0000}"/>
    <cellStyle name="Обычный 6 2 13 3 6" xfId="7224" xr:uid="{00000000-0005-0000-0000-00003A1C0000}"/>
    <cellStyle name="Обычный 6 2 13 3 7" xfId="7225" xr:uid="{00000000-0005-0000-0000-00003B1C0000}"/>
    <cellStyle name="Обычный 6 2 13 3 8" xfId="7226" xr:uid="{00000000-0005-0000-0000-00003C1C0000}"/>
    <cellStyle name="Обычный 6 2 13 3 9" xfId="7227" xr:uid="{00000000-0005-0000-0000-00003D1C0000}"/>
    <cellStyle name="Обычный 6 2 13 4" xfId="7228" xr:uid="{00000000-0005-0000-0000-00003E1C0000}"/>
    <cellStyle name="Обычный 6 2 13 5" xfId="7229" xr:uid="{00000000-0005-0000-0000-00003F1C0000}"/>
    <cellStyle name="Обычный 6 2 13 6" xfId="7230" xr:uid="{00000000-0005-0000-0000-0000401C0000}"/>
    <cellStyle name="Обычный 6 2 13 7" xfId="7231" xr:uid="{00000000-0005-0000-0000-0000411C0000}"/>
    <cellStyle name="Обычный 6 2 13 8" xfId="7232" xr:uid="{00000000-0005-0000-0000-0000421C0000}"/>
    <cellStyle name="Обычный 6 2 13 9" xfId="7233" xr:uid="{00000000-0005-0000-0000-0000431C0000}"/>
    <cellStyle name="Обычный 6 2 14" xfId="7234" xr:uid="{00000000-0005-0000-0000-0000441C0000}"/>
    <cellStyle name="Обычный 6 2 14 10" xfId="7235" xr:uid="{00000000-0005-0000-0000-0000451C0000}"/>
    <cellStyle name="Обычный 6 2 14 11" xfId="7236" xr:uid="{00000000-0005-0000-0000-0000461C0000}"/>
    <cellStyle name="Обычный 6 2 14 12" xfId="7237" xr:uid="{00000000-0005-0000-0000-0000471C0000}"/>
    <cellStyle name="Обычный 6 2 14 13" xfId="7238" xr:uid="{00000000-0005-0000-0000-0000481C0000}"/>
    <cellStyle name="Обычный 6 2 14 2" xfId="7239" xr:uid="{00000000-0005-0000-0000-0000491C0000}"/>
    <cellStyle name="Обычный 6 2 14 2 2" xfId="7240" xr:uid="{00000000-0005-0000-0000-00004A1C0000}"/>
    <cellStyle name="Обычный 6 2 14 2 3" xfId="7241" xr:uid="{00000000-0005-0000-0000-00004B1C0000}"/>
    <cellStyle name="Обычный 6 2 14 2 4" xfId="7242" xr:uid="{00000000-0005-0000-0000-00004C1C0000}"/>
    <cellStyle name="Обычный 6 2 14 2 5" xfId="7243" xr:uid="{00000000-0005-0000-0000-00004D1C0000}"/>
    <cellStyle name="Обычный 6 2 14 2 6" xfId="7244" xr:uid="{00000000-0005-0000-0000-00004E1C0000}"/>
    <cellStyle name="Обычный 6 2 14 2 7" xfId="7245" xr:uid="{00000000-0005-0000-0000-00004F1C0000}"/>
    <cellStyle name="Обычный 6 2 14 2 8" xfId="7246" xr:uid="{00000000-0005-0000-0000-0000501C0000}"/>
    <cellStyle name="Обычный 6 2 14 2 9" xfId="7247" xr:uid="{00000000-0005-0000-0000-0000511C0000}"/>
    <cellStyle name="Обычный 6 2 14 3" xfId="7248" xr:uid="{00000000-0005-0000-0000-0000521C0000}"/>
    <cellStyle name="Обычный 6 2 14 3 2" xfId="7249" xr:uid="{00000000-0005-0000-0000-0000531C0000}"/>
    <cellStyle name="Обычный 6 2 14 3 3" xfId="7250" xr:uid="{00000000-0005-0000-0000-0000541C0000}"/>
    <cellStyle name="Обычный 6 2 14 3 4" xfId="7251" xr:uid="{00000000-0005-0000-0000-0000551C0000}"/>
    <cellStyle name="Обычный 6 2 14 3 5" xfId="7252" xr:uid="{00000000-0005-0000-0000-0000561C0000}"/>
    <cellStyle name="Обычный 6 2 14 3 6" xfId="7253" xr:uid="{00000000-0005-0000-0000-0000571C0000}"/>
    <cellStyle name="Обычный 6 2 14 3 7" xfId="7254" xr:uid="{00000000-0005-0000-0000-0000581C0000}"/>
    <cellStyle name="Обычный 6 2 14 3 8" xfId="7255" xr:uid="{00000000-0005-0000-0000-0000591C0000}"/>
    <cellStyle name="Обычный 6 2 14 3 9" xfId="7256" xr:uid="{00000000-0005-0000-0000-00005A1C0000}"/>
    <cellStyle name="Обычный 6 2 14 4" xfId="7257" xr:uid="{00000000-0005-0000-0000-00005B1C0000}"/>
    <cellStyle name="Обычный 6 2 14 5" xfId="7258" xr:uid="{00000000-0005-0000-0000-00005C1C0000}"/>
    <cellStyle name="Обычный 6 2 14 6" xfId="7259" xr:uid="{00000000-0005-0000-0000-00005D1C0000}"/>
    <cellStyle name="Обычный 6 2 14 7" xfId="7260" xr:uid="{00000000-0005-0000-0000-00005E1C0000}"/>
    <cellStyle name="Обычный 6 2 14 8" xfId="7261" xr:uid="{00000000-0005-0000-0000-00005F1C0000}"/>
    <cellStyle name="Обычный 6 2 14 9" xfId="7262" xr:uid="{00000000-0005-0000-0000-0000601C0000}"/>
    <cellStyle name="Обычный 6 2 15" xfId="7263" xr:uid="{00000000-0005-0000-0000-0000611C0000}"/>
    <cellStyle name="Обычный 6 2 15 10" xfId="7264" xr:uid="{00000000-0005-0000-0000-0000621C0000}"/>
    <cellStyle name="Обычный 6 2 15 11" xfId="7265" xr:uid="{00000000-0005-0000-0000-0000631C0000}"/>
    <cellStyle name="Обычный 6 2 15 12" xfId="7266" xr:uid="{00000000-0005-0000-0000-0000641C0000}"/>
    <cellStyle name="Обычный 6 2 15 13" xfId="7267" xr:uid="{00000000-0005-0000-0000-0000651C0000}"/>
    <cellStyle name="Обычный 6 2 15 2" xfId="7268" xr:uid="{00000000-0005-0000-0000-0000661C0000}"/>
    <cellStyle name="Обычный 6 2 15 2 2" xfId="7269" xr:uid="{00000000-0005-0000-0000-0000671C0000}"/>
    <cellStyle name="Обычный 6 2 15 2 3" xfId="7270" xr:uid="{00000000-0005-0000-0000-0000681C0000}"/>
    <cellStyle name="Обычный 6 2 15 2 4" xfId="7271" xr:uid="{00000000-0005-0000-0000-0000691C0000}"/>
    <cellStyle name="Обычный 6 2 15 2 5" xfId="7272" xr:uid="{00000000-0005-0000-0000-00006A1C0000}"/>
    <cellStyle name="Обычный 6 2 15 2 6" xfId="7273" xr:uid="{00000000-0005-0000-0000-00006B1C0000}"/>
    <cellStyle name="Обычный 6 2 15 2 7" xfId="7274" xr:uid="{00000000-0005-0000-0000-00006C1C0000}"/>
    <cellStyle name="Обычный 6 2 15 2 8" xfId="7275" xr:uid="{00000000-0005-0000-0000-00006D1C0000}"/>
    <cellStyle name="Обычный 6 2 15 2 9" xfId="7276" xr:uid="{00000000-0005-0000-0000-00006E1C0000}"/>
    <cellStyle name="Обычный 6 2 15 3" xfId="7277" xr:uid="{00000000-0005-0000-0000-00006F1C0000}"/>
    <cellStyle name="Обычный 6 2 15 3 2" xfId="7278" xr:uid="{00000000-0005-0000-0000-0000701C0000}"/>
    <cellStyle name="Обычный 6 2 15 3 3" xfId="7279" xr:uid="{00000000-0005-0000-0000-0000711C0000}"/>
    <cellStyle name="Обычный 6 2 15 3 4" xfId="7280" xr:uid="{00000000-0005-0000-0000-0000721C0000}"/>
    <cellStyle name="Обычный 6 2 15 3 5" xfId="7281" xr:uid="{00000000-0005-0000-0000-0000731C0000}"/>
    <cellStyle name="Обычный 6 2 15 3 6" xfId="7282" xr:uid="{00000000-0005-0000-0000-0000741C0000}"/>
    <cellStyle name="Обычный 6 2 15 3 7" xfId="7283" xr:uid="{00000000-0005-0000-0000-0000751C0000}"/>
    <cellStyle name="Обычный 6 2 15 3 8" xfId="7284" xr:uid="{00000000-0005-0000-0000-0000761C0000}"/>
    <cellStyle name="Обычный 6 2 15 3 9" xfId="7285" xr:uid="{00000000-0005-0000-0000-0000771C0000}"/>
    <cellStyle name="Обычный 6 2 15 4" xfId="7286" xr:uid="{00000000-0005-0000-0000-0000781C0000}"/>
    <cellStyle name="Обычный 6 2 15 5" xfId="7287" xr:uid="{00000000-0005-0000-0000-0000791C0000}"/>
    <cellStyle name="Обычный 6 2 15 6" xfId="7288" xr:uid="{00000000-0005-0000-0000-00007A1C0000}"/>
    <cellStyle name="Обычный 6 2 15 7" xfId="7289" xr:uid="{00000000-0005-0000-0000-00007B1C0000}"/>
    <cellStyle name="Обычный 6 2 15 8" xfId="7290" xr:uid="{00000000-0005-0000-0000-00007C1C0000}"/>
    <cellStyle name="Обычный 6 2 15 9" xfId="7291" xr:uid="{00000000-0005-0000-0000-00007D1C0000}"/>
    <cellStyle name="Обычный 6 2 16" xfId="7292" xr:uid="{00000000-0005-0000-0000-00007E1C0000}"/>
    <cellStyle name="Обычный 6 2 16 10" xfId="7293" xr:uid="{00000000-0005-0000-0000-00007F1C0000}"/>
    <cellStyle name="Обычный 6 2 16 2" xfId="7294" xr:uid="{00000000-0005-0000-0000-0000801C0000}"/>
    <cellStyle name="Обычный 6 2 16 2 2" xfId="7295" xr:uid="{00000000-0005-0000-0000-0000811C0000}"/>
    <cellStyle name="Обычный 6 2 16 2 3" xfId="7296" xr:uid="{00000000-0005-0000-0000-0000821C0000}"/>
    <cellStyle name="Обычный 6 2 16 2 4" xfId="7297" xr:uid="{00000000-0005-0000-0000-0000831C0000}"/>
    <cellStyle name="Обычный 6 2 16 2 5" xfId="7298" xr:uid="{00000000-0005-0000-0000-0000841C0000}"/>
    <cellStyle name="Обычный 6 2 16 2 6" xfId="7299" xr:uid="{00000000-0005-0000-0000-0000851C0000}"/>
    <cellStyle name="Обычный 6 2 16 2 7" xfId="7300" xr:uid="{00000000-0005-0000-0000-0000861C0000}"/>
    <cellStyle name="Обычный 6 2 16 2 8" xfId="7301" xr:uid="{00000000-0005-0000-0000-0000871C0000}"/>
    <cellStyle name="Обычный 6 2 16 2 9" xfId="7302" xr:uid="{00000000-0005-0000-0000-0000881C0000}"/>
    <cellStyle name="Обычный 6 2 16 3" xfId="7303" xr:uid="{00000000-0005-0000-0000-0000891C0000}"/>
    <cellStyle name="Обычный 6 2 16 4" xfId="7304" xr:uid="{00000000-0005-0000-0000-00008A1C0000}"/>
    <cellStyle name="Обычный 6 2 16 5" xfId="7305" xr:uid="{00000000-0005-0000-0000-00008B1C0000}"/>
    <cellStyle name="Обычный 6 2 16 6" xfId="7306" xr:uid="{00000000-0005-0000-0000-00008C1C0000}"/>
    <cellStyle name="Обычный 6 2 16 7" xfId="7307" xr:uid="{00000000-0005-0000-0000-00008D1C0000}"/>
    <cellStyle name="Обычный 6 2 16 8" xfId="7308" xr:uid="{00000000-0005-0000-0000-00008E1C0000}"/>
    <cellStyle name="Обычный 6 2 16 9" xfId="7309" xr:uid="{00000000-0005-0000-0000-00008F1C0000}"/>
    <cellStyle name="Обычный 6 2 17" xfId="7310" xr:uid="{00000000-0005-0000-0000-0000901C0000}"/>
    <cellStyle name="Обычный 6 2 17 2" xfId="7311" xr:uid="{00000000-0005-0000-0000-0000911C0000}"/>
    <cellStyle name="Обычный 6 2 17 3" xfId="7312" xr:uid="{00000000-0005-0000-0000-0000921C0000}"/>
    <cellStyle name="Обычный 6 2 17 4" xfId="7313" xr:uid="{00000000-0005-0000-0000-0000931C0000}"/>
    <cellStyle name="Обычный 6 2 17 5" xfId="7314" xr:uid="{00000000-0005-0000-0000-0000941C0000}"/>
    <cellStyle name="Обычный 6 2 17 6" xfId="7315" xr:uid="{00000000-0005-0000-0000-0000951C0000}"/>
    <cellStyle name="Обычный 6 2 17 7" xfId="7316" xr:uid="{00000000-0005-0000-0000-0000961C0000}"/>
    <cellStyle name="Обычный 6 2 17 8" xfId="7317" xr:uid="{00000000-0005-0000-0000-0000971C0000}"/>
    <cellStyle name="Обычный 6 2 17 9" xfId="7318" xr:uid="{00000000-0005-0000-0000-0000981C0000}"/>
    <cellStyle name="Обычный 6 2 18" xfId="7319" xr:uid="{00000000-0005-0000-0000-0000991C0000}"/>
    <cellStyle name="Обычный 6 2 18 2" xfId="7320" xr:uid="{00000000-0005-0000-0000-00009A1C0000}"/>
    <cellStyle name="Обычный 6 2 18 3" xfId="7321" xr:uid="{00000000-0005-0000-0000-00009B1C0000}"/>
    <cellStyle name="Обычный 6 2 18 4" xfId="7322" xr:uid="{00000000-0005-0000-0000-00009C1C0000}"/>
    <cellStyle name="Обычный 6 2 18 5" xfId="7323" xr:uid="{00000000-0005-0000-0000-00009D1C0000}"/>
    <cellStyle name="Обычный 6 2 18 6" xfId="7324" xr:uid="{00000000-0005-0000-0000-00009E1C0000}"/>
    <cellStyle name="Обычный 6 2 18 7" xfId="7325" xr:uid="{00000000-0005-0000-0000-00009F1C0000}"/>
    <cellStyle name="Обычный 6 2 18 8" xfId="7326" xr:uid="{00000000-0005-0000-0000-0000A01C0000}"/>
    <cellStyle name="Обычный 6 2 18 9" xfId="7327" xr:uid="{00000000-0005-0000-0000-0000A11C0000}"/>
    <cellStyle name="Обычный 6 2 19" xfId="7328" xr:uid="{00000000-0005-0000-0000-0000A21C0000}"/>
    <cellStyle name="Обычный 6 2 19 2" xfId="7329" xr:uid="{00000000-0005-0000-0000-0000A31C0000}"/>
    <cellStyle name="Обычный 6 2 19 3" xfId="7330" xr:uid="{00000000-0005-0000-0000-0000A41C0000}"/>
    <cellStyle name="Обычный 6 2 19 4" xfId="7331" xr:uid="{00000000-0005-0000-0000-0000A51C0000}"/>
    <cellStyle name="Обычный 6 2 19 5" xfId="7332" xr:uid="{00000000-0005-0000-0000-0000A61C0000}"/>
    <cellStyle name="Обычный 6 2 19 6" xfId="7333" xr:uid="{00000000-0005-0000-0000-0000A71C0000}"/>
    <cellStyle name="Обычный 6 2 19 7" xfId="7334" xr:uid="{00000000-0005-0000-0000-0000A81C0000}"/>
    <cellStyle name="Обычный 6 2 19 8" xfId="7335" xr:uid="{00000000-0005-0000-0000-0000A91C0000}"/>
    <cellStyle name="Обычный 6 2 2" xfId="7336" xr:uid="{00000000-0005-0000-0000-0000AA1C0000}"/>
    <cellStyle name="Обычный 6 2 2 10" xfId="7337" xr:uid="{00000000-0005-0000-0000-0000AB1C0000}"/>
    <cellStyle name="Обычный 6 2 2 10 2" xfId="7338" xr:uid="{00000000-0005-0000-0000-0000AC1C0000}"/>
    <cellStyle name="Обычный 6 2 2 10 3" xfId="7339" xr:uid="{00000000-0005-0000-0000-0000AD1C0000}"/>
    <cellStyle name="Обычный 6 2 2 10 4" xfId="7340" xr:uid="{00000000-0005-0000-0000-0000AE1C0000}"/>
    <cellStyle name="Обычный 6 2 2 10 5" xfId="7341" xr:uid="{00000000-0005-0000-0000-0000AF1C0000}"/>
    <cellStyle name="Обычный 6 2 2 10 6" xfId="7342" xr:uid="{00000000-0005-0000-0000-0000B01C0000}"/>
    <cellStyle name="Обычный 6 2 2 10 7" xfId="7343" xr:uid="{00000000-0005-0000-0000-0000B11C0000}"/>
    <cellStyle name="Обычный 6 2 2 10 8" xfId="7344" xr:uid="{00000000-0005-0000-0000-0000B21C0000}"/>
    <cellStyle name="Обычный 6 2 2 10 9" xfId="7345" xr:uid="{00000000-0005-0000-0000-0000B31C0000}"/>
    <cellStyle name="Обычный 6 2 2 11" xfId="7346" xr:uid="{00000000-0005-0000-0000-0000B41C0000}"/>
    <cellStyle name="Обычный 6 2 2 11 2" xfId="7347" xr:uid="{00000000-0005-0000-0000-0000B51C0000}"/>
    <cellStyle name="Обычный 6 2 2 11 3" xfId="7348" xr:uid="{00000000-0005-0000-0000-0000B61C0000}"/>
    <cellStyle name="Обычный 6 2 2 11 4" xfId="7349" xr:uid="{00000000-0005-0000-0000-0000B71C0000}"/>
    <cellStyle name="Обычный 6 2 2 11 5" xfId="7350" xr:uid="{00000000-0005-0000-0000-0000B81C0000}"/>
    <cellStyle name="Обычный 6 2 2 11 6" xfId="7351" xr:uid="{00000000-0005-0000-0000-0000B91C0000}"/>
    <cellStyle name="Обычный 6 2 2 11 7" xfId="7352" xr:uid="{00000000-0005-0000-0000-0000BA1C0000}"/>
    <cellStyle name="Обычный 6 2 2 11 8" xfId="7353" xr:uid="{00000000-0005-0000-0000-0000BB1C0000}"/>
    <cellStyle name="Обычный 6 2 2 12" xfId="7354" xr:uid="{00000000-0005-0000-0000-0000BC1C0000}"/>
    <cellStyle name="Обычный 6 2 2 13" xfId="7355" xr:uid="{00000000-0005-0000-0000-0000BD1C0000}"/>
    <cellStyle name="Обычный 6 2 2 14" xfId="7356" xr:uid="{00000000-0005-0000-0000-0000BE1C0000}"/>
    <cellStyle name="Обычный 6 2 2 15" xfId="7357" xr:uid="{00000000-0005-0000-0000-0000BF1C0000}"/>
    <cellStyle name="Обычный 6 2 2 16" xfId="7358" xr:uid="{00000000-0005-0000-0000-0000C01C0000}"/>
    <cellStyle name="Обычный 6 2 2 17" xfId="7359" xr:uid="{00000000-0005-0000-0000-0000C11C0000}"/>
    <cellStyle name="Обычный 6 2 2 18" xfId="7360" xr:uid="{00000000-0005-0000-0000-0000C21C0000}"/>
    <cellStyle name="Обычный 6 2 2 19" xfId="7361" xr:uid="{00000000-0005-0000-0000-0000C31C0000}"/>
    <cellStyle name="Обычный 6 2 2 2" xfId="7362" xr:uid="{00000000-0005-0000-0000-0000C41C0000}"/>
    <cellStyle name="Обычный 6 2 2 2 10" xfId="7363" xr:uid="{00000000-0005-0000-0000-0000C51C0000}"/>
    <cellStyle name="Обычный 6 2 2 2 11" xfId="7364" xr:uid="{00000000-0005-0000-0000-0000C61C0000}"/>
    <cellStyle name="Обычный 6 2 2 2 12" xfId="7365" xr:uid="{00000000-0005-0000-0000-0000C71C0000}"/>
    <cellStyle name="Обычный 6 2 2 2 13" xfId="7366" xr:uid="{00000000-0005-0000-0000-0000C81C0000}"/>
    <cellStyle name="Обычный 6 2 2 2 14" xfId="7367" xr:uid="{00000000-0005-0000-0000-0000C91C0000}"/>
    <cellStyle name="Обычный 6 2 2 2 15" xfId="7368" xr:uid="{00000000-0005-0000-0000-0000CA1C0000}"/>
    <cellStyle name="Обычный 6 2 2 2 16" xfId="7369" xr:uid="{00000000-0005-0000-0000-0000CB1C0000}"/>
    <cellStyle name="Обычный 6 2 2 2 17" xfId="7370" xr:uid="{00000000-0005-0000-0000-0000CC1C0000}"/>
    <cellStyle name="Обычный 6 2 2 2 2" xfId="7371" xr:uid="{00000000-0005-0000-0000-0000CD1C0000}"/>
    <cellStyle name="Обычный 6 2 2 2 2 10" xfId="7372" xr:uid="{00000000-0005-0000-0000-0000CE1C0000}"/>
    <cellStyle name="Обычный 6 2 2 2 2 11" xfId="7373" xr:uid="{00000000-0005-0000-0000-0000CF1C0000}"/>
    <cellStyle name="Обычный 6 2 2 2 2 12" xfId="7374" xr:uid="{00000000-0005-0000-0000-0000D01C0000}"/>
    <cellStyle name="Обычный 6 2 2 2 2 13" xfId="7375" xr:uid="{00000000-0005-0000-0000-0000D11C0000}"/>
    <cellStyle name="Обычный 6 2 2 2 2 14" xfId="7376" xr:uid="{00000000-0005-0000-0000-0000D21C0000}"/>
    <cellStyle name="Обычный 6 2 2 2 2 15" xfId="7377" xr:uid="{00000000-0005-0000-0000-0000D31C0000}"/>
    <cellStyle name="Обычный 6 2 2 2 2 16" xfId="7378" xr:uid="{00000000-0005-0000-0000-0000D41C0000}"/>
    <cellStyle name="Обычный 6 2 2 2 2 2" xfId="7379" xr:uid="{00000000-0005-0000-0000-0000D51C0000}"/>
    <cellStyle name="Обычный 6 2 2 2 2 2 10" xfId="7380" xr:uid="{00000000-0005-0000-0000-0000D61C0000}"/>
    <cellStyle name="Обычный 6 2 2 2 2 2 11" xfId="7381" xr:uid="{00000000-0005-0000-0000-0000D71C0000}"/>
    <cellStyle name="Обычный 6 2 2 2 2 2 12" xfId="7382" xr:uid="{00000000-0005-0000-0000-0000D81C0000}"/>
    <cellStyle name="Обычный 6 2 2 2 2 2 13" xfId="7383" xr:uid="{00000000-0005-0000-0000-0000D91C0000}"/>
    <cellStyle name="Обычный 6 2 2 2 2 2 14" xfId="7384" xr:uid="{00000000-0005-0000-0000-0000DA1C0000}"/>
    <cellStyle name="Обычный 6 2 2 2 2 2 15" xfId="7385" xr:uid="{00000000-0005-0000-0000-0000DB1C0000}"/>
    <cellStyle name="Обычный 6 2 2 2 2 2 2" xfId="7386" xr:uid="{00000000-0005-0000-0000-0000DC1C0000}"/>
    <cellStyle name="Обычный 6 2 2 2 2 2 2 10" xfId="7387" xr:uid="{00000000-0005-0000-0000-0000DD1C0000}"/>
    <cellStyle name="Обычный 6 2 2 2 2 2 2 11" xfId="7388" xr:uid="{00000000-0005-0000-0000-0000DE1C0000}"/>
    <cellStyle name="Обычный 6 2 2 2 2 2 2 12" xfId="7389" xr:uid="{00000000-0005-0000-0000-0000DF1C0000}"/>
    <cellStyle name="Обычный 6 2 2 2 2 2 2 13" xfId="7390" xr:uid="{00000000-0005-0000-0000-0000E01C0000}"/>
    <cellStyle name="Обычный 6 2 2 2 2 2 2 2" xfId="7391" xr:uid="{00000000-0005-0000-0000-0000E11C0000}"/>
    <cellStyle name="Обычный 6 2 2 2 2 2 2 2 2" xfId="7392" xr:uid="{00000000-0005-0000-0000-0000E21C0000}"/>
    <cellStyle name="Обычный 6 2 2 2 2 2 2 2 3" xfId="7393" xr:uid="{00000000-0005-0000-0000-0000E31C0000}"/>
    <cellStyle name="Обычный 6 2 2 2 2 2 2 2 4" xfId="7394" xr:uid="{00000000-0005-0000-0000-0000E41C0000}"/>
    <cellStyle name="Обычный 6 2 2 2 2 2 2 2 5" xfId="7395" xr:uid="{00000000-0005-0000-0000-0000E51C0000}"/>
    <cellStyle name="Обычный 6 2 2 2 2 2 2 2 6" xfId="7396" xr:uid="{00000000-0005-0000-0000-0000E61C0000}"/>
    <cellStyle name="Обычный 6 2 2 2 2 2 2 2 7" xfId="7397" xr:uid="{00000000-0005-0000-0000-0000E71C0000}"/>
    <cellStyle name="Обычный 6 2 2 2 2 2 2 2 8" xfId="7398" xr:uid="{00000000-0005-0000-0000-0000E81C0000}"/>
    <cellStyle name="Обычный 6 2 2 2 2 2 2 2 9" xfId="7399" xr:uid="{00000000-0005-0000-0000-0000E91C0000}"/>
    <cellStyle name="Обычный 6 2 2 2 2 2 2 3" xfId="7400" xr:uid="{00000000-0005-0000-0000-0000EA1C0000}"/>
    <cellStyle name="Обычный 6 2 2 2 2 2 2 3 2" xfId="7401" xr:uid="{00000000-0005-0000-0000-0000EB1C0000}"/>
    <cellStyle name="Обычный 6 2 2 2 2 2 2 3 3" xfId="7402" xr:uid="{00000000-0005-0000-0000-0000EC1C0000}"/>
    <cellStyle name="Обычный 6 2 2 2 2 2 2 3 4" xfId="7403" xr:uid="{00000000-0005-0000-0000-0000ED1C0000}"/>
    <cellStyle name="Обычный 6 2 2 2 2 2 2 3 5" xfId="7404" xr:uid="{00000000-0005-0000-0000-0000EE1C0000}"/>
    <cellStyle name="Обычный 6 2 2 2 2 2 2 3 6" xfId="7405" xr:uid="{00000000-0005-0000-0000-0000EF1C0000}"/>
    <cellStyle name="Обычный 6 2 2 2 2 2 2 3 7" xfId="7406" xr:uid="{00000000-0005-0000-0000-0000F01C0000}"/>
    <cellStyle name="Обычный 6 2 2 2 2 2 2 3 8" xfId="7407" xr:uid="{00000000-0005-0000-0000-0000F11C0000}"/>
    <cellStyle name="Обычный 6 2 2 2 2 2 2 3 9" xfId="7408" xr:uid="{00000000-0005-0000-0000-0000F21C0000}"/>
    <cellStyle name="Обычный 6 2 2 2 2 2 2 4" xfId="7409" xr:uid="{00000000-0005-0000-0000-0000F31C0000}"/>
    <cellStyle name="Обычный 6 2 2 2 2 2 2 5" xfId="7410" xr:uid="{00000000-0005-0000-0000-0000F41C0000}"/>
    <cellStyle name="Обычный 6 2 2 2 2 2 2 6" xfId="7411" xr:uid="{00000000-0005-0000-0000-0000F51C0000}"/>
    <cellStyle name="Обычный 6 2 2 2 2 2 2 7" xfId="7412" xr:uid="{00000000-0005-0000-0000-0000F61C0000}"/>
    <cellStyle name="Обычный 6 2 2 2 2 2 2 8" xfId="7413" xr:uid="{00000000-0005-0000-0000-0000F71C0000}"/>
    <cellStyle name="Обычный 6 2 2 2 2 2 2 9" xfId="7414" xr:uid="{00000000-0005-0000-0000-0000F81C0000}"/>
    <cellStyle name="Обычный 6 2 2 2 2 2 3" xfId="7415" xr:uid="{00000000-0005-0000-0000-0000F91C0000}"/>
    <cellStyle name="Обычный 6 2 2 2 2 2 3 10" xfId="7416" xr:uid="{00000000-0005-0000-0000-0000FA1C0000}"/>
    <cellStyle name="Обычный 6 2 2 2 2 2 3 11" xfId="7417" xr:uid="{00000000-0005-0000-0000-0000FB1C0000}"/>
    <cellStyle name="Обычный 6 2 2 2 2 2 3 12" xfId="7418" xr:uid="{00000000-0005-0000-0000-0000FC1C0000}"/>
    <cellStyle name="Обычный 6 2 2 2 2 2 3 13" xfId="7419" xr:uid="{00000000-0005-0000-0000-0000FD1C0000}"/>
    <cellStyle name="Обычный 6 2 2 2 2 2 3 2" xfId="7420" xr:uid="{00000000-0005-0000-0000-0000FE1C0000}"/>
    <cellStyle name="Обычный 6 2 2 2 2 2 3 2 2" xfId="7421" xr:uid="{00000000-0005-0000-0000-0000FF1C0000}"/>
    <cellStyle name="Обычный 6 2 2 2 2 2 3 2 3" xfId="7422" xr:uid="{00000000-0005-0000-0000-0000001D0000}"/>
    <cellStyle name="Обычный 6 2 2 2 2 2 3 2 4" xfId="7423" xr:uid="{00000000-0005-0000-0000-0000011D0000}"/>
    <cellStyle name="Обычный 6 2 2 2 2 2 3 2 5" xfId="7424" xr:uid="{00000000-0005-0000-0000-0000021D0000}"/>
    <cellStyle name="Обычный 6 2 2 2 2 2 3 2 6" xfId="7425" xr:uid="{00000000-0005-0000-0000-0000031D0000}"/>
    <cellStyle name="Обычный 6 2 2 2 2 2 3 2 7" xfId="7426" xr:uid="{00000000-0005-0000-0000-0000041D0000}"/>
    <cellStyle name="Обычный 6 2 2 2 2 2 3 2 8" xfId="7427" xr:uid="{00000000-0005-0000-0000-0000051D0000}"/>
    <cellStyle name="Обычный 6 2 2 2 2 2 3 2 9" xfId="7428" xr:uid="{00000000-0005-0000-0000-0000061D0000}"/>
    <cellStyle name="Обычный 6 2 2 2 2 2 3 3" xfId="7429" xr:uid="{00000000-0005-0000-0000-0000071D0000}"/>
    <cellStyle name="Обычный 6 2 2 2 2 2 3 3 2" xfId="7430" xr:uid="{00000000-0005-0000-0000-0000081D0000}"/>
    <cellStyle name="Обычный 6 2 2 2 2 2 3 3 3" xfId="7431" xr:uid="{00000000-0005-0000-0000-0000091D0000}"/>
    <cellStyle name="Обычный 6 2 2 2 2 2 3 3 4" xfId="7432" xr:uid="{00000000-0005-0000-0000-00000A1D0000}"/>
    <cellStyle name="Обычный 6 2 2 2 2 2 3 3 5" xfId="7433" xr:uid="{00000000-0005-0000-0000-00000B1D0000}"/>
    <cellStyle name="Обычный 6 2 2 2 2 2 3 3 6" xfId="7434" xr:uid="{00000000-0005-0000-0000-00000C1D0000}"/>
    <cellStyle name="Обычный 6 2 2 2 2 2 3 3 7" xfId="7435" xr:uid="{00000000-0005-0000-0000-00000D1D0000}"/>
    <cellStyle name="Обычный 6 2 2 2 2 2 3 3 8" xfId="7436" xr:uid="{00000000-0005-0000-0000-00000E1D0000}"/>
    <cellStyle name="Обычный 6 2 2 2 2 2 3 3 9" xfId="7437" xr:uid="{00000000-0005-0000-0000-00000F1D0000}"/>
    <cellStyle name="Обычный 6 2 2 2 2 2 3 4" xfId="7438" xr:uid="{00000000-0005-0000-0000-0000101D0000}"/>
    <cellStyle name="Обычный 6 2 2 2 2 2 3 5" xfId="7439" xr:uid="{00000000-0005-0000-0000-0000111D0000}"/>
    <cellStyle name="Обычный 6 2 2 2 2 2 3 6" xfId="7440" xr:uid="{00000000-0005-0000-0000-0000121D0000}"/>
    <cellStyle name="Обычный 6 2 2 2 2 2 3 7" xfId="7441" xr:uid="{00000000-0005-0000-0000-0000131D0000}"/>
    <cellStyle name="Обычный 6 2 2 2 2 2 3 8" xfId="7442" xr:uid="{00000000-0005-0000-0000-0000141D0000}"/>
    <cellStyle name="Обычный 6 2 2 2 2 2 3 9" xfId="7443" xr:uid="{00000000-0005-0000-0000-0000151D0000}"/>
    <cellStyle name="Обычный 6 2 2 2 2 2 4" xfId="7444" xr:uid="{00000000-0005-0000-0000-0000161D0000}"/>
    <cellStyle name="Обычный 6 2 2 2 2 2 4 2" xfId="7445" xr:uid="{00000000-0005-0000-0000-0000171D0000}"/>
    <cellStyle name="Обычный 6 2 2 2 2 2 4 3" xfId="7446" xr:uid="{00000000-0005-0000-0000-0000181D0000}"/>
    <cellStyle name="Обычный 6 2 2 2 2 2 4 4" xfId="7447" xr:uid="{00000000-0005-0000-0000-0000191D0000}"/>
    <cellStyle name="Обычный 6 2 2 2 2 2 4 5" xfId="7448" xr:uid="{00000000-0005-0000-0000-00001A1D0000}"/>
    <cellStyle name="Обычный 6 2 2 2 2 2 4 6" xfId="7449" xr:uid="{00000000-0005-0000-0000-00001B1D0000}"/>
    <cellStyle name="Обычный 6 2 2 2 2 2 4 7" xfId="7450" xr:uid="{00000000-0005-0000-0000-00001C1D0000}"/>
    <cellStyle name="Обычный 6 2 2 2 2 2 4 8" xfId="7451" xr:uid="{00000000-0005-0000-0000-00001D1D0000}"/>
    <cellStyle name="Обычный 6 2 2 2 2 2 4 9" xfId="7452" xr:uid="{00000000-0005-0000-0000-00001E1D0000}"/>
    <cellStyle name="Обычный 6 2 2 2 2 2 5" xfId="7453" xr:uid="{00000000-0005-0000-0000-00001F1D0000}"/>
    <cellStyle name="Обычный 6 2 2 2 2 2 5 2" xfId="7454" xr:uid="{00000000-0005-0000-0000-0000201D0000}"/>
    <cellStyle name="Обычный 6 2 2 2 2 2 5 3" xfId="7455" xr:uid="{00000000-0005-0000-0000-0000211D0000}"/>
    <cellStyle name="Обычный 6 2 2 2 2 2 5 4" xfId="7456" xr:uid="{00000000-0005-0000-0000-0000221D0000}"/>
    <cellStyle name="Обычный 6 2 2 2 2 2 5 5" xfId="7457" xr:uid="{00000000-0005-0000-0000-0000231D0000}"/>
    <cellStyle name="Обычный 6 2 2 2 2 2 5 6" xfId="7458" xr:uid="{00000000-0005-0000-0000-0000241D0000}"/>
    <cellStyle name="Обычный 6 2 2 2 2 2 5 7" xfId="7459" xr:uid="{00000000-0005-0000-0000-0000251D0000}"/>
    <cellStyle name="Обычный 6 2 2 2 2 2 5 8" xfId="7460" xr:uid="{00000000-0005-0000-0000-0000261D0000}"/>
    <cellStyle name="Обычный 6 2 2 2 2 2 5 9" xfId="7461" xr:uid="{00000000-0005-0000-0000-0000271D0000}"/>
    <cellStyle name="Обычный 6 2 2 2 2 2 6" xfId="7462" xr:uid="{00000000-0005-0000-0000-0000281D0000}"/>
    <cellStyle name="Обычный 6 2 2 2 2 2 7" xfId="7463" xr:uid="{00000000-0005-0000-0000-0000291D0000}"/>
    <cellStyle name="Обычный 6 2 2 2 2 2 8" xfId="7464" xr:uid="{00000000-0005-0000-0000-00002A1D0000}"/>
    <cellStyle name="Обычный 6 2 2 2 2 2 9" xfId="7465" xr:uid="{00000000-0005-0000-0000-00002B1D0000}"/>
    <cellStyle name="Обычный 6 2 2 2 2 3" xfId="7466" xr:uid="{00000000-0005-0000-0000-00002C1D0000}"/>
    <cellStyle name="Обычный 6 2 2 2 2 3 10" xfId="7467" xr:uid="{00000000-0005-0000-0000-00002D1D0000}"/>
    <cellStyle name="Обычный 6 2 2 2 2 3 11" xfId="7468" xr:uid="{00000000-0005-0000-0000-00002E1D0000}"/>
    <cellStyle name="Обычный 6 2 2 2 2 3 12" xfId="7469" xr:uid="{00000000-0005-0000-0000-00002F1D0000}"/>
    <cellStyle name="Обычный 6 2 2 2 2 3 13" xfId="7470" xr:uid="{00000000-0005-0000-0000-0000301D0000}"/>
    <cellStyle name="Обычный 6 2 2 2 2 3 2" xfId="7471" xr:uid="{00000000-0005-0000-0000-0000311D0000}"/>
    <cellStyle name="Обычный 6 2 2 2 2 3 2 2" xfId="7472" xr:uid="{00000000-0005-0000-0000-0000321D0000}"/>
    <cellStyle name="Обычный 6 2 2 2 2 3 2 3" xfId="7473" xr:uid="{00000000-0005-0000-0000-0000331D0000}"/>
    <cellStyle name="Обычный 6 2 2 2 2 3 2 4" xfId="7474" xr:uid="{00000000-0005-0000-0000-0000341D0000}"/>
    <cellStyle name="Обычный 6 2 2 2 2 3 2 5" xfId="7475" xr:uid="{00000000-0005-0000-0000-0000351D0000}"/>
    <cellStyle name="Обычный 6 2 2 2 2 3 2 6" xfId="7476" xr:uid="{00000000-0005-0000-0000-0000361D0000}"/>
    <cellStyle name="Обычный 6 2 2 2 2 3 2 7" xfId="7477" xr:uid="{00000000-0005-0000-0000-0000371D0000}"/>
    <cellStyle name="Обычный 6 2 2 2 2 3 2 8" xfId="7478" xr:uid="{00000000-0005-0000-0000-0000381D0000}"/>
    <cellStyle name="Обычный 6 2 2 2 2 3 2 9" xfId="7479" xr:uid="{00000000-0005-0000-0000-0000391D0000}"/>
    <cellStyle name="Обычный 6 2 2 2 2 3 3" xfId="7480" xr:uid="{00000000-0005-0000-0000-00003A1D0000}"/>
    <cellStyle name="Обычный 6 2 2 2 2 3 3 2" xfId="7481" xr:uid="{00000000-0005-0000-0000-00003B1D0000}"/>
    <cellStyle name="Обычный 6 2 2 2 2 3 3 3" xfId="7482" xr:uid="{00000000-0005-0000-0000-00003C1D0000}"/>
    <cellStyle name="Обычный 6 2 2 2 2 3 3 4" xfId="7483" xr:uid="{00000000-0005-0000-0000-00003D1D0000}"/>
    <cellStyle name="Обычный 6 2 2 2 2 3 3 5" xfId="7484" xr:uid="{00000000-0005-0000-0000-00003E1D0000}"/>
    <cellStyle name="Обычный 6 2 2 2 2 3 3 6" xfId="7485" xr:uid="{00000000-0005-0000-0000-00003F1D0000}"/>
    <cellStyle name="Обычный 6 2 2 2 2 3 3 7" xfId="7486" xr:uid="{00000000-0005-0000-0000-0000401D0000}"/>
    <cellStyle name="Обычный 6 2 2 2 2 3 3 8" xfId="7487" xr:uid="{00000000-0005-0000-0000-0000411D0000}"/>
    <cellStyle name="Обычный 6 2 2 2 2 3 3 9" xfId="7488" xr:uid="{00000000-0005-0000-0000-0000421D0000}"/>
    <cellStyle name="Обычный 6 2 2 2 2 3 4" xfId="7489" xr:uid="{00000000-0005-0000-0000-0000431D0000}"/>
    <cellStyle name="Обычный 6 2 2 2 2 3 5" xfId="7490" xr:uid="{00000000-0005-0000-0000-0000441D0000}"/>
    <cellStyle name="Обычный 6 2 2 2 2 3 6" xfId="7491" xr:uid="{00000000-0005-0000-0000-0000451D0000}"/>
    <cellStyle name="Обычный 6 2 2 2 2 3 7" xfId="7492" xr:uid="{00000000-0005-0000-0000-0000461D0000}"/>
    <cellStyle name="Обычный 6 2 2 2 2 3 8" xfId="7493" xr:uid="{00000000-0005-0000-0000-0000471D0000}"/>
    <cellStyle name="Обычный 6 2 2 2 2 3 9" xfId="7494" xr:uid="{00000000-0005-0000-0000-0000481D0000}"/>
    <cellStyle name="Обычный 6 2 2 2 2 4" xfId="7495" xr:uid="{00000000-0005-0000-0000-0000491D0000}"/>
    <cellStyle name="Обычный 6 2 2 2 2 4 10" xfId="7496" xr:uid="{00000000-0005-0000-0000-00004A1D0000}"/>
    <cellStyle name="Обычный 6 2 2 2 2 4 11" xfId="7497" xr:uid="{00000000-0005-0000-0000-00004B1D0000}"/>
    <cellStyle name="Обычный 6 2 2 2 2 4 12" xfId="7498" xr:uid="{00000000-0005-0000-0000-00004C1D0000}"/>
    <cellStyle name="Обычный 6 2 2 2 2 4 13" xfId="7499" xr:uid="{00000000-0005-0000-0000-00004D1D0000}"/>
    <cellStyle name="Обычный 6 2 2 2 2 4 2" xfId="7500" xr:uid="{00000000-0005-0000-0000-00004E1D0000}"/>
    <cellStyle name="Обычный 6 2 2 2 2 4 2 2" xfId="7501" xr:uid="{00000000-0005-0000-0000-00004F1D0000}"/>
    <cellStyle name="Обычный 6 2 2 2 2 4 2 3" xfId="7502" xr:uid="{00000000-0005-0000-0000-0000501D0000}"/>
    <cellStyle name="Обычный 6 2 2 2 2 4 2 4" xfId="7503" xr:uid="{00000000-0005-0000-0000-0000511D0000}"/>
    <cellStyle name="Обычный 6 2 2 2 2 4 2 5" xfId="7504" xr:uid="{00000000-0005-0000-0000-0000521D0000}"/>
    <cellStyle name="Обычный 6 2 2 2 2 4 2 6" xfId="7505" xr:uid="{00000000-0005-0000-0000-0000531D0000}"/>
    <cellStyle name="Обычный 6 2 2 2 2 4 2 7" xfId="7506" xr:uid="{00000000-0005-0000-0000-0000541D0000}"/>
    <cellStyle name="Обычный 6 2 2 2 2 4 2 8" xfId="7507" xr:uid="{00000000-0005-0000-0000-0000551D0000}"/>
    <cellStyle name="Обычный 6 2 2 2 2 4 2 9" xfId="7508" xr:uid="{00000000-0005-0000-0000-0000561D0000}"/>
    <cellStyle name="Обычный 6 2 2 2 2 4 3" xfId="7509" xr:uid="{00000000-0005-0000-0000-0000571D0000}"/>
    <cellStyle name="Обычный 6 2 2 2 2 4 3 2" xfId="7510" xr:uid="{00000000-0005-0000-0000-0000581D0000}"/>
    <cellStyle name="Обычный 6 2 2 2 2 4 3 3" xfId="7511" xr:uid="{00000000-0005-0000-0000-0000591D0000}"/>
    <cellStyle name="Обычный 6 2 2 2 2 4 3 4" xfId="7512" xr:uid="{00000000-0005-0000-0000-00005A1D0000}"/>
    <cellStyle name="Обычный 6 2 2 2 2 4 3 5" xfId="7513" xr:uid="{00000000-0005-0000-0000-00005B1D0000}"/>
    <cellStyle name="Обычный 6 2 2 2 2 4 3 6" xfId="7514" xr:uid="{00000000-0005-0000-0000-00005C1D0000}"/>
    <cellStyle name="Обычный 6 2 2 2 2 4 3 7" xfId="7515" xr:uid="{00000000-0005-0000-0000-00005D1D0000}"/>
    <cellStyle name="Обычный 6 2 2 2 2 4 3 8" xfId="7516" xr:uid="{00000000-0005-0000-0000-00005E1D0000}"/>
    <cellStyle name="Обычный 6 2 2 2 2 4 3 9" xfId="7517" xr:uid="{00000000-0005-0000-0000-00005F1D0000}"/>
    <cellStyle name="Обычный 6 2 2 2 2 4 4" xfId="7518" xr:uid="{00000000-0005-0000-0000-0000601D0000}"/>
    <cellStyle name="Обычный 6 2 2 2 2 4 5" xfId="7519" xr:uid="{00000000-0005-0000-0000-0000611D0000}"/>
    <cellStyle name="Обычный 6 2 2 2 2 4 6" xfId="7520" xr:uid="{00000000-0005-0000-0000-0000621D0000}"/>
    <cellStyle name="Обычный 6 2 2 2 2 4 7" xfId="7521" xr:uid="{00000000-0005-0000-0000-0000631D0000}"/>
    <cellStyle name="Обычный 6 2 2 2 2 4 8" xfId="7522" xr:uid="{00000000-0005-0000-0000-0000641D0000}"/>
    <cellStyle name="Обычный 6 2 2 2 2 4 9" xfId="7523" xr:uid="{00000000-0005-0000-0000-0000651D0000}"/>
    <cellStyle name="Обычный 6 2 2 2 2 5" xfId="7524" xr:uid="{00000000-0005-0000-0000-0000661D0000}"/>
    <cellStyle name="Обычный 6 2 2 2 2 5 2" xfId="7525" xr:uid="{00000000-0005-0000-0000-0000671D0000}"/>
    <cellStyle name="Обычный 6 2 2 2 2 5 3" xfId="7526" xr:uid="{00000000-0005-0000-0000-0000681D0000}"/>
    <cellStyle name="Обычный 6 2 2 2 2 5 4" xfId="7527" xr:uid="{00000000-0005-0000-0000-0000691D0000}"/>
    <cellStyle name="Обычный 6 2 2 2 2 5 5" xfId="7528" xr:uid="{00000000-0005-0000-0000-00006A1D0000}"/>
    <cellStyle name="Обычный 6 2 2 2 2 5 6" xfId="7529" xr:uid="{00000000-0005-0000-0000-00006B1D0000}"/>
    <cellStyle name="Обычный 6 2 2 2 2 5 7" xfId="7530" xr:uid="{00000000-0005-0000-0000-00006C1D0000}"/>
    <cellStyle name="Обычный 6 2 2 2 2 5 8" xfId="7531" xr:uid="{00000000-0005-0000-0000-00006D1D0000}"/>
    <cellStyle name="Обычный 6 2 2 2 2 5 9" xfId="7532" xr:uid="{00000000-0005-0000-0000-00006E1D0000}"/>
    <cellStyle name="Обычный 6 2 2 2 2 6" xfId="7533" xr:uid="{00000000-0005-0000-0000-00006F1D0000}"/>
    <cellStyle name="Обычный 6 2 2 2 2 6 2" xfId="7534" xr:uid="{00000000-0005-0000-0000-0000701D0000}"/>
    <cellStyle name="Обычный 6 2 2 2 2 6 3" xfId="7535" xr:uid="{00000000-0005-0000-0000-0000711D0000}"/>
    <cellStyle name="Обычный 6 2 2 2 2 6 4" xfId="7536" xr:uid="{00000000-0005-0000-0000-0000721D0000}"/>
    <cellStyle name="Обычный 6 2 2 2 2 6 5" xfId="7537" xr:uid="{00000000-0005-0000-0000-0000731D0000}"/>
    <cellStyle name="Обычный 6 2 2 2 2 6 6" xfId="7538" xr:uid="{00000000-0005-0000-0000-0000741D0000}"/>
    <cellStyle name="Обычный 6 2 2 2 2 6 7" xfId="7539" xr:uid="{00000000-0005-0000-0000-0000751D0000}"/>
    <cellStyle name="Обычный 6 2 2 2 2 6 8" xfId="7540" xr:uid="{00000000-0005-0000-0000-0000761D0000}"/>
    <cellStyle name="Обычный 6 2 2 2 2 6 9" xfId="7541" xr:uid="{00000000-0005-0000-0000-0000771D0000}"/>
    <cellStyle name="Обычный 6 2 2 2 2 7" xfId="7542" xr:uid="{00000000-0005-0000-0000-0000781D0000}"/>
    <cellStyle name="Обычный 6 2 2 2 2 8" xfId="7543" xr:uid="{00000000-0005-0000-0000-0000791D0000}"/>
    <cellStyle name="Обычный 6 2 2 2 2 9" xfId="7544" xr:uid="{00000000-0005-0000-0000-00007A1D0000}"/>
    <cellStyle name="Обычный 6 2 2 2 3" xfId="7545" xr:uid="{00000000-0005-0000-0000-00007B1D0000}"/>
    <cellStyle name="Обычный 6 2 2 2 3 10" xfId="7546" xr:uid="{00000000-0005-0000-0000-00007C1D0000}"/>
    <cellStyle name="Обычный 6 2 2 2 3 11" xfId="7547" xr:uid="{00000000-0005-0000-0000-00007D1D0000}"/>
    <cellStyle name="Обычный 6 2 2 2 3 12" xfId="7548" xr:uid="{00000000-0005-0000-0000-00007E1D0000}"/>
    <cellStyle name="Обычный 6 2 2 2 3 13" xfId="7549" xr:uid="{00000000-0005-0000-0000-00007F1D0000}"/>
    <cellStyle name="Обычный 6 2 2 2 3 14" xfId="7550" xr:uid="{00000000-0005-0000-0000-0000801D0000}"/>
    <cellStyle name="Обычный 6 2 2 2 3 15" xfId="7551" xr:uid="{00000000-0005-0000-0000-0000811D0000}"/>
    <cellStyle name="Обычный 6 2 2 2 3 2" xfId="7552" xr:uid="{00000000-0005-0000-0000-0000821D0000}"/>
    <cellStyle name="Обычный 6 2 2 2 3 2 10" xfId="7553" xr:uid="{00000000-0005-0000-0000-0000831D0000}"/>
    <cellStyle name="Обычный 6 2 2 2 3 2 11" xfId="7554" xr:uid="{00000000-0005-0000-0000-0000841D0000}"/>
    <cellStyle name="Обычный 6 2 2 2 3 2 12" xfId="7555" xr:uid="{00000000-0005-0000-0000-0000851D0000}"/>
    <cellStyle name="Обычный 6 2 2 2 3 2 13" xfId="7556" xr:uid="{00000000-0005-0000-0000-0000861D0000}"/>
    <cellStyle name="Обычный 6 2 2 2 3 2 2" xfId="7557" xr:uid="{00000000-0005-0000-0000-0000871D0000}"/>
    <cellStyle name="Обычный 6 2 2 2 3 2 2 2" xfId="7558" xr:uid="{00000000-0005-0000-0000-0000881D0000}"/>
    <cellStyle name="Обычный 6 2 2 2 3 2 2 3" xfId="7559" xr:uid="{00000000-0005-0000-0000-0000891D0000}"/>
    <cellStyle name="Обычный 6 2 2 2 3 2 2 4" xfId="7560" xr:uid="{00000000-0005-0000-0000-00008A1D0000}"/>
    <cellStyle name="Обычный 6 2 2 2 3 2 2 5" xfId="7561" xr:uid="{00000000-0005-0000-0000-00008B1D0000}"/>
    <cellStyle name="Обычный 6 2 2 2 3 2 2 6" xfId="7562" xr:uid="{00000000-0005-0000-0000-00008C1D0000}"/>
    <cellStyle name="Обычный 6 2 2 2 3 2 2 7" xfId="7563" xr:uid="{00000000-0005-0000-0000-00008D1D0000}"/>
    <cellStyle name="Обычный 6 2 2 2 3 2 2 8" xfId="7564" xr:uid="{00000000-0005-0000-0000-00008E1D0000}"/>
    <cellStyle name="Обычный 6 2 2 2 3 2 2 9" xfId="7565" xr:uid="{00000000-0005-0000-0000-00008F1D0000}"/>
    <cellStyle name="Обычный 6 2 2 2 3 2 3" xfId="7566" xr:uid="{00000000-0005-0000-0000-0000901D0000}"/>
    <cellStyle name="Обычный 6 2 2 2 3 2 3 2" xfId="7567" xr:uid="{00000000-0005-0000-0000-0000911D0000}"/>
    <cellStyle name="Обычный 6 2 2 2 3 2 3 3" xfId="7568" xr:uid="{00000000-0005-0000-0000-0000921D0000}"/>
    <cellStyle name="Обычный 6 2 2 2 3 2 3 4" xfId="7569" xr:uid="{00000000-0005-0000-0000-0000931D0000}"/>
    <cellStyle name="Обычный 6 2 2 2 3 2 3 5" xfId="7570" xr:uid="{00000000-0005-0000-0000-0000941D0000}"/>
    <cellStyle name="Обычный 6 2 2 2 3 2 3 6" xfId="7571" xr:uid="{00000000-0005-0000-0000-0000951D0000}"/>
    <cellStyle name="Обычный 6 2 2 2 3 2 3 7" xfId="7572" xr:uid="{00000000-0005-0000-0000-0000961D0000}"/>
    <cellStyle name="Обычный 6 2 2 2 3 2 3 8" xfId="7573" xr:uid="{00000000-0005-0000-0000-0000971D0000}"/>
    <cellStyle name="Обычный 6 2 2 2 3 2 3 9" xfId="7574" xr:uid="{00000000-0005-0000-0000-0000981D0000}"/>
    <cellStyle name="Обычный 6 2 2 2 3 2 4" xfId="7575" xr:uid="{00000000-0005-0000-0000-0000991D0000}"/>
    <cellStyle name="Обычный 6 2 2 2 3 2 5" xfId="7576" xr:uid="{00000000-0005-0000-0000-00009A1D0000}"/>
    <cellStyle name="Обычный 6 2 2 2 3 2 6" xfId="7577" xr:uid="{00000000-0005-0000-0000-00009B1D0000}"/>
    <cellStyle name="Обычный 6 2 2 2 3 2 7" xfId="7578" xr:uid="{00000000-0005-0000-0000-00009C1D0000}"/>
    <cellStyle name="Обычный 6 2 2 2 3 2 8" xfId="7579" xr:uid="{00000000-0005-0000-0000-00009D1D0000}"/>
    <cellStyle name="Обычный 6 2 2 2 3 2 9" xfId="7580" xr:uid="{00000000-0005-0000-0000-00009E1D0000}"/>
    <cellStyle name="Обычный 6 2 2 2 3 3" xfId="7581" xr:uid="{00000000-0005-0000-0000-00009F1D0000}"/>
    <cellStyle name="Обычный 6 2 2 2 3 3 10" xfId="7582" xr:uid="{00000000-0005-0000-0000-0000A01D0000}"/>
    <cellStyle name="Обычный 6 2 2 2 3 3 11" xfId="7583" xr:uid="{00000000-0005-0000-0000-0000A11D0000}"/>
    <cellStyle name="Обычный 6 2 2 2 3 3 12" xfId="7584" xr:uid="{00000000-0005-0000-0000-0000A21D0000}"/>
    <cellStyle name="Обычный 6 2 2 2 3 3 13" xfId="7585" xr:uid="{00000000-0005-0000-0000-0000A31D0000}"/>
    <cellStyle name="Обычный 6 2 2 2 3 3 2" xfId="7586" xr:uid="{00000000-0005-0000-0000-0000A41D0000}"/>
    <cellStyle name="Обычный 6 2 2 2 3 3 2 2" xfId="7587" xr:uid="{00000000-0005-0000-0000-0000A51D0000}"/>
    <cellStyle name="Обычный 6 2 2 2 3 3 2 3" xfId="7588" xr:uid="{00000000-0005-0000-0000-0000A61D0000}"/>
    <cellStyle name="Обычный 6 2 2 2 3 3 2 4" xfId="7589" xr:uid="{00000000-0005-0000-0000-0000A71D0000}"/>
    <cellStyle name="Обычный 6 2 2 2 3 3 2 5" xfId="7590" xr:uid="{00000000-0005-0000-0000-0000A81D0000}"/>
    <cellStyle name="Обычный 6 2 2 2 3 3 2 6" xfId="7591" xr:uid="{00000000-0005-0000-0000-0000A91D0000}"/>
    <cellStyle name="Обычный 6 2 2 2 3 3 2 7" xfId="7592" xr:uid="{00000000-0005-0000-0000-0000AA1D0000}"/>
    <cellStyle name="Обычный 6 2 2 2 3 3 2 8" xfId="7593" xr:uid="{00000000-0005-0000-0000-0000AB1D0000}"/>
    <cellStyle name="Обычный 6 2 2 2 3 3 2 9" xfId="7594" xr:uid="{00000000-0005-0000-0000-0000AC1D0000}"/>
    <cellStyle name="Обычный 6 2 2 2 3 3 3" xfId="7595" xr:uid="{00000000-0005-0000-0000-0000AD1D0000}"/>
    <cellStyle name="Обычный 6 2 2 2 3 3 3 2" xfId="7596" xr:uid="{00000000-0005-0000-0000-0000AE1D0000}"/>
    <cellStyle name="Обычный 6 2 2 2 3 3 3 3" xfId="7597" xr:uid="{00000000-0005-0000-0000-0000AF1D0000}"/>
    <cellStyle name="Обычный 6 2 2 2 3 3 3 4" xfId="7598" xr:uid="{00000000-0005-0000-0000-0000B01D0000}"/>
    <cellStyle name="Обычный 6 2 2 2 3 3 3 5" xfId="7599" xr:uid="{00000000-0005-0000-0000-0000B11D0000}"/>
    <cellStyle name="Обычный 6 2 2 2 3 3 3 6" xfId="7600" xr:uid="{00000000-0005-0000-0000-0000B21D0000}"/>
    <cellStyle name="Обычный 6 2 2 2 3 3 3 7" xfId="7601" xr:uid="{00000000-0005-0000-0000-0000B31D0000}"/>
    <cellStyle name="Обычный 6 2 2 2 3 3 3 8" xfId="7602" xr:uid="{00000000-0005-0000-0000-0000B41D0000}"/>
    <cellStyle name="Обычный 6 2 2 2 3 3 3 9" xfId="7603" xr:uid="{00000000-0005-0000-0000-0000B51D0000}"/>
    <cellStyle name="Обычный 6 2 2 2 3 3 4" xfId="7604" xr:uid="{00000000-0005-0000-0000-0000B61D0000}"/>
    <cellStyle name="Обычный 6 2 2 2 3 3 5" xfId="7605" xr:uid="{00000000-0005-0000-0000-0000B71D0000}"/>
    <cellStyle name="Обычный 6 2 2 2 3 3 6" xfId="7606" xr:uid="{00000000-0005-0000-0000-0000B81D0000}"/>
    <cellStyle name="Обычный 6 2 2 2 3 3 7" xfId="7607" xr:uid="{00000000-0005-0000-0000-0000B91D0000}"/>
    <cellStyle name="Обычный 6 2 2 2 3 3 8" xfId="7608" xr:uid="{00000000-0005-0000-0000-0000BA1D0000}"/>
    <cellStyle name="Обычный 6 2 2 2 3 3 9" xfId="7609" xr:uid="{00000000-0005-0000-0000-0000BB1D0000}"/>
    <cellStyle name="Обычный 6 2 2 2 3 4" xfId="7610" xr:uid="{00000000-0005-0000-0000-0000BC1D0000}"/>
    <cellStyle name="Обычный 6 2 2 2 3 4 2" xfId="7611" xr:uid="{00000000-0005-0000-0000-0000BD1D0000}"/>
    <cellStyle name="Обычный 6 2 2 2 3 4 3" xfId="7612" xr:uid="{00000000-0005-0000-0000-0000BE1D0000}"/>
    <cellStyle name="Обычный 6 2 2 2 3 4 4" xfId="7613" xr:uid="{00000000-0005-0000-0000-0000BF1D0000}"/>
    <cellStyle name="Обычный 6 2 2 2 3 4 5" xfId="7614" xr:uid="{00000000-0005-0000-0000-0000C01D0000}"/>
    <cellStyle name="Обычный 6 2 2 2 3 4 6" xfId="7615" xr:uid="{00000000-0005-0000-0000-0000C11D0000}"/>
    <cellStyle name="Обычный 6 2 2 2 3 4 7" xfId="7616" xr:uid="{00000000-0005-0000-0000-0000C21D0000}"/>
    <cellStyle name="Обычный 6 2 2 2 3 4 8" xfId="7617" xr:uid="{00000000-0005-0000-0000-0000C31D0000}"/>
    <cellStyle name="Обычный 6 2 2 2 3 4 9" xfId="7618" xr:uid="{00000000-0005-0000-0000-0000C41D0000}"/>
    <cellStyle name="Обычный 6 2 2 2 3 5" xfId="7619" xr:uid="{00000000-0005-0000-0000-0000C51D0000}"/>
    <cellStyle name="Обычный 6 2 2 2 3 5 2" xfId="7620" xr:uid="{00000000-0005-0000-0000-0000C61D0000}"/>
    <cellStyle name="Обычный 6 2 2 2 3 5 3" xfId="7621" xr:uid="{00000000-0005-0000-0000-0000C71D0000}"/>
    <cellStyle name="Обычный 6 2 2 2 3 5 4" xfId="7622" xr:uid="{00000000-0005-0000-0000-0000C81D0000}"/>
    <cellStyle name="Обычный 6 2 2 2 3 5 5" xfId="7623" xr:uid="{00000000-0005-0000-0000-0000C91D0000}"/>
    <cellStyle name="Обычный 6 2 2 2 3 5 6" xfId="7624" xr:uid="{00000000-0005-0000-0000-0000CA1D0000}"/>
    <cellStyle name="Обычный 6 2 2 2 3 5 7" xfId="7625" xr:uid="{00000000-0005-0000-0000-0000CB1D0000}"/>
    <cellStyle name="Обычный 6 2 2 2 3 5 8" xfId="7626" xr:uid="{00000000-0005-0000-0000-0000CC1D0000}"/>
    <cellStyle name="Обычный 6 2 2 2 3 5 9" xfId="7627" xr:uid="{00000000-0005-0000-0000-0000CD1D0000}"/>
    <cellStyle name="Обычный 6 2 2 2 3 6" xfId="7628" xr:uid="{00000000-0005-0000-0000-0000CE1D0000}"/>
    <cellStyle name="Обычный 6 2 2 2 3 7" xfId="7629" xr:uid="{00000000-0005-0000-0000-0000CF1D0000}"/>
    <cellStyle name="Обычный 6 2 2 2 3 8" xfId="7630" xr:uid="{00000000-0005-0000-0000-0000D01D0000}"/>
    <cellStyle name="Обычный 6 2 2 2 3 9" xfId="7631" xr:uid="{00000000-0005-0000-0000-0000D11D0000}"/>
    <cellStyle name="Обычный 6 2 2 2 4" xfId="7632" xr:uid="{00000000-0005-0000-0000-0000D21D0000}"/>
    <cellStyle name="Обычный 6 2 2 2 4 10" xfId="7633" xr:uid="{00000000-0005-0000-0000-0000D31D0000}"/>
    <cellStyle name="Обычный 6 2 2 2 4 11" xfId="7634" xr:uid="{00000000-0005-0000-0000-0000D41D0000}"/>
    <cellStyle name="Обычный 6 2 2 2 4 12" xfId="7635" xr:uid="{00000000-0005-0000-0000-0000D51D0000}"/>
    <cellStyle name="Обычный 6 2 2 2 4 13" xfId="7636" xr:uid="{00000000-0005-0000-0000-0000D61D0000}"/>
    <cellStyle name="Обычный 6 2 2 2 4 2" xfId="7637" xr:uid="{00000000-0005-0000-0000-0000D71D0000}"/>
    <cellStyle name="Обычный 6 2 2 2 4 2 2" xfId="7638" xr:uid="{00000000-0005-0000-0000-0000D81D0000}"/>
    <cellStyle name="Обычный 6 2 2 2 4 2 3" xfId="7639" xr:uid="{00000000-0005-0000-0000-0000D91D0000}"/>
    <cellStyle name="Обычный 6 2 2 2 4 2 4" xfId="7640" xr:uid="{00000000-0005-0000-0000-0000DA1D0000}"/>
    <cellStyle name="Обычный 6 2 2 2 4 2 5" xfId="7641" xr:uid="{00000000-0005-0000-0000-0000DB1D0000}"/>
    <cellStyle name="Обычный 6 2 2 2 4 2 6" xfId="7642" xr:uid="{00000000-0005-0000-0000-0000DC1D0000}"/>
    <cellStyle name="Обычный 6 2 2 2 4 2 7" xfId="7643" xr:uid="{00000000-0005-0000-0000-0000DD1D0000}"/>
    <cellStyle name="Обычный 6 2 2 2 4 2 8" xfId="7644" xr:uid="{00000000-0005-0000-0000-0000DE1D0000}"/>
    <cellStyle name="Обычный 6 2 2 2 4 2 9" xfId="7645" xr:uid="{00000000-0005-0000-0000-0000DF1D0000}"/>
    <cellStyle name="Обычный 6 2 2 2 4 3" xfId="7646" xr:uid="{00000000-0005-0000-0000-0000E01D0000}"/>
    <cellStyle name="Обычный 6 2 2 2 4 3 2" xfId="7647" xr:uid="{00000000-0005-0000-0000-0000E11D0000}"/>
    <cellStyle name="Обычный 6 2 2 2 4 3 3" xfId="7648" xr:uid="{00000000-0005-0000-0000-0000E21D0000}"/>
    <cellStyle name="Обычный 6 2 2 2 4 3 4" xfId="7649" xr:uid="{00000000-0005-0000-0000-0000E31D0000}"/>
    <cellStyle name="Обычный 6 2 2 2 4 3 5" xfId="7650" xr:uid="{00000000-0005-0000-0000-0000E41D0000}"/>
    <cellStyle name="Обычный 6 2 2 2 4 3 6" xfId="7651" xr:uid="{00000000-0005-0000-0000-0000E51D0000}"/>
    <cellStyle name="Обычный 6 2 2 2 4 3 7" xfId="7652" xr:uid="{00000000-0005-0000-0000-0000E61D0000}"/>
    <cellStyle name="Обычный 6 2 2 2 4 3 8" xfId="7653" xr:uid="{00000000-0005-0000-0000-0000E71D0000}"/>
    <cellStyle name="Обычный 6 2 2 2 4 3 9" xfId="7654" xr:uid="{00000000-0005-0000-0000-0000E81D0000}"/>
    <cellStyle name="Обычный 6 2 2 2 4 4" xfId="7655" xr:uid="{00000000-0005-0000-0000-0000E91D0000}"/>
    <cellStyle name="Обычный 6 2 2 2 4 5" xfId="7656" xr:uid="{00000000-0005-0000-0000-0000EA1D0000}"/>
    <cellStyle name="Обычный 6 2 2 2 4 6" xfId="7657" xr:uid="{00000000-0005-0000-0000-0000EB1D0000}"/>
    <cellStyle name="Обычный 6 2 2 2 4 7" xfId="7658" xr:uid="{00000000-0005-0000-0000-0000EC1D0000}"/>
    <cellStyle name="Обычный 6 2 2 2 4 8" xfId="7659" xr:uid="{00000000-0005-0000-0000-0000ED1D0000}"/>
    <cellStyle name="Обычный 6 2 2 2 4 9" xfId="7660" xr:uid="{00000000-0005-0000-0000-0000EE1D0000}"/>
    <cellStyle name="Обычный 6 2 2 2 5" xfId="7661" xr:uid="{00000000-0005-0000-0000-0000EF1D0000}"/>
    <cellStyle name="Обычный 6 2 2 2 5 10" xfId="7662" xr:uid="{00000000-0005-0000-0000-0000F01D0000}"/>
    <cellStyle name="Обычный 6 2 2 2 5 11" xfId="7663" xr:uid="{00000000-0005-0000-0000-0000F11D0000}"/>
    <cellStyle name="Обычный 6 2 2 2 5 12" xfId="7664" xr:uid="{00000000-0005-0000-0000-0000F21D0000}"/>
    <cellStyle name="Обычный 6 2 2 2 5 13" xfId="7665" xr:uid="{00000000-0005-0000-0000-0000F31D0000}"/>
    <cellStyle name="Обычный 6 2 2 2 5 2" xfId="7666" xr:uid="{00000000-0005-0000-0000-0000F41D0000}"/>
    <cellStyle name="Обычный 6 2 2 2 5 2 2" xfId="7667" xr:uid="{00000000-0005-0000-0000-0000F51D0000}"/>
    <cellStyle name="Обычный 6 2 2 2 5 2 3" xfId="7668" xr:uid="{00000000-0005-0000-0000-0000F61D0000}"/>
    <cellStyle name="Обычный 6 2 2 2 5 2 4" xfId="7669" xr:uid="{00000000-0005-0000-0000-0000F71D0000}"/>
    <cellStyle name="Обычный 6 2 2 2 5 2 5" xfId="7670" xr:uid="{00000000-0005-0000-0000-0000F81D0000}"/>
    <cellStyle name="Обычный 6 2 2 2 5 2 6" xfId="7671" xr:uid="{00000000-0005-0000-0000-0000F91D0000}"/>
    <cellStyle name="Обычный 6 2 2 2 5 2 7" xfId="7672" xr:uid="{00000000-0005-0000-0000-0000FA1D0000}"/>
    <cellStyle name="Обычный 6 2 2 2 5 2 8" xfId="7673" xr:uid="{00000000-0005-0000-0000-0000FB1D0000}"/>
    <cellStyle name="Обычный 6 2 2 2 5 2 9" xfId="7674" xr:uid="{00000000-0005-0000-0000-0000FC1D0000}"/>
    <cellStyle name="Обычный 6 2 2 2 5 3" xfId="7675" xr:uid="{00000000-0005-0000-0000-0000FD1D0000}"/>
    <cellStyle name="Обычный 6 2 2 2 5 3 2" xfId="7676" xr:uid="{00000000-0005-0000-0000-0000FE1D0000}"/>
    <cellStyle name="Обычный 6 2 2 2 5 3 3" xfId="7677" xr:uid="{00000000-0005-0000-0000-0000FF1D0000}"/>
    <cellStyle name="Обычный 6 2 2 2 5 3 4" xfId="7678" xr:uid="{00000000-0005-0000-0000-0000001E0000}"/>
    <cellStyle name="Обычный 6 2 2 2 5 3 5" xfId="7679" xr:uid="{00000000-0005-0000-0000-0000011E0000}"/>
    <cellStyle name="Обычный 6 2 2 2 5 3 6" xfId="7680" xr:uid="{00000000-0005-0000-0000-0000021E0000}"/>
    <cellStyle name="Обычный 6 2 2 2 5 3 7" xfId="7681" xr:uid="{00000000-0005-0000-0000-0000031E0000}"/>
    <cellStyle name="Обычный 6 2 2 2 5 3 8" xfId="7682" xr:uid="{00000000-0005-0000-0000-0000041E0000}"/>
    <cellStyle name="Обычный 6 2 2 2 5 3 9" xfId="7683" xr:uid="{00000000-0005-0000-0000-0000051E0000}"/>
    <cellStyle name="Обычный 6 2 2 2 5 4" xfId="7684" xr:uid="{00000000-0005-0000-0000-0000061E0000}"/>
    <cellStyle name="Обычный 6 2 2 2 5 5" xfId="7685" xr:uid="{00000000-0005-0000-0000-0000071E0000}"/>
    <cellStyle name="Обычный 6 2 2 2 5 6" xfId="7686" xr:uid="{00000000-0005-0000-0000-0000081E0000}"/>
    <cellStyle name="Обычный 6 2 2 2 5 7" xfId="7687" xr:uid="{00000000-0005-0000-0000-0000091E0000}"/>
    <cellStyle name="Обычный 6 2 2 2 5 8" xfId="7688" xr:uid="{00000000-0005-0000-0000-00000A1E0000}"/>
    <cellStyle name="Обычный 6 2 2 2 5 9" xfId="7689" xr:uid="{00000000-0005-0000-0000-00000B1E0000}"/>
    <cellStyle name="Обычный 6 2 2 2 6" xfId="7690" xr:uid="{00000000-0005-0000-0000-00000C1E0000}"/>
    <cellStyle name="Обычный 6 2 2 2 6 2" xfId="7691" xr:uid="{00000000-0005-0000-0000-00000D1E0000}"/>
    <cellStyle name="Обычный 6 2 2 2 6 3" xfId="7692" xr:uid="{00000000-0005-0000-0000-00000E1E0000}"/>
    <cellStyle name="Обычный 6 2 2 2 6 4" xfId="7693" xr:uid="{00000000-0005-0000-0000-00000F1E0000}"/>
    <cellStyle name="Обычный 6 2 2 2 6 5" xfId="7694" xr:uid="{00000000-0005-0000-0000-0000101E0000}"/>
    <cellStyle name="Обычный 6 2 2 2 6 6" xfId="7695" xr:uid="{00000000-0005-0000-0000-0000111E0000}"/>
    <cellStyle name="Обычный 6 2 2 2 6 7" xfId="7696" xr:uid="{00000000-0005-0000-0000-0000121E0000}"/>
    <cellStyle name="Обычный 6 2 2 2 6 8" xfId="7697" xr:uid="{00000000-0005-0000-0000-0000131E0000}"/>
    <cellStyle name="Обычный 6 2 2 2 6 9" xfId="7698" xr:uid="{00000000-0005-0000-0000-0000141E0000}"/>
    <cellStyle name="Обычный 6 2 2 2 7" xfId="7699" xr:uid="{00000000-0005-0000-0000-0000151E0000}"/>
    <cellStyle name="Обычный 6 2 2 2 7 2" xfId="7700" xr:uid="{00000000-0005-0000-0000-0000161E0000}"/>
    <cellStyle name="Обычный 6 2 2 2 7 3" xfId="7701" xr:uid="{00000000-0005-0000-0000-0000171E0000}"/>
    <cellStyle name="Обычный 6 2 2 2 7 4" xfId="7702" xr:uid="{00000000-0005-0000-0000-0000181E0000}"/>
    <cellStyle name="Обычный 6 2 2 2 7 5" xfId="7703" xr:uid="{00000000-0005-0000-0000-0000191E0000}"/>
    <cellStyle name="Обычный 6 2 2 2 7 6" xfId="7704" xr:uid="{00000000-0005-0000-0000-00001A1E0000}"/>
    <cellStyle name="Обычный 6 2 2 2 7 7" xfId="7705" xr:uid="{00000000-0005-0000-0000-00001B1E0000}"/>
    <cellStyle name="Обычный 6 2 2 2 7 8" xfId="7706" xr:uid="{00000000-0005-0000-0000-00001C1E0000}"/>
    <cellStyle name="Обычный 6 2 2 2 7 9" xfId="7707" xr:uid="{00000000-0005-0000-0000-00001D1E0000}"/>
    <cellStyle name="Обычный 6 2 2 2 8" xfId="7708" xr:uid="{00000000-0005-0000-0000-00001E1E0000}"/>
    <cellStyle name="Обычный 6 2 2 2 9" xfId="7709" xr:uid="{00000000-0005-0000-0000-00001F1E0000}"/>
    <cellStyle name="Обычный 6 2 2 20" xfId="7710" xr:uid="{00000000-0005-0000-0000-0000201E0000}"/>
    <cellStyle name="Обычный 6 2 2 21" xfId="7711" xr:uid="{00000000-0005-0000-0000-0000211E0000}"/>
    <cellStyle name="Обычный 6 2 2 3" xfId="7712" xr:uid="{00000000-0005-0000-0000-0000221E0000}"/>
    <cellStyle name="Обычный 6 2 2 3 10" xfId="7713" xr:uid="{00000000-0005-0000-0000-0000231E0000}"/>
    <cellStyle name="Обычный 6 2 2 3 11" xfId="7714" xr:uid="{00000000-0005-0000-0000-0000241E0000}"/>
    <cellStyle name="Обычный 6 2 2 3 12" xfId="7715" xr:uid="{00000000-0005-0000-0000-0000251E0000}"/>
    <cellStyle name="Обычный 6 2 2 3 13" xfId="7716" xr:uid="{00000000-0005-0000-0000-0000261E0000}"/>
    <cellStyle name="Обычный 6 2 2 3 14" xfId="7717" xr:uid="{00000000-0005-0000-0000-0000271E0000}"/>
    <cellStyle name="Обычный 6 2 2 3 15" xfId="7718" xr:uid="{00000000-0005-0000-0000-0000281E0000}"/>
    <cellStyle name="Обычный 6 2 2 3 16" xfId="7719" xr:uid="{00000000-0005-0000-0000-0000291E0000}"/>
    <cellStyle name="Обычный 6 2 2 3 2" xfId="7720" xr:uid="{00000000-0005-0000-0000-00002A1E0000}"/>
    <cellStyle name="Обычный 6 2 2 3 2 10" xfId="7721" xr:uid="{00000000-0005-0000-0000-00002B1E0000}"/>
    <cellStyle name="Обычный 6 2 2 3 2 11" xfId="7722" xr:uid="{00000000-0005-0000-0000-00002C1E0000}"/>
    <cellStyle name="Обычный 6 2 2 3 2 12" xfId="7723" xr:uid="{00000000-0005-0000-0000-00002D1E0000}"/>
    <cellStyle name="Обычный 6 2 2 3 2 13" xfId="7724" xr:uid="{00000000-0005-0000-0000-00002E1E0000}"/>
    <cellStyle name="Обычный 6 2 2 3 2 14" xfId="7725" xr:uid="{00000000-0005-0000-0000-00002F1E0000}"/>
    <cellStyle name="Обычный 6 2 2 3 2 15" xfId="7726" xr:uid="{00000000-0005-0000-0000-0000301E0000}"/>
    <cellStyle name="Обычный 6 2 2 3 2 2" xfId="7727" xr:uid="{00000000-0005-0000-0000-0000311E0000}"/>
    <cellStyle name="Обычный 6 2 2 3 2 2 10" xfId="7728" xr:uid="{00000000-0005-0000-0000-0000321E0000}"/>
    <cellStyle name="Обычный 6 2 2 3 2 2 11" xfId="7729" xr:uid="{00000000-0005-0000-0000-0000331E0000}"/>
    <cellStyle name="Обычный 6 2 2 3 2 2 12" xfId="7730" xr:uid="{00000000-0005-0000-0000-0000341E0000}"/>
    <cellStyle name="Обычный 6 2 2 3 2 2 13" xfId="7731" xr:uid="{00000000-0005-0000-0000-0000351E0000}"/>
    <cellStyle name="Обычный 6 2 2 3 2 2 2" xfId="7732" xr:uid="{00000000-0005-0000-0000-0000361E0000}"/>
    <cellStyle name="Обычный 6 2 2 3 2 2 2 2" xfId="7733" xr:uid="{00000000-0005-0000-0000-0000371E0000}"/>
    <cellStyle name="Обычный 6 2 2 3 2 2 2 3" xfId="7734" xr:uid="{00000000-0005-0000-0000-0000381E0000}"/>
    <cellStyle name="Обычный 6 2 2 3 2 2 2 4" xfId="7735" xr:uid="{00000000-0005-0000-0000-0000391E0000}"/>
    <cellStyle name="Обычный 6 2 2 3 2 2 2 5" xfId="7736" xr:uid="{00000000-0005-0000-0000-00003A1E0000}"/>
    <cellStyle name="Обычный 6 2 2 3 2 2 2 6" xfId="7737" xr:uid="{00000000-0005-0000-0000-00003B1E0000}"/>
    <cellStyle name="Обычный 6 2 2 3 2 2 2 7" xfId="7738" xr:uid="{00000000-0005-0000-0000-00003C1E0000}"/>
    <cellStyle name="Обычный 6 2 2 3 2 2 2 8" xfId="7739" xr:uid="{00000000-0005-0000-0000-00003D1E0000}"/>
    <cellStyle name="Обычный 6 2 2 3 2 2 2 9" xfId="7740" xr:uid="{00000000-0005-0000-0000-00003E1E0000}"/>
    <cellStyle name="Обычный 6 2 2 3 2 2 3" xfId="7741" xr:uid="{00000000-0005-0000-0000-00003F1E0000}"/>
    <cellStyle name="Обычный 6 2 2 3 2 2 3 2" xfId="7742" xr:uid="{00000000-0005-0000-0000-0000401E0000}"/>
    <cellStyle name="Обычный 6 2 2 3 2 2 3 3" xfId="7743" xr:uid="{00000000-0005-0000-0000-0000411E0000}"/>
    <cellStyle name="Обычный 6 2 2 3 2 2 3 4" xfId="7744" xr:uid="{00000000-0005-0000-0000-0000421E0000}"/>
    <cellStyle name="Обычный 6 2 2 3 2 2 3 5" xfId="7745" xr:uid="{00000000-0005-0000-0000-0000431E0000}"/>
    <cellStyle name="Обычный 6 2 2 3 2 2 3 6" xfId="7746" xr:uid="{00000000-0005-0000-0000-0000441E0000}"/>
    <cellStyle name="Обычный 6 2 2 3 2 2 3 7" xfId="7747" xr:uid="{00000000-0005-0000-0000-0000451E0000}"/>
    <cellStyle name="Обычный 6 2 2 3 2 2 3 8" xfId="7748" xr:uid="{00000000-0005-0000-0000-0000461E0000}"/>
    <cellStyle name="Обычный 6 2 2 3 2 2 3 9" xfId="7749" xr:uid="{00000000-0005-0000-0000-0000471E0000}"/>
    <cellStyle name="Обычный 6 2 2 3 2 2 4" xfId="7750" xr:uid="{00000000-0005-0000-0000-0000481E0000}"/>
    <cellStyle name="Обычный 6 2 2 3 2 2 5" xfId="7751" xr:uid="{00000000-0005-0000-0000-0000491E0000}"/>
    <cellStyle name="Обычный 6 2 2 3 2 2 6" xfId="7752" xr:uid="{00000000-0005-0000-0000-00004A1E0000}"/>
    <cellStyle name="Обычный 6 2 2 3 2 2 7" xfId="7753" xr:uid="{00000000-0005-0000-0000-00004B1E0000}"/>
    <cellStyle name="Обычный 6 2 2 3 2 2 8" xfId="7754" xr:uid="{00000000-0005-0000-0000-00004C1E0000}"/>
    <cellStyle name="Обычный 6 2 2 3 2 2 9" xfId="7755" xr:uid="{00000000-0005-0000-0000-00004D1E0000}"/>
    <cellStyle name="Обычный 6 2 2 3 2 3" xfId="7756" xr:uid="{00000000-0005-0000-0000-00004E1E0000}"/>
    <cellStyle name="Обычный 6 2 2 3 2 3 10" xfId="7757" xr:uid="{00000000-0005-0000-0000-00004F1E0000}"/>
    <cellStyle name="Обычный 6 2 2 3 2 3 11" xfId="7758" xr:uid="{00000000-0005-0000-0000-0000501E0000}"/>
    <cellStyle name="Обычный 6 2 2 3 2 3 12" xfId="7759" xr:uid="{00000000-0005-0000-0000-0000511E0000}"/>
    <cellStyle name="Обычный 6 2 2 3 2 3 13" xfId="7760" xr:uid="{00000000-0005-0000-0000-0000521E0000}"/>
    <cellStyle name="Обычный 6 2 2 3 2 3 2" xfId="7761" xr:uid="{00000000-0005-0000-0000-0000531E0000}"/>
    <cellStyle name="Обычный 6 2 2 3 2 3 2 2" xfId="7762" xr:uid="{00000000-0005-0000-0000-0000541E0000}"/>
    <cellStyle name="Обычный 6 2 2 3 2 3 2 3" xfId="7763" xr:uid="{00000000-0005-0000-0000-0000551E0000}"/>
    <cellStyle name="Обычный 6 2 2 3 2 3 2 4" xfId="7764" xr:uid="{00000000-0005-0000-0000-0000561E0000}"/>
    <cellStyle name="Обычный 6 2 2 3 2 3 2 5" xfId="7765" xr:uid="{00000000-0005-0000-0000-0000571E0000}"/>
    <cellStyle name="Обычный 6 2 2 3 2 3 2 6" xfId="7766" xr:uid="{00000000-0005-0000-0000-0000581E0000}"/>
    <cellStyle name="Обычный 6 2 2 3 2 3 2 7" xfId="7767" xr:uid="{00000000-0005-0000-0000-0000591E0000}"/>
    <cellStyle name="Обычный 6 2 2 3 2 3 2 8" xfId="7768" xr:uid="{00000000-0005-0000-0000-00005A1E0000}"/>
    <cellStyle name="Обычный 6 2 2 3 2 3 2 9" xfId="7769" xr:uid="{00000000-0005-0000-0000-00005B1E0000}"/>
    <cellStyle name="Обычный 6 2 2 3 2 3 3" xfId="7770" xr:uid="{00000000-0005-0000-0000-00005C1E0000}"/>
    <cellStyle name="Обычный 6 2 2 3 2 3 3 2" xfId="7771" xr:uid="{00000000-0005-0000-0000-00005D1E0000}"/>
    <cellStyle name="Обычный 6 2 2 3 2 3 3 3" xfId="7772" xr:uid="{00000000-0005-0000-0000-00005E1E0000}"/>
    <cellStyle name="Обычный 6 2 2 3 2 3 3 4" xfId="7773" xr:uid="{00000000-0005-0000-0000-00005F1E0000}"/>
    <cellStyle name="Обычный 6 2 2 3 2 3 3 5" xfId="7774" xr:uid="{00000000-0005-0000-0000-0000601E0000}"/>
    <cellStyle name="Обычный 6 2 2 3 2 3 3 6" xfId="7775" xr:uid="{00000000-0005-0000-0000-0000611E0000}"/>
    <cellStyle name="Обычный 6 2 2 3 2 3 3 7" xfId="7776" xr:uid="{00000000-0005-0000-0000-0000621E0000}"/>
    <cellStyle name="Обычный 6 2 2 3 2 3 3 8" xfId="7777" xr:uid="{00000000-0005-0000-0000-0000631E0000}"/>
    <cellStyle name="Обычный 6 2 2 3 2 3 3 9" xfId="7778" xr:uid="{00000000-0005-0000-0000-0000641E0000}"/>
    <cellStyle name="Обычный 6 2 2 3 2 3 4" xfId="7779" xr:uid="{00000000-0005-0000-0000-0000651E0000}"/>
    <cellStyle name="Обычный 6 2 2 3 2 3 5" xfId="7780" xr:uid="{00000000-0005-0000-0000-0000661E0000}"/>
    <cellStyle name="Обычный 6 2 2 3 2 3 6" xfId="7781" xr:uid="{00000000-0005-0000-0000-0000671E0000}"/>
    <cellStyle name="Обычный 6 2 2 3 2 3 7" xfId="7782" xr:uid="{00000000-0005-0000-0000-0000681E0000}"/>
    <cellStyle name="Обычный 6 2 2 3 2 3 8" xfId="7783" xr:uid="{00000000-0005-0000-0000-0000691E0000}"/>
    <cellStyle name="Обычный 6 2 2 3 2 3 9" xfId="7784" xr:uid="{00000000-0005-0000-0000-00006A1E0000}"/>
    <cellStyle name="Обычный 6 2 2 3 2 4" xfId="7785" xr:uid="{00000000-0005-0000-0000-00006B1E0000}"/>
    <cellStyle name="Обычный 6 2 2 3 2 4 2" xfId="7786" xr:uid="{00000000-0005-0000-0000-00006C1E0000}"/>
    <cellStyle name="Обычный 6 2 2 3 2 4 3" xfId="7787" xr:uid="{00000000-0005-0000-0000-00006D1E0000}"/>
    <cellStyle name="Обычный 6 2 2 3 2 4 4" xfId="7788" xr:uid="{00000000-0005-0000-0000-00006E1E0000}"/>
    <cellStyle name="Обычный 6 2 2 3 2 4 5" xfId="7789" xr:uid="{00000000-0005-0000-0000-00006F1E0000}"/>
    <cellStyle name="Обычный 6 2 2 3 2 4 6" xfId="7790" xr:uid="{00000000-0005-0000-0000-0000701E0000}"/>
    <cellStyle name="Обычный 6 2 2 3 2 4 7" xfId="7791" xr:uid="{00000000-0005-0000-0000-0000711E0000}"/>
    <cellStyle name="Обычный 6 2 2 3 2 4 8" xfId="7792" xr:uid="{00000000-0005-0000-0000-0000721E0000}"/>
    <cellStyle name="Обычный 6 2 2 3 2 4 9" xfId="7793" xr:uid="{00000000-0005-0000-0000-0000731E0000}"/>
    <cellStyle name="Обычный 6 2 2 3 2 5" xfId="7794" xr:uid="{00000000-0005-0000-0000-0000741E0000}"/>
    <cellStyle name="Обычный 6 2 2 3 2 5 2" xfId="7795" xr:uid="{00000000-0005-0000-0000-0000751E0000}"/>
    <cellStyle name="Обычный 6 2 2 3 2 5 3" xfId="7796" xr:uid="{00000000-0005-0000-0000-0000761E0000}"/>
    <cellStyle name="Обычный 6 2 2 3 2 5 4" xfId="7797" xr:uid="{00000000-0005-0000-0000-0000771E0000}"/>
    <cellStyle name="Обычный 6 2 2 3 2 5 5" xfId="7798" xr:uid="{00000000-0005-0000-0000-0000781E0000}"/>
    <cellStyle name="Обычный 6 2 2 3 2 5 6" xfId="7799" xr:uid="{00000000-0005-0000-0000-0000791E0000}"/>
    <cellStyle name="Обычный 6 2 2 3 2 5 7" xfId="7800" xr:uid="{00000000-0005-0000-0000-00007A1E0000}"/>
    <cellStyle name="Обычный 6 2 2 3 2 5 8" xfId="7801" xr:uid="{00000000-0005-0000-0000-00007B1E0000}"/>
    <cellStyle name="Обычный 6 2 2 3 2 5 9" xfId="7802" xr:uid="{00000000-0005-0000-0000-00007C1E0000}"/>
    <cellStyle name="Обычный 6 2 2 3 2 6" xfId="7803" xr:uid="{00000000-0005-0000-0000-00007D1E0000}"/>
    <cellStyle name="Обычный 6 2 2 3 2 7" xfId="7804" xr:uid="{00000000-0005-0000-0000-00007E1E0000}"/>
    <cellStyle name="Обычный 6 2 2 3 2 8" xfId="7805" xr:uid="{00000000-0005-0000-0000-00007F1E0000}"/>
    <cellStyle name="Обычный 6 2 2 3 2 9" xfId="7806" xr:uid="{00000000-0005-0000-0000-0000801E0000}"/>
    <cellStyle name="Обычный 6 2 2 3 3" xfId="7807" xr:uid="{00000000-0005-0000-0000-0000811E0000}"/>
    <cellStyle name="Обычный 6 2 2 3 3 10" xfId="7808" xr:uid="{00000000-0005-0000-0000-0000821E0000}"/>
    <cellStyle name="Обычный 6 2 2 3 3 11" xfId="7809" xr:uid="{00000000-0005-0000-0000-0000831E0000}"/>
    <cellStyle name="Обычный 6 2 2 3 3 12" xfId="7810" xr:uid="{00000000-0005-0000-0000-0000841E0000}"/>
    <cellStyle name="Обычный 6 2 2 3 3 13" xfId="7811" xr:uid="{00000000-0005-0000-0000-0000851E0000}"/>
    <cellStyle name="Обычный 6 2 2 3 3 2" xfId="7812" xr:uid="{00000000-0005-0000-0000-0000861E0000}"/>
    <cellStyle name="Обычный 6 2 2 3 3 2 2" xfId="7813" xr:uid="{00000000-0005-0000-0000-0000871E0000}"/>
    <cellStyle name="Обычный 6 2 2 3 3 2 3" xfId="7814" xr:uid="{00000000-0005-0000-0000-0000881E0000}"/>
    <cellStyle name="Обычный 6 2 2 3 3 2 4" xfId="7815" xr:uid="{00000000-0005-0000-0000-0000891E0000}"/>
    <cellStyle name="Обычный 6 2 2 3 3 2 5" xfId="7816" xr:uid="{00000000-0005-0000-0000-00008A1E0000}"/>
    <cellStyle name="Обычный 6 2 2 3 3 2 6" xfId="7817" xr:uid="{00000000-0005-0000-0000-00008B1E0000}"/>
    <cellStyle name="Обычный 6 2 2 3 3 2 7" xfId="7818" xr:uid="{00000000-0005-0000-0000-00008C1E0000}"/>
    <cellStyle name="Обычный 6 2 2 3 3 2 8" xfId="7819" xr:uid="{00000000-0005-0000-0000-00008D1E0000}"/>
    <cellStyle name="Обычный 6 2 2 3 3 2 9" xfId="7820" xr:uid="{00000000-0005-0000-0000-00008E1E0000}"/>
    <cellStyle name="Обычный 6 2 2 3 3 3" xfId="7821" xr:uid="{00000000-0005-0000-0000-00008F1E0000}"/>
    <cellStyle name="Обычный 6 2 2 3 3 3 2" xfId="7822" xr:uid="{00000000-0005-0000-0000-0000901E0000}"/>
    <cellStyle name="Обычный 6 2 2 3 3 3 3" xfId="7823" xr:uid="{00000000-0005-0000-0000-0000911E0000}"/>
    <cellStyle name="Обычный 6 2 2 3 3 3 4" xfId="7824" xr:uid="{00000000-0005-0000-0000-0000921E0000}"/>
    <cellStyle name="Обычный 6 2 2 3 3 3 5" xfId="7825" xr:uid="{00000000-0005-0000-0000-0000931E0000}"/>
    <cellStyle name="Обычный 6 2 2 3 3 3 6" xfId="7826" xr:uid="{00000000-0005-0000-0000-0000941E0000}"/>
    <cellStyle name="Обычный 6 2 2 3 3 3 7" xfId="7827" xr:uid="{00000000-0005-0000-0000-0000951E0000}"/>
    <cellStyle name="Обычный 6 2 2 3 3 3 8" xfId="7828" xr:uid="{00000000-0005-0000-0000-0000961E0000}"/>
    <cellStyle name="Обычный 6 2 2 3 3 3 9" xfId="7829" xr:uid="{00000000-0005-0000-0000-0000971E0000}"/>
    <cellStyle name="Обычный 6 2 2 3 3 4" xfId="7830" xr:uid="{00000000-0005-0000-0000-0000981E0000}"/>
    <cellStyle name="Обычный 6 2 2 3 3 5" xfId="7831" xr:uid="{00000000-0005-0000-0000-0000991E0000}"/>
    <cellStyle name="Обычный 6 2 2 3 3 6" xfId="7832" xr:uid="{00000000-0005-0000-0000-00009A1E0000}"/>
    <cellStyle name="Обычный 6 2 2 3 3 7" xfId="7833" xr:uid="{00000000-0005-0000-0000-00009B1E0000}"/>
    <cellStyle name="Обычный 6 2 2 3 3 8" xfId="7834" xr:uid="{00000000-0005-0000-0000-00009C1E0000}"/>
    <cellStyle name="Обычный 6 2 2 3 3 9" xfId="7835" xr:uid="{00000000-0005-0000-0000-00009D1E0000}"/>
    <cellStyle name="Обычный 6 2 2 3 4" xfId="7836" xr:uid="{00000000-0005-0000-0000-00009E1E0000}"/>
    <cellStyle name="Обычный 6 2 2 3 4 10" xfId="7837" xr:uid="{00000000-0005-0000-0000-00009F1E0000}"/>
    <cellStyle name="Обычный 6 2 2 3 4 11" xfId="7838" xr:uid="{00000000-0005-0000-0000-0000A01E0000}"/>
    <cellStyle name="Обычный 6 2 2 3 4 12" xfId="7839" xr:uid="{00000000-0005-0000-0000-0000A11E0000}"/>
    <cellStyle name="Обычный 6 2 2 3 4 13" xfId="7840" xr:uid="{00000000-0005-0000-0000-0000A21E0000}"/>
    <cellStyle name="Обычный 6 2 2 3 4 2" xfId="7841" xr:uid="{00000000-0005-0000-0000-0000A31E0000}"/>
    <cellStyle name="Обычный 6 2 2 3 4 2 2" xfId="7842" xr:uid="{00000000-0005-0000-0000-0000A41E0000}"/>
    <cellStyle name="Обычный 6 2 2 3 4 2 3" xfId="7843" xr:uid="{00000000-0005-0000-0000-0000A51E0000}"/>
    <cellStyle name="Обычный 6 2 2 3 4 2 4" xfId="7844" xr:uid="{00000000-0005-0000-0000-0000A61E0000}"/>
    <cellStyle name="Обычный 6 2 2 3 4 2 5" xfId="7845" xr:uid="{00000000-0005-0000-0000-0000A71E0000}"/>
    <cellStyle name="Обычный 6 2 2 3 4 2 6" xfId="7846" xr:uid="{00000000-0005-0000-0000-0000A81E0000}"/>
    <cellStyle name="Обычный 6 2 2 3 4 2 7" xfId="7847" xr:uid="{00000000-0005-0000-0000-0000A91E0000}"/>
    <cellStyle name="Обычный 6 2 2 3 4 2 8" xfId="7848" xr:uid="{00000000-0005-0000-0000-0000AA1E0000}"/>
    <cellStyle name="Обычный 6 2 2 3 4 2 9" xfId="7849" xr:uid="{00000000-0005-0000-0000-0000AB1E0000}"/>
    <cellStyle name="Обычный 6 2 2 3 4 3" xfId="7850" xr:uid="{00000000-0005-0000-0000-0000AC1E0000}"/>
    <cellStyle name="Обычный 6 2 2 3 4 3 2" xfId="7851" xr:uid="{00000000-0005-0000-0000-0000AD1E0000}"/>
    <cellStyle name="Обычный 6 2 2 3 4 3 3" xfId="7852" xr:uid="{00000000-0005-0000-0000-0000AE1E0000}"/>
    <cellStyle name="Обычный 6 2 2 3 4 3 4" xfId="7853" xr:uid="{00000000-0005-0000-0000-0000AF1E0000}"/>
    <cellStyle name="Обычный 6 2 2 3 4 3 5" xfId="7854" xr:uid="{00000000-0005-0000-0000-0000B01E0000}"/>
    <cellStyle name="Обычный 6 2 2 3 4 3 6" xfId="7855" xr:uid="{00000000-0005-0000-0000-0000B11E0000}"/>
    <cellStyle name="Обычный 6 2 2 3 4 3 7" xfId="7856" xr:uid="{00000000-0005-0000-0000-0000B21E0000}"/>
    <cellStyle name="Обычный 6 2 2 3 4 3 8" xfId="7857" xr:uid="{00000000-0005-0000-0000-0000B31E0000}"/>
    <cellStyle name="Обычный 6 2 2 3 4 3 9" xfId="7858" xr:uid="{00000000-0005-0000-0000-0000B41E0000}"/>
    <cellStyle name="Обычный 6 2 2 3 4 4" xfId="7859" xr:uid="{00000000-0005-0000-0000-0000B51E0000}"/>
    <cellStyle name="Обычный 6 2 2 3 4 5" xfId="7860" xr:uid="{00000000-0005-0000-0000-0000B61E0000}"/>
    <cellStyle name="Обычный 6 2 2 3 4 6" xfId="7861" xr:uid="{00000000-0005-0000-0000-0000B71E0000}"/>
    <cellStyle name="Обычный 6 2 2 3 4 7" xfId="7862" xr:uid="{00000000-0005-0000-0000-0000B81E0000}"/>
    <cellStyle name="Обычный 6 2 2 3 4 8" xfId="7863" xr:uid="{00000000-0005-0000-0000-0000B91E0000}"/>
    <cellStyle name="Обычный 6 2 2 3 4 9" xfId="7864" xr:uid="{00000000-0005-0000-0000-0000BA1E0000}"/>
    <cellStyle name="Обычный 6 2 2 3 5" xfId="7865" xr:uid="{00000000-0005-0000-0000-0000BB1E0000}"/>
    <cellStyle name="Обычный 6 2 2 3 5 2" xfId="7866" xr:uid="{00000000-0005-0000-0000-0000BC1E0000}"/>
    <cellStyle name="Обычный 6 2 2 3 5 3" xfId="7867" xr:uid="{00000000-0005-0000-0000-0000BD1E0000}"/>
    <cellStyle name="Обычный 6 2 2 3 5 4" xfId="7868" xr:uid="{00000000-0005-0000-0000-0000BE1E0000}"/>
    <cellStyle name="Обычный 6 2 2 3 5 5" xfId="7869" xr:uid="{00000000-0005-0000-0000-0000BF1E0000}"/>
    <cellStyle name="Обычный 6 2 2 3 5 6" xfId="7870" xr:uid="{00000000-0005-0000-0000-0000C01E0000}"/>
    <cellStyle name="Обычный 6 2 2 3 5 7" xfId="7871" xr:uid="{00000000-0005-0000-0000-0000C11E0000}"/>
    <cellStyle name="Обычный 6 2 2 3 5 8" xfId="7872" xr:uid="{00000000-0005-0000-0000-0000C21E0000}"/>
    <cellStyle name="Обычный 6 2 2 3 5 9" xfId="7873" xr:uid="{00000000-0005-0000-0000-0000C31E0000}"/>
    <cellStyle name="Обычный 6 2 2 3 6" xfId="7874" xr:uid="{00000000-0005-0000-0000-0000C41E0000}"/>
    <cellStyle name="Обычный 6 2 2 3 6 2" xfId="7875" xr:uid="{00000000-0005-0000-0000-0000C51E0000}"/>
    <cellStyle name="Обычный 6 2 2 3 6 3" xfId="7876" xr:uid="{00000000-0005-0000-0000-0000C61E0000}"/>
    <cellStyle name="Обычный 6 2 2 3 6 4" xfId="7877" xr:uid="{00000000-0005-0000-0000-0000C71E0000}"/>
    <cellStyle name="Обычный 6 2 2 3 6 5" xfId="7878" xr:uid="{00000000-0005-0000-0000-0000C81E0000}"/>
    <cellStyle name="Обычный 6 2 2 3 6 6" xfId="7879" xr:uid="{00000000-0005-0000-0000-0000C91E0000}"/>
    <cellStyle name="Обычный 6 2 2 3 6 7" xfId="7880" xr:uid="{00000000-0005-0000-0000-0000CA1E0000}"/>
    <cellStyle name="Обычный 6 2 2 3 6 8" xfId="7881" xr:uid="{00000000-0005-0000-0000-0000CB1E0000}"/>
    <cellStyle name="Обычный 6 2 2 3 6 9" xfId="7882" xr:uid="{00000000-0005-0000-0000-0000CC1E0000}"/>
    <cellStyle name="Обычный 6 2 2 3 7" xfId="7883" xr:uid="{00000000-0005-0000-0000-0000CD1E0000}"/>
    <cellStyle name="Обычный 6 2 2 3 8" xfId="7884" xr:uid="{00000000-0005-0000-0000-0000CE1E0000}"/>
    <cellStyle name="Обычный 6 2 2 3 9" xfId="7885" xr:uid="{00000000-0005-0000-0000-0000CF1E0000}"/>
    <cellStyle name="Обычный 6 2 2 4" xfId="7886" xr:uid="{00000000-0005-0000-0000-0000D01E0000}"/>
    <cellStyle name="Обычный 6 2 2 4 10" xfId="7887" xr:uid="{00000000-0005-0000-0000-0000D11E0000}"/>
    <cellStyle name="Обычный 6 2 2 4 11" xfId="7888" xr:uid="{00000000-0005-0000-0000-0000D21E0000}"/>
    <cellStyle name="Обычный 6 2 2 4 12" xfId="7889" xr:uid="{00000000-0005-0000-0000-0000D31E0000}"/>
    <cellStyle name="Обычный 6 2 2 4 13" xfId="7890" xr:uid="{00000000-0005-0000-0000-0000D41E0000}"/>
    <cellStyle name="Обычный 6 2 2 4 14" xfId="7891" xr:uid="{00000000-0005-0000-0000-0000D51E0000}"/>
    <cellStyle name="Обычный 6 2 2 4 15" xfId="7892" xr:uid="{00000000-0005-0000-0000-0000D61E0000}"/>
    <cellStyle name="Обычный 6 2 2 4 2" xfId="7893" xr:uid="{00000000-0005-0000-0000-0000D71E0000}"/>
    <cellStyle name="Обычный 6 2 2 4 2 10" xfId="7894" xr:uid="{00000000-0005-0000-0000-0000D81E0000}"/>
    <cellStyle name="Обычный 6 2 2 4 2 11" xfId="7895" xr:uid="{00000000-0005-0000-0000-0000D91E0000}"/>
    <cellStyle name="Обычный 6 2 2 4 2 12" xfId="7896" xr:uid="{00000000-0005-0000-0000-0000DA1E0000}"/>
    <cellStyle name="Обычный 6 2 2 4 2 13" xfId="7897" xr:uid="{00000000-0005-0000-0000-0000DB1E0000}"/>
    <cellStyle name="Обычный 6 2 2 4 2 2" xfId="7898" xr:uid="{00000000-0005-0000-0000-0000DC1E0000}"/>
    <cellStyle name="Обычный 6 2 2 4 2 2 2" xfId="7899" xr:uid="{00000000-0005-0000-0000-0000DD1E0000}"/>
    <cellStyle name="Обычный 6 2 2 4 2 2 3" xfId="7900" xr:uid="{00000000-0005-0000-0000-0000DE1E0000}"/>
    <cellStyle name="Обычный 6 2 2 4 2 2 4" xfId="7901" xr:uid="{00000000-0005-0000-0000-0000DF1E0000}"/>
    <cellStyle name="Обычный 6 2 2 4 2 2 5" xfId="7902" xr:uid="{00000000-0005-0000-0000-0000E01E0000}"/>
    <cellStyle name="Обычный 6 2 2 4 2 2 6" xfId="7903" xr:uid="{00000000-0005-0000-0000-0000E11E0000}"/>
    <cellStyle name="Обычный 6 2 2 4 2 2 7" xfId="7904" xr:uid="{00000000-0005-0000-0000-0000E21E0000}"/>
    <cellStyle name="Обычный 6 2 2 4 2 2 8" xfId="7905" xr:uid="{00000000-0005-0000-0000-0000E31E0000}"/>
    <cellStyle name="Обычный 6 2 2 4 2 2 9" xfId="7906" xr:uid="{00000000-0005-0000-0000-0000E41E0000}"/>
    <cellStyle name="Обычный 6 2 2 4 2 3" xfId="7907" xr:uid="{00000000-0005-0000-0000-0000E51E0000}"/>
    <cellStyle name="Обычный 6 2 2 4 2 3 2" xfId="7908" xr:uid="{00000000-0005-0000-0000-0000E61E0000}"/>
    <cellStyle name="Обычный 6 2 2 4 2 3 3" xfId="7909" xr:uid="{00000000-0005-0000-0000-0000E71E0000}"/>
    <cellStyle name="Обычный 6 2 2 4 2 3 4" xfId="7910" xr:uid="{00000000-0005-0000-0000-0000E81E0000}"/>
    <cellStyle name="Обычный 6 2 2 4 2 3 5" xfId="7911" xr:uid="{00000000-0005-0000-0000-0000E91E0000}"/>
    <cellStyle name="Обычный 6 2 2 4 2 3 6" xfId="7912" xr:uid="{00000000-0005-0000-0000-0000EA1E0000}"/>
    <cellStyle name="Обычный 6 2 2 4 2 3 7" xfId="7913" xr:uid="{00000000-0005-0000-0000-0000EB1E0000}"/>
    <cellStyle name="Обычный 6 2 2 4 2 3 8" xfId="7914" xr:uid="{00000000-0005-0000-0000-0000EC1E0000}"/>
    <cellStyle name="Обычный 6 2 2 4 2 3 9" xfId="7915" xr:uid="{00000000-0005-0000-0000-0000ED1E0000}"/>
    <cellStyle name="Обычный 6 2 2 4 2 4" xfId="7916" xr:uid="{00000000-0005-0000-0000-0000EE1E0000}"/>
    <cellStyle name="Обычный 6 2 2 4 2 5" xfId="7917" xr:uid="{00000000-0005-0000-0000-0000EF1E0000}"/>
    <cellStyle name="Обычный 6 2 2 4 2 6" xfId="7918" xr:uid="{00000000-0005-0000-0000-0000F01E0000}"/>
    <cellStyle name="Обычный 6 2 2 4 2 7" xfId="7919" xr:uid="{00000000-0005-0000-0000-0000F11E0000}"/>
    <cellStyle name="Обычный 6 2 2 4 2 8" xfId="7920" xr:uid="{00000000-0005-0000-0000-0000F21E0000}"/>
    <cellStyle name="Обычный 6 2 2 4 2 9" xfId="7921" xr:uid="{00000000-0005-0000-0000-0000F31E0000}"/>
    <cellStyle name="Обычный 6 2 2 4 3" xfId="7922" xr:uid="{00000000-0005-0000-0000-0000F41E0000}"/>
    <cellStyle name="Обычный 6 2 2 4 3 10" xfId="7923" xr:uid="{00000000-0005-0000-0000-0000F51E0000}"/>
    <cellStyle name="Обычный 6 2 2 4 3 11" xfId="7924" xr:uid="{00000000-0005-0000-0000-0000F61E0000}"/>
    <cellStyle name="Обычный 6 2 2 4 3 12" xfId="7925" xr:uid="{00000000-0005-0000-0000-0000F71E0000}"/>
    <cellStyle name="Обычный 6 2 2 4 3 13" xfId="7926" xr:uid="{00000000-0005-0000-0000-0000F81E0000}"/>
    <cellStyle name="Обычный 6 2 2 4 3 2" xfId="7927" xr:uid="{00000000-0005-0000-0000-0000F91E0000}"/>
    <cellStyle name="Обычный 6 2 2 4 3 2 2" xfId="7928" xr:uid="{00000000-0005-0000-0000-0000FA1E0000}"/>
    <cellStyle name="Обычный 6 2 2 4 3 2 3" xfId="7929" xr:uid="{00000000-0005-0000-0000-0000FB1E0000}"/>
    <cellStyle name="Обычный 6 2 2 4 3 2 4" xfId="7930" xr:uid="{00000000-0005-0000-0000-0000FC1E0000}"/>
    <cellStyle name="Обычный 6 2 2 4 3 2 5" xfId="7931" xr:uid="{00000000-0005-0000-0000-0000FD1E0000}"/>
    <cellStyle name="Обычный 6 2 2 4 3 2 6" xfId="7932" xr:uid="{00000000-0005-0000-0000-0000FE1E0000}"/>
    <cellStyle name="Обычный 6 2 2 4 3 2 7" xfId="7933" xr:uid="{00000000-0005-0000-0000-0000FF1E0000}"/>
    <cellStyle name="Обычный 6 2 2 4 3 2 8" xfId="7934" xr:uid="{00000000-0005-0000-0000-0000001F0000}"/>
    <cellStyle name="Обычный 6 2 2 4 3 2 9" xfId="7935" xr:uid="{00000000-0005-0000-0000-0000011F0000}"/>
    <cellStyle name="Обычный 6 2 2 4 3 3" xfId="7936" xr:uid="{00000000-0005-0000-0000-0000021F0000}"/>
    <cellStyle name="Обычный 6 2 2 4 3 3 2" xfId="7937" xr:uid="{00000000-0005-0000-0000-0000031F0000}"/>
    <cellStyle name="Обычный 6 2 2 4 3 3 3" xfId="7938" xr:uid="{00000000-0005-0000-0000-0000041F0000}"/>
    <cellStyle name="Обычный 6 2 2 4 3 3 4" xfId="7939" xr:uid="{00000000-0005-0000-0000-0000051F0000}"/>
    <cellStyle name="Обычный 6 2 2 4 3 3 5" xfId="7940" xr:uid="{00000000-0005-0000-0000-0000061F0000}"/>
    <cellStyle name="Обычный 6 2 2 4 3 3 6" xfId="7941" xr:uid="{00000000-0005-0000-0000-0000071F0000}"/>
    <cellStyle name="Обычный 6 2 2 4 3 3 7" xfId="7942" xr:uid="{00000000-0005-0000-0000-0000081F0000}"/>
    <cellStyle name="Обычный 6 2 2 4 3 3 8" xfId="7943" xr:uid="{00000000-0005-0000-0000-0000091F0000}"/>
    <cellStyle name="Обычный 6 2 2 4 3 3 9" xfId="7944" xr:uid="{00000000-0005-0000-0000-00000A1F0000}"/>
    <cellStyle name="Обычный 6 2 2 4 3 4" xfId="7945" xr:uid="{00000000-0005-0000-0000-00000B1F0000}"/>
    <cellStyle name="Обычный 6 2 2 4 3 5" xfId="7946" xr:uid="{00000000-0005-0000-0000-00000C1F0000}"/>
    <cellStyle name="Обычный 6 2 2 4 3 6" xfId="7947" xr:uid="{00000000-0005-0000-0000-00000D1F0000}"/>
    <cellStyle name="Обычный 6 2 2 4 3 7" xfId="7948" xr:uid="{00000000-0005-0000-0000-00000E1F0000}"/>
    <cellStyle name="Обычный 6 2 2 4 3 8" xfId="7949" xr:uid="{00000000-0005-0000-0000-00000F1F0000}"/>
    <cellStyle name="Обычный 6 2 2 4 3 9" xfId="7950" xr:uid="{00000000-0005-0000-0000-0000101F0000}"/>
    <cellStyle name="Обычный 6 2 2 4 4" xfId="7951" xr:uid="{00000000-0005-0000-0000-0000111F0000}"/>
    <cellStyle name="Обычный 6 2 2 4 4 2" xfId="7952" xr:uid="{00000000-0005-0000-0000-0000121F0000}"/>
    <cellStyle name="Обычный 6 2 2 4 4 3" xfId="7953" xr:uid="{00000000-0005-0000-0000-0000131F0000}"/>
    <cellStyle name="Обычный 6 2 2 4 4 4" xfId="7954" xr:uid="{00000000-0005-0000-0000-0000141F0000}"/>
    <cellStyle name="Обычный 6 2 2 4 4 5" xfId="7955" xr:uid="{00000000-0005-0000-0000-0000151F0000}"/>
    <cellStyle name="Обычный 6 2 2 4 4 6" xfId="7956" xr:uid="{00000000-0005-0000-0000-0000161F0000}"/>
    <cellStyle name="Обычный 6 2 2 4 4 7" xfId="7957" xr:uid="{00000000-0005-0000-0000-0000171F0000}"/>
    <cellStyle name="Обычный 6 2 2 4 4 8" xfId="7958" xr:uid="{00000000-0005-0000-0000-0000181F0000}"/>
    <cellStyle name="Обычный 6 2 2 4 4 9" xfId="7959" xr:uid="{00000000-0005-0000-0000-0000191F0000}"/>
    <cellStyle name="Обычный 6 2 2 4 5" xfId="7960" xr:uid="{00000000-0005-0000-0000-00001A1F0000}"/>
    <cellStyle name="Обычный 6 2 2 4 5 2" xfId="7961" xr:uid="{00000000-0005-0000-0000-00001B1F0000}"/>
    <cellStyle name="Обычный 6 2 2 4 5 3" xfId="7962" xr:uid="{00000000-0005-0000-0000-00001C1F0000}"/>
    <cellStyle name="Обычный 6 2 2 4 5 4" xfId="7963" xr:uid="{00000000-0005-0000-0000-00001D1F0000}"/>
    <cellStyle name="Обычный 6 2 2 4 5 5" xfId="7964" xr:uid="{00000000-0005-0000-0000-00001E1F0000}"/>
    <cellStyle name="Обычный 6 2 2 4 5 6" xfId="7965" xr:uid="{00000000-0005-0000-0000-00001F1F0000}"/>
    <cellStyle name="Обычный 6 2 2 4 5 7" xfId="7966" xr:uid="{00000000-0005-0000-0000-0000201F0000}"/>
    <cellStyle name="Обычный 6 2 2 4 5 8" xfId="7967" xr:uid="{00000000-0005-0000-0000-0000211F0000}"/>
    <cellStyle name="Обычный 6 2 2 4 5 9" xfId="7968" xr:uid="{00000000-0005-0000-0000-0000221F0000}"/>
    <cellStyle name="Обычный 6 2 2 4 6" xfId="7969" xr:uid="{00000000-0005-0000-0000-0000231F0000}"/>
    <cellStyle name="Обычный 6 2 2 4 7" xfId="7970" xr:uid="{00000000-0005-0000-0000-0000241F0000}"/>
    <cellStyle name="Обычный 6 2 2 4 8" xfId="7971" xr:uid="{00000000-0005-0000-0000-0000251F0000}"/>
    <cellStyle name="Обычный 6 2 2 4 9" xfId="7972" xr:uid="{00000000-0005-0000-0000-0000261F0000}"/>
    <cellStyle name="Обычный 6 2 2 5" xfId="7973" xr:uid="{00000000-0005-0000-0000-0000271F0000}"/>
    <cellStyle name="Обычный 6 2 2 5 10" xfId="7974" xr:uid="{00000000-0005-0000-0000-0000281F0000}"/>
    <cellStyle name="Обычный 6 2 2 5 11" xfId="7975" xr:uid="{00000000-0005-0000-0000-0000291F0000}"/>
    <cellStyle name="Обычный 6 2 2 5 12" xfId="7976" xr:uid="{00000000-0005-0000-0000-00002A1F0000}"/>
    <cellStyle name="Обычный 6 2 2 5 13" xfId="7977" xr:uid="{00000000-0005-0000-0000-00002B1F0000}"/>
    <cellStyle name="Обычный 6 2 2 5 2" xfId="7978" xr:uid="{00000000-0005-0000-0000-00002C1F0000}"/>
    <cellStyle name="Обычный 6 2 2 5 2 2" xfId="7979" xr:uid="{00000000-0005-0000-0000-00002D1F0000}"/>
    <cellStyle name="Обычный 6 2 2 5 2 3" xfId="7980" xr:uid="{00000000-0005-0000-0000-00002E1F0000}"/>
    <cellStyle name="Обычный 6 2 2 5 2 4" xfId="7981" xr:uid="{00000000-0005-0000-0000-00002F1F0000}"/>
    <cellStyle name="Обычный 6 2 2 5 2 5" xfId="7982" xr:uid="{00000000-0005-0000-0000-0000301F0000}"/>
    <cellStyle name="Обычный 6 2 2 5 2 6" xfId="7983" xr:uid="{00000000-0005-0000-0000-0000311F0000}"/>
    <cellStyle name="Обычный 6 2 2 5 2 7" xfId="7984" xr:uid="{00000000-0005-0000-0000-0000321F0000}"/>
    <cellStyle name="Обычный 6 2 2 5 2 8" xfId="7985" xr:uid="{00000000-0005-0000-0000-0000331F0000}"/>
    <cellStyle name="Обычный 6 2 2 5 2 9" xfId="7986" xr:uid="{00000000-0005-0000-0000-0000341F0000}"/>
    <cellStyle name="Обычный 6 2 2 5 3" xfId="7987" xr:uid="{00000000-0005-0000-0000-0000351F0000}"/>
    <cellStyle name="Обычный 6 2 2 5 3 2" xfId="7988" xr:uid="{00000000-0005-0000-0000-0000361F0000}"/>
    <cellStyle name="Обычный 6 2 2 5 3 3" xfId="7989" xr:uid="{00000000-0005-0000-0000-0000371F0000}"/>
    <cellStyle name="Обычный 6 2 2 5 3 4" xfId="7990" xr:uid="{00000000-0005-0000-0000-0000381F0000}"/>
    <cellStyle name="Обычный 6 2 2 5 3 5" xfId="7991" xr:uid="{00000000-0005-0000-0000-0000391F0000}"/>
    <cellStyle name="Обычный 6 2 2 5 3 6" xfId="7992" xr:uid="{00000000-0005-0000-0000-00003A1F0000}"/>
    <cellStyle name="Обычный 6 2 2 5 3 7" xfId="7993" xr:uid="{00000000-0005-0000-0000-00003B1F0000}"/>
    <cellStyle name="Обычный 6 2 2 5 3 8" xfId="7994" xr:uid="{00000000-0005-0000-0000-00003C1F0000}"/>
    <cellStyle name="Обычный 6 2 2 5 3 9" xfId="7995" xr:uid="{00000000-0005-0000-0000-00003D1F0000}"/>
    <cellStyle name="Обычный 6 2 2 5 4" xfId="7996" xr:uid="{00000000-0005-0000-0000-00003E1F0000}"/>
    <cellStyle name="Обычный 6 2 2 5 5" xfId="7997" xr:uid="{00000000-0005-0000-0000-00003F1F0000}"/>
    <cellStyle name="Обычный 6 2 2 5 6" xfId="7998" xr:uid="{00000000-0005-0000-0000-0000401F0000}"/>
    <cellStyle name="Обычный 6 2 2 5 7" xfId="7999" xr:uid="{00000000-0005-0000-0000-0000411F0000}"/>
    <cellStyle name="Обычный 6 2 2 5 8" xfId="8000" xr:uid="{00000000-0005-0000-0000-0000421F0000}"/>
    <cellStyle name="Обычный 6 2 2 5 9" xfId="8001" xr:uid="{00000000-0005-0000-0000-0000431F0000}"/>
    <cellStyle name="Обычный 6 2 2 6" xfId="8002" xr:uid="{00000000-0005-0000-0000-0000441F0000}"/>
    <cellStyle name="Обычный 6 2 2 6 10" xfId="8003" xr:uid="{00000000-0005-0000-0000-0000451F0000}"/>
    <cellStyle name="Обычный 6 2 2 6 11" xfId="8004" xr:uid="{00000000-0005-0000-0000-0000461F0000}"/>
    <cellStyle name="Обычный 6 2 2 6 12" xfId="8005" xr:uid="{00000000-0005-0000-0000-0000471F0000}"/>
    <cellStyle name="Обычный 6 2 2 6 13" xfId="8006" xr:uid="{00000000-0005-0000-0000-0000481F0000}"/>
    <cellStyle name="Обычный 6 2 2 6 2" xfId="8007" xr:uid="{00000000-0005-0000-0000-0000491F0000}"/>
    <cellStyle name="Обычный 6 2 2 6 2 2" xfId="8008" xr:uid="{00000000-0005-0000-0000-00004A1F0000}"/>
    <cellStyle name="Обычный 6 2 2 6 2 3" xfId="8009" xr:uid="{00000000-0005-0000-0000-00004B1F0000}"/>
    <cellStyle name="Обычный 6 2 2 6 2 4" xfId="8010" xr:uid="{00000000-0005-0000-0000-00004C1F0000}"/>
    <cellStyle name="Обычный 6 2 2 6 2 5" xfId="8011" xr:uid="{00000000-0005-0000-0000-00004D1F0000}"/>
    <cellStyle name="Обычный 6 2 2 6 2 6" xfId="8012" xr:uid="{00000000-0005-0000-0000-00004E1F0000}"/>
    <cellStyle name="Обычный 6 2 2 6 2 7" xfId="8013" xr:uid="{00000000-0005-0000-0000-00004F1F0000}"/>
    <cellStyle name="Обычный 6 2 2 6 2 8" xfId="8014" xr:uid="{00000000-0005-0000-0000-0000501F0000}"/>
    <cellStyle name="Обычный 6 2 2 6 2 9" xfId="8015" xr:uid="{00000000-0005-0000-0000-0000511F0000}"/>
    <cellStyle name="Обычный 6 2 2 6 3" xfId="8016" xr:uid="{00000000-0005-0000-0000-0000521F0000}"/>
    <cellStyle name="Обычный 6 2 2 6 3 2" xfId="8017" xr:uid="{00000000-0005-0000-0000-0000531F0000}"/>
    <cellStyle name="Обычный 6 2 2 6 3 3" xfId="8018" xr:uid="{00000000-0005-0000-0000-0000541F0000}"/>
    <cellStyle name="Обычный 6 2 2 6 3 4" xfId="8019" xr:uid="{00000000-0005-0000-0000-0000551F0000}"/>
    <cellStyle name="Обычный 6 2 2 6 3 5" xfId="8020" xr:uid="{00000000-0005-0000-0000-0000561F0000}"/>
    <cellStyle name="Обычный 6 2 2 6 3 6" xfId="8021" xr:uid="{00000000-0005-0000-0000-0000571F0000}"/>
    <cellStyle name="Обычный 6 2 2 6 3 7" xfId="8022" xr:uid="{00000000-0005-0000-0000-0000581F0000}"/>
    <cellStyle name="Обычный 6 2 2 6 3 8" xfId="8023" xr:uid="{00000000-0005-0000-0000-0000591F0000}"/>
    <cellStyle name="Обычный 6 2 2 6 3 9" xfId="8024" xr:uid="{00000000-0005-0000-0000-00005A1F0000}"/>
    <cellStyle name="Обычный 6 2 2 6 4" xfId="8025" xr:uid="{00000000-0005-0000-0000-00005B1F0000}"/>
    <cellStyle name="Обычный 6 2 2 6 5" xfId="8026" xr:uid="{00000000-0005-0000-0000-00005C1F0000}"/>
    <cellStyle name="Обычный 6 2 2 6 6" xfId="8027" xr:uid="{00000000-0005-0000-0000-00005D1F0000}"/>
    <cellStyle name="Обычный 6 2 2 6 7" xfId="8028" xr:uid="{00000000-0005-0000-0000-00005E1F0000}"/>
    <cellStyle name="Обычный 6 2 2 6 8" xfId="8029" xr:uid="{00000000-0005-0000-0000-00005F1F0000}"/>
    <cellStyle name="Обычный 6 2 2 6 9" xfId="8030" xr:uid="{00000000-0005-0000-0000-0000601F0000}"/>
    <cellStyle name="Обычный 6 2 2 7" xfId="8031" xr:uid="{00000000-0005-0000-0000-0000611F0000}"/>
    <cellStyle name="Обычный 6 2 2 8" xfId="8032" xr:uid="{00000000-0005-0000-0000-0000621F0000}"/>
    <cellStyle name="Обычный 6 2 2 8 10" xfId="8033" xr:uid="{00000000-0005-0000-0000-0000631F0000}"/>
    <cellStyle name="Обычный 6 2 2 8 2" xfId="8034" xr:uid="{00000000-0005-0000-0000-0000641F0000}"/>
    <cellStyle name="Обычный 6 2 2 8 2 2" xfId="8035" xr:uid="{00000000-0005-0000-0000-0000651F0000}"/>
    <cellStyle name="Обычный 6 2 2 8 2 3" xfId="8036" xr:uid="{00000000-0005-0000-0000-0000661F0000}"/>
    <cellStyle name="Обычный 6 2 2 8 2 4" xfId="8037" xr:uid="{00000000-0005-0000-0000-0000671F0000}"/>
    <cellStyle name="Обычный 6 2 2 8 2 5" xfId="8038" xr:uid="{00000000-0005-0000-0000-0000681F0000}"/>
    <cellStyle name="Обычный 6 2 2 8 2 6" xfId="8039" xr:uid="{00000000-0005-0000-0000-0000691F0000}"/>
    <cellStyle name="Обычный 6 2 2 8 2 7" xfId="8040" xr:uid="{00000000-0005-0000-0000-00006A1F0000}"/>
    <cellStyle name="Обычный 6 2 2 8 2 8" xfId="8041" xr:uid="{00000000-0005-0000-0000-00006B1F0000}"/>
    <cellStyle name="Обычный 6 2 2 8 2 9" xfId="8042" xr:uid="{00000000-0005-0000-0000-00006C1F0000}"/>
    <cellStyle name="Обычный 6 2 2 8 3" xfId="8043" xr:uid="{00000000-0005-0000-0000-00006D1F0000}"/>
    <cellStyle name="Обычный 6 2 2 8 4" xfId="8044" xr:uid="{00000000-0005-0000-0000-00006E1F0000}"/>
    <cellStyle name="Обычный 6 2 2 8 5" xfId="8045" xr:uid="{00000000-0005-0000-0000-00006F1F0000}"/>
    <cellStyle name="Обычный 6 2 2 8 6" xfId="8046" xr:uid="{00000000-0005-0000-0000-0000701F0000}"/>
    <cellStyle name="Обычный 6 2 2 8 7" xfId="8047" xr:uid="{00000000-0005-0000-0000-0000711F0000}"/>
    <cellStyle name="Обычный 6 2 2 8 8" xfId="8048" xr:uid="{00000000-0005-0000-0000-0000721F0000}"/>
    <cellStyle name="Обычный 6 2 2 8 9" xfId="8049" xr:uid="{00000000-0005-0000-0000-0000731F0000}"/>
    <cellStyle name="Обычный 6 2 2 9" xfId="8050" xr:uid="{00000000-0005-0000-0000-0000741F0000}"/>
    <cellStyle name="Обычный 6 2 2 9 2" xfId="8051" xr:uid="{00000000-0005-0000-0000-0000751F0000}"/>
    <cellStyle name="Обычный 6 2 2 9 3" xfId="8052" xr:uid="{00000000-0005-0000-0000-0000761F0000}"/>
    <cellStyle name="Обычный 6 2 2 9 4" xfId="8053" xr:uid="{00000000-0005-0000-0000-0000771F0000}"/>
    <cellStyle name="Обычный 6 2 2 9 5" xfId="8054" xr:uid="{00000000-0005-0000-0000-0000781F0000}"/>
    <cellStyle name="Обычный 6 2 2 9 6" xfId="8055" xr:uid="{00000000-0005-0000-0000-0000791F0000}"/>
    <cellStyle name="Обычный 6 2 2 9 7" xfId="8056" xr:uid="{00000000-0005-0000-0000-00007A1F0000}"/>
    <cellStyle name="Обычный 6 2 2 9 8" xfId="8057" xr:uid="{00000000-0005-0000-0000-00007B1F0000}"/>
    <cellStyle name="Обычный 6 2 2 9 9" xfId="8058" xr:uid="{00000000-0005-0000-0000-00007C1F0000}"/>
    <cellStyle name="Обычный 6 2 20" xfId="8059" xr:uid="{00000000-0005-0000-0000-00007D1F0000}"/>
    <cellStyle name="Обычный 6 2 21" xfId="8060" xr:uid="{00000000-0005-0000-0000-00007E1F0000}"/>
    <cellStyle name="Обычный 6 2 22" xfId="8061" xr:uid="{00000000-0005-0000-0000-00007F1F0000}"/>
    <cellStyle name="Обычный 6 2 23" xfId="8062" xr:uid="{00000000-0005-0000-0000-0000801F0000}"/>
    <cellStyle name="Обычный 6 2 24" xfId="8063" xr:uid="{00000000-0005-0000-0000-0000811F0000}"/>
    <cellStyle name="Обычный 6 2 25" xfId="8064" xr:uid="{00000000-0005-0000-0000-0000821F0000}"/>
    <cellStyle name="Обычный 6 2 26" xfId="8065" xr:uid="{00000000-0005-0000-0000-0000831F0000}"/>
    <cellStyle name="Обычный 6 2 27" xfId="8066" xr:uid="{00000000-0005-0000-0000-0000841F0000}"/>
    <cellStyle name="Обычный 6 2 28" xfId="8067" xr:uid="{00000000-0005-0000-0000-0000851F0000}"/>
    <cellStyle name="Обычный 6 2 29" xfId="8068" xr:uid="{00000000-0005-0000-0000-0000861F0000}"/>
    <cellStyle name="Обычный 6 2 3" xfId="8069" xr:uid="{00000000-0005-0000-0000-0000871F0000}"/>
    <cellStyle name="Обычный 6 2 3 10" xfId="8070" xr:uid="{00000000-0005-0000-0000-0000881F0000}"/>
    <cellStyle name="Обычный 6 2 3 10 2" xfId="8071" xr:uid="{00000000-0005-0000-0000-0000891F0000}"/>
    <cellStyle name="Обычный 6 2 3 10 3" xfId="8072" xr:uid="{00000000-0005-0000-0000-00008A1F0000}"/>
    <cellStyle name="Обычный 6 2 3 10 4" xfId="8073" xr:uid="{00000000-0005-0000-0000-00008B1F0000}"/>
    <cellStyle name="Обычный 6 2 3 10 5" xfId="8074" xr:uid="{00000000-0005-0000-0000-00008C1F0000}"/>
    <cellStyle name="Обычный 6 2 3 10 6" xfId="8075" xr:uid="{00000000-0005-0000-0000-00008D1F0000}"/>
    <cellStyle name="Обычный 6 2 3 10 7" xfId="8076" xr:uid="{00000000-0005-0000-0000-00008E1F0000}"/>
    <cellStyle name="Обычный 6 2 3 10 8" xfId="8077" xr:uid="{00000000-0005-0000-0000-00008F1F0000}"/>
    <cellStyle name="Обычный 6 2 3 10 9" xfId="8078" xr:uid="{00000000-0005-0000-0000-0000901F0000}"/>
    <cellStyle name="Обычный 6 2 3 11" xfId="8079" xr:uid="{00000000-0005-0000-0000-0000911F0000}"/>
    <cellStyle name="Обычный 6 2 3 12" xfId="8080" xr:uid="{00000000-0005-0000-0000-0000921F0000}"/>
    <cellStyle name="Обычный 6 2 3 13" xfId="8081" xr:uid="{00000000-0005-0000-0000-0000931F0000}"/>
    <cellStyle name="Обычный 6 2 3 14" xfId="8082" xr:uid="{00000000-0005-0000-0000-0000941F0000}"/>
    <cellStyle name="Обычный 6 2 3 15" xfId="8083" xr:uid="{00000000-0005-0000-0000-0000951F0000}"/>
    <cellStyle name="Обычный 6 2 3 16" xfId="8084" xr:uid="{00000000-0005-0000-0000-0000961F0000}"/>
    <cellStyle name="Обычный 6 2 3 17" xfId="8085" xr:uid="{00000000-0005-0000-0000-0000971F0000}"/>
    <cellStyle name="Обычный 6 2 3 18" xfId="8086" xr:uid="{00000000-0005-0000-0000-0000981F0000}"/>
    <cellStyle name="Обычный 6 2 3 19" xfId="8087" xr:uid="{00000000-0005-0000-0000-0000991F0000}"/>
    <cellStyle name="Обычный 6 2 3 2" xfId="8088" xr:uid="{00000000-0005-0000-0000-00009A1F0000}"/>
    <cellStyle name="Обычный 6 2 3 2 10" xfId="8089" xr:uid="{00000000-0005-0000-0000-00009B1F0000}"/>
    <cellStyle name="Обычный 6 2 3 2 11" xfId="8090" xr:uid="{00000000-0005-0000-0000-00009C1F0000}"/>
    <cellStyle name="Обычный 6 2 3 2 12" xfId="8091" xr:uid="{00000000-0005-0000-0000-00009D1F0000}"/>
    <cellStyle name="Обычный 6 2 3 2 13" xfId="8092" xr:uid="{00000000-0005-0000-0000-00009E1F0000}"/>
    <cellStyle name="Обычный 6 2 3 2 14" xfId="8093" xr:uid="{00000000-0005-0000-0000-00009F1F0000}"/>
    <cellStyle name="Обычный 6 2 3 2 15" xfId="8094" xr:uid="{00000000-0005-0000-0000-0000A01F0000}"/>
    <cellStyle name="Обычный 6 2 3 2 16" xfId="8095" xr:uid="{00000000-0005-0000-0000-0000A11F0000}"/>
    <cellStyle name="Обычный 6 2 3 2 17" xfId="8096" xr:uid="{00000000-0005-0000-0000-0000A21F0000}"/>
    <cellStyle name="Обычный 6 2 3 2 2" xfId="8097" xr:uid="{00000000-0005-0000-0000-0000A31F0000}"/>
    <cellStyle name="Обычный 6 2 3 2 2 10" xfId="8098" xr:uid="{00000000-0005-0000-0000-0000A41F0000}"/>
    <cellStyle name="Обычный 6 2 3 2 2 11" xfId="8099" xr:uid="{00000000-0005-0000-0000-0000A51F0000}"/>
    <cellStyle name="Обычный 6 2 3 2 2 12" xfId="8100" xr:uid="{00000000-0005-0000-0000-0000A61F0000}"/>
    <cellStyle name="Обычный 6 2 3 2 2 13" xfId="8101" xr:uid="{00000000-0005-0000-0000-0000A71F0000}"/>
    <cellStyle name="Обычный 6 2 3 2 2 14" xfId="8102" xr:uid="{00000000-0005-0000-0000-0000A81F0000}"/>
    <cellStyle name="Обычный 6 2 3 2 2 15" xfId="8103" xr:uid="{00000000-0005-0000-0000-0000A91F0000}"/>
    <cellStyle name="Обычный 6 2 3 2 2 16" xfId="8104" xr:uid="{00000000-0005-0000-0000-0000AA1F0000}"/>
    <cellStyle name="Обычный 6 2 3 2 2 2" xfId="8105" xr:uid="{00000000-0005-0000-0000-0000AB1F0000}"/>
    <cellStyle name="Обычный 6 2 3 2 2 2 10" xfId="8106" xr:uid="{00000000-0005-0000-0000-0000AC1F0000}"/>
    <cellStyle name="Обычный 6 2 3 2 2 2 11" xfId="8107" xr:uid="{00000000-0005-0000-0000-0000AD1F0000}"/>
    <cellStyle name="Обычный 6 2 3 2 2 2 12" xfId="8108" xr:uid="{00000000-0005-0000-0000-0000AE1F0000}"/>
    <cellStyle name="Обычный 6 2 3 2 2 2 13" xfId="8109" xr:uid="{00000000-0005-0000-0000-0000AF1F0000}"/>
    <cellStyle name="Обычный 6 2 3 2 2 2 14" xfId="8110" xr:uid="{00000000-0005-0000-0000-0000B01F0000}"/>
    <cellStyle name="Обычный 6 2 3 2 2 2 15" xfId="8111" xr:uid="{00000000-0005-0000-0000-0000B11F0000}"/>
    <cellStyle name="Обычный 6 2 3 2 2 2 2" xfId="8112" xr:uid="{00000000-0005-0000-0000-0000B21F0000}"/>
    <cellStyle name="Обычный 6 2 3 2 2 2 2 10" xfId="8113" xr:uid="{00000000-0005-0000-0000-0000B31F0000}"/>
    <cellStyle name="Обычный 6 2 3 2 2 2 2 11" xfId="8114" xr:uid="{00000000-0005-0000-0000-0000B41F0000}"/>
    <cellStyle name="Обычный 6 2 3 2 2 2 2 12" xfId="8115" xr:uid="{00000000-0005-0000-0000-0000B51F0000}"/>
    <cellStyle name="Обычный 6 2 3 2 2 2 2 13" xfId="8116" xr:uid="{00000000-0005-0000-0000-0000B61F0000}"/>
    <cellStyle name="Обычный 6 2 3 2 2 2 2 2" xfId="8117" xr:uid="{00000000-0005-0000-0000-0000B71F0000}"/>
    <cellStyle name="Обычный 6 2 3 2 2 2 2 2 2" xfId="8118" xr:uid="{00000000-0005-0000-0000-0000B81F0000}"/>
    <cellStyle name="Обычный 6 2 3 2 2 2 2 2 3" xfId="8119" xr:uid="{00000000-0005-0000-0000-0000B91F0000}"/>
    <cellStyle name="Обычный 6 2 3 2 2 2 2 2 4" xfId="8120" xr:uid="{00000000-0005-0000-0000-0000BA1F0000}"/>
    <cellStyle name="Обычный 6 2 3 2 2 2 2 2 5" xfId="8121" xr:uid="{00000000-0005-0000-0000-0000BB1F0000}"/>
    <cellStyle name="Обычный 6 2 3 2 2 2 2 2 6" xfId="8122" xr:uid="{00000000-0005-0000-0000-0000BC1F0000}"/>
    <cellStyle name="Обычный 6 2 3 2 2 2 2 2 7" xfId="8123" xr:uid="{00000000-0005-0000-0000-0000BD1F0000}"/>
    <cellStyle name="Обычный 6 2 3 2 2 2 2 2 8" xfId="8124" xr:uid="{00000000-0005-0000-0000-0000BE1F0000}"/>
    <cellStyle name="Обычный 6 2 3 2 2 2 2 2 9" xfId="8125" xr:uid="{00000000-0005-0000-0000-0000BF1F0000}"/>
    <cellStyle name="Обычный 6 2 3 2 2 2 2 3" xfId="8126" xr:uid="{00000000-0005-0000-0000-0000C01F0000}"/>
    <cellStyle name="Обычный 6 2 3 2 2 2 2 3 2" xfId="8127" xr:uid="{00000000-0005-0000-0000-0000C11F0000}"/>
    <cellStyle name="Обычный 6 2 3 2 2 2 2 3 3" xfId="8128" xr:uid="{00000000-0005-0000-0000-0000C21F0000}"/>
    <cellStyle name="Обычный 6 2 3 2 2 2 2 3 4" xfId="8129" xr:uid="{00000000-0005-0000-0000-0000C31F0000}"/>
    <cellStyle name="Обычный 6 2 3 2 2 2 2 3 5" xfId="8130" xr:uid="{00000000-0005-0000-0000-0000C41F0000}"/>
    <cellStyle name="Обычный 6 2 3 2 2 2 2 3 6" xfId="8131" xr:uid="{00000000-0005-0000-0000-0000C51F0000}"/>
    <cellStyle name="Обычный 6 2 3 2 2 2 2 3 7" xfId="8132" xr:uid="{00000000-0005-0000-0000-0000C61F0000}"/>
    <cellStyle name="Обычный 6 2 3 2 2 2 2 3 8" xfId="8133" xr:uid="{00000000-0005-0000-0000-0000C71F0000}"/>
    <cellStyle name="Обычный 6 2 3 2 2 2 2 3 9" xfId="8134" xr:uid="{00000000-0005-0000-0000-0000C81F0000}"/>
    <cellStyle name="Обычный 6 2 3 2 2 2 2 4" xfId="8135" xr:uid="{00000000-0005-0000-0000-0000C91F0000}"/>
    <cellStyle name="Обычный 6 2 3 2 2 2 2 5" xfId="8136" xr:uid="{00000000-0005-0000-0000-0000CA1F0000}"/>
    <cellStyle name="Обычный 6 2 3 2 2 2 2 6" xfId="8137" xr:uid="{00000000-0005-0000-0000-0000CB1F0000}"/>
    <cellStyle name="Обычный 6 2 3 2 2 2 2 7" xfId="8138" xr:uid="{00000000-0005-0000-0000-0000CC1F0000}"/>
    <cellStyle name="Обычный 6 2 3 2 2 2 2 8" xfId="8139" xr:uid="{00000000-0005-0000-0000-0000CD1F0000}"/>
    <cellStyle name="Обычный 6 2 3 2 2 2 2 9" xfId="8140" xr:uid="{00000000-0005-0000-0000-0000CE1F0000}"/>
    <cellStyle name="Обычный 6 2 3 2 2 2 3" xfId="8141" xr:uid="{00000000-0005-0000-0000-0000CF1F0000}"/>
    <cellStyle name="Обычный 6 2 3 2 2 2 3 10" xfId="8142" xr:uid="{00000000-0005-0000-0000-0000D01F0000}"/>
    <cellStyle name="Обычный 6 2 3 2 2 2 3 11" xfId="8143" xr:uid="{00000000-0005-0000-0000-0000D11F0000}"/>
    <cellStyle name="Обычный 6 2 3 2 2 2 3 12" xfId="8144" xr:uid="{00000000-0005-0000-0000-0000D21F0000}"/>
    <cellStyle name="Обычный 6 2 3 2 2 2 3 13" xfId="8145" xr:uid="{00000000-0005-0000-0000-0000D31F0000}"/>
    <cellStyle name="Обычный 6 2 3 2 2 2 3 2" xfId="8146" xr:uid="{00000000-0005-0000-0000-0000D41F0000}"/>
    <cellStyle name="Обычный 6 2 3 2 2 2 3 2 2" xfId="8147" xr:uid="{00000000-0005-0000-0000-0000D51F0000}"/>
    <cellStyle name="Обычный 6 2 3 2 2 2 3 2 3" xfId="8148" xr:uid="{00000000-0005-0000-0000-0000D61F0000}"/>
    <cellStyle name="Обычный 6 2 3 2 2 2 3 2 4" xfId="8149" xr:uid="{00000000-0005-0000-0000-0000D71F0000}"/>
    <cellStyle name="Обычный 6 2 3 2 2 2 3 2 5" xfId="8150" xr:uid="{00000000-0005-0000-0000-0000D81F0000}"/>
    <cellStyle name="Обычный 6 2 3 2 2 2 3 2 6" xfId="8151" xr:uid="{00000000-0005-0000-0000-0000D91F0000}"/>
    <cellStyle name="Обычный 6 2 3 2 2 2 3 2 7" xfId="8152" xr:uid="{00000000-0005-0000-0000-0000DA1F0000}"/>
    <cellStyle name="Обычный 6 2 3 2 2 2 3 2 8" xfId="8153" xr:uid="{00000000-0005-0000-0000-0000DB1F0000}"/>
    <cellStyle name="Обычный 6 2 3 2 2 2 3 2 9" xfId="8154" xr:uid="{00000000-0005-0000-0000-0000DC1F0000}"/>
    <cellStyle name="Обычный 6 2 3 2 2 2 3 3" xfId="8155" xr:uid="{00000000-0005-0000-0000-0000DD1F0000}"/>
    <cellStyle name="Обычный 6 2 3 2 2 2 3 3 2" xfId="8156" xr:uid="{00000000-0005-0000-0000-0000DE1F0000}"/>
    <cellStyle name="Обычный 6 2 3 2 2 2 3 3 3" xfId="8157" xr:uid="{00000000-0005-0000-0000-0000DF1F0000}"/>
    <cellStyle name="Обычный 6 2 3 2 2 2 3 3 4" xfId="8158" xr:uid="{00000000-0005-0000-0000-0000E01F0000}"/>
    <cellStyle name="Обычный 6 2 3 2 2 2 3 3 5" xfId="8159" xr:uid="{00000000-0005-0000-0000-0000E11F0000}"/>
    <cellStyle name="Обычный 6 2 3 2 2 2 3 3 6" xfId="8160" xr:uid="{00000000-0005-0000-0000-0000E21F0000}"/>
    <cellStyle name="Обычный 6 2 3 2 2 2 3 3 7" xfId="8161" xr:uid="{00000000-0005-0000-0000-0000E31F0000}"/>
    <cellStyle name="Обычный 6 2 3 2 2 2 3 3 8" xfId="8162" xr:uid="{00000000-0005-0000-0000-0000E41F0000}"/>
    <cellStyle name="Обычный 6 2 3 2 2 2 3 3 9" xfId="8163" xr:uid="{00000000-0005-0000-0000-0000E51F0000}"/>
    <cellStyle name="Обычный 6 2 3 2 2 2 3 4" xfId="8164" xr:uid="{00000000-0005-0000-0000-0000E61F0000}"/>
    <cellStyle name="Обычный 6 2 3 2 2 2 3 5" xfId="8165" xr:uid="{00000000-0005-0000-0000-0000E71F0000}"/>
    <cellStyle name="Обычный 6 2 3 2 2 2 3 6" xfId="8166" xr:uid="{00000000-0005-0000-0000-0000E81F0000}"/>
    <cellStyle name="Обычный 6 2 3 2 2 2 3 7" xfId="8167" xr:uid="{00000000-0005-0000-0000-0000E91F0000}"/>
    <cellStyle name="Обычный 6 2 3 2 2 2 3 8" xfId="8168" xr:uid="{00000000-0005-0000-0000-0000EA1F0000}"/>
    <cellStyle name="Обычный 6 2 3 2 2 2 3 9" xfId="8169" xr:uid="{00000000-0005-0000-0000-0000EB1F0000}"/>
    <cellStyle name="Обычный 6 2 3 2 2 2 4" xfId="8170" xr:uid="{00000000-0005-0000-0000-0000EC1F0000}"/>
    <cellStyle name="Обычный 6 2 3 2 2 2 4 2" xfId="8171" xr:uid="{00000000-0005-0000-0000-0000ED1F0000}"/>
    <cellStyle name="Обычный 6 2 3 2 2 2 4 3" xfId="8172" xr:uid="{00000000-0005-0000-0000-0000EE1F0000}"/>
    <cellStyle name="Обычный 6 2 3 2 2 2 4 4" xfId="8173" xr:uid="{00000000-0005-0000-0000-0000EF1F0000}"/>
    <cellStyle name="Обычный 6 2 3 2 2 2 4 5" xfId="8174" xr:uid="{00000000-0005-0000-0000-0000F01F0000}"/>
    <cellStyle name="Обычный 6 2 3 2 2 2 4 6" xfId="8175" xr:uid="{00000000-0005-0000-0000-0000F11F0000}"/>
    <cellStyle name="Обычный 6 2 3 2 2 2 4 7" xfId="8176" xr:uid="{00000000-0005-0000-0000-0000F21F0000}"/>
    <cellStyle name="Обычный 6 2 3 2 2 2 4 8" xfId="8177" xr:uid="{00000000-0005-0000-0000-0000F31F0000}"/>
    <cellStyle name="Обычный 6 2 3 2 2 2 4 9" xfId="8178" xr:uid="{00000000-0005-0000-0000-0000F41F0000}"/>
    <cellStyle name="Обычный 6 2 3 2 2 2 5" xfId="8179" xr:uid="{00000000-0005-0000-0000-0000F51F0000}"/>
    <cellStyle name="Обычный 6 2 3 2 2 2 5 2" xfId="8180" xr:uid="{00000000-0005-0000-0000-0000F61F0000}"/>
    <cellStyle name="Обычный 6 2 3 2 2 2 5 3" xfId="8181" xr:uid="{00000000-0005-0000-0000-0000F71F0000}"/>
    <cellStyle name="Обычный 6 2 3 2 2 2 5 4" xfId="8182" xr:uid="{00000000-0005-0000-0000-0000F81F0000}"/>
    <cellStyle name="Обычный 6 2 3 2 2 2 5 5" xfId="8183" xr:uid="{00000000-0005-0000-0000-0000F91F0000}"/>
    <cellStyle name="Обычный 6 2 3 2 2 2 5 6" xfId="8184" xr:uid="{00000000-0005-0000-0000-0000FA1F0000}"/>
    <cellStyle name="Обычный 6 2 3 2 2 2 5 7" xfId="8185" xr:uid="{00000000-0005-0000-0000-0000FB1F0000}"/>
    <cellStyle name="Обычный 6 2 3 2 2 2 5 8" xfId="8186" xr:uid="{00000000-0005-0000-0000-0000FC1F0000}"/>
    <cellStyle name="Обычный 6 2 3 2 2 2 5 9" xfId="8187" xr:uid="{00000000-0005-0000-0000-0000FD1F0000}"/>
    <cellStyle name="Обычный 6 2 3 2 2 2 6" xfId="8188" xr:uid="{00000000-0005-0000-0000-0000FE1F0000}"/>
    <cellStyle name="Обычный 6 2 3 2 2 2 7" xfId="8189" xr:uid="{00000000-0005-0000-0000-0000FF1F0000}"/>
    <cellStyle name="Обычный 6 2 3 2 2 2 8" xfId="8190" xr:uid="{00000000-0005-0000-0000-000000200000}"/>
    <cellStyle name="Обычный 6 2 3 2 2 2 9" xfId="8191" xr:uid="{00000000-0005-0000-0000-000001200000}"/>
    <cellStyle name="Обычный 6 2 3 2 2 3" xfId="8192" xr:uid="{00000000-0005-0000-0000-000002200000}"/>
    <cellStyle name="Обычный 6 2 3 2 2 3 10" xfId="8193" xr:uid="{00000000-0005-0000-0000-000003200000}"/>
    <cellStyle name="Обычный 6 2 3 2 2 3 11" xfId="8194" xr:uid="{00000000-0005-0000-0000-000004200000}"/>
    <cellStyle name="Обычный 6 2 3 2 2 3 12" xfId="8195" xr:uid="{00000000-0005-0000-0000-000005200000}"/>
    <cellStyle name="Обычный 6 2 3 2 2 3 13" xfId="8196" xr:uid="{00000000-0005-0000-0000-000006200000}"/>
    <cellStyle name="Обычный 6 2 3 2 2 3 2" xfId="8197" xr:uid="{00000000-0005-0000-0000-000007200000}"/>
    <cellStyle name="Обычный 6 2 3 2 2 3 2 2" xfId="8198" xr:uid="{00000000-0005-0000-0000-000008200000}"/>
    <cellStyle name="Обычный 6 2 3 2 2 3 2 3" xfId="8199" xr:uid="{00000000-0005-0000-0000-000009200000}"/>
    <cellStyle name="Обычный 6 2 3 2 2 3 2 4" xfId="8200" xr:uid="{00000000-0005-0000-0000-00000A200000}"/>
    <cellStyle name="Обычный 6 2 3 2 2 3 2 5" xfId="8201" xr:uid="{00000000-0005-0000-0000-00000B200000}"/>
    <cellStyle name="Обычный 6 2 3 2 2 3 2 6" xfId="8202" xr:uid="{00000000-0005-0000-0000-00000C200000}"/>
    <cellStyle name="Обычный 6 2 3 2 2 3 2 7" xfId="8203" xr:uid="{00000000-0005-0000-0000-00000D200000}"/>
    <cellStyle name="Обычный 6 2 3 2 2 3 2 8" xfId="8204" xr:uid="{00000000-0005-0000-0000-00000E200000}"/>
    <cellStyle name="Обычный 6 2 3 2 2 3 2 9" xfId="8205" xr:uid="{00000000-0005-0000-0000-00000F200000}"/>
    <cellStyle name="Обычный 6 2 3 2 2 3 3" xfId="8206" xr:uid="{00000000-0005-0000-0000-000010200000}"/>
    <cellStyle name="Обычный 6 2 3 2 2 3 3 2" xfId="8207" xr:uid="{00000000-0005-0000-0000-000011200000}"/>
    <cellStyle name="Обычный 6 2 3 2 2 3 3 3" xfId="8208" xr:uid="{00000000-0005-0000-0000-000012200000}"/>
    <cellStyle name="Обычный 6 2 3 2 2 3 3 4" xfId="8209" xr:uid="{00000000-0005-0000-0000-000013200000}"/>
    <cellStyle name="Обычный 6 2 3 2 2 3 3 5" xfId="8210" xr:uid="{00000000-0005-0000-0000-000014200000}"/>
    <cellStyle name="Обычный 6 2 3 2 2 3 3 6" xfId="8211" xr:uid="{00000000-0005-0000-0000-000015200000}"/>
    <cellStyle name="Обычный 6 2 3 2 2 3 3 7" xfId="8212" xr:uid="{00000000-0005-0000-0000-000016200000}"/>
    <cellStyle name="Обычный 6 2 3 2 2 3 3 8" xfId="8213" xr:uid="{00000000-0005-0000-0000-000017200000}"/>
    <cellStyle name="Обычный 6 2 3 2 2 3 3 9" xfId="8214" xr:uid="{00000000-0005-0000-0000-000018200000}"/>
    <cellStyle name="Обычный 6 2 3 2 2 3 4" xfId="8215" xr:uid="{00000000-0005-0000-0000-000019200000}"/>
    <cellStyle name="Обычный 6 2 3 2 2 3 5" xfId="8216" xr:uid="{00000000-0005-0000-0000-00001A200000}"/>
    <cellStyle name="Обычный 6 2 3 2 2 3 6" xfId="8217" xr:uid="{00000000-0005-0000-0000-00001B200000}"/>
    <cellStyle name="Обычный 6 2 3 2 2 3 7" xfId="8218" xr:uid="{00000000-0005-0000-0000-00001C200000}"/>
    <cellStyle name="Обычный 6 2 3 2 2 3 8" xfId="8219" xr:uid="{00000000-0005-0000-0000-00001D200000}"/>
    <cellStyle name="Обычный 6 2 3 2 2 3 9" xfId="8220" xr:uid="{00000000-0005-0000-0000-00001E200000}"/>
    <cellStyle name="Обычный 6 2 3 2 2 4" xfId="8221" xr:uid="{00000000-0005-0000-0000-00001F200000}"/>
    <cellStyle name="Обычный 6 2 3 2 2 4 10" xfId="8222" xr:uid="{00000000-0005-0000-0000-000020200000}"/>
    <cellStyle name="Обычный 6 2 3 2 2 4 11" xfId="8223" xr:uid="{00000000-0005-0000-0000-000021200000}"/>
    <cellStyle name="Обычный 6 2 3 2 2 4 12" xfId="8224" xr:uid="{00000000-0005-0000-0000-000022200000}"/>
    <cellStyle name="Обычный 6 2 3 2 2 4 13" xfId="8225" xr:uid="{00000000-0005-0000-0000-000023200000}"/>
    <cellStyle name="Обычный 6 2 3 2 2 4 2" xfId="8226" xr:uid="{00000000-0005-0000-0000-000024200000}"/>
    <cellStyle name="Обычный 6 2 3 2 2 4 2 2" xfId="8227" xr:uid="{00000000-0005-0000-0000-000025200000}"/>
    <cellStyle name="Обычный 6 2 3 2 2 4 2 3" xfId="8228" xr:uid="{00000000-0005-0000-0000-000026200000}"/>
    <cellStyle name="Обычный 6 2 3 2 2 4 2 4" xfId="8229" xr:uid="{00000000-0005-0000-0000-000027200000}"/>
    <cellStyle name="Обычный 6 2 3 2 2 4 2 5" xfId="8230" xr:uid="{00000000-0005-0000-0000-000028200000}"/>
    <cellStyle name="Обычный 6 2 3 2 2 4 2 6" xfId="8231" xr:uid="{00000000-0005-0000-0000-000029200000}"/>
    <cellStyle name="Обычный 6 2 3 2 2 4 2 7" xfId="8232" xr:uid="{00000000-0005-0000-0000-00002A200000}"/>
    <cellStyle name="Обычный 6 2 3 2 2 4 2 8" xfId="8233" xr:uid="{00000000-0005-0000-0000-00002B200000}"/>
    <cellStyle name="Обычный 6 2 3 2 2 4 2 9" xfId="8234" xr:uid="{00000000-0005-0000-0000-00002C200000}"/>
    <cellStyle name="Обычный 6 2 3 2 2 4 3" xfId="8235" xr:uid="{00000000-0005-0000-0000-00002D200000}"/>
    <cellStyle name="Обычный 6 2 3 2 2 4 3 2" xfId="8236" xr:uid="{00000000-0005-0000-0000-00002E200000}"/>
    <cellStyle name="Обычный 6 2 3 2 2 4 3 3" xfId="8237" xr:uid="{00000000-0005-0000-0000-00002F200000}"/>
    <cellStyle name="Обычный 6 2 3 2 2 4 3 4" xfId="8238" xr:uid="{00000000-0005-0000-0000-000030200000}"/>
    <cellStyle name="Обычный 6 2 3 2 2 4 3 5" xfId="8239" xr:uid="{00000000-0005-0000-0000-000031200000}"/>
    <cellStyle name="Обычный 6 2 3 2 2 4 3 6" xfId="8240" xr:uid="{00000000-0005-0000-0000-000032200000}"/>
    <cellStyle name="Обычный 6 2 3 2 2 4 3 7" xfId="8241" xr:uid="{00000000-0005-0000-0000-000033200000}"/>
    <cellStyle name="Обычный 6 2 3 2 2 4 3 8" xfId="8242" xr:uid="{00000000-0005-0000-0000-000034200000}"/>
    <cellStyle name="Обычный 6 2 3 2 2 4 3 9" xfId="8243" xr:uid="{00000000-0005-0000-0000-000035200000}"/>
    <cellStyle name="Обычный 6 2 3 2 2 4 4" xfId="8244" xr:uid="{00000000-0005-0000-0000-000036200000}"/>
    <cellStyle name="Обычный 6 2 3 2 2 4 5" xfId="8245" xr:uid="{00000000-0005-0000-0000-000037200000}"/>
    <cellStyle name="Обычный 6 2 3 2 2 4 6" xfId="8246" xr:uid="{00000000-0005-0000-0000-000038200000}"/>
    <cellStyle name="Обычный 6 2 3 2 2 4 7" xfId="8247" xr:uid="{00000000-0005-0000-0000-000039200000}"/>
    <cellStyle name="Обычный 6 2 3 2 2 4 8" xfId="8248" xr:uid="{00000000-0005-0000-0000-00003A200000}"/>
    <cellStyle name="Обычный 6 2 3 2 2 4 9" xfId="8249" xr:uid="{00000000-0005-0000-0000-00003B200000}"/>
    <cellStyle name="Обычный 6 2 3 2 2 5" xfId="8250" xr:uid="{00000000-0005-0000-0000-00003C200000}"/>
    <cellStyle name="Обычный 6 2 3 2 2 5 2" xfId="8251" xr:uid="{00000000-0005-0000-0000-00003D200000}"/>
    <cellStyle name="Обычный 6 2 3 2 2 5 3" xfId="8252" xr:uid="{00000000-0005-0000-0000-00003E200000}"/>
    <cellStyle name="Обычный 6 2 3 2 2 5 4" xfId="8253" xr:uid="{00000000-0005-0000-0000-00003F200000}"/>
    <cellStyle name="Обычный 6 2 3 2 2 5 5" xfId="8254" xr:uid="{00000000-0005-0000-0000-000040200000}"/>
    <cellStyle name="Обычный 6 2 3 2 2 5 6" xfId="8255" xr:uid="{00000000-0005-0000-0000-000041200000}"/>
    <cellStyle name="Обычный 6 2 3 2 2 5 7" xfId="8256" xr:uid="{00000000-0005-0000-0000-000042200000}"/>
    <cellStyle name="Обычный 6 2 3 2 2 5 8" xfId="8257" xr:uid="{00000000-0005-0000-0000-000043200000}"/>
    <cellStyle name="Обычный 6 2 3 2 2 5 9" xfId="8258" xr:uid="{00000000-0005-0000-0000-000044200000}"/>
    <cellStyle name="Обычный 6 2 3 2 2 6" xfId="8259" xr:uid="{00000000-0005-0000-0000-000045200000}"/>
    <cellStyle name="Обычный 6 2 3 2 2 6 2" xfId="8260" xr:uid="{00000000-0005-0000-0000-000046200000}"/>
    <cellStyle name="Обычный 6 2 3 2 2 6 3" xfId="8261" xr:uid="{00000000-0005-0000-0000-000047200000}"/>
    <cellStyle name="Обычный 6 2 3 2 2 6 4" xfId="8262" xr:uid="{00000000-0005-0000-0000-000048200000}"/>
    <cellStyle name="Обычный 6 2 3 2 2 6 5" xfId="8263" xr:uid="{00000000-0005-0000-0000-000049200000}"/>
    <cellStyle name="Обычный 6 2 3 2 2 6 6" xfId="8264" xr:uid="{00000000-0005-0000-0000-00004A200000}"/>
    <cellStyle name="Обычный 6 2 3 2 2 6 7" xfId="8265" xr:uid="{00000000-0005-0000-0000-00004B200000}"/>
    <cellStyle name="Обычный 6 2 3 2 2 6 8" xfId="8266" xr:uid="{00000000-0005-0000-0000-00004C200000}"/>
    <cellStyle name="Обычный 6 2 3 2 2 6 9" xfId="8267" xr:uid="{00000000-0005-0000-0000-00004D200000}"/>
    <cellStyle name="Обычный 6 2 3 2 2 7" xfId="8268" xr:uid="{00000000-0005-0000-0000-00004E200000}"/>
    <cellStyle name="Обычный 6 2 3 2 2 8" xfId="8269" xr:uid="{00000000-0005-0000-0000-00004F200000}"/>
    <cellStyle name="Обычный 6 2 3 2 2 9" xfId="8270" xr:uid="{00000000-0005-0000-0000-000050200000}"/>
    <cellStyle name="Обычный 6 2 3 2 3" xfId="8271" xr:uid="{00000000-0005-0000-0000-000051200000}"/>
    <cellStyle name="Обычный 6 2 3 2 3 10" xfId="8272" xr:uid="{00000000-0005-0000-0000-000052200000}"/>
    <cellStyle name="Обычный 6 2 3 2 3 11" xfId="8273" xr:uid="{00000000-0005-0000-0000-000053200000}"/>
    <cellStyle name="Обычный 6 2 3 2 3 12" xfId="8274" xr:uid="{00000000-0005-0000-0000-000054200000}"/>
    <cellStyle name="Обычный 6 2 3 2 3 13" xfId="8275" xr:uid="{00000000-0005-0000-0000-000055200000}"/>
    <cellStyle name="Обычный 6 2 3 2 3 14" xfId="8276" xr:uid="{00000000-0005-0000-0000-000056200000}"/>
    <cellStyle name="Обычный 6 2 3 2 3 15" xfId="8277" xr:uid="{00000000-0005-0000-0000-000057200000}"/>
    <cellStyle name="Обычный 6 2 3 2 3 2" xfId="8278" xr:uid="{00000000-0005-0000-0000-000058200000}"/>
    <cellStyle name="Обычный 6 2 3 2 3 2 10" xfId="8279" xr:uid="{00000000-0005-0000-0000-000059200000}"/>
    <cellStyle name="Обычный 6 2 3 2 3 2 11" xfId="8280" xr:uid="{00000000-0005-0000-0000-00005A200000}"/>
    <cellStyle name="Обычный 6 2 3 2 3 2 12" xfId="8281" xr:uid="{00000000-0005-0000-0000-00005B200000}"/>
    <cellStyle name="Обычный 6 2 3 2 3 2 13" xfId="8282" xr:uid="{00000000-0005-0000-0000-00005C200000}"/>
    <cellStyle name="Обычный 6 2 3 2 3 2 2" xfId="8283" xr:uid="{00000000-0005-0000-0000-00005D200000}"/>
    <cellStyle name="Обычный 6 2 3 2 3 2 2 2" xfId="8284" xr:uid="{00000000-0005-0000-0000-00005E200000}"/>
    <cellStyle name="Обычный 6 2 3 2 3 2 2 3" xfId="8285" xr:uid="{00000000-0005-0000-0000-00005F200000}"/>
    <cellStyle name="Обычный 6 2 3 2 3 2 2 4" xfId="8286" xr:uid="{00000000-0005-0000-0000-000060200000}"/>
    <cellStyle name="Обычный 6 2 3 2 3 2 2 5" xfId="8287" xr:uid="{00000000-0005-0000-0000-000061200000}"/>
    <cellStyle name="Обычный 6 2 3 2 3 2 2 6" xfId="8288" xr:uid="{00000000-0005-0000-0000-000062200000}"/>
    <cellStyle name="Обычный 6 2 3 2 3 2 2 7" xfId="8289" xr:uid="{00000000-0005-0000-0000-000063200000}"/>
    <cellStyle name="Обычный 6 2 3 2 3 2 2 8" xfId="8290" xr:uid="{00000000-0005-0000-0000-000064200000}"/>
    <cellStyle name="Обычный 6 2 3 2 3 2 2 9" xfId="8291" xr:uid="{00000000-0005-0000-0000-000065200000}"/>
    <cellStyle name="Обычный 6 2 3 2 3 2 3" xfId="8292" xr:uid="{00000000-0005-0000-0000-000066200000}"/>
    <cellStyle name="Обычный 6 2 3 2 3 2 3 2" xfId="8293" xr:uid="{00000000-0005-0000-0000-000067200000}"/>
    <cellStyle name="Обычный 6 2 3 2 3 2 3 3" xfId="8294" xr:uid="{00000000-0005-0000-0000-000068200000}"/>
    <cellStyle name="Обычный 6 2 3 2 3 2 3 4" xfId="8295" xr:uid="{00000000-0005-0000-0000-000069200000}"/>
    <cellStyle name="Обычный 6 2 3 2 3 2 3 5" xfId="8296" xr:uid="{00000000-0005-0000-0000-00006A200000}"/>
    <cellStyle name="Обычный 6 2 3 2 3 2 3 6" xfId="8297" xr:uid="{00000000-0005-0000-0000-00006B200000}"/>
    <cellStyle name="Обычный 6 2 3 2 3 2 3 7" xfId="8298" xr:uid="{00000000-0005-0000-0000-00006C200000}"/>
    <cellStyle name="Обычный 6 2 3 2 3 2 3 8" xfId="8299" xr:uid="{00000000-0005-0000-0000-00006D200000}"/>
    <cellStyle name="Обычный 6 2 3 2 3 2 3 9" xfId="8300" xr:uid="{00000000-0005-0000-0000-00006E200000}"/>
    <cellStyle name="Обычный 6 2 3 2 3 2 4" xfId="8301" xr:uid="{00000000-0005-0000-0000-00006F200000}"/>
    <cellStyle name="Обычный 6 2 3 2 3 2 5" xfId="8302" xr:uid="{00000000-0005-0000-0000-000070200000}"/>
    <cellStyle name="Обычный 6 2 3 2 3 2 6" xfId="8303" xr:uid="{00000000-0005-0000-0000-000071200000}"/>
    <cellStyle name="Обычный 6 2 3 2 3 2 7" xfId="8304" xr:uid="{00000000-0005-0000-0000-000072200000}"/>
    <cellStyle name="Обычный 6 2 3 2 3 2 8" xfId="8305" xr:uid="{00000000-0005-0000-0000-000073200000}"/>
    <cellStyle name="Обычный 6 2 3 2 3 2 9" xfId="8306" xr:uid="{00000000-0005-0000-0000-000074200000}"/>
    <cellStyle name="Обычный 6 2 3 2 3 3" xfId="8307" xr:uid="{00000000-0005-0000-0000-000075200000}"/>
    <cellStyle name="Обычный 6 2 3 2 3 3 10" xfId="8308" xr:uid="{00000000-0005-0000-0000-000076200000}"/>
    <cellStyle name="Обычный 6 2 3 2 3 3 11" xfId="8309" xr:uid="{00000000-0005-0000-0000-000077200000}"/>
    <cellStyle name="Обычный 6 2 3 2 3 3 12" xfId="8310" xr:uid="{00000000-0005-0000-0000-000078200000}"/>
    <cellStyle name="Обычный 6 2 3 2 3 3 13" xfId="8311" xr:uid="{00000000-0005-0000-0000-000079200000}"/>
    <cellStyle name="Обычный 6 2 3 2 3 3 2" xfId="8312" xr:uid="{00000000-0005-0000-0000-00007A200000}"/>
    <cellStyle name="Обычный 6 2 3 2 3 3 2 2" xfId="8313" xr:uid="{00000000-0005-0000-0000-00007B200000}"/>
    <cellStyle name="Обычный 6 2 3 2 3 3 2 3" xfId="8314" xr:uid="{00000000-0005-0000-0000-00007C200000}"/>
    <cellStyle name="Обычный 6 2 3 2 3 3 2 4" xfId="8315" xr:uid="{00000000-0005-0000-0000-00007D200000}"/>
    <cellStyle name="Обычный 6 2 3 2 3 3 2 5" xfId="8316" xr:uid="{00000000-0005-0000-0000-00007E200000}"/>
    <cellStyle name="Обычный 6 2 3 2 3 3 2 6" xfId="8317" xr:uid="{00000000-0005-0000-0000-00007F200000}"/>
    <cellStyle name="Обычный 6 2 3 2 3 3 2 7" xfId="8318" xr:uid="{00000000-0005-0000-0000-000080200000}"/>
    <cellStyle name="Обычный 6 2 3 2 3 3 2 8" xfId="8319" xr:uid="{00000000-0005-0000-0000-000081200000}"/>
    <cellStyle name="Обычный 6 2 3 2 3 3 2 9" xfId="8320" xr:uid="{00000000-0005-0000-0000-000082200000}"/>
    <cellStyle name="Обычный 6 2 3 2 3 3 3" xfId="8321" xr:uid="{00000000-0005-0000-0000-000083200000}"/>
    <cellStyle name="Обычный 6 2 3 2 3 3 3 2" xfId="8322" xr:uid="{00000000-0005-0000-0000-000084200000}"/>
    <cellStyle name="Обычный 6 2 3 2 3 3 3 3" xfId="8323" xr:uid="{00000000-0005-0000-0000-000085200000}"/>
    <cellStyle name="Обычный 6 2 3 2 3 3 3 4" xfId="8324" xr:uid="{00000000-0005-0000-0000-000086200000}"/>
    <cellStyle name="Обычный 6 2 3 2 3 3 3 5" xfId="8325" xr:uid="{00000000-0005-0000-0000-000087200000}"/>
    <cellStyle name="Обычный 6 2 3 2 3 3 3 6" xfId="8326" xr:uid="{00000000-0005-0000-0000-000088200000}"/>
    <cellStyle name="Обычный 6 2 3 2 3 3 3 7" xfId="8327" xr:uid="{00000000-0005-0000-0000-000089200000}"/>
    <cellStyle name="Обычный 6 2 3 2 3 3 3 8" xfId="8328" xr:uid="{00000000-0005-0000-0000-00008A200000}"/>
    <cellStyle name="Обычный 6 2 3 2 3 3 3 9" xfId="8329" xr:uid="{00000000-0005-0000-0000-00008B200000}"/>
    <cellStyle name="Обычный 6 2 3 2 3 3 4" xfId="8330" xr:uid="{00000000-0005-0000-0000-00008C200000}"/>
    <cellStyle name="Обычный 6 2 3 2 3 3 5" xfId="8331" xr:uid="{00000000-0005-0000-0000-00008D200000}"/>
    <cellStyle name="Обычный 6 2 3 2 3 3 6" xfId="8332" xr:uid="{00000000-0005-0000-0000-00008E200000}"/>
    <cellStyle name="Обычный 6 2 3 2 3 3 7" xfId="8333" xr:uid="{00000000-0005-0000-0000-00008F200000}"/>
    <cellStyle name="Обычный 6 2 3 2 3 3 8" xfId="8334" xr:uid="{00000000-0005-0000-0000-000090200000}"/>
    <cellStyle name="Обычный 6 2 3 2 3 3 9" xfId="8335" xr:uid="{00000000-0005-0000-0000-000091200000}"/>
    <cellStyle name="Обычный 6 2 3 2 3 4" xfId="8336" xr:uid="{00000000-0005-0000-0000-000092200000}"/>
    <cellStyle name="Обычный 6 2 3 2 3 4 2" xfId="8337" xr:uid="{00000000-0005-0000-0000-000093200000}"/>
    <cellStyle name="Обычный 6 2 3 2 3 4 3" xfId="8338" xr:uid="{00000000-0005-0000-0000-000094200000}"/>
    <cellStyle name="Обычный 6 2 3 2 3 4 4" xfId="8339" xr:uid="{00000000-0005-0000-0000-000095200000}"/>
    <cellStyle name="Обычный 6 2 3 2 3 4 5" xfId="8340" xr:uid="{00000000-0005-0000-0000-000096200000}"/>
    <cellStyle name="Обычный 6 2 3 2 3 4 6" xfId="8341" xr:uid="{00000000-0005-0000-0000-000097200000}"/>
    <cellStyle name="Обычный 6 2 3 2 3 4 7" xfId="8342" xr:uid="{00000000-0005-0000-0000-000098200000}"/>
    <cellStyle name="Обычный 6 2 3 2 3 4 8" xfId="8343" xr:uid="{00000000-0005-0000-0000-000099200000}"/>
    <cellStyle name="Обычный 6 2 3 2 3 4 9" xfId="8344" xr:uid="{00000000-0005-0000-0000-00009A200000}"/>
    <cellStyle name="Обычный 6 2 3 2 3 5" xfId="8345" xr:uid="{00000000-0005-0000-0000-00009B200000}"/>
    <cellStyle name="Обычный 6 2 3 2 3 5 2" xfId="8346" xr:uid="{00000000-0005-0000-0000-00009C200000}"/>
    <cellStyle name="Обычный 6 2 3 2 3 5 3" xfId="8347" xr:uid="{00000000-0005-0000-0000-00009D200000}"/>
    <cellStyle name="Обычный 6 2 3 2 3 5 4" xfId="8348" xr:uid="{00000000-0005-0000-0000-00009E200000}"/>
    <cellStyle name="Обычный 6 2 3 2 3 5 5" xfId="8349" xr:uid="{00000000-0005-0000-0000-00009F200000}"/>
    <cellStyle name="Обычный 6 2 3 2 3 5 6" xfId="8350" xr:uid="{00000000-0005-0000-0000-0000A0200000}"/>
    <cellStyle name="Обычный 6 2 3 2 3 5 7" xfId="8351" xr:uid="{00000000-0005-0000-0000-0000A1200000}"/>
    <cellStyle name="Обычный 6 2 3 2 3 5 8" xfId="8352" xr:uid="{00000000-0005-0000-0000-0000A2200000}"/>
    <cellStyle name="Обычный 6 2 3 2 3 5 9" xfId="8353" xr:uid="{00000000-0005-0000-0000-0000A3200000}"/>
    <cellStyle name="Обычный 6 2 3 2 3 6" xfId="8354" xr:uid="{00000000-0005-0000-0000-0000A4200000}"/>
    <cellStyle name="Обычный 6 2 3 2 3 7" xfId="8355" xr:uid="{00000000-0005-0000-0000-0000A5200000}"/>
    <cellStyle name="Обычный 6 2 3 2 3 8" xfId="8356" xr:uid="{00000000-0005-0000-0000-0000A6200000}"/>
    <cellStyle name="Обычный 6 2 3 2 3 9" xfId="8357" xr:uid="{00000000-0005-0000-0000-0000A7200000}"/>
    <cellStyle name="Обычный 6 2 3 2 4" xfId="8358" xr:uid="{00000000-0005-0000-0000-0000A8200000}"/>
    <cellStyle name="Обычный 6 2 3 2 4 10" xfId="8359" xr:uid="{00000000-0005-0000-0000-0000A9200000}"/>
    <cellStyle name="Обычный 6 2 3 2 4 11" xfId="8360" xr:uid="{00000000-0005-0000-0000-0000AA200000}"/>
    <cellStyle name="Обычный 6 2 3 2 4 12" xfId="8361" xr:uid="{00000000-0005-0000-0000-0000AB200000}"/>
    <cellStyle name="Обычный 6 2 3 2 4 13" xfId="8362" xr:uid="{00000000-0005-0000-0000-0000AC200000}"/>
    <cellStyle name="Обычный 6 2 3 2 4 2" xfId="8363" xr:uid="{00000000-0005-0000-0000-0000AD200000}"/>
    <cellStyle name="Обычный 6 2 3 2 4 2 2" xfId="8364" xr:uid="{00000000-0005-0000-0000-0000AE200000}"/>
    <cellStyle name="Обычный 6 2 3 2 4 2 3" xfId="8365" xr:uid="{00000000-0005-0000-0000-0000AF200000}"/>
    <cellStyle name="Обычный 6 2 3 2 4 2 4" xfId="8366" xr:uid="{00000000-0005-0000-0000-0000B0200000}"/>
    <cellStyle name="Обычный 6 2 3 2 4 2 5" xfId="8367" xr:uid="{00000000-0005-0000-0000-0000B1200000}"/>
    <cellStyle name="Обычный 6 2 3 2 4 2 6" xfId="8368" xr:uid="{00000000-0005-0000-0000-0000B2200000}"/>
    <cellStyle name="Обычный 6 2 3 2 4 2 7" xfId="8369" xr:uid="{00000000-0005-0000-0000-0000B3200000}"/>
    <cellStyle name="Обычный 6 2 3 2 4 2 8" xfId="8370" xr:uid="{00000000-0005-0000-0000-0000B4200000}"/>
    <cellStyle name="Обычный 6 2 3 2 4 2 9" xfId="8371" xr:uid="{00000000-0005-0000-0000-0000B5200000}"/>
    <cellStyle name="Обычный 6 2 3 2 4 3" xfId="8372" xr:uid="{00000000-0005-0000-0000-0000B6200000}"/>
    <cellStyle name="Обычный 6 2 3 2 4 3 2" xfId="8373" xr:uid="{00000000-0005-0000-0000-0000B7200000}"/>
    <cellStyle name="Обычный 6 2 3 2 4 3 3" xfId="8374" xr:uid="{00000000-0005-0000-0000-0000B8200000}"/>
    <cellStyle name="Обычный 6 2 3 2 4 3 4" xfId="8375" xr:uid="{00000000-0005-0000-0000-0000B9200000}"/>
    <cellStyle name="Обычный 6 2 3 2 4 3 5" xfId="8376" xr:uid="{00000000-0005-0000-0000-0000BA200000}"/>
    <cellStyle name="Обычный 6 2 3 2 4 3 6" xfId="8377" xr:uid="{00000000-0005-0000-0000-0000BB200000}"/>
    <cellStyle name="Обычный 6 2 3 2 4 3 7" xfId="8378" xr:uid="{00000000-0005-0000-0000-0000BC200000}"/>
    <cellStyle name="Обычный 6 2 3 2 4 3 8" xfId="8379" xr:uid="{00000000-0005-0000-0000-0000BD200000}"/>
    <cellStyle name="Обычный 6 2 3 2 4 3 9" xfId="8380" xr:uid="{00000000-0005-0000-0000-0000BE200000}"/>
    <cellStyle name="Обычный 6 2 3 2 4 4" xfId="8381" xr:uid="{00000000-0005-0000-0000-0000BF200000}"/>
    <cellStyle name="Обычный 6 2 3 2 4 5" xfId="8382" xr:uid="{00000000-0005-0000-0000-0000C0200000}"/>
    <cellStyle name="Обычный 6 2 3 2 4 6" xfId="8383" xr:uid="{00000000-0005-0000-0000-0000C1200000}"/>
    <cellStyle name="Обычный 6 2 3 2 4 7" xfId="8384" xr:uid="{00000000-0005-0000-0000-0000C2200000}"/>
    <cellStyle name="Обычный 6 2 3 2 4 8" xfId="8385" xr:uid="{00000000-0005-0000-0000-0000C3200000}"/>
    <cellStyle name="Обычный 6 2 3 2 4 9" xfId="8386" xr:uid="{00000000-0005-0000-0000-0000C4200000}"/>
    <cellStyle name="Обычный 6 2 3 2 5" xfId="8387" xr:uid="{00000000-0005-0000-0000-0000C5200000}"/>
    <cellStyle name="Обычный 6 2 3 2 5 10" xfId="8388" xr:uid="{00000000-0005-0000-0000-0000C6200000}"/>
    <cellStyle name="Обычный 6 2 3 2 5 11" xfId="8389" xr:uid="{00000000-0005-0000-0000-0000C7200000}"/>
    <cellStyle name="Обычный 6 2 3 2 5 12" xfId="8390" xr:uid="{00000000-0005-0000-0000-0000C8200000}"/>
    <cellStyle name="Обычный 6 2 3 2 5 13" xfId="8391" xr:uid="{00000000-0005-0000-0000-0000C9200000}"/>
    <cellStyle name="Обычный 6 2 3 2 5 2" xfId="8392" xr:uid="{00000000-0005-0000-0000-0000CA200000}"/>
    <cellStyle name="Обычный 6 2 3 2 5 2 2" xfId="8393" xr:uid="{00000000-0005-0000-0000-0000CB200000}"/>
    <cellStyle name="Обычный 6 2 3 2 5 2 3" xfId="8394" xr:uid="{00000000-0005-0000-0000-0000CC200000}"/>
    <cellStyle name="Обычный 6 2 3 2 5 2 4" xfId="8395" xr:uid="{00000000-0005-0000-0000-0000CD200000}"/>
    <cellStyle name="Обычный 6 2 3 2 5 2 5" xfId="8396" xr:uid="{00000000-0005-0000-0000-0000CE200000}"/>
    <cellStyle name="Обычный 6 2 3 2 5 2 6" xfId="8397" xr:uid="{00000000-0005-0000-0000-0000CF200000}"/>
    <cellStyle name="Обычный 6 2 3 2 5 2 7" xfId="8398" xr:uid="{00000000-0005-0000-0000-0000D0200000}"/>
    <cellStyle name="Обычный 6 2 3 2 5 2 8" xfId="8399" xr:uid="{00000000-0005-0000-0000-0000D1200000}"/>
    <cellStyle name="Обычный 6 2 3 2 5 2 9" xfId="8400" xr:uid="{00000000-0005-0000-0000-0000D2200000}"/>
    <cellStyle name="Обычный 6 2 3 2 5 3" xfId="8401" xr:uid="{00000000-0005-0000-0000-0000D3200000}"/>
    <cellStyle name="Обычный 6 2 3 2 5 3 2" xfId="8402" xr:uid="{00000000-0005-0000-0000-0000D4200000}"/>
    <cellStyle name="Обычный 6 2 3 2 5 3 3" xfId="8403" xr:uid="{00000000-0005-0000-0000-0000D5200000}"/>
    <cellStyle name="Обычный 6 2 3 2 5 3 4" xfId="8404" xr:uid="{00000000-0005-0000-0000-0000D6200000}"/>
    <cellStyle name="Обычный 6 2 3 2 5 3 5" xfId="8405" xr:uid="{00000000-0005-0000-0000-0000D7200000}"/>
    <cellStyle name="Обычный 6 2 3 2 5 3 6" xfId="8406" xr:uid="{00000000-0005-0000-0000-0000D8200000}"/>
    <cellStyle name="Обычный 6 2 3 2 5 3 7" xfId="8407" xr:uid="{00000000-0005-0000-0000-0000D9200000}"/>
    <cellStyle name="Обычный 6 2 3 2 5 3 8" xfId="8408" xr:uid="{00000000-0005-0000-0000-0000DA200000}"/>
    <cellStyle name="Обычный 6 2 3 2 5 3 9" xfId="8409" xr:uid="{00000000-0005-0000-0000-0000DB200000}"/>
    <cellStyle name="Обычный 6 2 3 2 5 4" xfId="8410" xr:uid="{00000000-0005-0000-0000-0000DC200000}"/>
    <cellStyle name="Обычный 6 2 3 2 5 5" xfId="8411" xr:uid="{00000000-0005-0000-0000-0000DD200000}"/>
    <cellStyle name="Обычный 6 2 3 2 5 6" xfId="8412" xr:uid="{00000000-0005-0000-0000-0000DE200000}"/>
    <cellStyle name="Обычный 6 2 3 2 5 7" xfId="8413" xr:uid="{00000000-0005-0000-0000-0000DF200000}"/>
    <cellStyle name="Обычный 6 2 3 2 5 8" xfId="8414" xr:uid="{00000000-0005-0000-0000-0000E0200000}"/>
    <cellStyle name="Обычный 6 2 3 2 5 9" xfId="8415" xr:uid="{00000000-0005-0000-0000-0000E1200000}"/>
    <cellStyle name="Обычный 6 2 3 2 6" xfId="8416" xr:uid="{00000000-0005-0000-0000-0000E2200000}"/>
    <cellStyle name="Обычный 6 2 3 2 6 2" xfId="8417" xr:uid="{00000000-0005-0000-0000-0000E3200000}"/>
    <cellStyle name="Обычный 6 2 3 2 6 3" xfId="8418" xr:uid="{00000000-0005-0000-0000-0000E4200000}"/>
    <cellStyle name="Обычный 6 2 3 2 6 4" xfId="8419" xr:uid="{00000000-0005-0000-0000-0000E5200000}"/>
    <cellStyle name="Обычный 6 2 3 2 6 5" xfId="8420" xr:uid="{00000000-0005-0000-0000-0000E6200000}"/>
    <cellStyle name="Обычный 6 2 3 2 6 6" xfId="8421" xr:uid="{00000000-0005-0000-0000-0000E7200000}"/>
    <cellStyle name="Обычный 6 2 3 2 6 7" xfId="8422" xr:uid="{00000000-0005-0000-0000-0000E8200000}"/>
    <cellStyle name="Обычный 6 2 3 2 6 8" xfId="8423" xr:uid="{00000000-0005-0000-0000-0000E9200000}"/>
    <cellStyle name="Обычный 6 2 3 2 6 9" xfId="8424" xr:uid="{00000000-0005-0000-0000-0000EA200000}"/>
    <cellStyle name="Обычный 6 2 3 2 7" xfId="8425" xr:uid="{00000000-0005-0000-0000-0000EB200000}"/>
    <cellStyle name="Обычный 6 2 3 2 7 2" xfId="8426" xr:uid="{00000000-0005-0000-0000-0000EC200000}"/>
    <cellStyle name="Обычный 6 2 3 2 7 3" xfId="8427" xr:uid="{00000000-0005-0000-0000-0000ED200000}"/>
    <cellStyle name="Обычный 6 2 3 2 7 4" xfId="8428" xr:uid="{00000000-0005-0000-0000-0000EE200000}"/>
    <cellStyle name="Обычный 6 2 3 2 7 5" xfId="8429" xr:uid="{00000000-0005-0000-0000-0000EF200000}"/>
    <cellStyle name="Обычный 6 2 3 2 7 6" xfId="8430" xr:uid="{00000000-0005-0000-0000-0000F0200000}"/>
    <cellStyle name="Обычный 6 2 3 2 7 7" xfId="8431" xr:uid="{00000000-0005-0000-0000-0000F1200000}"/>
    <cellStyle name="Обычный 6 2 3 2 7 8" xfId="8432" xr:uid="{00000000-0005-0000-0000-0000F2200000}"/>
    <cellStyle name="Обычный 6 2 3 2 7 9" xfId="8433" xr:uid="{00000000-0005-0000-0000-0000F3200000}"/>
    <cellStyle name="Обычный 6 2 3 2 8" xfId="8434" xr:uid="{00000000-0005-0000-0000-0000F4200000}"/>
    <cellStyle name="Обычный 6 2 3 2 9" xfId="8435" xr:uid="{00000000-0005-0000-0000-0000F5200000}"/>
    <cellStyle name="Обычный 6 2 3 20" xfId="8436" xr:uid="{00000000-0005-0000-0000-0000F6200000}"/>
    <cellStyle name="Обычный 6 2 3 21" xfId="8437" xr:uid="{00000000-0005-0000-0000-0000F7200000}"/>
    <cellStyle name="Обычный 6 2 3 3" xfId="8438" xr:uid="{00000000-0005-0000-0000-0000F8200000}"/>
    <cellStyle name="Обычный 6 2 3 3 10" xfId="8439" xr:uid="{00000000-0005-0000-0000-0000F9200000}"/>
    <cellStyle name="Обычный 6 2 3 3 11" xfId="8440" xr:uid="{00000000-0005-0000-0000-0000FA200000}"/>
    <cellStyle name="Обычный 6 2 3 3 12" xfId="8441" xr:uid="{00000000-0005-0000-0000-0000FB200000}"/>
    <cellStyle name="Обычный 6 2 3 3 13" xfId="8442" xr:uid="{00000000-0005-0000-0000-0000FC200000}"/>
    <cellStyle name="Обычный 6 2 3 3 14" xfId="8443" xr:uid="{00000000-0005-0000-0000-0000FD200000}"/>
    <cellStyle name="Обычный 6 2 3 3 15" xfId="8444" xr:uid="{00000000-0005-0000-0000-0000FE200000}"/>
    <cellStyle name="Обычный 6 2 3 3 16" xfId="8445" xr:uid="{00000000-0005-0000-0000-0000FF200000}"/>
    <cellStyle name="Обычный 6 2 3 3 2" xfId="8446" xr:uid="{00000000-0005-0000-0000-000000210000}"/>
    <cellStyle name="Обычный 6 2 3 3 2 10" xfId="8447" xr:uid="{00000000-0005-0000-0000-000001210000}"/>
    <cellStyle name="Обычный 6 2 3 3 2 11" xfId="8448" xr:uid="{00000000-0005-0000-0000-000002210000}"/>
    <cellStyle name="Обычный 6 2 3 3 2 12" xfId="8449" xr:uid="{00000000-0005-0000-0000-000003210000}"/>
    <cellStyle name="Обычный 6 2 3 3 2 13" xfId="8450" xr:uid="{00000000-0005-0000-0000-000004210000}"/>
    <cellStyle name="Обычный 6 2 3 3 2 14" xfId="8451" xr:uid="{00000000-0005-0000-0000-000005210000}"/>
    <cellStyle name="Обычный 6 2 3 3 2 15" xfId="8452" xr:uid="{00000000-0005-0000-0000-000006210000}"/>
    <cellStyle name="Обычный 6 2 3 3 2 2" xfId="8453" xr:uid="{00000000-0005-0000-0000-000007210000}"/>
    <cellStyle name="Обычный 6 2 3 3 2 2 10" xfId="8454" xr:uid="{00000000-0005-0000-0000-000008210000}"/>
    <cellStyle name="Обычный 6 2 3 3 2 2 11" xfId="8455" xr:uid="{00000000-0005-0000-0000-000009210000}"/>
    <cellStyle name="Обычный 6 2 3 3 2 2 12" xfId="8456" xr:uid="{00000000-0005-0000-0000-00000A210000}"/>
    <cellStyle name="Обычный 6 2 3 3 2 2 13" xfId="8457" xr:uid="{00000000-0005-0000-0000-00000B210000}"/>
    <cellStyle name="Обычный 6 2 3 3 2 2 2" xfId="8458" xr:uid="{00000000-0005-0000-0000-00000C210000}"/>
    <cellStyle name="Обычный 6 2 3 3 2 2 2 2" xfId="8459" xr:uid="{00000000-0005-0000-0000-00000D210000}"/>
    <cellStyle name="Обычный 6 2 3 3 2 2 2 3" xfId="8460" xr:uid="{00000000-0005-0000-0000-00000E210000}"/>
    <cellStyle name="Обычный 6 2 3 3 2 2 2 4" xfId="8461" xr:uid="{00000000-0005-0000-0000-00000F210000}"/>
    <cellStyle name="Обычный 6 2 3 3 2 2 2 5" xfId="8462" xr:uid="{00000000-0005-0000-0000-000010210000}"/>
    <cellStyle name="Обычный 6 2 3 3 2 2 2 6" xfId="8463" xr:uid="{00000000-0005-0000-0000-000011210000}"/>
    <cellStyle name="Обычный 6 2 3 3 2 2 2 7" xfId="8464" xr:uid="{00000000-0005-0000-0000-000012210000}"/>
    <cellStyle name="Обычный 6 2 3 3 2 2 2 8" xfId="8465" xr:uid="{00000000-0005-0000-0000-000013210000}"/>
    <cellStyle name="Обычный 6 2 3 3 2 2 2 9" xfId="8466" xr:uid="{00000000-0005-0000-0000-000014210000}"/>
    <cellStyle name="Обычный 6 2 3 3 2 2 3" xfId="8467" xr:uid="{00000000-0005-0000-0000-000015210000}"/>
    <cellStyle name="Обычный 6 2 3 3 2 2 3 2" xfId="8468" xr:uid="{00000000-0005-0000-0000-000016210000}"/>
    <cellStyle name="Обычный 6 2 3 3 2 2 3 3" xfId="8469" xr:uid="{00000000-0005-0000-0000-000017210000}"/>
    <cellStyle name="Обычный 6 2 3 3 2 2 3 4" xfId="8470" xr:uid="{00000000-0005-0000-0000-000018210000}"/>
    <cellStyle name="Обычный 6 2 3 3 2 2 3 5" xfId="8471" xr:uid="{00000000-0005-0000-0000-000019210000}"/>
    <cellStyle name="Обычный 6 2 3 3 2 2 3 6" xfId="8472" xr:uid="{00000000-0005-0000-0000-00001A210000}"/>
    <cellStyle name="Обычный 6 2 3 3 2 2 3 7" xfId="8473" xr:uid="{00000000-0005-0000-0000-00001B210000}"/>
    <cellStyle name="Обычный 6 2 3 3 2 2 3 8" xfId="8474" xr:uid="{00000000-0005-0000-0000-00001C210000}"/>
    <cellStyle name="Обычный 6 2 3 3 2 2 3 9" xfId="8475" xr:uid="{00000000-0005-0000-0000-00001D210000}"/>
    <cellStyle name="Обычный 6 2 3 3 2 2 4" xfId="8476" xr:uid="{00000000-0005-0000-0000-00001E210000}"/>
    <cellStyle name="Обычный 6 2 3 3 2 2 5" xfId="8477" xr:uid="{00000000-0005-0000-0000-00001F210000}"/>
    <cellStyle name="Обычный 6 2 3 3 2 2 6" xfId="8478" xr:uid="{00000000-0005-0000-0000-000020210000}"/>
    <cellStyle name="Обычный 6 2 3 3 2 2 7" xfId="8479" xr:uid="{00000000-0005-0000-0000-000021210000}"/>
    <cellStyle name="Обычный 6 2 3 3 2 2 8" xfId="8480" xr:uid="{00000000-0005-0000-0000-000022210000}"/>
    <cellStyle name="Обычный 6 2 3 3 2 2 9" xfId="8481" xr:uid="{00000000-0005-0000-0000-000023210000}"/>
    <cellStyle name="Обычный 6 2 3 3 2 3" xfId="8482" xr:uid="{00000000-0005-0000-0000-000024210000}"/>
    <cellStyle name="Обычный 6 2 3 3 2 3 10" xfId="8483" xr:uid="{00000000-0005-0000-0000-000025210000}"/>
    <cellStyle name="Обычный 6 2 3 3 2 3 11" xfId="8484" xr:uid="{00000000-0005-0000-0000-000026210000}"/>
    <cellStyle name="Обычный 6 2 3 3 2 3 12" xfId="8485" xr:uid="{00000000-0005-0000-0000-000027210000}"/>
    <cellStyle name="Обычный 6 2 3 3 2 3 13" xfId="8486" xr:uid="{00000000-0005-0000-0000-000028210000}"/>
    <cellStyle name="Обычный 6 2 3 3 2 3 2" xfId="8487" xr:uid="{00000000-0005-0000-0000-000029210000}"/>
    <cellStyle name="Обычный 6 2 3 3 2 3 2 2" xfId="8488" xr:uid="{00000000-0005-0000-0000-00002A210000}"/>
    <cellStyle name="Обычный 6 2 3 3 2 3 2 3" xfId="8489" xr:uid="{00000000-0005-0000-0000-00002B210000}"/>
    <cellStyle name="Обычный 6 2 3 3 2 3 2 4" xfId="8490" xr:uid="{00000000-0005-0000-0000-00002C210000}"/>
    <cellStyle name="Обычный 6 2 3 3 2 3 2 5" xfId="8491" xr:uid="{00000000-0005-0000-0000-00002D210000}"/>
    <cellStyle name="Обычный 6 2 3 3 2 3 2 6" xfId="8492" xr:uid="{00000000-0005-0000-0000-00002E210000}"/>
    <cellStyle name="Обычный 6 2 3 3 2 3 2 7" xfId="8493" xr:uid="{00000000-0005-0000-0000-00002F210000}"/>
    <cellStyle name="Обычный 6 2 3 3 2 3 2 8" xfId="8494" xr:uid="{00000000-0005-0000-0000-000030210000}"/>
    <cellStyle name="Обычный 6 2 3 3 2 3 2 9" xfId="8495" xr:uid="{00000000-0005-0000-0000-000031210000}"/>
    <cellStyle name="Обычный 6 2 3 3 2 3 3" xfId="8496" xr:uid="{00000000-0005-0000-0000-000032210000}"/>
    <cellStyle name="Обычный 6 2 3 3 2 3 3 2" xfId="8497" xr:uid="{00000000-0005-0000-0000-000033210000}"/>
    <cellStyle name="Обычный 6 2 3 3 2 3 3 3" xfId="8498" xr:uid="{00000000-0005-0000-0000-000034210000}"/>
    <cellStyle name="Обычный 6 2 3 3 2 3 3 4" xfId="8499" xr:uid="{00000000-0005-0000-0000-000035210000}"/>
    <cellStyle name="Обычный 6 2 3 3 2 3 3 5" xfId="8500" xr:uid="{00000000-0005-0000-0000-000036210000}"/>
    <cellStyle name="Обычный 6 2 3 3 2 3 3 6" xfId="8501" xr:uid="{00000000-0005-0000-0000-000037210000}"/>
    <cellStyle name="Обычный 6 2 3 3 2 3 3 7" xfId="8502" xr:uid="{00000000-0005-0000-0000-000038210000}"/>
    <cellStyle name="Обычный 6 2 3 3 2 3 3 8" xfId="8503" xr:uid="{00000000-0005-0000-0000-000039210000}"/>
    <cellStyle name="Обычный 6 2 3 3 2 3 3 9" xfId="8504" xr:uid="{00000000-0005-0000-0000-00003A210000}"/>
    <cellStyle name="Обычный 6 2 3 3 2 3 4" xfId="8505" xr:uid="{00000000-0005-0000-0000-00003B210000}"/>
    <cellStyle name="Обычный 6 2 3 3 2 3 5" xfId="8506" xr:uid="{00000000-0005-0000-0000-00003C210000}"/>
    <cellStyle name="Обычный 6 2 3 3 2 3 6" xfId="8507" xr:uid="{00000000-0005-0000-0000-00003D210000}"/>
    <cellStyle name="Обычный 6 2 3 3 2 3 7" xfId="8508" xr:uid="{00000000-0005-0000-0000-00003E210000}"/>
    <cellStyle name="Обычный 6 2 3 3 2 3 8" xfId="8509" xr:uid="{00000000-0005-0000-0000-00003F210000}"/>
    <cellStyle name="Обычный 6 2 3 3 2 3 9" xfId="8510" xr:uid="{00000000-0005-0000-0000-000040210000}"/>
    <cellStyle name="Обычный 6 2 3 3 2 4" xfId="8511" xr:uid="{00000000-0005-0000-0000-000041210000}"/>
    <cellStyle name="Обычный 6 2 3 3 2 4 2" xfId="8512" xr:uid="{00000000-0005-0000-0000-000042210000}"/>
    <cellStyle name="Обычный 6 2 3 3 2 4 3" xfId="8513" xr:uid="{00000000-0005-0000-0000-000043210000}"/>
    <cellStyle name="Обычный 6 2 3 3 2 4 4" xfId="8514" xr:uid="{00000000-0005-0000-0000-000044210000}"/>
    <cellStyle name="Обычный 6 2 3 3 2 4 5" xfId="8515" xr:uid="{00000000-0005-0000-0000-000045210000}"/>
    <cellStyle name="Обычный 6 2 3 3 2 4 6" xfId="8516" xr:uid="{00000000-0005-0000-0000-000046210000}"/>
    <cellStyle name="Обычный 6 2 3 3 2 4 7" xfId="8517" xr:uid="{00000000-0005-0000-0000-000047210000}"/>
    <cellStyle name="Обычный 6 2 3 3 2 4 8" xfId="8518" xr:uid="{00000000-0005-0000-0000-000048210000}"/>
    <cellStyle name="Обычный 6 2 3 3 2 4 9" xfId="8519" xr:uid="{00000000-0005-0000-0000-000049210000}"/>
    <cellStyle name="Обычный 6 2 3 3 2 5" xfId="8520" xr:uid="{00000000-0005-0000-0000-00004A210000}"/>
    <cellStyle name="Обычный 6 2 3 3 2 5 2" xfId="8521" xr:uid="{00000000-0005-0000-0000-00004B210000}"/>
    <cellStyle name="Обычный 6 2 3 3 2 5 3" xfId="8522" xr:uid="{00000000-0005-0000-0000-00004C210000}"/>
    <cellStyle name="Обычный 6 2 3 3 2 5 4" xfId="8523" xr:uid="{00000000-0005-0000-0000-00004D210000}"/>
    <cellStyle name="Обычный 6 2 3 3 2 5 5" xfId="8524" xr:uid="{00000000-0005-0000-0000-00004E210000}"/>
    <cellStyle name="Обычный 6 2 3 3 2 5 6" xfId="8525" xr:uid="{00000000-0005-0000-0000-00004F210000}"/>
    <cellStyle name="Обычный 6 2 3 3 2 5 7" xfId="8526" xr:uid="{00000000-0005-0000-0000-000050210000}"/>
    <cellStyle name="Обычный 6 2 3 3 2 5 8" xfId="8527" xr:uid="{00000000-0005-0000-0000-000051210000}"/>
    <cellStyle name="Обычный 6 2 3 3 2 5 9" xfId="8528" xr:uid="{00000000-0005-0000-0000-000052210000}"/>
    <cellStyle name="Обычный 6 2 3 3 2 6" xfId="8529" xr:uid="{00000000-0005-0000-0000-000053210000}"/>
    <cellStyle name="Обычный 6 2 3 3 2 7" xfId="8530" xr:uid="{00000000-0005-0000-0000-000054210000}"/>
    <cellStyle name="Обычный 6 2 3 3 2 8" xfId="8531" xr:uid="{00000000-0005-0000-0000-000055210000}"/>
    <cellStyle name="Обычный 6 2 3 3 2 9" xfId="8532" xr:uid="{00000000-0005-0000-0000-000056210000}"/>
    <cellStyle name="Обычный 6 2 3 3 3" xfId="8533" xr:uid="{00000000-0005-0000-0000-000057210000}"/>
    <cellStyle name="Обычный 6 2 3 3 3 10" xfId="8534" xr:uid="{00000000-0005-0000-0000-000058210000}"/>
    <cellStyle name="Обычный 6 2 3 3 3 11" xfId="8535" xr:uid="{00000000-0005-0000-0000-000059210000}"/>
    <cellStyle name="Обычный 6 2 3 3 3 12" xfId="8536" xr:uid="{00000000-0005-0000-0000-00005A210000}"/>
    <cellStyle name="Обычный 6 2 3 3 3 13" xfId="8537" xr:uid="{00000000-0005-0000-0000-00005B210000}"/>
    <cellStyle name="Обычный 6 2 3 3 3 2" xfId="8538" xr:uid="{00000000-0005-0000-0000-00005C210000}"/>
    <cellStyle name="Обычный 6 2 3 3 3 2 2" xfId="8539" xr:uid="{00000000-0005-0000-0000-00005D210000}"/>
    <cellStyle name="Обычный 6 2 3 3 3 2 3" xfId="8540" xr:uid="{00000000-0005-0000-0000-00005E210000}"/>
    <cellStyle name="Обычный 6 2 3 3 3 2 4" xfId="8541" xr:uid="{00000000-0005-0000-0000-00005F210000}"/>
    <cellStyle name="Обычный 6 2 3 3 3 2 5" xfId="8542" xr:uid="{00000000-0005-0000-0000-000060210000}"/>
    <cellStyle name="Обычный 6 2 3 3 3 2 6" xfId="8543" xr:uid="{00000000-0005-0000-0000-000061210000}"/>
    <cellStyle name="Обычный 6 2 3 3 3 2 7" xfId="8544" xr:uid="{00000000-0005-0000-0000-000062210000}"/>
    <cellStyle name="Обычный 6 2 3 3 3 2 8" xfId="8545" xr:uid="{00000000-0005-0000-0000-000063210000}"/>
    <cellStyle name="Обычный 6 2 3 3 3 2 9" xfId="8546" xr:uid="{00000000-0005-0000-0000-000064210000}"/>
    <cellStyle name="Обычный 6 2 3 3 3 3" xfId="8547" xr:uid="{00000000-0005-0000-0000-000065210000}"/>
    <cellStyle name="Обычный 6 2 3 3 3 3 2" xfId="8548" xr:uid="{00000000-0005-0000-0000-000066210000}"/>
    <cellStyle name="Обычный 6 2 3 3 3 3 3" xfId="8549" xr:uid="{00000000-0005-0000-0000-000067210000}"/>
    <cellStyle name="Обычный 6 2 3 3 3 3 4" xfId="8550" xr:uid="{00000000-0005-0000-0000-000068210000}"/>
    <cellStyle name="Обычный 6 2 3 3 3 3 5" xfId="8551" xr:uid="{00000000-0005-0000-0000-000069210000}"/>
    <cellStyle name="Обычный 6 2 3 3 3 3 6" xfId="8552" xr:uid="{00000000-0005-0000-0000-00006A210000}"/>
    <cellStyle name="Обычный 6 2 3 3 3 3 7" xfId="8553" xr:uid="{00000000-0005-0000-0000-00006B210000}"/>
    <cellStyle name="Обычный 6 2 3 3 3 3 8" xfId="8554" xr:uid="{00000000-0005-0000-0000-00006C210000}"/>
    <cellStyle name="Обычный 6 2 3 3 3 3 9" xfId="8555" xr:uid="{00000000-0005-0000-0000-00006D210000}"/>
    <cellStyle name="Обычный 6 2 3 3 3 4" xfId="8556" xr:uid="{00000000-0005-0000-0000-00006E210000}"/>
    <cellStyle name="Обычный 6 2 3 3 3 5" xfId="8557" xr:uid="{00000000-0005-0000-0000-00006F210000}"/>
    <cellStyle name="Обычный 6 2 3 3 3 6" xfId="8558" xr:uid="{00000000-0005-0000-0000-000070210000}"/>
    <cellStyle name="Обычный 6 2 3 3 3 7" xfId="8559" xr:uid="{00000000-0005-0000-0000-000071210000}"/>
    <cellStyle name="Обычный 6 2 3 3 3 8" xfId="8560" xr:uid="{00000000-0005-0000-0000-000072210000}"/>
    <cellStyle name="Обычный 6 2 3 3 3 9" xfId="8561" xr:uid="{00000000-0005-0000-0000-000073210000}"/>
    <cellStyle name="Обычный 6 2 3 3 4" xfId="8562" xr:uid="{00000000-0005-0000-0000-000074210000}"/>
    <cellStyle name="Обычный 6 2 3 3 4 10" xfId="8563" xr:uid="{00000000-0005-0000-0000-000075210000}"/>
    <cellStyle name="Обычный 6 2 3 3 4 11" xfId="8564" xr:uid="{00000000-0005-0000-0000-000076210000}"/>
    <cellStyle name="Обычный 6 2 3 3 4 12" xfId="8565" xr:uid="{00000000-0005-0000-0000-000077210000}"/>
    <cellStyle name="Обычный 6 2 3 3 4 13" xfId="8566" xr:uid="{00000000-0005-0000-0000-000078210000}"/>
    <cellStyle name="Обычный 6 2 3 3 4 2" xfId="8567" xr:uid="{00000000-0005-0000-0000-000079210000}"/>
    <cellStyle name="Обычный 6 2 3 3 4 2 2" xfId="8568" xr:uid="{00000000-0005-0000-0000-00007A210000}"/>
    <cellStyle name="Обычный 6 2 3 3 4 2 3" xfId="8569" xr:uid="{00000000-0005-0000-0000-00007B210000}"/>
    <cellStyle name="Обычный 6 2 3 3 4 2 4" xfId="8570" xr:uid="{00000000-0005-0000-0000-00007C210000}"/>
    <cellStyle name="Обычный 6 2 3 3 4 2 5" xfId="8571" xr:uid="{00000000-0005-0000-0000-00007D210000}"/>
    <cellStyle name="Обычный 6 2 3 3 4 2 6" xfId="8572" xr:uid="{00000000-0005-0000-0000-00007E210000}"/>
    <cellStyle name="Обычный 6 2 3 3 4 2 7" xfId="8573" xr:uid="{00000000-0005-0000-0000-00007F210000}"/>
    <cellStyle name="Обычный 6 2 3 3 4 2 8" xfId="8574" xr:uid="{00000000-0005-0000-0000-000080210000}"/>
    <cellStyle name="Обычный 6 2 3 3 4 2 9" xfId="8575" xr:uid="{00000000-0005-0000-0000-000081210000}"/>
    <cellStyle name="Обычный 6 2 3 3 4 3" xfId="8576" xr:uid="{00000000-0005-0000-0000-000082210000}"/>
    <cellStyle name="Обычный 6 2 3 3 4 3 2" xfId="8577" xr:uid="{00000000-0005-0000-0000-000083210000}"/>
    <cellStyle name="Обычный 6 2 3 3 4 3 3" xfId="8578" xr:uid="{00000000-0005-0000-0000-000084210000}"/>
    <cellStyle name="Обычный 6 2 3 3 4 3 4" xfId="8579" xr:uid="{00000000-0005-0000-0000-000085210000}"/>
    <cellStyle name="Обычный 6 2 3 3 4 3 5" xfId="8580" xr:uid="{00000000-0005-0000-0000-000086210000}"/>
    <cellStyle name="Обычный 6 2 3 3 4 3 6" xfId="8581" xr:uid="{00000000-0005-0000-0000-000087210000}"/>
    <cellStyle name="Обычный 6 2 3 3 4 3 7" xfId="8582" xr:uid="{00000000-0005-0000-0000-000088210000}"/>
    <cellStyle name="Обычный 6 2 3 3 4 3 8" xfId="8583" xr:uid="{00000000-0005-0000-0000-000089210000}"/>
    <cellStyle name="Обычный 6 2 3 3 4 3 9" xfId="8584" xr:uid="{00000000-0005-0000-0000-00008A210000}"/>
    <cellStyle name="Обычный 6 2 3 3 4 4" xfId="8585" xr:uid="{00000000-0005-0000-0000-00008B210000}"/>
    <cellStyle name="Обычный 6 2 3 3 4 5" xfId="8586" xr:uid="{00000000-0005-0000-0000-00008C210000}"/>
    <cellStyle name="Обычный 6 2 3 3 4 6" xfId="8587" xr:uid="{00000000-0005-0000-0000-00008D210000}"/>
    <cellStyle name="Обычный 6 2 3 3 4 7" xfId="8588" xr:uid="{00000000-0005-0000-0000-00008E210000}"/>
    <cellStyle name="Обычный 6 2 3 3 4 8" xfId="8589" xr:uid="{00000000-0005-0000-0000-00008F210000}"/>
    <cellStyle name="Обычный 6 2 3 3 4 9" xfId="8590" xr:uid="{00000000-0005-0000-0000-000090210000}"/>
    <cellStyle name="Обычный 6 2 3 3 5" xfId="8591" xr:uid="{00000000-0005-0000-0000-000091210000}"/>
    <cellStyle name="Обычный 6 2 3 3 5 2" xfId="8592" xr:uid="{00000000-0005-0000-0000-000092210000}"/>
    <cellStyle name="Обычный 6 2 3 3 5 3" xfId="8593" xr:uid="{00000000-0005-0000-0000-000093210000}"/>
    <cellStyle name="Обычный 6 2 3 3 5 4" xfId="8594" xr:uid="{00000000-0005-0000-0000-000094210000}"/>
    <cellStyle name="Обычный 6 2 3 3 5 5" xfId="8595" xr:uid="{00000000-0005-0000-0000-000095210000}"/>
    <cellStyle name="Обычный 6 2 3 3 5 6" xfId="8596" xr:uid="{00000000-0005-0000-0000-000096210000}"/>
    <cellStyle name="Обычный 6 2 3 3 5 7" xfId="8597" xr:uid="{00000000-0005-0000-0000-000097210000}"/>
    <cellStyle name="Обычный 6 2 3 3 5 8" xfId="8598" xr:uid="{00000000-0005-0000-0000-000098210000}"/>
    <cellStyle name="Обычный 6 2 3 3 5 9" xfId="8599" xr:uid="{00000000-0005-0000-0000-000099210000}"/>
    <cellStyle name="Обычный 6 2 3 3 6" xfId="8600" xr:uid="{00000000-0005-0000-0000-00009A210000}"/>
    <cellStyle name="Обычный 6 2 3 3 6 2" xfId="8601" xr:uid="{00000000-0005-0000-0000-00009B210000}"/>
    <cellStyle name="Обычный 6 2 3 3 6 3" xfId="8602" xr:uid="{00000000-0005-0000-0000-00009C210000}"/>
    <cellStyle name="Обычный 6 2 3 3 6 4" xfId="8603" xr:uid="{00000000-0005-0000-0000-00009D210000}"/>
    <cellStyle name="Обычный 6 2 3 3 6 5" xfId="8604" xr:uid="{00000000-0005-0000-0000-00009E210000}"/>
    <cellStyle name="Обычный 6 2 3 3 6 6" xfId="8605" xr:uid="{00000000-0005-0000-0000-00009F210000}"/>
    <cellStyle name="Обычный 6 2 3 3 6 7" xfId="8606" xr:uid="{00000000-0005-0000-0000-0000A0210000}"/>
    <cellStyle name="Обычный 6 2 3 3 6 8" xfId="8607" xr:uid="{00000000-0005-0000-0000-0000A1210000}"/>
    <cellStyle name="Обычный 6 2 3 3 6 9" xfId="8608" xr:uid="{00000000-0005-0000-0000-0000A2210000}"/>
    <cellStyle name="Обычный 6 2 3 3 7" xfId="8609" xr:uid="{00000000-0005-0000-0000-0000A3210000}"/>
    <cellStyle name="Обычный 6 2 3 3 8" xfId="8610" xr:uid="{00000000-0005-0000-0000-0000A4210000}"/>
    <cellStyle name="Обычный 6 2 3 3 9" xfId="8611" xr:uid="{00000000-0005-0000-0000-0000A5210000}"/>
    <cellStyle name="Обычный 6 2 3 4" xfId="8612" xr:uid="{00000000-0005-0000-0000-0000A6210000}"/>
    <cellStyle name="Обычный 6 2 3 4 10" xfId="8613" xr:uid="{00000000-0005-0000-0000-0000A7210000}"/>
    <cellStyle name="Обычный 6 2 3 4 11" xfId="8614" xr:uid="{00000000-0005-0000-0000-0000A8210000}"/>
    <cellStyle name="Обычный 6 2 3 4 12" xfId="8615" xr:uid="{00000000-0005-0000-0000-0000A9210000}"/>
    <cellStyle name="Обычный 6 2 3 4 13" xfId="8616" xr:uid="{00000000-0005-0000-0000-0000AA210000}"/>
    <cellStyle name="Обычный 6 2 3 4 14" xfId="8617" xr:uid="{00000000-0005-0000-0000-0000AB210000}"/>
    <cellStyle name="Обычный 6 2 3 4 15" xfId="8618" xr:uid="{00000000-0005-0000-0000-0000AC210000}"/>
    <cellStyle name="Обычный 6 2 3 4 2" xfId="8619" xr:uid="{00000000-0005-0000-0000-0000AD210000}"/>
    <cellStyle name="Обычный 6 2 3 4 2 10" xfId="8620" xr:uid="{00000000-0005-0000-0000-0000AE210000}"/>
    <cellStyle name="Обычный 6 2 3 4 2 11" xfId="8621" xr:uid="{00000000-0005-0000-0000-0000AF210000}"/>
    <cellStyle name="Обычный 6 2 3 4 2 12" xfId="8622" xr:uid="{00000000-0005-0000-0000-0000B0210000}"/>
    <cellStyle name="Обычный 6 2 3 4 2 13" xfId="8623" xr:uid="{00000000-0005-0000-0000-0000B1210000}"/>
    <cellStyle name="Обычный 6 2 3 4 2 2" xfId="8624" xr:uid="{00000000-0005-0000-0000-0000B2210000}"/>
    <cellStyle name="Обычный 6 2 3 4 2 2 2" xfId="8625" xr:uid="{00000000-0005-0000-0000-0000B3210000}"/>
    <cellStyle name="Обычный 6 2 3 4 2 2 3" xfId="8626" xr:uid="{00000000-0005-0000-0000-0000B4210000}"/>
    <cellStyle name="Обычный 6 2 3 4 2 2 4" xfId="8627" xr:uid="{00000000-0005-0000-0000-0000B5210000}"/>
    <cellStyle name="Обычный 6 2 3 4 2 2 5" xfId="8628" xr:uid="{00000000-0005-0000-0000-0000B6210000}"/>
    <cellStyle name="Обычный 6 2 3 4 2 2 6" xfId="8629" xr:uid="{00000000-0005-0000-0000-0000B7210000}"/>
    <cellStyle name="Обычный 6 2 3 4 2 2 7" xfId="8630" xr:uid="{00000000-0005-0000-0000-0000B8210000}"/>
    <cellStyle name="Обычный 6 2 3 4 2 2 8" xfId="8631" xr:uid="{00000000-0005-0000-0000-0000B9210000}"/>
    <cellStyle name="Обычный 6 2 3 4 2 2 9" xfId="8632" xr:uid="{00000000-0005-0000-0000-0000BA210000}"/>
    <cellStyle name="Обычный 6 2 3 4 2 3" xfId="8633" xr:uid="{00000000-0005-0000-0000-0000BB210000}"/>
    <cellStyle name="Обычный 6 2 3 4 2 3 2" xfId="8634" xr:uid="{00000000-0005-0000-0000-0000BC210000}"/>
    <cellStyle name="Обычный 6 2 3 4 2 3 3" xfId="8635" xr:uid="{00000000-0005-0000-0000-0000BD210000}"/>
    <cellStyle name="Обычный 6 2 3 4 2 3 4" xfId="8636" xr:uid="{00000000-0005-0000-0000-0000BE210000}"/>
    <cellStyle name="Обычный 6 2 3 4 2 3 5" xfId="8637" xr:uid="{00000000-0005-0000-0000-0000BF210000}"/>
    <cellStyle name="Обычный 6 2 3 4 2 3 6" xfId="8638" xr:uid="{00000000-0005-0000-0000-0000C0210000}"/>
    <cellStyle name="Обычный 6 2 3 4 2 3 7" xfId="8639" xr:uid="{00000000-0005-0000-0000-0000C1210000}"/>
    <cellStyle name="Обычный 6 2 3 4 2 3 8" xfId="8640" xr:uid="{00000000-0005-0000-0000-0000C2210000}"/>
    <cellStyle name="Обычный 6 2 3 4 2 3 9" xfId="8641" xr:uid="{00000000-0005-0000-0000-0000C3210000}"/>
    <cellStyle name="Обычный 6 2 3 4 2 4" xfId="8642" xr:uid="{00000000-0005-0000-0000-0000C4210000}"/>
    <cellStyle name="Обычный 6 2 3 4 2 5" xfId="8643" xr:uid="{00000000-0005-0000-0000-0000C5210000}"/>
    <cellStyle name="Обычный 6 2 3 4 2 6" xfId="8644" xr:uid="{00000000-0005-0000-0000-0000C6210000}"/>
    <cellStyle name="Обычный 6 2 3 4 2 7" xfId="8645" xr:uid="{00000000-0005-0000-0000-0000C7210000}"/>
    <cellStyle name="Обычный 6 2 3 4 2 8" xfId="8646" xr:uid="{00000000-0005-0000-0000-0000C8210000}"/>
    <cellStyle name="Обычный 6 2 3 4 2 9" xfId="8647" xr:uid="{00000000-0005-0000-0000-0000C9210000}"/>
    <cellStyle name="Обычный 6 2 3 4 3" xfId="8648" xr:uid="{00000000-0005-0000-0000-0000CA210000}"/>
    <cellStyle name="Обычный 6 2 3 4 3 10" xfId="8649" xr:uid="{00000000-0005-0000-0000-0000CB210000}"/>
    <cellStyle name="Обычный 6 2 3 4 3 11" xfId="8650" xr:uid="{00000000-0005-0000-0000-0000CC210000}"/>
    <cellStyle name="Обычный 6 2 3 4 3 12" xfId="8651" xr:uid="{00000000-0005-0000-0000-0000CD210000}"/>
    <cellStyle name="Обычный 6 2 3 4 3 13" xfId="8652" xr:uid="{00000000-0005-0000-0000-0000CE210000}"/>
    <cellStyle name="Обычный 6 2 3 4 3 2" xfId="8653" xr:uid="{00000000-0005-0000-0000-0000CF210000}"/>
    <cellStyle name="Обычный 6 2 3 4 3 2 2" xfId="8654" xr:uid="{00000000-0005-0000-0000-0000D0210000}"/>
    <cellStyle name="Обычный 6 2 3 4 3 2 3" xfId="8655" xr:uid="{00000000-0005-0000-0000-0000D1210000}"/>
    <cellStyle name="Обычный 6 2 3 4 3 2 4" xfId="8656" xr:uid="{00000000-0005-0000-0000-0000D2210000}"/>
    <cellStyle name="Обычный 6 2 3 4 3 2 5" xfId="8657" xr:uid="{00000000-0005-0000-0000-0000D3210000}"/>
    <cellStyle name="Обычный 6 2 3 4 3 2 6" xfId="8658" xr:uid="{00000000-0005-0000-0000-0000D4210000}"/>
    <cellStyle name="Обычный 6 2 3 4 3 2 7" xfId="8659" xr:uid="{00000000-0005-0000-0000-0000D5210000}"/>
    <cellStyle name="Обычный 6 2 3 4 3 2 8" xfId="8660" xr:uid="{00000000-0005-0000-0000-0000D6210000}"/>
    <cellStyle name="Обычный 6 2 3 4 3 2 9" xfId="8661" xr:uid="{00000000-0005-0000-0000-0000D7210000}"/>
    <cellStyle name="Обычный 6 2 3 4 3 3" xfId="8662" xr:uid="{00000000-0005-0000-0000-0000D8210000}"/>
    <cellStyle name="Обычный 6 2 3 4 3 3 2" xfId="8663" xr:uid="{00000000-0005-0000-0000-0000D9210000}"/>
    <cellStyle name="Обычный 6 2 3 4 3 3 3" xfId="8664" xr:uid="{00000000-0005-0000-0000-0000DA210000}"/>
    <cellStyle name="Обычный 6 2 3 4 3 3 4" xfId="8665" xr:uid="{00000000-0005-0000-0000-0000DB210000}"/>
    <cellStyle name="Обычный 6 2 3 4 3 3 5" xfId="8666" xr:uid="{00000000-0005-0000-0000-0000DC210000}"/>
    <cellStyle name="Обычный 6 2 3 4 3 3 6" xfId="8667" xr:uid="{00000000-0005-0000-0000-0000DD210000}"/>
    <cellStyle name="Обычный 6 2 3 4 3 3 7" xfId="8668" xr:uid="{00000000-0005-0000-0000-0000DE210000}"/>
    <cellStyle name="Обычный 6 2 3 4 3 3 8" xfId="8669" xr:uid="{00000000-0005-0000-0000-0000DF210000}"/>
    <cellStyle name="Обычный 6 2 3 4 3 3 9" xfId="8670" xr:uid="{00000000-0005-0000-0000-0000E0210000}"/>
    <cellStyle name="Обычный 6 2 3 4 3 4" xfId="8671" xr:uid="{00000000-0005-0000-0000-0000E1210000}"/>
    <cellStyle name="Обычный 6 2 3 4 3 5" xfId="8672" xr:uid="{00000000-0005-0000-0000-0000E2210000}"/>
    <cellStyle name="Обычный 6 2 3 4 3 6" xfId="8673" xr:uid="{00000000-0005-0000-0000-0000E3210000}"/>
    <cellStyle name="Обычный 6 2 3 4 3 7" xfId="8674" xr:uid="{00000000-0005-0000-0000-0000E4210000}"/>
    <cellStyle name="Обычный 6 2 3 4 3 8" xfId="8675" xr:uid="{00000000-0005-0000-0000-0000E5210000}"/>
    <cellStyle name="Обычный 6 2 3 4 3 9" xfId="8676" xr:uid="{00000000-0005-0000-0000-0000E6210000}"/>
    <cellStyle name="Обычный 6 2 3 4 4" xfId="8677" xr:uid="{00000000-0005-0000-0000-0000E7210000}"/>
    <cellStyle name="Обычный 6 2 3 4 4 2" xfId="8678" xr:uid="{00000000-0005-0000-0000-0000E8210000}"/>
    <cellStyle name="Обычный 6 2 3 4 4 3" xfId="8679" xr:uid="{00000000-0005-0000-0000-0000E9210000}"/>
    <cellStyle name="Обычный 6 2 3 4 4 4" xfId="8680" xr:uid="{00000000-0005-0000-0000-0000EA210000}"/>
    <cellStyle name="Обычный 6 2 3 4 4 5" xfId="8681" xr:uid="{00000000-0005-0000-0000-0000EB210000}"/>
    <cellStyle name="Обычный 6 2 3 4 4 6" xfId="8682" xr:uid="{00000000-0005-0000-0000-0000EC210000}"/>
    <cellStyle name="Обычный 6 2 3 4 4 7" xfId="8683" xr:uid="{00000000-0005-0000-0000-0000ED210000}"/>
    <cellStyle name="Обычный 6 2 3 4 4 8" xfId="8684" xr:uid="{00000000-0005-0000-0000-0000EE210000}"/>
    <cellStyle name="Обычный 6 2 3 4 4 9" xfId="8685" xr:uid="{00000000-0005-0000-0000-0000EF210000}"/>
    <cellStyle name="Обычный 6 2 3 4 5" xfId="8686" xr:uid="{00000000-0005-0000-0000-0000F0210000}"/>
    <cellStyle name="Обычный 6 2 3 4 5 2" xfId="8687" xr:uid="{00000000-0005-0000-0000-0000F1210000}"/>
    <cellStyle name="Обычный 6 2 3 4 5 3" xfId="8688" xr:uid="{00000000-0005-0000-0000-0000F2210000}"/>
    <cellStyle name="Обычный 6 2 3 4 5 4" xfId="8689" xr:uid="{00000000-0005-0000-0000-0000F3210000}"/>
    <cellStyle name="Обычный 6 2 3 4 5 5" xfId="8690" xr:uid="{00000000-0005-0000-0000-0000F4210000}"/>
    <cellStyle name="Обычный 6 2 3 4 5 6" xfId="8691" xr:uid="{00000000-0005-0000-0000-0000F5210000}"/>
    <cellStyle name="Обычный 6 2 3 4 5 7" xfId="8692" xr:uid="{00000000-0005-0000-0000-0000F6210000}"/>
    <cellStyle name="Обычный 6 2 3 4 5 8" xfId="8693" xr:uid="{00000000-0005-0000-0000-0000F7210000}"/>
    <cellStyle name="Обычный 6 2 3 4 5 9" xfId="8694" xr:uid="{00000000-0005-0000-0000-0000F8210000}"/>
    <cellStyle name="Обычный 6 2 3 4 6" xfId="8695" xr:uid="{00000000-0005-0000-0000-0000F9210000}"/>
    <cellStyle name="Обычный 6 2 3 4 7" xfId="8696" xr:uid="{00000000-0005-0000-0000-0000FA210000}"/>
    <cellStyle name="Обычный 6 2 3 4 8" xfId="8697" xr:uid="{00000000-0005-0000-0000-0000FB210000}"/>
    <cellStyle name="Обычный 6 2 3 4 9" xfId="8698" xr:uid="{00000000-0005-0000-0000-0000FC210000}"/>
    <cellStyle name="Обычный 6 2 3 5" xfId="8699" xr:uid="{00000000-0005-0000-0000-0000FD210000}"/>
    <cellStyle name="Обычный 6 2 3 5 10" xfId="8700" xr:uid="{00000000-0005-0000-0000-0000FE210000}"/>
    <cellStyle name="Обычный 6 2 3 5 11" xfId="8701" xr:uid="{00000000-0005-0000-0000-0000FF210000}"/>
    <cellStyle name="Обычный 6 2 3 5 12" xfId="8702" xr:uid="{00000000-0005-0000-0000-000000220000}"/>
    <cellStyle name="Обычный 6 2 3 5 13" xfId="8703" xr:uid="{00000000-0005-0000-0000-000001220000}"/>
    <cellStyle name="Обычный 6 2 3 5 2" xfId="8704" xr:uid="{00000000-0005-0000-0000-000002220000}"/>
    <cellStyle name="Обычный 6 2 3 5 2 2" xfId="8705" xr:uid="{00000000-0005-0000-0000-000003220000}"/>
    <cellStyle name="Обычный 6 2 3 5 2 3" xfId="8706" xr:uid="{00000000-0005-0000-0000-000004220000}"/>
    <cellStyle name="Обычный 6 2 3 5 2 4" xfId="8707" xr:uid="{00000000-0005-0000-0000-000005220000}"/>
    <cellStyle name="Обычный 6 2 3 5 2 5" xfId="8708" xr:uid="{00000000-0005-0000-0000-000006220000}"/>
    <cellStyle name="Обычный 6 2 3 5 2 6" xfId="8709" xr:uid="{00000000-0005-0000-0000-000007220000}"/>
    <cellStyle name="Обычный 6 2 3 5 2 7" xfId="8710" xr:uid="{00000000-0005-0000-0000-000008220000}"/>
    <cellStyle name="Обычный 6 2 3 5 2 8" xfId="8711" xr:uid="{00000000-0005-0000-0000-000009220000}"/>
    <cellStyle name="Обычный 6 2 3 5 2 9" xfId="8712" xr:uid="{00000000-0005-0000-0000-00000A220000}"/>
    <cellStyle name="Обычный 6 2 3 5 3" xfId="8713" xr:uid="{00000000-0005-0000-0000-00000B220000}"/>
    <cellStyle name="Обычный 6 2 3 5 3 2" xfId="8714" xr:uid="{00000000-0005-0000-0000-00000C220000}"/>
    <cellStyle name="Обычный 6 2 3 5 3 3" xfId="8715" xr:uid="{00000000-0005-0000-0000-00000D220000}"/>
    <cellStyle name="Обычный 6 2 3 5 3 4" xfId="8716" xr:uid="{00000000-0005-0000-0000-00000E220000}"/>
    <cellStyle name="Обычный 6 2 3 5 3 5" xfId="8717" xr:uid="{00000000-0005-0000-0000-00000F220000}"/>
    <cellStyle name="Обычный 6 2 3 5 3 6" xfId="8718" xr:uid="{00000000-0005-0000-0000-000010220000}"/>
    <cellStyle name="Обычный 6 2 3 5 3 7" xfId="8719" xr:uid="{00000000-0005-0000-0000-000011220000}"/>
    <cellStyle name="Обычный 6 2 3 5 3 8" xfId="8720" xr:uid="{00000000-0005-0000-0000-000012220000}"/>
    <cellStyle name="Обычный 6 2 3 5 3 9" xfId="8721" xr:uid="{00000000-0005-0000-0000-000013220000}"/>
    <cellStyle name="Обычный 6 2 3 5 4" xfId="8722" xr:uid="{00000000-0005-0000-0000-000014220000}"/>
    <cellStyle name="Обычный 6 2 3 5 5" xfId="8723" xr:uid="{00000000-0005-0000-0000-000015220000}"/>
    <cellStyle name="Обычный 6 2 3 5 6" xfId="8724" xr:uid="{00000000-0005-0000-0000-000016220000}"/>
    <cellStyle name="Обычный 6 2 3 5 7" xfId="8725" xr:uid="{00000000-0005-0000-0000-000017220000}"/>
    <cellStyle name="Обычный 6 2 3 5 8" xfId="8726" xr:uid="{00000000-0005-0000-0000-000018220000}"/>
    <cellStyle name="Обычный 6 2 3 5 9" xfId="8727" xr:uid="{00000000-0005-0000-0000-000019220000}"/>
    <cellStyle name="Обычный 6 2 3 6" xfId="8728" xr:uid="{00000000-0005-0000-0000-00001A220000}"/>
    <cellStyle name="Обычный 6 2 3 6 10" xfId="8729" xr:uid="{00000000-0005-0000-0000-00001B220000}"/>
    <cellStyle name="Обычный 6 2 3 6 11" xfId="8730" xr:uid="{00000000-0005-0000-0000-00001C220000}"/>
    <cellStyle name="Обычный 6 2 3 6 12" xfId="8731" xr:uid="{00000000-0005-0000-0000-00001D220000}"/>
    <cellStyle name="Обычный 6 2 3 6 13" xfId="8732" xr:uid="{00000000-0005-0000-0000-00001E220000}"/>
    <cellStyle name="Обычный 6 2 3 6 2" xfId="8733" xr:uid="{00000000-0005-0000-0000-00001F220000}"/>
    <cellStyle name="Обычный 6 2 3 6 2 2" xfId="8734" xr:uid="{00000000-0005-0000-0000-000020220000}"/>
    <cellStyle name="Обычный 6 2 3 6 2 3" xfId="8735" xr:uid="{00000000-0005-0000-0000-000021220000}"/>
    <cellStyle name="Обычный 6 2 3 6 2 4" xfId="8736" xr:uid="{00000000-0005-0000-0000-000022220000}"/>
    <cellStyle name="Обычный 6 2 3 6 2 5" xfId="8737" xr:uid="{00000000-0005-0000-0000-000023220000}"/>
    <cellStyle name="Обычный 6 2 3 6 2 6" xfId="8738" xr:uid="{00000000-0005-0000-0000-000024220000}"/>
    <cellStyle name="Обычный 6 2 3 6 2 7" xfId="8739" xr:uid="{00000000-0005-0000-0000-000025220000}"/>
    <cellStyle name="Обычный 6 2 3 6 2 8" xfId="8740" xr:uid="{00000000-0005-0000-0000-000026220000}"/>
    <cellStyle name="Обычный 6 2 3 6 2 9" xfId="8741" xr:uid="{00000000-0005-0000-0000-000027220000}"/>
    <cellStyle name="Обычный 6 2 3 6 3" xfId="8742" xr:uid="{00000000-0005-0000-0000-000028220000}"/>
    <cellStyle name="Обычный 6 2 3 6 3 2" xfId="8743" xr:uid="{00000000-0005-0000-0000-000029220000}"/>
    <cellStyle name="Обычный 6 2 3 6 3 3" xfId="8744" xr:uid="{00000000-0005-0000-0000-00002A220000}"/>
    <cellStyle name="Обычный 6 2 3 6 3 4" xfId="8745" xr:uid="{00000000-0005-0000-0000-00002B220000}"/>
    <cellStyle name="Обычный 6 2 3 6 3 5" xfId="8746" xr:uid="{00000000-0005-0000-0000-00002C220000}"/>
    <cellStyle name="Обычный 6 2 3 6 3 6" xfId="8747" xr:uid="{00000000-0005-0000-0000-00002D220000}"/>
    <cellStyle name="Обычный 6 2 3 6 3 7" xfId="8748" xr:uid="{00000000-0005-0000-0000-00002E220000}"/>
    <cellStyle name="Обычный 6 2 3 6 3 8" xfId="8749" xr:uid="{00000000-0005-0000-0000-00002F220000}"/>
    <cellStyle name="Обычный 6 2 3 6 3 9" xfId="8750" xr:uid="{00000000-0005-0000-0000-000030220000}"/>
    <cellStyle name="Обычный 6 2 3 6 4" xfId="8751" xr:uid="{00000000-0005-0000-0000-000031220000}"/>
    <cellStyle name="Обычный 6 2 3 6 5" xfId="8752" xr:uid="{00000000-0005-0000-0000-000032220000}"/>
    <cellStyle name="Обычный 6 2 3 6 6" xfId="8753" xr:uid="{00000000-0005-0000-0000-000033220000}"/>
    <cellStyle name="Обычный 6 2 3 6 7" xfId="8754" xr:uid="{00000000-0005-0000-0000-000034220000}"/>
    <cellStyle name="Обычный 6 2 3 6 8" xfId="8755" xr:uid="{00000000-0005-0000-0000-000035220000}"/>
    <cellStyle name="Обычный 6 2 3 6 9" xfId="8756" xr:uid="{00000000-0005-0000-0000-000036220000}"/>
    <cellStyle name="Обычный 6 2 3 7" xfId="8757" xr:uid="{00000000-0005-0000-0000-000037220000}"/>
    <cellStyle name="Обычный 6 2 3 7 10" xfId="8758" xr:uid="{00000000-0005-0000-0000-000038220000}"/>
    <cellStyle name="Обычный 6 2 3 7 11" xfId="8759" xr:uid="{00000000-0005-0000-0000-000039220000}"/>
    <cellStyle name="Обычный 6 2 3 7 2" xfId="8760" xr:uid="{00000000-0005-0000-0000-00003A220000}"/>
    <cellStyle name="Обычный 6 2 3 7 2 2" xfId="8761" xr:uid="{00000000-0005-0000-0000-00003B220000}"/>
    <cellStyle name="Обычный 6 2 3 7 2 3" xfId="8762" xr:uid="{00000000-0005-0000-0000-00003C220000}"/>
    <cellStyle name="Обычный 6 2 3 7 2 4" xfId="8763" xr:uid="{00000000-0005-0000-0000-00003D220000}"/>
    <cellStyle name="Обычный 6 2 3 7 2 5" xfId="8764" xr:uid="{00000000-0005-0000-0000-00003E220000}"/>
    <cellStyle name="Обычный 6 2 3 7 2 6" xfId="8765" xr:uid="{00000000-0005-0000-0000-00003F220000}"/>
    <cellStyle name="Обычный 6 2 3 7 2 7" xfId="8766" xr:uid="{00000000-0005-0000-0000-000040220000}"/>
    <cellStyle name="Обычный 6 2 3 7 2 8" xfId="8767" xr:uid="{00000000-0005-0000-0000-000041220000}"/>
    <cellStyle name="Обычный 6 2 3 7 2 9" xfId="8768" xr:uid="{00000000-0005-0000-0000-000042220000}"/>
    <cellStyle name="Обычный 6 2 3 7 3" xfId="8769" xr:uid="{00000000-0005-0000-0000-000043220000}"/>
    <cellStyle name="Обычный 6 2 3 7 3 2" xfId="8770" xr:uid="{00000000-0005-0000-0000-000044220000}"/>
    <cellStyle name="Обычный 6 2 3 7 3 3" xfId="8771" xr:uid="{00000000-0005-0000-0000-000045220000}"/>
    <cellStyle name="Обычный 6 2 3 7 3 4" xfId="8772" xr:uid="{00000000-0005-0000-0000-000046220000}"/>
    <cellStyle name="Обычный 6 2 3 7 3 5" xfId="8773" xr:uid="{00000000-0005-0000-0000-000047220000}"/>
    <cellStyle name="Обычный 6 2 3 7 3 6" xfId="8774" xr:uid="{00000000-0005-0000-0000-000048220000}"/>
    <cellStyle name="Обычный 6 2 3 7 3 7" xfId="8775" xr:uid="{00000000-0005-0000-0000-000049220000}"/>
    <cellStyle name="Обычный 6 2 3 7 3 8" xfId="8776" xr:uid="{00000000-0005-0000-0000-00004A220000}"/>
    <cellStyle name="Обычный 6 2 3 7 4" xfId="8777" xr:uid="{00000000-0005-0000-0000-00004B220000}"/>
    <cellStyle name="Обычный 6 2 3 7 5" xfId="8778" xr:uid="{00000000-0005-0000-0000-00004C220000}"/>
    <cellStyle name="Обычный 6 2 3 7 6" xfId="8779" xr:uid="{00000000-0005-0000-0000-00004D220000}"/>
    <cellStyle name="Обычный 6 2 3 7 7" xfId="8780" xr:uid="{00000000-0005-0000-0000-00004E220000}"/>
    <cellStyle name="Обычный 6 2 3 7 8" xfId="8781" xr:uid="{00000000-0005-0000-0000-00004F220000}"/>
    <cellStyle name="Обычный 6 2 3 7 9" xfId="8782" xr:uid="{00000000-0005-0000-0000-000050220000}"/>
    <cellStyle name="Обычный 6 2 3 8" xfId="8783" xr:uid="{00000000-0005-0000-0000-000051220000}"/>
    <cellStyle name="Обычный 6 2 3 8 10" xfId="8784" xr:uid="{00000000-0005-0000-0000-000052220000}"/>
    <cellStyle name="Обычный 6 2 3 8 2" xfId="8785" xr:uid="{00000000-0005-0000-0000-000053220000}"/>
    <cellStyle name="Обычный 6 2 3 8 2 2" xfId="8786" xr:uid="{00000000-0005-0000-0000-000054220000}"/>
    <cellStyle name="Обычный 6 2 3 8 2 3" xfId="8787" xr:uid="{00000000-0005-0000-0000-000055220000}"/>
    <cellStyle name="Обычный 6 2 3 8 2 4" xfId="8788" xr:uid="{00000000-0005-0000-0000-000056220000}"/>
    <cellStyle name="Обычный 6 2 3 8 2 5" xfId="8789" xr:uid="{00000000-0005-0000-0000-000057220000}"/>
    <cellStyle name="Обычный 6 2 3 8 2 6" xfId="8790" xr:uid="{00000000-0005-0000-0000-000058220000}"/>
    <cellStyle name="Обычный 6 2 3 8 2 7" xfId="8791" xr:uid="{00000000-0005-0000-0000-000059220000}"/>
    <cellStyle name="Обычный 6 2 3 8 2 8" xfId="8792" xr:uid="{00000000-0005-0000-0000-00005A220000}"/>
    <cellStyle name="Обычный 6 2 3 8 2 9" xfId="8793" xr:uid="{00000000-0005-0000-0000-00005B220000}"/>
    <cellStyle name="Обычный 6 2 3 8 3" xfId="8794" xr:uid="{00000000-0005-0000-0000-00005C220000}"/>
    <cellStyle name="Обычный 6 2 3 8 4" xfId="8795" xr:uid="{00000000-0005-0000-0000-00005D220000}"/>
    <cellStyle name="Обычный 6 2 3 8 5" xfId="8796" xr:uid="{00000000-0005-0000-0000-00005E220000}"/>
    <cellStyle name="Обычный 6 2 3 8 6" xfId="8797" xr:uid="{00000000-0005-0000-0000-00005F220000}"/>
    <cellStyle name="Обычный 6 2 3 8 7" xfId="8798" xr:uid="{00000000-0005-0000-0000-000060220000}"/>
    <cellStyle name="Обычный 6 2 3 8 8" xfId="8799" xr:uid="{00000000-0005-0000-0000-000061220000}"/>
    <cellStyle name="Обычный 6 2 3 8 9" xfId="8800" xr:uid="{00000000-0005-0000-0000-000062220000}"/>
    <cellStyle name="Обычный 6 2 3 9" xfId="8801" xr:uid="{00000000-0005-0000-0000-000063220000}"/>
    <cellStyle name="Обычный 6 2 3 9 2" xfId="8802" xr:uid="{00000000-0005-0000-0000-000064220000}"/>
    <cellStyle name="Обычный 6 2 3 9 3" xfId="8803" xr:uid="{00000000-0005-0000-0000-000065220000}"/>
    <cellStyle name="Обычный 6 2 3 9 4" xfId="8804" xr:uid="{00000000-0005-0000-0000-000066220000}"/>
    <cellStyle name="Обычный 6 2 3 9 5" xfId="8805" xr:uid="{00000000-0005-0000-0000-000067220000}"/>
    <cellStyle name="Обычный 6 2 3 9 6" xfId="8806" xr:uid="{00000000-0005-0000-0000-000068220000}"/>
    <cellStyle name="Обычный 6 2 3 9 7" xfId="8807" xr:uid="{00000000-0005-0000-0000-000069220000}"/>
    <cellStyle name="Обычный 6 2 3 9 8" xfId="8808" xr:uid="{00000000-0005-0000-0000-00006A220000}"/>
    <cellStyle name="Обычный 6 2 3 9 9" xfId="8809" xr:uid="{00000000-0005-0000-0000-00006B220000}"/>
    <cellStyle name="Обычный 6 2 30" xfId="8810" xr:uid="{00000000-0005-0000-0000-00006C220000}"/>
    <cellStyle name="Обычный 6 2 4" xfId="8811" xr:uid="{00000000-0005-0000-0000-00006D220000}"/>
    <cellStyle name="Обычный 6 2 4 10" xfId="8812" xr:uid="{00000000-0005-0000-0000-00006E220000}"/>
    <cellStyle name="Обычный 6 2 4 11" xfId="8813" xr:uid="{00000000-0005-0000-0000-00006F220000}"/>
    <cellStyle name="Обычный 6 2 4 12" xfId="8814" xr:uid="{00000000-0005-0000-0000-000070220000}"/>
    <cellStyle name="Обычный 6 2 4 13" xfId="8815" xr:uid="{00000000-0005-0000-0000-000071220000}"/>
    <cellStyle name="Обычный 6 2 4 14" xfId="8816" xr:uid="{00000000-0005-0000-0000-000072220000}"/>
    <cellStyle name="Обычный 6 2 4 15" xfId="8817" xr:uid="{00000000-0005-0000-0000-000073220000}"/>
    <cellStyle name="Обычный 6 2 4 16" xfId="8818" xr:uid="{00000000-0005-0000-0000-000074220000}"/>
    <cellStyle name="Обычный 6 2 4 17" xfId="8819" xr:uid="{00000000-0005-0000-0000-000075220000}"/>
    <cellStyle name="Обычный 6 2 4 2" xfId="8820" xr:uid="{00000000-0005-0000-0000-000076220000}"/>
    <cellStyle name="Обычный 6 2 4 2 10" xfId="8821" xr:uid="{00000000-0005-0000-0000-000077220000}"/>
    <cellStyle name="Обычный 6 2 4 2 11" xfId="8822" xr:uid="{00000000-0005-0000-0000-000078220000}"/>
    <cellStyle name="Обычный 6 2 4 2 12" xfId="8823" xr:uid="{00000000-0005-0000-0000-000079220000}"/>
    <cellStyle name="Обычный 6 2 4 2 13" xfId="8824" xr:uid="{00000000-0005-0000-0000-00007A220000}"/>
    <cellStyle name="Обычный 6 2 4 2 14" xfId="8825" xr:uid="{00000000-0005-0000-0000-00007B220000}"/>
    <cellStyle name="Обычный 6 2 4 2 15" xfId="8826" xr:uid="{00000000-0005-0000-0000-00007C220000}"/>
    <cellStyle name="Обычный 6 2 4 2 16" xfId="8827" xr:uid="{00000000-0005-0000-0000-00007D220000}"/>
    <cellStyle name="Обычный 6 2 4 2 2" xfId="8828" xr:uid="{00000000-0005-0000-0000-00007E220000}"/>
    <cellStyle name="Обычный 6 2 4 2 2 10" xfId="8829" xr:uid="{00000000-0005-0000-0000-00007F220000}"/>
    <cellStyle name="Обычный 6 2 4 2 2 11" xfId="8830" xr:uid="{00000000-0005-0000-0000-000080220000}"/>
    <cellStyle name="Обычный 6 2 4 2 2 12" xfId="8831" xr:uid="{00000000-0005-0000-0000-000081220000}"/>
    <cellStyle name="Обычный 6 2 4 2 2 13" xfId="8832" xr:uid="{00000000-0005-0000-0000-000082220000}"/>
    <cellStyle name="Обычный 6 2 4 2 2 14" xfId="8833" xr:uid="{00000000-0005-0000-0000-000083220000}"/>
    <cellStyle name="Обычный 6 2 4 2 2 15" xfId="8834" xr:uid="{00000000-0005-0000-0000-000084220000}"/>
    <cellStyle name="Обычный 6 2 4 2 2 2" xfId="8835" xr:uid="{00000000-0005-0000-0000-000085220000}"/>
    <cellStyle name="Обычный 6 2 4 2 2 2 10" xfId="8836" xr:uid="{00000000-0005-0000-0000-000086220000}"/>
    <cellStyle name="Обычный 6 2 4 2 2 2 11" xfId="8837" xr:uid="{00000000-0005-0000-0000-000087220000}"/>
    <cellStyle name="Обычный 6 2 4 2 2 2 12" xfId="8838" xr:uid="{00000000-0005-0000-0000-000088220000}"/>
    <cellStyle name="Обычный 6 2 4 2 2 2 13" xfId="8839" xr:uid="{00000000-0005-0000-0000-000089220000}"/>
    <cellStyle name="Обычный 6 2 4 2 2 2 2" xfId="8840" xr:uid="{00000000-0005-0000-0000-00008A220000}"/>
    <cellStyle name="Обычный 6 2 4 2 2 2 2 2" xfId="8841" xr:uid="{00000000-0005-0000-0000-00008B220000}"/>
    <cellStyle name="Обычный 6 2 4 2 2 2 2 3" xfId="8842" xr:uid="{00000000-0005-0000-0000-00008C220000}"/>
    <cellStyle name="Обычный 6 2 4 2 2 2 2 4" xfId="8843" xr:uid="{00000000-0005-0000-0000-00008D220000}"/>
    <cellStyle name="Обычный 6 2 4 2 2 2 2 5" xfId="8844" xr:uid="{00000000-0005-0000-0000-00008E220000}"/>
    <cellStyle name="Обычный 6 2 4 2 2 2 2 6" xfId="8845" xr:uid="{00000000-0005-0000-0000-00008F220000}"/>
    <cellStyle name="Обычный 6 2 4 2 2 2 2 7" xfId="8846" xr:uid="{00000000-0005-0000-0000-000090220000}"/>
    <cellStyle name="Обычный 6 2 4 2 2 2 2 8" xfId="8847" xr:uid="{00000000-0005-0000-0000-000091220000}"/>
    <cellStyle name="Обычный 6 2 4 2 2 2 2 9" xfId="8848" xr:uid="{00000000-0005-0000-0000-000092220000}"/>
    <cellStyle name="Обычный 6 2 4 2 2 2 3" xfId="8849" xr:uid="{00000000-0005-0000-0000-000093220000}"/>
    <cellStyle name="Обычный 6 2 4 2 2 2 3 2" xfId="8850" xr:uid="{00000000-0005-0000-0000-000094220000}"/>
    <cellStyle name="Обычный 6 2 4 2 2 2 3 3" xfId="8851" xr:uid="{00000000-0005-0000-0000-000095220000}"/>
    <cellStyle name="Обычный 6 2 4 2 2 2 3 4" xfId="8852" xr:uid="{00000000-0005-0000-0000-000096220000}"/>
    <cellStyle name="Обычный 6 2 4 2 2 2 3 5" xfId="8853" xr:uid="{00000000-0005-0000-0000-000097220000}"/>
    <cellStyle name="Обычный 6 2 4 2 2 2 3 6" xfId="8854" xr:uid="{00000000-0005-0000-0000-000098220000}"/>
    <cellStyle name="Обычный 6 2 4 2 2 2 3 7" xfId="8855" xr:uid="{00000000-0005-0000-0000-000099220000}"/>
    <cellStyle name="Обычный 6 2 4 2 2 2 3 8" xfId="8856" xr:uid="{00000000-0005-0000-0000-00009A220000}"/>
    <cellStyle name="Обычный 6 2 4 2 2 2 3 9" xfId="8857" xr:uid="{00000000-0005-0000-0000-00009B220000}"/>
    <cellStyle name="Обычный 6 2 4 2 2 2 4" xfId="8858" xr:uid="{00000000-0005-0000-0000-00009C220000}"/>
    <cellStyle name="Обычный 6 2 4 2 2 2 5" xfId="8859" xr:uid="{00000000-0005-0000-0000-00009D220000}"/>
    <cellStyle name="Обычный 6 2 4 2 2 2 6" xfId="8860" xr:uid="{00000000-0005-0000-0000-00009E220000}"/>
    <cellStyle name="Обычный 6 2 4 2 2 2 7" xfId="8861" xr:uid="{00000000-0005-0000-0000-00009F220000}"/>
    <cellStyle name="Обычный 6 2 4 2 2 2 8" xfId="8862" xr:uid="{00000000-0005-0000-0000-0000A0220000}"/>
    <cellStyle name="Обычный 6 2 4 2 2 2 9" xfId="8863" xr:uid="{00000000-0005-0000-0000-0000A1220000}"/>
    <cellStyle name="Обычный 6 2 4 2 2 3" xfId="8864" xr:uid="{00000000-0005-0000-0000-0000A2220000}"/>
    <cellStyle name="Обычный 6 2 4 2 2 3 10" xfId="8865" xr:uid="{00000000-0005-0000-0000-0000A3220000}"/>
    <cellStyle name="Обычный 6 2 4 2 2 3 11" xfId="8866" xr:uid="{00000000-0005-0000-0000-0000A4220000}"/>
    <cellStyle name="Обычный 6 2 4 2 2 3 12" xfId="8867" xr:uid="{00000000-0005-0000-0000-0000A5220000}"/>
    <cellStyle name="Обычный 6 2 4 2 2 3 13" xfId="8868" xr:uid="{00000000-0005-0000-0000-0000A6220000}"/>
    <cellStyle name="Обычный 6 2 4 2 2 3 2" xfId="8869" xr:uid="{00000000-0005-0000-0000-0000A7220000}"/>
    <cellStyle name="Обычный 6 2 4 2 2 3 2 2" xfId="8870" xr:uid="{00000000-0005-0000-0000-0000A8220000}"/>
    <cellStyle name="Обычный 6 2 4 2 2 3 2 3" xfId="8871" xr:uid="{00000000-0005-0000-0000-0000A9220000}"/>
    <cellStyle name="Обычный 6 2 4 2 2 3 2 4" xfId="8872" xr:uid="{00000000-0005-0000-0000-0000AA220000}"/>
    <cellStyle name="Обычный 6 2 4 2 2 3 2 5" xfId="8873" xr:uid="{00000000-0005-0000-0000-0000AB220000}"/>
    <cellStyle name="Обычный 6 2 4 2 2 3 2 6" xfId="8874" xr:uid="{00000000-0005-0000-0000-0000AC220000}"/>
    <cellStyle name="Обычный 6 2 4 2 2 3 2 7" xfId="8875" xr:uid="{00000000-0005-0000-0000-0000AD220000}"/>
    <cellStyle name="Обычный 6 2 4 2 2 3 2 8" xfId="8876" xr:uid="{00000000-0005-0000-0000-0000AE220000}"/>
    <cellStyle name="Обычный 6 2 4 2 2 3 2 9" xfId="8877" xr:uid="{00000000-0005-0000-0000-0000AF220000}"/>
    <cellStyle name="Обычный 6 2 4 2 2 3 3" xfId="8878" xr:uid="{00000000-0005-0000-0000-0000B0220000}"/>
    <cellStyle name="Обычный 6 2 4 2 2 3 3 2" xfId="8879" xr:uid="{00000000-0005-0000-0000-0000B1220000}"/>
    <cellStyle name="Обычный 6 2 4 2 2 3 3 3" xfId="8880" xr:uid="{00000000-0005-0000-0000-0000B2220000}"/>
    <cellStyle name="Обычный 6 2 4 2 2 3 3 4" xfId="8881" xr:uid="{00000000-0005-0000-0000-0000B3220000}"/>
    <cellStyle name="Обычный 6 2 4 2 2 3 3 5" xfId="8882" xr:uid="{00000000-0005-0000-0000-0000B4220000}"/>
    <cellStyle name="Обычный 6 2 4 2 2 3 3 6" xfId="8883" xr:uid="{00000000-0005-0000-0000-0000B5220000}"/>
    <cellStyle name="Обычный 6 2 4 2 2 3 3 7" xfId="8884" xr:uid="{00000000-0005-0000-0000-0000B6220000}"/>
    <cellStyle name="Обычный 6 2 4 2 2 3 3 8" xfId="8885" xr:uid="{00000000-0005-0000-0000-0000B7220000}"/>
    <cellStyle name="Обычный 6 2 4 2 2 3 3 9" xfId="8886" xr:uid="{00000000-0005-0000-0000-0000B8220000}"/>
    <cellStyle name="Обычный 6 2 4 2 2 3 4" xfId="8887" xr:uid="{00000000-0005-0000-0000-0000B9220000}"/>
    <cellStyle name="Обычный 6 2 4 2 2 3 5" xfId="8888" xr:uid="{00000000-0005-0000-0000-0000BA220000}"/>
    <cellStyle name="Обычный 6 2 4 2 2 3 6" xfId="8889" xr:uid="{00000000-0005-0000-0000-0000BB220000}"/>
    <cellStyle name="Обычный 6 2 4 2 2 3 7" xfId="8890" xr:uid="{00000000-0005-0000-0000-0000BC220000}"/>
    <cellStyle name="Обычный 6 2 4 2 2 3 8" xfId="8891" xr:uid="{00000000-0005-0000-0000-0000BD220000}"/>
    <cellStyle name="Обычный 6 2 4 2 2 3 9" xfId="8892" xr:uid="{00000000-0005-0000-0000-0000BE220000}"/>
    <cellStyle name="Обычный 6 2 4 2 2 4" xfId="8893" xr:uid="{00000000-0005-0000-0000-0000BF220000}"/>
    <cellStyle name="Обычный 6 2 4 2 2 4 2" xfId="8894" xr:uid="{00000000-0005-0000-0000-0000C0220000}"/>
    <cellStyle name="Обычный 6 2 4 2 2 4 3" xfId="8895" xr:uid="{00000000-0005-0000-0000-0000C1220000}"/>
    <cellStyle name="Обычный 6 2 4 2 2 4 4" xfId="8896" xr:uid="{00000000-0005-0000-0000-0000C2220000}"/>
    <cellStyle name="Обычный 6 2 4 2 2 4 5" xfId="8897" xr:uid="{00000000-0005-0000-0000-0000C3220000}"/>
    <cellStyle name="Обычный 6 2 4 2 2 4 6" xfId="8898" xr:uid="{00000000-0005-0000-0000-0000C4220000}"/>
    <cellStyle name="Обычный 6 2 4 2 2 4 7" xfId="8899" xr:uid="{00000000-0005-0000-0000-0000C5220000}"/>
    <cellStyle name="Обычный 6 2 4 2 2 4 8" xfId="8900" xr:uid="{00000000-0005-0000-0000-0000C6220000}"/>
    <cellStyle name="Обычный 6 2 4 2 2 4 9" xfId="8901" xr:uid="{00000000-0005-0000-0000-0000C7220000}"/>
    <cellStyle name="Обычный 6 2 4 2 2 5" xfId="8902" xr:uid="{00000000-0005-0000-0000-0000C8220000}"/>
    <cellStyle name="Обычный 6 2 4 2 2 5 2" xfId="8903" xr:uid="{00000000-0005-0000-0000-0000C9220000}"/>
    <cellStyle name="Обычный 6 2 4 2 2 5 3" xfId="8904" xr:uid="{00000000-0005-0000-0000-0000CA220000}"/>
    <cellStyle name="Обычный 6 2 4 2 2 5 4" xfId="8905" xr:uid="{00000000-0005-0000-0000-0000CB220000}"/>
    <cellStyle name="Обычный 6 2 4 2 2 5 5" xfId="8906" xr:uid="{00000000-0005-0000-0000-0000CC220000}"/>
    <cellStyle name="Обычный 6 2 4 2 2 5 6" xfId="8907" xr:uid="{00000000-0005-0000-0000-0000CD220000}"/>
    <cellStyle name="Обычный 6 2 4 2 2 5 7" xfId="8908" xr:uid="{00000000-0005-0000-0000-0000CE220000}"/>
    <cellStyle name="Обычный 6 2 4 2 2 5 8" xfId="8909" xr:uid="{00000000-0005-0000-0000-0000CF220000}"/>
    <cellStyle name="Обычный 6 2 4 2 2 5 9" xfId="8910" xr:uid="{00000000-0005-0000-0000-0000D0220000}"/>
    <cellStyle name="Обычный 6 2 4 2 2 6" xfId="8911" xr:uid="{00000000-0005-0000-0000-0000D1220000}"/>
    <cellStyle name="Обычный 6 2 4 2 2 7" xfId="8912" xr:uid="{00000000-0005-0000-0000-0000D2220000}"/>
    <cellStyle name="Обычный 6 2 4 2 2 8" xfId="8913" xr:uid="{00000000-0005-0000-0000-0000D3220000}"/>
    <cellStyle name="Обычный 6 2 4 2 2 9" xfId="8914" xr:uid="{00000000-0005-0000-0000-0000D4220000}"/>
    <cellStyle name="Обычный 6 2 4 2 3" xfId="8915" xr:uid="{00000000-0005-0000-0000-0000D5220000}"/>
    <cellStyle name="Обычный 6 2 4 2 3 10" xfId="8916" xr:uid="{00000000-0005-0000-0000-0000D6220000}"/>
    <cellStyle name="Обычный 6 2 4 2 3 11" xfId="8917" xr:uid="{00000000-0005-0000-0000-0000D7220000}"/>
    <cellStyle name="Обычный 6 2 4 2 3 12" xfId="8918" xr:uid="{00000000-0005-0000-0000-0000D8220000}"/>
    <cellStyle name="Обычный 6 2 4 2 3 13" xfId="8919" xr:uid="{00000000-0005-0000-0000-0000D9220000}"/>
    <cellStyle name="Обычный 6 2 4 2 3 2" xfId="8920" xr:uid="{00000000-0005-0000-0000-0000DA220000}"/>
    <cellStyle name="Обычный 6 2 4 2 3 2 2" xfId="8921" xr:uid="{00000000-0005-0000-0000-0000DB220000}"/>
    <cellStyle name="Обычный 6 2 4 2 3 2 3" xfId="8922" xr:uid="{00000000-0005-0000-0000-0000DC220000}"/>
    <cellStyle name="Обычный 6 2 4 2 3 2 4" xfId="8923" xr:uid="{00000000-0005-0000-0000-0000DD220000}"/>
    <cellStyle name="Обычный 6 2 4 2 3 2 5" xfId="8924" xr:uid="{00000000-0005-0000-0000-0000DE220000}"/>
    <cellStyle name="Обычный 6 2 4 2 3 2 6" xfId="8925" xr:uid="{00000000-0005-0000-0000-0000DF220000}"/>
    <cellStyle name="Обычный 6 2 4 2 3 2 7" xfId="8926" xr:uid="{00000000-0005-0000-0000-0000E0220000}"/>
    <cellStyle name="Обычный 6 2 4 2 3 2 8" xfId="8927" xr:uid="{00000000-0005-0000-0000-0000E1220000}"/>
    <cellStyle name="Обычный 6 2 4 2 3 2 9" xfId="8928" xr:uid="{00000000-0005-0000-0000-0000E2220000}"/>
    <cellStyle name="Обычный 6 2 4 2 3 3" xfId="8929" xr:uid="{00000000-0005-0000-0000-0000E3220000}"/>
    <cellStyle name="Обычный 6 2 4 2 3 3 2" xfId="8930" xr:uid="{00000000-0005-0000-0000-0000E4220000}"/>
    <cellStyle name="Обычный 6 2 4 2 3 3 3" xfId="8931" xr:uid="{00000000-0005-0000-0000-0000E5220000}"/>
    <cellStyle name="Обычный 6 2 4 2 3 3 4" xfId="8932" xr:uid="{00000000-0005-0000-0000-0000E6220000}"/>
    <cellStyle name="Обычный 6 2 4 2 3 3 5" xfId="8933" xr:uid="{00000000-0005-0000-0000-0000E7220000}"/>
    <cellStyle name="Обычный 6 2 4 2 3 3 6" xfId="8934" xr:uid="{00000000-0005-0000-0000-0000E8220000}"/>
    <cellStyle name="Обычный 6 2 4 2 3 3 7" xfId="8935" xr:uid="{00000000-0005-0000-0000-0000E9220000}"/>
    <cellStyle name="Обычный 6 2 4 2 3 3 8" xfId="8936" xr:uid="{00000000-0005-0000-0000-0000EA220000}"/>
    <cellStyle name="Обычный 6 2 4 2 3 3 9" xfId="8937" xr:uid="{00000000-0005-0000-0000-0000EB220000}"/>
    <cellStyle name="Обычный 6 2 4 2 3 4" xfId="8938" xr:uid="{00000000-0005-0000-0000-0000EC220000}"/>
    <cellStyle name="Обычный 6 2 4 2 3 5" xfId="8939" xr:uid="{00000000-0005-0000-0000-0000ED220000}"/>
    <cellStyle name="Обычный 6 2 4 2 3 6" xfId="8940" xr:uid="{00000000-0005-0000-0000-0000EE220000}"/>
    <cellStyle name="Обычный 6 2 4 2 3 7" xfId="8941" xr:uid="{00000000-0005-0000-0000-0000EF220000}"/>
    <cellStyle name="Обычный 6 2 4 2 3 8" xfId="8942" xr:uid="{00000000-0005-0000-0000-0000F0220000}"/>
    <cellStyle name="Обычный 6 2 4 2 3 9" xfId="8943" xr:uid="{00000000-0005-0000-0000-0000F1220000}"/>
    <cellStyle name="Обычный 6 2 4 2 4" xfId="8944" xr:uid="{00000000-0005-0000-0000-0000F2220000}"/>
    <cellStyle name="Обычный 6 2 4 2 4 10" xfId="8945" xr:uid="{00000000-0005-0000-0000-0000F3220000}"/>
    <cellStyle name="Обычный 6 2 4 2 4 11" xfId="8946" xr:uid="{00000000-0005-0000-0000-0000F4220000}"/>
    <cellStyle name="Обычный 6 2 4 2 4 12" xfId="8947" xr:uid="{00000000-0005-0000-0000-0000F5220000}"/>
    <cellStyle name="Обычный 6 2 4 2 4 13" xfId="8948" xr:uid="{00000000-0005-0000-0000-0000F6220000}"/>
    <cellStyle name="Обычный 6 2 4 2 4 2" xfId="8949" xr:uid="{00000000-0005-0000-0000-0000F7220000}"/>
    <cellStyle name="Обычный 6 2 4 2 4 2 2" xfId="8950" xr:uid="{00000000-0005-0000-0000-0000F8220000}"/>
    <cellStyle name="Обычный 6 2 4 2 4 2 3" xfId="8951" xr:uid="{00000000-0005-0000-0000-0000F9220000}"/>
    <cellStyle name="Обычный 6 2 4 2 4 2 4" xfId="8952" xr:uid="{00000000-0005-0000-0000-0000FA220000}"/>
    <cellStyle name="Обычный 6 2 4 2 4 2 5" xfId="8953" xr:uid="{00000000-0005-0000-0000-0000FB220000}"/>
    <cellStyle name="Обычный 6 2 4 2 4 2 6" xfId="8954" xr:uid="{00000000-0005-0000-0000-0000FC220000}"/>
    <cellStyle name="Обычный 6 2 4 2 4 2 7" xfId="8955" xr:uid="{00000000-0005-0000-0000-0000FD220000}"/>
    <cellStyle name="Обычный 6 2 4 2 4 2 8" xfId="8956" xr:uid="{00000000-0005-0000-0000-0000FE220000}"/>
    <cellStyle name="Обычный 6 2 4 2 4 2 9" xfId="8957" xr:uid="{00000000-0005-0000-0000-0000FF220000}"/>
    <cellStyle name="Обычный 6 2 4 2 4 3" xfId="8958" xr:uid="{00000000-0005-0000-0000-000000230000}"/>
    <cellStyle name="Обычный 6 2 4 2 4 3 2" xfId="8959" xr:uid="{00000000-0005-0000-0000-000001230000}"/>
    <cellStyle name="Обычный 6 2 4 2 4 3 3" xfId="8960" xr:uid="{00000000-0005-0000-0000-000002230000}"/>
    <cellStyle name="Обычный 6 2 4 2 4 3 4" xfId="8961" xr:uid="{00000000-0005-0000-0000-000003230000}"/>
    <cellStyle name="Обычный 6 2 4 2 4 3 5" xfId="8962" xr:uid="{00000000-0005-0000-0000-000004230000}"/>
    <cellStyle name="Обычный 6 2 4 2 4 3 6" xfId="8963" xr:uid="{00000000-0005-0000-0000-000005230000}"/>
    <cellStyle name="Обычный 6 2 4 2 4 3 7" xfId="8964" xr:uid="{00000000-0005-0000-0000-000006230000}"/>
    <cellStyle name="Обычный 6 2 4 2 4 3 8" xfId="8965" xr:uid="{00000000-0005-0000-0000-000007230000}"/>
    <cellStyle name="Обычный 6 2 4 2 4 3 9" xfId="8966" xr:uid="{00000000-0005-0000-0000-000008230000}"/>
    <cellStyle name="Обычный 6 2 4 2 4 4" xfId="8967" xr:uid="{00000000-0005-0000-0000-000009230000}"/>
    <cellStyle name="Обычный 6 2 4 2 4 5" xfId="8968" xr:uid="{00000000-0005-0000-0000-00000A230000}"/>
    <cellStyle name="Обычный 6 2 4 2 4 6" xfId="8969" xr:uid="{00000000-0005-0000-0000-00000B230000}"/>
    <cellStyle name="Обычный 6 2 4 2 4 7" xfId="8970" xr:uid="{00000000-0005-0000-0000-00000C230000}"/>
    <cellStyle name="Обычный 6 2 4 2 4 8" xfId="8971" xr:uid="{00000000-0005-0000-0000-00000D230000}"/>
    <cellStyle name="Обычный 6 2 4 2 4 9" xfId="8972" xr:uid="{00000000-0005-0000-0000-00000E230000}"/>
    <cellStyle name="Обычный 6 2 4 2 5" xfId="8973" xr:uid="{00000000-0005-0000-0000-00000F230000}"/>
    <cellStyle name="Обычный 6 2 4 2 5 2" xfId="8974" xr:uid="{00000000-0005-0000-0000-000010230000}"/>
    <cellStyle name="Обычный 6 2 4 2 5 3" xfId="8975" xr:uid="{00000000-0005-0000-0000-000011230000}"/>
    <cellStyle name="Обычный 6 2 4 2 5 4" xfId="8976" xr:uid="{00000000-0005-0000-0000-000012230000}"/>
    <cellStyle name="Обычный 6 2 4 2 5 5" xfId="8977" xr:uid="{00000000-0005-0000-0000-000013230000}"/>
    <cellStyle name="Обычный 6 2 4 2 5 6" xfId="8978" xr:uid="{00000000-0005-0000-0000-000014230000}"/>
    <cellStyle name="Обычный 6 2 4 2 5 7" xfId="8979" xr:uid="{00000000-0005-0000-0000-000015230000}"/>
    <cellStyle name="Обычный 6 2 4 2 5 8" xfId="8980" xr:uid="{00000000-0005-0000-0000-000016230000}"/>
    <cellStyle name="Обычный 6 2 4 2 5 9" xfId="8981" xr:uid="{00000000-0005-0000-0000-000017230000}"/>
    <cellStyle name="Обычный 6 2 4 2 6" xfId="8982" xr:uid="{00000000-0005-0000-0000-000018230000}"/>
    <cellStyle name="Обычный 6 2 4 2 6 2" xfId="8983" xr:uid="{00000000-0005-0000-0000-000019230000}"/>
    <cellStyle name="Обычный 6 2 4 2 6 3" xfId="8984" xr:uid="{00000000-0005-0000-0000-00001A230000}"/>
    <cellStyle name="Обычный 6 2 4 2 6 4" xfId="8985" xr:uid="{00000000-0005-0000-0000-00001B230000}"/>
    <cellStyle name="Обычный 6 2 4 2 6 5" xfId="8986" xr:uid="{00000000-0005-0000-0000-00001C230000}"/>
    <cellStyle name="Обычный 6 2 4 2 6 6" xfId="8987" xr:uid="{00000000-0005-0000-0000-00001D230000}"/>
    <cellStyle name="Обычный 6 2 4 2 6 7" xfId="8988" xr:uid="{00000000-0005-0000-0000-00001E230000}"/>
    <cellStyle name="Обычный 6 2 4 2 6 8" xfId="8989" xr:uid="{00000000-0005-0000-0000-00001F230000}"/>
    <cellStyle name="Обычный 6 2 4 2 6 9" xfId="8990" xr:uid="{00000000-0005-0000-0000-000020230000}"/>
    <cellStyle name="Обычный 6 2 4 2 7" xfId="8991" xr:uid="{00000000-0005-0000-0000-000021230000}"/>
    <cellStyle name="Обычный 6 2 4 2 8" xfId="8992" xr:uid="{00000000-0005-0000-0000-000022230000}"/>
    <cellStyle name="Обычный 6 2 4 2 9" xfId="8993" xr:uid="{00000000-0005-0000-0000-000023230000}"/>
    <cellStyle name="Обычный 6 2 4 3" xfId="8994" xr:uid="{00000000-0005-0000-0000-000024230000}"/>
    <cellStyle name="Обычный 6 2 4 3 10" xfId="8995" xr:uid="{00000000-0005-0000-0000-000025230000}"/>
    <cellStyle name="Обычный 6 2 4 3 11" xfId="8996" xr:uid="{00000000-0005-0000-0000-000026230000}"/>
    <cellStyle name="Обычный 6 2 4 3 12" xfId="8997" xr:uid="{00000000-0005-0000-0000-000027230000}"/>
    <cellStyle name="Обычный 6 2 4 3 13" xfId="8998" xr:uid="{00000000-0005-0000-0000-000028230000}"/>
    <cellStyle name="Обычный 6 2 4 3 14" xfId="8999" xr:uid="{00000000-0005-0000-0000-000029230000}"/>
    <cellStyle name="Обычный 6 2 4 3 15" xfId="9000" xr:uid="{00000000-0005-0000-0000-00002A230000}"/>
    <cellStyle name="Обычный 6 2 4 3 2" xfId="9001" xr:uid="{00000000-0005-0000-0000-00002B230000}"/>
    <cellStyle name="Обычный 6 2 4 3 2 10" xfId="9002" xr:uid="{00000000-0005-0000-0000-00002C230000}"/>
    <cellStyle name="Обычный 6 2 4 3 2 11" xfId="9003" xr:uid="{00000000-0005-0000-0000-00002D230000}"/>
    <cellStyle name="Обычный 6 2 4 3 2 12" xfId="9004" xr:uid="{00000000-0005-0000-0000-00002E230000}"/>
    <cellStyle name="Обычный 6 2 4 3 2 13" xfId="9005" xr:uid="{00000000-0005-0000-0000-00002F230000}"/>
    <cellStyle name="Обычный 6 2 4 3 2 2" xfId="9006" xr:uid="{00000000-0005-0000-0000-000030230000}"/>
    <cellStyle name="Обычный 6 2 4 3 2 2 2" xfId="9007" xr:uid="{00000000-0005-0000-0000-000031230000}"/>
    <cellStyle name="Обычный 6 2 4 3 2 2 3" xfId="9008" xr:uid="{00000000-0005-0000-0000-000032230000}"/>
    <cellStyle name="Обычный 6 2 4 3 2 2 4" xfId="9009" xr:uid="{00000000-0005-0000-0000-000033230000}"/>
    <cellStyle name="Обычный 6 2 4 3 2 2 5" xfId="9010" xr:uid="{00000000-0005-0000-0000-000034230000}"/>
    <cellStyle name="Обычный 6 2 4 3 2 2 6" xfId="9011" xr:uid="{00000000-0005-0000-0000-000035230000}"/>
    <cellStyle name="Обычный 6 2 4 3 2 2 7" xfId="9012" xr:uid="{00000000-0005-0000-0000-000036230000}"/>
    <cellStyle name="Обычный 6 2 4 3 2 2 8" xfId="9013" xr:uid="{00000000-0005-0000-0000-000037230000}"/>
    <cellStyle name="Обычный 6 2 4 3 2 2 9" xfId="9014" xr:uid="{00000000-0005-0000-0000-000038230000}"/>
    <cellStyle name="Обычный 6 2 4 3 2 3" xfId="9015" xr:uid="{00000000-0005-0000-0000-000039230000}"/>
    <cellStyle name="Обычный 6 2 4 3 2 3 2" xfId="9016" xr:uid="{00000000-0005-0000-0000-00003A230000}"/>
    <cellStyle name="Обычный 6 2 4 3 2 3 3" xfId="9017" xr:uid="{00000000-0005-0000-0000-00003B230000}"/>
    <cellStyle name="Обычный 6 2 4 3 2 3 4" xfId="9018" xr:uid="{00000000-0005-0000-0000-00003C230000}"/>
    <cellStyle name="Обычный 6 2 4 3 2 3 5" xfId="9019" xr:uid="{00000000-0005-0000-0000-00003D230000}"/>
    <cellStyle name="Обычный 6 2 4 3 2 3 6" xfId="9020" xr:uid="{00000000-0005-0000-0000-00003E230000}"/>
    <cellStyle name="Обычный 6 2 4 3 2 3 7" xfId="9021" xr:uid="{00000000-0005-0000-0000-00003F230000}"/>
    <cellStyle name="Обычный 6 2 4 3 2 3 8" xfId="9022" xr:uid="{00000000-0005-0000-0000-000040230000}"/>
    <cellStyle name="Обычный 6 2 4 3 2 3 9" xfId="9023" xr:uid="{00000000-0005-0000-0000-000041230000}"/>
    <cellStyle name="Обычный 6 2 4 3 2 4" xfId="9024" xr:uid="{00000000-0005-0000-0000-000042230000}"/>
    <cellStyle name="Обычный 6 2 4 3 2 5" xfId="9025" xr:uid="{00000000-0005-0000-0000-000043230000}"/>
    <cellStyle name="Обычный 6 2 4 3 2 6" xfId="9026" xr:uid="{00000000-0005-0000-0000-000044230000}"/>
    <cellStyle name="Обычный 6 2 4 3 2 7" xfId="9027" xr:uid="{00000000-0005-0000-0000-000045230000}"/>
    <cellStyle name="Обычный 6 2 4 3 2 8" xfId="9028" xr:uid="{00000000-0005-0000-0000-000046230000}"/>
    <cellStyle name="Обычный 6 2 4 3 2 9" xfId="9029" xr:uid="{00000000-0005-0000-0000-000047230000}"/>
    <cellStyle name="Обычный 6 2 4 3 3" xfId="9030" xr:uid="{00000000-0005-0000-0000-000048230000}"/>
    <cellStyle name="Обычный 6 2 4 3 3 10" xfId="9031" xr:uid="{00000000-0005-0000-0000-000049230000}"/>
    <cellStyle name="Обычный 6 2 4 3 3 11" xfId="9032" xr:uid="{00000000-0005-0000-0000-00004A230000}"/>
    <cellStyle name="Обычный 6 2 4 3 3 12" xfId="9033" xr:uid="{00000000-0005-0000-0000-00004B230000}"/>
    <cellStyle name="Обычный 6 2 4 3 3 13" xfId="9034" xr:uid="{00000000-0005-0000-0000-00004C230000}"/>
    <cellStyle name="Обычный 6 2 4 3 3 2" xfId="9035" xr:uid="{00000000-0005-0000-0000-00004D230000}"/>
    <cellStyle name="Обычный 6 2 4 3 3 2 2" xfId="9036" xr:uid="{00000000-0005-0000-0000-00004E230000}"/>
    <cellStyle name="Обычный 6 2 4 3 3 2 3" xfId="9037" xr:uid="{00000000-0005-0000-0000-00004F230000}"/>
    <cellStyle name="Обычный 6 2 4 3 3 2 4" xfId="9038" xr:uid="{00000000-0005-0000-0000-000050230000}"/>
    <cellStyle name="Обычный 6 2 4 3 3 2 5" xfId="9039" xr:uid="{00000000-0005-0000-0000-000051230000}"/>
    <cellStyle name="Обычный 6 2 4 3 3 2 6" xfId="9040" xr:uid="{00000000-0005-0000-0000-000052230000}"/>
    <cellStyle name="Обычный 6 2 4 3 3 2 7" xfId="9041" xr:uid="{00000000-0005-0000-0000-000053230000}"/>
    <cellStyle name="Обычный 6 2 4 3 3 2 8" xfId="9042" xr:uid="{00000000-0005-0000-0000-000054230000}"/>
    <cellStyle name="Обычный 6 2 4 3 3 2 9" xfId="9043" xr:uid="{00000000-0005-0000-0000-000055230000}"/>
    <cellStyle name="Обычный 6 2 4 3 3 3" xfId="9044" xr:uid="{00000000-0005-0000-0000-000056230000}"/>
    <cellStyle name="Обычный 6 2 4 3 3 3 2" xfId="9045" xr:uid="{00000000-0005-0000-0000-000057230000}"/>
    <cellStyle name="Обычный 6 2 4 3 3 3 3" xfId="9046" xr:uid="{00000000-0005-0000-0000-000058230000}"/>
    <cellStyle name="Обычный 6 2 4 3 3 3 4" xfId="9047" xr:uid="{00000000-0005-0000-0000-000059230000}"/>
    <cellStyle name="Обычный 6 2 4 3 3 3 5" xfId="9048" xr:uid="{00000000-0005-0000-0000-00005A230000}"/>
    <cellStyle name="Обычный 6 2 4 3 3 3 6" xfId="9049" xr:uid="{00000000-0005-0000-0000-00005B230000}"/>
    <cellStyle name="Обычный 6 2 4 3 3 3 7" xfId="9050" xr:uid="{00000000-0005-0000-0000-00005C230000}"/>
    <cellStyle name="Обычный 6 2 4 3 3 3 8" xfId="9051" xr:uid="{00000000-0005-0000-0000-00005D230000}"/>
    <cellStyle name="Обычный 6 2 4 3 3 3 9" xfId="9052" xr:uid="{00000000-0005-0000-0000-00005E230000}"/>
    <cellStyle name="Обычный 6 2 4 3 3 4" xfId="9053" xr:uid="{00000000-0005-0000-0000-00005F230000}"/>
    <cellStyle name="Обычный 6 2 4 3 3 5" xfId="9054" xr:uid="{00000000-0005-0000-0000-000060230000}"/>
    <cellStyle name="Обычный 6 2 4 3 3 6" xfId="9055" xr:uid="{00000000-0005-0000-0000-000061230000}"/>
    <cellStyle name="Обычный 6 2 4 3 3 7" xfId="9056" xr:uid="{00000000-0005-0000-0000-000062230000}"/>
    <cellStyle name="Обычный 6 2 4 3 3 8" xfId="9057" xr:uid="{00000000-0005-0000-0000-000063230000}"/>
    <cellStyle name="Обычный 6 2 4 3 3 9" xfId="9058" xr:uid="{00000000-0005-0000-0000-000064230000}"/>
    <cellStyle name="Обычный 6 2 4 3 4" xfId="9059" xr:uid="{00000000-0005-0000-0000-000065230000}"/>
    <cellStyle name="Обычный 6 2 4 3 4 2" xfId="9060" xr:uid="{00000000-0005-0000-0000-000066230000}"/>
    <cellStyle name="Обычный 6 2 4 3 4 3" xfId="9061" xr:uid="{00000000-0005-0000-0000-000067230000}"/>
    <cellStyle name="Обычный 6 2 4 3 4 4" xfId="9062" xr:uid="{00000000-0005-0000-0000-000068230000}"/>
    <cellStyle name="Обычный 6 2 4 3 4 5" xfId="9063" xr:uid="{00000000-0005-0000-0000-000069230000}"/>
    <cellStyle name="Обычный 6 2 4 3 4 6" xfId="9064" xr:uid="{00000000-0005-0000-0000-00006A230000}"/>
    <cellStyle name="Обычный 6 2 4 3 4 7" xfId="9065" xr:uid="{00000000-0005-0000-0000-00006B230000}"/>
    <cellStyle name="Обычный 6 2 4 3 4 8" xfId="9066" xr:uid="{00000000-0005-0000-0000-00006C230000}"/>
    <cellStyle name="Обычный 6 2 4 3 4 9" xfId="9067" xr:uid="{00000000-0005-0000-0000-00006D230000}"/>
    <cellStyle name="Обычный 6 2 4 3 5" xfId="9068" xr:uid="{00000000-0005-0000-0000-00006E230000}"/>
    <cellStyle name="Обычный 6 2 4 3 5 2" xfId="9069" xr:uid="{00000000-0005-0000-0000-00006F230000}"/>
    <cellStyle name="Обычный 6 2 4 3 5 3" xfId="9070" xr:uid="{00000000-0005-0000-0000-000070230000}"/>
    <cellStyle name="Обычный 6 2 4 3 5 4" xfId="9071" xr:uid="{00000000-0005-0000-0000-000071230000}"/>
    <cellStyle name="Обычный 6 2 4 3 5 5" xfId="9072" xr:uid="{00000000-0005-0000-0000-000072230000}"/>
    <cellStyle name="Обычный 6 2 4 3 5 6" xfId="9073" xr:uid="{00000000-0005-0000-0000-000073230000}"/>
    <cellStyle name="Обычный 6 2 4 3 5 7" xfId="9074" xr:uid="{00000000-0005-0000-0000-000074230000}"/>
    <cellStyle name="Обычный 6 2 4 3 5 8" xfId="9075" xr:uid="{00000000-0005-0000-0000-000075230000}"/>
    <cellStyle name="Обычный 6 2 4 3 5 9" xfId="9076" xr:uid="{00000000-0005-0000-0000-000076230000}"/>
    <cellStyle name="Обычный 6 2 4 3 6" xfId="9077" xr:uid="{00000000-0005-0000-0000-000077230000}"/>
    <cellStyle name="Обычный 6 2 4 3 7" xfId="9078" xr:uid="{00000000-0005-0000-0000-000078230000}"/>
    <cellStyle name="Обычный 6 2 4 3 8" xfId="9079" xr:uid="{00000000-0005-0000-0000-000079230000}"/>
    <cellStyle name="Обычный 6 2 4 3 9" xfId="9080" xr:uid="{00000000-0005-0000-0000-00007A230000}"/>
    <cellStyle name="Обычный 6 2 4 4" xfId="9081" xr:uid="{00000000-0005-0000-0000-00007B230000}"/>
    <cellStyle name="Обычный 6 2 4 4 10" xfId="9082" xr:uid="{00000000-0005-0000-0000-00007C230000}"/>
    <cellStyle name="Обычный 6 2 4 4 11" xfId="9083" xr:uid="{00000000-0005-0000-0000-00007D230000}"/>
    <cellStyle name="Обычный 6 2 4 4 12" xfId="9084" xr:uid="{00000000-0005-0000-0000-00007E230000}"/>
    <cellStyle name="Обычный 6 2 4 4 13" xfId="9085" xr:uid="{00000000-0005-0000-0000-00007F230000}"/>
    <cellStyle name="Обычный 6 2 4 4 2" xfId="9086" xr:uid="{00000000-0005-0000-0000-000080230000}"/>
    <cellStyle name="Обычный 6 2 4 4 2 2" xfId="9087" xr:uid="{00000000-0005-0000-0000-000081230000}"/>
    <cellStyle name="Обычный 6 2 4 4 2 3" xfId="9088" xr:uid="{00000000-0005-0000-0000-000082230000}"/>
    <cellStyle name="Обычный 6 2 4 4 2 4" xfId="9089" xr:uid="{00000000-0005-0000-0000-000083230000}"/>
    <cellStyle name="Обычный 6 2 4 4 2 5" xfId="9090" xr:uid="{00000000-0005-0000-0000-000084230000}"/>
    <cellStyle name="Обычный 6 2 4 4 2 6" xfId="9091" xr:uid="{00000000-0005-0000-0000-000085230000}"/>
    <cellStyle name="Обычный 6 2 4 4 2 7" xfId="9092" xr:uid="{00000000-0005-0000-0000-000086230000}"/>
    <cellStyle name="Обычный 6 2 4 4 2 8" xfId="9093" xr:uid="{00000000-0005-0000-0000-000087230000}"/>
    <cellStyle name="Обычный 6 2 4 4 2 9" xfId="9094" xr:uid="{00000000-0005-0000-0000-000088230000}"/>
    <cellStyle name="Обычный 6 2 4 4 3" xfId="9095" xr:uid="{00000000-0005-0000-0000-000089230000}"/>
    <cellStyle name="Обычный 6 2 4 4 3 2" xfId="9096" xr:uid="{00000000-0005-0000-0000-00008A230000}"/>
    <cellStyle name="Обычный 6 2 4 4 3 3" xfId="9097" xr:uid="{00000000-0005-0000-0000-00008B230000}"/>
    <cellStyle name="Обычный 6 2 4 4 3 4" xfId="9098" xr:uid="{00000000-0005-0000-0000-00008C230000}"/>
    <cellStyle name="Обычный 6 2 4 4 3 5" xfId="9099" xr:uid="{00000000-0005-0000-0000-00008D230000}"/>
    <cellStyle name="Обычный 6 2 4 4 3 6" xfId="9100" xr:uid="{00000000-0005-0000-0000-00008E230000}"/>
    <cellStyle name="Обычный 6 2 4 4 3 7" xfId="9101" xr:uid="{00000000-0005-0000-0000-00008F230000}"/>
    <cellStyle name="Обычный 6 2 4 4 3 8" xfId="9102" xr:uid="{00000000-0005-0000-0000-000090230000}"/>
    <cellStyle name="Обычный 6 2 4 4 3 9" xfId="9103" xr:uid="{00000000-0005-0000-0000-000091230000}"/>
    <cellStyle name="Обычный 6 2 4 4 4" xfId="9104" xr:uid="{00000000-0005-0000-0000-000092230000}"/>
    <cellStyle name="Обычный 6 2 4 4 5" xfId="9105" xr:uid="{00000000-0005-0000-0000-000093230000}"/>
    <cellStyle name="Обычный 6 2 4 4 6" xfId="9106" xr:uid="{00000000-0005-0000-0000-000094230000}"/>
    <cellStyle name="Обычный 6 2 4 4 7" xfId="9107" xr:uid="{00000000-0005-0000-0000-000095230000}"/>
    <cellStyle name="Обычный 6 2 4 4 8" xfId="9108" xr:uid="{00000000-0005-0000-0000-000096230000}"/>
    <cellStyle name="Обычный 6 2 4 4 9" xfId="9109" xr:uid="{00000000-0005-0000-0000-000097230000}"/>
    <cellStyle name="Обычный 6 2 4 5" xfId="9110" xr:uid="{00000000-0005-0000-0000-000098230000}"/>
    <cellStyle name="Обычный 6 2 4 5 10" xfId="9111" xr:uid="{00000000-0005-0000-0000-000099230000}"/>
    <cellStyle name="Обычный 6 2 4 5 11" xfId="9112" xr:uid="{00000000-0005-0000-0000-00009A230000}"/>
    <cellStyle name="Обычный 6 2 4 5 12" xfId="9113" xr:uid="{00000000-0005-0000-0000-00009B230000}"/>
    <cellStyle name="Обычный 6 2 4 5 13" xfId="9114" xr:uid="{00000000-0005-0000-0000-00009C230000}"/>
    <cellStyle name="Обычный 6 2 4 5 2" xfId="9115" xr:uid="{00000000-0005-0000-0000-00009D230000}"/>
    <cellStyle name="Обычный 6 2 4 5 2 2" xfId="9116" xr:uid="{00000000-0005-0000-0000-00009E230000}"/>
    <cellStyle name="Обычный 6 2 4 5 2 3" xfId="9117" xr:uid="{00000000-0005-0000-0000-00009F230000}"/>
    <cellStyle name="Обычный 6 2 4 5 2 4" xfId="9118" xr:uid="{00000000-0005-0000-0000-0000A0230000}"/>
    <cellStyle name="Обычный 6 2 4 5 2 5" xfId="9119" xr:uid="{00000000-0005-0000-0000-0000A1230000}"/>
    <cellStyle name="Обычный 6 2 4 5 2 6" xfId="9120" xr:uid="{00000000-0005-0000-0000-0000A2230000}"/>
    <cellStyle name="Обычный 6 2 4 5 2 7" xfId="9121" xr:uid="{00000000-0005-0000-0000-0000A3230000}"/>
    <cellStyle name="Обычный 6 2 4 5 2 8" xfId="9122" xr:uid="{00000000-0005-0000-0000-0000A4230000}"/>
    <cellStyle name="Обычный 6 2 4 5 2 9" xfId="9123" xr:uid="{00000000-0005-0000-0000-0000A5230000}"/>
    <cellStyle name="Обычный 6 2 4 5 3" xfId="9124" xr:uid="{00000000-0005-0000-0000-0000A6230000}"/>
    <cellStyle name="Обычный 6 2 4 5 3 2" xfId="9125" xr:uid="{00000000-0005-0000-0000-0000A7230000}"/>
    <cellStyle name="Обычный 6 2 4 5 3 3" xfId="9126" xr:uid="{00000000-0005-0000-0000-0000A8230000}"/>
    <cellStyle name="Обычный 6 2 4 5 3 4" xfId="9127" xr:uid="{00000000-0005-0000-0000-0000A9230000}"/>
    <cellStyle name="Обычный 6 2 4 5 3 5" xfId="9128" xr:uid="{00000000-0005-0000-0000-0000AA230000}"/>
    <cellStyle name="Обычный 6 2 4 5 3 6" xfId="9129" xr:uid="{00000000-0005-0000-0000-0000AB230000}"/>
    <cellStyle name="Обычный 6 2 4 5 3 7" xfId="9130" xr:uid="{00000000-0005-0000-0000-0000AC230000}"/>
    <cellStyle name="Обычный 6 2 4 5 3 8" xfId="9131" xr:uid="{00000000-0005-0000-0000-0000AD230000}"/>
    <cellStyle name="Обычный 6 2 4 5 3 9" xfId="9132" xr:uid="{00000000-0005-0000-0000-0000AE230000}"/>
    <cellStyle name="Обычный 6 2 4 5 4" xfId="9133" xr:uid="{00000000-0005-0000-0000-0000AF230000}"/>
    <cellStyle name="Обычный 6 2 4 5 5" xfId="9134" xr:uid="{00000000-0005-0000-0000-0000B0230000}"/>
    <cellStyle name="Обычный 6 2 4 5 6" xfId="9135" xr:uid="{00000000-0005-0000-0000-0000B1230000}"/>
    <cellStyle name="Обычный 6 2 4 5 7" xfId="9136" xr:uid="{00000000-0005-0000-0000-0000B2230000}"/>
    <cellStyle name="Обычный 6 2 4 5 8" xfId="9137" xr:uid="{00000000-0005-0000-0000-0000B3230000}"/>
    <cellStyle name="Обычный 6 2 4 5 9" xfId="9138" xr:uid="{00000000-0005-0000-0000-0000B4230000}"/>
    <cellStyle name="Обычный 6 2 4 6" xfId="9139" xr:uid="{00000000-0005-0000-0000-0000B5230000}"/>
    <cellStyle name="Обычный 6 2 4 6 2" xfId="9140" xr:uid="{00000000-0005-0000-0000-0000B6230000}"/>
    <cellStyle name="Обычный 6 2 4 6 3" xfId="9141" xr:uid="{00000000-0005-0000-0000-0000B7230000}"/>
    <cellStyle name="Обычный 6 2 4 6 4" xfId="9142" xr:uid="{00000000-0005-0000-0000-0000B8230000}"/>
    <cellStyle name="Обычный 6 2 4 6 5" xfId="9143" xr:uid="{00000000-0005-0000-0000-0000B9230000}"/>
    <cellStyle name="Обычный 6 2 4 6 6" xfId="9144" xr:uid="{00000000-0005-0000-0000-0000BA230000}"/>
    <cellStyle name="Обычный 6 2 4 6 7" xfId="9145" xr:uid="{00000000-0005-0000-0000-0000BB230000}"/>
    <cellStyle name="Обычный 6 2 4 6 8" xfId="9146" xr:uid="{00000000-0005-0000-0000-0000BC230000}"/>
    <cellStyle name="Обычный 6 2 4 6 9" xfId="9147" xr:uid="{00000000-0005-0000-0000-0000BD230000}"/>
    <cellStyle name="Обычный 6 2 4 7" xfId="9148" xr:uid="{00000000-0005-0000-0000-0000BE230000}"/>
    <cellStyle name="Обычный 6 2 4 7 2" xfId="9149" xr:uid="{00000000-0005-0000-0000-0000BF230000}"/>
    <cellStyle name="Обычный 6 2 4 7 3" xfId="9150" xr:uid="{00000000-0005-0000-0000-0000C0230000}"/>
    <cellStyle name="Обычный 6 2 4 7 4" xfId="9151" xr:uid="{00000000-0005-0000-0000-0000C1230000}"/>
    <cellStyle name="Обычный 6 2 4 7 5" xfId="9152" xr:uid="{00000000-0005-0000-0000-0000C2230000}"/>
    <cellStyle name="Обычный 6 2 4 7 6" xfId="9153" xr:uid="{00000000-0005-0000-0000-0000C3230000}"/>
    <cellStyle name="Обычный 6 2 4 7 7" xfId="9154" xr:uid="{00000000-0005-0000-0000-0000C4230000}"/>
    <cellStyle name="Обычный 6 2 4 7 8" xfId="9155" xr:uid="{00000000-0005-0000-0000-0000C5230000}"/>
    <cellStyle name="Обычный 6 2 4 7 9" xfId="9156" xr:uid="{00000000-0005-0000-0000-0000C6230000}"/>
    <cellStyle name="Обычный 6 2 4 8" xfId="9157" xr:uid="{00000000-0005-0000-0000-0000C7230000}"/>
    <cellStyle name="Обычный 6 2 4 9" xfId="9158" xr:uid="{00000000-0005-0000-0000-0000C8230000}"/>
    <cellStyle name="Обычный 6 2 5" xfId="9159" xr:uid="{00000000-0005-0000-0000-0000C9230000}"/>
    <cellStyle name="Обычный 6 2 5 10" xfId="9160" xr:uid="{00000000-0005-0000-0000-0000CA230000}"/>
    <cellStyle name="Обычный 6 2 5 11" xfId="9161" xr:uid="{00000000-0005-0000-0000-0000CB230000}"/>
    <cellStyle name="Обычный 6 2 5 12" xfId="9162" xr:uid="{00000000-0005-0000-0000-0000CC230000}"/>
    <cellStyle name="Обычный 6 2 5 13" xfId="9163" xr:uid="{00000000-0005-0000-0000-0000CD230000}"/>
    <cellStyle name="Обычный 6 2 5 14" xfId="9164" xr:uid="{00000000-0005-0000-0000-0000CE230000}"/>
    <cellStyle name="Обычный 6 2 5 15" xfId="9165" xr:uid="{00000000-0005-0000-0000-0000CF230000}"/>
    <cellStyle name="Обычный 6 2 5 16" xfId="9166" xr:uid="{00000000-0005-0000-0000-0000D0230000}"/>
    <cellStyle name="Обычный 6 2 5 2" xfId="9167" xr:uid="{00000000-0005-0000-0000-0000D1230000}"/>
    <cellStyle name="Обычный 6 2 5 2 10" xfId="9168" xr:uid="{00000000-0005-0000-0000-0000D2230000}"/>
    <cellStyle name="Обычный 6 2 5 2 11" xfId="9169" xr:uid="{00000000-0005-0000-0000-0000D3230000}"/>
    <cellStyle name="Обычный 6 2 5 2 12" xfId="9170" xr:uid="{00000000-0005-0000-0000-0000D4230000}"/>
    <cellStyle name="Обычный 6 2 5 2 13" xfId="9171" xr:uid="{00000000-0005-0000-0000-0000D5230000}"/>
    <cellStyle name="Обычный 6 2 5 2 14" xfId="9172" xr:uid="{00000000-0005-0000-0000-0000D6230000}"/>
    <cellStyle name="Обычный 6 2 5 2 15" xfId="9173" xr:uid="{00000000-0005-0000-0000-0000D7230000}"/>
    <cellStyle name="Обычный 6 2 5 2 2" xfId="9174" xr:uid="{00000000-0005-0000-0000-0000D8230000}"/>
    <cellStyle name="Обычный 6 2 5 2 2 10" xfId="9175" xr:uid="{00000000-0005-0000-0000-0000D9230000}"/>
    <cellStyle name="Обычный 6 2 5 2 2 11" xfId="9176" xr:uid="{00000000-0005-0000-0000-0000DA230000}"/>
    <cellStyle name="Обычный 6 2 5 2 2 12" xfId="9177" xr:uid="{00000000-0005-0000-0000-0000DB230000}"/>
    <cellStyle name="Обычный 6 2 5 2 2 13" xfId="9178" xr:uid="{00000000-0005-0000-0000-0000DC230000}"/>
    <cellStyle name="Обычный 6 2 5 2 2 2" xfId="9179" xr:uid="{00000000-0005-0000-0000-0000DD230000}"/>
    <cellStyle name="Обычный 6 2 5 2 2 2 2" xfId="9180" xr:uid="{00000000-0005-0000-0000-0000DE230000}"/>
    <cellStyle name="Обычный 6 2 5 2 2 2 3" xfId="9181" xr:uid="{00000000-0005-0000-0000-0000DF230000}"/>
    <cellStyle name="Обычный 6 2 5 2 2 2 4" xfId="9182" xr:uid="{00000000-0005-0000-0000-0000E0230000}"/>
    <cellStyle name="Обычный 6 2 5 2 2 2 5" xfId="9183" xr:uid="{00000000-0005-0000-0000-0000E1230000}"/>
    <cellStyle name="Обычный 6 2 5 2 2 2 6" xfId="9184" xr:uid="{00000000-0005-0000-0000-0000E2230000}"/>
    <cellStyle name="Обычный 6 2 5 2 2 2 7" xfId="9185" xr:uid="{00000000-0005-0000-0000-0000E3230000}"/>
    <cellStyle name="Обычный 6 2 5 2 2 2 8" xfId="9186" xr:uid="{00000000-0005-0000-0000-0000E4230000}"/>
    <cellStyle name="Обычный 6 2 5 2 2 2 9" xfId="9187" xr:uid="{00000000-0005-0000-0000-0000E5230000}"/>
    <cellStyle name="Обычный 6 2 5 2 2 3" xfId="9188" xr:uid="{00000000-0005-0000-0000-0000E6230000}"/>
    <cellStyle name="Обычный 6 2 5 2 2 3 2" xfId="9189" xr:uid="{00000000-0005-0000-0000-0000E7230000}"/>
    <cellStyle name="Обычный 6 2 5 2 2 3 3" xfId="9190" xr:uid="{00000000-0005-0000-0000-0000E8230000}"/>
    <cellStyle name="Обычный 6 2 5 2 2 3 4" xfId="9191" xr:uid="{00000000-0005-0000-0000-0000E9230000}"/>
    <cellStyle name="Обычный 6 2 5 2 2 3 5" xfId="9192" xr:uid="{00000000-0005-0000-0000-0000EA230000}"/>
    <cellStyle name="Обычный 6 2 5 2 2 3 6" xfId="9193" xr:uid="{00000000-0005-0000-0000-0000EB230000}"/>
    <cellStyle name="Обычный 6 2 5 2 2 3 7" xfId="9194" xr:uid="{00000000-0005-0000-0000-0000EC230000}"/>
    <cellStyle name="Обычный 6 2 5 2 2 3 8" xfId="9195" xr:uid="{00000000-0005-0000-0000-0000ED230000}"/>
    <cellStyle name="Обычный 6 2 5 2 2 3 9" xfId="9196" xr:uid="{00000000-0005-0000-0000-0000EE230000}"/>
    <cellStyle name="Обычный 6 2 5 2 2 4" xfId="9197" xr:uid="{00000000-0005-0000-0000-0000EF230000}"/>
    <cellStyle name="Обычный 6 2 5 2 2 5" xfId="9198" xr:uid="{00000000-0005-0000-0000-0000F0230000}"/>
    <cellStyle name="Обычный 6 2 5 2 2 6" xfId="9199" xr:uid="{00000000-0005-0000-0000-0000F1230000}"/>
    <cellStyle name="Обычный 6 2 5 2 2 7" xfId="9200" xr:uid="{00000000-0005-0000-0000-0000F2230000}"/>
    <cellStyle name="Обычный 6 2 5 2 2 8" xfId="9201" xr:uid="{00000000-0005-0000-0000-0000F3230000}"/>
    <cellStyle name="Обычный 6 2 5 2 2 9" xfId="9202" xr:uid="{00000000-0005-0000-0000-0000F4230000}"/>
    <cellStyle name="Обычный 6 2 5 2 3" xfId="9203" xr:uid="{00000000-0005-0000-0000-0000F5230000}"/>
    <cellStyle name="Обычный 6 2 5 2 3 10" xfId="9204" xr:uid="{00000000-0005-0000-0000-0000F6230000}"/>
    <cellStyle name="Обычный 6 2 5 2 3 11" xfId="9205" xr:uid="{00000000-0005-0000-0000-0000F7230000}"/>
    <cellStyle name="Обычный 6 2 5 2 3 12" xfId="9206" xr:uid="{00000000-0005-0000-0000-0000F8230000}"/>
    <cellStyle name="Обычный 6 2 5 2 3 13" xfId="9207" xr:uid="{00000000-0005-0000-0000-0000F9230000}"/>
    <cellStyle name="Обычный 6 2 5 2 3 2" xfId="9208" xr:uid="{00000000-0005-0000-0000-0000FA230000}"/>
    <cellStyle name="Обычный 6 2 5 2 3 2 2" xfId="9209" xr:uid="{00000000-0005-0000-0000-0000FB230000}"/>
    <cellStyle name="Обычный 6 2 5 2 3 2 3" xfId="9210" xr:uid="{00000000-0005-0000-0000-0000FC230000}"/>
    <cellStyle name="Обычный 6 2 5 2 3 2 4" xfId="9211" xr:uid="{00000000-0005-0000-0000-0000FD230000}"/>
    <cellStyle name="Обычный 6 2 5 2 3 2 5" xfId="9212" xr:uid="{00000000-0005-0000-0000-0000FE230000}"/>
    <cellStyle name="Обычный 6 2 5 2 3 2 6" xfId="9213" xr:uid="{00000000-0005-0000-0000-0000FF230000}"/>
    <cellStyle name="Обычный 6 2 5 2 3 2 7" xfId="9214" xr:uid="{00000000-0005-0000-0000-000000240000}"/>
    <cellStyle name="Обычный 6 2 5 2 3 2 8" xfId="9215" xr:uid="{00000000-0005-0000-0000-000001240000}"/>
    <cellStyle name="Обычный 6 2 5 2 3 2 9" xfId="9216" xr:uid="{00000000-0005-0000-0000-000002240000}"/>
    <cellStyle name="Обычный 6 2 5 2 3 3" xfId="9217" xr:uid="{00000000-0005-0000-0000-000003240000}"/>
    <cellStyle name="Обычный 6 2 5 2 3 3 2" xfId="9218" xr:uid="{00000000-0005-0000-0000-000004240000}"/>
    <cellStyle name="Обычный 6 2 5 2 3 3 3" xfId="9219" xr:uid="{00000000-0005-0000-0000-000005240000}"/>
    <cellStyle name="Обычный 6 2 5 2 3 3 4" xfId="9220" xr:uid="{00000000-0005-0000-0000-000006240000}"/>
    <cellStyle name="Обычный 6 2 5 2 3 3 5" xfId="9221" xr:uid="{00000000-0005-0000-0000-000007240000}"/>
    <cellStyle name="Обычный 6 2 5 2 3 3 6" xfId="9222" xr:uid="{00000000-0005-0000-0000-000008240000}"/>
    <cellStyle name="Обычный 6 2 5 2 3 3 7" xfId="9223" xr:uid="{00000000-0005-0000-0000-000009240000}"/>
    <cellStyle name="Обычный 6 2 5 2 3 3 8" xfId="9224" xr:uid="{00000000-0005-0000-0000-00000A240000}"/>
    <cellStyle name="Обычный 6 2 5 2 3 3 9" xfId="9225" xr:uid="{00000000-0005-0000-0000-00000B240000}"/>
    <cellStyle name="Обычный 6 2 5 2 3 4" xfId="9226" xr:uid="{00000000-0005-0000-0000-00000C240000}"/>
    <cellStyle name="Обычный 6 2 5 2 3 5" xfId="9227" xr:uid="{00000000-0005-0000-0000-00000D240000}"/>
    <cellStyle name="Обычный 6 2 5 2 3 6" xfId="9228" xr:uid="{00000000-0005-0000-0000-00000E240000}"/>
    <cellStyle name="Обычный 6 2 5 2 3 7" xfId="9229" xr:uid="{00000000-0005-0000-0000-00000F240000}"/>
    <cellStyle name="Обычный 6 2 5 2 3 8" xfId="9230" xr:uid="{00000000-0005-0000-0000-000010240000}"/>
    <cellStyle name="Обычный 6 2 5 2 3 9" xfId="9231" xr:uid="{00000000-0005-0000-0000-000011240000}"/>
    <cellStyle name="Обычный 6 2 5 2 4" xfId="9232" xr:uid="{00000000-0005-0000-0000-000012240000}"/>
    <cellStyle name="Обычный 6 2 5 2 4 2" xfId="9233" xr:uid="{00000000-0005-0000-0000-000013240000}"/>
    <cellStyle name="Обычный 6 2 5 2 4 3" xfId="9234" xr:uid="{00000000-0005-0000-0000-000014240000}"/>
    <cellStyle name="Обычный 6 2 5 2 4 4" xfId="9235" xr:uid="{00000000-0005-0000-0000-000015240000}"/>
    <cellStyle name="Обычный 6 2 5 2 4 5" xfId="9236" xr:uid="{00000000-0005-0000-0000-000016240000}"/>
    <cellStyle name="Обычный 6 2 5 2 4 6" xfId="9237" xr:uid="{00000000-0005-0000-0000-000017240000}"/>
    <cellStyle name="Обычный 6 2 5 2 4 7" xfId="9238" xr:uid="{00000000-0005-0000-0000-000018240000}"/>
    <cellStyle name="Обычный 6 2 5 2 4 8" xfId="9239" xr:uid="{00000000-0005-0000-0000-000019240000}"/>
    <cellStyle name="Обычный 6 2 5 2 4 9" xfId="9240" xr:uid="{00000000-0005-0000-0000-00001A240000}"/>
    <cellStyle name="Обычный 6 2 5 2 5" xfId="9241" xr:uid="{00000000-0005-0000-0000-00001B240000}"/>
    <cellStyle name="Обычный 6 2 5 2 5 2" xfId="9242" xr:uid="{00000000-0005-0000-0000-00001C240000}"/>
    <cellStyle name="Обычный 6 2 5 2 5 3" xfId="9243" xr:uid="{00000000-0005-0000-0000-00001D240000}"/>
    <cellStyle name="Обычный 6 2 5 2 5 4" xfId="9244" xr:uid="{00000000-0005-0000-0000-00001E240000}"/>
    <cellStyle name="Обычный 6 2 5 2 5 5" xfId="9245" xr:uid="{00000000-0005-0000-0000-00001F240000}"/>
    <cellStyle name="Обычный 6 2 5 2 5 6" xfId="9246" xr:uid="{00000000-0005-0000-0000-000020240000}"/>
    <cellStyle name="Обычный 6 2 5 2 5 7" xfId="9247" xr:uid="{00000000-0005-0000-0000-000021240000}"/>
    <cellStyle name="Обычный 6 2 5 2 5 8" xfId="9248" xr:uid="{00000000-0005-0000-0000-000022240000}"/>
    <cellStyle name="Обычный 6 2 5 2 5 9" xfId="9249" xr:uid="{00000000-0005-0000-0000-000023240000}"/>
    <cellStyle name="Обычный 6 2 5 2 6" xfId="9250" xr:uid="{00000000-0005-0000-0000-000024240000}"/>
    <cellStyle name="Обычный 6 2 5 2 7" xfId="9251" xr:uid="{00000000-0005-0000-0000-000025240000}"/>
    <cellStyle name="Обычный 6 2 5 2 8" xfId="9252" xr:uid="{00000000-0005-0000-0000-000026240000}"/>
    <cellStyle name="Обычный 6 2 5 2 9" xfId="9253" xr:uid="{00000000-0005-0000-0000-000027240000}"/>
    <cellStyle name="Обычный 6 2 5 3" xfId="9254" xr:uid="{00000000-0005-0000-0000-000028240000}"/>
    <cellStyle name="Обычный 6 2 5 3 10" xfId="9255" xr:uid="{00000000-0005-0000-0000-000029240000}"/>
    <cellStyle name="Обычный 6 2 5 3 11" xfId="9256" xr:uid="{00000000-0005-0000-0000-00002A240000}"/>
    <cellStyle name="Обычный 6 2 5 3 12" xfId="9257" xr:uid="{00000000-0005-0000-0000-00002B240000}"/>
    <cellStyle name="Обычный 6 2 5 3 13" xfId="9258" xr:uid="{00000000-0005-0000-0000-00002C240000}"/>
    <cellStyle name="Обычный 6 2 5 3 2" xfId="9259" xr:uid="{00000000-0005-0000-0000-00002D240000}"/>
    <cellStyle name="Обычный 6 2 5 3 2 2" xfId="9260" xr:uid="{00000000-0005-0000-0000-00002E240000}"/>
    <cellStyle name="Обычный 6 2 5 3 2 3" xfId="9261" xr:uid="{00000000-0005-0000-0000-00002F240000}"/>
    <cellStyle name="Обычный 6 2 5 3 2 4" xfId="9262" xr:uid="{00000000-0005-0000-0000-000030240000}"/>
    <cellStyle name="Обычный 6 2 5 3 2 5" xfId="9263" xr:uid="{00000000-0005-0000-0000-000031240000}"/>
    <cellStyle name="Обычный 6 2 5 3 2 6" xfId="9264" xr:uid="{00000000-0005-0000-0000-000032240000}"/>
    <cellStyle name="Обычный 6 2 5 3 2 7" xfId="9265" xr:uid="{00000000-0005-0000-0000-000033240000}"/>
    <cellStyle name="Обычный 6 2 5 3 2 8" xfId="9266" xr:uid="{00000000-0005-0000-0000-000034240000}"/>
    <cellStyle name="Обычный 6 2 5 3 2 9" xfId="9267" xr:uid="{00000000-0005-0000-0000-000035240000}"/>
    <cellStyle name="Обычный 6 2 5 3 3" xfId="9268" xr:uid="{00000000-0005-0000-0000-000036240000}"/>
    <cellStyle name="Обычный 6 2 5 3 3 2" xfId="9269" xr:uid="{00000000-0005-0000-0000-000037240000}"/>
    <cellStyle name="Обычный 6 2 5 3 3 3" xfId="9270" xr:uid="{00000000-0005-0000-0000-000038240000}"/>
    <cellStyle name="Обычный 6 2 5 3 3 4" xfId="9271" xr:uid="{00000000-0005-0000-0000-000039240000}"/>
    <cellStyle name="Обычный 6 2 5 3 3 5" xfId="9272" xr:uid="{00000000-0005-0000-0000-00003A240000}"/>
    <cellStyle name="Обычный 6 2 5 3 3 6" xfId="9273" xr:uid="{00000000-0005-0000-0000-00003B240000}"/>
    <cellStyle name="Обычный 6 2 5 3 3 7" xfId="9274" xr:uid="{00000000-0005-0000-0000-00003C240000}"/>
    <cellStyle name="Обычный 6 2 5 3 3 8" xfId="9275" xr:uid="{00000000-0005-0000-0000-00003D240000}"/>
    <cellStyle name="Обычный 6 2 5 3 3 9" xfId="9276" xr:uid="{00000000-0005-0000-0000-00003E240000}"/>
    <cellStyle name="Обычный 6 2 5 3 4" xfId="9277" xr:uid="{00000000-0005-0000-0000-00003F240000}"/>
    <cellStyle name="Обычный 6 2 5 3 5" xfId="9278" xr:uid="{00000000-0005-0000-0000-000040240000}"/>
    <cellStyle name="Обычный 6 2 5 3 6" xfId="9279" xr:uid="{00000000-0005-0000-0000-000041240000}"/>
    <cellStyle name="Обычный 6 2 5 3 7" xfId="9280" xr:uid="{00000000-0005-0000-0000-000042240000}"/>
    <cellStyle name="Обычный 6 2 5 3 8" xfId="9281" xr:uid="{00000000-0005-0000-0000-000043240000}"/>
    <cellStyle name="Обычный 6 2 5 3 9" xfId="9282" xr:uid="{00000000-0005-0000-0000-000044240000}"/>
    <cellStyle name="Обычный 6 2 5 4" xfId="9283" xr:uid="{00000000-0005-0000-0000-000045240000}"/>
    <cellStyle name="Обычный 6 2 5 4 10" xfId="9284" xr:uid="{00000000-0005-0000-0000-000046240000}"/>
    <cellStyle name="Обычный 6 2 5 4 11" xfId="9285" xr:uid="{00000000-0005-0000-0000-000047240000}"/>
    <cellStyle name="Обычный 6 2 5 4 12" xfId="9286" xr:uid="{00000000-0005-0000-0000-000048240000}"/>
    <cellStyle name="Обычный 6 2 5 4 13" xfId="9287" xr:uid="{00000000-0005-0000-0000-000049240000}"/>
    <cellStyle name="Обычный 6 2 5 4 2" xfId="9288" xr:uid="{00000000-0005-0000-0000-00004A240000}"/>
    <cellStyle name="Обычный 6 2 5 4 2 2" xfId="9289" xr:uid="{00000000-0005-0000-0000-00004B240000}"/>
    <cellStyle name="Обычный 6 2 5 4 2 3" xfId="9290" xr:uid="{00000000-0005-0000-0000-00004C240000}"/>
    <cellStyle name="Обычный 6 2 5 4 2 4" xfId="9291" xr:uid="{00000000-0005-0000-0000-00004D240000}"/>
    <cellStyle name="Обычный 6 2 5 4 2 5" xfId="9292" xr:uid="{00000000-0005-0000-0000-00004E240000}"/>
    <cellStyle name="Обычный 6 2 5 4 2 6" xfId="9293" xr:uid="{00000000-0005-0000-0000-00004F240000}"/>
    <cellStyle name="Обычный 6 2 5 4 2 7" xfId="9294" xr:uid="{00000000-0005-0000-0000-000050240000}"/>
    <cellStyle name="Обычный 6 2 5 4 2 8" xfId="9295" xr:uid="{00000000-0005-0000-0000-000051240000}"/>
    <cellStyle name="Обычный 6 2 5 4 2 9" xfId="9296" xr:uid="{00000000-0005-0000-0000-000052240000}"/>
    <cellStyle name="Обычный 6 2 5 4 3" xfId="9297" xr:uid="{00000000-0005-0000-0000-000053240000}"/>
    <cellStyle name="Обычный 6 2 5 4 3 2" xfId="9298" xr:uid="{00000000-0005-0000-0000-000054240000}"/>
    <cellStyle name="Обычный 6 2 5 4 3 3" xfId="9299" xr:uid="{00000000-0005-0000-0000-000055240000}"/>
    <cellStyle name="Обычный 6 2 5 4 3 4" xfId="9300" xr:uid="{00000000-0005-0000-0000-000056240000}"/>
    <cellStyle name="Обычный 6 2 5 4 3 5" xfId="9301" xr:uid="{00000000-0005-0000-0000-000057240000}"/>
    <cellStyle name="Обычный 6 2 5 4 3 6" xfId="9302" xr:uid="{00000000-0005-0000-0000-000058240000}"/>
    <cellStyle name="Обычный 6 2 5 4 3 7" xfId="9303" xr:uid="{00000000-0005-0000-0000-000059240000}"/>
    <cellStyle name="Обычный 6 2 5 4 3 8" xfId="9304" xr:uid="{00000000-0005-0000-0000-00005A240000}"/>
    <cellStyle name="Обычный 6 2 5 4 3 9" xfId="9305" xr:uid="{00000000-0005-0000-0000-00005B240000}"/>
    <cellStyle name="Обычный 6 2 5 4 4" xfId="9306" xr:uid="{00000000-0005-0000-0000-00005C240000}"/>
    <cellStyle name="Обычный 6 2 5 4 5" xfId="9307" xr:uid="{00000000-0005-0000-0000-00005D240000}"/>
    <cellStyle name="Обычный 6 2 5 4 6" xfId="9308" xr:uid="{00000000-0005-0000-0000-00005E240000}"/>
    <cellStyle name="Обычный 6 2 5 4 7" xfId="9309" xr:uid="{00000000-0005-0000-0000-00005F240000}"/>
    <cellStyle name="Обычный 6 2 5 4 8" xfId="9310" xr:uid="{00000000-0005-0000-0000-000060240000}"/>
    <cellStyle name="Обычный 6 2 5 4 9" xfId="9311" xr:uid="{00000000-0005-0000-0000-000061240000}"/>
    <cellStyle name="Обычный 6 2 5 5" xfId="9312" xr:uid="{00000000-0005-0000-0000-000062240000}"/>
    <cellStyle name="Обычный 6 2 5 5 2" xfId="9313" xr:uid="{00000000-0005-0000-0000-000063240000}"/>
    <cellStyle name="Обычный 6 2 5 5 3" xfId="9314" xr:uid="{00000000-0005-0000-0000-000064240000}"/>
    <cellStyle name="Обычный 6 2 5 5 4" xfId="9315" xr:uid="{00000000-0005-0000-0000-000065240000}"/>
    <cellStyle name="Обычный 6 2 5 5 5" xfId="9316" xr:uid="{00000000-0005-0000-0000-000066240000}"/>
    <cellStyle name="Обычный 6 2 5 5 6" xfId="9317" xr:uid="{00000000-0005-0000-0000-000067240000}"/>
    <cellStyle name="Обычный 6 2 5 5 7" xfId="9318" xr:uid="{00000000-0005-0000-0000-000068240000}"/>
    <cellStyle name="Обычный 6 2 5 5 8" xfId="9319" xr:uid="{00000000-0005-0000-0000-000069240000}"/>
    <cellStyle name="Обычный 6 2 5 5 9" xfId="9320" xr:uid="{00000000-0005-0000-0000-00006A240000}"/>
    <cellStyle name="Обычный 6 2 5 6" xfId="9321" xr:uid="{00000000-0005-0000-0000-00006B240000}"/>
    <cellStyle name="Обычный 6 2 5 6 2" xfId="9322" xr:uid="{00000000-0005-0000-0000-00006C240000}"/>
    <cellStyle name="Обычный 6 2 5 6 3" xfId="9323" xr:uid="{00000000-0005-0000-0000-00006D240000}"/>
    <cellStyle name="Обычный 6 2 5 6 4" xfId="9324" xr:uid="{00000000-0005-0000-0000-00006E240000}"/>
    <cellStyle name="Обычный 6 2 5 6 5" xfId="9325" xr:uid="{00000000-0005-0000-0000-00006F240000}"/>
    <cellStyle name="Обычный 6 2 5 6 6" xfId="9326" xr:uid="{00000000-0005-0000-0000-000070240000}"/>
    <cellStyle name="Обычный 6 2 5 6 7" xfId="9327" xr:uid="{00000000-0005-0000-0000-000071240000}"/>
    <cellStyle name="Обычный 6 2 5 6 8" xfId="9328" xr:uid="{00000000-0005-0000-0000-000072240000}"/>
    <cellStyle name="Обычный 6 2 5 6 9" xfId="9329" xr:uid="{00000000-0005-0000-0000-000073240000}"/>
    <cellStyle name="Обычный 6 2 5 7" xfId="9330" xr:uid="{00000000-0005-0000-0000-000074240000}"/>
    <cellStyle name="Обычный 6 2 5 8" xfId="9331" xr:uid="{00000000-0005-0000-0000-000075240000}"/>
    <cellStyle name="Обычный 6 2 5 9" xfId="9332" xr:uid="{00000000-0005-0000-0000-000076240000}"/>
    <cellStyle name="Обычный 6 2 6" xfId="9333" xr:uid="{00000000-0005-0000-0000-000077240000}"/>
    <cellStyle name="Обычный 6 2 6 10" xfId="9334" xr:uid="{00000000-0005-0000-0000-000078240000}"/>
    <cellStyle name="Обычный 6 2 6 11" xfId="9335" xr:uid="{00000000-0005-0000-0000-000079240000}"/>
    <cellStyle name="Обычный 6 2 6 12" xfId="9336" xr:uid="{00000000-0005-0000-0000-00007A240000}"/>
    <cellStyle name="Обычный 6 2 6 13" xfId="9337" xr:uid="{00000000-0005-0000-0000-00007B240000}"/>
    <cellStyle name="Обычный 6 2 6 14" xfId="9338" xr:uid="{00000000-0005-0000-0000-00007C240000}"/>
    <cellStyle name="Обычный 6 2 6 15" xfId="9339" xr:uid="{00000000-0005-0000-0000-00007D240000}"/>
    <cellStyle name="Обычный 6 2 6 2" xfId="9340" xr:uid="{00000000-0005-0000-0000-00007E240000}"/>
    <cellStyle name="Обычный 6 2 6 2 10" xfId="9341" xr:uid="{00000000-0005-0000-0000-00007F240000}"/>
    <cellStyle name="Обычный 6 2 6 2 11" xfId="9342" xr:uid="{00000000-0005-0000-0000-000080240000}"/>
    <cellStyle name="Обычный 6 2 6 2 12" xfId="9343" xr:uid="{00000000-0005-0000-0000-000081240000}"/>
    <cellStyle name="Обычный 6 2 6 2 13" xfId="9344" xr:uid="{00000000-0005-0000-0000-000082240000}"/>
    <cellStyle name="Обычный 6 2 6 2 2" xfId="9345" xr:uid="{00000000-0005-0000-0000-000083240000}"/>
    <cellStyle name="Обычный 6 2 6 2 2 2" xfId="9346" xr:uid="{00000000-0005-0000-0000-000084240000}"/>
    <cellStyle name="Обычный 6 2 6 2 2 3" xfId="9347" xr:uid="{00000000-0005-0000-0000-000085240000}"/>
    <cellStyle name="Обычный 6 2 6 2 2 4" xfId="9348" xr:uid="{00000000-0005-0000-0000-000086240000}"/>
    <cellStyle name="Обычный 6 2 6 2 2 5" xfId="9349" xr:uid="{00000000-0005-0000-0000-000087240000}"/>
    <cellStyle name="Обычный 6 2 6 2 2 6" xfId="9350" xr:uid="{00000000-0005-0000-0000-000088240000}"/>
    <cellStyle name="Обычный 6 2 6 2 2 7" xfId="9351" xr:uid="{00000000-0005-0000-0000-000089240000}"/>
    <cellStyle name="Обычный 6 2 6 2 2 8" xfId="9352" xr:uid="{00000000-0005-0000-0000-00008A240000}"/>
    <cellStyle name="Обычный 6 2 6 2 2 9" xfId="9353" xr:uid="{00000000-0005-0000-0000-00008B240000}"/>
    <cellStyle name="Обычный 6 2 6 2 3" xfId="9354" xr:uid="{00000000-0005-0000-0000-00008C240000}"/>
    <cellStyle name="Обычный 6 2 6 2 3 2" xfId="9355" xr:uid="{00000000-0005-0000-0000-00008D240000}"/>
    <cellStyle name="Обычный 6 2 6 2 3 3" xfId="9356" xr:uid="{00000000-0005-0000-0000-00008E240000}"/>
    <cellStyle name="Обычный 6 2 6 2 3 4" xfId="9357" xr:uid="{00000000-0005-0000-0000-00008F240000}"/>
    <cellStyle name="Обычный 6 2 6 2 3 5" xfId="9358" xr:uid="{00000000-0005-0000-0000-000090240000}"/>
    <cellStyle name="Обычный 6 2 6 2 3 6" xfId="9359" xr:uid="{00000000-0005-0000-0000-000091240000}"/>
    <cellStyle name="Обычный 6 2 6 2 3 7" xfId="9360" xr:uid="{00000000-0005-0000-0000-000092240000}"/>
    <cellStyle name="Обычный 6 2 6 2 3 8" xfId="9361" xr:uid="{00000000-0005-0000-0000-000093240000}"/>
    <cellStyle name="Обычный 6 2 6 2 3 9" xfId="9362" xr:uid="{00000000-0005-0000-0000-000094240000}"/>
    <cellStyle name="Обычный 6 2 6 2 4" xfId="9363" xr:uid="{00000000-0005-0000-0000-000095240000}"/>
    <cellStyle name="Обычный 6 2 6 2 5" xfId="9364" xr:uid="{00000000-0005-0000-0000-000096240000}"/>
    <cellStyle name="Обычный 6 2 6 2 6" xfId="9365" xr:uid="{00000000-0005-0000-0000-000097240000}"/>
    <cellStyle name="Обычный 6 2 6 2 7" xfId="9366" xr:uid="{00000000-0005-0000-0000-000098240000}"/>
    <cellStyle name="Обычный 6 2 6 2 8" xfId="9367" xr:uid="{00000000-0005-0000-0000-000099240000}"/>
    <cellStyle name="Обычный 6 2 6 2 9" xfId="9368" xr:uid="{00000000-0005-0000-0000-00009A240000}"/>
    <cellStyle name="Обычный 6 2 6 3" xfId="9369" xr:uid="{00000000-0005-0000-0000-00009B240000}"/>
    <cellStyle name="Обычный 6 2 6 3 10" xfId="9370" xr:uid="{00000000-0005-0000-0000-00009C240000}"/>
    <cellStyle name="Обычный 6 2 6 3 11" xfId="9371" xr:uid="{00000000-0005-0000-0000-00009D240000}"/>
    <cellStyle name="Обычный 6 2 6 3 12" xfId="9372" xr:uid="{00000000-0005-0000-0000-00009E240000}"/>
    <cellStyle name="Обычный 6 2 6 3 13" xfId="9373" xr:uid="{00000000-0005-0000-0000-00009F240000}"/>
    <cellStyle name="Обычный 6 2 6 3 2" xfId="9374" xr:uid="{00000000-0005-0000-0000-0000A0240000}"/>
    <cellStyle name="Обычный 6 2 6 3 2 2" xfId="9375" xr:uid="{00000000-0005-0000-0000-0000A1240000}"/>
    <cellStyle name="Обычный 6 2 6 3 2 3" xfId="9376" xr:uid="{00000000-0005-0000-0000-0000A2240000}"/>
    <cellStyle name="Обычный 6 2 6 3 2 4" xfId="9377" xr:uid="{00000000-0005-0000-0000-0000A3240000}"/>
    <cellStyle name="Обычный 6 2 6 3 2 5" xfId="9378" xr:uid="{00000000-0005-0000-0000-0000A4240000}"/>
    <cellStyle name="Обычный 6 2 6 3 2 6" xfId="9379" xr:uid="{00000000-0005-0000-0000-0000A5240000}"/>
    <cellStyle name="Обычный 6 2 6 3 2 7" xfId="9380" xr:uid="{00000000-0005-0000-0000-0000A6240000}"/>
    <cellStyle name="Обычный 6 2 6 3 2 8" xfId="9381" xr:uid="{00000000-0005-0000-0000-0000A7240000}"/>
    <cellStyle name="Обычный 6 2 6 3 2 9" xfId="9382" xr:uid="{00000000-0005-0000-0000-0000A8240000}"/>
    <cellStyle name="Обычный 6 2 6 3 3" xfId="9383" xr:uid="{00000000-0005-0000-0000-0000A9240000}"/>
    <cellStyle name="Обычный 6 2 6 3 3 2" xfId="9384" xr:uid="{00000000-0005-0000-0000-0000AA240000}"/>
    <cellStyle name="Обычный 6 2 6 3 3 3" xfId="9385" xr:uid="{00000000-0005-0000-0000-0000AB240000}"/>
    <cellStyle name="Обычный 6 2 6 3 3 4" xfId="9386" xr:uid="{00000000-0005-0000-0000-0000AC240000}"/>
    <cellStyle name="Обычный 6 2 6 3 3 5" xfId="9387" xr:uid="{00000000-0005-0000-0000-0000AD240000}"/>
    <cellStyle name="Обычный 6 2 6 3 3 6" xfId="9388" xr:uid="{00000000-0005-0000-0000-0000AE240000}"/>
    <cellStyle name="Обычный 6 2 6 3 3 7" xfId="9389" xr:uid="{00000000-0005-0000-0000-0000AF240000}"/>
    <cellStyle name="Обычный 6 2 6 3 3 8" xfId="9390" xr:uid="{00000000-0005-0000-0000-0000B0240000}"/>
    <cellStyle name="Обычный 6 2 6 3 3 9" xfId="9391" xr:uid="{00000000-0005-0000-0000-0000B1240000}"/>
    <cellStyle name="Обычный 6 2 6 3 4" xfId="9392" xr:uid="{00000000-0005-0000-0000-0000B2240000}"/>
    <cellStyle name="Обычный 6 2 6 3 5" xfId="9393" xr:uid="{00000000-0005-0000-0000-0000B3240000}"/>
    <cellStyle name="Обычный 6 2 6 3 6" xfId="9394" xr:uid="{00000000-0005-0000-0000-0000B4240000}"/>
    <cellStyle name="Обычный 6 2 6 3 7" xfId="9395" xr:uid="{00000000-0005-0000-0000-0000B5240000}"/>
    <cellStyle name="Обычный 6 2 6 3 8" xfId="9396" xr:uid="{00000000-0005-0000-0000-0000B6240000}"/>
    <cellStyle name="Обычный 6 2 6 3 9" xfId="9397" xr:uid="{00000000-0005-0000-0000-0000B7240000}"/>
    <cellStyle name="Обычный 6 2 6 4" xfId="9398" xr:uid="{00000000-0005-0000-0000-0000B8240000}"/>
    <cellStyle name="Обычный 6 2 6 4 2" xfId="9399" xr:uid="{00000000-0005-0000-0000-0000B9240000}"/>
    <cellStyle name="Обычный 6 2 6 4 3" xfId="9400" xr:uid="{00000000-0005-0000-0000-0000BA240000}"/>
    <cellStyle name="Обычный 6 2 6 4 4" xfId="9401" xr:uid="{00000000-0005-0000-0000-0000BB240000}"/>
    <cellStyle name="Обычный 6 2 6 4 5" xfId="9402" xr:uid="{00000000-0005-0000-0000-0000BC240000}"/>
    <cellStyle name="Обычный 6 2 6 4 6" xfId="9403" xr:uid="{00000000-0005-0000-0000-0000BD240000}"/>
    <cellStyle name="Обычный 6 2 6 4 7" xfId="9404" xr:uid="{00000000-0005-0000-0000-0000BE240000}"/>
    <cellStyle name="Обычный 6 2 6 4 8" xfId="9405" xr:uid="{00000000-0005-0000-0000-0000BF240000}"/>
    <cellStyle name="Обычный 6 2 6 4 9" xfId="9406" xr:uid="{00000000-0005-0000-0000-0000C0240000}"/>
    <cellStyle name="Обычный 6 2 6 5" xfId="9407" xr:uid="{00000000-0005-0000-0000-0000C1240000}"/>
    <cellStyle name="Обычный 6 2 6 5 2" xfId="9408" xr:uid="{00000000-0005-0000-0000-0000C2240000}"/>
    <cellStyle name="Обычный 6 2 6 5 3" xfId="9409" xr:uid="{00000000-0005-0000-0000-0000C3240000}"/>
    <cellStyle name="Обычный 6 2 6 5 4" xfId="9410" xr:uid="{00000000-0005-0000-0000-0000C4240000}"/>
    <cellStyle name="Обычный 6 2 6 5 5" xfId="9411" xr:uid="{00000000-0005-0000-0000-0000C5240000}"/>
    <cellStyle name="Обычный 6 2 6 5 6" xfId="9412" xr:uid="{00000000-0005-0000-0000-0000C6240000}"/>
    <cellStyle name="Обычный 6 2 6 5 7" xfId="9413" xr:uid="{00000000-0005-0000-0000-0000C7240000}"/>
    <cellStyle name="Обычный 6 2 6 5 8" xfId="9414" xr:uid="{00000000-0005-0000-0000-0000C8240000}"/>
    <cellStyle name="Обычный 6 2 6 5 9" xfId="9415" xr:uid="{00000000-0005-0000-0000-0000C9240000}"/>
    <cellStyle name="Обычный 6 2 6 6" xfId="9416" xr:uid="{00000000-0005-0000-0000-0000CA240000}"/>
    <cellStyle name="Обычный 6 2 6 7" xfId="9417" xr:uid="{00000000-0005-0000-0000-0000CB240000}"/>
    <cellStyle name="Обычный 6 2 6 8" xfId="9418" xr:uid="{00000000-0005-0000-0000-0000CC240000}"/>
    <cellStyle name="Обычный 6 2 6 9" xfId="9419" xr:uid="{00000000-0005-0000-0000-0000CD240000}"/>
    <cellStyle name="Обычный 6 2 7" xfId="9420" xr:uid="{00000000-0005-0000-0000-0000CE240000}"/>
    <cellStyle name="Обычный 6 2 7 10" xfId="9421" xr:uid="{00000000-0005-0000-0000-0000CF240000}"/>
    <cellStyle name="Обычный 6 2 7 11" xfId="9422" xr:uid="{00000000-0005-0000-0000-0000D0240000}"/>
    <cellStyle name="Обычный 6 2 7 12" xfId="9423" xr:uid="{00000000-0005-0000-0000-0000D1240000}"/>
    <cellStyle name="Обычный 6 2 7 13" xfId="9424" xr:uid="{00000000-0005-0000-0000-0000D2240000}"/>
    <cellStyle name="Обычный 6 2 7 14" xfId="9425" xr:uid="{00000000-0005-0000-0000-0000D3240000}"/>
    <cellStyle name="Обычный 6 2 7 15" xfId="9426" xr:uid="{00000000-0005-0000-0000-0000D4240000}"/>
    <cellStyle name="Обычный 6 2 7 2" xfId="9427" xr:uid="{00000000-0005-0000-0000-0000D5240000}"/>
    <cellStyle name="Обычный 6 2 7 2 10" xfId="9428" xr:uid="{00000000-0005-0000-0000-0000D6240000}"/>
    <cellStyle name="Обычный 6 2 7 2 11" xfId="9429" xr:uid="{00000000-0005-0000-0000-0000D7240000}"/>
    <cellStyle name="Обычный 6 2 7 2 12" xfId="9430" xr:uid="{00000000-0005-0000-0000-0000D8240000}"/>
    <cellStyle name="Обычный 6 2 7 2 13" xfId="9431" xr:uid="{00000000-0005-0000-0000-0000D9240000}"/>
    <cellStyle name="Обычный 6 2 7 2 2" xfId="9432" xr:uid="{00000000-0005-0000-0000-0000DA240000}"/>
    <cellStyle name="Обычный 6 2 7 2 2 2" xfId="9433" xr:uid="{00000000-0005-0000-0000-0000DB240000}"/>
    <cellStyle name="Обычный 6 2 7 2 2 3" xfId="9434" xr:uid="{00000000-0005-0000-0000-0000DC240000}"/>
    <cellStyle name="Обычный 6 2 7 2 2 4" xfId="9435" xr:uid="{00000000-0005-0000-0000-0000DD240000}"/>
    <cellStyle name="Обычный 6 2 7 2 2 5" xfId="9436" xr:uid="{00000000-0005-0000-0000-0000DE240000}"/>
    <cellStyle name="Обычный 6 2 7 2 2 6" xfId="9437" xr:uid="{00000000-0005-0000-0000-0000DF240000}"/>
    <cellStyle name="Обычный 6 2 7 2 2 7" xfId="9438" xr:uid="{00000000-0005-0000-0000-0000E0240000}"/>
    <cellStyle name="Обычный 6 2 7 2 2 8" xfId="9439" xr:uid="{00000000-0005-0000-0000-0000E1240000}"/>
    <cellStyle name="Обычный 6 2 7 2 2 9" xfId="9440" xr:uid="{00000000-0005-0000-0000-0000E2240000}"/>
    <cellStyle name="Обычный 6 2 7 2 3" xfId="9441" xr:uid="{00000000-0005-0000-0000-0000E3240000}"/>
    <cellStyle name="Обычный 6 2 7 2 3 2" xfId="9442" xr:uid="{00000000-0005-0000-0000-0000E4240000}"/>
    <cellStyle name="Обычный 6 2 7 2 3 3" xfId="9443" xr:uid="{00000000-0005-0000-0000-0000E5240000}"/>
    <cellStyle name="Обычный 6 2 7 2 3 4" xfId="9444" xr:uid="{00000000-0005-0000-0000-0000E6240000}"/>
    <cellStyle name="Обычный 6 2 7 2 3 5" xfId="9445" xr:uid="{00000000-0005-0000-0000-0000E7240000}"/>
    <cellStyle name="Обычный 6 2 7 2 3 6" xfId="9446" xr:uid="{00000000-0005-0000-0000-0000E8240000}"/>
    <cellStyle name="Обычный 6 2 7 2 3 7" xfId="9447" xr:uid="{00000000-0005-0000-0000-0000E9240000}"/>
    <cellStyle name="Обычный 6 2 7 2 3 8" xfId="9448" xr:uid="{00000000-0005-0000-0000-0000EA240000}"/>
    <cellStyle name="Обычный 6 2 7 2 3 9" xfId="9449" xr:uid="{00000000-0005-0000-0000-0000EB240000}"/>
    <cellStyle name="Обычный 6 2 7 2 4" xfId="9450" xr:uid="{00000000-0005-0000-0000-0000EC240000}"/>
    <cellStyle name="Обычный 6 2 7 2 5" xfId="9451" xr:uid="{00000000-0005-0000-0000-0000ED240000}"/>
    <cellStyle name="Обычный 6 2 7 2 6" xfId="9452" xr:uid="{00000000-0005-0000-0000-0000EE240000}"/>
    <cellStyle name="Обычный 6 2 7 2 7" xfId="9453" xr:uid="{00000000-0005-0000-0000-0000EF240000}"/>
    <cellStyle name="Обычный 6 2 7 2 8" xfId="9454" xr:uid="{00000000-0005-0000-0000-0000F0240000}"/>
    <cellStyle name="Обычный 6 2 7 2 9" xfId="9455" xr:uid="{00000000-0005-0000-0000-0000F1240000}"/>
    <cellStyle name="Обычный 6 2 7 3" xfId="9456" xr:uid="{00000000-0005-0000-0000-0000F2240000}"/>
    <cellStyle name="Обычный 6 2 7 3 10" xfId="9457" xr:uid="{00000000-0005-0000-0000-0000F3240000}"/>
    <cellStyle name="Обычный 6 2 7 3 11" xfId="9458" xr:uid="{00000000-0005-0000-0000-0000F4240000}"/>
    <cellStyle name="Обычный 6 2 7 3 12" xfId="9459" xr:uid="{00000000-0005-0000-0000-0000F5240000}"/>
    <cellStyle name="Обычный 6 2 7 3 13" xfId="9460" xr:uid="{00000000-0005-0000-0000-0000F6240000}"/>
    <cellStyle name="Обычный 6 2 7 3 2" xfId="9461" xr:uid="{00000000-0005-0000-0000-0000F7240000}"/>
    <cellStyle name="Обычный 6 2 7 3 2 2" xfId="9462" xr:uid="{00000000-0005-0000-0000-0000F8240000}"/>
    <cellStyle name="Обычный 6 2 7 3 2 3" xfId="9463" xr:uid="{00000000-0005-0000-0000-0000F9240000}"/>
    <cellStyle name="Обычный 6 2 7 3 2 4" xfId="9464" xr:uid="{00000000-0005-0000-0000-0000FA240000}"/>
    <cellStyle name="Обычный 6 2 7 3 2 5" xfId="9465" xr:uid="{00000000-0005-0000-0000-0000FB240000}"/>
    <cellStyle name="Обычный 6 2 7 3 2 6" xfId="9466" xr:uid="{00000000-0005-0000-0000-0000FC240000}"/>
    <cellStyle name="Обычный 6 2 7 3 2 7" xfId="9467" xr:uid="{00000000-0005-0000-0000-0000FD240000}"/>
    <cellStyle name="Обычный 6 2 7 3 2 8" xfId="9468" xr:uid="{00000000-0005-0000-0000-0000FE240000}"/>
    <cellStyle name="Обычный 6 2 7 3 2 9" xfId="9469" xr:uid="{00000000-0005-0000-0000-0000FF240000}"/>
    <cellStyle name="Обычный 6 2 7 3 3" xfId="9470" xr:uid="{00000000-0005-0000-0000-000000250000}"/>
    <cellStyle name="Обычный 6 2 7 3 3 2" xfId="9471" xr:uid="{00000000-0005-0000-0000-000001250000}"/>
    <cellStyle name="Обычный 6 2 7 3 3 3" xfId="9472" xr:uid="{00000000-0005-0000-0000-000002250000}"/>
    <cellStyle name="Обычный 6 2 7 3 3 4" xfId="9473" xr:uid="{00000000-0005-0000-0000-000003250000}"/>
    <cellStyle name="Обычный 6 2 7 3 3 5" xfId="9474" xr:uid="{00000000-0005-0000-0000-000004250000}"/>
    <cellStyle name="Обычный 6 2 7 3 3 6" xfId="9475" xr:uid="{00000000-0005-0000-0000-000005250000}"/>
    <cellStyle name="Обычный 6 2 7 3 3 7" xfId="9476" xr:uid="{00000000-0005-0000-0000-000006250000}"/>
    <cellStyle name="Обычный 6 2 7 3 3 8" xfId="9477" xr:uid="{00000000-0005-0000-0000-000007250000}"/>
    <cellStyle name="Обычный 6 2 7 3 3 9" xfId="9478" xr:uid="{00000000-0005-0000-0000-000008250000}"/>
    <cellStyle name="Обычный 6 2 7 3 4" xfId="9479" xr:uid="{00000000-0005-0000-0000-000009250000}"/>
    <cellStyle name="Обычный 6 2 7 3 5" xfId="9480" xr:uid="{00000000-0005-0000-0000-00000A250000}"/>
    <cellStyle name="Обычный 6 2 7 3 6" xfId="9481" xr:uid="{00000000-0005-0000-0000-00000B250000}"/>
    <cellStyle name="Обычный 6 2 7 3 7" xfId="9482" xr:uid="{00000000-0005-0000-0000-00000C250000}"/>
    <cellStyle name="Обычный 6 2 7 3 8" xfId="9483" xr:uid="{00000000-0005-0000-0000-00000D250000}"/>
    <cellStyle name="Обычный 6 2 7 3 9" xfId="9484" xr:uid="{00000000-0005-0000-0000-00000E250000}"/>
    <cellStyle name="Обычный 6 2 7 4" xfId="9485" xr:uid="{00000000-0005-0000-0000-00000F250000}"/>
    <cellStyle name="Обычный 6 2 7 4 2" xfId="9486" xr:uid="{00000000-0005-0000-0000-000010250000}"/>
    <cellStyle name="Обычный 6 2 7 4 3" xfId="9487" xr:uid="{00000000-0005-0000-0000-000011250000}"/>
    <cellStyle name="Обычный 6 2 7 4 4" xfId="9488" xr:uid="{00000000-0005-0000-0000-000012250000}"/>
    <cellStyle name="Обычный 6 2 7 4 5" xfId="9489" xr:uid="{00000000-0005-0000-0000-000013250000}"/>
    <cellStyle name="Обычный 6 2 7 4 6" xfId="9490" xr:uid="{00000000-0005-0000-0000-000014250000}"/>
    <cellStyle name="Обычный 6 2 7 4 7" xfId="9491" xr:uid="{00000000-0005-0000-0000-000015250000}"/>
    <cellStyle name="Обычный 6 2 7 4 8" xfId="9492" xr:uid="{00000000-0005-0000-0000-000016250000}"/>
    <cellStyle name="Обычный 6 2 7 4 9" xfId="9493" xr:uid="{00000000-0005-0000-0000-000017250000}"/>
    <cellStyle name="Обычный 6 2 7 5" xfId="9494" xr:uid="{00000000-0005-0000-0000-000018250000}"/>
    <cellStyle name="Обычный 6 2 7 5 2" xfId="9495" xr:uid="{00000000-0005-0000-0000-000019250000}"/>
    <cellStyle name="Обычный 6 2 7 5 3" xfId="9496" xr:uid="{00000000-0005-0000-0000-00001A250000}"/>
    <cellStyle name="Обычный 6 2 7 5 4" xfId="9497" xr:uid="{00000000-0005-0000-0000-00001B250000}"/>
    <cellStyle name="Обычный 6 2 7 5 5" xfId="9498" xr:uid="{00000000-0005-0000-0000-00001C250000}"/>
    <cellStyle name="Обычный 6 2 7 5 6" xfId="9499" xr:uid="{00000000-0005-0000-0000-00001D250000}"/>
    <cellStyle name="Обычный 6 2 7 5 7" xfId="9500" xr:uid="{00000000-0005-0000-0000-00001E250000}"/>
    <cellStyle name="Обычный 6 2 7 5 8" xfId="9501" xr:uid="{00000000-0005-0000-0000-00001F250000}"/>
    <cellStyle name="Обычный 6 2 7 5 9" xfId="9502" xr:uid="{00000000-0005-0000-0000-000020250000}"/>
    <cellStyle name="Обычный 6 2 7 6" xfId="9503" xr:uid="{00000000-0005-0000-0000-000021250000}"/>
    <cellStyle name="Обычный 6 2 7 7" xfId="9504" xr:uid="{00000000-0005-0000-0000-000022250000}"/>
    <cellStyle name="Обычный 6 2 7 8" xfId="9505" xr:uid="{00000000-0005-0000-0000-000023250000}"/>
    <cellStyle name="Обычный 6 2 7 9" xfId="9506" xr:uid="{00000000-0005-0000-0000-000024250000}"/>
    <cellStyle name="Обычный 6 2 8" xfId="9507" xr:uid="{00000000-0005-0000-0000-000025250000}"/>
    <cellStyle name="Обычный 6 2 8 10" xfId="9508" xr:uid="{00000000-0005-0000-0000-000026250000}"/>
    <cellStyle name="Обычный 6 2 8 11" xfId="9509" xr:uid="{00000000-0005-0000-0000-000027250000}"/>
    <cellStyle name="Обычный 6 2 8 12" xfId="9510" xr:uid="{00000000-0005-0000-0000-000028250000}"/>
    <cellStyle name="Обычный 6 2 8 13" xfId="9511" xr:uid="{00000000-0005-0000-0000-000029250000}"/>
    <cellStyle name="Обычный 6 2 8 14" xfId="9512" xr:uid="{00000000-0005-0000-0000-00002A250000}"/>
    <cellStyle name="Обычный 6 2 8 15" xfId="9513" xr:uid="{00000000-0005-0000-0000-00002B250000}"/>
    <cellStyle name="Обычный 6 2 8 2" xfId="9514" xr:uid="{00000000-0005-0000-0000-00002C250000}"/>
    <cellStyle name="Обычный 6 2 8 2 10" xfId="9515" xr:uid="{00000000-0005-0000-0000-00002D250000}"/>
    <cellStyle name="Обычный 6 2 8 2 11" xfId="9516" xr:uid="{00000000-0005-0000-0000-00002E250000}"/>
    <cellStyle name="Обычный 6 2 8 2 12" xfId="9517" xr:uid="{00000000-0005-0000-0000-00002F250000}"/>
    <cellStyle name="Обычный 6 2 8 2 13" xfId="9518" xr:uid="{00000000-0005-0000-0000-000030250000}"/>
    <cellStyle name="Обычный 6 2 8 2 2" xfId="9519" xr:uid="{00000000-0005-0000-0000-000031250000}"/>
    <cellStyle name="Обычный 6 2 8 2 2 2" xfId="9520" xr:uid="{00000000-0005-0000-0000-000032250000}"/>
    <cellStyle name="Обычный 6 2 8 2 2 3" xfId="9521" xr:uid="{00000000-0005-0000-0000-000033250000}"/>
    <cellStyle name="Обычный 6 2 8 2 2 4" xfId="9522" xr:uid="{00000000-0005-0000-0000-000034250000}"/>
    <cellStyle name="Обычный 6 2 8 2 2 5" xfId="9523" xr:uid="{00000000-0005-0000-0000-000035250000}"/>
    <cellStyle name="Обычный 6 2 8 2 2 6" xfId="9524" xr:uid="{00000000-0005-0000-0000-000036250000}"/>
    <cellStyle name="Обычный 6 2 8 2 2 7" xfId="9525" xr:uid="{00000000-0005-0000-0000-000037250000}"/>
    <cellStyle name="Обычный 6 2 8 2 2 8" xfId="9526" xr:uid="{00000000-0005-0000-0000-000038250000}"/>
    <cellStyle name="Обычный 6 2 8 2 2 9" xfId="9527" xr:uid="{00000000-0005-0000-0000-000039250000}"/>
    <cellStyle name="Обычный 6 2 8 2 3" xfId="9528" xr:uid="{00000000-0005-0000-0000-00003A250000}"/>
    <cellStyle name="Обычный 6 2 8 2 3 2" xfId="9529" xr:uid="{00000000-0005-0000-0000-00003B250000}"/>
    <cellStyle name="Обычный 6 2 8 2 3 3" xfId="9530" xr:uid="{00000000-0005-0000-0000-00003C250000}"/>
    <cellStyle name="Обычный 6 2 8 2 3 4" xfId="9531" xr:uid="{00000000-0005-0000-0000-00003D250000}"/>
    <cellStyle name="Обычный 6 2 8 2 3 5" xfId="9532" xr:uid="{00000000-0005-0000-0000-00003E250000}"/>
    <cellStyle name="Обычный 6 2 8 2 3 6" xfId="9533" xr:uid="{00000000-0005-0000-0000-00003F250000}"/>
    <cellStyle name="Обычный 6 2 8 2 3 7" xfId="9534" xr:uid="{00000000-0005-0000-0000-000040250000}"/>
    <cellStyle name="Обычный 6 2 8 2 3 8" xfId="9535" xr:uid="{00000000-0005-0000-0000-000041250000}"/>
    <cellStyle name="Обычный 6 2 8 2 3 9" xfId="9536" xr:uid="{00000000-0005-0000-0000-000042250000}"/>
    <cellStyle name="Обычный 6 2 8 2 4" xfId="9537" xr:uid="{00000000-0005-0000-0000-000043250000}"/>
    <cellStyle name="Обычный 6 2 8 2 5" xfId="9538" xr:uid="{00000000-0005-0000-0000-000044250000}"/>
    <cellStyle name="Обычный 6 2 8 2 6" xfId="9539" xr:uid="{00000000-0005-0000-0000-000045250000}"/>
    <cellStyle name="Обычный 6 2 8 2 7" xfId="9540" xr:uid="{00000000-0005-0000-0000-000046250000}"/>
    <cellStyle name="Обычный 6 2 8 2 8" xfId="9541" xr:uid="{00000000-0005-0000-0000-000047250000}"/>
    <cellStyle name="Обычный 6 2 8 2 9" xfId="9542" xr:uid="{00000000-0005-0000-0000-000048250000}"/>
    <cellStyle name="Обычный 6 2 8 3" xfId="9543" xr:uid="{00000000-0005-0000-0000-000049250000}"/>
    <cellStyle name="Обычный 6 2 8 3 10" xfId="9544" xr:uid="{00000000-0005-0000-0000-00004A250000}"/>
    <cellStyle name="Обычный 6 2 8 3 11" xfId="9545" xr:uid="{00000000-0005-0000-0000-00004B250000}"/>
    <cellStyle name="Обычный 6 2 8 3 12" xfId="9546" xr:uid="{00000000-0005-0000-0000-00004C250000}"/>
    <cellStyle name="Обычный 6 2 8 3 13" xfId="9547" xr:uid="{00000000-0005-0000-0000-00004D250000}"/>
    <cellStyle name="Обычный 6 2 8 3 2" xfId="9548" xr:uid="{00000000-0005-0000-0000-00004E250000}"/>
    <cellStyle name="Обычный 6 2 8 3 2 2" xfId="9549" xr:uid="{00000000-0005-0000-0000-00004F250000}"/>
    <cellStyle name="Обычный 6 2 8 3 2 3" xfId="9550" xr:uid="{00000000-0005-0000-0000-000050250000}"/>
    <cellStyle name="Обычный 6 2 8 3 2 4" xfId="9551" xr:uid="{00000000-0005-0000-0000-000051250000}"/>
    <cellStyle name="Обычный 6 2 8 3 2 5" xfId="9552" xr:uid="{00000000-0005-0000-0000-000052250000}"/>
    <cellStyle name="Обычный 6 2 8 3 2 6" xfId="9553" xr:uid="{00000000-0005-0000-0000-000053250000}"/>
    <cellStyle name="Обычный 6 2 8 3 2 7" xfId="9554" xr:uid="{00000000-0005-0000-0000-000054250000}"/>
    <cellStyle name="Обычный 6 2 8 3 2 8" xfId="9555" xr:uid="{00000000-0005-0000-0000-000055250000}"/>
    <cellStyle name="Обычный 6 2 8 3 2 9" xfId="9556" xr:uid="{00000000-0005-0000-0000-000056250000}"/>
    <cellStyle name="Обычный 6 2 8 3 3" xfId="9557" xr:uid="{00000000-0005-0000-0000-000057250000}"/>
    <cellStyle name="Обычный 6 2 8 3 3 2" xfId="9558" xr:uid="{00000000-0005-0000-0000-000058250000}"/>
    <cellStyle name="Обычный 6 2 8 3 3 3" xfId="9559" xr:uid="{00000000-0005-0000-0000-000059250000}"/>
    <cellStyle name="Обычный 6 2 8 3 3 4" xfId="9560" xr:uid="{00000000-0005-0000-0000-00005A250000}"/>
    <cellStyle name="Обычный 6 2 8 3 3 5" xfId="9561" xr:uid="{00000000-0005-0000-0000-00005B250000}"/>
    <cellStyle name="Обычный 6 2 8 3 3 6" xfId="9562" xr:uid="{00000000-0005-0000-0000-00005C250000}"/>
    <cellStyle name="Обычный 6 2 8 3 3 7" xfId="9563" xr:uid="{00000000-0005-0000-0000-00005D250000}"/>
    <cellStyle name="Обычный 6 2 8 3 3 8" xfId="9564" xr:uid="{00000000-0005-0000-0000-00005E250000}"/>
    <cellStyle name="Обычный 6 2 8 3 3 9" xfId="9565" xr:uid="{00000000-0005-0000-0000-00005F250000}"/>
    <cellStyle name="Обычный 6 2 8 3 4" xfId="9566" xr:uid="{00000000-0005-0000-0000-000060250000}"/>
    <cellStyle name="Обычный 6 2 8 3 5" xfId="9567" xr:uid="{00000000-0005-0000-0000-000061250000}"/>
    <cellStyle name="Обычный 6 2 8 3 6" xfId="9568" xr:uid="{00000000-0005-0000-0000-000062250000}"/>
    <cellStyle name="Обычный 6 2 8 3 7" xfId="9569" xr:uid="{00000000-0005-0000-0000-000063250000}"/>
    <cellStyle name="Обычный 6 2 8 3 8" xfId="9570" xr:uid="{00000000-0005-0000-0000-000064250000}"/>
    <cellStyle name="Обычный 6 2 8 3 9" xfId="9571" xr:uid="{00000000-0005-0000-0000-000065250000}"/>
    <cellStyle name="Обычный 6 2 8 4" xfId="9572" xr:uid="{00000000-0005-0000-0000-000066250000}"/>
    <cellStyle name="Обычный 6 2 8 4 2" xfId="9573" xr:uid="{00000000-0005-0000-0000-000067250000}"/>
    <cellStyle name="Обычный 6 2 8 4 3" xfId="9574" xr:uid="{00000000-0005-0000-0000-000068250000}"/>
    <cellStyle name="Обычный 6 2 8 4 4" xfId="9575" xr:uid="{00000000-0005-0000-0000-000069250000}"/>
    <cellStyle name="Обычный 6 2 8 4 5" xfId="9576" xr:uid="{00000000-0005-0000-0000-00006A250000}"/>
    <cellStyle name="Обычный 6 2 8 4 6" xfId="9577" xr:uid="{00000000-0005-0000-0000-00006B250000}"/>
    <cellStyle name="Обычный 6 2 8 4 7" xfId="9578" xr:uid="{00000000-0005-0000-0000-00006C250000}"/>
    <cellStyle name="Обычный 6 2 8 4 8" xfId="9579" xr:uid="{00000000-0005-0000-0000-00006D250000}"/>
    <cellStyle name="Обычный 6 2 8 4 9" xfId="9580" xr:uid="{00000000-0005-0000-0000-00006E250000}"/>
    <cellStyle name="Обычный 6 2 8 5" xfId="9581" xr:uid="{00000000-0005-0000-0000-00006F250000}"/>
    <cellStyle name="Обычный 6 2 8 5 2" xfId="9582" xr:uid="{00000000-0005-0000-0000-000070250000}"/>
    <cellStyle name="Обычный 6 2 8 5 3" xfId="9583" xr:uid="{00000000-0005-0000-0000-000071250000}"/>
    <cellStyle name="Обычный 6 2 8 5 4" xfId="9584" xr:uid="{00000000-0005-0000-0000-000072250000}"/>
    <cellStyle name="Обычный 6 2 8 5 5" xfId="9585" xr:uid="{00000000-0005-0000-0000-000073250000}"/>
    <cellStyle name="Обычный 6 2 8 5 6" xfId="9586" xr:uid="{00000000-0005-0000-0000-000074250000}"/>
    <cellStyle name="Обычный 6 2 8 5 7" xfId="9587" xr:uid="{00000000-0005-0000-0000-000075250000}"/>
    <cellStyle name="Обычный 6 2 8 5 8" xfId="9588" xr:uid="{00000000-0005-0000-0000-000076250000}"/>
    <cellStyle name="Обычный 6 2 8 5 9" xfId="9589" xr:uid="{00000000-0005-0000-0000-000077250000}"/>
    <cellStyle name="Обычный 6 2 8 6" xfId="9590" xr:uid="{00000000-0005-0000-0000-000078250000}"/>
    <cellStyle name="Обычный 6 2 8 7" xfId="9591" xr:uid="{00000000-0005-0000-0000-000079250000}"/>
    <cellStyle name="Обычный 6 2 8 8" xfId="9592" xr:uid="{00000000-0005-0000-0000-00007A250000}"/>
    <cellStyle name="Обычный 6 2 8 9" xfId="9593" xr:uid="{00000000-0005-0000-0000-00007B250000}"/>
    <cellStyle name="Обычный 6 2 9" xfId="9594" xr:uid="{00000000-0005-0000-0000-00007C250000}"/>
    <cellStyle name="Обычный 6 20" xfId="9595" xr:uid="{00000000-0005-0000-0000-00007D250000}"/>
    <cellStyle name="Обычный 6 20 2" xfId="9596" xr:uid="{00000000-0005-0000-0000-00007E250000}"/>
    <cellStyle name="Обычный 6 20 3" xfId="9597" xr:uid="{00000000-0005-0000-0000-00007F250000}"/>
    <cellStyle name="Обычный 6 20 4" xfId="9598" xr:uid="{00000000-0005-0000-0000-000080250000}"/>
    <cellStyle name="Обычный 6 20 5" xfId="9599" xr:uid="{00000000-0005-0000-0000-000081250000}"/>
    <cellStyle name="Обычный 6 20 6" xfId="9600" xr:uid="{00000000-0005-0000-0000-000082250000}"/>
    <cellStyle name="Обычный 6 20 7" xfId="9601" xr:uid="{00000000-0005-0000-0000-000083250000}"/>
    <cellStyle name="Обычный 6 20 8" xfId="9602" xr:uid="{00000000-0005-0000-0000-000084250000}"/>
    <cellStyle name="Обычный 6 21" xfId="9603" xr:uid="{00000000-0005-0000-0000-000085250000}"/>
    <cellStyle name="Обычный 6 22" xfId="9604" xr:uid="{00000000-0005-0000-0000-000086250000}"/>
    <cellStyle name="Обычный 6 23" xfId="9605" xr:uid="{00000000-0005-0000-0000-000087250000}"/>
    <cellStyle name="Обычный 6 24" xfId="9606" xr:uid="{00000000-0005-0000-0000-000088250000}"/>
    <cellStyle name="Обычный 6 25" xfId="9607" xr:uid="{00000000-0005-0000-0000-000089250000}"/>
    <cellStyle name="Обычный 6 26" xfId="9608" xr:uid="{00000000-0005-0000-0000-00008A250000}"/>
    <cellStyle name="Обычный 6 27" xfId="9609" xr:uid="{00000000-0005-0000-0000-00008B250000}"/>
    <cellStyle name="Обычный 6 28" xfId="9610" xr:uid="{00000000-0005-0000-0000-00008C250000}"/>
    <cellStyle name="Обычный 6 29" xfId="9611" xr:uid="{00000000-0005-0000-0000-00008D250000}"/>
    <cellStyle name="Обычный 6 3" xfId="9612" xr:uid="{00000000-0005-0000-0000-00008E250000}"/>
    <cellStyle name="Обычный 6 3 10" xfId="9613" xr:uid="{00000000-0005-0000-0000-00008F250000}"/>
    <cellStyle name="Обычный 6 3 11" xfId="9614" xr:uid="{00000000-0005-0000-0000-000090250000}"/>
    <cellStyle name="Обычный 6 3 2" xfId="9615" xr:uid="{00000000-0005-0000-0000-000091250000}"/>
    <cellStyle name="Обычный 6 3 2 10" xfId="9616" xr:uid="{00000000-0005-0000-0000-000092250000}"/>
    <cellStyle name="Обычный 6 3 2 11" xfId="9617" xr:uid="{00000000-0005-0000-0000-000093250000}"/>
    <cellStyle name="Обычный 6 3 2 12" xfId="9618" xr:uid="{00000000-0005-0000-0000-000094250000}"/>
    <cellStyle name="Обычный 6 3 2 13" xfId="9619" xr:uid="{00000000-0005-0000-0000-000095250000}"/>
    <cellStyle name="Обычный 6 3 2 14" xfId="9620" xr:uid="{00000000-0005-0000-0000-000096250000}"/>
    <cellStyle name="Обычный 6 3 2 15" xfId="9621" xr:uid="{00000000-0005-0000-0000-000097250000}"/>
    <cellStyle name="Обычный 6 3 2 16" xfId="9622" xr:uid="{00000000-0005-0000-0000-000098250000}"/>
    <cellStyle name="Обычный 6 3 2 17" xfId="9623" xr:uid="{00000000-0005-0000-0000-000099250000}"/>
    <cellStyle name="Обычный 6 3 2 2" xfId="9624" xr:uid="{00000000-0005-0000-0000-00009A250000}"/>
    <cellStyle name="Обычный 6 3 2 2 10" xfId="9625" xr:uid="{00000000-0005-0000-0000-00009B250000}"/>
    <cellStyle name="Обычный 6 3 2 2 11" xfId="9626" xr:uid="{00000000-0005-0000-0000-00009C250000}"/>
    <cellStyle name="Обычный 6 3 2 2 12" xfId="9627" xr:uid="{00000000-0005-0000-0000-00009D250000}"/>
    <cellStyle name="Обычный 6 3 2 2 13" xfId="9628" xr:uid="{00000000-0005-0000-0000-00009E250000}"/>
    <cellStyle name="Обычный 6 3 2 2 14" xfId="9629" xr:uid="{00000000-0005-0000-0000-00009F250000}"/>
    <cellStyle name="Обычный 6 3 2 2 15" xfId="9630" xr:uid="{00000000-0005-0000-0000-0000A0250000}"/>
    <cellStyle name="Обычный 6 3 2 2 16" xfId="9631" xr:uid="{00000000-0005-0000-0000-0000A1250000}"/>
    <cellStyle name="Обычный 6 3 2 2 2" xfId="9632" xr:uid="{00000000-0005-0000-0000-0000A2250000}"/>
    <cellStyle name="Обычный 6 3 2 2 2 10" xfId="9633" xr:uid="{00000000-0005-0000-0000-0000A3250000}"/>
    <cellStyle name="Обычный 6 3 2 2 2 11" xfId="9634" xr:uid="{00000000-0005-0000-0000-0000A4250000}"/>
    <cellStyle name="Обычный 6 3 2 2 2 12" xfId="9635" xr:uid="{00000000-0005-0000-0000-0000A5250000}"/>
    <cellStyle name="Обычный 6 3 2 2 2 13" xfId="9636" xr:uid="{00000000-0005-0000-0000-0000A6250000}"/>
    <cellStyle name="Обычный 6 3 2 2 2 14" xfId="9637" xr:uid="{00000000-0005-0000-0000-0000A7250000}"/>
    <cellStyle name="Обычный 6 3 2 2 2 15" xfId="9638" xr:uid="{00000000-0005-0000-0000-0000A8250000}"/>
    <cellStyle name="Обычный 6 3 2 2 2 2" xfId="9639" xr:uid="{00000000-0005-0000-0000-0000A9250000}"/>
    <cellStyle name="Обычный 6 3 2 2 2 2 10" xfId="9640" xr:uid="{00000000-0005-0000-0000-0000AA250000}"/>
    <cellStyle name="Обычный 6 3 2 2 2 2 11" xfId="9641" xr:uid="{00000000-0005-0000-0000-0000AB250000}"/>
    <cellStyle name="Обычный 6 3 2 2 2 2 12" xfId="9642" xr:uid="{00000000-0005-0000-0000-0000AC250000}"/>
    <cellStyle name="Обычный 6 3 2 2 2 2 13" xfId="9643" xr:uid="{00000000-0005-0000-0000-0000AD250000}"/>
    <cellStyle name="Обычный 6 3 2 2 2 2 2" xfId="9644" xr:uid="{00000000-0005-0000-0000-0000AE250000}"/>
    <cellStyle name="Обычный 6 3 2 2 2 2 2 2" xfId="9645" xr:uid="{00000000-0005-0000-0000-0000AF250000}"/>
    <cellStyle name="Обычный 6 3 2 2 2 2 2 3" xfId="9646" xr:uid="{00000000-0005-0000-0000-0000B0250000}"/>
    <cellStyle name="Обычный 6 3 2 2 2 2 2 4" xfId="9647" xr:uid="{00000000-0005-0000-0000-0000B1250000}"/>
    <cellStyle name="Обычный 6 3 2 2 2 2 2 5" xfId="9648" xr:uid="{00000000-0005-0000-0000-0000B2250000}"/>
    <cellStyle name="Обычный 6 3 2 2 2 2 2 6" xfId="9649" xr:uid="{00000000-0005-0000-0000-0000B3250000}"/>
    <cellStyle name="Обычный 6 3 2 2 2 2 2 7" xfId="9650" xr:uid="{00000000-0005-0000-0000-0000B4250000}"/>
    <cellStyle name="Обычный 6 3 2 2 2 2 2 8" xfId="9651" xr:uid="{00000000-0005-0000-0000-0000B5250000}"/>
    <cellStyle name="Обычный 6 3 2 2 2 2 2 9" xfId="9652" xr:uid="{00000000-0005-0000-0000-0000B6250000}"/>
    <cellStyle name="Обычный 6 3 2 2 2 2 3" xfId="9653" xr:uid="{00000000-0005-0000-0000-0000B7250000}"/>
    <cellStyle name="Обычный 6 3 2 2 2 2 3 2" xfId="9654" xr:uid="{00000000-0005-0000-0000-0000B8250000}"/>
    <cellStyle name="Обычный 6 3 2 2 2 2 3 3" xfId="9655" xr:uid="{00000000-0005-0000-0000-0000B9250000}"/>
    <cellStyle name="Обычный 6 3 2 2 2 2 3 4" xfId="9656" xr:uid="{00000000-0005-0000-0000-0000BA250000}"/>
    <cellStyle name="Обычный 6 3 2 2 2 2 3 5" xfId="9657" xr:uid="{00000000-0005-0000-0000-0000BB250000}"/>
    <cellStyle name="Обычный 6 3 2 2 2 2 3 6" xfId="9658" xr:uid="{00000000-0005-0000-0000-0000BC250000}"/>
    <cellStyle name="Обычный 6 3 2 2 2 2 3 7" xfId="9659" xr:uid="{00000000-0005-0000-0000-0000BD250000}"/>
    <cellStyle name="Обычный 6 3 2 2 2 2 3 8" xfId="9660" xr:uid="{00000000-0005-0000-0000-0000BE250000}"/>
    <cellStyle name="Обычный 6 3 2 2 2 2 3 9" xfId="9661" xr:uid="{00000000-0005-0000-0000-0000BF250000}"/>
    <cellStyle name="Обычный 6 3 2 2 2 2 4" xfId="9662" xr:uid="{00000000-0005-0000-0000-0000C0250000}"/>
    <cellStyle name="Обычный 6 3 2 2 2 2 5" xfId="9663" xr:uid="{00000000-0005-0000-0000-0000C1250000}"/>
    <cellStyle name="Обычный 6 3 2 2 2 2 6" xfId="9664" xr:uid="{00000000-0005-0000-0000-0000C2250000}"/>
    <cellStyle name="Обычный 6 3 2 2 2 2 7" xfId="9665" xr:uid="{00000000-0005-0000-0000-0000C3250000}"/>
    <cellStyle name="Обычный 6 3 2 2 2 2 8" xfId="9666" xr:uid="{00000000-0005-0000-0000-0000C4250000}"/>
    <cellStyle name="Обычный 6 3 2 2 2 2 9" xfId="9667" xr:uid="{00000000-0005-0000-0000-0000C5250000}"/>
    <cellStyle name="Обычный 6 3 2 2 2 3" xfId="9668" xr:uid="{00000000-0005-0000-0000-0000C6250000}"/>
    <cellStyle name="Обычный 6 3 2 2 2 3 10" xfId="9669" xr:uid="{00000000-0005-0000-0000-0000C7250000}"/>
    <cellStyle name="Обычный 6 3 2 2 2 3 11" xfId="9670" xr:uid="{00000000-0005-0000-0000-0000C8250000}"/>
    <cellStyle name="Обычный 6 3 2 2 2 3 12" xfId="9671" xr:uid="{00000000-0005-0000-0000-0000C9250000}"/>
    <cellStyle name="Обычный 6 3 2 2 2 3 13" xfId="9672" xr:uid="{00000000-0005-0000-0000-0000CA250000}"/>
    <cellStyle name="Обычный 6 3 2 2 2 3 2" xfId="9673" xr:uid="{00000000-0005-0000-0000-0000CB250000}"/>
    <cellStyle name="Обычный 6 3 2 2 2 3 2 2" xfId="9674" xr:uid="{00000000-0005-0000-0000-0000CC250000}"/>
    <cellStyle name="Обычный 6 3 2 2 2 3 2 3" xfId="9675" xr:uid="{00000000-0005-0000-0000-0000CD250000}"/>
    <cellStyle name="Обычный 6 3 2 2 2 3 2 4" xfId="9676" xr:uid="{00000000-0005-0000-0000-0000CE250000}"/>
    <cellStyle name="Обычный 6 3 2 2 2 3 2 5" xfId="9677" xr:uid="{00000000-0005-0000-0000-0000CF250000}"/>
    <cellStyle name="Обычный 6 3 2 2 2 3 2 6" xfId="9678" xr:uid="{00000000-0005-0000-0000-0000D0250000}"/>
    <cellStyle name="Обычный 6 3 2 2 2 3 2 7" xfId="9679" xr:uid="{00000000-0005-0000-0000-0000D1250000}"/>
    <cellStyle name="Обычный 6 3 2 2 2 3 2 8" xfId="9680" xr:uid="{00000000-0005-0000-0000-0000D2250000}"/>
    <cellStyle name="Обычный 6 3 2 2 2 3 2 9" xfId="9681" xr:uid="{00000000-0005-0000-0000-0000D3250000}"/>
    <cellStyle name="Обычный 6 3 2 2 2 3 3" xfId="9682" xr:uid="{00000000-0005-0000-0000-0000D4250000}"/>
    <cellStyle name="Обычный 6 3 2 2 2 3 3 2" xfId="9683" xr:uid="{00000000-0005-0000-0000-0000D5250000}"/>
    <cellStyle name="Обычный 6 3 2 2 2 3 3 3" xfId="9684" xr:uid="{00000000-0005-0000-0000-0000D6250000}"/>
    <cellStyle name="Обычный 6 3 2 2 2 3 3 4" xfId="9685" xr:uid="{00000000-0005-0000-0000-0000D7250000}"/>
    <cellStyle name="Обычный 6 3 2 2 2 3 3 5" xfId="9686" xr:uid="{00000000-0005-0000-0000-0000D8250000}"/>
    <cellStyle name="Обычный 6 3 2 2 2 3 3 6" xfId="9687" xr:uid="{00000000-0005-0000-0000-0000D9250000}"/>
    <cellStyle name="Обычный 6 3 2 2 2 3 3 7" xfId="9688" xr:uid="{00000000-0005-0000-0000-0000DA250000}"/>
    <cellStyle name="Обычный 6 3 2 2 2 3 3 8" xfId="9689" xr:uid="{00000000-0005-0000-0000-0000DB250000}"/>
    <cellStyle name="Обычный 6 3 2 2 2 3 3 9" xfId="9690" xr:uid="{00000000-0005-0000-0000-0000DC250000}"/>
    <cellStyle name="Обычный 6 3 2 2 2 3 4" xfId="9691" xr:uid="{00000000-0005-0000-0000-0000DD250000}"/>
    <cellStyle name="Обычный 6 3 2 2 2 3 5" xfId="9692" xr:uid="{00000000-0005-0000-0000-0000DE250000}"/>
    <cellStyle name="Обычный 6 3 2 2 2 3 6" xfId="9693" xr:uid="{00000000-0005-0000-0000-0000DF250000}"/>
    <cellStyle name="Обычный 6 3 2 2 2 3 7" xfId="9694" xr:uid="{00000000-0005-0000-0000-0000E0250000}"/>
    <cellStyle name="Обычный 6 3 2 2 2 3 8" xfId="9695" xr:uid="{00000000-0005-0000-0000-0000E1250000}"/>
    <cellStyle name="Обычный 6 3 2 2 2 3 9" xfId="9696" xr:uid="{00000000-0005-0000-0000-0000E2250000}"/>
    <cellStyle name="Обычный 6 3 2 2 2 4" xfId="9697" xr:uid="{00000000-0005-0000-0000-0000E3250000}"/>
    <cellStyle name="Обычный 6 3 2 2 2 4 2" xfId="9698" xr:uid="{00000000-0005-0000-0000-0000E4250000}"/>
    <cellStyle name="Обычный 6 3 2 2 2 4 3" xfId="9699" xr:uid="{00000000-0005-0000-0000-0000E5250000}"/>
    <cellStyle name="Обычный 6 3 2 2 2 4 4" xfId="9700" xr:uid="{00000000-0005-0000-0000-0000E6250000}"/>
    <cellStyle name="Обычный 6 3 2 2 2 4 5" xfId="9701" xr:uid="{00000000-0005-0000-0000-0000E7250000}"/>
    <cellStyle name="Обычный 6 3 2 2 2 4 6" xfId="9702" xr:uid="{00000000-0005-0000-0000-0000E8250000}"/>
    <cellStyle name="Обычный 6 3 2 2 2 4 7" xfId="9703" xr:uid="{00000000-0005-0000-0000-0000E9250000}"/>
    <cellStyle name="Обычный 6 3 2 2 2 4 8" xfId="9704" xr:uid="{00000000-0005-0000-0000-0000EA250000}"/>
    <cellStyle name="Обычный 6 3 2 2 2 4 9" xfId="9705" xr:uid="{00000000-0005-0000-0000-0000EB250000}"/>
    <cellStyle name="Обычный 6 3 2 2 2 5" xfId="9706" xr:uid="{00000000-0005-0000-0000-0000EC250000}"/>
    <cellStyle name="Обычный 6 3 2 2 2 5 2" xfId="9707" xr:uid="{00000000-0005-0000-0000-0000ED250000}"/>
    <cellStyle name="Обычный 6 3 2 2 2 5 3" xfId="9708" xr:uid="{00000000-0005-0000-0000-0000EE250000}"/>
    <cellStyle name="Обычный 6 3 2 2 2 5 4" xfId="9709" xr:uid="{00000000-0005-0000-0000-0000EF250000}"/>
    <cellStyle name="Обычный 6 3 2 2 2 5 5" xfId="9710" xr:uid="{00000000-0005-0000-0000-0000F0250000}"/>
    <cellStyle name="Обычный 6 3 2 2 2 5 6" xfId="9711" xr:uid="{00000000-0005-0000-0000-0000F1250000}"/>
    <cellStyle name="Обычный 6 3 2 2 2 5 7" xfId="9712" xr:uid="{00000000-0005-0000-0000-0000F2250000}"/>
    <cellStyle name="Обычный 6 3 2 2 2 5 8" xfId="9713" xr:uid="{00000000-0005-0000-0000-0000F3250000}"/>
    <cellStyle name="Обычный 6 3 2 2 2 5 9" xfId="9714" xr:uid="{00000000-0005-0000-0000-0000F4250000}"/>
    <cellStyle name="Обычный 6 3 2 2 2 6" xfId="9715" xr:uid="{00000000-0005-0000-0000-0000F5250000}"/>
    <cellStyle name="Обычный 6 3 2 2 2 7" xfId="9716" xr:uid="{00000000-0005-0000-0000-0000F6250000}"/>
    <cellStyle name="Обычный 6 3 2 2 2 8" xfId="9717" xr:uid="{00000000-0005-0000-0000-0000F7250000}"/>
    <cellStyle name="Обычный 6 3 2 2 2 9" xfId="9718" xr:uid="{00000000-0005-0000-0000-0000F8250000}"/>
    <cellStyle name="Обычный 6 3 2 2 3" xfId="9719" xr:uid="{00000000-0005-0000-0000-0000F9250000}"/>
    <cellStyle name="Обычный 6 3 2 2 3 10" xfId="9720" xr:uid="{00000000-0005-0000-0000-0000FA250000}"/>
    <cellStyle name="Обычный 6 3 2 2 3 11" xfId="9721" xr:uid="{00000000-0005-0000-0000-0000FB250000}"/>
    <cellStyle name="Обычный 6 3 2 2 3 12" xfId="9722" xr:uid="{00000000-0005-0000-0000-0000FC250000}"/>
    <cellStyle name="Обычный 6 3 2 2 3 13" xfId="9723" xr:uid="{00000000-0005-0000-0000-0000FD250000}"/>
    <cellStyle name="Обычный 6 3 2 2 3 2" xfId="9724" xr:uid="{00000000-0005-0000-0000-0000FE250000}"/>
    <cellStyle name="Обычный 6 3 2 2 3 2 2" xfId="9725" xr:uid="{00000000-0005-0000-0000-0000FF250000}"/>
    <cellStyle name="Обычный 6 3 2 2 3 2 3" xfId="9726" xr:uid="{00000000-0005-0000-0000-000000260000}"/>
    <cellStyle name="Обычный 6 3 2 2 3 2 4" xfId="9727" xr:uid="{00000000-0005-0000-0000-000001260000}"/>
    <cellStyle name="Обычный 6 3 2 2 3 2 5" xfId="9728" xr:uid="{00000000-0005-0000-0000-000002260000}"/>
    <cellStyle name="Обычный 6 3 2 2 3 2 6" xfId="9729" xr:uid="{00000000-0005-0000-0000-000003260000}"/>
    <cellStyle name="Обычный 6 3 2 2 3 2 7" xfId="9730" xr:uid="{00000000-0005-0000-0000-000004260000}"/>
    <cellStyle name="Обычный 6 3 2 2 3 2 8" xfId="9731" xr:uid="{00000000-0005-0000-0000-000005260000}"/>
    <cellStyle name="Обычный 6 3 2 2 3 2 9" xfId="9732" xr:uid="{00000000-0005-0000-0000-000006260000}"/>
    <cellStyle name="Обычный 6 3 2 2 3 3" xfId="9733" xr:uid="{00000000-0005-0000-0000-000007260000}"/>
    <cellStyle name="Обычный 6 3 2 2 3 3 2" xfId="9734" xr:uid="{00000000-0005-0000-0000-000008260000}"/>
    <cellStyle name="Обычный 6 3 2 2 3 3 3" xfId="9735" xr:uid="{00000000-0005-0000-0000-000009260000}"/>
    <cellStyle name="Обычный 6 3 2 2 3 3 4" xfId="9736" xr:uid="{00000000-0005-0000-0000-00000A260000}"/>
    <cellStyle name="Обычный 6 3 2 2 3 3 5" xfId="9737" xr:uid="{00000000-0005-0000-0000-00000B260000}"/>
    <cellStyle name="Обычный 6 3 2 2 3 3 6" xfId="9738" xr:uid="{00000000-0005-0000-0000-00000C260000}"/>
    <cellStyle name="Обычный 6 3 2 2 3 3 7" xfId="9739" xr:uid="{00000000-0005-0000-0000-00000D260000}"/>
    <cellStyle name="Обычный 6 3 2 2 3 3 8" xfId="9740" xr:uid="{00000000-0005-0000-0000-00000E260000}"/>
    <cellStyle name="Обычный 6 3 2 2 3 3 9" xfId="9741" xr:uid="{00000000-0005-0000-0000-00000F260000}"/>
    <cellStyle name="Обычный 6 3 2 2 3 4" xfId="9742" xr:uid="{00000000-0005-0000-0000-000010260000}"/>
    <cellStyle name="Обычный 6 3 2 2 3 5" xfId="9743" xr:uid="{00000000-0005-0000-0000-000011260000}"/>
    <cellStyle name="Обычный 6 3 2 2 3 6" xfId="9744" xr:uid="{00000000-0005-0000-0000-000012260000}"/>
    <cellStyle name="Обычный 6 3 2 2 3 7" xfId="9745" xr:uid="{00000000-0005-0000-0000-000013260000}"/>
    <cellStyle name="Обычный 6 3 2 2 3 8" xfId="9746" xr:uid="{00000000-0005-0000-0000-000014260000}"/>
    <cellStyle name="Обычный 6 3 2 2 3 9" xfId="9747" xr:uid="{00000000-0005-0000-0000-000015260000}"/>
    <cellStyle name="Обычный 6 3 2 2 4" xfId="9748" xr:uid="{00000000-0005-0000-0000-000016260000}"/>
    <cellStyle name="Обычный 6 3 2 2 4 10" xfId="9749" xr:uid="{00000000-0005-0000-0000-000017260000}"/>
    <cellStyle name="Обычный 6 3 2 2 4 11" xfId="9750" xr:uid="{00000000-0005-0000-0000-000018260000}"/>
    <cellStyle name="Обычный 6 3 2 2 4 12" xfId="9751" xr:uid="{00000000-0005-0000-0000-000019260000}"/>
    <cellStyle name="Обычный 6 3 2 2 4 13" xfId="9752" xr:uid="{00000000-0005-0000-0000-00001A260000}"/>
    <cellStyle name="Обычный 6 3 2 2 4 2" xfId="9753" xr:uid="{00000000-0005-0000-0000-00001B260000}"/>
    <cellStyle name="Обычный 6 3 2 2 4 2 2" xfId="9754" xr:uid="{00000000-0005-0000-0000-00001C260000}"/>
    <cellStyle name="Обычный 6 3 2 2 4 2 3" xfId="9755" xr:uid="{00000000-0005-0000-0000-00001D260000}"/>
    <cellStyle name="Обычный 6 3 2 2 4 2 4" xfId="9756" xr:uid="{00000000-0005-0000-0000-00001E260000}"/>
    <cellStyle name="Обычный 6 3 2 2 4 2 5" xfId="9757" xr:uid="{00000000-0005-0000-0000-00001F260000}"/>
    <cellStyle name="Обычный 6 3 2 2 4 2 6" xfId="9758" xr:uid="{00000000-0005-0000-0000-000020260000}"/>
    <cellStyle name="Обычный 6 3 2 2 4 2 7" xfId="9759" xr:uid="{00000000-0005-0000-0000-000021260000}"/>
    <cellStyle name="Обычный 6 3 2 2 4 2 8" xfId="9760" xr:uid="{00000000-0005-0000-0000-000022260000}"/>
    <cellStyle name="Обычный 6 3 2 2 4 2 9" xfId="9761" xr:uid="{00000000-0005-0000-0000-000023260000}"/>
    <cellStyle name="Обычный 6 3 2 2 4 3" xfId="9762" xr:uid="{00000000-0005-0000-0000-000024260000}"/>
    <cellStyle name="Обычный 6 3 2 2 4 3 2" xfId="9763" xr:uid="{00000000-0005-0000-0000-000025260000}"/>
    <cellStyle name="Обычный 6 3 2 2 4 3 3" xfId="9764" xr:uid="{00000000-0005-0000-0000-000026260000}"/>
    <cellStyle name="Обычный 6 3 2 2 4 3 4" xfId="9765" xr:uid="{00000000-0005-0000-0000-000027260000}"/>
    <cellStyle name="Обычный 6 3 2 2 4 3 5" xfId="9766" xr:uid="{00000000-0005-0000-0000-000028260000}"/>
    <cellStyle name="Обычный 6 3 2 2 4 3 6" xfId="9767" xr:uid="{00000000-0005-0000-0000-000029260000}"/>
    <cellStyle name="Обычный 6 3 2 2 4 3 7" xfId="9768" xr:uid="{00000000-0005-0000-0000-00002A260000}"/>
    <cellStyle name="Обычный 6 3 2 2 4 3 8" xfId="9769" xr:uid="{00000000-0005-0000-0000-00002B260000}"/>
    <cellStyle name="Обычный 6 3 2 2 4 3 9" xfId="9770" xr:uid="{00000000-0005-0000-0000-00002C260000}"/>
    <cellStyle name="Обычный 6 3 2 2 4 4" xfId="9771" xr:uid="{00000000-0005-0000-0000-00002D260000}"/>
    <cellStyle name="Обычный 6 3 2 2 4 5" xfId="9772" xr:uid="{00000000-0005-0000-0000-00002E260000}"/>
    <cellStyle name="Обычный 6 3 2 2 4 6" xfId="9773" xr:uid="{00000000-0005-0000-0000-00002F260000}"/>
    <cellStyle name="Обычный 6 3 2 2 4 7" xfId="9774" xr:uid="{00000000-0005-0000-0000-000030260000}"/>
    <cellStyle name="Обычный 6 3 2 2 4 8" xfId="9775" xr:uid="{00000000-0005-0000-0000-000031260000}"/>
    <cellStyle name="Обычный 6 3 2 2 4 9" xfId="9776" xr:uid="{00000000-0005-0000-0000-000032260000}"/>
    <cellStyle name="Обычный 6 3 2 2 5" xfId="9777" xr:uid="{00000000-0005-0000-0000-000033260000}"/>
    <cellStyle name="Обычный 6 3 2 2 5 2" xfId="9778" xr:uid="{00000000-0005-0000-0000-000034260000}"/>
    <cellStyle name="Обычный 6 3 2 2 5 3" xfId="9779" xr:uid="{00000000-0005-0000-0000-000035260000}"/>
    <cellStyle name="Обычный 6 3 2 2 5 4" xfId="9780" xr:uid="{00000000-0005-0000-0000-000036260000}"/>
    <cellStyle name="Обычный 6 3 2 2 5 5" xfId="9781" xr:uid="{00000000-0005-0000-0000-000037260000}"/>
    <cellStyle name="Обычный 6 3 2 2 5 6" xfId="9782" xr:uid="{00000000-0005-0000-0000-000038260000}"/>
    <cellStyle name="Обычный 6 3 2 2 5 7" xfId="9783" xr:uid="{00000000-0005-0000-0000-000039260000}"/>
    <cellStyle name="Обычный 6 3 2 2 5 8" xfId="9784" xr:uid="{00000000-0005-0000-0000-00003A260000}"/>
    <cellStyle name="Обычный 6 3 2 2 5 9" xfId="9785" xr:uid="{00000000-0005-0000-0000-00003B260000}"/>
    <cellStyle name="Обычный 6 3 2 2 6" xfId="9786" xr:uid="{00000000-0005-0000-0000-00003C260000}"/>
    <cellStyle name="Обычный 6 3 2 2 6 2" xfId="9787" xr:uid="{00000000-0005-0000-0000-00003D260000}"/>
    <cellStyle name="Обычный 6 3 2 2 6 3" xfId="9788" xr:uid="{00000000-0005-0000-0000-00003E260000}"/>
    <cellStyle name="Обычный 6 3 2 2 6 4" xfId="9789" xr:uid="{00000000-0005-0000-0000-00003F260000}"/>
    <cellStyle name="Обычный 6 3 2 2 6 5" xfId="9790" xr:uid="{00000000-0005-0000-0000-000040260000}"/>
    <cellStyle name="Обычный 6 3 2 2 6 6" xfId="9791" xr:uid="{00000000-0005-0000-0000-000041260000}"/>
    <cellStyle name="Обычный 6 3 2 2 6 7" xfId="9792" xr:uid="{00000000-0005-0000-0000-000042260000}"/>
    <cellStyle name="Обычный 6 3 2 2 6 8" xfId="9793" xr:uid="{00000000-0005-0000-0000-000043260000}"/>
    <cellStyle name="Обычный 6 3 2 2 6 9" xfId="9794" xr:uid="{00000000-0005-0000-0000-000044260000}"/>
    <cellStyle name="Обычный 6 3 2 2 7" xfId="9795" xr:uid="{00000000-0005-0000-0000-000045260000}"/>
    <cellStyle name="Обычный 6 3 2 2 8" xfId="9796" xr:uid="{00000000-0005-0000-0000-000046260000}"/>
    <cellStyle name="Обычный 6 3 2 2 9" xfId="9797" xr:uid="{00000000-0005-0000-0000-000047260000}"/>
    <cellStyle name="Обычный 6 3 2 3" xfId="9798" xr:uid="{00000000-0005-0000-0000-000048260000}"/>
    <cellStyle name="Обычный 6 3 2 3 10" xfId="9799" xr:uid="{00000000-0005-0000-0000-000049260000}"/>
    <cellStyle name="Обычный 6 3 2 3 11" xfId="9800" xr:uid="{00000000-0005-0000-0000-00004A260000}"/>
    <cellStyle name="Обычный 6 3 2 3 12" xfId="9801" xr:uid="{00000000-0005-0000-0000-00004B260000}"/>
    <cellStyle name="Обычный 6 3 2 3 13" xfId="9802" xr:uid="{00000000-0005-0000-0000-00004C260000}"/>
    <cellStyle name="Обычный 6 3 2 3 14" xfId="9803" xr:uid="{00000000-0005-0000-0000-00004D260000}"/>
    <cellStyle name="Обычный 6 3 2 3 15" xfId="9804" xr:uid="{00000000-0005-0000-0000-00004E260000}"/>
    <cellStyle name="Обычный 6 3 2 3 2" xfId="9805" xr:uid="{00000000-0005-0000-0000-00004F260000}"/>
    <cellStyle name="Обычный 6 3 2 3 2 10" xfId="9806" xr:uid="{00000000-0005-0000-0000-000050260000}"/>
    <cellStyle name="Обычный 6 3 2 3 2 11" xfId="9807" xr:uid="{00000000-0005-0000-0000-000051260000}"/>
    <cellStyle name="Обычный 6 3 2 3 2 12" xfId="9808" xr:uid="{00000000-0005-0000-0000-000052260000}"/>
    <cellStyle name="Обычный 6 3 2 3 2 13" xfId="9809" xr:uid="{00000000-0005-0000-0000-000053260000}"/>
    <cellStyle name="Обычный 6 3 2 3 2 2" xfId="9810" xr:uid="{00000000-0005-0000-0000-000054260000}"/>
    <cellStyle name="Обычный 6 3 2 3 2 2 2" xfId="9811" xr:uid="{00000000-0005-0000-0000-000055260000}"/>
    <cellStyle name="Обычный 6 3 2 3 2 2 3" xfId="9812" xr:uid="{00000000-0005-0000-0000-000056260000}"/>
    <cellStyle name="Обычный 6 3 2 3 2 2 4" xfId="9813" xr:uid="{00000000-0005-0000-0000-000057260000}"/>
    <cellStyle name="Обычный 6 3 2 3 2 2 5" xfId="9814" xr:uid="{00000000-0005-0000-0000-000058260000}"/>
    <cellStyle name="Обычный 6 3 2 3 2 2 6" xfId="9815" xr:uid="{00000000-0005-0000-0000-000059260000}"/>
    <cellStyle name="Обычный 6 3 2 3 2 2 7" xfId="9816" xr:uid="{00000000-0005-0000-0000-00005A260000}"/>
    <cellStyle name="Обычный 6 3 2 3 2 2 8" xfId="9817" xr:uid="{00000000-0005-0000-0000-00005B260000}"/>
    <cellStyle name="Обычный 6 3 2 3 2 2 9" xfId="9818" xr:uid="{00000000-0005-0000-0000-00005C260000}"/>
    <cellStyle name="Обычный 6 3 2 3 2 3" xfId="9819" xr:uid="{00000000-0005-0000-0000-00005D260000}"/>
    <cellStyle name="Обычный 6 3 2 3 2 3 2" xfId="9820" xr:uid="{00000000-0005-0000-0000-00005E260000}"/>
    <cellStyle name="Обычный 6 3 2 3 2 3 3" xfId="9821" xr:uid="{00000000-0005-0000-0000-00005F260000}"/>
    <cellStyle name="Обычный 6 3 2 3 2 3 4" xfId="9822" xr:uid="{00000000-0005-0000-0000-000060260000}"/>
    <cellStyle name="Обычный 6 3 2 3 2 3 5" xfId="9823" xr:uid="{00000000-0005-0000-0000-000061260000}"/>
    <cellStyle name="Обычный 6 3 2 3 2 3 6" xfId="9824" xr:uid="{00000000-0005-0000-0000-000062260000}"/>
    <cellStyle name="Обычный 6 3 2 3 2 3 7" xfId="9825" xr:uid="{00000000-0005-0000-0000-000063260000}"/>
    <cellStyle name="Обычный 6 3 2 3 2 3 8" xfId="9826" xr:uid="{00000000-0005-0000-0000-000064260000}"/>
    <cellStyle name="Обычный 6 3 2 3 2 3 9" xfId="9827" xr:uid="{00000000-0005-0000-0000-000065260000}"/>
    <cellStyle name="Обычный 6 3 2 3 2 4" xfId="9828" xr:uid="{00000000-0005-0000-0000-000066260000}"/>
    <cellStyle name="Обычный 6 3 2 3 2 5" xfId="9829" xr:uid="{00000000-0005-0000-0000-000067260000}"/>
    <cellStyle name="Обычный 6 3 2 3 2 6" xfId="9830" xr:uid="{00000000-0005-0000-0000-000068260000}"/>
    <cellStyle name="Обычный 6 3 2 3 2 7" xfId="9831" xr:uid="{00000000-0005-0000-0000-000069260000}"/>
    <cellStyle name="Обычный 6 3 2 3 2 8" xfId="9832" xr:uid="{00000000-0005-0000-0000-00006A260000}"/>
    <cellStyle name="Обычный 6 3 2 3 2 9" xfId="9833" xr:uid="{00000000-0005-0000-0000-00006B260000}"/>
    <cellStyle name="Обычный 6 3 2 3 3" xfId="9834" xr:uid="{00000000-0005-0000-0000-00006C260000}"/>
    <cellStyle name="Обычный 6 3 2 3 3 10" xfId="9835" xr:uid="{00000000-0005-0000-0000-00006D260000}"/>
    <cellStyle name="Обычный 6 3 2 3 3 11" xfId="9836" xr:uid="{00000000-0005-0000-0000-00006E260000}"/>
    <cellStyle name="Обычный 6 3 2 3 3 12" xfId="9837" xr:uid="{00000000-0005-0000-0000-00006F260000}"/>
    <cellStyle name="Обычный 6 3 2 3 3 13" xfId="9838" xr:uid="{00000000-0005-0000-0000-000070260000}"/>
    <cellStyle name="Обычный 6 3 2 3 3 2" xfId="9839" xr:uid="{00000000-0005-0000-0000-000071260000}"/>
    <cellStyle name="Обычный 6 3 2 3 3 2 2" xfId="9840" xr:uid="{00000000-0005-0000-0000-000072260000}"/>
    <cellStyle name="Обычный 6 3 2 3 3 2 3" xfId="9841" xr:uid="{00000000-0005-0000-0000-000073260000}"/>
    <cellStyle name="Обычный 6 3 2 3 3 2 4" xfId="9842" xr:uid="{00000000-0005-0000-0000-000074260000}"/>
    <cellStyle name="Обычный 6 3 2 3 3 2 5" xfId="9843" xr:uid="{00000000-0005-0000-0000-000075260000}"/>
    <cellStyle name="Обычный 6 3 2 3 3 2 6" xfId="9844" xr:uid="{00000000-0005-0000-0000-000076260000}"/>
    <cellStyle name="Обычный 6 3 2 3 3 2 7" xfId="9845" xr:uid="{00000000-0005-0000-0000-000077260000}"/>
    <cellStyle name="Обычный 6 3 2 3 3 2 8" xfId="9846" xr:uid="{00000000-0005-0000-0000-000078260000}"/>
    <cellStyle name="Обычный 6 3 2 3 3 2 9" xfId="9847" xr:uid="{00000000-0005-0000-0000-000079260000}"/>
    <cellStyle name="Обычный 6 3 2 3 3 3" xfId="9848" xr:uid="{00000000-0005-0000-0000-00007A260000}"/>
    <cellStyle name="Обычный 6 3 2 3 3 3 2" xfId="9849" xr:uid="{00000000-0005-0000-0000-00007B260000}"/>
    <cellStyle name="Обычный 6 3 2 3 3 3 3" xfId="9850" xr:uid="{00000000-0005-0000-0000-00007C260000}"/>
    <cellStyle name="Обычный 6 3 2 3 3 3 4" xfId="9851" xr:uid="{00000000-0005-0000-0000-00007D260000}"/>
    <cellStyle name="Обычный 6 3 2 3 3 3 5" xfId="9852" xr:uid="{00000000-0005-0000-0000-00007E260000}"/>
    <cellStyle name="Обычный 6 3 2 3 3 3 6" xfId="9853" xr:uid="{00000000-0005-0000-0000-00007F260000}"/>
    <cellStyle name="Обычный 6 3 2 3 3 3 7" xfId="9854" xr:uid="{00000000-0005-0000-0000-000080260000}"/>
    <cellStyle name="Обычный 6 3 2 3 3 3 8" xfId="9855" xr:uid="{00000000-0005-0000-0000-000081260000}"/>
    <cellStyle name="Обычный 6 3 2 3 3 3 9" xfId="9856" xr:uid="{00000000-0005-0000-0000-000082260000}"/>
    <cellStyle name="Обычный 6 3 2 3 3 4" xfId="9857" xr:uid="{00000000-0005-0000-0000-000083260000}"/>
    <cellStyle name="Обычный 6 3 2 3 3 5" xfId="9858" xr:uid="{00000000-0005-0000-0000-000084260000}"/>
    <cellStyle name="Обычный 6 3 2 3 3 6" xfId="9859" xr:uid="{00000000-0005-0000-0000-000085260000}"/>
    <cellStyle name="Обычный 6 3 2 3 3 7" xfId="9860" xr:uid="{00000000-0005-0000-0000-000086260000}"/>
    <cellStyle name="Обычный 6 3 2 3 3 8" xfId="9861" xr:uid="{00000000-0005-0000-0000-000087260000}"/>
    <cellStyle name="Обычный 6 3 2 3 3 9" xfId="9862" xr:uid="{00000000-0005-0000-0000-000088260000}"/>
    <cellStyle name="Обычный 6 3 2 3 4" xfId="9863" xr:uid="{00000000-0005-0000-0000-000089260000}"/>
    <cellStyle name="Обычный 6 3 2 3 4 2" xfId="9864" xr:uid="{00000000-0005-0000-0000-00008A260000}"/>
    <cellStyle name="Обычный 6 3 2 3 4 3" xfId="9865" xr:uid="{00000000-0005-0000-0000-00008B260000}"/>
    <cellStyle name="Обычный 6 3 2 3 4 4" xfId="9866" xr:uid="{00000000-0005-0000-0000-00008C260000}"/>
    <cellStyle name="Обычный 6 3 2 3 4 5" xfId="9867" xr:uid="{00000000-0005-0000-0000-00008D260000}"/>
    <cellStyle name="Обычный 6 3 2 3 4 6" xfId="9868" xr:uid="{00000000-0005-0000-0000-00008E260000}"/>
    <cellStyle name="Обычный 6 3 2 3 4 7" xfId="9869" xr:uid="{00000000-0005-0000-0000-00008F260000}"/>
    <cellStyle name="Обычный 6 3 2 3 4 8" xfId="9870" xr:uid="{00000000-0005-0000-0000-000090260000}"/>
    <cellStyle name="Обычный 6 3 2 3 4 9" xfId="9871" xr:uid="{00000000-0005-0000-0000-000091260000}"/>
    <cellStyle name="Обычный 6 3 2 3 5" xfId="9872" xr:uid="{00000000-0005-0000-0000-000092260000}"/>
    <cellStyle name="Обычный 6 3 2 3 5 2" xfId="9873" xr:uid="{00000000-0005-0000-0000-000093260000}"/>
    <cellStyle name="Обычный 6 3 2 3 5 3" xfId="9874" xr:uid="{00000000-0005-0000-0000-000094260000}"/>
    <cellStyle name="Обычный 6 3 2 3 5 4" xfId="9875" xr:uid="{00000000-0005-0000-0000-000095260000}"/>
    <cellStyle name="Обычный 6 3 2 3 5 5" xfId="9876" xr:uid="{00000000-0005-0000-0000-000096260000}"/>
    <cellStyle name="Обычный 6 3 2 3 5 6" xfId="9877" xr:uid="{00000000-0005-0000-0000-000097260000}"/>
    <cellStyle name="Обычный 6 3 2 3 5 7" xfId="9878" xr:uid="{00000000-0005-0000-0000-000098260000}"/>
    <cellStyle name="Обычный 6 3 2 3 5 8" xfId="9879" xr:uid="{00000000-0005-0000-0000-000099260000}"/>
    <cellStyle name="Обычный 6 3 2 3 5 9" xfId="9880" xr:uid="{00000000-0005-0000-0000-00009A260000}"/>
    <cellStyle name="Обычный 6 3 2 3 6" xfId="9881" xr:uid="{00000000-0005-0000-0000-00009B260000}"/>
    <cellStyle name="Обычный 6 3 2 3 7" xfId="9882" xr:uid="{00000000-0005-0000-0000-00009C260000}"/>
    <cellStyle name="Обычный 6 3 2 3 8" xfId="9883" xr:uid="{00000000-0005-0000-0000-00009D260000}"/>
    <cellStyle name="Обычный 6 3 2 3 9" xfId="9884" xr:uid="{00000000-0005-0000-0000-00009E260000}"/>
    <cellStyle name="Обычный 6 3 2 4" xfId="9885" xr:uid="{00000000-0005-0000-0000-00009F260000}"/>
    <cellStyle name="Обычный 6 3 2 4 10" xfId="9886" xr:uid="{00000000-0005-0000-0000-0000A0260000}"/>
    <cellStyle name="Обычный 6 3 2 4 11" xfId="9887" xr:uid="{00000000-0005-0000-0000-0000A1260000}"/>
    <cellStyle name="Обычный 6 3 2 4 12" xfId="9888" xr:uid="{00000000-0005-0000-0000-0000A2260000}"/>
    <cellStyle name="Обычный 6 3 2 4 13" xfId="9889" xr:uid="{00000000-0005-0000-0000-0000A3260000}"/>
    <cellStyle name="Обычный 6 3 2 4 2" xfId="9890" xr:uid="{00000000-0005-0000-0000-0000A4260000}"/>
    <cellStyle name="Обычный 6 3 2 4 2 2" xfId="9891" xr:uid="{00000000-0005-0000-0000-0000A5260000}"/>
    <cellStyle name="Обычный 6 3 2 4 2 3" xfId="9892" xr:uid="{00000000-0005-0000-0000-0000A6260000}"/>
    <cellStyle name="Обычный 6 3 2 4 2 4" xfId="9893" xr:uid="{00000000-0005-0000-0000-0000A7260000}"/>
    <cellStyle name="Обычный 6 3 2 4 2 5" xfId="9894" xr:uid="{00000000-0005-0000-0000-0000A8260000}"/>
    <cellStyle name="Обычный 6 3 2 4 2 6" xfId="9895" xr:uid="{00000000-0005-0000-0000-0000A9260000}"/>
    <cellStyle name="Обычный 6 3 2 4 2 7" xfId="9896" xr:uid="{00000000-0005-0000-0000-0000AA260000}"/>
    <cellStyle name="Обычный 6 3 2 4 2 8" xfId="9897" xr:uid="{00000000-0005-0000-0000-0000AB260000}"/>
    <cellStyle name="Обычный 6 3 2 4 2 9" xfId="9898" xr:uid="{00000000-0005-0000-0000-0000AC260000}"/>
    <cellStyle name="Обычный 6 3 2 4 3" xfId="9899" xr:uid="{00000000-0005-0000-0000-0000AD260000}"/>
    <cellStyle name="Обычный 6 3 2 4 3 2" xfId="9900" xr:uid="{00000000-0005-0000-0000-0000AE260000}"/>
    <cellStyle name="Обычный 6 3 2 4 3 3" xfId="9901" xr:uid="{00000000-0005-0000-0000-0000AF260000}"/>
    <cellStyle name="Обычный 6 3 2 4 3 4" xfId="9902" xr:uid="{00000000-0005-0000-0000-0000B0260000}"/>
    <cellStyle name="Обычный 6 3 2 4 3 5" xfId="9903" xr:uid="{00000000-0005-0000-0000-0000B1260000}"/>
    <cellStyle name="Обычный 6 3 2 4 3 6" xfId="9904" xr:uid="{00000000-0005-0000-0000-0000B2260000}"/>
    <cellStyle name="Обычный 6 3 2 4 3 7" xfId="9905" xr:uid="{00000000-0005-0000-0000-0000B3260000}"/>
    <cellStyle name="Обычный 6 3 2 4 3 8" xfId="9906" xr:uid="{00000000-0005-0000-0000-0000B4260000}"/>
    <cellStyle name="Обычный 6 3 2 4 3 9" xfId="9907" xr:uid="{00000000-0005-0000-0000-0000B5260000}"/>
    <cellStyle name="Обычный 6 3 2 4 4" xfId="9908" xr:uid="{00000000-0005-0000-0000-0000B6260000}"/>
    <cellStyle name="Обычный 6 3 2 4 5" xfId="9909" xr:uid="{00000000-0005-0000-0000-0000B7260000}"/>
    <cellStyle name="Обычный 6 3 2 4 6" xfId="9910" xr:uid="{00000000-0005-0000-0000-0000B8260000}"/>
    <cellStyle name="Обычный 6 3 2 4 7" xfId="9911" xr:uid="{00000000-0005-0000-0000-0000B9260000}"/>
    <cellStyle name="Обычный 6 3 2 4 8" xfId="9912" xr:uid="{00000000-0005-0000-0000-0000BA260000}"/>
    <cellStyle name="Обычный 6 3 2 4 9" xfId="9913" xr:uid="{00000000-0005-0000-0000-0000BB260000}"/>
    <cellStyle name="Обычный 6 3 2 5" xfId="9914" xr:uid="{00000000-0005-0000-0000-0000BC260000}"/>
    <cellStyle name="Обычный 6 3 2 5 10" xfId="9915" xr:uid="{00000000-0005-0000-0000-0000BD260000}"/>
    <cellStyle name="Обычный 6 3 2 5 11" xfId="9916" xr:uid="{00000000-0005-0000-0000-0000BE260000}"/>
    <cellStyle name="Обычный 6 3 2 5 12" xfId="9917" xr:uid="{00000000-0005-0000-0000-0000BF260000}"/>
    <cellStyle name="Обычный 6 3 2 5 13" xfId="9918" xr:uid="{00000000-0005-0000-0000-0000C0260000}"/>
    <cellStyle name="Обычный 6 3 2 5 2" xfId="9919" xr:uid="{00000000-0005-0000-0000-0000C1260000}"/>
    <cellStyle name="Обычный 6 3 2 5 2 2" xfId="9920" xr:uid="{00000000-0005-0000-0000-0000C2260000}"/>
    <cellStyle name="Обычный 6 3 2 5 2 3" xfId="9921" xr:uid="{00000000-0005-0000-0000-0000C3260000}"/>
    <cellStyle name="Обычный 6 3 2 5 2 4" xfId="9922" xr:uid="{00000000-0005-0000-0000-0000C4260000}"/>
    <cellStyle name="Обычный 6 3 2 5 2 5" xfId="9923" xr:uid="{00000000-0005-0000-0000-0000C5260000}"/>
    <cellStyle name="Обычный 6 3 2 5 2 6" xfId="9924" xr:uid="{00000000-0005-0000-0000-0000C6260000}"/>
    <cellStyle name="Обычный 6 3 2 5 2 7" xfId="9925" xr:uid="{00000000-0005-0000-0000-0000C7260000}"/>
    <cellStyle name="Обычный 6 3 2 5 2 8" xfId="9926" xr:uid="{00000000-0005-0000-0000-0000C8260000}"/>
    <cellStyle name="Обычный 6 3 2 5 2 9" xfId="9927" xr:uid="{00000000-0005-0000-0000-0000C9260000}"/>
    <cellStyle name="Обычный 6 3 2 5 3" xfId="9928" xr:uid="{00000000-0005-0000-0000-0000CA260000}"/>
    <cellStyle name="Обычный 6 3 2 5 3 2" xfId="9929" xr:uid="{00000000-0005-0000-0000-0000CB260000}"/>
    <cellStyle name="Обычный 6 3 2 5 3 3" xfId="9930" xr:uid="{00000000-0005-0000-0000-0000CC260000}"/>
    <cellStyle name="Обычный 6 3 2 5 3 4" xfId="9931" xr:uid="{00000000-0005-0000-0000-0000CD260000}"/>
    <cellStyle name="Обычный 6 3 2 5 3 5" xfId="9932" xr:uid="{00000000-0005-0000-0000-0000CE260000}"/>
    <cellStyle name="Обычный 6 3 2 5 3 6" xfId="9933" xr:uid="{00000000-0005-0000-0000-0000CF260000}"/>
    <cellStyle name="Обычный 6 3 2 5 3 7" xfId="9934" xr:uid="{00000000-0005-0000-0000-0000D0260000}"/>
    <cellStyle name="Обычный 6 3 2 5 3 8" xfId="9935" xr:uid="{00000000-0005-0000-0000-0000D1260000}"/>
    <cellStyle name="Обычный 6 3 2 5 3 9" xfId="9936" xr:uid="{00000000-0005-0000-0000-0000D2260000}"/>
    <cellStyle name="Обычный 6 3 2 5 4" xfId="9937" xr:uid="{00000000-0005-0000-0000-0000D3260000}"/>
    <cellStyle name="Обычный 6 3 2 5 5" xfId="9938" xr:uid="{00000000-0005-0000-0000-0000D4260000}"/>
    <cellStyle name="Обычный 6 3 2 5 6" xfId="9939" xr:uid="{00000000-0005-0000-0000-0000D5260000}"/>
    <cellStyle name="Обычный 6 3 2 5 7" xfId="9940" xr:uid="{00000000-0005-0000-0000-0000D6260000}"/>
    <cellStyle name="Обычный 6 3 2 5 8" xfId="9941" xr:uid="{00000000-0005-0000-0000-0000D7260000}"/>
    <cellStyle name="Обычный 6 3 2 5 9" xfId="9942" xr:uid="{00000000-0005-0000-0000-0000D8260000}"/>
    <cellStyle name="Обычный 6 3 2 6" xfId="9943" xr:uid="{00000000-0005-0000-0000-0000D9260000}"/>
    <cellStyle name="Обычный 6 3 2 6 2" xfId="9944" xr:uid="{00000000-0005-0000-0000-0000DA260000}"/>
    <cellStyle name="Обычный 6 3 2 6 3" xfId="9945" xr:uid="{00000000-0005-0000-0000-0000DB260000}"/>
    <cellStyle name="Обычный 6 3 2 6 4" xfId="9946" xr:uid="{00000000-0005-0000-0000-0000DC260000}"/>
    <cellStyle name="Обычный 6 3 2 6 5" xfId="9947" xr:uid="{00000000-0005-0000-0000-0000DD260000}"/>
    <cellStyle name="Обычный 6 3 2 6 6" xfId="9948" xr:uid="{00000000-0005-0000-0000-0000DE260000}"/>
    <cellStyle name="Обычный 6 3 2 6 7" xfId="9949" xr:uid="{00000000-0005-0000-0000-0000DF260000}"/>
    <cellStyle name="Обычный 6 3 2 6 8" xfId="9950" xr:uid="{00000000-0005-0000-0000-0000E0260000}"/>
    <cellStyle name="Обычный 6 3 2 6 9" xfId="9951" xr:uid="{00000000-0005-0000-0000-0000E1260000}"/>
    <cellStyle name="Обычный 6 3 2 7" xfId="9952" xr:uid="{00000000-0005-0000-0000-0000E2260000}"/>
    <cellStyle name="Обычный 6 3 2 7 2" xfId="9953" xr:uid="{00000000-0005-0000-0000-0000E3260000}"/>
    <cellStyle name="Обычный 6 3 2 7 3" xfId="9954" xr:uid="{00000000-0005-0000-0000-0000E4260000}"/>
    <cellStyle name="Обычный 6 3 2 7 4" xfId="9955" xr:uid="{00000000-0005-0000-0000-0000E5260000}"/>
    <cellStyle name="Обычный 6 3 2 7 5" xfId="9956" xr:uid="{00000000-0005-0000-0000-0000E6260000}"/>
    <cellStyle name="Обычный 6 3 2 7 6" xfId="9957" xr:uid="{00000000-0005-0000-0000-0000E7260000}"/>
    <cellStyle name="Обычный 6 3 2 7 7" xfId="9958" xr:uid="{00000000-0005-0000-0000-0000E8260000}"/>
    <cellStyle name="Обычный 6 3 2 7 8" xfId="9959" xr:uid="{00000000-0005-0000-0000-0000E9260000}"/>
    <cellStyle name="Обычный 6 3 2 7 9" xfId="9960" xr:uid="{00000000-0005-0000-0000-0000EA260000}"/>
    <cellStyle name="Обычный 6 3 2 8" xfId="9961" xr:uid="{00000000-0005-0000-0000-0000EB260000}"/>
    <cellStyle name="Обычный 6 3 2 9" xfId="9962" xr:uid="{00000000-0005-0000-0000-0000EC260000}"/>
    <cellStyle name="Обычный 6 3 3" xfId="9963" xr:uid="{00000000-0005-0000-0000-0000ED260000}"/>
    <cellStyle name="Обычный 6 3 3 10" xfId="9964" xr:uid="{00000000-0005-0000-0000-0000EE260000}"/>
    <cellStyle name="Обычный 6 3 3 11" xfId="9965" xr:uid="{00000000-0005-0000-0000-0000EF260000}"/>
    <cellStyle name="Обычный 6 3 3 12" xfId="9966" xr:uid="{00000000-0005-0000-0000-0000F0260000}"/>
    <cellStyle name="Обычный 6 3 3 13" xfId="9967" xr:uid="{00000000-0005-0000-0000-0000F1260000}"/>
    <cellStyle name="Обычный 6 3 3 14" xfId="9968" xr:uid="{00000000-0005-0000-0000-0000F2260000}"/>
    <cellStyle name="Обычный 6 3 3 15" xfId="9969" xr:uid="{00000000-0005-0000-0000-0000F3260000}"/>
    <cellStyle name="Обычный 6 3 3 16" xfId="9970" xr:uid="{00000000-0005-0000-0000-0000F4260000}"/>
    <cellStyle name="Обычный 6 3 3 2" xfId="9971" xr:uid="{00000000-0005-0000-0000-0000F5260000}"/>
    <cellStyle name="Обычный 6 3 3 2 10" xfId="9972" xr:uid="{00000000-0005-0000-0000-0000F6260000}"/>
    <cellStyle name="Обычный 6 3 3 2 11" xfId="9973" xr:uid="{00000000-0005-0000-0000-0000F7260000}"/>
    <cellStyle name="Обычный 6 3 3 2 12" xfId="9974" xr:uid="{00000000-0005-0000-0000-0000F8260000}"/>
    <cellStyle name="Обычный 6 3 3 2 13" xfId="9975" xr:uid="{00000000-0005-0000-0000-0000F9260000}"/>
    <cellStyle name="Обычный 6 3 3 2 14" xfId="9976" xr:uid="{00000000-0005-0000-0000-0000FA260000}"/>
    <cellStyle name="Обычный 6 3 3 2 15" xfId="9977" xr:uid="{00000000-0005-0000-0000-0000FB260000}"/>
    <cellStyle name="Обычный 6 3 3 2 2" xfId="9978" xr:uid="{00000000-0005-0000-0000-0000FC260000}"/>
    <cellStyle name="Обычный 6 3 3 2 2 10" xfId="9979" xr:uid="{00000000-0005-0000-0000-0000FD260000}"/>
    <cellStyle name="Обычный 6 3 3 2 2 11" xfId="9980" xr:uid="{00000000-0005-0000-0000-0000FE260000}"/>
    <cellStyle name="Обычный 6 3 3 2 2 12" xfId="9981" xr:uid="{00000000-0005-0000-0000-0000FF260000}"/>
    <cellStyle name="Обычный 6 3 3 2 2 13" xfId="9982" xr:uid="{00000000-0005-0000-0000-000000270000}"/>
    <cellStyle name="Обычный 6 3 3 2 2 2" xfId="9983" xr:uid="{00000000-0005-0000-0000-000001270000}"/>
    <cellStyle name="Обычный 6 3 3 2 2 2 2" xfId="9984" xr:uid="{00000000-0005-0000-0000-000002270000}"/>
    <cellStyle name="Обычный 6 3 3 2 2 2 3" xfId="9985" xr:uid="{00000000-0005-0000-0000-000003270000}"/>
    <cellStyle name="Обычный 6 3 3 2 2 2 4" xfId="9986" xr:uid="{00000000-0005-0000-0000-000004270000}"/>
    <cellStyle name="Обычный 6 3 3 2 2 2 5" xfId="9987" xr:uid="{00000000-0005-0000-0000-000005270000}"/>
    <cellStyle name="Обычный 6 3 3 2 2 2 6" xfId="9988" xr:uid="{00000000-0005-0000-0000-000006270000}"/>
    <cellStyle name="Обычный 6 3 3 2 2 2 7" xfId="9989" xr:uid="{00000000-0005-0000-0000-000007270000}"/>
    <cellStyle name="Обычный 6 3 3 2 2 2 8" xfId="9990" xr:uid="{00000000-0005-0000-0000-000008270000}"/>
    <cellStyle name="Обычный 6 3 3 2 2 2 9" xfId="9991" xr:uid="{00000000-0005-0000-0000-000009270000}"/>
    <cellStyle name="Обычный 6 3 3 2 2 3" xfId="9992" xr:uid="{00000000-0005-0000-0000-00000A270000}"/>
    <cellStyle name="Обычный 6 3 3 2 2 3 2" xfId="9993" xr:uid="{00000000-0005-0000-0000-00000B270000}"/>
    <cellStyle name="Обычный 6 3 3 2 2 3 3" xfId="9994" xr:uid="{00000000-0005-0000-0000-00000C270000}"/>
    <cellStyle name="Обычный 6 3 3 2 2 3 4" xfId="9995" xr:uid="{00000000-0005-0000-0000-00000D270000}"/>
    <cellStyle name="Обычный 6 3 3 2 2 3 5" xfId="9996" xr:uid="{00000000-0005-0000-0000-00000E270000}"/>
    <cellStyle name="Обычный 6 3 3 2 2 3 6" xfId="9997" xr:uid="{00000000-0005-0000-0000-00000F270000}"/>
    <cellStyle name="Обычный 6 3 3 2 2 3 7" xfId="9998" xr:uid="{00000000-0005-0000-0000-000010270000}"/>
    <cellStyle name="Обычный 6 3 3 2 2 3 8" xfId="9999" xr:uid="{00000000-0005-0000-0000-000011270000}"/>
    <cellStyle name="Обычный 6 3 3 2 2 3 9" xfId="10000" xr:uid="{00000000-0005-0000-0000-000012270000}"/>
    <cellStyle name="Обычный 6 3 3 2 2 4" xfId="10001" xr:uid="{00000000-0005-0000-0000-000013270000}"/>
    <cellStyle name="Обычный 6 3 3 2 2 5" xfId="10002" xr:uid="{00000000-0005-0000-0000-000014270000}"/>
    <cellStyle name="Обычный 6 3 3 2 2 6" xfId="10003" xr:uid="{00000000-0005-0000-0000-000015270000}"/>
    <cellStyle name="Обычный 6 3 3 2 2 7" xfId="10004" xr:uid="{00000000-0005-0000-0000-000016270000}"/>
    <cellStyle name="Обычный 6 3 3 2 2 8" xfId="10005" xr:uid="{00000000-0005-0000-0000-000017270000}"/>
    <cellStyle name="Обычный 6 3 3 2 2 9" xfId="10006" xr:uid="{00000000-0005-0000-0000-000018270000}"/>
    <cellStyle name="Обычный 6 3 3 2 3" xfId="10007" xr:uid="{00000000-0005-0000-0000-000019270000}"/>
    <cellStyle name="Обычный 6 3 3 2 3 10" xfId="10008" xr:uid="{00000000-0005-0000-0000-00001A270000}"/>
    <cellStyle name="Обычный 6 3 3 2 3 11" xfId="10009" xr:uid="{00000000-0005-0000-0000-00001B270000}"/>
    <cellStyle name="Обычный 6 3 3 2 3 12" xfId="10010" xr:uid="{00000000-0005-0000-0000-00001C270000}"/>
    <cellStyle name="Обычный 6 3 3 2 3 13" xfId="10011" xr:uid="{00000000-0005-0000-0000-00001D270000}"/>
    <cellStyle name="Обычный 6 3 3 2 3 2" xfId="10012" xr:uid="{00000000-0005-0000-0000-00001E270000}"/>
    <cellStyle name="Обычный 6 3 3 2 3 2 2" xfId="10013" xr:uid="{00000000-0005-0000-0000-00001F270000}"/>
    <cellStyle name="Обычный 6 3 3 2 3 2 3" xfId="10014" xr:uid="{00000000-0005-0000-0000-000020270000}"/>
    <cellStyle name="Обычный 6 3 3 2 3 2 4" xfId="10015" xr:uid="{00000000-0005-0000-0000-000021270000}"/>
    <cellStyle name="Обычный 6 3 3 2 3 2 5" xfId="10016" xr:uid="{00000000-0005-0000-0000-000022270000}"/>
    <cellStyle name="Обычный 6 3 3 2 3 2 6" xfId="10017" xr:uid="{00000000-0005-0000-0000-000023270000}"/>
    <cellStyle name="Обычный 6 3 3 2 3 2 7" xfId="10018" xr:uid="{00000000-0005-0000-0000-000024270000}"/>
    <cellStyle name="Обычный 6 3 3 2 3 2 8" xfId="10019" xr:uid="{00000000-0005-0000-0000-000025270000}"/>
    <cellStyle name="Обычный 6 3 3 2 3 2 9" xfId="10020" xr:uid="{00000000-0005-0000-0000-000026270000}"/>
    <cellStyle name="Обычный 6 3 3 2 3 3" xfId="10021" xr:uid="{00000000-0005-0000-0000-000027270000}"/>
    <cellStyle name="Обычный 6 3 3 2 3 3 2" xfId="10022" xr:uid="{00000000-0005-0000-0000-000028270000}"/>
    <cellStyle name="Обычный 6 3 3 2 3 3 3" xfId="10023" xr:uid="{00000000-0005-0000-0000-000029270000}"/>
    <cellStyle name="Обычный 6 3 3 2 3 3 4" xfId="10024" xr:uid="{00000000-0005-0000-0000-00002A270000}"/>
    <cellStyle name="Обычный 6 3 3 2 3 3 5" xfId="10025" xr:uid="{00000000-0005-0000-0000-00002B270000}"/>
    <cellStyle name="Обычный 6 3 3 2 3 3 6" xfId="10026" xr:uid="{00000000-0005-0000-0000-00002C270000}"/>
    <cellStyle name="Обычный 6 3 3 2 3 3 7" xfId="10027" xr:uid="{00000000-0005-0000-0000-00002D270000}"/>
    <cellStyle name="Обычный 6 3 3 2 3 3 8" xfId="10028" xr:uid="{00000000-0005-0000-0000-00002E270000}"/>
    <cellStyle name="Обычный 6 3 3 2 3 3 9" xfId="10029" xr:uid="{00000000-0005-0000-0000-00002F270000}"/>
    <cellStyle name="Обычный 6 3 3 2 3 4" xfId="10030" xr:uid="{00000000-0005-0000-0000-000030270000}"/>
    <cellStyle name="Обычный 6 3 3 2 3 5" xfId="10031" xr:uid="{00000000-0005-0000-0000-000031270000}"/>
    <cellStyle name="Обычный 6 3 3 2 3 6" xfId="10032" xr:uid="{00000000-0005-0000-0000-000032270000}"/>
    <cellStyle name="Обычный 6 3 3 2 3 7" xfId="10033" xr:uid="{00000000-0005-0000-0000-000033270000}"/>
    <cellStyle name="Обычный 6 3 3 2 3 8" xfId="10034" xr:uid="{00000000-0005-0000-0000-000034270000}"/>
    <cellStyle name="Обычный 6 3 3 2 3 9" xfId="10035" xr:uid="{00000000-0005-0000-0000-000035270000}"/>
    <cellStyle name="Обычный 6 3 3 2 4" xfId="10036" xr:uid="{00000000-0005-0000-0000-000036270000}"/>
    <cellStyle name="Обычный 6 3 3 2 4 2" xfId="10037" xr:uid="{00000000-0005-0000-0000-000037270000}"/>
    <cellStyle name="Обычный 6 3 3 2 4 3" xfId="10038" xr:uid="{00000000-0005-0000-0000-000038270000}"/>
    <cellStyle name="Обычный 6 3 3 2 4 4" xfId="10039" xr:uid="{00000000-0005-0000-0000-000039270000}"/>
    <cellStyle name="Обычный 6 3 3 2 4 5" xfId="10040" xr:uid="{00000000-0005-0000-0000-00003A270000}"/>
    <cellStyle name="Обычный 6 3 3 2 4 6" xfId="10041" xr:uid="{00000000-0005-0000-0000-00003B270000}"/>
    <cellStyle name="Обычный 6 3 3 2 4 7" xfId="10042" xr:uid="{00000000-0005-0000-0000-00003C270000}"/>
    <cellStyle name="Обычный 6 3 3 2 4 8" xfId="10043" xr:uid="{00000000-0005-0000-0000-00003D270000}"/>
    <cellStyle name="Обычный 6 3 3 2 4 9" xfId="10044" xr:uid="{00000000-0005-0000-0000-00003E270000}"/>
    <cellStyle name="Обычный 6 3 3 2 5" xfId="10045" xr:uid="{00000000-0005-0000-0000-00003F270000}"/>
    <cellStyle name="Обычный 6 3 3 2 5 2" xfId="10046" xr:uid="{00000000-0005-0000-0000-000040270000}"/>
    <cellStyle name="Обычный 6 3 3 2 5 3" xfId="10047" xr:uid="{00000000-0005-0000-0000-000041270000}"/>
    <cellStyle name="Обычный 6 3 3 2 5 4" xfId="10048" xr:uid="{00000000-0005-0000-0000-000042270000}"/>
    <cellStyle name="Обычный 6 3 3 2 5 5" xfId="10049" xr:uid="{00000000-0005-0000-0000-000043270000}"/>
    <cellStyle name="Обычный 6 3 3 2 5 6" xfId="10050" xr:uid="{00000000-0005-0000-0000-000044270000}"/>
    <cellStyle name="Обычный 6 3 3 2 5 7" xfId="10051" xr:uid="{00000000-0005-0000-0000-000045270000}"/>
    <cellStyle name="Обычный 6 3 3 2 5 8" xfId="10052" xr:uid="{00000000-0005-0000-0000-000046270000}"/>
    <cellStyle name="Обычный 6 3 3 2 5 9" xfId="10053" xr:uid="{00000000-0005-0000-0000-000047270000}"/>
    <cellStyle name="Обычный 6 3 3 2 6" xfId="10054" xr:uid="{00000000-0005-0000-0000-000048270000}"/>
    <cellStyle name="Обычный 6 3 3 2 7" xfId="10055" xr:uid="{00000000-0005-0000-0000-000049270000}"/>
    <cellStyle name="Обычный 6 3 3 2 8" xfId="10056" xr:uid="{00000000-0005-0000-0000-00004A270000}"/>
    <cellStyle name="Обычный 6 3 3 2 9" xfId="10057" xr:uid="{00000000-0005-0000-0000-00004B270000}"/>
    <cellStyle name="Обычный 6 3 3 3" xfId="10058" xr:uid="{00000000-0005-0000-0000-00004C270000}"/>
    <cellStyle name="Обычный 6 3 3 3 10" xfId="10059" xr:uid="{00000000-0005-0000-0000-00004D270000}"/>
    <cellStyle name="Обычный 6 3 3 3 11" xfId="10060" xr:uid="{00000000-0005-0000-0000-00004E270000}"/>
    <cellStyle name="Обычный 6 3 3 3 12" xfId="10061" xr:uid="{00000000-0005-0000-0000-00004F270000}"/>
    <cellStyle name="Обычный 6 3 3 3 13" xfId="10062" xr:uid="{00000000-0005-0000-0000-000050270000}"/>
    <cellStyle name="Обычный 6 3 3 3 2" xfId="10063" xr:uid="{00000000-0005-0000-0000-000051270000}"/>
    <cellStyle name="Обычный 6 3 3 3 2 2" xfId="10064" xr:uid="{00000000-0005-0000-0000-000052270000}"/>
    <cellStyle name="Обычный 6 3 3 3 2 3" xfId="10065" xr:uid="{00000000-0005-0000-0000-000053270000}"/>
    <cellStyle name="Обычный 6 3 3 3 2 4" xfId="10066" xr:uid="{00000000-0005-0000-0000-000054270000}"/>
    <cellStyle name="Обычный 6 3 3 3 2 5" xfId="10067" xr:uid="{00000000-0005-0000-0000-000055270000}"/>
    <cellStyle name="Обычный 6 3 3 3 2 6" xfId="10068" xr:uid="{00000000-0005-0000-0000-000056270000}"/>
    <cellStyle name="Обычный 6 3 3 3 2 7" xfId="10069" xr:uid="{00000000-0005-0000-0000-000057270000}"/>
    <cellStyle name="Обычный 6 3 3 3 2 8" xfId="10070" xr:uid="{00000000-0005-0000-0000-000058270000}"/>
    <cellStyle name="Обычный 6 3 3 3 2 9" xfId="10071" xr:uid="{00000000-0005-0000-0000-000059270000}"/>
    <cellStyle name="Обычный 6 3 3 3 3" xfId="10072" xr:uid="{00000000-0005-0000-0000-00005A270000}"/>
    <cellStyle name="Обычный 6 3 3 3 3 2" xfId="10073" xr:uid="{00000000-0005-0000-0000-00005B270000}"/>
    <cellStyle name="Обычный 6 3 3 3 3 3" xfId="10074" xr:uid="{00000000-0005-0000-0000-00005C270000}"/>
    <cellStyle name="Обычный 6 3 3 3 3 4" xfId="10075" xr:uid="{00000000-0005-0000-0000-00005D270000}"/>
    <cellStyle name="Обычный 6 3 3 3 3 5" xfId="10076" xr:uid="{00000000-0005-0000-0000-00005E270000}"/>
    <cellStyle name="Обычный 6 3 3 3 3 6" xfId="10077" xr:uid="{00000000-0005-0000-0000-00005F270000}"/>
    <cellStyle name="Обычный 6 3 3 3 3 7" xfId="10078" xr:uid="{00000000-0005-0000-0000-000060270000}"/>
    <cellStyle name="Обычный 6 3 3 3 3 8" xfId="10079" xr:uid="{00000000-0005-0000-0000-000061270000}"/>
    <cellStyle name="Обычный 6 3 3 3 3 9" xfId="10080" xr:uid="{00000000-0005-0000-0000-000062270000}"/>
    <cellStyle name="Обычный 6 3 3 3 4" xfId="10081" xr:uid="{00000000-0005-0000-0000-000063270000}"/>
    <cellStyle name="Обычный 6 3 3 3 5" xfId="10082" xr:uid="{00000000-0005-0000-0000-000064270000}"/>
    <cellStyle name="Обычный 6 3 3 3 6" xfId="10083" xr:uid="{00000000-0005-0000-0000-000065270000}"/>
    <cellStyle name="Обычный 6 3 3 3 7" xfId="10084" xr:uid="{00000000-0005-0000-0000-000066270000}"/>
    <cellStyle name="Обычный 6 3 3 3 8" xfId="10085" xr:uid="{00000000-0005-0000-0000-000067270000}"/>
    <cellStyle name="Обычный 6 3 3 3 9" xfId="10086" xr:uid="{00000000-0005-0000-0000-000068270000}"/>
    <cellStyle name="Обычный 6 3 3 4" xfId="10087" xr:uid="{00000000-0005-0000-0000-000069270000}"/>
    <cellStyle name="Обычный 6 3 3 4 10" xfId="10088" xr:uid="{00000000-0005-0000-0000-00006A270000}"/>
    <cellStyle name="Обычный 6 3 3 4 11" xfId="10089" xr:uid="{00000000-0005-0000-0000-00006B270000}"/>
    <cellStyle name="Обычный 6 3 3 4 12" xfId="10090" xr:uid="{00000000-0005-0000-0000-00006C270000}"/>
    <cellStyle name="Обычный 6 3 3 4 13" xfId="10091" xr:uid="{00000000-0005-0000-0000-00006D270000}"/>
    <cellStyle name="Обычный 6 3 3 4 2" xfId="10092" xr:uid="{00000000-0005-0000-0000-00006E270000}"/>
    <cellStyle name="Обычный 6 3 3 4 2 2" xfId="10093" xr:uid="{00000000-0005-0000-0000-00006F270000}"/>
    <cellStyle name="Обычный 6 3 3 4 2 3" xfId="10094" xr:uid="{00000000-0005-0000-0000-000070270000}"/>
    <cellStyle name="Обычный 6 3 3 4 2 4" xfId="10095" xr:uid="{00000000-0005-0000-0000-000071270000}"/>
    <cellStyle name="Обычный 6 3 3 4 2 5" xfId="10096" xr:uid="{00000000-0005-0000-0000-000072270000}"/>
    <cellStyle name="Обычный 6 3 3 4 2 6" xfId="10097" xr:uid="{00000000-0005-0000-0000-000073270000}"/>
    <cellStyle name="Обычный 6 3 3 4 2 7" xfId="10098" xr:uid="{00000000-0005-0000-0000-000074270000}"/>
    <cellStyle name="Обычный 6 3 3 4 2 8" xfId="10099" xr:uid="{00000000-0005-0000-0000-000075270000}"/>
    <cellStyle name="Обычный 6 3 3 4 2 9" xfId="10100" xr:uid="{00000000-0005-0000-0000-000076270000}"/>
    <cellStyle name="Обычный 6 3 3 4 3" xfId="10101" xr:uid="{00000000-0005-0000-0000-000077270000}"/>
    <cellStyle name="Обычный 6 3 3 4 3 2" xfId="10102" xr:uid="{00000000-0005-0000-0000-000078270000}"/>
    <cellStyle name="Обычный 6 3 3 4 3 3" xfId="10103" xr:uid="{00000000-0005-0000-0000-000079270000}"/>
    <cellStyle name="Обычный 6 3 3 4 3 4" xfId="10104" xr:uid="{00000000-0005-0000-0000-00007A270000}"/>
    <cellStyle name="Обычный 6 3 3 4 3 5" xfId="10105" xr:uid="{00000000-0005-0000-0000-00007B270000}"/>
    <cellStyle name="Обычный 6 3 3 4 3 6" xfId="10106" xr:uid="{00000000-0005-0000-0000-00007C270000}"/>
    <cellStyle name="Обычный 6 3 3 4 3 7" xfId="10107" xr:uid="{00000000-0005-0000-0000-00007D270000}"/>
    <cellStyle name="Обычный 6 3 3 4 3 8" xfId="10108" xr:uid="{00000000-0005-0000-0000-00007E270000}"/>
    <cellStyle name="Обычный 6 3 3 4 3 9" xfId="10109" xr:uid="{00000000-0005-0000-0000-00007F270000}"/>
    <cellStyle name="Обычный 6 3 3 4 4" xfId="10110" xr:uid="{00000000-0005-0000-0000-000080270000}"/>
    <cellStyle name="Обычный 6 3 3 4 5" xfId="10111" xr:uid="{00000000-0005-0000-0000-000081270000}"/>
    <cellStyle name="Обычный 6 3 3 4 6" xfId="10112" xr:uid="{00000000-0005-0000-0000-000082270000}"/>
    <cellStyle name="Обычный 6 3 3 4 7" xfId="10113" xr:uid="{00000000-0005-0000-0000-000083270000}"/>
    <cellStyle name="Обычный 6 3 3 4 8" xfId="10114" xr:uid="{00000000-0005-0000-0000-000084270000}"/>
    <cellStyle name="Обычный 6 3 3 4 9" xfId="10115" xr:uid="{00000000-0005-0000-0000-000085270000}"/>
    <cellStyle name="Обычный 6 3 3 5" xfId="10116" xr:uid="{00000000-0005-0000-0000-000086270000}"/>
    <cellStyle name="Обычный 6 3 3 5 2" xfId="10117" xr:uid="{00000000-0005-0000-0000-000087270000}"/>
    <cellStyle name="Обычный 6 3 3 5 3" xfId="10118" xr:uid="{00000000-0005-0000-0000-000088270000}"/>
    <cellStyle name="Обычный 6 3 3 5 4" xfId="10119" xr:uid="{00000000-0005-0000-0000-000089270000}"/>
    <cellStyle name="Обычный 6 3 3 5 5" xfId="10120" xr:uid="{00000000-0005-0000-0000-00008A270000}"/>
    <cellStyle name="Обычный 6 3 3 5 6" xfId="10121" xr:uid="{00000000-0005-0000-0000-00008B270000}"/>
    <cellStyle name="Обычный 6 3 3 5 7" xfId="10122" xr:uid="{00000000-0005-0000-0000-00008C270000}"/>
    <cellStyle name="Обычный 6 3 3 5 8" xfId="10123" xr:uid="{00000000-0005-0000-0000-00008D270000}"/>
    <cellStyle name="Обычный 6 3 3 5 9" xfId="10124" xr:uid="{00000000-0005-0000-0000-00008E270000}"/>
    <cellStyle name="Обычный 6 3 3 6" xfId="10125" xr:uid="{00000000-0005-0000-0000-00008F270000}"/>
    <cellStyle name="Обычный 6 3 3 6 2" xfId="10126" xr:uid="{00000000-0005-0000-0000-000090270000}"/>
    <cellStyle name="Обычный 6 3 3 6 3" xfId="10127" xr:uid="{00000000-0005-0000-0000-000091270000}"/>
    <cellStyle name="Обычный 6 3 3 6 4" xfId="10128" xr:uid="{00000000-0005-0000-0000-000092270000}"/>
    <cellStyle name="Обычный 6 3 3 6 5" xfId="10129" xr:uid="{00000000-0005-0000-0000-000093270000}"/>
    <cellStyle name="Обычный 6 3 3 6 6" xfId="10130" xr:uid="{00000000-0005-0000-0000-000094270000}"/>
    <cellStyle name="Обычный 6 3 3 6 7" xfId="10131" xr:uid="{00000000-0005-0000-0000-000095270000}"/>
    <cellStyle name="Обычный 6 3 3 6 8" xfId="10132" xr:uid="{00000000-0005-0000-0000-000096270000}"/>
    <cellStyle name="Обычный 6 3 3 6 9" xfId="10133" xr:uid="{00000000-0005-0000-0000-000097270000}"/>
    <cellStyle name="Обычный 6 3 3 7" xfId="10134" xr:uid="{00000000-0005-0000-0000-000098270000}"/>
    <cellStyle name="Обычный 6 3 3 8" xfId="10135" xr:uid="{00000000-0005-0000-0000-000099270000}"/>
    <cellStyle name="Обычный 6 3 3 9" xfId="10136" xr:uid="{00000000-0005-0000-0000-00009A270000}"/>
    <cellStyle name="Обычный 6 3 4" xfId="10137" xr:uid="{00000000-0005-0000-0000-00009B270000}"/>
    <cellStyle name="Обычный 6 3 4 10" xfId="10138" xr:uid="{00000000-0005-0000-0000-00009C270000}"/>
    <cellStyle name="Обычный 6 3 4 11" xfId="10139" xr:uid="{00000000-0005-0000-0000-00009D270000}"/>
    <cellStyle name="Обычный 6 3 4 12" xfId="10140" xr:uid="{00000000-0005-0000-0000-00009E270000}"/>
    <cellStyle name="Обычный 6 3 4 13" xfId="10141" xr:uid="{00000000-0005-0000-0000-00009F270000}"/>
    <cellStyle name="Обычный 6 3 4 14" xfId="10142" xr:uid="{00000000-0005-0000-0000-0000A0270000}"/>
    <cellStyle name="Обычный 6 3 4 15" xfId="10143" xr:uid="{00000000-0005-0000-0000-0000A1270000}"/>
    <cellStyle name="Обычный 6 3 4 2" xfId="10144" xr:uid="{00000000-0005-0000-0000-0000A2270000}"/>
    <cellStyle name="Обычный 6 3 4 2 10" xfId="10145" xr:uid="{00000000-0005-0000-0000-0000A3270000}"/>
    <cellStyle name="Обычный 6 3 4 2 11" xfId="10146" xr:uid="{00000000-0005-0000-0000-0000A4270000}"/>
    <cellStyle name="Обычный 6 3 4 2 12" xfId="10147" xr:uid="{00000000-0005-0000-0000-0000A5270000}"/>
    <cellStyle name="Обычный 6 3 4 2 13" xfId="10148" xr:uid="{00000000-0005-0000-0000-0000A6270000}"/>
    <cellStyle name="Обычный 6 3 4 2 2" xfId="10149" xr:uid="{00000000-0005-0000-0000-0000A7270000}"/>
    <cellStyle name="Обычный 6 3 4 2 2 2" xfId="10150" xr:uid="{00000000-0005-0000-0000-0000A8270000}"/>
    <cellStyle name="Обычный 6 3 4 2 2 3" xfId="10151" xr:uid="{00000000-0005-0000-0000-0000A9270000}"/>
    <cellStyle name="Обычный 6 3 4 2 2 4" xfId="10152" xr:uid="{00000000-0005-0000-0000-0000AA270000}"/>
    <cellStyle name="Обычный 6 3 4 2 2 5" xfId="10153" xr:uid="{00000000-0005-0000-0000-0000AB270000}"/>
    <cellStyle name="Обычный 6 3 4 2 2 6" xfId="10154" xr:uid="{00000000-0005-0000-0000-0000AC270000}"/>
    <cellStyle name="Обычный 6 3 4 2 2 7" xfId="10155" xr:uid="{00000000-0005-0000-0000-0000AD270000}"/>
    <cellStyle name="Обычный 6 3 4 2 2 8" xfId="10156" xr:uid="{00000000-0005-0000-0000-0000AE270000}"/>
    <cellStyle name="Обычный 6 3 4 2 2 9" xfId="10157" xr:uid="{00000000-0005-0000-0000-0000AF270000}"/>
    <cellStyle name="Обычный 6 3 4 2 3" xfId="10158" xr:uid="{00000000-0005-0000-0000-0000B0270000}"/>
    <cellStyle name="Обычный 6 3 4 2 3 2" xfId="10159" xr:uid="{00000000-0005-0000-0000-0000B1270000}"/>
    <cellStyle name="Обычный 6 3 4 2 3 3" xfId="10160" xr:uid="{00000000-0005-0000-0000-0000B2270000}"/>
    <cellStyle name="Обычный 6 3 4 2 3 4" xfId="10161" xr:uid="{00000000-0005-0000-0000-0000B3270000}"/>
    <cellStyle name="Обычный 6 3 4 2 3 5" xfId="10162" xr:uid="{00000000-0005-0000-0000-0000B4270000}"/>
    <cellStyle name="Обычный 6 3 4 2 3 6" xfId="10163" xr:uid="{00000000-0005-0000-0000-0000B5270000}"/>
    <cellStyle name="Обычный 6 3 4 2 3 7" xfId="10164" xr:uid="{00000000-0005-0000-0000-0000B6270000}"/>
    <cellStyle name="Обычный 6 3 4 2 3 8" xfId="10165" xr:uid="{00000000-0005-0000-0000-0000B7270000}"/>
    <cellStyle name="Обычный 6 3 4 2 3 9" xfId="10166" xr:uid="{00000000-0005-0000-0000-0000B8270000}"/>
    <cellStyle name="Обычный 6 3 4 2 4" xfId="10167" xr:uid="{00000000-0005-0000-0000-0000B9270000}"/>
    <cellStyle name="Обычный 6 3 4 2 5" xfId="10168" xr:uid="{00000000-0005-0000-0000-0000BA270000}"/>
    <cellStyle name="Обычный 6 3 4 2 6" xfId="10169" xr:uid="{00000000-0005-0000-0000-0000BB270000}"/>
    <cellStyle name="Обычный 6 3 4 2 7" xfId="10170" xr:uid="{00000000-0005-0000-0000-0000BC270000}"/>
    <cellStyle name="Обычный 6 3 4 2 8" xfId="10171" xr:uid="{00000000-0005-0000-0000-0000BD270000}"/>
    <cellStyle name="Обычный 6 3 4 2 9" xfId="10172" xr:uid="{00000000-0005-0000-0000-0000BE270000}"/>
    <cellStyle name="Обычный 6 3 4 3" xfId="10173" xr:uid="{00000000-0005-0000-0000-0000BF270000}"/>
    <cellStyle name="Обычный 6 3 4 3 10" xfId="10174" xr:uid="{00000000-0005-0000-0000-0000C0270000}"/>
    <cellStyle name="Обычный 6 3 4 3 11" xfId="10175" xr:uid="{00000000-0005-0000-0000-0000C1270000}"/>
    <cellStyle name="Обычный 6 3 4 3 12" xfId="10176" xr:uid="{00000000-0005-0000-0000-0000C2270000}"/>
    <cellStyle name="Обычный 6 3 4 3 13" xfId="10177" xr:uid="{00000000-0005-0000-0000-0000C3270000}"/>
    <cellStyle name="Обычный 6 3 4 3 2" xfId="10178" xr:uid="{00000000-0005-0000-0000-0000C4270000}"/>
    <cellStyle name="Обычный 6 3 4 3 2 2" xfId="10179" xr:uid="{00000000-0005-0000-0000-0000C5270000}"/>
    <cellStyle name="Обычный 6 3 4 3 2 3" xfId="10180" xr:uid="{00000000-0005-0000-0000-0000C6270000}"/>
    <cellStyle name="Обычный 6 3 4 3 2 4" xfId="10181" xr:uid="{00000000-0005-0000-0000-0000C7270000}"/>
    <cellStyle name="Обычный 6 3 4 3 2 5" xfId="10182" xr:uid="{00000000-0005-0000-0000-0000C8270000}"/>
    <cellStyle name="Обычный 6 3 4 3 2 6" xfId="10183" xr:uid="{00000000-0005-0000-0000-0000C9270000}"/>
    <cellStyle name="Обычный 6 3 4 3 2 7" xfId="10184" xr:uid="{00000000-0005-0000-0000-0000CA270000}"/>
    <cellStyle name="Обычный 6 3 4 3 2 8" xfId="10185" xr:uid="{00000000-0005-0000-0000-0000CB270000}"/>
    <cellStyle name="Обычный 6 3 4 3 2 9" xfId="10186" xr:uid="{00000000-0005-0000-0000-0000CC270000}"/>
    <cellStyle name="Обычный 6 3 4 3 3" xfId="10187" xr:uid="{00000000-0005-0000-0000-0000CD270000}"/>
    <cellStyle name="Обычный 6 3 4 3 3 2" xfId="10188" xr:uid="{00000000-0005-0000-0000-0000CE270000}"/>
    <cellStyle name="Обычный 6 3 4 3 3 3" xfId="10189" xr:uid="{00000000-0005-0000-0000-0000CF270000}"/>
    <cellStyle name="Обычный 6 3 4 3 3 4" xfId="10190" xr:uid="{00000000-0005-0000-0000-0000D0270000}"/>
    <cellStyle name="Обычный 6 3 4 3 3 5" xfId="10191" xr:uid="{00000000-0005-0000-0000-0000D1270000}"/>
    <cellStyle name="Обычный 6 3 4 3 3 6" xfId="10192" xr:uid="{00000000-0005-0000-0000-0000D2270000}"/>
    <cellStyle name="Обычный 6 3 4 3 3 7" xfId="10193" xr:uid="{00000000-0005-0000-0000-0000D3270000}"/>
    <cellStyle name="Обычный 6 3 4 3 3 8" xfId="10194" xr:uid="{00000000-0005-0000-0000-0000D4270000}"/>
    <cellStyle name="Обычный 6 3 4 3 3 9" xfId="10195" xr:uid="{00000000-0005-0000-0000-0000D5270000}"/>
    <cellStyle name="Обычный 6 3 4 3 4" xfId="10196" xr:uid="{00000000-0005-0000-0000-0000D6270000}"/>
    <cellStyle name="Обычный 6 3 4 3 5" xfId="10197" xr:uid="{00000000-0005-0000-0000-0000D7270000}"/>
    <cellStyle name="Обычный 6 3 4 3 6" xfId="10198" xr:uid="{00000000-0005-0000-0000-0000D8270000}"/>
    <cellStyle name="Обычный 6 3 4 3 7" xfId="10199" xr:uid="{00000000-0005-0000-0000-0000D9270000}"/>
    <cellStyle name="Обычный 6 3 4 3 8" xfId="10200" xr:uid="{00000000-0005-0000-0000-0000DA270000}"/>
    <cellStyle name="Обычный 6 3 4 3 9" xfId="10201" xr:uid="{00000000-0005-0000-0000-0000DB270000}"/>
    <cellStyle name="Обычный 6 3 4 4" xfId="10202" xr:uid="{00000000-0005-0000-0000-0000DC270000}"/>
    <cellStyle name="Обычный 6 3 4 4 2" xfId="10203" xr:uid="{00000000-0005-0000-0000-0000DD270000}"/>
    <cellStyle name="Обычный 6 3 4 4 3" xfId="10204" xr:uid="{00000000-0005-0000-0000-0000DE270000}"/>
    <cellStyle name="Обычный 6 3 4 4 4" xfId="10205" xr:uid="{00000000-0005-0000-0000-0000DF270000}"/>
    <cellStyle name="Обычный 6 3 4 4 5" xfId="10206" xr:uid="{00000000-0005-0000-0000-0000E0270000}"/>
    <cellStyle name="Обычный 6 3 4 4 6" xfId="10207" xr:uid="{00000000-0005-0000-0000-0000E1270000}"/>
    <cellStyle name="Обычный 6 3 4 4 7" xfId="10208" xr:uid="{00000000-0005-0000-0000-0000E2270000}"/>
    <cellStyle name="Обычный 6 3 4 4 8" xfId="10209" xr:uid="{00000000-0005-0000-0000-0000E3270000}"/>
    <cellStyle name="Обычный 6 3 4 4 9" xfId="10210" xr:uid="{00000000-0005-0000-0000-0000E4270000}"/>
    <cellStyle name="Обычный 6 3 4 5" xfId="10211" xr:uid="{00000000-0005-0000-0000-0000E5270000}"/>
    <cellStyle name="Обычный 6 3 4 5 2" xfId="10212" xr:uid="{00000000-0005-0000-0000-0000E6270000}"/>
    <cellStyle name="Обычный 6 3 4 5 3" xfId="10213" xr:uid="{00000000-0005-0000-0000-0000E7270000}"/>
    <cellStyle name="Обычный 6 3 4 5 4" xfId="10214" xr:uid="{00000000-0005-0000-0000-0000E8270000}"/>
    <cellStyle name="Обычный 6 3 4 5 5" xfId="10215" xr:uid="{00000000-0005-0000-0000-0000E9270000}"/>
    <cellStyle name="Обычный 6 3 4 5 6" xfId="10216" xr:uid="{00000000-0005-0000-0000-0000EA270000}"/>
    <cellStyle name="Обычный 6 3 4 5 7" xfId="10217" xr:uid="{00000000-0005-0000-0000-0000EB270000}"/>
    <cellStyle name="Обычный 6 3 4 5 8" xfId="10218" xr:uid="{00000000-0005-0000-0000-0000EC270000}"/>
    <cellStyle name="Обычный 6 3 4 5 9" xfId="10219" xr:uid="{00000000-0005-0000-0000-0000ED270000}"/>
    <cellStyle name="Обычный 6 3 4 6" xfId="10220" xr:uid="{00000000-0005-0000-0000-0000EE270000}"/>
    <cellStyle name="Обычный 6 3 4 7" xfId="10221" xr:uid="{00000000-0005-0000-0000-0000EF270000}"/>
    <cellStyle name="Обычный 6 3 4 8" xfId="10222" xr:uid="{00000000-0005-0000-0000-0000F0270000}"/>
    <cellStyle name="Обычный 6 3 4 9" xfId="10223" xr:uid="{00000000-0005-0000-0000-0000F1270000}"/>
    <cellStyle name="Обычный 6 3 5" xfId="10224" xr:uid="{00000000-0005-0000-0000-0000F2270000}"/>
    <cellStyle name="Обычный 6 3 6" xfId="10225" xr:uid="{00000000-0005-0000-0000-0000F3270000}"/>
    <cellStyle name="Обычный 6 3 6 10" xfId="10226" xr:uid="{00000000-0005-0000-0000-0000F4270000}"/>
    <cellStyle name="Обычный 6 3 6 11" xfId="10227" xr:uid="{00000000-0005-0000-0000-0000F5270000}"/>
    <cellStyle name="Обычный 6 3 6 12" xfId="10228" xr:uid="{00000000-0005-0000-0000-0000F6270000}"/>
    <cellStyle name="Обычный 6 3 6 13" xfId="10229" xr:uid="{00000000-0005-0000-0000-0000F7270000}"/>
    <cellStyle name="Обычный 6 3 6 2" xfId="10230" xr:uid="{00000000-0005-0000-0000-0000F8270000}"/>
    <cellStyle name="Обычный 6 3 6 2 2" xfId="10231" xr:uid="{00000000-0005-0000-0000-0000F9270000}"/>
    <cellStyle name="Обычный 6 3 6 2 3" xfId="10232" xr:uid="{00000000-0005-0000-0000-0000FA270000}"/>
    <cellStyle name="Обычный 6 3 6 2 4" xfId="10233" xr:uid="{00000000-0005-0000-0000-0000FB270000}"/>
    <cellStyle name="Обычный 6 3 6 2 5" xfId="10234" xr:uid="{00000000-0005-0000-0000-0000FC270000}"/>
    <cellStyle name="Обычный 6 3 6 2 6" xfId="10235" xr:uid="{00000000-0005-0000-0000-0000FD270000}"/>
    <cellStyle name="Обычный 6 3 6 2 7" xfId="10236" xr:uid="{00000000-0005-0000-0000-0000FE270000}"/>
    <cellStyle name="Обычный 6 3 6 2 8" xfId="10237" xr:uid="{00000000-0005-0000-0000-0000FF270000}"/>
    <cellStyle name="Обычный 6 3 6 2 9" xfId="10238" xr:uid="{00000000-0005-0000-0000-000000280000}"/>
    <cellStyle name="Обычный 6 3 6 3" xfId="10239" xr:uid="{00000000-0005-0000-0000-000001280000}"/>
    <cellStyle name="Обычный 6 3 6 3 2" xfId="10240" xr:uid="{00000000-0005-0000-0000-000002280000}"/>
    <cellStyle name="Обычный 6 3 6 3 3" xfId="10241" xr:uid="{00000000-0005-0000-0000-000003280000}"/>
    <cellStyle name="Обычный 6 3 6 3 4" xfId="10242" xr:uid="{00000000-0005-0000-0000-000004280000}"/>
    <cellStyle name="Обычный 6 3 6 3 5" xfId="10243" xr:uid="{00000000-0005-0000-0000-000005280000}"/>
    <cellStyle name="Обычный 6 3 6 3 6" xfId="10244" xr:uid="{00000000-0005-0000-0000-000006280000}"/>
    <cellStyle name="Обычный 6 3 6 3 7" xfId="10245" xr:uid="{00000000-0005-0000-0000-000007280000}"/>
    <cellStyle name="Обычный 6 3 6 3 8" xfId="10246" xr:uid="{00000000-0005-0000-0000-000008280000}"/>
    <cellStyle name="Обычный 6 3 6 3 9" xfId="10247" xr:uid="{00000000-0005-0000-0000-000009280000}"/>
    <cellStyle name="Обычный 6 3 6 4" xfId="10248" xr:uid="{00000000-0005-0000-0000-00000A280000}"/>
    <cellStyle name="Обычный 6 3 6 5" xfId="10249" xr:uid="{00000000-0005-0000-0000-00000B280000}"/>
    <cellStyle name="Обычный 6 3 6 6" xfId="10250" xr:uid="{00000000-0005-0000-0000-00000C280000}"/>
    <cellStyle name="Обычный 6 3 6 7" xfId="10251" xr:uid="{00000000-0005-0000-0000-00000D280000}"/>
    <cellStyle name="Обычный 6 3 6 8" xfId="10252" xr:uid="{00000000-0005-0000-0000-00000E280000}"/>
    <cellStyle name="Обычный 6 3 6 9" xfId="10253" xr:uid="{00000000-0005-0000-0000-00000F280000}"/>
    <cellStyle name="Обычный 6 3 7" xfId="10254" xr:uid="{00000000-0005-0000-0000-000010280000}"/>
    <cellStyle name="Обычный 6 3 7 10" xfId="10255" xr:uid="{00000000-0005-0000-0000-000011280000}"/>
    <cellStyle name="Обычный 6 3 7 11" xfId="10256" xr:uid="{00000000-0005-0000-0000-000012280000}"/>
    <cellStyle name="Обычный 6 3 7 12" xfId="10257" xr:uid="{00000000-0005-0000-0000-000013280000}"/>
    <cellStyle name="Обычный 6 3 7 13" xfId="10258" xr:uid="{00000000-0005-0000-0000-000014280000}"/>
    <cellStyle name="Обычный 6 3 7 2" xfId="10259" xr:uid="{00000000-0005-0000-0000-000015280000}"/>
    <cellStyle name="Обычный 6 3 7 2 2" xfId="10260" xr:uid="{00000000-0005-0000-0000-000016280000}"/>
    <cellStyle name="Обычный 6 3 7 2 3" xfId="10261" xr:uid="{00000000-0005-0000-0000-000017280000}"/>
    <cellStyle name="Обычный 6 3 7 2 4" xfId="10262" xr:uid="{00000000-0005-0000-0000-000018280000}"/>
    <cellStyle name="Обычный 6 3 7 2 5" xfId="10263" xr:uid="{00000000-0005-0000-0000-000019280000}"/>
    <cellStyle name="Обычный 6 3 7 2 6" xfId="10264" xr:uid="{00000000-0005-0000-0000-00001A280000}"/>
    <cellStyle name="Обычный 6 3 7 2 7" xfId="10265" xr:uid="{00000000-0005-0000-0000-00001B280000}"/>
    <cellStyle name="Обычный 6 3 7 2 8" xfId="10266" xr:uid="{00000000-0005-0000-0000-00001C280000}"/>
    <cellStyle name="Обычный 6 3 7 2 9" xfId="10267" xr:uid="{00000000-0005-0000-0000-00001D280000}"/>
    <cellStyle name="Обычный 6 3 7 3" xfId="10268" xr:uid="{00000000-0005-0000-0000-00001E280000}"/>
    <cellStyle name="Обычный 6 3 7 3 2" xfId="10269" xr:uid="{00000000-0005-0000-0000-00001F280000}"/>
    <cellStyle name="Обычный 6 3 7 3 3" xfId="10270" xr:uid="{00000000-0005-0000-0000-000020280000}"/>
    <cellStyle name="Обычный 6 3 7 3 4" xfId="10271" xr:uid="{00000000-0005-0000-0000-000021280000}"/>
    <cellStyle name="Обычный 6 3 7 3 5" xfId="10272" xr:uid="{00000000-0005-0000-0000-000022280000}"/>
    <cellStyle name="Обычный 6 3 7 3 6" xfId="10273" xr:uid="{00000000-0005-0000-0000-000023280000}"/>
    <cellStyle name="Обычный 6 3 7 3 7" xfId="10274" xr:uid="{00000000-0005-0000-0000-000024280000}"/>
    <cellStyle name="Обычный 6 3 7 3 8" xfId="10275" xr:uid="{00000000-0005-0000-0000-000025280000}"/>
    <cellStyle name="Обычный 6 3 7 3 9" xfId="10276" xr:uid="{00000000-0005-0000-0000-000026280000}"/>
    <cellStyle name="Обычный 6 3 7 4" xfId="10277" xr:uid="{00000000-0005-0000-0000-000027280000}"/>
    <cellStyle name="Обычный 6 3 7 5" xfId="10278" xr:uid="{00000000-0005-0000-0000-000028280000}"/>
    <cellStyle name="Обычный 6 3 7 6" xfId="10279" xr:uid="{00000000-0005-0000-0000-000029280000}"/>
    <cellStyle name="Обычный 6 3 7 7" xfId="10280" xr:uid="{00000000-0005-0000-0000-00002A280000}"/>
    <cellStyle name="Обычный 6 3 7 8" xfId="10281" xr:uid="{00000000-0005-0000-0000-00002B280000}"/>
    <cellStyle name="Обычный 6 3 7 9" xfId="10282" xr:uid="{00000000-0005-0000-0000-00002C280000}"/>
    <cellStyle name="Обычный 6 3 8" xfId="10283" xr:uid="{00000000-0005-0000-0000-00002D280000}"/>
    <cellStyle name="Обычный 6 3 8 10" xfId="10284" xr:uid="{00000000-0005-0000-0000-00002E280000}"/>
    <cellStyle name="Обычный 6 3 8 2" xfId="10285" xr:uid="{00000000-0005-0000-0000-00002F280000}"/>
    <cellStyle name="Обычный 6 3 8 2 2" xfId="10286" xr:uid="{00000000-0005-0000-0000-000030280000}"/>
    <cellStyle name="Обычный 6 3 8 2 3" xfId="10287" xr:uid="{00000000-0005-0000-0000-000031280000}"/>
    <cellStyle name="Обычный 6 3 8 2 4" xfId="10288" xr:uid="{00000000-0005-0000-0000-000032280000}"/>
    <cellStyle name="Обычный 6 3 8 2 5" xfId="10289" xr:uid="{00000000-0005-0000-0000-000033280000}"/>
    <cellStyle name="Обычный 6 3 8 2 6" xfId="10290" xr:uid="{00000000-0005-0000-0000-000034280000}"/>
    <cellStyle name="Обычный 6 3 8 2 7" xfId="10291" xr:uid="{00000000-0005-0000-0000-000035280000}"/>
    <cellStyle name="Обычный 6 3 8 2 8" xfId="10292" xr:uid="{00000000-0005-0000-0000-000036280000}"/>
    <cellStyle name="Обычный 6 3 8 2 9" xfId="10293" xr:uid="{00000000-0005-0000-0000-000037280000}"/>
    <cellStyle name="Обычный 6 3 8 3" xfId="10294" xr:uid="{00000000-0005-0000-0000-000038280000}"/>
    <cellStyle name="Обычный 6 3 8 4" xfId="10295" xr:uid="{00000000-0005-0000-0000-000039280000}"/>
    <cellStyle name="Обычный 6 3 8 5" xfId="10296" xr:uid="{00000000-0005-0000-0000-00003A280000}"/>
    <cellStyle name="Обычный 6 3 8 6" xfId="10297" xr:uid="{00000000-0005-0000-0000-00003B280000}"/>
    <cellStyle name="Обычный 6 3 8 7" xfId="10298" xr:uid="{00000000-0005-0000-0000-00003C280000}"/>
    <cellStyle name="Обычный 6 3 8 8" xfId="10299" xr:uid="{00000000-0005-0000-0000-00003D280000}"/>
    <cellStyle name="Обычный 6 3 8 9" xfId="10300" xr:uid="{00000000-0005-0000-0000-00003E280000}"/>
    <cellStyle name="Обычный 6 3 9" xfId="10301" xr:uid="{00000000-0005-0000-0000-00003F280000}"/>
    <cellStyle name="Обычный 6 3 9 2" xfId="10302" xr:uid="{00000000-0005-0000-0000-000040280000}"/>
    <cellStyle name="Обычный 6 3 9 3" xfId="10303" xr:uid="{00000000-0005-0000-0000-000041280000}"/>
    <cellStyle name="Обычный 6 3 9 4" xfId="10304" xr:uid="{00000000-0005-0000-0000-000042280000}"/>
    <cellStyle name="Обычный 6 3 9 5" xfId="10305" xr:uid="{00000000-0005-0000-0000-000043280000}"/>
    <cellStyle name="Обычный 6 3 9 6" xfId="10306" xr:uid="{00000000-0005-0000-0000-000044280000}"/>
    <cellStyle name="Обычный 6 3 9 7" xfId="10307" xr:uid="{00000000-0005-0000-0000-000045280000}"/>
    <cellStyle name="Обычный 6 3 9 8" xfId="10308" xr:uid="{00000000-0005-0000-0000-000046280000}"/>
    <cellStyle name="Обычный 6 30" xfId="10309" xr:uid="{00000000-0005-0000-0000-000047280000}"/>
    <cellStyle name="Обычный 6 31" xfId="10310" xr:uid="{00000000-0005-0000-0000-000048280000}"/>
    <cellStyle name="Обычный 6 4" xfId="10311" xr:uid="{00000000-0005-0000-0000-000049280000}"/>
    <cellStyle name="Обычный 6 4 10" xfId="10312" xr:uid="{00000000-0005-0000-0000-00004A280000}"/>
    <cellStyle name="Обычный 6 4 10 2" xfId="10313" xr:uid="{00000000-0005-0000-0000-00004B280000}"/>
    <cellStyle name="Обычный 6 4 10 3" xfId="10314" xr:uid="{00000000-0005-0000-0000-00004C280000}"/>
    <cellStyle name="Обычный 6 4 10 4" xfId="10315" xr:uid="{00000000-0005-0000-0000-00004D280000}"/>
    <cellStyle name="Обычный 6 4 10 5" xfId="10316" xr:uid="{00000000-0005-0000-0000-00004E280000}"/>
    <cellStyle name="Обычный 6 4 10 6" xfId="10317" xr:uid="{00000000-0005-0000-0000-00004F280000}"/>
    <cellStyle name="Обычный 6 4 10 7" xfId="10318" xr:uid="{00000000-0005-0000-0000-000050280000}"/>
    <cellStyle name="Обычный 6 4 10 8" xfId="10319" xr:uid="{00000000-0005-0000-0000-000051280000}"/>
    <cellStyle name="Обычный 6 4 10 9" xfId="10320" xr:uid="{00000000-0005-0000-0000-000052280000}"/>
    <cellStyle name="Обычный 6 4 11" xfId="10321" xr:uid="{00000000-0005-0000-0000-000053280000}"/>
    <cellStyle name="Обычный 6 4 11 2" xfId="10322" xr:uid="{00000000-0005-0000-0000-000054280000}"/>
    <cellStyle name="Обычный 6 4 11 3" xfId="10323" xr:uid="{00000000-0005-0000-0000-000055280000}"/>
    <cellStyle name="Обычный 6 4 11 4" xfId="10324" xr:uid="{00000000-0005-0000-0000-000056280000}"/>
    <cellStyle name="Обычный 6 4 11 5" xfId="10325" xr:uid="{00000000-0005-0000-0000-000057280000}"/>
    <cellStyle name="Обычный 6 4 11 6" xfId="10326" xr:uid="{00000000-0005-0000-0000-000058280000}"/>
    <cellStyle name="Обычный 6 4 11 7" xfId="10327" xr:uid="{00000000-0005-0000-0000-000059280000}"/>
    <cellStyle name="Обычный 6 4 11 8" xfId="10328" xr:uid="{00000000-0005-0000-0000-00005A280000}"/>
    <cellStyle name="Обычный 6 4 12" xfId="10329" xr:uid="{00000000-0005-0000-0000-00005B280000}"/>
    <cellStyle name="Обычный 6 4 13" xfId="10330" xr:uid="{00000000-0005-0000-0000-00005C280000}"/>
    <cellStyle name="Обычный 6 4 14" xfId="10331" xr:uid="{00000000-0005-0000-0000-00005D280000}"/>
    <cellStyle name="Обычный 6 4 15" xfId="10332" xr:uid="{00000000-0005-0000-0000-00005E280000}"/>
    <cellStyle name="Обычный 6 4 16" xfId="10333" xr:uid="{00000000-0005-0000-0000-00005F280000}"/>
    <cellStyle name="Обычный 6 4 17" xfId="10334" xr:uid="{00000000-0005-0000-0000-000060280000}"/>
    <cellStyle name="Обычный 6 4 18" xfId="10335" xr:uid="{00000000-0005-0000-0000-000061280000}"/>
    <cellStyle name="Обычный 6 4 19" xfId="10336" xr:uid="{00000000-0005-0000-0000-000062280000}"/>
    <cellStyle name="Обычный 6 4 2" xfId="10337" xr:uid="{00000000-0005-0000-0000-000063280000}"/>
    <cellStyle name="Обычный 6 4 2 10" xfId="10338" xr:uid="{00000000-0005-0000-0000-000064280000}"/>
    <cellStyle name="Обычный 6 4 2 11" xfId="10339" xr:uid="{00000000-0005-0000-0000-000065280000}"/>
    <cellStyle name="Обычный 6 4 2 12" xfId="10340" xr:uid="{00000000-0005-0000-0000-000066280000}"/>
    <cellStyle name="Обычный 6 4 2 13" xfId="10341" xr:uid="{00000000-0005-0000-0000-000067280000}"/>
    <cellStyle name="Обычный 6 4 2 14" xfId="10342" xr:uid="{00000000-0005-0000-0000-000068280000}"/>
    <cellStyle name="Обычный 6 4 2 15" xfId="10343" xr:uid="{00000000-0005-0000-0000-000069280000}"/>
    <cellStyle name="Обычный 6 4 2 16" xfId="10344" xr:uid="{00000000-0005-0000-0000-00006A280000}"/>
    <cellStyle name="Обычный 6 4 2 17" xfId="10345" xr:uid="{00000000-0005-0000-0000-00006B280000}"/>
    <cellStyle name="Обычный 6 4 2 2" xfId="10346" xr:uid="{00000000-0005-0000-0000-00006C280000}"/>
    <cellStyle name="Обычный 6 4 2 2 10" xfId="10347" xr:uid="{00000000-0005-0000-0000-00006D280000}"/>
    <cellStyle name="Обычный 6 4 2 2 11" xfId="10348" xr:uid="{00000000-0005-0000-0000-00006E280000}"/>
    <cellStyle name="Обычный 6 4 2 2 12" xfId="10349" xr:uid="{00000000-0005-0000-0000-00006F280000}"/>
    <cellStyle name="Обычный 6 4 2 2 13" xfId="10350" xr:uid="{00000000-0005-0000-0000-000070280000}"/>
    <cellStyle name="Обычный 6 4 2 2 14" xfId="10351" xr:uid="{00000000-0005-0000-0000-000071280000}"/>
    <cellStyle name="Обычный 6 4 2 2 15" xfId="10352" xr:uid="{00000000-0005-0000-0000-000072280000}"/>
    <cellStyle name="Обычный 6 4 2 2 16" xfId="10353" xr:uid="{00000000-0005-0000-0000-000073280000}"/>
    <cellStyle name="Обычный 6 4 2 2 2" xfId="10354" xr:uid="{00000000-0005-0000-0000-000074280000}"/>
    <cellStyle name="Обычный 6 4 2 2 2 10" xfId="10355" xr:uid="{00000000-0005-0000-0000-000075280000}"/>
    <cellStyle name="Обычный 6 4 2 2 2 11" xfId="10356" xr:uid="{00000000-0005-0000-0000-000076280000}"/>
    <cellStyle name="Обычный 6 4 2 2 2 12" xfId="10357" xr:uid="{00000000-0005-0000-0000-000077280000}"/>
    <cellStyle name="Обычный 6 4 2 2 2 13" xfId="10358" xr:uid="{00000000-0005-0000-0000-000078280000}"/>
    <cellStyle name="Обычный 6 4 2 2 2 14" xfId="10359" xr:uid="{00000000-0005-0000-0000-000079280000}"/>
    <cellStyle name="Обычный 6 4 2 2 2 15" xfId="10360" xr:uid="{00000000-0005-0000-0000-00007A280000}"/>
    <cellStyle name="Обычный 6 4 2 2 2 2" xfId="10361" xr:uid="{00000000-0005-0000-0000-00007B280000}"/>
    <cellStyle name="Обычный 6 4 2 2 2 2 10" xfId="10362" xr:uid="{00000000-0005-0000-0000-00007C280000}"/>
    <cellStyle name="Обычный 6 4 2 2 2 2 11" xfId="10363" xr:uid="{00000000-0005-0000-0000-00007D280000}"/>
    <cellStyle name="Обычный 6 4 2 2 2 2 12" xfId="10364" xr:uid="{00000000-0005-0000-0000-00007E280000}"/>
    <cellStyle name="Обычный 6 4 2 2 2 2 13" xfId="10365" xr:uid="{00000000-0005-0000-0000-00007F280000}"/>
    <cellStyle name="Обычный 6 4 2 2 2 2 2" xfId="10366" xr:uid="{00000000-0005-0000-0000-000080280000}"/>
    <cellStyle name="Обычный 6 4 2 2 2 2 2 2" xfId="10367" xr:uid="{00000000-0005-0000-0000-000081280000}"/>
    <cellStyle name="Обычный 6 4 2 2 2 2 2 3" xfId="10368" xr:uid="{00000000-0005-0000-0000-000082280000}"/>
    <cellStyle name="Обычный 6 4 2 2 2 2 2 4" xfId="10369" xr:uid="{00000000-0005-0000-0000-000083280000}"/>
    <cellStyle name="Обычный 6 4 2 2 2 2 2 5" xfId="10370" xr:uid="{00000000-0005-0000-0000-000084280000}"/>
    <cellStyle name="Обычный 6 4 2 2 2 2 2 6" xfId="10371" xr:uid="{00000000-0005-0000-0000-000085280000}"/>
    <cellStyle name="Обычный 6 4 2 2 2 2 2 7" xfId="10372" xr:uid="{00000000-0005-0000-0000-000086280000}"/>
    <cellStyle name="Обычный 6 4 2 2 2 2 2 8" xfId="10373" xr:uid="{00000000-0005-0000-0000-000087280000}"/>
    <cellStyle name="Обычный 6 4 2 2 2 2 2 9" xfId="10374" xr:uid="{00000000-0005-0000-0000-000088280000}"/>
    <cellStyle name="Обычный 6 4 2 2 2 2 3" xfId="10375" xr:uid="{00000000-0005-0000-0000-000089280000}"/>
    <cellStyle name="Обычный 6 4 2 2 2 2 3 2" xfId="10376" xr:uid="{00000000-0005-0000-0000-00008A280000}"/>
    <cellStyle name="Обычный 6 4 2 2 2 2 3 3" xfId="10377" xr:uid="{00000000-0005-0000-0000-00008B280000}"/>
    <cellStyle name="Обычный 6 4 2 2 2 2 3 4" xfId="10378" xr:uid="{00000000-0005-0000-0000-00008C280000}"/>
    <cellStyle name="Обычный 6 4 2 2 2 2 3 5" xfId="10379" xr:uid="{00000000-0005-0000-0000-00008D280000}"/>
    <cellStyle name="Обычный 6 4 2 2 2 2 3 6" xfId="10380" xr:uid="{00000000-0005-0000-0000-00008E280000}"/>
    <cellStyle name="Обычный 6 4 2 2 2 2 3 7" xfId="10381" xr:uid="{00000000-0005-0000-0000-00008F280000}"/>
    <cellStyle name="Обычный 6 4 2 2 2 2 3 8" xfId="10382" xr:uid="{00000000-0005-0000-0000-000090280000}"/>
    <cellStyle name="Обычный 6 4 2 2 2 2 3 9" xfId="10383" xr:uid="{00000000-0005-0000-0000-000091280000}"/>
    <cellStyle name="Обычный 6 4 2 2 2 2 4" xfId="10384" xr:uid="{00000000-0005-0000-0000-000092280000}"/>
    <cellStyle name="Обычный 6 4 2 2 2 2 5" xfId="10385" xr:uid="{00000000-0005-0000-0000-000093280000}"/>
    <cellStyle name="Обычный 6 4 2 2 2 2 6" xfId="10386" xr:uid="{00000000-0005-0000-0000-000094280000}"/>
    <cellStyle name="Обычный 6 4 2 2 2 2 7" xfId="10387" xr:uid="{00000000-0005-0000-0000-000095280000}"/>
    <cellStyle name="Обычный 6 4 2 2 2 2 8" xfId="10388" xr:uid="{00000000-0005-0000-0000-000096280000}"/>
    <cellStyle name="Обычный 6 4 2 2 2 2 9" xfId="10389" xr:uid="{00000000-0005-0000-0000-000097280000}"/>
    <cellStyle name="Обычный 6 4 2 2 2 3" xfId="10390" xr:uid="{00000000-0005-0000-0000-000098280000}"/>
    <cellStyle name="Обычный 6 4 2 2 2 3 10" xfId="10391" xr:uid="{00000000-0005-0000-0000-000099280000}"/>
    <cellStyle name="Обычный 6 4 2 2 2 3 11" xfId="10392" xr:uid="{00000000-0005-0000-0000-00009A280000}"/>
    <cellStyle name="Обычный 6 4 2 2 2 3 12" xfId="10393" xr:uid="{00000000-0005-0000-0000-00009B280000}"/>
    <cellStyle name="Обычный 6 4 2 2 2 3 13" xfId="10394" xr:uid="{00000000-0005-0000-0000-00009C280000}"/>
    <cellStyle name="Обычный 6 4 2 2 2 3 2" xfId="10395" xr:uid="{00000000-0005-0000-0000-00009D280000}"/>
    <cellStyle name="Обычный 6 4 2 2 2 3 2 2" xfId="10396" xr:uid="{00000000-0005-0000-0000-00009E280000}"/>
    <cellStyle name="Обычный 6 4 2 2 2 3 2 3" xfId="10397" xr:uid="{00000000-0005-0000-0000-00009F280000}"/>
    <cellStyle name="Обычный 6 4 2 2 2 3 2 4" xfId="10398" xr:uid="{00000000-0005-0000-0000-0000A0280000}"/>
    <cellStyle name="Обычный 6 4 2 2 2 3 2 5" xfId="10399" xr:uid="{00000000-0005-0000-0000-0000A1280000}"/>
    <cellStyle name="Обычный 6 4 2 2 2 3 2 6" xfId="10400" xr:uid="{00000000-0005-0000-0000-0000A2280000}"/>
    <cellStyle name="Обычный 6 4 2 2 2 3 2 7" xfId="10401" xr:uid="{00000000-0005-0000-0000-0000A3280000}"/>
    <cellStyle name="Обычный 6 4 2 2 2 3 2 8" xfId="10402" xr:uid="{00000000-0005-0000-0000-0000A4280000}"/>
    <cellStyle name="Обычный 6 4 2 2 2 3 2 9" xfId="10403" xr:uid="{00000000-0005-0000-0000-0000A5280000}"/>
    <cellStyle name="Обычный 6 4 2 2 2 3 3" xfId="10404" xr:uid="{00000000-0005-0000-0000-0000A6280000}"/>
    <cellStyle name="Обычный 6 4 2 2 2 3 3 2" xfId="10405" xr:uid="{00000000-0005-0000-0000-0000A7280000}"/>
    <cellStyle name="Обычный 6 4 2 2 2 3 3 3" xfId="10406" xr:uid="{00000000-0005-0000-0000-0000A8280000}"/>
    <cellStyle name="Обычный 6 4 2 2 2 3 3 4" xfId="10407" xr:uid="{00000000-0005-0000-0000-0000A9280000}"/>
    <cellStyle name="Обычный 6 4 2 2 2 3 3 5" xfId="10408" xr:uid="{00000000-0005-0000-0000-0000AA280000}"/>
    <cellStyle name="Обычный 6 4 2 2 2 3 3 6" xfId="10409" xr:uid="{00000000-0005-0000-0000-0000AB280000}"/>
    <cellStyle name="Обычный 6 4 2 2 2 3 3 7" xfId="10410" xr:uid="{00000000-0005-0000-0000-0000AC280000}"/>
    <cellStyle name="Обычный 6 4 2 2 2 3 3 8" xfId="10411" xr:uid="{00000000-0005-0000-0000-0000AD280000}"/>
    <cellStyle name="Обычный 6 4 2 2 2 3 3 9" xfId="10412" xr:uid="{00000000-0005-0000-0000-0000AE280000}"/>
    <cellStyle name="Обычный 6 4 2 2 2 3 4" xfId="10413" xr:uid="{00000000-0005-0000-0000-0000AF280000}"/>
    <cellStyle name="Обычный 6 4 2 2 2 3 5" xfId="10414" xr:uid="{00000000-0005-0000-0000-0000B0280000}"/>
    <cellStyle name="Обычный 6 4 2 2 2 3 6" xfId="10415" xr:uid="{00000000-0005-0000-0000-0000B1280000}"/>
    <cellStyle name="Обычный 6 4 2 2 2 3 7" xfId="10416" xr:uid="{00000000-0005-0000-0000-0000B2280000}"/>
    <cellStyle name="Обычный 6 4 2 2 2 3 8" xfId="10417" xr:uid="{00000000-0005-0000-0000-0000B3280000}"/>
    <cellStyle name="Обычный 6 4 2 2 2 3 9" xfId="10418" xr:uid="{00000000-0005-0000-0000-0000B4280000}"/>
    <cellStyle name="Обычный 6 4 2 2 2 4" xfId="10419" xr:uid="{00000000-0005-0000-0000-0000B5280000}"/>
    <cellStyle name="Обычный 6 4 2 2 2 4 2" xfId="10420" xr:uid="{00000000-0005-0000-0000-0000B6280000}"/>
    <cellStyle name="Обычный 6 4 2 2 2 4 3" xfId="10421" xr:uid="{00000000-0005-0000-0000-0000B7280000}"/>
    <cellStyle name="Обычный 6 4 2 2 2 4 4" xfId="10422" xr:uid="{00000000-0005-0000-0000-0000B8280000}"/>
    <cellStyle name="Обычный 6 4 2 2 2 4 5" xfId="10423" xr:uid="{00000000-0005-0000-0000-0000B9280000}"/>
    <cellStyle name="Обычный 6 4 2 2 2 4 6" xfId="10424" xr:uid="{00000000-0005-0000-0000-0000BA280000}"/>
    <cellStyle name="Обычный 6 4 2 2 2 4 7" xfId="10425" xr:uid="{00000000-0005-0000-0000-0000BB280000}"/>
    <cellStyle name="Обычный 6 4 2 2 2 4 8" xfId="10426" xr:uid="{00000000-0005-0000-0000-0000BC280000}"/>
    <cellStyle name="Обычный 6 4 2 2 2 4 9" xfId="10427" xr:uid="{00000000-0005-0000-0000-0000BD280000}"/>
    <cellStyle name="Обычный 6 4 2 2 2 5" xfId="10428" xr:uid="{00000000-0005-0000-0000-0000BE280000}"/>
    <cellStyle name="Обычный 6 4 2 2 2 5 2" xfId="10429" xr:uid="{00000000-0005-0000-0000-0000BF280000}"/>
    <cellStyle name="Обычный 6 4 2 2 2 5 3" xfId="10430" xr:uid="{00000000-0005-0000-0000-0000C0280000}"/>
    <cellStyle name="Обычный 6 4 2 2 2 5 4" xfId="10431" xr:uid="{00000000-0005-0000-0000-0000C1280000}"/>
    <cellStyle name="Обычный 6 4 2 2 2 5 5" xfId="10432" xr:uid="{00000000-0005-0000-0000-0000C2280000}"/>
    <cellStyle name="Обычный 6 4 2 2 2 5 6" xfId="10433" xr:uid="{00000000-0005-0000-0000-0000C3280000}"/>
    <cellStyle name="Обычный 6 4 2 2 2 5 7" xfId="10434" xr:uid="{00000000-0005-0000-0000-0000C4280000}"/>
    <cellStyle name="Обычный 6 4 2 2 2 5 8" xfId="10435" xr:uid="{00000000-0005-0000-0000-0000C5280000}"/>
    <cellStyle name="Обычный 6 4 2 2 2 5 9" xfId="10436" xr:uid="{00000000-0005-0000-0000-0000C6280000}"/>
    <cellStyle name="Обычный 6 4 2 2 2 6" xfId="10437" xr:uid="{00000000-0005-0000-0000-0000C7280000}"/>
    <cellStyle name="Обычный 6 4 2 2 2 7" xfId="10438" xr:uid="{00000000-0005-0000-0000-0000C8280000}"/>
    <cellStyle name="Обычный 6 4 2 2 2 8" xfId="10439" xr:uid="{00000000-0005-0000-0000-0000C9280000}"/>
    <cellStyle name="Обычный 6 4 2 2 2 9" xfId="10440" xr:uid="{00000000-0005-0000-0000-0000CA280000}"/>
    <cellStyle name="Обычный 6 4 2 2 3" xfId="10441" xr:uid="{00000000-0005-0000-0000-0000CB280000}"/>
    <cellStyle name="Обычный 6 4 2 2 3 10" xfId="10442" xr:uid="{00000000-0005-0000-0000-0000CC280000}"/>
    <cellStyle name="Обычный 6 4 2 2 3 11" xfId="10443" xr:uid="{00000000-0005-0000-0000-0000CD280000}"/>
    <cellStyle name="Обычный 6 4 2 2 3 12" xfId="10444" xr:uid="{00000000-0005-0000-0000-0000CE280000}"/>
    <cellStyle name="Обычный 6 4 2 2 3 13" xfId="10445" xr:uid="{00000000-0005-0000-0000-0000CF280000}"/>
    <cellStyle name="Обычный 6 4 2 2 3 2" xfId="10446" xr:uid="{00000000-0005-0000-0000-0000D0280000}"/>
    <cellStyle name="Обычный 6 4 2 2 3 2 2" xfId="10447" xr:uid="{00000000-0005-0000-0000-0000D1280000}"/>
    <cellStyle name="Обычный 6 4 2 2 3 2 3" xfId="10448" xr:uid="{00000000-0005-0000-0000-0000D2280000}"/>
    <cellStyle name="Обычный 6 4 2 2 3 2 4" xfId="10449" xr:uid="{00000000-0005-0000-0000-0000D3280000}"/>
    <cellStyle name="Обычный 6 4 2 2 3 2 5" xfId="10450" xr:uid="{00000000-0005-0000-0000-0000D4280000}"/>
    <cellStyle name="Обычный 6 4 2 2 3 2 6" xfId="10451" xr:uid="{00000000-0005-0000-0000-0000D5280000}"/>
    <cellStyle name="Обычный 6 4 2 2 3 2 7" xfId="10452" xr:uid="{00000000-0005-0000-0000-0000D6280000}"/>
    <cellStyle name="Обычный 6 4 2 2 3 2 8" xfId="10453" xr:uid="{00000000-0005-0000-0000-0000D7280000}"/>
    <cellStyle name="Обычный 6 4 2 2 3 2 9" xfId="10454" xr:uid="{00000000-0005-0000-0000-0000D8280000}"/>
    <cellStyle name="Обычный 6 4 2 2 3 3" xfId="10455" xr:uid="{00000000-0005-0000-0000-0000D9280000}"/>
    <cellStyle name="Обычный 6 4 2 2 3 3 2" xfId="10456" xr:uid="{00000000-0005-0000-0000-0000DA280000}"/>
    <cellStyle name="Обычный 6 4 2 2 3 3 3" xfId="10457" xr:uid="{00000000-0005-0000-0000-0000DB280000}"/>
    <cellStyle name="Обычный 6 4 2 2 3 3 4" xfId="10458" xr:uid="{00000000-0005-0000-0000-0000DC280000}"/>
    <cellStyle name="Обычный 6 4 2 2 3 3 5" xfId="10459" xr:uid="{00000000-0005-0000-0000-0000DD280000}"/>
    <cellStyle name="Обычный 6 4 2 2 3 3 6" xfId="10460" xr:uid="{00000000-0005-0000-0000-0000DE280000}"/>
    <cellStyle name="Обычный 6 4 2 2 3 3 7" xfId="10461" xr:uid="{00000000-0005-0000-0000-0000DF280000}"/>
    <cellStyle name="Обычный 6 4 2 2 3 3 8" xfId="10462" xr:uid="{00000000-0005-0000-0000-0000E0280000}"/>
    <cellStyle name="Обычный 6 4 2 2 3 3 9" xfId="10463" xr:uid="{00000000-0005-0000-0000-0000E1280000}"/>
    <cellStyle name="Обычный 6 4 2 2 3 4" xfId="10464" xr:uid="{00000000-0005-0000-0000-0000E2280000}"/>
    <cellStyle name="Обычный 6 4 2 2 3 5" xfId="10465" xr:uid="{00000000-0005-0000-0000-0000E3280000}"/>
    <cellStyle name="Обычный 6 4 2 2 3 6" xfId="10466" xr:uid="{00000000-0005-0000-0000-0000E4280000}"/>
    <cellStyle name="Обычный 6 4 2 2 3 7" xfId="10467" xr:uid="{00000000-0005-0000-0000-0000E5280000}"/>
    <cellStyle name="Обычный 6 4 2 2 3 8" xfId="10468" xr:uid="{00000000-0005-0000-0000-0000E6280000}"/>
    <cellStyle name="Обычный 6 4 2 2 3 9" xfId="10469" xr:uid="{00000000-0005-0000-0000-0000E7280000}"/>
    <cellStyle name="Обычный 6 4 2 2 4" xfId="10470" xr:uid="{00000000-0005-0000-0000-0000E8280000}"/>
    <cellStyle name="Обычный 6 4 2 2 4 10" xfId="10471" xr:uid="{00000000-0005-0000-0000-0000E9280000}"/>
    <cellStyle name="Обычный 6 4 2 2 4 11" xfId="10472" xr:uid="{00000000-0005-0000-0000-0000EA280000}"/>
    <cellStyle name="Обычный 6 4 2 2 4 12" xfId="10473" xr:uid="{00000000-0005-0000-0000-0000EB280000}"/>
    <cellStyle name="Обычный 6 4 2 2 4 13" xfId="10474" xr:uid="{00000000-0005-0000-0000-0000EC280000}"/>
    <cellStyle name="Обычный 6 4 2 2 4 2" xfId="10475" xr:uid="{00000000-0005-0000-0000-0000ED280000}"/>
    <cellStyle name="Обычный 6 4 2 2 4 2 2" xfId="10476" xr:uid="{00000000-0005-0000-0000-0000EE280000}"/>
    <cellStyle name="Обычный 6 4 2 2 4 2 3" xfId="10477" xr:uid="{00000000-0005-0000-0000-0000EF280000}"/>
    <cellStyle name="Обычный 6 4 2 2 4 2 4" xfId="10478" xr:uid="{00000000-0005-0000-0000-0000F0280000}"/>
    <cellStyle name="Обычный 6 4 2 2 4 2 5" xfId="10479" xr:uid="{00000000-0005-0000-0000-0000F1280000}"/>
    <cellStyle name="Обычный 6 4 2 2 4 2 6" xfId="10480" xr:uid="{00000000-0005-0000-0000-0000F2280000}"/>
    <cellStyle name="Обычный 6 4 2 2 4 2 7" xfId="10481" xr:uid="{00000000-0005-0000-0000-0000F3280000}"/>
    <cellStyle name="Обычный 6 4 2 2 4 2 8" xfId="10482" xr:uid="{00000000-0005-0000-0000-0000F4280000}"/>
    <cellStyle name="Обычный 6 4 2 2 4 2 9" xfId="10483" xr:uid="{00000000-0005-0000-0000-0000F5280000}"/>
    <cellStyle name="Обычный 6 4 2 2 4 3" xfId="10484" xr:uid="{00000000-0005-0000-0000-0000F6280000}"/>
    <cellStyle name="Обычный 6 4 2 2 4 3 2" xfId="10485" xr:uid="{00000000-0005-0000-0000-0000F7280000}"/>
    <cellStyle name="Обычный 6 4 2 2 4 3 3" xfId="10486" xr:uid="{00000000-0005-0000-0000-0000F8280000}"/>
    <cellStyle name="Обычный 6 4 2 2 4 3 4" xfId="10487" xr:uid="{00000000-0005-0000-0000-0000F9280000}"/>
    <cellStyle name="Обычный 6 4 2 2 4 3 5" xfId="10488" xr:uid="{00000000-0005-0000-0000-0000FA280000}"/>
    <cellStyle name="Обычный 6 4 2 2 4 3 6" xfId="10489" xr:uid="{00000000-0005-0000-0000-0000FB280000}"/>
    <cellStyle name="Обычный 6 4 2 2 4 3 7" xfId="10490" xr:uid="{00000000-0005-0000-0000-0000FC280000}"/>
    <cellStyle name="Обычный 6 4 2 2 4 3 8" xfId="10491" xr:uid="{00000000-0005-0000-0000-0000FD280000}"/>
    <cellStyle name="Обычный 6 4 2 2 4 3 9" xfId="10492" xr:uid="{00000000-0005-0000-0000-0000FE280000}"/>
    <cellStyle name="Обычный 6 4 2 2 4 4" xfId="10493" xr:uid="{00000000-0005-0000-0000-0000FF280000}"/>
    <cellStyle name="Обычный 6 4 2 2 4 5" xfId="10494" xr:uid="{00000000-0005-0000-0000-000000290000}"/>
    <cellStyle name="Обычный 6 4 2 2 4 6" xfId="10495" xr:uid="{00000000-0005-0000-0000-000001290000}"/>
    <cellStyle name="Обычный 6 4 2 2 4 7" xfId="10496" xr:uid="{00000000-0005-0000-0000-000002290000}"/>
    <cellStyle name="Обычный 6 4 2 2 4 8" xfId="10497" xr:uid="{00000000-0005-0000-0000-000003290000}"/>
    <cellStyle name="Обычный 6 4 2 2 4 9" xfId="10498" xr:uid="{00000000-0005-0000-0000-000004290000}"/>
    <cellStyle name="Обычный 6 4 2 2 5" xfId="10499" xr:uid="{00000000-0005-0000-0000-000005290000}"/>
    <cellStyle name="Обычный 6 4 2 2 5 2" xfId="10500" xr:uid="{00000000-0005-0000-0000-000006290000}"/>
    <cellStyle name="Обычный 6 4 2 2 5 3" xfId="10501" xr:uid="{00000000-0005-0000-0000-000007290000}"/>
    <cellStyle name="Обычный 6 4 2 2 5 4" xfId="10502" xr:uid="{00000000-0005-0000-0000-000008290000}"/>
    <cellStyle name="Обычный 6 4 2 2 5 5" xfId="10503" xr:uid="{00000000-0005-0000-0000-000009290000}"/>
    <cellStyle name="Обычный 6 4 2 2 5 6" xfId="10504" xr:uid="{00000000-0005-0000-0000-00000A290000}"/>
    <cellStyle name="Обычный 6 4 2 2 5 7" xfId="10505" xr:uid="{00000000-0005-0000-0000-00000B290000}"/>
    <cellStyle name="Обычный 6 4 2 2 5 8" xfId="10506" xr:uid="{00000000-0005-0000-0000-00000C290000}"/>
    <cellStyle name="Обычный 6 4 2 2 5 9" xfId="10507" xr:uid="{00000000-0005-0000-0000-00000D290000}"/>
    <cellStyle name="Обычный 6 4 2 2 6" xfId="10508" xr:uid="{00000000-0005-0000-0000-00000E290000}"/>
    <cellStyle name="Обычный 6 4 2 2 6 2" xfId="10509" xr:uid="{00000000-0005-0000-0000-00000F290000}"/>
    <cellStyle name="Обычный 6 4 2 2 6 3" xfId="10510" xr:uid="{00000000-0005-0000-0000-000010290000}"/>
    <cellStyle name="Обычный 6 4 2 2 6 4" xfId="10511" xr:uid="{00000000-0005-0000-0000-000011290000}"/>
    <cellStyle name="Обычный 6 4 2 2 6 5" xfId="10512" xr:uid="{00000000-0005-0000-0000-000012290000}"/>
    <cellStyle name="Обычный 6 4 2 2 6 6" xfId="10513" xr:uid="{00000000-0005-0000-0000-000013290000}"/>
    <cellStyle name="Обычный 6 4 2 2 6 7" xfId="10514" xr:uid="{00000000-0005-0000-0000-000014290000}"/>
    <cellStyle name="Обычный 6 4 2 2 6 8" xfId="10515" xr:uid="{00000000-0005-0000-0000-000015290000}"/>
    <cellStyle name="Обычный 6 4 2 2 6 9" xfId="10516" xr:uid="{00000000-0005-0000-0000-000016290000}"/>
    <cellStyle name="Обычный 6 4 2 2 7" xfId="10517" xr:uid="{00000000-0005-0000-0000-000017290000}"/>
    <cellStyle name="Обычный 6 4 2 2 8" xfId="10518" xr:uid="{00000000-0005-0000-0000-000018290000}"/>
    <cellStyle name="Обычный 6 4 2 2 9" xfId="10519" xr:uid="{00000000-0005-0000-0000-000019290000}"/>
    <cellStyle name="Обычный 6 4 2 3" xfId="10520" xr:uid="{00000000-0005-0000-0000-00001A290000}"/>
    <cellStyle name="Обычный 6 4 2 3 10" xfId="10521" xr:uid="{00000000-0005-0000-0000-00001B290000}"/>
    <cellStyle name="Обычный 6 4 2 3 11" xfId="10522" xr:uid="{00000000-0005-0000-0000-00001C290000}"/>
    <cellStyle name="Обычный 6 4 2 3 12" xfId="10523" xr:uid="{00000000-0005-0000-0000-00001D290000}"/>
    <cellStyle name="Обычный 6 4 2 3 13" xfId="10524" xr:uid="{00000000-0005-0000-0000-00001E290000}"/>
    <cellStyle name="Обычный 6 4 2 3 14" xfId="10525" xr:uid="{00000000-0005-0000-0000-00001F290000}"/>
    <cellStyle name="Обычный 6 4 2 3 15" xfId="10526" xr:uid="{00000000-0005-0000-0000-000020290000}"/>
    <cellStyle name="Обычный 6 4 2 3 2" xfId="10527" xr:uid="{00000000-0005-0000-0000-000021290000}"/>
    <cellStyle name="Обычный 6 4 2 3 2 10" xfId="10528" xr:uid="{00000000-0005-0000-0000-000022290000}"/>
    <cellStyle name="Обычный 6 4 2 3 2 11" xfId="10529" xr:uid="{00000000-0005-0000-0000-000023290000}"/>
    <cellStyle name="Обычный 6 4 2 3 2 12" xfId="10530" xr:uid="{00000000-0005-0000-0000-000024290000}"/>
    <cellStyle name="Обычный 6 4 2 3 2 13" xfId="10531" xr:uid="{00000000-0005-0000-0000-000025290000}"/>
    <cellStyle name="Обычный 6 4 2 3 2 2" xfId="10532" xr:uid="{00000000-0005-0000-0000-000026290000}"/>
    <cellStyle name="Обычный 6 4 2 3 2 2 2" xfId="10533" xr:uid="{00000000-0005-0000-0000-000027290000}"/>
    <cellStyle name="Обычный 6 4 2 3 2 2 3" xfId="10534" xr:uid="{00000000-0005-0000-0000-000028290000}"/>
    <cellStyle name="Обычный 6 4 2 3 2 2 4" xfId="10535" xr:uid="{00000000-0005-0000-0000-000029290000}"/>
    <cellStyle name="Обычный 6 4 2 3 2 2 5" xfId="10536" xr:uid="{00000000-0005-0000-0000-00002A290000}"/>
    <cellStyle name="Обычный 6 4 2 3 2 2 6" xfId="10537" xr:uid="{00000000-0005-0000-0000-00002B290000}"/>
    <cellStyle name="Обычный 6 4 2 3 2 2 7" xfId="10538" xr:uid="{00000000-0005-0000-0000-00002C290000}"/>
    <cellStyle name="Обычный 6 4 2 3 2 2 8" xfId="10539" xr:uid="{00000000-0005-0000-0000-00002D290000}"/>
    <cellStyle name="Обычный 6 4 2 3 2 2 9" xfId="10540" xr:uid="{00000000-0005-0000-0000-00002E290000}"/>
    <cellStyle name="Обычный 6 4 2 3 2 3" xfId="10541" xr:uid="{00000000-0005-0000-0000-00002F290000}"/>
    <cellStyle name="Обычный 6 4 2 3 2 3 2" xfId="10542" xr:uid="{00000000-0005-0000-0000-000030290000}"/>
    <cellStyle name="Обычный 6 4 2 3 2 3 3" xfId="10543" xr:uid="{00000000-0005-0000-0000-000031290000}"/>
    <cellStyle name="Обычный 6 4 2 3 2 3 4" xfId="10544" xr:uid="{00000000-0005-0000-0000-000032290000}"/>
    <cellStyle name="Обычный 6 4 2 3 2 3 5" xfId="10545" xr:uid="{00000000-0005-0000-0000-000033290000}"/>
    <cellStyle name="Обычный 6 4 2 3 2 3 6" xfId="10546" xr:uid="{00000000-0005-0000-0000-000034290000}"/>
    <cellStyle name="Обычный 6 4 2 3 2 3 7" xfId="10547" xr:uid="{00000000-0005-0000-0000-000035290000}"/>
    <cellStyle name="Обычный 6 4 2 3 2 3 8" xfId="10548" xr:uid="{00000000-0005-0000-0000-000036290000}"/>
    <cellStyle name="Обычный 6 4 2 3 2 3 9" xfId="10549" xr:uid="{00000000-0005-0000-0000-000037290000}"/>
    <cellStyle name="Обычный 6 4 2 3 2 4" xfId="10550" xr:uid="{00000000-0005-0000-0000-000038290000}"/>
    <cellStyle name="Обычный 6 4 2 3 2 5" xfId="10551" xr:uid="{00000000-0005-0000-0000-000039290000}"/>
    <cellStyle name="Обычный 6 4 2 3 2 6" xfId="10552" xr:uid="{00000000-0005-0000-0000-00003A290000}"/>
    <cellStyle name="Обычный 6 4 2 3 2 7" xfId="10553" xr:uid="{00000000-0005-0000-0000-00003B290000}"/>
    <cellStyle name="Обычный 6 4 2 3 2 8" xfId="10554" xr:uid="{00000000-0005-0000-0000-00003C290000}"/>
    <cellStyle name="Обычный 6 4 2 3 2 9" xfId="10555" xr:uid="{00000000-0005-0000-0000-00003D290000}"/>
    <cellStyle name="Обычный 6 4 2 3 3" xfId="10556" xr:uid="{00000000-0005-0000-0000-00003E290000}"/>
    <cellStyle name="Обычный 6 4 2 3 3 10" xfId="10557" xr:uid="{00000000-0005-0000-0000-00003F290000}"/>
    <cellStyle name="Обычный 6 4 2 3 3 11" xfId="10558" xr:uid="{00000000-0005-0000-0000-000040290000}"/>
    <cellStyle name="Обычный 6 4 2 3 3 12" xfId="10559" xr:uid="{00000000-0005-0000-0000-000041290000}"/>
    <cellStyle name="Обычный 6 4 2 3 3 13" xfId="10560" xr:uid="{00000000-0005-0000-0000-000042290000}"/>
    <cellStyle name="Обычный 6 4 2 3 3 2" xfId="10561" xr:uid="{00000000-0005-0000-0000-000043290000}"/>
    <cellStyle name="Обычный 6 4 2 3 3 2 2" xfId="10562" xr:uid="{00000000-0005-0000-0000-000044290000}"/>
    <cellStyle name="Обычный 6 4 2 3 3 2 3" xfId="10563" xr:uid="{00000000-0005-0000-0000-000045290000}"/>
    <cellStyle name="Обычный 6 4 2 3 3 2 4" xfId="10564" xr:uid="{00000000-0005-0000-0000-000046290000}"/>
    <cellStyle name="Обычный 6 4 2 3 3 2 5" xfId="10565" xr:uid="{00000000-0005-0000-0000-000047290000}"/>
    <cellStyle name="Обычный 6 4 2 3 3 2 6" xfId="10566" xr:uid="{00000000-0005-0000-0000-000048290000}"/>
    <cellStyle name="Обычный 6 4 2 3 3 2 7" xfId="10567" xr:uid="{00000000-0005-0000-0000-000049290000}"/>
    <cellStyle name="Обычный 6 4 2 3 3 2 8" xfId="10568" xr:uid="{00000000-0005-0000-0000-00004A290000}"/>
    <cellStyle name="Обычный 6 4 2 3 3 2 9" xfId="10569" xr:uid="{00000000-0005-0000-0000-00004B290000}"/>
    <cellStyle name="Обычный 6 4 2 3 3 3" xfId="10570" xr:uid="{00000000-0005-0000-0000-00004C290000}"/>
    <cellStyle name="Обычный 6 4 2 3 3 3 2" xfId="10571" xr:uid="{00000000-0005-0000-0000-00004D290000}"/>
    <cellStyle name="Обычный 6 4 2 3 3 3 3" xfId="10572" xr:uid="{00000000-0005-0000-0000-00004E290000}"/>
    <cellStyle name="Обычный 6 4 2 3 3 3 4" xfId="10573" xr:uid="{00000000-0005-0000-0000-00004F290000}"/>
    <cellStyle name="Обычный 6 4 2 3 3 3 5" xfId="10574" xr:uid="{00000000-0005-0000-0000-000050290000}"/>
    <cellStyle name="Обычный 6 4 2 3 3 3 6" xfId="10575" xr:uid="{00000000-0005-0000-0000-000051290000}"/>
    <cellStyle name="Обычный 6 4 2 3 3 3 7" xfId="10576" xr:uid="{00000000-0005-0000-0000-000052290000}"/>
    <cellStyle name="Обычный 6 4 2 3 3 3 8" xfId="10577" xr:uid="{00000000-0005-0000-0000-000053290000}"/>
    <cellStyle name="Обычный 6 4 2 3 3 3 9" xfId="10578" xr:uid="{00000000-0005-0000-0000-000054290000}"/>
    <cellStyle name="Обычный 6 4 2 3 3 4" xfId="10579" xr:uid="{00000000-0005-0000-0000-000055290000}"/>
    <cellStyle name="Обычный 6 4 2 3 3 5" xfId="10580" xr:uid="{00000000-0005-0000-0000-000056290000}"/>
    <cellStyle name="Обычный 6 4 2 3 3 6" xfId="10581" xr:uid="{00000000-0005-0000-0000-000057290000}"/>
    <cellStyle name="Обычный 6 4 2 3 3 7" xfId="10582" xr:uid="{00000000-0005-0000-0000-000058290000}"/>
    <cellStyle name="Обычный 6 4 2 3 3 8" xfId="10583" xr:uid="{00000000-0005-0000-0000-000059290000}"/>
    <cellStyle name="Обычный 6 4 2 3 3 9" xfId="10584" xr:uid="{00000000-0005-0000-0000-00005A290000}"/>
    <cellStyle name="Обычный 6 4 2 3 4" xfId="10585" xr:uid="{00000000-0005-0000-0000-00005B290000}"/>
    <cellStyle name="Обычный 6 4 2 3 4 2" xfId="10586" xr:uid="{00000000-0005-0000-0000-00005C290000}"/>
    <cellStyle name="Обычный 6 4 2 3 4 3" xfId="10587" xr:uid="{00000000-0005-0000-0000-00005D290000}"/>
    <cellStyle name="Обычный 6 4 2 3 4 4" xfId="10588" xr:uid="{00000000-0005-0000-0000-00005E290000}"/>
    <cellStyle name="Обычный 6 4 2 3 4 5" xfId="10589" xr:uid="{00000000-0005-0000-0000-00005F290000}"/>
    <cellStyle name="Обычный 6 4 2 3 4 6" xfId="10590" xr:uid="{00000000-0005-0000-0000-000060290000}"/>
    <cellStyle name="Обычный 6 4 2 3 4 7" xfId="10591" xr:uid="{00000000-0005-0000-0000-000061290000}"/>
    <cellStyle name="Обычный 6 4 2 3 4 8" xfId="10592" xr:uid="{00000000-0005-0000-0000-000062290000}"/>
    <cellStyle name="Обычный 6 4 2 3 4 9" xfId="10593" xr:uid="{00000000-0005-0000-0000-000063290000}"/>
    <cellStyle name="Обычный 6 4 2 3 5" xfId="10594" xr:uid="{00000000-0005-0000-0000-000064290000}"/>
    <cellStyle name="Обычный 6 4 2 3 5 2" xfId="10595" xr:uid="{00000000-0005-0000-0000-000065290000}"/>
    <cellStyle name="Обычный 6 4 2 3 5 3" xfId="10596" xr:uid="{00000000-0005-0000-0000-000066290000}"/>
    <cellStyle name="Обычный 6 4 2 3 5 4" xfId="10597" xr:uid="{00000000-0005-0000-0000-000067290000}"/>
    <cellStyle name="Обычный 6 4 2 3 5 5" xfId="10598" xr:uid="{00000000-0005-0000-0000-000068290000}"/>
    <cellStyle name="Обычный 6 4 2 3 5 6" xfId="10599" xr:uid="{00000000-0005-0000-0000-000069290000}"/>
    <cellStyle name="Обычный 6 4 2 3 5 7" xfId="10600" xr:uid="{00000000-0005-0000-0000-00006A290000}"/>
    <cellStyle name="Обычный 6 4 2 3 5 8" xfId="10601" xr:uid="{00000000-0005-0000-0000-00006B290000}"/>
    <cellStyle name="Обычный 6 4 2 3 5 9" xfId="10602" xr:uid="{00000000-0005-0000-0000-00006C290000}"/>
    <cellStyle name="Обычный 6 4 2 3 6" xfId="10603" xr:uid="{00000000-0005-0000-0000-00006D290000}"/>
    <cellStyle name="Обычный 6 4 2 3 7" xfId="10604" xr:uid="{00000000-0005-0000-0000-00006E290000}"/>
    <cellStyle name="Обычный 6 4 2 3 8" xfId="10605" xr:uid="{00000000-0005-0000-0000-00006F290000}"/>
    <cellStyle name="Обычный 6 4 2 3 9" xfId="10606" xr:uid="{00000000-0005-0000-0000-000070290000}"/>
    <cellStyle name="Обычный 6 4 2 4" xfId="10607" xr:uid="{00000000-0005-0000-0000-000071290000}"/>
    <cellStyle name="Обычный 6 4 2 4 10" xfId="10608" xr:uid="{00000000-0005-0000-0000-000072290000}"/>
    <cellStyle name="Обычный 6 4 2 4 11" xfId="10609" xr:uid="{00000000-0005-0000-0000-000073290000}"/>
    <cellStyle name="Обычный 6 4 2 4 12" xfId="10610" xr:uid="{00000000-0005-0000-0000-000074290000}"/>
    <cellStyle name="Обычный 6 4 2 4 13" xfId="10611" xr:uid="{00000000-0005-0000-0000-000075290000}"/>
    <cellStyle name="Обычный 6 4 2 4 2" xfId="10612" xr:uid="{00000000-0005-0000-0000-000076290000}"/>
    <cellStyle name="Обычный 6 4 2 4 2 2" xfId="10613" xr:uid="{00000000-0005-0000-0000-000077290000}"/>
    <cellStyle name="Обычный 6 4 2 4 2 3" xfId="10614" xr:uid="{00000000-0005-0000-0000-000078290000}"/>
    <cellStyle name="Обычный 6 4 2 4 2 4" xfId="10615" xr:uid="{00000000-0005-0000-0000-000079290000}"/>
    <cellStyle name="Обычный 6 4 2 4 2 5" xfId="10616" xr:uid="{00000000-0005-0000-0000-00007A290000}"/>
    <cellStyle name="Обычный 6 4 2 4 2 6" xfId="10617" xr:uid="{00000000-0005-0000-0000-00007B290000}"/>
    <cellStyle name="Обычный 6 4 2 4 2 7" xfId="10618" xr:uid="{00000000-0005-0000-0000-00007C290000}"/>
    <cellStyle name="Обычный 6 4 2 4 2 8" xfId="10619" xr:uid="{00000000-0005-0000-0000-00007D290000}"/>
    <cellStyle name="Обычный 6 4 2 4 2 9" xfId="10620" xr:uid="{00000000-0005-0000-0000-00007E290000}"/>
    <cellStyle name="Обычный 6 4 2 4 3" xfId="10621" xr:uid="{00000000-0005-0000-0000-00007F290000}"/>
    <cellStyle name="Обычный 6 4 2 4 3 2" xfId="10622" xr:uid="{00000000-0005-0000-0000-000080290000}"/>
    <cellStyle name="Обычный 6 4 2 4 3 3" xfId="10623" xr:uid="{00000000-0005-0000-0000-000081290000}"/>
    <cellStyle name="Обычный 6 4 2 4 3 4" xfId="10624" xr:uid="{00000000-0005-0000-0000-000082290000}"/>
    <cellStyle name="Обычный 6 4 2 4 3 5" xfId="10625" xr:uid="{00000000-0005-0000-0000-000083290000}"/>
    <cellStyle name="Обычный 6 4 2 4 3 6" xfId="10626" xr:uid="{00000000-0005-0000-0000-000084290000}"/>
    <cellStyle name="Обычный 6 4 2 4 3 7" xfId="10627" xr:uid="{00000000-0005-0000-0000-000085290000}"/>
    <cellStyle name="Обычный 6 4 2 4 3 8" xfId="10628" xr:uid="{00000000-0005-0000-0000-000086290000}"/>
    <cellStyle name="Обычный 6 4 2 4 3 9" xfId="10629" xr:uid="{00000000-0005-0000-0000-000087290000}"/>
    <cellStyle name="Обычный 6 4 2 4 4" xfId="10630" xr:uid="{00000000-0005-0000-0000-000088290000}"/>
    <cellStyle name="Обычный 6 4 2 4 5" xfId="10631" xr:uid="{00000000-0005-0000-0000-000089290000}"/>
    <cellStyle name="Обычный 6 4 2 4 6" xfId="10632" xr:uid="{00000000-0005-0000-0000-00008A290000}"/>
    <cellStyle name="Обычный 6 4 2 4 7" xfId="10633" xr:uid="{00000000-0005-0000-0000-00008B290000}"/>
    <cellStyle name="Обычный 6 4 2 4 8" xfId="10634" xr:uid="{00000000-0005-0000-0000-00008C290000}"/>
    <cellStyle name="Обычный 6 4 2 4 9" xfId="10635" xr:uid="{00000000-0005-0000-0000-00008D290000}"/>
    <cellStyle name="Обычный 6 4 2 5" xfId="10636" xr:uid="{00000000-0005-0000-0000-00008E290000}"/>
    <cellStyle name="Обычный 6 4 2 5 10" xfId="10637" xr:uid="{00000000-0005-0000-0000-00008F290000}"/>
    <cellStyle name="Обычный 6 4 2 5 11" xfId="10638" xr:uid="{00000000-0005-0000-0000-000090290000}"/>
    <cellStyle name="Обычный 6 4 2 5 12" xfId="10639" xr:uid="{00000000-0005-0000-0000-000091290000}"/>
    <cellStyle name="Обычный 6 4 2 5 13" xfId="10640" xr:uid="{00000000-0005-0000-0000-000092290000}"/>
    <cellStyle name="Обычный 6 4 2 5 2" xfId="10641" xr:uid="{00000000-0005-0000-0000-000093290000}"/>
    <cellStyle name="Обычный 6 4 2 5 2 2" xfId="10642" xr:uid="{00000000-0005-0000-0000-000094290000}"/>
    <cellStyle name="Обычный 6 4 2 5 2 3" xfId="10643" xr:uid="{00000000-0005-0000-0000-000095290000}"/>
    <cellStyle name="Обычный 6 4 2 5 2 4" xfId="10644" xr:uid="{00000000-0005-0000-0000-000096290000}"/>
    <cellStyle name="Обычный 6 4 2 5 2 5" xfId="10645" xr:uid="{00000000-0005-0000-0000-000097290000}"/>
    <cellStyle name="Обычный 6 4 2 5 2 6" xfId="10646" xr:uid="{00000000-0005-0000-0000-000098290000}"/>
    <cellStyle name="Обычный 6 4 2 5 2 7" xfId="10647" xr:uid="{00000000-0005-0000-0000-000099290000}"/>
    <cellStyle name="Обычный 6 4 2 5 2 8" xfId="10648" xr:uid="{00000000-0005-0000-0000-00009A290000}"/>
    <cellStyle name="Обычный 6 4 2 5 2 9" xfId="10649" xr:uid="{00000000-0005-0000-0000-00009B290000}"/>
    <cellStyle name="Обычный 6 4 2 5 3" xfId="10650" xr:uid="{00000000-0005-0000-0000-00009C290000}"/>
    <cellStyle name="Обычный 6 4 2 5 3 2" xfId="10651" xr:uid="{00000000-0005-0000-0000-00009D290000}"/>
    <cellStyle name="Обычный 6 4 2 5 3 3" xfId="10652" xr:uid="{00000000-0005-0000-0000-00009E290000}"/>
    <cellStyle name="Обычный 6 4 2 5 3 4" xfId="10653" xr:uid="{00000000-0005-0000-0000-00009F290000}"/>
    <cellStyle name="Обычный 6 4 2 5 3 5" xfId="10654" xr:uid="{00000000-0005-0000-0000-0000A0290000}"/>
    <cellStyle name="Обычный 6 4 2 5 3 6" xfId="10655" xr:uid="{00000000-0005-0000-0000-0000A1290000}"/>
    <cellStyle name="Обычный 6 4 2 5 3 7" xfId="10656" xr:uid="{00000000-0005-0000-0000-0000A2290000}"/>
    <cellStyle name="Обычный 6 4 2 5 3 8" xfId="10657" xr:uid="{00000000-0005-0000-0000-0000A3290000}"/>
    <cellStyle name="Обычный 6 4 2 5 3 9" xfId="10658" xr:uid="{00000000-0005-0000-0000-0000A4290000}"/>
    <cellStyle name="Обычный 6 4 2 5 4" xfId="10659" xr:uid="{00000000-0005-0000-0000-0000A5290000}"/>
    <cellStyle name="Обычный 6 4 2 5 5" xfId="10660" xr:uid="{00000000-0005-0000-0000-0000A6290000}"/>
    <cellStyle name="Обычный 6 4 2 5 6" xfId="10661" xr:uid="{00000000-0005-0000-0000-0000A7290000}"/>
    <cellStyle name="Обычный 6 4 2 5 7" xfId="10662" xr:uid="{00000000-0005-0000-0000-0000A8290000}"/>
    <cellStyle name="Обычный 6 4 2 5 8" xfId="10663" xr:uid="{00000000-0005-0000-0000-0000A9290000}"/>
    <cellStyle name="Обычный 6 4 2 5 9" xfId="10664" xr:uid="{00000000-0005-0000-0000-0000AA290000}"/>
    <cellStyle name="Обычный 6 4 2 6" xfId="10665" xr:uid="{00000000-0005-0000-0000-0000AB290000}"/>
    <cellStyle name="Обычный 6 4 2 6 2" xfId="10666" xr:uid="{00000000-0005-0000-0000-0000AC290000}"/>
    <cellStyle name="Обычный 6 4 2 6 3" xfId="10667" xr:uid="{00000000-0005-0000-0000-0000AD290000}"/>
    <cellStyle name="Обычный 6 4 2 6 4" xfId="10668" xr:uid="{00000000-0005-0000-0000-0000AE290000}"/>
    <cellStyle name="Обычный 6 4 2 6 5" xfId="10669" xr:uid="{00000000-0005-0000-0000-0000AF290000}"/>
    <cellStyle name="Обычный 6 4 2 6 6" xfId="10670" xr:uid="{00000000-0005-0000-0000-0000B0290000}"/>
    <cellStyle name="Обычный 6 4 2 6 7" xfId="10671" xr:uid="{00000000-0005-0000-0000-0000B1290000}"/>
    <cellStyle name="Обычный 6 4 2 6 8" xfId="10672" xr:uid="{00000000-0005-0000-0000-0000B2290000}"/>
    <cellStyle name="Обычный 6 4 2 6 9" xfId="10673" xr:uid="{00000000-0005-0000-0000-0000B3290000}"/>
    <cellStyle name="Обычный 6 4 2 7" xfId="10674" xr:uid="{00000000-0005-0000-0000-0000B4290000}"/>
    <cellStyle name="Обычный 6 4 2 7 2" xfId="10675" xr:uid="{00000000-0005-0000-0000-0000B5290000}"/>
    <cellStyle name="Обычный 6 4 2 7 3" xfId="10676" xr:uid="{00000000-0005-0000-0000-0000B6290000}"/>
    <cellStyle name="Обычный 6 4 2 7 4" xfId="10677" xr:uid="{00000000-0005-0000-0000-0000B7290000}"/>
    <cellStyle name="Обычный 6 4 2 7 5" xfId="10678" xr:uid="{00000000-0005-0000-0000-0000B8290000}"/>
    <cellStyle name="Обычный 6 4 2 7 6" xfId="10679" xr:uid="{00000000-0005-0000-0000-0000B9290000}"/>
    <cellStyle name="Обычный 6 4 2 7 7" xfId="10680" xr:uid="{00000000-0005-0000-0000-0000BA290000}"/>
    <cellStyle name="Обычный 6 4 2 7 8" xfId="10681" xr:uid="{00000000-0005-0000-0000-0000BB290000}"/>
    <cellStyle name="Обычный 6 4 2 7 9" xfId="10682" xr:uid="{00000000-0005-0000-0000-0000BC290000}"/>
    <cellStyle name="Обычный 6 4 2 8" xfId="10683" xr:uid="{00000000-0005-0000-0000-0000BD290000}"/>
    <cellStyle name="Обычный 6 4 2 9" xfId="10684" xr:uid="{00000000-0005-0000-0000-0000BE290000}"/>
    <cellStyle name="Обычный 6 4 20" xfId="10685" xr:uid="{00000000-0005-0000-0000-0000BF290000}"/>
    <cellStyle name="Обычный 6 4 21" xfId="10686" xr:uid="{00000000-0005-0000-0000-0000C0290000}"/>
    <cellStyle name="Обычный 6 4 3" xfId="10687" xr:uid="{00000000-0005-0000-0000-0000C1290000}"/>
    <cellStyle name="Обычный 6 4 3 10" xfId="10688" xr:uid="{00000000-0005-0000-0000-0000C2290000}"/>
    <cellStyle name="Обычный 6 4 3 11" xfId="10689" xr:uid="{00000000-0005-0000-0000-0000C3290000}"/>
    <cellStyle name="Обычный 6 4 3 12" xfId="10690" xr:uid="{00000000-0005-0000-0000-0000C4290000}"/>
    <cellStyle name="Обычный 6 4 3 13" xfId="10691" xr:uid="{00000000-0005-0000-0000-0000C5290000}"/>
    <cellStyle name="Обычный 6 4 3 14" xfId="10692" xr:uid="{00000000-0005-0000-0000-0000C6290000}"/>
    <cellStyle name="Обычный 6 4 3 15" xfId="10693" xr:uid="{00000000-0005-0000-0000-0000C7290000}"/>
    <cellStyle name="Обычный 6 4 3 16" xfId="10694" xr:uid="{00000000-0005-0000-0000-0000C8290000}"/>
    <cellStyle name="Обычный 6 4 3 2" xfId="10695" xr:uid="{00000000-0005-0000-0000-0000C9290000}"/>
    <cellStyle name="Обычный 6 4 3 2 10" xfId="10696" xr:uid="{00000000-0005-0000-0000-0000CA290000}"/>
    <cellStyle name="Обычный 6 4 3 2 11" xfId="10697" xr:uid="{00000000-0005-0000-0000-0000CB290000}"/>
    <cellStyle name="Обычный 6 4 3 2 12" xfId="10698" xr:uid="{00000000-0005-0000-0000-0000CC290000}"/>
    <cellStyle name="Обычный 6 4 3 2 13" xfId="10699" xr:uid="{00000000-0005-0000-0000-0000CD290000}"/>
    <cellStyle name="Обычный 6 4 3 2 14" xfId="10700" xr:uid="{00000000-0005-0000-0000-0000CE290000}"/>
    <cellStyle name="Обычный 6 4 3 2 15" xfId="10701" xr:uid="{00000000-0005-0000-0000-0000CF290000}"/>
    <cellStyle name="Обычный 6 4 3 2 2" xfId="10702" xr:uid="{00000000-0005-0000-0000-0000D0290000}"/>
    <cellStyle name="Обычный 6 4 3 2 2 10" xfId="10703" xr:uid="{00000000-0005-0000-0000-0000D1290000}"/>
    <cellStyle name="Обычный 6 4 3 2 2 11" xfId="10704" xr:uid="{00000000-0005-0000-0000-0000D2290000}"/>
    <cellStyle name="Обычный 6 4 3 2 2 12" xfId="10705" xr:uid="{00000000-0005-0000-0000-0000D3290000}"/>
    <cellStyle name="Обычный 6 4 3 2 2 13" xfId="10706" xr:uid="{00000000-0005-0000-0000-0000D4290000}"/>
    <cellStyle name="Обычный 6 4 3 2 2 2" xfId="10707" xr:uid="{00000000-0005-0000-0000-0000D5290000}"/>
    <cellStyle name="Обычный 6 4 3 2 2 2 2" xfId="10708" xr:uid="{00000000-0005-0000-0000-0000D6290000}"/>
    <cellStyle name="Обычный 6 4 3 2 2 2 3" xfId="10709" xr:uid="{00000000-0005-0000-0000-0000D7290000}"/>
    <cellStyle name="Обычный 6 4 3 2 2 2 4" xfId="10710" xr:uid="{00000000-0005-0000-0000-0000D8290000}"/>
    <cellStyle name="Обычный 6 4 3 2 2 2 5" xfId="10711" xr:uid="{00000000-0005-0000-0000-0000D9290000}"/>
    <cellStyle name="Обычный 6 4 3 2 2 2 6" xfId="10712" xr:uid="{00000000-0005-0000-0000-0000DA290000}"/>
    <cellStyle name="Обычный 6 4 3 2 2 2 7" xfId="10713" xr:uid="{00000000-0005-0000-0000-0000DB290000}"/>
    <cellStyle name="Обычный 6 4 3 2 2 2 8" xfId="10714" xr:uid="{00000000-0005-0000-0000-0000DC290000}"/>
    <cellStyle name="Обычный 6 4 3 2 2 2 9" xfId="10715" xr:uid="{00000000-0005-0000-0000-0000DD290000}"/>
    <cellStyle name="Обычный 6 4 3 2 2 3" xfId="10716" xr:uid="{00000000-0005-0000-0000-0000DE290000}"/>
    <cellStyle name="Обычный 6 4 3 2 2 3 2" xfId="10717" xr:uid="{00000000-0005-0000-0000-0000DF290000}"/>
    <cellStyle name="Обычный 6 4 3 2 2 3 3" xfId="10718" xr:uid="{00000000-0005-0000-0000-0000E0290000}"/>
    <cellStyle name="Обычный 6 4 3 2 2 3 4" xfId="10719" xr:uid="{00000000-0005-0000-0000-0000E1290000}"/>
    <cellStyle name="Обычный 6 4 3 2 2 3 5" xfId="10720" xr:uid="{00000000-0005-0000-0000-0000E2290000}"/>
    <cellStyle name="Обычный 6 4 3 2 2 3 6" xfId="10721" xr:uid="{00000000-0005-0000-0000-0000E3290000}"/>
    <cellStyle name="Обычный 6 4 3 2 2 3 7" xfId="10722" xr:uid="{00000000-0005-0000-0000-0000E4290000}"/>
    <cellStyle name="Обычный 6 4 3 2 2 3 8" xfId="10723" xr:uid="{00000000-0005-0000-0000-0000E5290000}"/>
    <cellStyle name="Обычный 6 4 3 2 2 3 9" xfId="10724" xr:uid="{00000000-0005-0000-0000-0000E6290000}"/>
    <cellStyle name="Обычный 6 4 3 2 2 4" xfId="10725" xr:uid="{00000000-0005-0000-0000-0000E7290000}"/>
    <cellStyle name="Обычный 6 4 3 2 2 5" xfId="10726" xr:uid="{00000000-0005-0000-0000-0000E8290000}"/>
    <cellStyle name="Обычный 6 4 3 2 2 6" xfId="10727" xr:uid="{00000000-0005-0000-0000-0000E9290000}"/>
    <cellStyle name="Обычный 6 4 3 2 2 7" xfId="10728" xr:uid="{00000000-0005-0000-0000-0000EA290000}"/>
    <cellStyle name="Обычный 6 4 3 2 2 8" xfId="10729" xr:uid="{00000000-0005-0000-0000-0000EB290000}"/>
    <cellStyle name="Обычный 6 4 3 2 2 9" xfId="10730" xr:uid="{00000000-0005-0000-0000-0000EC290000}"/>
    <cellStyle name="Обычный 6 4 3 2 3" xfId="10731" xr:uid="{00000000-0005-0000-0000-0000ED290000}"/>
    <cellStyle name="Обычный 6 4 3 2 3 10" xfId="10732" xr:uid="{00000000-0005-0000-0000-0000EE290000}"/>
    <cellStyle name="Обычный 6 4 3 2 3 11" xfId="10733" xr:uid="{00000000-0005-0000-0000-0000EF290000}"/>
    <cellStyle name="Обычный 6 4 3 2 3 12" xfId="10734" xr:uid="{00000000-0005-0000-0000-0000F0290000}"/>
    <cellStyle name="Обычный 6 4 3 2 3 13" xfId="10735" xr:uid="{00000000-0005-0000-0000-0000F1290000}"/>
    <cellStyle name="Обычный 6 4 3 2 3 2" xfId="10736" xr:uid="{00000000-0005-0000-0000-0000F2290000}"/>
    <cellStyle name="Обычный 6 4 3 2 3 2 2" xfId="10737" xr:uid="{00000000-0005-0000-0000-0000F3290000}"/>
    <cellStyle name="Обычный 6 4 3 2 3 2 3" xfId="10738" xr:uid="{00000000-0005-0000-0000-0000F4290000}"/>
    <cellStyle name="Обычный 6 4 3 2 3 2 4" xfId="10739" xr:uid="{00000000-0005-0000-0000-0000F5290000}"/>
    <cellStyle name="Обычный 6 4 3 2 3 2 5" xfId="10740" xr:uid="{00000000-0005-0000-0000-0000F6290000}"/>
    <cellStyle name="Обычный 6 4 3 2 3 2 6" xfId="10741" xr:uid="{00000000-0005-0000-0000-0000F7290000}"/>
    <cellStyle name="Обычный 6 4 3 2 3 2 7" xfId="10742" xr:uid="{00000000-0005-0000-0000-0000F8290000}"/>
    <cellStyle name="Обычный 6 4 3 2 3 2 8" xfId="10743" xr:uid="{00000000-0005-0000-0000-0000F9290000}"/>
    <cellStyle name="Обычный 6 4 3 2 3 2 9" xfId="10744" xr:uid="{00000000-0005-0000-0000-0000FA290000}"/>
    <cellStyle name="Обычный 6 4 3 2 3 3" xfId="10745" xr:uid="{00000000-0005-0000-0000-0000FB290000}"/>
    <cellStyle name="Обычный 6 4 3 2 3 3 2" xfId="10746" xr:uid="{00000000-0005-0000-0000-0000FC290000}"/>
    <cellStyle name="Обычный 6 4 3 2 3 3 3" xfId="10747" xr:uid="{00000000-0005-0000-0000-0000FD290000}"/>
    <cellStyle name="Обычный 6 4 3 2 3 3 4" xfId="10748" xr:uid="{00000000-0005-0000-0000-0000FE290000}"/>
    <cellStyle name="Обычный 6 4 3 2 3 3 5" xfId="10749" xr:uid="{00000000-0005-0000-0000-0000FF290000}"/>
    <cellStyle name="Обычный 6 4 3 2 3 3 6" xfId="10750" xr:uid="{00000000-0005-0000-0000-0000002A0000}"/>
    <cellStyle name="Обычный 6 4 3 2 3 3 7" xfId="10751" xr:uid="{00000000-0005-0000-0000-0000012A0000}"/>
    <cellStyle name="Обычный 6 4 3 2 3 3 8" xfId="10752" xr:uid="{00000000-0005-0000-0000-0000022A0000}"/>
    <cellStyle name="Обычный 6 4 3 2 3 3 9" xfId="10753" xr:uid="{00000000-0005-0000-0000-0000032A0000}"/>
    <cellStyle name="Обычный 6 4 3 2 3 4" xfId="10754" xr:uid="{00000000-0005-0000-0000-0000042A0000}"/>
    <cellStyle name="Обычный 6 4 3 2 3 5" xfId="10755" xr:uid="{00000000-0005-0000-0000-0000052A0000}"/>
    <cellStyle name="Обычный 6 4 3 2 3 6" xfId="10756" xr:uid="{00000000-0005-0000-0000-0000062A0000}"/>
    <cellStyle name="Обычный 6 4 3 2 3 7" xfId="10757" xr:uid="{00000000-0005-0000-0000-0000072A0000}"/>
    <cellStyle name="Обычный 6 4 3 2 3 8" xfId="10758" xr:uid="{00000000-0005-0000-0000-0000082A0000}"/>
    <cellStyle name="Обычный 6 4 3 2 3 9" xfId="10759" xr:uid="{00000000-0005-0000-0000-0000092A0000}"/>
    <cellStyle name="Обычный 6 4 3 2 4" xfId="10760" xr:uid="{00000000-0005-0000-0000-00000A2A0000}"/>
    <cellStyle name="Обычный 6 4 3 2 4 2" xfId="10761" xr:uid="{00000000-0005-0000-0000-00000B2A0000}"/>
    <cellStyle name="Обычный 6 4 3 2 4 3" xfId="10762" xr:uid="{00000000-0005-0000-0000-00000C2A0000}"/>
    <cellStyle name="Обычный 6 4 3 2 4 4" xfId="10763" xr:uid="{00000000-0005-0000-0000-00000D2A0000}"/>
    <cellStyle name="Обычный 6 4 3 2 4 5" xfId="10764" xr:uid="{00000000-0005-0000-0000-00000E2A0000}"/>
    <cellStyle name="Обычный 6 4 3 2 4 6" xfId="10765" xr:uid="{00000000-0005-0000-0000-00000F2A0000}"/>
    <cellStyle name="Обычный 6 4 3 2 4 7" xfId="10766" xr:uid="{00000000-0005-0000-0000-0000102A0000}"/>
    <cellStyle name="Обычный 6 4 3 2 4 8" xfId="10767" xr:uid="{00000000-0005-0000-0000-0000112A0000}"/>
    <cellStyle name="Обычный 6 4 3 2 4 9" xfId="10768" xr:uid="{00000000-0005-0000-0000-0000122A0000}"/>
    <cellStyle name="Обычный 6 4 3 2 5" xfId="10769" xr:uid="{00000000-0005-0000-0000-0000132A0000}"/>
    <cellStyle name="Обычный 6 4 3 2 5 2" xfId="10770" xr:uid="{00000000-0005-0000-0000-0000142A0000}"/>
    <cellStyle name="Обычный 6 4 3 2 5 3" xfId="10771" xr:uid="{00000000-0005-0000-0000-0000152A0000}"/>
    <cellStyle name="Обычный 6 4 3 2 5 4" xfId="10772" xr:uid="{00000000-0005-0000-0000-0000162A0000}"/>
    <cellStyle name="Обычный 6 4 3 2 5 5" xfId="10773" xr:uid="{00000000-0005-0000-0000-0000172A0000}"/>
    <cellStyle name="Обычный 6 4 3 2 5 6" xfId="10774" xr:uid="{00000000-0005-0000-0000-0000182A0000}"/>
    <cellStyle name="Обычный 6 4 3 2 5 7" xfId="10775" xr:uid="{00000000-0005-0000-0000-0000192A0000}"/>
    <cellStyle name="Обычный 6 4 3 2 5 8" xfId="10776" xr:uid="{00000000-0005-0000-0000-00001A2A0000}"/>
    <cellStyle name="Обычный 6 4 3 2 5 9" xfId="10777" xr:uid="{00000000-0005-0000-0000-00001B2A0000}"/>
    <cellStyle name="Обычный 6 4 3 2 6" xfId="10778" xr:uid="{00000000-0005-0000-0000-00001C2A0000}"/>
    <cellStyle name="Обычный 6 4 3 2 7" xfId="10779" xr:uid="{00000000-0005-0000-0000-00001D2A0000}"/>
    <cellStyle name="Обычный 6 4 3 2 8" xfId="10780" xr:uid="{00000000-0005-0000-0000-00001E2A0000}"/>
    <cellStyle name="Обычный 6 4 3 2 9" xfId="10781" xr:uid="{00000000-0005-0000-0000-00001F2A0000}"/>
    <cellStyle name="Обычный 6 4 3 3" xfId="10782" xr:uid="{00000000-0005-0000-0000-0000202A0000}"/>
    <cellStyle name="Обычный 6 4 3 3 10" xfId="10783" xr:uid="{00000000-0005-0000-0000-0000212A0000}"/>
    <cellStyle name="Обычный 6 4 3 3 11" xfId="10784" xr:uid="{00000000-0005-0000-0000-0000222A0000}"/>
    <cellStyle name="Обычный 6 4 3 3 12" xfId="10785" xr:uid="{00000000-0005-0000-0000-0000232A0000}"/>
    <cellStyle name="Обычный 6 4 3 3 13" xfId="10786" xr:uid="{00000000-0005-0000-0000-0000242A0000}"/>
    <cellStyle name="Обычный 6 4 3 3 2" xfId="10787" xr:uid="{00000000-0005-0000-0000-0000252A0000}"/>
    <cellStyle name="Обычный 6 4 3 3 2 2" xfId="10788" xr:uid="{00000000-0005-0000-0000-0000262A0000}"/>
    <cellStyle name="Обычный 6 4 3 3 2 3" xfId="10789" xr:uid="{00000000-0005-0000-0000-0000272A0000}"/>
    <cellStyle name="Обычный 6 4 3 3 2 4" xfId="10790" xr:uid="{00000000-0005-0000-0000-0000282A0000}"/>
    <cellStyle name="Обычный 6 4 3 3 2 5" xfId="10791" xr:uid="{00000000-0005-0000-0000-0000292A0000}"/>
    <cellStyle name="Обычный 6 4 3 3 2 6" xfId="10792" xr:uid="{00000000-0005-0000-0000-00002A2A0000}"/>
    <cellStyle name="Обычный 6 4 3 3 2 7" xfId="10793" xr:uid="{00000000-0005-0000-0000-00002B2A0000}"/>
    <cellStyle name="Обычный 6 4 3 3 2 8" xfId="10794" xr:uid="{00000000-0005-0000-0000-00002C2A0000}"/>
    <cellStyle name="Обычный 6 4 3 3 2 9" xfId="10795" xr:uid="{00000000-0005-0000-0000-00002D2A0000}"/>
    <cellStyle name="Обычный 6 4 3 3 3" xfId="10796" xr:uid="{00000000-0005-0000-0000-00002E2A0000}"/>
    <cellStyle name="Обычный 6 4 3 3 3 2" xfId="10797" xr:uid="{00000000-0005-0000-0000-00002F2A0000}"/>
    <cellStyle name="Обычный 6 4 3 3 3 3" xfId="10798" xr:uid="{00000000-0005-0000-0000-0000302A0000}"/>
    <cellStyle name="Обычный 6 4 3 3 3 4" xfId="10799" xr:uid="{00000000-0005-0000-0000-0000312A0000}"/>
    <cellStyle name="Обычный 6 4 3 3 3 5" xfId="10800" xr:uid="{00000000-0005-0000-0000-0000322A0000}"/>
    <cellStyle name="Обычный 6 4 3 3 3 6" xfId="10801" xr:uid="{00000000-0005-0000-0000-0000332A0000}"/>
    <cellStyle name="Обычный 6 4 3 3 3 7" xfId="10802" xr:uid="{00000000-0005-0000-0000-0000342A0000}"/>
    <cellStyle name="Обычный 6 4 3 3 3 8" xfId="10803" xr:uid="{00000000-0005-0000-0000-0000352A0000}"/>
    <cellStyle name="Обычный 6 4 3 3 3 9" xfId="10804" xr:uid="{00000000-0005-0000-0000-0000362A0000}"/>
    <cellStyle name="Обычный 6 4 3 3 4" xfId="10805" xr:uid="{00000000-0005-0000-0000-0000372A0000}"/>
    <cellStyle name="Обычный 6 4 3 3 5" xfId="10806" xr:uid="{00000000-0005-0000-0000-0000382A0000}"/>
    <cellStyle name="Обычный 6 4 3 3 6" xfId="10807" xr:uid="{00000000-0005-0000-0000-0000392A0000}"/>
    <cellStyle name="Обычный 6 4 3 3 7" xfId="10808" xr:uid="{00000000-0005-0000-0000-00003A2A0000}"/>
    <cellStyle name="Обычный 6 4 3 3 8" xfId="10809" xr:uid="{00000000-0005-0000-0000-00003B2A0000}"/>
    <cellStyle name="Обычный 6 4 3 3 9" xfId="10810" xr:uid="{00000000-0005-0000-0000-00003C2A0000}"/>
    <cellStyle name="Обычный 6 4 3 4" xfId="10811" xr:uid="{00000000-0005-0000-0000-00003D2A0000}"/>
    <cellStyle name="Обычный 6 4 3 4 10" xfId="10812" xr:uid="{00000000-0005-0000-0000-00003E2A0000}"/>
    <cellStyle name="Обычный 6 4 3 4 11" xfId="10813" xr:uid="{00000000-0005-0000-0000-00003F2A0000}"/>
    <cellStyle name="Обычный 6 4 3 4 12" xfId="10814" xr:uid="{00000000-0005-0000-0000-0000402A0000}"/>
    <cellStyle name="Обычный 6 4 3 4 13" xfId="10815" xr:uid="{00000000-0005-0000-0000-0000412A0000}"/>
    <cellStyle name="Обычный 6 4 3 4 2" xfId="10816" xr:uid="{00000000-0005-0000-0000-0000422A0000}"/>
    <cellStyle name="Обычный 6 4 3 4 2 2" xfId="10817" xr:uid="{00000000-0005-0000-0000-0000432A0000}"/>
    <cellStyle name="Обычный 6 4 3 4 2 3" xfId="10818" xr:uid="{00000000-0005-0000-0000-0000442A0000}"/>
    <cellStyle name="Обычный 6 4 3 4 2 4" xfId="10819" xr:uid="{00000000-0005-0000-0000-0000452A0000}"/>
    <cellStyle name="Обычный 6 4 3 4 2 5" xfId="10820" xr:uid="{00000000-0005-0000-0000-0000462A0000}"/>
    <cellStyle name="Обычный 6 4 3 4 2 6" xfId="10821" xr:uid="{00000000-0005-0000-0000-0000472A0000}"/>
    <cellStyle name="Обычный 6 4 3 4 2 7" xfId="10822" xr:uid="{00000000-0005-0000-0000-0000482A0000}"/>
    <cellStyle name="Обычный 6 4 3 4 2 8" xfId="10823" xr:uid="{00000000-0005-0000-0000-0000492A0000}"/>
    <cellStyle name="Обычный 6 4 3 4 2 9" xfId="10824" xr:uid="{00000000-0005-0000-0000-00004A2A0000}"/>
    <cellStyle name="Обычный 6 4 3 4 3" xfId="10825" xr:uid="{00000000-0005-0000-0000-00004B2A0000}"/>
    <cellStyle name="Обычный 6 4 3 4 3 2" xfId="10826" xr:uid="{00000000-0005-0000-0000-00004C2A0000}"/>
    <cellStyle name="Обычный 6 4 3 4 3 3" xfId="10827" xr:uid="{00000000-0005-0000-0000-00004D2A0000}"/>
    <cellStyle name="Обычный 6 4 3 4 3 4" xfId="10828" xr:uid="{00000000-0005-0000-0000-00004E2A0000}"/>
    <cellStyle name="Обычный 6 4 3 4 3 5" xfId="10829" xr:uid="{00000000-0005-0000-0000-00004F2A0000}"/>
    <cellStyle name="Обычный 6 4 3 4 3 6" xfId="10830" xr:uid="{00000000-0005-0000-0000-0000502A0000}"/>
    <cellStyle name="Обычный 6 4 3 4 3 7" xfId="10831" xr:uid="{00000000-0005-0000-0000-0000512A0000}"/>
    <cellStyle name="Обычный 6 4 3 4 3 8" xfId="10832" xr:uid="{00000000-0005-0000-0000-0000522A0000}"/>
    <cellStyle name="Обычный 6 4 3 4 3 9" xfId="10833" xr:uid="{00000000-0005-0000-0000-0000532A0000}"/>
    <cellStyle name="Обычный 6 4 3 4 4" xfId="10834" xr:uid="{00000000-0005-0000-0000-0000542A0000}"/>
    <cellStyle name="Обычный 6 4 3 4 5" xfId="10835" xr:uid="{00000000-0005-0000-0000-0000552A0000}"/>
    <cellStyle name="Обычный 6 4 3 4 6" xfId="10836" xr:uid="{00000000-0005-0000-0000-0000562A0000}"/>
    <cellStyle name="Обычный 6 4 3 4 7" xfId="10837" xr:uid="{00000000-0005-0000-0000-0000572A0000}"/>
    <cellStyle name="Обычный 6 4 3 4 8" xfId="10838" xr:uid="{00000000-0005-0000-0000-0000582A0000}"/>
    <cellStyle name="Обычный 6 4 3 4 9" xfId="10839" xr:uid="{00000000-0005-0000-0000-0000592A0000}"/>
    <cellStyle name="Обычный 6 4 3 5" xfId="10840" xr:uid="{00000000-0005-0000-0000-00005A2A0000}"/>
    <cellStyle name="Обычный 6 4 3 5 2" xfId="10841" xr:uid="{00000000-0005-0000-0000-00005B2A0000}"/>
    <cellStyle name="Обычный 6 4 3 5 3" xfId="10842" xr:uid="{00000000-0005-0000-0000-00005C2A0000}"/>
    <cellStyle name="Обычный 6 4 3 5 4" xfId="10843" xr:uid="{00000000-0005-0000-0000-00005D2A0000}"/>
    <cellStyle name="Обычный 6 4 3 5 5" xfId="10844" xr:uid="{00000000-0005-0000-0000-00005E2A0000}"/>
    <cellStyle name="Обычный 6 4 3 5 6" xfId="10845" xr:uid="{00000000-0005-0000-0000-00005F2A0000}"/>
    <cellStyle name="Обычный 6 4 3 5 7" xfId="10846" xr:uid="{00000000-0005-0000-0000-0000602A0000}"/>
    <cellStyle name="Обычный 6 4 3 5 8" xfId="10847" xr:uid="{00000000-0005-0000-0000-0000612A0000}"/>
    <cellStyle name="Обычный 6 4 3 5 9" xfId="10848" xr:uid="{00000000-0005-0000-0000-0000622A0000}"/>
    <cellStyle name="Обычный 6 4 3 6" xfId="10849" xr:uid="{00000000-0005-0000-0000-0000632A0000}"/>
    <cellStyle name="Обычный 6 4 3 6 2" xfId="10850" xr:uid="{00000000-0005-0000-0000-0000642A0000}"/>
    <cellStyle name="Обычный 6 4 3 6 3" xfId="10851" xr:uid="{00000000-0005-0000-0000-0000652A0000}"/>
    <cellStyle name="Обычный 6 4 3 6 4" xfId="10852" xr:uid="{00000000-0005-0000-0000-0000662A0000}"/>
    <cellStyle name="Обычный 6 4 3 6 5" xfId="10853" xr:uid="{00000000-0005-0000-0000-0000672A0000}"/>
    <cellStyle name="Обычный 6 4 3 6 6" xfId="10854" xr:uid="{00000000-0005-0000-0000-0000682A0000}"/>
    <cellStyle name="Обычный 6 4 3 6 7" xfId="10855" xr:uid="{00000000-0005-0000-0000-0000692A0000}"/>
    <cellStyle name="Обычный 6 4 3 6 8" xfId="10856" xr:uid="{00000000-0005-0000-0000-00006A2A0000}"/>
    <cellStyle name="Обычный 6 4 3 6 9" xfId="10857" xr:uid="{00000000-0005-0000-0000-00006B2A0000}"/>
    <cellStyle name="Обычный 6 4 3 7" xfId="10858" xr:uid="{00000000-0005-0000-0000-00006C2A0000}"/>
    <cellStyle name="Обычный 6 4 3 8" xfId="10859" xr:uid="{00000000-0005-0000-0000-00006D2A0000}"/>
    <cellStyle name="Обычный 6 4 3 9" xfId="10860" xr:uid="{00000000-0005-0000-0000-00006E2A0000}"/>
    <cellStyle name="Обычный 6 4 4" xfId="10861" xr:uid="{00000000-0005-0000-0000-00006F2A0000}"/>
    <cellStyle name="Обычный 6 4 4 10" xfId="10862" xr:uid="{00000000-0005-0000-0000-0000702A0000}"/>
    <cellStyle name="Обычный 6 4 4 11" xfId="10863" xr:uid="{00000000-0005-0000-0000-0000712A0000}"/>
    <cellStyle name="Обычный 6 4 4 12" xfId="10864" xr:uid="{00000000-0005-0000-0000-0000722A0000}"/>
    <cellStyle name="Обычный 6 4 4 13" xfId="10865" xr:uid="{00000000-0005-0000-0000-0000732A0000}"/>
    <cellStyle name="Обычный 6 4 4 14" xfId="10866" xr:uid="{00000000-0005-0000-0000-0000742A0000}"/>
    <cellStyle name="Обычный 6 4 4 15" xfId="10867" xr:uid="{00000000-0005-0000-0000-0000752A0000}"/>
    <cellStyle name="Обычный 6 4 4 2" xfId="10868" xr:uid="{00000000-0005-0000-0000-0000762A0000}"/>
    <cellStyle name="Обычный 6 4 4 2 10" xfId="10869" xr:uid="{00000000-0005-0000-0000-0000772A0000}"/>
    <cellStyle name="Обычный 6 4 4 2 11" xfId="10870" xr:uid="{00000000-0005-0000-0000-0000782A0000}"/>
    <cellStyle name="Обычный 6 4 4 2 12" xfId="10871" xr:uid="{00000000-0005-0000-0000-0000792A0000}"/>
    <cellStyle name="Обычный 6 4 4 2 13" xfId="10872" xr:uid="{00000000-0005-0000-0000-00007A2A0000}"/>
    <cellStyle name="Обычный 6 4 4 2 2" xfId="10873" xr:uid="{00000000-0005-0000-0000-00007B2A0000}"/>
    <cellStyle name="Обычный 6 4 4 2 2 2" xfId="10874" xr:uid="{00000000-0005-0000-0000-00007C2A0000}"/>
    <cellStyle name="Обычный 6 4 4 2 2 3" xfId="10875" xr:uid="{00000000-0005-0000-0000-00007D2A0000}"/>
    <cellStyle name="Обычный 6 4 4 2 2 4" xfId="10876" xr:uid="{00000000-0005-0000-0000-00007E2A0000}"/>
    <cellStyle name="Обычный 6 4 4 2 2 5" xfId="10877" xr:uid="{00000000-0005-0000-0000-00007F2A0000}"/>
    <cellStyle name="Обычный 6 4 4 2 2 6" xfId="10878" xr:uid="{00000000-0005-0000-0000-0000802A0000}"/>
    <cellStyle name="Обычный 6 4 4 2 2 7" xfId="10879" xr:uid="{00000000-0005-0000-0000-0000812A0000}"/>
    <cellStyle name="Обычный 6 4 4 2 2 8" xfId="10880" xr:uid="{00000000-0005-0000-0000-0000822A0000}"/>
    <cellStyle name="Обычный 6 4 4 2 2 9" xfId="10881" xr:uid="{00000000-0005-0000-0000-0000832A0000}"/>
    <cellStyle name="Обычный 6 4 4 2 3" xfId="10882" xr:uid="{00000000-0005-0000-0000-0000842A0000}"/>
    <cellStyle name="Обычный 6 4 4 2 3 2" xfId="10883" xr:uid="{00000000-0005-0000-0000-0000852A0000}"/>
    <cellStyle name="Обычный 6 4 4 2 3 3" xfId="10884" xr:uid="{00000000-0005-0000-0000-0000862A0000}"/>
    <cellStyle name="Обычный 6 4 4 2 3 4" xfId="10885" xr:uid="{00000000-0005-0000-0000-0000872A0000}"/>
    <cellStyle name="Обычный 6 4 4 2 3 5" xfId="10886" xr:uid="{00000000-0005-0000-0000-0000882A0000}"/>
    <cellStyle name="Обычный 6 4 4 2 3 6" xfId="10887" xr:uid="{00000000-0005-0000-0000-0000892A0000}"/>
    <cellStyle name="Обычный 6 4 4 2 3 7" xfId="10888" xr:uid="{00000000-0005-0000-0000-00008A2A0000}"/>
    <cellStyle name="Обычный 6 4 4 2 3 8" xfId="10889" xr:uid="{00000000-0005-0000-0000-00008B2A0000}"/>
    <cellStyle name="Обычный 6 4 4 2 3 9" xfId="10890" xr:uid="{00000000-0005-0000-0000-00008C2A0000}"/>
    <cellStyle name="Обычный 6 4 4 2 4" xfId="10891" xr:uid="{00000000-0005-0000-0000-00008D2A0000}"/>
    <cellStyle name="Обычный 6 4 4 2 5" xfId="10892" xr:uid="{00000000-0005-0000-0000-00008E2A0000}"/>
    <cellStyle name="Обычный 6 4 4 2 6" xfId="10893" xr:uid="{00000000-0005-0000-0000-00008F2A0000}"/>
    <cellStyle name="Обычный 6 4 4 2 7" xfId="10894" xr:uid="{00000000-0005-0000-0000-0000902A0000}"/>
    <cellStyle name="Обычный 6 4 4 2 8" xfId="10895" xr:uid="{00000000-0005-0000-0000-0000912A0000}"/>
    <cellStyle name="Обычный 6 4 4 2 9" xfId="10896" xr:uid="{00000000-0005-0000-0000-0000922A0000}"/>
    <cellStyle name="Обычный 6 4 4 3" xfId="10897" xr:uid="{00000000-0005-0000-0000-0000932A0000}"/>
    <cellStyle name="Обычный 6 4 4 3 10" xfId="10898" xr:uid="{00000000-0005-0000-0000-0000942A0000}"/>
    <cellStyle name="Обычный 6 4 4 3 11" xfId="10899" xr:uid="{00000000-0005-0000-0000-0000952A0000}"/>
    <cellStyle name="Обычный 6 4 4 3 12" xfId="10900" xr:uid="{00000000-0005-0000-0000-0000962A0000}"/>
    <cellStyle name="Обычный 6 4 4 3 13" xfId="10901" xr:uid="{00000000-0005-0000-0000-0000972A0000}"/>
    <cellStyle name="Обычный 6 4 4 3 2" xfId="10902" xr:uid="{00000000-0005-0000-0000-0000982A0000}"/>
    <cellStyle name="Обычный 6 4 4 3 2 2" xfId="10903" xr:uid="{00000000-0005-0000-0000-0000992A0000}"/>
    <cellStyle name="Обычный 6 4 4 3 2 3" xfId="10904" xr:uid="{00000000-0005-0000-0000-00009A2A0000}"/>
    <cellStyle name="Обычный 6 4 4 3 2 4" xfId="10905" xr:uid="{00000000-0005-0000-0000-00009B2A0000}"/>
    <cellStyle name="Обычный 6 4 4 3 2 5" xfId="10906" xr:uid="{00000000-0005-0000-0000-00009C2A0000}"/>
    <cellStyle name="Обычный 6 4 4 3 2 6" xfId="10907" xr:uid="{00000000-0005-0000-0000-00009D2A0000}"/>
    <cellStyle name="Обычный 6 4 4 3 2 7" xfId="10908" xr:uid="{00000000-0005-0000-0000-00009E2A0000}"/>
    <cellStyle name="Обычный 6 4 4 3 2 8" xfId="10909" xr:uid="{00000000-0005-0000-0000-00009F2A0000}"/>
    <cellStyle name="Обычный 6 4 4 3 2 9" xfId="10910" xr:uid="{00000000-0005-0000-0000-0000A02A0000}"/>
    <cellStyle name="Обычный 6 4 4 3 3" xfId="10911" xr:uid="{00000000-0005-0000-0000-0000A12A0000}"/>
    <cellStyle name="Обычный 6 4 4 3 3 2" xfId="10912" xr:uid="{00000000-0005-0000-0000-0000A22A0000}"/>
    <cellStyle name="Обычный 6 4 4 3 3 3" xfId="10913" xr:uid="{00000000-0005-0000-0000-0000A32A0000}"/>
    <cellStyle name="Обычный 6 4 4 3 3 4" xfId="10914" xr:uid="{00000000-0005-0000-0000-0000A42A0000}"/>
    <cellStyle name="Обычный 6 4 4 3 3 5" xfId="10915" xr:uid="{00000000-0005-0000-0000-0000A52A0000}"/>
    <cellStyle name="Обычный 6 4 4 3 3 6" xfId="10916" xr:uid="{00000000-0005-0000-0000-0000A62A0000}"/>
    <cellStyle name="Обычный 6 4 4 3 3 7" xfId="10917" xr:uid="{00000000-0005-0000-0000-0000A72A0000}"/>
    <cellStyle name="Обычный 6 4 4 3 3 8" xfId="10918" xr:uid="{00000000-0005-0000-0000-0000A82A0000}"/>
    <cellStyle name="Обычный 6 4 4 3 3 9" xfId="10919" xr:uid="{00000000-0005-0000-0000-0000A92A0000}"/>
    <cellStyle name="Обычный 6 4 4 3 4" xfId="10920" xr:uid="{00000000-0005-0000-0000-0000AA2A0000}"/>
    <cellStyle name="Обычный 6 4 4 3 5" xfId="10921" xr:uid="{00000000-0005-0000-0000-0000AB2A0000}"/>
    <cellStyle name="Обычный 6 4 4 3 6" xfId="10922" xr:uid="{00000000-0005-0000-0000-0000AC2A0000}"/>
    <cellStyle name="Обычный 6 4 4 3 7" xfId="10923" xr:uid="{00000000-0005-0000-0000-0000AD2A0000}"/>
    <cellStyle name="Обычный 6 4 4 3 8" xfId="10924" xr:uid="{00000000-0005-0000-0000-0000AE2A0000}"/>
    <cellStyle name="Обычный 6 4 4 3 9" xfId="10925" xr:uid="{00000000-0005-0000-0000-0000AF2A0000}"/>
    <cellStyle name="Обычный 6 4 4 4" xfId="10926" xr:uid="{00000000-0005-0000-0000-0000B02A0000}"/>
    <cellStyle name="Обычный 6 4 4 4 2" xfId="10927" xr:uid="{00000000-0005-0000-0000-0000B12A0000}"/>
    <cellStyle name="Обычный 6 4 4 4 3" xfId="10928" xr:uid="{00000000-0005-0000-0000-0000B22A0000}"/>
    <cellStyle name="Обычный 6 4 4 4 4" xfId="10929" xr:uid="{00000000-0005-0000-0000-0000B32A0000}"/>
    <cellStyle name="Обычный 6 4 4 4 5" xfId="10930" xr:uid="{00000000-0005-0000-0000-0000B42A0000}"/>
    <cellStyle name="Обычный 6 4 4 4 6" xfId="10931" xr:uid="{00000000-0005-0000-0000-0000B52A0000}"/>
    <cellStyle name="Обычный 6 4 4 4 7" xfId="10932" xr:uid="{00000000-0005-0000-0000-0000B62A0000}"/>
    <cellStyle name="Обычный 6 4 4 4 8" xfId="10933" xr:uid="{00000000-0005-0000-0000-0000B72A0000}"/>
    <cellStyle name="Обычный 6 4 4 4 9" xfId="10934" xr:uid="{00000000-0005-0000-0000-0000B82A0000}"/>
    <cellStyle name="Обычный 6 4 4 5" xfId="10935" xr:uid="{00000000-0005-0000-0000-0000B92A0000}"/>
    <cellStyle name="Обычный 6 4 4 5 2" xfId="10936" xr:uid="{00000000-0005-0000-0000-0000BA2A0000}"/>
    <cellStyle name="Обычный 6 4 4 5 3" xfId="10937" xr:uid="{00000000-0005-0000-0000-0000BB2A0000}"/>
    <cellStyle name="Обычный 6 4 4 5 4" xfId="10938" xr:uid="{00000000-0005-0000-0000-0000BC2A0000}"/>
    <cellStyle name="Обычный 6 4 4 5 5" xfId="10939" xr:uid="{00000000-0005-0000-0000-0000BD2A0000}"/>
    <cellStyle name="Обычный 6 4 4 5 6" xfId="10940" xr:uid="{00000000-0005-0000-0000-0000BE2A0000}"/>
    <cellStyle name="Обычный 6 4 4 5 7" xfId="10941" xr:uid="{00000000-0005-0000-0000-0000BF2A0000}"/>
    <cellStyle name="Обычный 6 4 4 5 8" xfId="10942" xr:uid="{00000000-0005-0000-0000-0000C02A0000}"/>
    <cellStyle name="Обычный 6 4 4 5 9" xfId="10943" xr:uid="{00000000-0005-0000-0000-0000C12A0000}"/>
    <cellStyle name="Обычный 6 4 4 6" xfId="10944" xr:uid="{00000000-0005-0000-0000-0000C22A0000}"/>
    <cellStyle name="Обычный 6 4 4 7" xfId="10945" xr:uid="{00000000-0005-0000-0000-0000C32A0000}"/>
    <cellStyle name="Обычный 6 4 4 8" xfId="10946" xr:uid="{00000000-0005-0000-0000-0000C42A0000}"/>
    <cellStyle name="Обычный 6 4 4 9" xfId="10947" xr:uid="{00000000-0005-0000-0000-0000C52A0000}"/>
    <cellStyle name="Обычный 6 4 5" xfId="10948" xr:uid="{00000000-0005-0000-0000-0000C62A0000}"/>
    <cellStyle name="Обычный 6 4 5 10" xfId="10949" xr:uid="{00000000-0005-0000-0000-0000C72A0000}"/>
    <cellStyle name="Обычный 6 4 5 11" xfId="10950" xr:uid="{00000000-0005-0000-0000-0000C82A0000}"/>
    <cellStyle name="Обычный 6 4 5 12" xfId="10951" xr:uid="{00000000-0005-0000-0000-0000C92A0000}"/>
    <cellStyle name="Обычный 6 4 5 13" xfId="10952" xr:uid="{00000000-0005-0000-0000-0000CA2A0000}"/>
    <cellStyle name="Обычный 6 4 5 2" xfId="10953" xr:uid="{00000000-0005-0000-0000-0000CB2A0000}"/>
    <cellStyle name="Обычный 6 4 5 2 2" xfId="10954" xr:uid="{00000000-0005-0000-0000-0000CC2A0000}"/>
    <cellStyle name="Обычный 6 4 5 2 3" xfId="10955" xr:uid="{00000000-0005-0000-0000-0000CD2A0000}"/>
    <cellStyle name="Обычный 6 4 5 2 4" xfId="10956" xr:uid="{00000000-0005-0000-0000-0000CE2A0000}"/>
    <cellStyle name="Обычный 6 4 5 2 5" xfId="10957" xr:uid="{00000000-0005-0000-0000-0000CF2A0000}"/>
    <cellStyle name="Обычный 6 4 5 2 6" xfId="10958" xr:uid="{00000000-0005-0000-0000-0000D02A0000}"/>
    <cellStyle name="Обычный 6 4 5 2 7" xfId="10959" xr:uid="{00000000-0005-0000-0000-0000D12A0000}"/>
    <cellStyle name="Обычный 6 4 5 2 8" xfId="10960" xr:uid="{00000000-0005-0000-0000-0000D22A0000}"/>
    <cellStyle name="Обычный 6 4 5 2 9" xfId="10961" xr:uid="{00000000-0005-0000-0000-0000D32A0000}"/>
    <cellStyle name="Обычный 6 4 5 3" xfId="10962" xr:uid="{00000000-0005-0000-0000-0000D42A0000}"/>
    <cellStyle name="Обычный 6 4 5 3 2" xfId="10963" xr:uid="{00000000-0005-0000-0000-0000D52A0000}"/>
    <cellStyle name="Обычный 6 4 5 3 3" xfId="10964" xr:uid="{00000000-0005-0000-0000-0000D62A0000}"/>
    <cellStyle name="Обычный 6 4 5 3 4" xfId="10965" xr:uid="{00000000-0005-0000-0000-0000D72A0000}"/>
    <cellStyle name="Обычный 6 4 5 3 5" xfId="10966" xr:uid="{00000000-0005-0000-0000-0000D82A0000}"/>
    <cellStyle name="Обычный 6 4 5 3 6" xfId="10967" xr:uid="{00000000-0005-0000-0000-0000D92A0000}"/>
    <cellStyle name="Обычный 6 4 5 3 7" xfId="10968" xr:uid="{00000000-0005-0000-0000-0000DA2A0000}"/>
    <cellStyle name="Обычный 6 4 5 3 8" xfId="10969" xr:uid="{00000000-0005-0000-0000-0000DB2A0000}"/>
    <cellStyle name="Обычный 6 4 5 3 9" xfId="10970" xr:uid="{00000000-0005-0000-0000-0000DC2A0000}"/>
    <cellStyle name="Обычный 6 4 5 4" xfId="10971" xr:uid="{00000000-0005-0000-0000-0000DD2A0000}"/>
    <cellStyle name="Обычный 6 4 5 5" xfId="10972" xr:uid="{00000000-0005-0000-0000-0000DE2A0000}"/>
    <cellStyle name="Обычный 6 4 5 6" xfId="10973" xr:uid="{00000000-0005-0000-0000-0000DF2A0000}"/>
    <cellStyle name="Обычный 6 4 5 7" xfId="10974" xr:uid="{00000000-0005-0000-0000-0000E02A0000}"/>
    <cellStyle name="Обычный 6 4 5 8" xfId="10975" xr:uid="{00000000-0005-0000-0000-0000E12A0000}"/>
    <cellStyle name="Обычный 6 4 5 9" xfId="10976" xr:uid="{00000000-0005-0000-0000-0000E22A0000}"/>
    <cellStyle name="Обычный 6 4 6" xfId="10977" xr:uid="{00000000-0005-0000-0000-0000E32A0000}"/>
    <cellStyle name="Обычный 6 4 6 10" xfId="10978" xr:uid="{00000000-0005-0000-0000-0000E42A0000}"/>
    <cellStyle name="Обычный 6 4 6 11" xfId="10979" xr:uid="{00000000-0005-0000-0000-0000E52A0000}"/>
    <cellStyle name="Обычный 6 4 6 12" xfId="10980" xr:uid="{00000000-0005-0000-0000-0000E62A0000}"/>
    <cellStyle name="Обычный 6 4 6 13" xfId="10981" xr:uid="{00000000-0005-0000-0000-0000E72A0000}"/>
    <cellStyle name="Обычный 6 4 6 2" xfId="10982" xr:uid="{00000000-0005-0000-0000-0000E82A0000}"/>
    <cellStyle name="Обычный 6 4 6 2 2" xfId="10983" xr:uid="{00000000-0005-0000-0000-0000E92A0000}"/>
    <cellStyle name="Обычный 6 4 6 2 3" xfId="10984" xr:uid="{00000000-0005-0000-0000-0000EA2A0000}"/>
    <cellStyle name="Обычный 6 4 6 2 4" xfId="10985" xr:uid="{00000000-0005-0000-0000-0000EB2A0000}"/>
    <cellStyle name="Обычный 6 4 6 2 5" xfId="10986" xr:uid="{00000000-0005-0000-0000-0000EC2A0000}"/>
    <cellStyle name="Обычный 6 4 6 2 6" xfId="10987" xr:uid="{00000000-0005-0000-0000-0000ED2A0000}"/>
    <cellStyle name="Обычный 6 4 6 2 7" xfId="10988" xr:uid="{00000000-0005-0000-0000-0000EE2A0000}"/>
    <cellStyle name="Обычный 6 4 6 2 8" xfId="10989" xr:uid="{00000000-0005-0000-0000-0000EF2A0000}"/>
    <cellStyle name="Обычный 6 4 6 2 9" xfId="10990" xr:uid="{00000000-0005-0000-0000-0000F02A0000}"/>
    <cellStyle name="Обычный 6 4 6 3" xfId="10991" xr:uid="{00000000-0005-0000-0000-0000F12A0000}"/>
    <cellStyle name="Обычный 6 4 6 3 2" xfId="10992" xr:uid="{00000000-0005-0000-0000-0000F22A0000}"/>
    <cellStyle name="Обычный 6 4 6 3 3" xfId="10993" xr:uid="{00000000-0005-0000-0000-0000F32A0000}"/>
    <cellStyle name="Обычный 6 4 6 3 4" xfId="10994" xr:uid="{00000000-0005-0000-0000-0000F42A0000}"/>
    <cellStyle name="Обычный 6 4 6 3 5" xfId="10995" xr:uid="{00000000-0005-0000-0000-0000F52A0000}"/>
    <cellStyle name="Обычный 6 4 6 3 6" xfId="10996" xr:uid="{00000000-0005-0000-0000-0000F62A0000}"/>
    <cellStyle name="Обычный 6 4 6 3 7" xfId="10997" xr:uid="{00000000-0005-0000-0000-0000F72A0000}"/>
    <cellStyle name="Обычный 6 4 6 3 8" xfId="10998" xr:uid="{00000000-0005-0000-0000-0000F82A0000}"/>
    <cellStyle name="Обычный 6 4 6 3 9" xfId="10999" xr:uid="{00000000-0005-0000-0000-0000F92A0000}"/>
    <cellStyle name="Обычный 6 4 6 4" xfId="11000" xr:uid="{00000000-0005-0000-0000-0000FA2A0000}"/>
    <cellStyle name="Обычный 6 4 6 5" xfId="11001" xr:uid="{00000000-0005-0000-0000-0000FB2A0000}"/>
    <cellStyle name="Обычный 6 4 6 6" xfId="11002" xr:uid="{00000000-0005-0000-0000-0000FC2A0000}"/>
    <cellStyle name="Обычный 6 4 6 7" xfId="11003" xr:uid="{00000000-0005-0000-0000-0000FD2A0000}"/>
    <cellStyle name="Обычный 6 4 6 8" xfId="11004" xr:uid="{00000000-0005-0000-0000-0000FE2A0000}"/>
    <cellStyle name="Обычный 6 4 6 9" xfId="11005" xr:uid="{00000000-0005-0000-0000-0000FF2A0000}"/>
    <cellStyle name="Обычный 6 4 7" xfId="11006" xr:uid="{00000000-0005-0000-0000-0000002B0000}"/>
    <cellStyle name="Обычный 6 4 7 10" xfId="11007" xr:uid="{00000000-0005-0000-0000-0000012B0000}"/>
    <cellStyle name="Обычный 6 4 7 11" xfId="11008" xr:uid="{00000000-0005-0000-0000-0000022B0000}"/>
    <cellStyle name="Обычный 6 4 7 2" xfId="11009" xr:uid="{00000000-0005-0000-0000-0000032B0000}"/>
    <cellStyle name="Обычный 6 4 7 2 2" xfId="11010" xr:uid="{00000000-0005-0000-0000-0000042B0000}"/>
    <cellStyle name="Обычный 6 4 7 2 3" xfId="11011" xr:uid="{00000000-0005-0000-0000-0000052B0000}"/>
    <cellStyle name="Обычный 6 4 7 2 4" xfId="11012" xr:uid="{00000000-0005-0000-0000-0000062B0000}"/>
    <cellStyle name="Обычный 6 4 7 2 5" xfId="11013" xr:uid="{00000000-0005-0000-0000-0000072B0000}"/>
    <cellStyle name="Обычный 6 4 7 2 6" xfId="11014" xr:uid="{00000000-0005-0000-0000-0000082B0000}"/>
    <cellStyle name="Обычный 6 4 7 2 7" xfId="11015" xr:uid="{00000000-0005-0000-0000-0000092B0000}"/>
    <cellStyle name="Обычный 6 4 7 2 8" xfId="11016" xr:uid="{00000000-0005-0000-0000-00000A2B0000}"/>
    <cellStyle name="Обычный 6 4 7 2 9" xfId="11017" xr:uid="{00000000-0005-0000-0000-00000B2B0000}"/>
    <cellStyle name="Обычный 6 4 7 3" xfId="11018" xr:uid="{00000000-0005-0000-0000-00000C2B0000}"/>
    <cellStyle name="Обычный 6 4 7 3 2" xfId="11019" xr:uid="{00000000-0005-0000-0000-00000D2B0000}"/>
    <cellStyle name="Обычный 6 4 7 3 3" xfId="11020" xr:uid="{00000000-0005-0000-0000-00000E2B0000}"/>
    <cellStyle name="Обычный 6 4 7 3 4" xfId="11021" xr:uid="{00000000-0005-0000-0000-00000F2B0000}"/>
    <cellStyle name="Обычный 6 4 7 3 5" xfId="11022" xr:uid="{00000000-0005-0000-0000-0000102B0000}"/>
    <cellStyle name="Обычный 6 4 7 3 6" xfId="11023" xr:uid="{00000000-0005-0000-0000-0000112B0000}"/>
    <cellStyle name="Обычный 6 4 7 3 7" xfId="11024" xr:uid="{00000000-0005-0000-0000-0000122B0000}"/>
    <cellStyle name="Обычный 6 4 7 3 8" xfId="11025" xr:uid="{00000000-0005-0000-0000-0000132B0000}"/>
    <cellStyle name="Обычный 6 4 7 4" xfId="11026" xr:uid="{00000000-0005-0000-0000-0000142B0000}"/>
    <cellStyle name="Обычный 6 4 7 5" xfId="11027" xr:uid="{00000000-0005-0000-0000-0000152B0000}"/>
    <cellStyle name="Обычный 6 4 7 6" xfId="11028" xr:uid="{00000000-0005-0000-0000-0000162B0000}"/>
    <cellStyle name="Обычный 6 4 7 7" xfId="11029" xr:uid="{00000000-0005-0000-0000-0000172B0000}"/>
    <cellStyle name="Обычный 6 4 7 8" xfId="11030" xr:uid="{00000000-0005-0000-0000-0000182B0000}"/>
    <cellStyle name="Обычный 6 4 7 9" xfId="11031" xr:uid="{00000000-0005-0000-0000-0000192B0000}"/>
    <cellStyle name="Обычный 6 4 8" xfId="11032" xr:uid="{00000000-0005-0000-0000-00001A2B0000}"/>
    <cellStyle name="Обычный 6 4 8 10" xfId="11033" xr:uid="{00000000-0005-0000-0000-00001B2B0000}"/>
    <cellStyle name="Обычный 6 4 8 2" xfId="11034" xr:uid="{00000000-0005-0000-0000-00001C2B0000}"/>
    <cellStyle name="Обычный 6 4 8 2 2" xfId="11035" xr:uid="{00000000-0005-0000-0000-00001D2B0000}"/>
    <cellStyle name="Обычный 6 4 8 2 3" xfId="11036" xr:uid="{00000000-0005-0000-0000-00001E2B0000}"/>
    <cellStyle name="Обычный 6 4 8 2 4" xfId="11037" xr:uid="{00000000-0005-0000-0000-00001F2B0000}"/>
    <cellStyle name="Обычный 6 4 8 2 5" xfId="11038" xr:uid="{00000000-0005-0000-0000-0000202B0000}"/>
    <cellStyle name="Обычный 6 4 8 2 6" xfId="11039" xr:uid="{00000000-0005-0000-0000-0000212B0000}"/>
    <cellStyle name="Обычный 6 4 8 2 7" xfId="11040" xr:uid="{00000000-0005-0000-0000-0000222B0000}"/>
    <cellStyle name="Обычный 6 4 8 2 8" xfId="11041" xr:uid="{00000000-0005-0000-0000-0000232B0000}"/>
    <cellStyle name="Обычный 6 4 8 2 9" xfId="11042" xr:uid="{00000000-0005-0000-0000-0000242B0000}"/>
    <cellStyle name="Обычный 6 4 8 3" xfId="11043" xr:uid="{00000000-0005-0000-0000-0000252B0000}"/>
    <cellStyle name="Обычный 6 4 8 4" xfId="11044" xr:uid="{00000000-0005-0000-0000-0000262B0000}"/>
    <cellStyle name="Обычный 6 4 8 5" xfId="11045" xr:uid="{00000000-0005-0000-0000-0000272B0000}"/>
    <cellStyle name="Обычный 6 4 8 6" xfId="11046" xr:uid="{00000000-0005-0000-0000-0000282B0000}"/>
    <cellStyle name="Обычный 6 4 8 7" xfId="11047" xr:uid="{00000000-0005-0000-0000-0000292B0000}"/>
    <cellStyle name="Обычный 6 4 8 8" xfId="11048" xr:uid="{00000000-0005-0000-0000-00002A2B0000}"/>
    <cellStyle name="Обычный 6 4 8 9" xfId="11049" xr:uid="{00000000-0005-0000-0000-00002B2B0000}"/>
    <cellStyle name="Обычный 6 4 9" xfId="11050" xr:uid="{00000000-0005-0000-0000-00002C2B0000}"/>
    <cellStyle name="Обычный 6 4 9 2" xfId="11051" xr:uid="{00000000-0005-0000-0000-00002D2B0000}"/>
    <cellStyle name="Обычный 6 4 9 3" xfId="11052" xr:uid="{00000000-0005-0000-0000-00002E2B0000}"/>
    <cellStyle name="Обычный 6 4 9 4" xfId="11053" xr:uid="{00000000-0005-0000-0000-00002F2B0000}"/>
    <cellStyle name="Обычный 6 4 9 5" xfId="11054" xr:uid="{00000000-0005-0000-0000-0000302B0000}"/>
    <cellStyle name="Обычный 6 4 9 6" xfId="11055" xr:uid="{00000000-0005-0000-0000-0000312B0000}"/>
    <cellStyle name="Обычный 6 4 9 7" xfId="11056" xr:uid="{00000000-0005-0000-0000-0000322B0000}"/>
    <cellStyle name="Обычный 6 4 9 8" xfId="11057" xr:uid="{00000000-0005-0000-0000-0000332B0000}"/>
    <cellStyle name="Обычный 6 4 9 9" xfId="11058" xr:uid="{00000000-0005-0000-0000-0000342B0000}"/>
    <cellStyle name="Обычный 6 5" xfId="11059" xr:uid="{00000000-0005-0000-0000-0000352B0000}"/>
    <cellStyle name="Обычный 6 5 10" xfId="11060" xr:uid="{00000000-0005-0000-0000-0000362B0000}"/>
    <cellStyle name="Обычный 6 5 11" xfId="11061" xr:uid="{00000000-0005-0000-0000-0000372B0000}"/>
    <cellStyle name="Обычный 6 5 12" xfId="11062" xr:uid="{00000000-0005-0000-0000-0000382B0000}"/>
    <cellStyle name="Обычный 6 5 13" xfId="11063" xr:uid="{00000000-0005-0000-0000-0000392B0000}"/>
    <cellStyle name="Обычный 6 5 14" xfId="11064" xr:uid="{00000000-0005-0000-0000-00003A2B0000}"/>
    <cellStyle name="Обычный 6 5 15" xfId="11065" xr:uid="{00000000-0005-0000-0000-00003B2B0000}"/>
    <cellStyle name="Обычный 6 5 16" xfId="11066" xr:uid="{00000000-0005-0000-0000-00003C2B0000}"/>
    <cellStyle name="Обычный 6 5 17" xfId="11067" xr:uid="{00000000-0005-0000-0000-00003D2B0000}"/>
    <cellStyle name="Обычный 6 5 18" xfId="11068" xr:uid="{00000000-0005-0000-0000-00003E2B0000}"/>
    <cellStyle name="Обычный 6 5 2" xfId="11069" xr:uid="{00000000-0005-0000-0000-00003F2B0000}"/>
    <cellStyle name="Обычный 6 5 2 10" xfId="11070" xr:uid="{00000000-0005-0000-0000-0000402B0000}"/>
    <cellStyle name="Обычный 6 5 2 11" xfId="11071" xr:uid="{00000000-0005-0000-0000-0000412B0000}"/>
    <cellStyle name="Обычный 6 5 2 12" xfId="11072" xr:uid="{00000000-0005-0000-0000-0000422B0000}"/>
    <cellStyle name="Обычный 6 5 2 13" xfId="11073" xr:uid="{00000000-0005-0000-0000-0000432B0000}"/>
    <cellStyle name="Обычный 6 5 2 14" xfId="11074" xr:uid="{00000000-0005-0000-0000-0000442B0000}"/>
    <cellStyle name="Обычный 6 5 2 15" xfId="11075" xr:uid="{00000000-0005-0000-0000-0000452B0000}"/>
    <cellStyle name="Обычный 6 5 2 16" xfId="11076" xr:uid="{00000000-0005-0000-0000-0000462B0000}"/>
    <cellStyle name="Обычный 6 5 2 2" xfId="11077" xr:uid="{00000000-0005-0000-0000-0000472B0000}"/>
    <cellStyle name="Обычный 6 5 2 2 10" xfId="11078" xr:uid="{00000000-0005-0000-0000-0000482B0000}"/>
    <cellStyle name="Обычный 6 5 2 2 11" xfId="11079" xr:uid="{00000000-0005-0000-0000-0000492B0000}"/>
    <cellStyle name="Обычный 6 5 2 2 12" xfId="11080" xr:uid="{00000000-0005-0000-0000-00004A2B0000}"/>
    <cellStyle name="Обычный 6 5 2 2 13" xfId="11081" xr:uid="{00000000-0005-0000-0000-00004B2B0000}"/>
    <cellStyle name="Обычный 6 5 2 2 14" xfId="11082" xr:uid="{00000000-0005-0000-0000-00004C2B0000}"/>
    <cellStyle name="Обычный 6 5 2 2 15" xfId="11083" xr:uid="{00000000-0005-0000-0000-00004D2B0000}"/>
    <cellStyle name="Обычный 6 5 2 2 2" xfId="11084" xr:uid="{00000000-0005-0000-0000-00004E2B0000}"/>
    <cellStyle name="Обычный 6 5 2 2 2 10" xfId="11085" xr:uid="{00000000-0005-0000-0000-00004F2B0000}"/>
    <cellStyle name="Обычный 6 5 2 2 2 11" xfId="11086" xr:uid="{00000000-0005-0000-0000-0000502B0000}"/>
    <cellStyle name="Обычный 6 5 2 2 2 12" xfId="11087" xr:uid="{00000000-0005-0000-0000-0000512B0000}"/>
    <cellStyle name="Обычный 6 5 2 2 2 13" xfId="11088" xr:uid="{00000000-0005-0000-0000-0000522B0000}"/>
    <cellStyle name="Обычный 6 5 2 2 2 2" xfId="11089" xr:uid="{00000000-0005-0000-0000-0000532B0000}"/>
    <cellStyle name="Обычный 6 5 2 2 2 2 2" xfId="11090" xr:uid="{00000000-0005-0000-0000-0000542B0000}"/>
    <cellStyle name="Обычный 6 5 2 2 2 2 3" xfId="11091" xr:uid="{00000000-0005-0000-0000-0000552B0000}"/>
    <cellStyle name="Обычный 6 5 2 2 2 2 4" xfId="11092" xr:uid="{00000000-0005-0000-0000-0000562B0000}"/>
    <cellStyle name="Обычный 6 5 2 2 2 2 5" xfId="11093" xr:uid="{00000000-0005-0000-0000-0000572B0000}"/>
    <cellStyle name="Обычный 6 5 2 2 2 2 6" xfId="11094" xr:uid="{00000000-0005-0000-0000-0000582B0000}"/>
    <cellStyle name="Обычный 6 5 2 2 2 2 7" xfId="11095" xr:uid="{00000000-0005-0000-0000-0000592B0000}"/>
    <cellStyle name="Обычный 6 5 2 2 2 2 8" xfId="11096" xr:uid="{00000000-0005-0000-0000-00005A2B0000}"/>
    <cellStyle name="Обычный 6 5 2 2 2 2 9" xfId="11097" xr:uid="{00000000-0005-0000-0000-00005B2B0000}"/>
    <cellStyle name="Обычный 6 5 2 2 2 3" xfId="11098" xr:uid="{00000000-0005-0000-0000-00005C2B0000}"/>
    <cellStyle name="Обычный 6 5 2 2 2 3 2" xfId="11099" xr:uid="{00000000-0005-0000-0000-00005D2B0000}"/>
    <cellStyle name="Обычный 6 5 2 2 2 3 3" xfId="11100" xr:uid="{00000000-0005-0000-0000-00005E2B0000}"/>
    <cellStyle name="Обычный 6 5 2 2 2 3 4" xfId="11101" xr:uid="{00000000-0005-0000-0000-00005F2B0000}"/>
    <cellStyle name="Обычный 6 5 2 2 2 3 5" xfId="11102" xr:uid="{00000000-0005-0000-0000-0000602B0000}"/>
    <cellStyle name="Обычный 6 5 2 2 2 3 6" xfId="11103" xr:uid="{00000000-0005-0000-0000-0000612B0000}"/>
    <cellStyle name="Обычный 6 5 2 2 2 3 7" xfId="11104" xr:uid="{00000000-0005-0000-0000-0000622B0000}"/>
    <cellStyle name="Обычный 6 5 2 2 2 3 8" xfId="11105" xr:uid="{00000000-0005-0000-0000-0000632B0000}"/>
    <cellStyle name="Обычный 6 5 2 2 2 3 9" xfId="11106" xr:uid="{00000000-0005-0000-0000-0000642B0000}"/>
    <cellStyle name="Обычный 6 5 2 2 2 4" xfId="11107" xr:uid="{00000000-0005-0000-0000-0000652B0000}"/>
    <cellStyle name="Обычный 6 5 2 2 2 5" xfId="11108" xr:uid="{00000000-0005-0000-0000-0000662B0000}"/>
    <cellStyle name="Обычный 6 5 2 2 2 6" xfId="11109" xr:uid="{00000000-0005-0000-0000-0000672B0000}"/>
    <cellStyle name="Обычный 6 5 2 2 2 7" xfId="11110" xr:uid="{00000000-0005-0000-0000-0000682B0000}"/>
    <cellStyle name="Обычный 6 5 2 2 2 8" xfId="11111" xr:uid="{00000000-0005-0000-0000-0000692B0000}"/>
    <cellStyle name="Обычный 6 5 2 2 2 9" xfId="11112" xr:uid="{00000000-0005-0000-0000-00006A2B0000}"/>
    <cellStyle name="Обычный 6 5 2 2 3" xfId="11113" xr:uid="{00000000-0005-0000-0000-00006B2B0000}"/>
    <cellStyle name="Обычный 6 5 2 2 3 10" xfId="11114" xr:uid="{00000000-0005-0000-0000-00006C2B0000}"/>
    <cellStyle name="Обычный 6 5 2 2 3 11" xfId="11115" xr:uid="{00000000-0005-0000-0000-00006D2B0000}"/>
    <cellStyle name="Обычный 6 5 2 2 3 12" xfId="11116" xr:uid="{00000000-0005-0000-0000-00006E2B0000}"/>
    <cellStyle name="Обычный 6 5 2 2 3 13" xfId="11117" xr:uid="{00000000-0005-0000-0000-00006F2B0000}"/>
    <cellStyle name="Обычный 6 5 2 2 3 2" xfId="11118" xr:uid="{00000000-0005-0000-0000-0000702B0000}"/>
    <cellStyle name="Обычный 6 5 2 2 3 2 2" xfId="11119" xr:uid="{00000000-0005-0000-0000-0000712B0000}"/>
    <cellStyle name="Обычный 6 5 2 2 3 2 3" xfId="11120" xr:uid="{00000000-0005-0000-0000-0000722B0000}"/>
    <cellStyle name="Обычный 6 5 2 2 3 2 4" xfId="11121" xr:uid="{00000000-0005-0000-0000-0000732B0000}"/>
    <cellStyle name="Обычный 6 5 2 2 3 2 5" xfId="11122" xr:uid="{00000000-0005-0000-0000-0000742B0000}"/>
    <cellStyle name="Обычный 6 5 2 2 3 2 6" xfId="11123" xr:uid="{00000000-0005-0000-0000-0000752B0000}"/>
    <cellStyle name="Обычный 6 5 2 2 3 2 7" xfId="11124" xr:uid="{00000000-0005-0000-0000-0000762B0000}"/>
    <cellStyle name="Обычный 6 5 2 2 3 2 8" xfId="11125" xr:uid="{00000000-0005-0000-0000-0000772B0000}"/>
    <cellStyle name="Обычный 6 5 2 2 3 2 9" xfId="11126" xr:uid="{00000000-0005-0000-0000-0000782B0000}"/>
    <cellStyle name="Обычный 6 5 2 2 3 3" xfId="11127" xr:uid="{00000000-0005-0000-0000-0000792B0000}"/>
    <cellStyle name="Обычный 6 5 2 2 3 3 2" xfId="11128" xr:uid="{00000000-0005-0000-0000-00007A2B0000}"/>
    <cellStyle name="Обычный 6 5 2 2 3 3 3" xfId="11129" xr:uid="{00000000-0005-0000-0000-00007B2B0000}"/>
    <cellStyle name="Обычный 6 5 2 2 3 3 4" xfId="11130" xr:uid="{00000000-0005-0000-0000-00007C2B0000}"/>
    <cellStyle name="Обычный 6 5 2 2 3 3 5" xfId="11131" xr:uid="{00000000-0005-0000-0000-00007D2B0000}"/>
    <cellStyle name="Обычный 6 5 2 2 3 3 6" xfId="11132" xr:uid="{00000000-0005-0000-0000-00007E2B0000}"/>
    <cellStyle name="Обычный 6 5 2 2 3 3 7" xfId="11133" xr:uid="{00000000-0005-0000-0000-00007F2B0000}"/>
    <cellStyle name="Обычный 6 5 2 2 3 3 8" xfId="11134" xr:uid="{00000000-0005-0000-0000-0000802B0000}"/>
    <cellStyle name="Обычный 6 5 2 2 3 3 9" xfId="11135" xr:uid="{00000000-0005-0000-0000-0000812B0000}"/>
    <cellStyle name="Обычный 6 5 2 2 3 4" xfId="11136" xr:uid="{00000000-0005-0000-0000-0000822B0000}"/>
    <cellStyle name="Обычный 6 5 2 2 3 5" xfId="11137" xr:uid="{00000000-0005-0000-0000-0000832B0000}"/>
    <cellStyle name="Обычный 6 5 2 2 3 6" xfId="11138" xr:uid="{00000000-0005-0000-0000-0000842B0000}"/>
    <cellStyle name="Обычный 6 5 2 2 3 7" xfId="11139" xr:uid="{00000000-0005-0000-0000-0000852B0000}"/>
    <cellStyle name="Обычный 6 5 2 2 3 8" xfId="11140" xr:uid="{00000000-0005-0000-0000-0000862B0000}"/>
    <cellStyle name="Обычный 6 5 2 2 3 9" xfId="11141" xr:uid="{00000000-0005-0000-0000-0000872B0000}"/>
    <cellStyle name="Обычный 6 5 2 2 4" xfId="11142" xr:uid="{00000000-0005-0000-0000-0000882B0000}"/>
    <cellStyle name="Обычный 6 5 2 2 4 2" xfId="11143" xr:uid="{00000000-0005-0000-0000-0000892B0000}"/>
    <cellStyle name="Обычный 6 5 2 2 4 3" xfId="11144" xr:uid="{00000000-0005-0000-0000-00008A2B0000}"/>
    <cellStyle name="Обычный 6 5 2 2 4 4" xfId="11145" xr:uid="{00000000-0005-0000-0000-00008B2B0000}"/>
    <cellStyle name="Обычный 6 5 2 2 4 5" xfId="11146" xr:uid="{00000000-0005-0000-0000-00008C2B0000}"/>
    <cellStyle name="Обычный 6 5 2 2 4 6" xfId="11147" xr:uid="{00000000-0005-0000-0000-00008D2B0000}"/>
    <cellStyle name="Обычный 6 5 2 2 4 7" xfId="11148" xr:uid="{00000000-0005-0000-0000-00008E2B0000}"/>
    <cellStyle name="Обычный 6 5 2 2 4 8" xfId="11149" xr:uid="{00000000-0005-0000-0000-00008F2B0000}"/>
    <cellStyle name="Обычный 6 5 2 2 4 9" xfId="11150" xr:uid="{00000000-0005-0000-0000-0000902B0000}"/>
    <cellStyle name="Обычный 6 5 2 2 5" xfId="11151" xr:uid="{00000000-0005-0000-0000-0000912B0000}"/>
    <cellStyle name="Обычный 6 5 2 2 5 2" xfId="11152" xr:uid="{00000000-0005-0000-0000-0000922B0000}"/>
    <cellStyle name="Обычный 6 5 2 2 5 3" xfId="11153" xr:uid="{00000000-0005-0000-0000-0000932B0000}"/>
    <cellStyle name="Обычный 6 5 2 2 5 4" xfId="11154" xr:uid="{00000000-0005-0000-0000-0000942B0000}"/>
    <cellStyle name="Обычный 6 5 2 2 5 5" xfId="11155" xr:uid="{00000000-0005-0000-0000-0000952B0000}"/>
    <cellStyle name="Обычный 6 5 2 2 5 6" xfId="11156" xr:uid="{00000000-0005-0000-0000-0000962B0000}"/>
    <cellStyle name="Обычный 6 5 2 2 5 7" xfId="11157" xr:uid="{00000000-0005-0000-0000-0000972B0000}"/>
    <cellStyle name="Обычный 6 5 2 2 5 8" xfId="11158" xr:uid="{00000000-0005-0000-0000-0000982B0000}"/>
    <cellStyle name="Обычный 6 5 2 2 5 9" xfId="11159" xr:uid="{00000000-0005-0000-0000-0000992B0000}"/>
    <cellStyle name="Обычный 6 5 2 2 6" xfId="11160" xr:uid="{00000000-0005-0000-0000-00009A2B0000}"/>
    <cellStyle name="Обычный 6 5 2 2 7" xfId="11161" xr:uid="{00000000-0005-0000-0000-00009B2B0000}"/>
    <cellStyle name="Обычный 6 5 2 2 8" xfId="11162" xr:uid="{00000000-0005-0000-0000-00009C2B0000}"/>
    <cellStyle name="Обычный 6 5 2 2 9" xfId="11163" xr:uid="{00000000-0005-0000-0000-00009D2B0000}"/>
    <cellStyle name="Обычный 6 5 2 3" xfId="11164" xr:uid="{00000000-0005-0000-0000-00009E2B0000}"/>
    <cellStyle name="Обычный 6 5 2 3 10" xfId="11165" xr:uid="{00000000-0005-0000-0000-00009F2B0000}"/>
    <cellStyle name="Обычный 6 5 2 3 11" xfId="11166" xr:uid="{00000000-0005-0000-0000-0000A02B0000}"/>
    <cellStyle name="Обычный 6 5 2 3 12" xfId="11167" xr:uid="{00000000-0005-0000-0000-0000A12B0000}"/>
    <cellStyle name="Обычный 6 5 2 3 13" xfId="11168" xr:uid="{00000000-0005-0000-0000-0000A22B0000}"/>
    <cellStyle name="Обычный 6 5 2 3 2" xfId="11169" xr:uid="{00000000-0005-0000-0000-0000A32B0000}"/>
    <cellStyle name="Обычный 6 5 2 3 2 2" xfId="11170" xr:uid="{00000000-0005-0000-0000-0000A42B0000}"/>
    <cellStyle name="Обычный 6 5 2 3 2 3" xfId="11171" xr:uid="{00000000-0005-0000-0000-0000A52B0000}"/>
    <cellStyle name="Обычный 6 5 2 3 2 4" xfId="11172" xr:uid="{00000000-0005-0000-0000-0000A62B0000}"/>
    <cellStyle name="Обычный 6 5 2 3 2 5" xfId="11173" xr:uid="{00000000-0005-0000-0000-0000A72B0000}"/>
    <cellStyle name="Обычный 6 5 2 3 2 6" xfId="11174" xr:uid="{00000000-0005-0000-0000-0000A82B0000}"/>
    <cellStyle name="Обычный 6 5 2 3 2 7" xfId="11175" xr:uid="{00000000-0005-0000-0000-0000A92B0000}"/>
    <cellStyle name="Обычный 6 5 2 3 2 8" xfId="11176" xr:uid="{00000000-0005-0000-0000-0000AA2B0000}"/>
    <cellStyle name="Обычный 6 5 2 3 2 9" xfId="11177" xr:uid="{00000000-0005-0000-0000-0000AB2B0000}"/>
    <cellStyle name="Обычный 6 5 2 3 3" xfId="11178" xr:uid="{00000000-0005-0000-0000-0000AC2B0000}"/>
    <cellStyle name="Обычный 6 5 2 3 3 2" xfId="11179" xr:uid="{00000000-0005-0000-0000-0000AD2B0000}"/>
    <cellStyle name="Обычный 6 5 2 3 3 3" xfId="11180" xr:uid="{00000000-0005-0000-0000-0000AE2B0000}"/>
    <cellStyle name="Обычный 6 5 2 3 3 4" xfId="11181" xr:uid="{00000000-0005-0000-0000-0000AF2B0000}"/>
    <cellStyle name="Обычный 6 5 2 3 3 5" xfId="11182" xr:uid="{00000000-0005-0000-0000-0000B02B0000}"/>
    <cellStyle name="Обычный 6 5 2 3 3 6" xfId="11183" xr:uid="{00000000-0005-0000-0000-0000B12B0000}"/>
    <cellStyle name="Обычный 6 5 2 3 3 7" xfId="11184" xr:uid="{00000000-0005-0000-0000-0000B22B0000}"/>
    <cellStyle name="Обычный 6 5 2 3 3 8" xfId="11185" xr:uid="{00000000-0005-0000-0000-0000B32B0000}"/>
    <cellStyle name="Обычный 6 5 2 3 3 9" xfId="11186" xr:uid="{00000000-0005-0000-0000-0000B42B0000}"/>
    <cellStyle name="Обычный 6 5 2 3 4" xfId="11187" xr:uid="{00000000-0005-0000-0000-0000B52B0000}"/>
    <cellStyle name="Обычный 6 5 2 3 5" xfId="11188" xr:uid="{00000000-0005-0000-0000-0000B62B0000}"/>
    <cellStyle name="Обычный 6 5 2 3 6" xfId="11189" xr:uid="{00000000-0005-0000-0000-0000B72B0000}"/>
    <cellStyle name="Обычный 6 5 2 3 7" xfId="11190" xr:uid="{00000000-0005-0000-0000-0000B82B0000}"/>
    <cellStyle name="Обычный 6 5 2 3 8" xfId="11191" xr:uid="{00000000-0005-0000-0000-0000B92B0000}"/>
    <cellStyle name="Обычный 6 5 2 3 9" xfId="11192" xr:uid="{00000000-0005-0000-0000-0000BA2B0000}"/>
    <cellStyle name="Обычный 6 5 2 4" xfId="11193" xr:uid="{00000000-0005-0000-0000-0000BB2B0000}"/>
    <cellStyle name="Обычный 6 5 2 4 10" xfId="11194" xr:uid="{00000000-0005-0000-0000-0000BC2B0000}"/>
    <cellStyle name="Обычный 6 5 2 4 11" xfId="11195" xr:uid="{00000000-0005-0000-0000-0000BD2B0000}"/>
    <cellStyle name="Обычный 6 5 2 4 12" xfId="11196" xr:uid="{00000000-0005-0000-0000-0000BE2B0000}"/>
    <cellStyle name="Обычный 6 5 2 4 13" xfId="11197" xr:uid="{00000000-0005-0000-0000-0000BF2B0000}"/>
    <cellStyle name="Обычный 6 5 2 4 2" xfId="11198" xr:uid="{00000000-0005-0000-0000-0000C02B0000}"/>
    <cellStyle name="Обычный 6 5 2 4 2 2" xfId="11199" xr:uid="{00000000-0005-0000-0000-0000C12B0000}"/>
    <cellStyle name="Обычный 6 5 2 4 2 3" xfId="11200" xr:uid="{00000000-0005-0000-0000-0000C22B0000}"/>
    <cellStyle name="Обычный 6 5 2 4 2 4" xfId="11201" xr:uid="{00000000-0005-0000-0000-0000C32B0000}"/>
    <cellStyle name="Обычный 6 5 2 4 2 5" xfId="11202" xr:uid="{00000000-0005-0000-0000-0000C42B0000}"/>
    <cellStyle name="Обычный 6 5 2 4 2 6" xfId="11203" xr:uid="{00000000-0005-0000-0000-0000C52B0000}"/>
    <cellStyle name="Обычный 6 5 2 4 2 7" xfId="11204" xr:uid="{00000000-0005-0000-0000-0000C62B0000}"/>
    <cellStyle name="Обычный 6 5 2 4 2 8" xfId="11205" xr:uid="{00000000-0005-0000-0000-0000C72B0000}"/>
    <cellStyle name="Обычный 6 5 2 4 2 9" xfId="11206" xr:uid="{00000000-0005-0000-0000-0000C82B0000}"/>
    <cellStyle name="Обычный 6 5 2 4 3" xfId="11207" xr:uid="{00000000-0005-0000-0000-0000C92B0000}"/>
    <cellStyle name="Обычный 6 5 2 4 3 2" xfId="11208" xr:uid="{00000000-0005-0000-0000-0000CA2B0000}"/>
    <cellStyle name="Обычный 6 5 2 4 3 3" xfId="11209" xr:uid="{00000000-0005-0000-0000-0000CB2B0000}"/>
    <cellStyle name="Обычный 6 5 2 4 3 4" xfId="11210" xr:uid="{00000000-0005-0000-0000-0000CC2B0000}"/>
    <cellStyle name="Обычный 6 5 2 4 3 5" xfId="11211" xr:uid="{00000000-0005-0000-0000-0000CD2B0000}"/>
    <cellStyle name="Обычный 6 5 2 4 3 6" xfId="11212" xr:uid="{00000000-0005-0000-0000-0000CE2B0000}"/>
    <cellStyle name="Обычный 6 5 2 4 3 7" xfId="11213" xr:uid="{00000000-0005-0000-0000-0000CF2B0000}"/>
    <cellStyle name="Обычный 6 5 2 4 3 8" xfId="11214" xr:uid="{00000000-0005-0000-0000-0000D02B0000}"/>
    <cellStyle name="Обычный 6 5 2 4 3 9" xfId="11215" xr:uid="{00000000-0005-0000-0000-0000D12B0000}"/>
    <cellStyle name="Обычный 6 5 2 4 4" xfId="11216" xr:uid="{00000000-0005-0000-0000-0000D22B0000}"/>
    <cellStyle name="Обычный 6 5 2 4 5" xfId="11217" xr:uid="{00000000-0005-0000-0000-0000D32B0000}"/>
    <cellStyle name="Обычный 6 5 2 4 6" xfId="11218" xr:uid="{00000000-0005-0000-0000-0000D42B0000}"/>
    <cellStyle name="Обычный 6 5 2 4 7" xfId="11219" xr:uid="{00000000-0005-0000-0000-0000D52B0000}"/>
    <cellStyle name="Обычный 6 5 2 4 8" xfId="11220" xr:uid="{00000000-0005-0000-0000-0000D62B0000}"/>
    <cellStyle name="Обычный 6 5 2 4 9" xfId="11221" xr:uid="{00000000-0005-0000-0000-0000D72B0000}"/>
    <cellStyle name="Обычный 6 5 2 5" xfId="11222" xr:uid="{00000000-0005-0000-0000-0000D82B0000}"/>
    <cellStyle name="Обычный 6 5 2 5 2" xfId="11223" xr:uid="{00000000-0005-0000-0000-0000D92B0000}"/>
    <cellStyle name="Обычный 6 5 2 5 3" xfId="11224" xr:uid="{00000000-0005-0000-0000-0000DA2B0000}"/>
    <cellStyle name="Обычный 6 5 2 5 4" xfId="11225" xr:uid="{00000000-0005-0000-0000-0000DB2B0000}"/>
    <cellStyle name="Обычный 6 5 2 5 5" xfId="11226" xr:uid="{00000000-0005-0000-0000-0000DC2B0000}"/>
    <cellStyle name="Обычный 6 5 2 5 6" xfId="11227" xr:uid="{00000000-0005-0000-0000-0000DD2B0000}"/>
    <cellStyle name="Обычный 6 5 2 5 7" xfId="11228" xr:uid="{00000000-0005-0000-0000-0000DE2B0000}"/>
    <cellStyle name="Обычный 6 5 2 5 8" xfId="11229" xr:uid="{00000000-0005-0000-0000-0000DF2B0000}"/>
    <cellStyle name="Обычный 6 5 2 5 9" xfId="11230" xr:uid="{00000000-0005-0000-0000-0000E02B0000}"/>
    <cellStyle name="Обычный 6 5 2 6" xfId="11231" xr:uid="{00000000-0005-0000-0000-0000E12B0000}"/>
    <cellStyle name="Обычный 6 5 2 6 2" xfId="11232" xr:uid="{00000000-0005-0000-0000-0000E22B0000}"/>
    <cellStyle name="Обычный 6 5 2 6 3" xfId="11233" xr:uid="{00000000-0005-0000-0000-0000E32B0000}"/>
    <cellStyle name="Обычный 6 5 2 6 4" xfId="11234" xr:uid="{00000000-0005-0000-0000-0000E42B0000}"/>
    <cellStyle name="Обычный 6 5 2 6 5" xfId="11235" xr:uid="{00000000-0005-0000-0000-0000E52B0000}"/>
    <cellStyle name="Обычный 6 5 2 6 6" xfId="11236" xr:uid="{00000000-0005-0000-0000-0000E62B0000}"/>
    <cellStyle name="Обычный 6 5 2 6 7" xfId="11237" xr:uid="{00000000-0005-0000-0000-0000E72B0000}"/>
    <cellStyle name="Обычный 6 5 2 6 8" xfId="11238" xr:uid="{00000000-0005-0000-0000-0000E82B0000}"/>
    <cellStyle name="Обычный 6 5 2 6 9" xfId="11239" xr:uid="{00000000-0005-0000-0000-0000E92B0000}"/>
    <cellStyle name="Обычный 6 5 2 7" xfId="11240" xr:uid="{00000000-0005-0000-0000-0000EA2B0000}"/>
    <cellStyle name="Обычный 6 5 2 8" xfId="11241" xr:uid="{00000000-0005-0000-0000-0000EB2B0000}"/>
    <cellStyle name="Обычный 6 5 2 9" xfId="11242" xr:uid="{00000000-0005-0000-0000-0000EC2B0000}"/>
    <cellStyle name="Обычный 6 5 3" xfId="11243" xr:uid="{00000000-0005-0000-0000-0000ED2B0000}"/>
    <cellStyle name="Обычный 6 5 3 10" xfId="11244" xr:uid="{00000000-0005-0000-0000-0000EE2B0000}"/>
    <cellStyle name="Обычный 6 5 3 11" xfId="11245" xr:uid="{00000000-0005-0000-0000-0000EF2B0000}"/>
    <cellStyle name="Обычный 6 5 3 12" xfId="11246" xr:uid="{00000000-0005-0000-0000-0000F02B0000}"/>
    <cellStyle name="Обычный 6 5 3 13" xfId="11247" xr:uid="{00000000-0005-0000-0000-0000F12B0000}"/>
    <cellStyle name="Обычный 6 5 3 14" xfId="11248" xr:uid="{00000000-0005-0000-0000-0000F22B0000}"/>
    <cellStyle name="Обычный 6 5 3 15" xfId="11249" xr:uid="{00000000-0005-0000-0000-0000F32B0000}"/>
    <cellStyle name="Обычный 6 5 3 2" xfId="11250" xr:uid="{00000000-0005-0000-0000-0000F42B0000}"/>
    <cellStyle name="Обычный 6 5 3 2 10" xfId="11251" xr:uid="{00000000-0005-0000-0000-0000F52B0000}"/>
    <cellStyle name="Обычный 6 5 3 2 11" xfId="11252" xr:uid="{00000000-0005-0000-0000-0000F62B0000}"/>
    <cellStyle name="Обычный 6 5 3 2 12" xfId="11253" xr:uid="{00000000-0005-0000-0000-0000F72B0000}"/>
    <cellStyle name="Обычный 6 5 3 2 13" xfId="11254" xr:uid="{00000000-0005-0000-0000-0000F82B0000}"/>
    <cellStyle name="Обычный 6 5 3 2 2" xfId="11255" xr:uid="{00000000-0005-0000-0000-0000F92B0000}"/>
    <cellStyle name="Обычный 6 5 3 2 2 2" xfId="11256" xr:uid="{00000000-0005-0000-0000-0000FA2B0000}"/>
    <cellStyle name="Обычный 6 5 3 2 2 3" xfId="11257" xr:uid="{00000000-0005-0000-0000-0000FB2B0000}"/>
    <cellStyle name="Обычный 6 5 3 2 2 4" xfId="11258" xr:uid="{00000000-0005-0000-0000-0000FC2B0000}"/>
    <cellStyle name="Обычный 6 5 3 2 2 5" xfId="11259" xr:uid="{00000000-0005-0000-0000-0000FD2B0000}"/>
    <cellStyle name="Обычный 6 5 3 2 2 6" xfId="11260" xr:uid="{00000000-0005-0000-0000-0000FE2B0000}"/>
    <cellStyle name="Обычный 6 5 3 2 2 7" xfId="11261" xr:uid="{00000000-0005-0000-0000-0000FF2B0000}"/>
    <cellStyle name="Обычный 6 5 3 2 2 8" xfId="11262" xr:uid="{00000000-0005-0000-0000-0000002C0000}"/>
    <cellStyle name="Обычный 6 5 3 2 2 9" xfId="11263" xr:uid="{00000000-0005-0000-0000-0000012C0000}"/>
    <cellStyle name="Обычный 6 5 3 2 3" xfId="11264" xr:uid="{00000000-0005-0000-0000-0000022C0000}"/>
    <cellStyle name="Обычный 6 5 3 2 3 2" xfId="11265" xr:uid="{00000000-0005-0000-0000-0000032C0000}"/>
    <cellStyle name="Обычный 6 5 3 2 3 3" xfId="11266" xr:uid="{00000000-0005-0000-0000-0000042C0000}"/>
    <cellStyle name="Обычный 6 5 3 2 3 4" xfId="11267" xr:uid="{00000000-0005-0000-0000-0000052C0000}"/>
    <cellStyle name="Обычный 6 5 3 2 3 5" xfId="11268" xr:uid="{00000000-0005-0000-0000-0000062C0000}"/>
    <cellStyle name="Обычный 6 5 3 2 3 6" xfId="11269" xr:uid="{00000000-0005-0000-0000-0000072C0000}"/>
    <cellStyle name="Обычный 6 5 3 2 3 7" xfId="11270" xr:uid="{00000000-0005-0000-0000-0000082C0000}"/>
    <cellStyle name="Обычный 6 5 3 2 3 8" xfId="11271" xr:uid="{00000000-0005-0000-0000-0000092C0000}"/>
    <cellStyle name="Обычный 6 5 3 2 3 9" xfId="11272" xr:uid="{00000000-0005-0000-0000-00000A2C0000}"/>
    <cellStyle name="Обычный 6 5 3 2 4" xfId="11273" xr:uid="{00000000-0005-0000-0000-00000B2C0000}"/>
    <cellStyle name="Обычный 6 5 3 2 5" xfId="11274" xr:uid="{00000000-0005-0000-0000-00000C2C0000}"/>
    <cellStyle name="Обычный 6 5 3 2 6" xfId="11275" xr:uid="{00000000-0005-0000-0000-00000D2C0000}"/>
    <cellStyle name="Обычный 6 5 3 2 7" xfId="11276" xr:uid="{00000000-0005-0000-0000-00000E2C0000}"/>
    <cellStyle name="Обычный 6 5 3 2 8" xfId="11277" xr:uid="{00000000-0005-0000-0000-00000F2C0000}"/>
    <cellStyle name="Обычный 6 5 3 2 9" xfId="11278" xr:uid="{00000000-0005-0000-0000-0000102C0000}"/>
    <cellStyle name="Обычный 6 5 3 3" xfId="11279" xr:uid="{00000000-0005-0000-0000-0000112C0000}"/>
    <cellStyle name="Обычный 6 5 3 3 10" xfId="11280" xr:uid="{00000000-0005-0000-0000-0000122C0000}"/>
    <cellStyle name="Обычный 6 5 3 3 11" xfId="11281" xr:uid="{00000000-0005-0000-0000-0000132C0000}"/>
    <cellStyle name="Обычный 6 5 3 3 12" xfId="11282" xr:uid="{00000000-0005-0000-0000-0000142C0000}"/>
    <cellStyle name="Обычный 6 5 3 3 13" xfId="11283" xr:uid="{00000000-0005-0000-0000-0000152C0000}"/>
    <cellStyle name="Обычный 6 5 3 3 2" xfId="11284" xr:uid="{00000000-0005-0000-0000-0000162C0000}"/>
    <cellStyle name="Обычный 6 5 3 3 2 2" xfId="11285" xr:uid="{00000000-0005-0000-0000-0000172C0000}"/>
    <cellStyle name="Обычный 6 5 3 3 2 3" xfId="11286" xr:uid="{00000000-0005-0000-0000-0000182C0000}"/>
    <cellStyle name="Обычный 6 5 3 3 2 4" xfId="11287" xr:uid="{00000000-0005-0000-0000-0000192C0000}"/>
    <cellStyle name="Обычный 6 5 3 3 2 5" xfId="11288" xr:uid="{00000000-0005-0000-0000-00001A2C0000}"/>
    <cellStyle name="Обычный 6 5 3 3 2 6" xfId="11289" xr:uid="{00000000-0005-0000-0000-00001B2C0000}"/>
    <cellStyle name="Обычный 6 5 3 3 2 7" xfId="11290" xr:uid="{00000000-0005-0000-0000-00001C2C0000}"/>
    <cellStyle name="Обычный 6 5 3 3 2 8" xfId="11291" xr:uid="{00000000-0005-0000-0000-00001D2C0000}"/>
    <cellStyle name="Обычный 6 5 3 3 2 9" xfId="11292" xr:uid="{00000000-0005-0000-0000-00001E2C0000}"/>
    <cellStyle name="Обычный 6 5 3 3 3" xfId="11293" xr:uid="{00000000-0005-0000-0000-00001F2C0000}"/>
    <cellStyle name="Обычный 6 5 3 3 3 2" xfId="11294" xr:uid="{00000000-0005-0000-0000-0000202C0000}"/>
    <cellStyle name="Обычный 6 5 3 3 3 3" xfId="11295" xr:uid="{00000000-0005-0000-0000-0000212C0000}"/>
    <cellStyle name="Обычный 6 5 3 3 3 4" xfId="11296" xr:uid="{00000000-0005-0000-0000-0000222C0000}"/>
    <cellStyle name="Обычный 6 5 3 3 3 5" xfId="11297" xr:uid="{00000000-0005-0000-0000-0000232C0000}"/>
    <cellStyle name="Обычный 6 5 3 3 3 6" xfId="11298" xr:uid="{00000000-0005-0000-0000-0000242C0000}"/>
    <cellStyle name="Обычный 6 5 3 3 3 7" xfId="11299" xr:uid="{00000000-0005-0000-0000-0000252C0000}"/>
    <cellStyle name="Обычный 6 5 3 3 3 8" xfId="11300" xr:uid="{00000000-0005-0000-0000-0000262C0000}"/>
    <cellStyle name="Обычный 6 5 3 3 3 9" xfId="11301" xr:uid="{00000000-0005-0000-0000-0000272C0000}"/>
    <cellStyle name="Обычный 6 5 3 3 4" xfId="11302" xr:uid="{00000000-0005-0000-0000-0000282C0000}"/>
    <cellStyle name="Обычный 6 5 3 3 5" xfId="11303" xr:uid="{00000000-0005-0000-0000-0000292C0000}"/>
    <cellStyle name="Обычный 6 5 3 3 6" xfId="11304" xr:uid="{00000000-0005-0000-0000-00002A2C0000}"/>
    <cellStyle name="Обычный 6 5 3 3 7" xfId="11305" xr:uid="{00000000-0005-0000-0000-00002B2C0000}"/>
    <cellStyle name="Обычный 6 5 3 3 8" xfId="11306" xr:uid="{00000000-0005-0000-0000-00002C2C0000}"/>
    <cellStyle name="Обычный 6 5 3 3 9" xfId="11307" xr:uid="{00000000-0005-0000-0000-00002D2C0000}"/>
    <cellStyle name="Обычный 6 5 3 4" xfId="11308" xr:uid="{00000000-0005-0000-0000-00002E2C0000}"/>
    <cellStyle name="Обычный 6 5 3 4 2" xfId="11309" xr:uid="{00000000-0005-0000-0000-00002F2C0000}"/>
    <cellStyle name="Обычный 6 5 3 4 3" xfId="11310" xr:uid="{00000000-0005-0000-0000-0000302C0000}"/>
    <cellStyle name="Обычный 6 5 3 4 4" xfId="11311" xr:uid="{00000000-0005-0000-0000-0000312C0000}"/>
    <cellStyle name="Обычный 6 5 3 4 5" xfId="11312" xr:uid="{00000000-0005-0000-0000-0000322C0000}"/>
    <cellStyle name="Обычный 6 5 3 4 6" xfId="11313" xr:uid="{00000000-0005-0000-0000-0000332C0000}"/>
    <cellStyle name="Обычный 6 5 3 4 7" xfId="11314" xr:uid="{00000000-0005-0000-0000-0000342C0000}"/>
    <cellStyle name="Обычный 6 5 3 4 8" xfId="11315" xr:uid="{00000000-0005-0000-0000-0000352C0000}"/>
    <cellStyle name="Обычный 6 5 3 4 9" xfId="11316" xr:uid="{00000000-0005-0000-0000-0000362C0000}"/>
    <cellStyle name="Обычный 6 5 3 5" xfId="11317" xr:uid="{00000000-0005-0000-0000-0000372C0000}"/>
    <cellStyle name="Обычный 6 5 3 5 2" xfId="11318" xr:uid="{00000000-0005-0000-0000-0000382C0000}"/>
    <cellStyle name="Обычный 6 5 3 5 3" xfId="11319" xr:uid="{00000000-0005-0000-0000-0000392C0000}"/>
    <cellStyle name="Обычный 6 5 3 5 4" xfId="11320" xr:uid="{00000000-0005-0000-0000-00003A2C0000}"/>
    <cellStyle name="Обычный 6 5 3 5 5" xfId="11321" xr:uid="{00000000-0005-0000-0000-00003B2C0000}"/>
    <cellStyle name="Обычный 6 5 3 5 6" xfId="11322" xr:uid="{00000000-0005-0000-0000-00003C2C0000}"/>
    <cellStyle name="Обычный 6 5 3 5 7" xfId="11323" xr:uid="{00000000-0005-0000-0000-00003D2C0000}"/>
    <cellStyle name="Обычный 6 5 3 5 8" xfId="11324" xr:uid="{00000000-0005-0000-0000-00003E2C0000}"/>
    <cellStyle name="Обычный 6 5 3 5 9" xfId="11325" xr:uid="{00000000-0005-0000-0000-00003F2C0000}"/>
    <cellStyle name="Обычный 6 5 3 6" xfId="11326" xr:uid="{00000000-0005-0000-0000-0000402C0000}"/>
    <cellStyle name="Обычный 6 5 3 7" xfId="11327" xr:uid="{00000000-0005-0000-0000-0000412C0000}"/>
    <cellStyle name="Обычный 6 5 3 8" xfId="11328" xr:uid="{00000000-0005-0000-0000-0000422C0000}"/>
    <cellStyle name="Обычный 6 5 3 9" xfId="11329" xr:uid="{00000000-0005-0000-0000-0000432C0000}"/>
    <cellStyle name="Обычный 6 5 4" xfId="11330" xr:uid="{00000000-0005-0000-0000-0000442C0000}"/>
    <cellStyle name="Обычный 6 5 4 10" xfId="11331" xr:uid="{00000000-0005-0000-0000-0000452C0000}"/>
    <cellStyle name="Обычный 6 5 4 11" xfId="11332" xr:uid="{00000000-0005-0000-0000-0000462C0000}"/>
    <cellStyle name="Обычный 6 5 4 12" xfId="11333" xr:uid="{00000000-0005-0000-0000-0000472C0000}"/>
    <cellStyle name="Обычный 6 5 4 13" xfId="11334" xr:uid="{00000000-0005-0000-0000-0000482C0000}"/>
    <cellStyle name="Обычный 6 5 4 2" xfId="11335" xr:uid="{00000000-0005-0000-0000-0000492C0000}"/>
    <cellStyle name="Обычный 6 5 4 2 2" xfId="11336" xr:uid="{00000000-0005-0000-0000-00004A2C0000}"/>
    <cellStyle name="Обычный 6 5 4 2 3" xfId="11337" xr:uid="{00000000-0005-0000-0000-00004B2C0000}"/>
    <cellStyle name="Обычный 6 5 4 2 4" xfId="11338" xr:uid="{00000000-0005-0000-0000-00004C2C0000}"/>
    <cellStyle name="Обычный 6 5 4 2 5" xfId="11339" xr:uid="{00000000-0005-0000-0000-00004D2C0000}"/>
    <cellStyle name="Обычный 6 5 4 2 6" xfId="11340" xr:uid="{00000000-0005-0000-0000-00004E2C0000}"/>
    <cellStyle name="Обычный 6 5 4 2 7" xfId="11341" xr:uid="{00000000-0005-0000-0000-00004F2C0000}"/>
    <cellStyle name="Обычный 6 5 4 2 8" xfId="11342" xr:uid="{00000000-0005-0000-0000-0000502C0000}"/>
    <cellStyle name="Обычный 6 5 4 2 9" xfId="11343" xr:uid="{00000000-0005-0000-0000-0000512C0000}"/>
    <cellStyle name="Обычный 6 5 4 3" xfId="11344" xr:uid="{00000000-0005-0000-0000-0000522C0000}"/>
    <cellStyle name="Обычный 6 5 4 3 2" xfId="11345" xr:uid="{00000000-0005-0000-0000-0000532C0000}"/>
    <cellStyle name="Обычный 6 5 4 3 3" xfId="11346" xr:uid="{00000000-0005-0000-0000-0000542C0000}"/>
    <cellStyle name="Обычный 6 5 4 3 4" xfId="11347" xr:uid="{00000000-0005-0000-0000-0000552C0000}"/>
    <cellStyle name="Обычный 6 5 4 3 5" xfId="11348" xr:uid="{00000000-0005-0000-0000-0000562C0000}"/>
    <cellStyle name="Обычный 6 5 4 3 6" xfId="11349" xr:uid="{00000000-0005-0000-0000-0000572C0000}"/>
    <cellStyle name="Обычный 6 5 4 3 7" xfId="11350" xr:uid="{00000000-0005-0000-0000-0000582C0000}"/>
    <cellStyle name="Обычный 6 5 4 3 8" xfId="11351" xr:uid="{00000000-0005-0000-0000-0000592C0000}"/>
    <cellStyle name="Обычный 6 5 4 3 9" xfId="11352" xr:uid="{00000000-0005-0000-0000-00005A2C0000}"/>
    <cellStyle name="Обычный 6 5 4 4" xfId="11353" xr:uid="{00000000-0005-0000-0000-00005B2C0000}"/>
    <cellStyle name="Обычный 6 5 4 5" xfId="11354" xr:uid="{00000000-0005-0000-0000-00005C2C0000}"/>
    <cellStyle name="Обычный 6 5 4 6" xfId="11355" xr:uid="{00000000-0005-0000-0000-00005D2C0000}"/>
    <cellStyle name="Обычный 6 5 4 7" xfId="11356" xr:uid="{00000000-0005-0000-0000-00005E2C0000}"/>
    <cellStyle name="Обычный 6 5 4 8" xfId="11357" xr:uid="{00000000-0005-0000-0000-00005F2C0000}"/>
    <cellStyle name="Обычный 6 5 4 9" xfId="11358" xr:uid="{00000000-0005-0000-0000-0000602C0000}"/>
    <cellStyle name="Обычный 6 5 5" xfId="11359" xr:uid="{00000000-0005-0000-0000-0000612C0000}"/>
    <cellStyle name="Обычный 6 5 5 10" xfId="11360" xr:uid="{00000000-0005-0000-0000-0000622C0000}"/>
    <cellStyle name="Обычный 6 5 5 11" xfId="11361" xr:uid="{00000000-0005-0000-0000-0000632C0000}"/>
    <cellStyle name="Обычный 6 5 5 12" xfId="11362" xr:uid="{00000000-0005-0000-0000-0000642C0000}"/>
    <cellStyle name="Обычный 6 5 5 13" xfId="11363" xr:uid="{00000000-0005-0000-0000-0000652C0000}"/>
    <cellStyle name="Обычный 6 5 5 2" xfId="11364" xr:uid="{00000000-0005-0000-0000-0000662C0000}"/>
    <cellStyle name="Обычный 6 5 5 2 2" xfId="11365" xr:uid="{00000000-0005-0000-0000-0000672C0000}"/>
    <cellStyle name="Обычный 6 5 5 2 3" xfId="11366" xr:uid="{00000000-0005-0000-0000-0000682C0000}"/>
    <cellStyle name="Обычный 6 5 5 2 4" xfId="11367" xr:uid="{00000000-0005-0000-0000-0000692C0000}"/>
    <cellStyle name="Обычный 6 5 5 2 5" xfId="11368" xr:uid="{00000000-0005-0000-0000-00006A2C0000}"/>
    <cellStyle name="Обычный 6 5 5 2 6" xfId="11369" xr:uid="{00000000-0005-0000-0000-00006B2C0000}"/>
    <cellStyle name="Обычный 6 5 5 2 7" xfId="11370" xr:uid="{00000000-0005-0000-0000-00006C2C0000}"/>
    <cellStyle name="Обычный 6 5 5 2 8" xfId="11371" xr:uid="{00000000-0005-0000-0000-00006D2C0000}"/>
    <cellStyle name="Обычный 6 5 5 2 9" xfId="11372" xr:uid="{00000000-0005-0000-0000-00006E2C0000}"/>
    <cellStyle name="Обычный 6 5 5 3" xfId="11373" xr:uid="{00000000-0005-0000-0000-00006F2C0000}"/>
    <cellStyle name="Обычный 6 5 5 3 2" xfId="11374" xr:uid="{00000000-0005-0000-0000-0000702C0000}"/>
    <cellStyle name="Обычный 6 5 5 3 3" xfId="11375" xr:uid="{00000000-0005-0000-0000-0000712C0000}"/>
    <cellStyle name="Обычный 6 5 5 3 4" xfId="11376" xr:uid="{00000000-0005-0000-0000-0000722C0000}"/>
    <cellStyle name="Обычный 6 5 5 3 5" xfId="11377" xr:uid="{00000000-0005-0000-0000-0000732C0000}"/>
    <cellStyle name="Обычный 6 5 5 3 6" xfId="11378" xr:uid="{00000000-0005-0000-0000-0000742C0000}"/>
    <cellStyle name="Обычный 6 5 5 3 7" xfId="11379" xr:uid="{00000000-0005-0000-0000-0000752C0000}"/>
    <cellStyle name="Обычный 6 5 5 3 8" xfId="11380" xr:uid="{00000000-0005-0000-0000-0000762C0000}"/>
    <cellStyle name="Обычный 6 5 5 3 9" xfId="11381" xr:uid="{00000000-0005-0000-0000-0000772C0000}"/>
    <cellStyle name="Обычный 6 5 5 4" xfId="11382" xr:uid="{00000000-0005-0000-0000-0000782C0000}"/>
    <cellStyle name="Обычный 6 5 5 5" xfId="11383" xr:uid="{00000000-0005-0000-0000-0000792C0000}"/>
    <cellStyle name="Обычный 6 5 5 6" xfId="11384" xr:uid="{00000000-0005-0000-0000-00007A2C0000}"/>
    <cellStyle name="Обычный 6 5 5 7" xfId="11385" xr:uid="{00000000-0005-0000-0000-00007B2C0000}"/>
    <cellStyle name="Обычный 6 5 5 8" xfId="11386" xr:uid="{00000000-0005-0000-0000-00007C2C0000}"/>
    <cellStyle name="Обычный 6 5 5 9" xfId="11387" xr:uid="{00000000-0005-0000-0000-00007D2C0000}"/>
    <cellStyle name="Обычный 6 5 6" xfId="11388" xr:uid="{00000000-0005-0000-0000-00007E2C0000}"/>
    <cellStyle name="Обычный 6 5 6 10" xfId="11389" xr:uid="{00000000-0005-0000-0000-00007F2C0000}"/>
    <cellStyle name="Обычный 6 5 6 2" xfId="11390" xr:uid="{00000000-0005-0000-0000-0000802C0000}"/>
    <cellStyle name="Обычный 6 5 6 2 2" xfId="11391" xr:uid="{00000000-0005-0000-0000-0000812C0000}"/>
    <cellStyle name="Обычный 6 5 6 2 3" xfId="11392" xr:uid="{00000000-0005-0000-0000-0000822C0000}"/>
    <cellStyle name="Обычный 6 5 6 2 4" xfId="11393" xr:uid="{00000000-0005-0000-0000-0000832C0000}"/>
    <cellStyle name="Обычный 6 5 6 2 5" xfId="11394" xr:uid="{00000000-0005-0000-0000-0000842C0000}"/>
    <cellStyle name="Обычный 6 5 6 2 6" xfId="11395" xr:uid="{00000000-0005-0000-0000-0000852C0000}"/>
    <cellStyle name="Обычный 6 5 6 2 7" xfId="11396" xr:uid="{00000000-0005-0000-0000-0000862C0000}"/>
    <cellStyle name="Обычный 6 5 6 2 8" xfId="11397" xr:uid="{00000000-0005-0000-0000-0000872C0000}"/>
    <cellStyle name="Обычный 6 5 6 2 9" xfId="11398" xr:uid="{00000000-0005-0000-0000-0000882C0000}"/>
    <cellStyle name="Обычный 6 5 6 3" xfId="11399" xr:uid="{00000000-0005-0000-0000-0000892C0000}"/>
    <cellStyle name="Обычный 6 5 6 4" xfId="11400" xr:uid="{00000000-0005-0000-0000-00008A2C0000}"/>
    <cellStyle name="Обычный 6 5 6 5" xfId="11401" xr:uid="{00000000-0005-0000-0000-00008B2C0000}"/>
    <cellStyle name="Обычный 6 5 6 6" xfId="11402" xr:uid="{00000000-0005-0000-0000-00008C2C0000}"/>
    <cellStyle name="Обычный 6 5 6 7" xfId="11403" xr:uid="{00000000-0005-0000-0000-00008D2C0000}"/>
    <cellStyle name="Обычный 6 5 6 8" xfId="11404" xr:uid="{00000000-0005-0000-0000-00008E2C0000}"/>
    <cellStyle name="Обычный 6 5 6 9" xfId="11405" xr:uid="{00000000-0005-0000-0000-00008F2C0000}"/>
    <cellStyle name="Обычный 6 5 7" xfId="11406" xr:uid="{00000000-0005-0000-0000-0000902C0000}"/>
    <cellStyle name="Обычный 6 5 7 2" xfId="11407" xr:uid="{00000000-0005-0000-0000-0000912C0000}"/>
    <cellStyle name="Обычный 6 5 7 3" xfId="11408" xr:uid="{00000000-0005-0000-0000-0000922C0000}"/>
    <cellStyle name="Обычный 6 5 7 4" xfId="11409" xr:uid="{00000000-0005-0000-0000-0000932C0000}"/>
    <cellStyle name="Обычный 6 5 7 5" xfId="11410" xr:uid="{00000000-0005-0000-0000-0000942C0000}"/>
    <cellStyle name="Обычный 6 5 7 6" xfId="11411" xr:uid="{00000000-0005-0000-0000-0000952C0000}"/>
    <cellStyle name="Обычный 6 5 7 7" xfId="11412" xr:uid="{00000000-0005-0000-0000-0000962C0000}"/>
    <cellStyle name="Обычный 6 5 7 8" xfId="11413" xr:uid="{00000000-0005-0000-0000-0000972C0000}"/>
    <cellStyle name="Обычный 6 5 7 9" xfId="11414" xr:uid="{00000000-0005-0000-0000-0000982C0000}"/>
    <cellStyle name="Обычный 6 5 8" xfId="11415" xr:uid="{00000000-0005-0000-0000-0000992C0000}"/>
    <cellStyle name="Обычный 6 5 8 2" xfId="11416" xr:uid="{00000000-0005-0000-0000-00009A2C0000}"/>
    <cellStyle name="Обычный 6 5 8 3" xfId="11417" xr:uid="{00000000-0005-0000-0000-00009B2C0000}"/>
    <cellStyle name="Обычный 6 5 8 4" xfId="11418" xr:uid="{00000000-0005-0000-0000-00009C2C0000}"/>
    <cellStyle name="Обычный 6 5 8 5" xfId="11419" xr:uid="{00000000-0005-0000-0000-00009D2C0000}"/>
    <cellStyle name="Обычный 6 5 8 6" xfId="11420" xr:uid="{00000000-0005-0000-0000-00009E2C0000}"/>
    <cellStyle name="Обычный 6 5 8 7" xfId="11421" xr:uid="{00000000-0005-0000-0000-00009F2C0000}"/>
    <cellStyle name="Обычный 6 5 8 8" xfId="11422" xr:uid="{00000000-0005-0000-0000-0000A02C0000}"/>
    <cellStyle name="Обычный 6 5 8 9" xfId="11423" xr:uid="{00000000-0005-0000-0000-0000A12C0000}"/>
    <cellStyle name="Обычный 6 5 9" xfId="11424" xr:uid="{00000000-0005-0000-0000-0000A22C0000}"/>
    <cellStyle name="Обычный 6 6" xfId="11425" xr:uid="{00000000-0005-0000-0000-0000A32C0000}"/>
    <cellStyle name="Обычный 6 6 10" xfId="11426" xr:uid="{00000000-0005-0000-0000-0000A42C0000}"/>
    <cellStyle name="Обычный 6 6 11" xfId="11427" xr:uid="{00000000-0005-0000-0000-0000A52C0000}"/>
    <cellStyle name="Обычный 6 6 12" xfId="11428" xr:uid="{00000000-0005-0000-0000-0000A62C0000}"/>
    <cellStyle name="Обычный 6 6 13" xfId="11429" xr:uid="{00000000-0005-0000-0000-0000A72C0000}"/>
    <cellStyle name="Обычный 6 6 14" xfId="11430" xr:uid="{00000000-0005-0000-0000-0000A82C0000}"/>
    <cellStyle name="Обычный 6 6 15" xfId="11431" xr:uid="{00000000-0005-0000-0000-0000A92C0000}"/>
    <cellStyle name="Обычный 6 6 16" xfId="11432" xr:uid="{00000000-0005-0000-0000-0000AA2C0000}"/>
    <cellStyle name="Обычный 6 6 2" xfId="11433" xr:uid="{00000000-0005-0000-0000-0000AB2C0000}"/>
    <cellStyle name="Обычный 6 6 2 10" xfId="11434" xr:uid="{00000000-0005-0000-0000-0000AC2C0000}"/>
    <cellStyle name="Обычный 6 6 2 11" xfId="11435" xr:uid="{00000000-0005-0000-0000-0000AD2C0000}"/>
    <cellStyle name="Обычный 6 6 2 12" xfId="11436" xr:uid="{00000000-0005-0000-0000-0000AE2C0000}"/>
    <cellStyle name="Обычный 6 6 2 13" xfId="11437" xr:uid="{00000000-0005-0000-0000-0000AF2C0000}"/>
    <cellStyle name="Обычный 6 6 2 14" xfId="11438" xr:uid="{00000000-0005-0000-0000-0000B02C0000}"/>
    <cellStyle name="Обычный 6 6 2 15" xfId="11439" xr:uid="{00000000-0005-0000-0000-0000B12C0000}"/>
    <cellStyle name="Обычный 6 6 2 2" xfId="11440" xr:uid="{00000000-0005-0000-0000-0000B22C0000}"/>
    <cellStyle name="Обычный 6 6 2 2 10" xfId="11441" xr:uid="{00000000-0005-0000-0000-0000B32C0000}"/>
    <cellStyle name="Обычный 6 6 2 2 11" xfId="11442" xr:uid="{00000000-0005-0000-0000-0000B42C0000}"/>
    <cellStyle name="Обычный 6 6 2 2 12" xfId="11443" xr:uid="{00000000-0005-0000-0000-0000B52C0000}"/>
    <cellStyle name="Обычный 6 6 2 2 13" xfId="11444" xr:uid="{00000000-0005-0000-0000-0000B62C0000}"/>
    <cellStyle name="Обычный 6 6 2 2 2" xfId="11445" xr:uid="{00000000-0005-0000-0000-0000B72C0000}"/>
    <cellStyle name="Обычный 6 6 2 2 2 2" xfId="11446" xr:uid="{00000000-0005-0000-0000-0000B82C0000}"/>
    <cellStyle name="Обычный 6 6 2 2 2 3" xfId="11447" xr:uid="{00000000-0005-0000-0000-0000B92C0000}"/>
    <cellStyle name="Обычный 6 6 2 2 2 4" xfId="11448" xr:uid="{00000000-0005-0000-0000-0000BA2C0000}"/>
    <cellStyle name="Обычный 6 6 2 2 2 5" xfId="11449" xr:uid="{00000000-0005-0000-0000-0000BB2C0000}"/>
    <cellStyle name="Обычный 6 6 2 2 2 6" xfId="11450" xr:uid="{00000000-0005-0000-0000-0000BC2C0000}"/>
    <cellStyle name="Обычный 6 6 2 2 2 7" xfId="11451" xr:uid="{00000000-0005-0000-0000-0000BD2C0000}"/>
    <cellStyle name="Обычный 6 6 2 2 2 8" xfId="11452" xr:uid="{00000000-0005-0000-0000-0000BE2C0000}"/>
    <cellStyle name="Обычный 6 6 2 2 2 9" xfId="11453" xr:uid="{00000000-0005-0000-0000-0000BF2C0000}"/>
    <cellStyle name="Обычный 6 6 2 2 3" xfId="11454" xr:uid="{00000000-0005-0000-0000-0000C02C0000}"/>
    <cellStyle name="Обычный 6 6 2 2 3 2" xfId="11455" xr:uid="{00000000-0005-0000-0000-0000C12C0000}"/>
    <cellStyle name="Обычный 6 6 2 2 3 3" xfId="11456" xr:uid="{00000000-0005-0000-0000-0000C22C0000}"/>
    <cellStyle name="Обычный 6 6 2 2 3 4" xfId="11457" xr:uid="{00000000-0005-0000-0000-0000C32C0000}"/>
    <cellStyle name="Обычный 6 6 2 2 3 5" xfId="11458" xr:uid="{00000000-0005-0000-0000-0000C42C0000}"/>
    <cellStyle name="Обычный 6 6 2 2 3 6" xfId="11459" xr:uid="{00000000-0005-0000-0000-0000C52C0000}"/>
    <cellStyle name="Обычный 6 6 2 2 3 7" xfId="11460" xr:uid="{00000000-0005-0000-0000-0000C62C0000}"/>
    <cellStyle name="Обычный 6 6 2 2 3 8" xfId="11461" xr:uid="{00000000-0005-0000-0000-0000C72C0000}"/>
    <cellStyle name="Обычный 6 6 2 2 3 9" xfId="11462" xr:uid="{00000000-0005-0000-0000-0000C82C0000}"/>
    <cellStyle name="Обычный 6 6 2 2 4" xfId="11463" xr:uid="{00000000-0005-0000-0000-0000C92C0000}"/>
    <cellStyle name="Обычный 6 6 2 2 5" xfId="11464" xr:uid="{00000000-0005-0000-0000-0000CA2C0000}"/>
    <cellStyle name="Обычный 6 6 2 2 6" xfId="11465" xr:uid="{00000000-0005-0000-0000-0000CB2C0000}"/>
    <cellStyle name="Обычный 6 6 2 2 7" xfId="11466" xr:uid="{00000000-0005-0000-0000-0000CC2C0000}"/>
    <cellStyle name="Обычный 6 6 2 2 8" xfId="11467" xr:uid="{00000000-0005-0000-0000-0000CD2C0000}"/>
    <cellStyle name="Обычный 6 6 2 2 9" xfId="11468" xr:uid="{00000000-0005-0000-0000-0000CE2C0000}"/>
    <cellStyle name="Обычный 6 6 2 3" xfId="11469" xr:uid="{00000000-0005-0000-0000-0000CF2C0000}"/>
    <cellStyle name="Обычный 6 6 2 3 10" xfId="11470" xr:uid="{00000000-0005-0000-0000-0000D02C0000}"/>
    <cellStyle name="Обычный 6 6 2 3 11" xfId="11471" xr:uid="{00000000-0005-0000-0000-0000D12C0000}"/>
    <cellStyle name="Обычный 6 6 2 3 12" xfId="11472" xr:uid="{00000000-0005-0000-0000-0000D22C0000}"/>
    <cellStyle name="Обычный 6 6 2 3 13" xfId="11473" xr:uid="{00000000-0005-0000-0000-0000D32C0000}"/>
    <cellStyle name="Обычный 6 6 2 3 2" xfId="11474" xr:uid="{00000000-0005-0000-0000-0000D42C0000}"/>
    <cellStyle name="Обычный 6 6 2 3 2 2" xfId="11475" xr:uid="{00000000-0005-0000-0000-0000D52C0000}"/>
    <cellStyle name="Обычный 6 6 2 3 2 3" xfId="11476" xr:uid="{00000000-0005-0000-0000-0000D62C0000}"/>
    <cellStyle name="Обычный 6 6 2 3 2 4" xfId="11477" xr:uid="{00000000-0005-0000-0000-0000D72C0000}"/>
    <cellStyle name="Обычный 6 6 2 3 2 5" xfId="11478" xr:uid="{00000000-0005-0000-0000-0000D82C0000}"/>
    <cellStyle name="Обычный 6 6 2 3 2 6" xfId="11479" xr:uid="{00000000-0005-0000-0000-0000D92C0000}"/>
    <cellStyle name="Обычный 6 6 2 3 2 7" xfId="11480" xr:uid="{00000000-0005-0000-0000-0000DA2C0000}"/>
    <cellStyle name="Обычный 6 6 2 3 2 8" xfId="11481" xr:uid="{00000000-0005-0000-0000-0000DB2C0000}"/>
    <cellStyle name="Обычный 6 6 2 3 2 9" xfId="11482" xr:uid="{00000000-0005-0000-0000-0000DC2C0000}"/>
    <cellStyle name="Обычный 6 6 2 3 3" xfId="11483" xr:uid="{00000000-0005-0000-0000-0000DD2C0000}"/>
    <cellStyle name="Обычный 6 6 2 3 3 2" xfId="11484" xr:uid="{00000000-0005-0000-0000-0000DE2C0000}"/>
    <cellStyle name="Обычный 6 6 2 3 3 3" xfId="11485" xr:uid="{00000000-0005-0000-0000-0000DF2C0000}"/>
    <cellStyle name="Обычный 6 6 2 3 3 4" xfId="11486" xr:uid="{00000000-0005-0000-0000-0000E02C0000}"/>
    <cellStyle name="Обычный 6 6 2 3 3 5" xfId="11487" xr:uid="{00000000-0005-0000-0000-0000E12C0000}"/>
    <cellStyle name="Обычный 6 6 2 3 3 6" xfId="11488" xr:uid="{00000000-0005-0000-0000-0000E22C0000}"/>
    <cellStyle name="Обычный 6 6 2 3 3 7" xfId="11489" xr:uid="{00000000-0005-0000-0000-0000E32C0000}"/>
    <cellStyle name="Обычный 6 6 2 3 3 8" xfId="11490" xr:uid="{00000000-0005-0000-0000-0000E42C0000}"/>
    <cellStyle name="Обычный 6 6 2 3 3 9" xfId="11491" xr:uid="{00000000-0005-0000-0000-0000E52C0000}"/>
    <cellStyle name="Обычный 6 6 2 3 4" xfId="11492" xr:uid="{00000000-0005-0000-0000-0000E62C0000}"/>
    <cellStyle name="Обычный 6 6 2 3 5" xfId="11493" xr:uid="{00000000-0005-0000-0000-0000E72C0000}"/>
    <cellStyle name="Обычный 6 6 2 3 6" xfId="11494" xr:uid="{00000000-0005-0000-0000-0000E82C0000}"/>
    <cellStyle name="Обычный 6 6 2 3 7" xfId="11495" xr:uid="{00000000-0005-0000-0000-0000E92C0000}"/>
    <cellStyle name="Обычный 6 6 2 3 8" xfId="11496" xr:uid="{00000000-0005-0000-0000-0000EA2C0000}"/>
    <cellStyle name="Обычный 6 6 2 3 9" xfId="11497" xr:uid="{00000000-0005-0000-0000-0000EB2C0000}"/>
    <cellStyle name="Обычный 6 6 2 4" xfId="11498" xr:uid="{00000000-0005-0000-0000-0000EC2C0000}"/>
    <cellStyle name="Обычный 6 6 2 4 2" xfId="11499" xr:uid="{00000000-0005-0000-0000-0000ED2C0000}"/>
    <cellStyle name="Обычный 6 6 2 4 3" xfId="11500" xr:uid="{00000000-0005-0000-0000-0000EE2C0000}"/>
    <cellStyle name="Обычный 6 6 2 4 4" xfId="11501" xr:uid="{00000000-0005-0000-0000-0000EF2C0000}"/>
    <cellStyle name="Обычный 6 6 2 4 5" xfId="11502" xr:uid="{00000000-0005-0000-0000-0000F02C0000}"/>
    <cellStyle name="Обычный 6 6 2 4 6" xfId="11503" xr:uid="{00000000-0005-0000-0000-0000F12C0000}"/>
    <cellStyle name="Обычный 6 6 2 4 7" xfId="11504" xr:uid="{00000000-0005-0000-0000-0000F22C0000}"/>
    <cellStyle name="Обычный 6 6 2 4 8" xfId="11505" xr:uid="{00000000-0005-0000-0000-0000F32C0000}"/>
    <cellStyle name="Обычный 6 6 2 4 9" xfId="11506" xr:uid="{00000000-0005-0000-0000-0000F42C0000}"/>
    <cellStyle name="Обычный 6 6 2 5" xfId="11507" xr:uid="{00000000-0005-0000-0000-0000F52C0000}"/>
    <cellStyle name="Обычный 6 6 2 5 2" xfId="11508" xr:uid="{00000000-0005-0000-0000-0000F62C0000}"/>
    <cellStyle name="Обычный 6 6 2 5 3" xfId="11509" xr:uid="{00000000-0005-0000-0000-0000F72C0000}"/>
    <cellStyle name="Обычный 6 6 2 5 4" xfId="11510" xr:uid="{00000000-0005-0000-0000-0000F82C0000}"/>
    <cellStyle name="Обычный 6 6 2 5 5" xfId="11511" xr:uid="{00000000-0005-0000-0000-0000F92C0000}"/>
    <cellStyle name="Обычный 6 6 2 5 6" xfId="11512" xr:uid="{00000000-0005-0000-0000-0000FA2C0000}"/>
    <cellStyle name="Обычный 6 6 2 5 7" xfId="11513" xr:uid="{00000000-0005-0000-0000-0000FB2C0000}"/>
    <cellStyle name="Обычный 6 6 2 5 8" xfId="11514" xr:uid="{00000000-0005-0000-0000-0000FC2C0000}"/>
    <cellStyle name="Обычный 6 6 2 5 9" xfId="11515" xr:uid="{00000000-0005-0000-0000-0000FD2C0000}"/>
    <cellStyle name="Обычный 6 6 2 6" xfId="11516" xr:uid="{00000000-0005-0000-0000-0000FE2C0000}"/>
    <cellStyle name="Обычный 6 6 2 7" xfId="11517" xr:uid="{00000000-0005-0000-0000-0000FF2C0000}"/>
    <cellStyle name="Обычный 6 6 2 8" xfId="11518" xr:uid="{00000000-0005-0000-0000-0000002D0000}"/>
    <cellStyle name="Обычный 6 6 2 9" xfId="11519" xr:uid="{00000000-0005-0000-0000-0000012D0000}"/>
    <cellStyle name="Обычный 6 6 3" xfId="11520" xr:uid="{00000000-0005-0000-0000-0000022D0000}"/>
    <cellStyle name="Обычный 6 6 3 10" xfId="11521" xr:uid="{00000000-0005-0000-0000-0000032D0000}"/>
    <cellStyle name="Обычный 6 6 3 11" xfId="11522" xr:uid="{00000000-0005-0000-0000-0000042D0000}"/>
    <cellStyle name="Обычный 6 6 3 12" xfId="11523" xr:uid="{00000000-0005-0000-0000-0000052D0000}"/>
    <cellStyle name="Обычный 6 6 3 13" xfId="11524" xr:uid="{00000000-0005-0000-0000-0000062D0000}"/>
    <cellStyle name="Обычный 6 6 3 2" xfId="11525" xr:uid="{00000000-0005-0000-0000-0000072D0000}"/>
    <cellStyle name="Обычный 6 6 3 2 2" xfId="11526" xr:uid="{00000000-0005-0000-0000-0000082D0000}"/>
    <cellStyle name="Обычный 6 6 3 2 3" xfId="11527" xr:uid="{00000000-0005-0000-0000-0000092D0000}"/>
    <cellStyle name="Обычный 6 6 3 2 4" xfId="11528" xr:uid="{00000000-0005-0000-0000-00000A2D0000}"/>
    <cellStyle name="Обычный 6 6 3 2 5" xfId="11529" xr:uid="{00000000-0005-0000-0000-00000B2D0000}"/>
    <cellStyle name="Обычный 6 6 3 2 6" xfId="11530" xr:uid="{00000000-0005-0000-0000-00000C2D0000}"/>
    <cellStyle name="Обычный 6 6 3 2 7" xfId="11531" xr:uid="{00000000-0005-0000-0000-00000D2D0000}"/>
    <cellStyle name="Обычный 6 6 3 2 8" xfId="11532" xr:uid="{00000000-0005-0000-0000-00000E2D0000}"/>
    <cellStyle name="Обычный 6 6 3 2 9" xfId="11533" xr:uid="{00000000-0005-0000-0000-00000F2D0000}"/>
    <cellStyle name="Обычный 6 6 3 3" xfId="11534" xr:uid="{00000000-0005-0000-0000-0000102D0000}"/>
    <cellStyle name="Обычный 6 6 3 3 2" xfId="11535" xr:uid="{00000000-0005-0000-0000-0000112D0000}"/>
    <cellStyle name="Обычный 6 6 3 3 3" xfId="11536" xr:uid="{00000000-0005-0000-0000-0000122D0000}"/>
    <cellStyle name="Обычный 6 6 3 3 4" xfId="11537" xr:uid="{00000000-0005-0000-0000-0000132D0000}"/>
    <cellStyle name="Обычный 6 6 3 3 5" xfId="11538" xr:uid="{00000000-0005-0000-0000-0000142D0000}"/>
    <cellStyle name="Обычный 6 6 3 3 6" xfId="11539" xr:uid="{00000000-0005-0000-0000-0000152D0000}"/>
    <cellStyle name="Обычный 6 6 3 3 7" xfId="11540" xr:uid="{00000000-0005-0000-0000-0000162D0000}"/>
    <cellStyle name="Обычный 6 6 3 3 8" xfId="11541" xr:uid="{00000000-0005-0000-0000-0000172D0000}"/>
    <cellStyle name="Обычный 6 6 3 3 9" xfId="11542" xr:uid="{00000000-0005-0000-0000-0000182D0000}"/>
    <cellStyle name="Обычный 6 6 3 4" xfId="11543" xr:uid="{00000000-0005-0000-0000-0000192D0000}"/>
    <cellStyle name="Обычный 6 6 3 5" xfId="11544" xr:uid="{00000000-0005-0000-0000-00001A2D0000}"/>
    <cellStyle name="Обычный 6 6 3 6" xfId="11545" xr:uid="{00000000-0005-0000-0000-00001B2D0000}"/>
    <cellStyle name="Обычный 6 6 3 7" xfId="11546" xr:uid="{00000000-0005-0000-0000-00001C2D0000}"/>
    <cellStyle name="Обычный 6 6 3 8" xfId="11547" xr:uid="{00000000-0005-0000-0000-00001D2D0000}"/>
    <cellStyle name="Обычный 6 6 3 9" xfId="11548" xr:uid="{00000000-0005-0000-0000-00001E2D0000}"/>
    <cellStyle name="Обычный 6 6 4" xfId="11549" xr:uid="{00000000-0005-0000-0000-00001F2D0000}"/>
    <cellStyle name="Обычный 6 6 4 10" xfId="11550" xr:uid="{00000000-0005-0000-0000-0000202D0000}"/>
    <cellStyle name="Обычный 6 6 4 11" xfId="11551" xr:uid="{00000000-0005-0000-0000-0000212D0000}"/>
    <cellStyle name="Обычный 6 6 4 12" xfId="11552" xr:uid="{00000000-0005-0000-0000-0000222D0000}"/>
    <cellStyle name="Обычный 6 6 4 13" xfId="11553" xr:uid="{00000000-0005-0000-0000-0000232D0000}"/>
    <cellStyle name="Обычный 6 6 4 2" xfId="11554" xr:uid="{00000000-0005-0000-0000-0000242D0000}"/>
    <cellStyle name="Обычный 6 6 4 2 2" xfId="11555" xr:uid="{00000000-0005-0000-0000-0000252D0000}"/>
    <cellStyle name="Обычный 6 6 4 2 3" xfId="11556" xr:uid="{00000000-0005-0000-0000-0000262D0000}"/>
    <cellStyle name="Обычный 6 6 4 2 4" xfId="11557" xr:uid="{00000000-0005-0000-0000-0000272D0000}"/>
    <cellStyle name="Обычный 6 6 4 2 5" xfId="11558" xr:uid="{00000000-0005-0000-0000-0000282D0000}"/>
    <cellStyle name="Обычный 6 6 4 2 6" xfId="11559" xr:uid="{00000000-0005-0000-0000-0000292D0000}"/>
    <cellStyle name="Обычный 6 6 4 2 7" xfId="11560" xr:uid="{00000000-0005-0000-0000-00002A2D0000}"/>
    <cellStyle name="Обычный 6 6 4 2 8" xfId="11561" xr:uid="{00000000-0005-0000-0000-00002B2D0000}"/>
    <cellStyle name="Обычный 6 6 4 2 9" xfId="11562" xr:uid="{00000000-0005-0000-0000-00002C2D0000}"/>
    <cellStyle name="Обычный 6 6 4 3" xfId="11563" xr:uid="{00000000-0005-0000-0000-00002D2D0000}"/>
    <cellStyle name="Обычный 6 6 4 3 2" xfId="11564" xr:uid="{00000000-0005-0000-0000-00002E2D0000}"/>
    <cellStyle name="Обычный 6 6 4 3 3" xfId="11565" xr:uid="{00000000-0005-0000-0000-00002F2D0000}"/>
    <cellStyle name="Обычный 6 6 4 3 4" xfId="11566" xr:uid="{00000000-0005-0000-0000-0000302D0000}"/>
    <cellStyle name="Обычный 6 6 4 3 5" xfId="11567" xr:uid="{00000000-0005-0000-0000-0000312D0000}"/>
    <cellStyle name="Обычный 6 6 4 3 6" xfId="11568" xr:uid="{00000000-0005-0000-0000-0000322D0000}"/>
    <cellStyle name="Обычный 6 6 4 3 7" xfId="11569" xr:uid="{00000000-0005-0000-0000-0000332D0000}"/>
    <cellStyle name="Обычный 6 6 4 3 8" xfId="11570" xr:uid="{00000000-0005-0000-0000-0000342D0000}"/>
    <cellStyle name="Обычный 6 6 4 3 9" xfId="11571" xr:uid="{00000000-0005-0000-0000-0000352D0000}"/>
    <cellStyle name="Обычный 6 6 4 4" xfId="11572" xr:uid="{00000000-0005-0000-0000-0000362D0000}"/>
    <cellStyle name="Обычный 6 6 4 5" xfId="11573" xr:uid="{00000000-0005-0000-0000-0000372D0000}"/>
    <cellStyle name="Обычный 6 6 4 6" xfId="11574" xr:uid="{00000000-0005-0000-0000-0000382D0000}"/>
    <cellStyle name="Обычный 6 6 4 7" xfId="11575" xr:uid="{00000000-0005-0000-0000-0000392D0000}"/>
    <cellStyle name="Обычный 6 6 4 8" xfId="11576" xr:uid="{00000000-0005-0000-0000-00003A2D0000}"/>
    <cellStyle name="Обычный 6 6 4 9" xfId="11577" xr:uid="{00000000-0005-0000-0000-00003B2D0000}"/>
    <cellStyle name="Обычный 6 6 5" xfId="11578" xr:uid="{00000000-0005-0000-0000-00003C2D0000}"/>
    <cellStyle name="Обычный 6 6 5 2" xfId="11579" xr:uid="{00000000-0005-0000-0000-00003D2D0000}"/>
    <cellStyle name="Обычный 6 6 5 3" xfId="11580" xr:uid="{00000000-0005-0000-0000-00003E2D0000}"/>
    <cellStyle name="Обычный 6 6 5 4" xfId="11581" xr:uid="{00000000-0005-0000-0000-00003F2D0000}"/>
    <cellStyle name="Обычный 6 6 5 5" xfId="11582" xr:uid="{00000000-0005-0000-0000-0000402D0000}"/>
    <cellStyle name="Обычный 6 6 5 6" xfId="11583" xr:uid="{00000000-0005-0000-0000-0000412D0000}"/>
    <cellStyle name="Обычный 6 6 5 7" xfId="11584" xr:uid="{00000000-0005-0000-0000-0000422D0000}"/>
    <cellStyle name="Обычный 6 6 5 8" xfId="11585" xr:uid="{00000000-0005-0000-0000-0000432D0000}"/>
    <cellStyle name="Обычный 6 6 5 9" xfId="11586" xr:uid="{00000000-0005-0000-0000-0000442D0000}"/>
    <cellStyle name="Обычный 6 6 6" xfId="11587" xr:uid="{00000000-0005-0000-0000-0000452D0000}"/>
    <cellStyle name="Обычный 6 6 6 2" xfId="11588" xr:uid="{00000000-0005-0000-0000-0000462D0000}"/>
    <cellStyle name="Обычный 6 6 6 3" xfId="11589" xr:uid="{00000000-0005-0000-0000-0000472D0000}"/>
    <cellStyle name="Обычный 6 6 6 4" xfId="11590" xr:uid="{00000000-0005-0000-0000-0000482D0000}"/>
    <cellStyle name="Обычный 6 6 6 5" xfId="11591" xr:uid="{00000000-0005-0000-0000-0000492D0000}"/>
    <cellStyle name="Обычный 6 6 6 6" xfId="11592" xr:uid="{00000000-0005-0000-0000-00004A2D0000}"/>
    <cellStyle name="Обычный 6 6 6 7" xfId="11593" xr:uid="{00000000-0005-0000-0000-00004B2D0000}"/>
    <cellStyle name="Обычный 6 6 6 8" xfId="11594" xr:uid="{00000000-0005-0000-0000-00004C2D0000}"/>
    <cellStyle name="Обычный 6 6 6 9" xfId="11595" xr:uid="{00000000-0005-0000-0000-00004D2D0000}"/>
    <cellStyle name="Обычный 6 6 7" xfId="11596" xr:uid="{00000000-0005-0000-0000-00004E2D0000}"/>
    <cellStyle name="Обычный 6 6 8" xfId="11597" xr:uid="{00000000-0005-0000-0000-00004F2D0000}"/>
    <cellStyle name="Обычный 6 6 9" xfId="11598" xr:uid="{00000000-0005-0000-0000-0000502D0000}"/>
    <cellStyle name="Обычный 6 7" xfId="11599" xr:uid="{00000000-0005-0000-0000-0000512D0000}"/>
    <cellStyle name="Обычный 6 7 10" xfId="11600" xr:uid="{00000000-0005-0000-0000-0000522D0000}"/>
    <cellStyle name="Обычный 6 7 11" xfId="11601" xr:uid="{00000000-0005-0000-0000-0000532D0000}"/>
    <cellStyle name="Обычный 6 7 12" xfId="11602" xr:uid="{00000000-0005-0000-0000-0000542D0000}"/>
    <cellStyle name="Обычный 6 7 13" xfId="11603" xr:uid="{00000000-0005-0000-0000-0000552D0000}"/>
    <cellStyle name="Обычный 6 7 14" xfId="11604" xr:uid="{00000000-0005-0000-0000-0000562D0000}"/>
    <cellStyle name="Обычный 6 7 15" xfId="11605" xr:uid="{00000000-0005-0000-0000-0000572D0000}"/>
    <cellStyle name="Обычный 6 7 2" xfId="11606" xr:uid="{00000000-0005-0000-0000-0000582D0000}"/>
    <cellStyle name="Обычный 6 7 2 10" xfId="11607" xr:uid="{00000000-0005-0000-0000-0000592D0000}"/>
    <cellStyle name="Обычный 6 7 2 11" xfId="11608" xr:uid="{00000000-0005-0000-0000-00005A2D0000}"/>
    <cellStyle name="Обычный 6 7 2 12" xfId="11609" xr:uid="{00000000-0005-0000-0000-00005B2D0000}"/>
    <cellStyle name="Обычный 6 7 2 13" xfId="11610" xr:uid="{00000000-0005-0000-0000-00005C2D0000}"/>
    <cellStyle name="Обычный 6 7 2 2" xfId="11611" xr:uid="{00000000-0005-0000-0000-00005D2D0000}"/>
    <cellStyle name="Обычный 6 7 2 2 2" xfId="11612" xr:uid="{00000000-0005-0000-0000-00005E2D0000}"/>
    <cellStyle name="Обычный 6 7 2 2 3" xfId="11613" xr:uid="{00000000-0005-0000-0000-00005F2D0000}"/>
    <cellStyle name="Обычный 6 7 2 2 4" xfId="11614" xr:uid="{00000000-0005-0000-0000-0000602D0000}"/>
    <cellStyle name="Обычный 6 7 2 2 5" xfId="11615" xr:uid="{00000000-0005-0000-0000-0000612D0000}"/>
    <cellStyle name="Обычный 6 7 2 2 6" xfId="11616" xr:uid="{00000000-0005-0000-0000-0000622D0000}"/>
    <cellStyle name="Обычный 6 7 2 2 7" xfId="11617" xr:uid="{00000000-0005-0000-0000-0000632D0000}"/>
    <cellStyle name="Обычный 6 7 2 2 8" xfId="11618" xr:uid="{00000000-0005-0000-0000-0000642D0000}"/>
    <cellStyle name="Обычный 6 7 2 2 9" xfId="11619" xr:uid="{00000000-0005-0000-0000-0000652D0000}"/>
    <cellStyle name="Обычный 6 7 2 3" xfId="11620" xr:uid="{00000000-0005-0000-0000-0000662D0000}"/>
    <cellStyle name="Обычный 6 7 2 3 2" xfId="11621" xr:uid="{00000000-0005-0000-0000-0000672D0000}"/>
    <cellStyle name="Обычный 6 7 2 3 3" xfId="11622" xr:uid="{00000000-0005-0000-0000-0000682D0000}"/>
    <cellStyle name="Обычный 6 7 2 3 4" xfId="11623" xr:uid="{00000000-0005-0000-0000-0000692D0000}"/>
    <cellStyle name="Обычный 6 7 2 3 5" xfId="11624" xr:uid="{00000000-0005-0000-0000-00006A2D0000}"/>
    <cellStyle name="Обычный 6 7 2 3 6" xfId="11625" xr:uid="{00000000-0005-0000-0000-00006B2D0000}"/>
    <cellStyle name="Обычный 6 7 2 3 7" xfId="11626" xr:uid="{00000000-0005-0000-0000-00006C2D0000}"/>
    <cellStyle name="Обычный 6 7 2 3 8" xfId="11627" xr:uid="{00000000-0005-0000-0000-00006D2D0000}"/>
    <cellStyle name="Обычный 6 7 2 3 9" xfId="11628" xr:uid="{00000000-0005-0000-0000-00006E2D0000}"/>
    <cellStyle name="Обычный 6 7 2 4" xfId="11629" xr:uid="{00000000-0005-0000-0000-00006F2D0000}"/>
    <cellStyle name="Обычный 6 7 2 5" xfId="11630" xr:uid="{00000000-0005-0000-0000-0000702D0000}"/>
    <cellStyle name="Обычный 6 7 2 6" xfId="11631" xr:uid="{00000000-0005-0000-0000-0000712D0000}"/>
    <cellStyle name="Обычный 6 7 2 7" xfId="11632" xr:uid="{00000000-0005-0000-0000-0000722D0000}"/>
    <cellStyle name="Обычный 6 7 2 8" xfId="11633" xr:uid="{00000000-0005-0000-0000-0000732D0000}"/>
    <cellStyle name="Обычный 6 7 2 9" xfId="11634" xr:uid="{00000000-0005-0000-0000-0000742D0000}"/>
    <cellStyle name="Обычный 6 7 3" xfId="11635" xr:uid="{00000000-0005-0000-0000-0000752D0000}"/>
    <cellStyle name="Обычный 6 7 3 10" xfId="11636" xr:uid="{00000000-0005-0000-0000-0000762D0000}"/>
    <cellStyle name="Обычный 6 7 3 11" xfId="11637" xr:uid="{00000000-0005-0000-0000-0000772D0000}"/>
    <cellStyle name="Обычный 6 7 3 12" xfId="11638" xr:uid="{00000000-0005-0000-0000-0000782D0000}"/>
    <cellStyle name="Обычный 6 7 3 13" xfId="11639" xr:uid="{00000000-0005-0000-0000-0000792D0000}"/>
    <cellStyle name="Обычный 6 7 3 2" xfId="11640" xr:uid="{00000000-0005-0000-0000-00007A2D0000}"/>
    <cellStyle name="Обычный 6 7 3 2 2" xfId="11641" xr:uid="{00000000-0005-0000-0000-00007B2D0000}"/>
    <cellStyle name="Обычный 6 7 3 2 3" xfId="11642" xr:uid="{00000000-0005-0000-0000-00007C2D0000}"/>
    <cellStyle name="Обычный 6 7 3 2 4" xfId="11643" xr:uid="{00000000-0005-0000-0000-00007D2D0000}"/>
    <cellStyle name="Обычный 6 7 3 2 5" xfId="11644" xr:uid="{00000000-0005-0000-0000-00007E2D0000}"/>
    <cellStyle name="Обычный 6 7 3 2 6" xfId="11645" xr:uid="{00000000-0005-0000-0000-00007F2D0000}"/>
    <cellStyle name="Обычный 6 7 3 2 7" xfId="11646" xr:uid="{00000000-0005-0000-0000-0000802D0000}"/>
    <cellStyle name="Обычный 6 7 3 2 8" xfId="11647" xr:uid="{00000000-0005-0000-0000-0000812D0000}"/>
    <cellStyle name="Обычный 6 7 3 2 9" xfId="11648" xr:uid="{00000000-0005-0000-0000-0000822D0000}"/>
    <cellStyle name="Обычный 6 7 3 3" xfId="11649" xr:uid="{00000000-0005-0000-0000-0000832D0000}"/>
    <cellStyle name="Обычный 6 7 3 3 2" xfId="11650" xr:uid="{00000000-0005-0000-0000-0000842D0000}"/>
    <cellStyle name="Обычный 6 7 3 3 3" xfId="11651" xr:uid="{00000000-0005-0000-0000-0000852D0000}"/>
    <cellStyle name="Обычный 6 7 3 3 4" xfId="11652" xr:uid="{00000000-0005-0000-0000-0000862D0000}"/>
    <cellStyle name="Обычный 6 7 3 3 5" xfId="11653" xr:uid="{00000000-0005-0000-0000-0000872D0000}"/>
    <cellStyle name="Обычный 6 7 3 3 6" xfId="11654" xr:uid="{00000000-0005-0000-0000-0000882D0000}"/>
    <cellStyle name="Обычный 6 7 3 3 7" xfId="11655" xr:uid="{00000000-0005-0000-0000-0000892D0000}"/>
    <cellStyle name="Обычный 6 7 3 3 8" xfId="11656" xr:uid="{00000000-0005-0000-0000-00008A2D0000}"/>
    <cellStyle name="Обычный 6 7 3 3 9" xfId="11657" xr:uid="{00000000-0005-0000-0000-00008B2D0000}"/>
    <cellStyle name="Обычный 6 7 3 4" xfId="11658" xr:uid="{00000000-0005-0000-0000-00008C2D0000}"/>
    <cellStyle name="Обычный 6 7 3 5" xfId="11659" xr:uid="{00000000-0005-0000-0000-00008D2D0000}"/>
    <cellStyle name="Обычный 6 7 3 6" xfId="11660" xr:uid="{00000000-0005-0000-0000-00008E2D0000}"/>
    <cellStyle name="Обычный 6 7 3 7" xfId="11661" xr:uid="{00000000-0005-0000-0000-00008F2D0000}"/>
    <cellStyle name="Обычный 6 7 3 8" xfId="11662" xr:uid="{00000000-0005-0000-0000-0000902D0000}"/>
    <cellStyle name="Обычный 6 7 3 9" xfId="11663" xr:uid="{00000000-0005-0000-0000-0000912D0000}"/>
    <cellStyle name="Обычный 6 7 4" xfId="11664" xr:uid="{00000000-0005-0000-0000-0000922D0000}"/>
    <cellStyle name="Обычный 6 7 4 2" xfId="11665" xr:uid="{00000000-0005-0000-0000-0000932D0000}"/>
    <cellStyle name="Обычный 6 7 4 3" xfId="11666" xr:uid="{00000000-0005-0000-0000-0000942D0000}"/>
    <cellStyle name="Обычный 6 7 4 4" xfId="11667" xr:uid="{00000000-0005-0000-0000-0000952D0000}"/>
    <cellStyle name="Обычный 6 7 4 5" xfId="11668" xr:uid="{00000000-0005-0000-0000-0000962D0000}"/>
    <cellStyle name="Обычный 6 7 4 6" xfId="11669" xr:uid="{00000000-0005-0000-0000-0000972D0000}"/>
    <cellStyle name="Обычный 6 7 4 7" xfId="11670" xr:uid="{00000000-0005-0000-0000-0000982D0000}"/>
    <cellStyle name="Обычный 6 7 4 8" xfId="11671" xr:uid="{00000000-0005-0000-0000-0000992D0000}"/>
    <cellStyle name="Обычный 6 7 4 9" xfId="11672" xr:uid="{00000000-0005-0000-0000-00009A2D0000}"/>
    <cellStyle name="Обычный 6 7 5" xfId="11673" xr:uid="{00000000-0005-0000-0000-00009B2D0000}"/>
    <cellStyle name="Обычный 6 7 5 2" xfId="11674" xr:uid="{00000000-0005-0000-0000-00009C2D0000}"/>
    <cellStyle name="Обычный 6 7 5 3" xfId="11675" xr:uid="{00000000-0005-0000-0000-00009D2D0000}"/>
    <cellStyle name="Обычный 6 7 5 4" xfId="11676" xr:uid="{00000000-0005-0000-0000-00009E2D0000}"/>
    <cellStyle name="Обычный 6 7 5 5" xfId="11677" xr:uid="{00000000-0005-0000-0000-00009F2D0000}"/>
    <cellStyle name="Обычный 6 7 5 6" xfId="11678" xr:uid="{00000000-0005-0000-0000-0000A02D0000}"/>
    <cellStyle name="Обычный 6 7 5 7" xfId="11679" xr:uid="{00000000-0005-0000-0000-0000A12D0000}"/>
    <cellStyle name="Обычный 6 7 5 8" xfId="11680" xr:uid="{00000000-0005-0000-0000-0000A22D0000}"/>
    <cellStyle name="Обычный 6 7 5 9" xfId="11681" xr:uid="{00000000-0005-0000-0000-0000A32D0000}"/>
    <cellStyle name="Обычный 6 7 6" xfId="11682" xr:uid="{00000000-0005-0000-0000-0000A42D0000}"/>
    <cellStyle name="Обычный 6 7 7" xfId="11683" xr:uid="{00000000-0005-0000-0000-0000A52D0000}"/>
    <cellStyle name="Обычный 6 7 8" xfId="11684" xr:uid="{00000000-0005-0000-0000-0000A62D0000}"/>
    <cellStyle name="Обычный 6 7 9" xfId="11685" xr:uid="{00000000-0005-0000-0000-0000A72D0000}"/>
    <cellStyle name="Обычный 6 8" xfId="11686" xr:uid="{00000000-0005-0000-0000-0000A82D0000}"/>
    <cellStyle name="Обычный 6 8 10" xfId="11687" xr:uid="{00000000-0005-0000-0000-0000A92D0000}"/>
    <cellStyle name="Обычный 6 8 11" xfId="11688" xr:uid="{00000000-0005-0000-0000-0000AA2D0000}"/>
    <cellStyle name="Обычный 6 8 12" xfId="11689" xr:uid="{00000000-0005-0000-0000-0000AB2D0000}"/>
    <cellStyle name="Обычный 6 8 13" xfId="11690" xr:uid="{00000000-0005-0000-0000-0000AC2D0000}"/>
    <cellStyle name="Обычный 6 8 14" xfId="11691" xr:uid="{00000000-0005-0000-0000-0000AD2D0000}"/>
    <cellStyle name="Обычный 6 8 15" xfId="11692" xr:uid="{00000000-0005-0000-0000-0000AE2D0000}"/>
    <cellStyle name="Обычный 6 8 2" xfId="11693" xr:uid="{00000000-0005-0000-0000-0000AF2D0000}"/>
    <cellStyle name="Обычный 6 8 2 10" xfId="11694" xr:uid="{00000000-0005-0000-0000-0000B02D0000}"/>
    <cellStyle name="Обычный 6 8 2 11" xfId="11695" xr:uid="{00000000-0005-0000-0000-0000B12D0000}"/>
    <cellStyle name="Обычный 6 8 2 12" xfId="11696" xr:uid="{00000000-0005-0000-0000-0000B22D0000}"/>
    <cellStyle name="Обычный 6 8 2 13" xfId="11697" xr:uid="{00000000-0005-0000-0000-0000B32D0000}"/>
    <cellStyle name="Обычный 6 8 2 2" xfId="11698" xr:uid="{00000000-0005-0000-0000-0000B42D0000}"/>
    <cellStyle name="Обычный 6 8 2 2 2" xfId="11699" xr:uid="{00000000-0005-0000-0000-0000B52D0000}"/>
    <cellStyle name="Обычный 6 8 2 2 3" xfId="11700" xr:uid="{00000000-0005-0000-0000-0000B62D0000}"/>
    <cellStyle name="Обычный 6 8 2 2 4" xfId="11701" xr:uid="{00000000-0005-0000-0000-0000B72D0000}"/>
    <cellStyle name="Обычный 6 8 2 2 5" xfId="11702" xr:uid="{00000000-0005-0000-0000-0000B82D0000}"/>
    <cellStyle name="Обычный 6 8 2 2 6" xfId="11703" xr:uid="{00000000-0005-0000-0000-0000B92D0000}"/>
    <cellStyle name="Обычный 6 8 2 2 7" xfId="11704" xr:uid="{00000000-0005-0000-0000-0000BA2D0000}"/>
    <cellStyle name="Обычный 6 8 2 2 8" xfId="11705" xr:uid="{00000000-0005-0000-0000-0000BB2D0000}"/>
    <cellStyle name="Обычный 6 8 2 2 9" xfId="11706" xr:uid="{00000000-0005-0000-0000-0000BC2D0000}"/>
    <cellStyle name="Обычный 6 8 2 3" xfId="11707" xr:uid="{00000000-0005-0000-0000-0000BD2D0000}"/>
    <cellStyle name="Обычный 6 8 2 3 2" xfId="11708" xr:uid="{00000000-0005-0000-0000-0000BE2D0000}"/>
    <cellStyle name="Обычный 6 8 2 3 3" xfId="11709" xr:uid="{00000000-0005-0000-0000-0000BF2D0000}"/>
    <cellStyle name="Обычный 6 8 2 3 4" xfId="11710" xr:uid="{00000000-0005-0000-0000-0000C02D0000}"/>
    <cellStyle name="Обычный 6 8 2 3 5" xfId="11711" xr:uid="{00000000-0005-0000-0000-0000C12D0000}"/>
    <cellStyle name="Обычный 6 8 2 3 6" xfId="11712" xr:uid="{00000000-0005-0000-0000-0000C22D0000}"/>
    <cellStyle name="Обычный 6 8 2 3 7" xfId="11713" xr:uid="{00000000-0005-0000-0000-0000C32D0000}"/>
    <cellStyle name="Обычный 6 8 2 3 8" xfId="11714" xr:uid="{00000000-0005-0000-0000-0000C42D0000}"/>
    <cellStyle name="Обычный 6 8 2 3 9" xfId="11715" xr:uid="{00000000-0005-0000-0000-0000C52D0000}"/>
    <cellStyle name="Обычный 6 8 2 4" xfId="11716" xr:uid="{00000000-0005-0000-0000-0000C62D0000}"/>
    <cellStyle name="Обычный 6 8 2 5" xfId="11717" xr:uid="{00000000-0005-0000-0000-0000C72D0000}"/>
    <cellStyle name="Обычный 6 8 2 6" xfId="11718" xr:uid="{00000000-0005-0000-0000-0000C82D0000}"/>
    <cellStyle name="Обычный 6 8 2 7" xfId="11719" xr:uid="{00000000-0005-0000-0000-0000C92D0000}"/>
    <cellStyle name="Обычный 6 8 2 8" xfId="11720" xr:uid="{00000000-0005-0000-0000-0000CA2D0000}"/>
    <cellStyle name="Обычный 6 8 2 9" xfId="11721" xr:uid="{00000000-0005-0000-0000-0000CB2D0000}"/>
    <cellStyle name="Обычный 6 8 3" xfId="11722" xr:uid="{00000000-0005-0000-0000-0000CC2D0000}"/>
    <cellStyle name="Обычный 6 8 3 10" xfId="11723" xr:uid="{00000000-0005-0000-0000-0000CD2D0000}"/>
    <cellStyle name="Обычный 6 8 3 11" xfId="11724" xr:uid="{00000000-0005-0000-0000-0000CE2D0000}"/>
    <cellStyle name="Обычный 6 8 3 12" xfId="11725" xr:uid="{00000000-0005-0000-0000-0000CF2D0000}"/>
    <cellStyle name="Обычный 6 8 3 13" xfId="11726" xr:uid="{00000000-0005-0000-0000-0000D02D0000}"/>
    <cellStyle name="Обычный 6 8 3 2" xfId="11727" xr:uid="{00000000-0005-0000-0000-0000D12D0000}"/>
    <cellStyle name="Обычный 6 8 3 2 2" xfId="11728" xr:uid="{00000000-0005-0000-0000-0000D22D0000}"/>
    <cellStyle name="Обычный 6 8 3 2 3" xfId="11729" xr:uid="{00000000-0005-0000-0000-0000D32D0000}"/>
    <cellStyle name="Обычный 6 8 3 2 4" xfId="11730" xr:uid="{00000000-0005-0000-0000-0000D42D0000}"/>
    <cellStyle name="Обычный 6 8 3 2 5" xfId="11731" xr:uid="{00000000-0005-0000-0000-0000D52D0000}"/>
    <cellStyle name="Обычный 6 8 3 2 6" xfId="11732" xr:uid="{00000000-0005-0000-0000-0000D62D0000}"/>
    <cellStyle name="Обычный 6 8 3 2 7" xfId="11733" xr:uid="{00000000-0005-0000-0000-0000D72D0000}"/>
    <cellStyle name="Обычный 6 8 3 2 8" xfId="11734" xr:uid="{00000000-0005-0000-0000-0000D82D0000}"/>
    <cellStyle name="Обычный 6 8 3 2 9" xfId="11735" xr:uid="{00000000-0005-0000-0000-0000D92D0000}"/>
    <cellStyle name="Обычный 6 8 3 3" xfId="11736" xr:uid="{00000000-0005-0000-0000-0000DA2D0000}"/>
    <cellStyle name="Обычный 6 8 3 3 2" xfId="11737" xr:uid="{00000000-0005-0000-0000-0000DB2D0000}"/>
    <cellStyle name="Обычный 6 8 3 3 3" xfId="11738" xr:uid="{00000000-0005-0000-0000-0000DC2D0000}"/>
    <cellStyle name="Обычный 6 8 3 3 4" xfId="11739" xr:uid="{00000000-0005-0000-0000-0000DD2D0000}"/>
    <cellStyle name="Обычный 6 8 3 3 5" xfId="11740" xr:uid="{00000000-0005-0000-0000-0000DE2D0000}"/>
    <cellStyle name="Обычный 6 8 3 3 6" xfId="11741" xr:uid="{00000000-0005-0000-0000-0000DF2D0000}"/>
    <cellStyle name="Обычный 6 8 3 3 7" xfId="11742" xr:uid="{00000000-0005-0000-0000-0000E02D0000}"/>
    <cellStyle name="Обычный 6 8 3 3 8" xfId="11743" xr:uid="{00000000-0005-0000-0000-0000E12D0000}"/>
    <cellStyle name="Обычный 6 8 3 3 9" xfId="11744" xr:uid="{00000000-0005-0000-0000-0000E22D0000}"/>
    <cellStyle name="Обычный 6 8 3 4" xfId="11745" xr:uid="{00000000-0005-0000-0000-0000E32D0000}"/>
    <cellStyle name="Обычный 6 8 3 5" xfId="11746" xr:uid="{00000000-0005-0000-0000-0000E42D0000}"/>
    <cellStyle name="Обычный 6 8 3 6" xfId="11747" xr:uid="{00000000-0005-0000-0000-0000E52D0000}"/>
    <cellStyle name="Обычный 6 8 3 7" xfId="11748" xr:uid="{00000000-0005-0000-0000-0000E62D0000}"/>
    <cellStyle name="Обычный 6 8 3 8" xfId="11749" xr:uid="{00000000-0005-0000-0000-0000E72D0000}"/>
    <cellStyle name="Обычный 6 8 3 9" xfId="11750" xr:uid="{00000000-0005-0000-0000-0000E82D0000}"/>
    <cellStyle name="Обычный 6 8 4" xfId="11751" xr:uid="{00000000-0005-0000-0000-0000E92D0000}"/>
    <cellStyle name="Обычный 6 8 4 2" xfId="11752" xr:uid="{00000000-0005-0000-0000-0000EA2D0000}"/>
    <cellStyle name="Обычный 6 8 4 3" xfId="11753" xr:uid="{00000000-0005-0000-0000-0000EB2D0000}"/>
    <cellStyle name="Обычный 6 8 4 4" xfId="11754" xr:uid="{00000000-0005-0000-0000-0000EC2D0000}"/>
    <cellStyle name="Обычный 6 8 4 5" xfId="11755" xr:uid="{00000000-0005-0000-0000-0000ED2D0000}"/>
    <cellStyle name="Обычный 6 8 4 6" xfId="11756" xr:uid="{00000000-0005-0000-0000-0000EE2D0000}"/>
    <cellStyle name="Обычный 6 8 4 7" xfId="11757" xr:uid="{00000000-0005-0000-0000-0000EF2D0000}"/>
    <cellStyle name="Обычный 6 8 4 8" xfId="11758" xr:uid="{00000000-0005-0000-0000-0000F02D0000}"/>
    <cellStyle name="Обычный 6 8 4 9" xfId="11759" xr:uid="{00000000-0005-0000-0000-0000F12D0000}"/>
    <cellStyle name="Обычный 6 8 5" xfId="11760" xr:uid="{00000000-0005-0000-0000-0000F22D0000}"/>
    <cellStyle name="Обычный 6 8 5 2" xfId="11761" xr:uid="{00000000-0005-0000-0000-0000F32D0000}"/>
    <cellStyle name="Обычный 6 8 5 3" xfId="11762" xr:uid="{00000000-0005-0000-0000-0000F42D0000}"/>
    <cellStyle name="Обычный 6 8 5 4" xfId="11763" xr:uid="{00000000-0005-0000-0000-0000F52D0000}"/>
    <cellStyle name="Обычный 6 8 5 5" xfId="11764" xr:uid="{00000000-0005-0000-0000-0000F62D0000}"/>
    <cellStyle name="Обычный 6 8 5 6" xfId="11765" xr:uid="{00000000-0005-0000-0000-0000F72D0000}"/>
    <cellStyle name="Обычный 6 8 5 7" xfId="11766" xr:uid="{00000000-0005-0000-0000-0000F82D0000}"/>
    <cellStyle name="Обычный 6 8 5 8" xfId="11767" xr:uid="{00000000-0005-0000-0000-0000F92D0000}"/>
    <cellStyle name="Обычный 6 8 5 9" xfId="11768" xr:uid="{00000000-0005-0000-0000-0000FA2D0000}"/>
    <cellStyle name="Обычный 6 8 6" xfId="11769" xr:uid="{00000000-0005-0000-0000-0000FB2D0000}"/>
    <cellStyle name="Обычный 6 8 7" xfId="11770" xr:uid="{00000000-0005-0000-0000-0000FC2D0000}"/>
    <cellStyle name="Обычный 6 8 8" xfId="11771" xr:uid="{00000000-0005-0000-0000-0000FD2D0000}"/>
    <cellStyle name="Обычный 6 8 9" xfId="11772" xr:uid="{00000000-0005-0000-0000-0000FE2D0000}"/>
    <cellStyle name="Обычный 6 9" xfId="11773" xr:uid="{00000000-0005-0000-0000-0000FF2D0000}"/>
    <cellStyle name="Обычный 6 9 10" xfId="11774" xr:uid="{00000000-0005-0000-0000-0000002E0000}"/>
    <cellStyle name="Обычный 6 9 11" xfId="11775" xr:uid="{00000000-0005-0000-0000-0000012E0000}"/>
    <cellStyle name="Обычный 6 9 12" xfId="11776" xr:uid="{00000000-0005-0000-0000-0000022E0000}"/>
    <cellStyle name="Обычный 6 9 13" xfId="11777" xr:uid="{00000000-0005-0000-0000-0000032E0000}"/>
    <cellStyle name="Обычный 6 9 14" xfId="11778" xr:uid="{00000000-0005-0000-0000-0000042E0000}"/>
    <cellStyle name="Обычный 6 9 15" xfId="11779" xr:uid="{00000000-0005-0000-0000-0000052E0000}"/>
    <cellStyle name="Обычный 6 9 2" xfId="11780" xr:uid="{00000000-0005-0000-0000-0000062E0000}"/>
    <cellStyle name="Обычный 6 9 2 10" xfId="11781" xr:uid="{00000000-0005-0000-0000-0000072E0000}"/>
    <cellStyle name="Обычный 6 9 2 11" xfId="11782" xr:uid="{00000000-0005-0000-0000-0000082E0000}"/>
    <cellStyle name="Обычный 6 9 2 12" xfId="11783" xr:uid="{00000000-0005-0000-0000-0000092E0000}"/>
    <cellStyle name="Обычный 6 9 2 13" xfId="11784" xr:uid="{00000000-0005-0000-0000-00000A2E0000}"/>
    <cellStyle name="Обычный 6 9 2 2" xfId="11785" xr:uid="{00000000-0005-0000-0000-00000B2E0000}"/>
    <cellStyle name="Обычный 6 9 2 2 2" xfId="11786" xr:uid="{00000000-0005-0000-0000-00000C2E0000}"/>
    <cellStyle name="Обычный 6 9 2 2 3" xfId="11787" xr:uid="{00000000-0005-0000-0000-00000D2E0000}"/>
    <cellStyle name="Обычный 6 9 2 2 4" xfId="11788" xr:uid="{00000000-0005-0000-0000-00000E2E0000}"/>
    <cellStyle name="Обычный 6 9 2 2 5" xfId="11789" xr:uid="{00000000-0005-0000-0000-00000F2E0000}"/>
    <cellStyle name="Обычный 6 9 2 2 6" xfId="11790" xr:uid="{00000000-0005-0000-0000-0000102E0000}"/>
    <cellStyle name="Обычный 6 9 2 2 7" xfId="11791" xr:uid="{00000000-0005-0000-0000-0000112E0000}"/>
    <cellStyle name="Обычный 6 9 2 2 8" xfId="11792" xr:uid="{00000000-0005-0000-0000-0000122E0000}"/>
    <cellStyle name="Обычный 6 9 2 2 9" xfId="11793" xr:uid="{00000000-0005-0000-0000-0000132E0000}"/>
    <cellStyle name="Обычный 6 9 2 3" xfId="11794" xr:uid="{00000000-0005-0000-0000-0000142E0000}"/>
    <cellStyle name="Обычный 6 9 2 3 2" xfId="11795" xr:uid="{00000000-0005-0000-0000-0000152E0000}"/>
    <cellStyle name="Обычный 6 9 2 3 3" xfId="11796" xr:uid="{00000000-0005-0000-0000-0000162E0000}"/>
    <cellStyle name="Обычный 6 9 2 3 4" xfId="11797" xr:uid="{00000000-0005-0000-0000-0000172E0000}"/>
    <cellStyle name="Обычный 6 9 2 3 5" xfId="11798" xr:uid="{00000000-0005-0000-0000-0000182E0000}"/>
    <cellStyle name="Обычный 6 9 2 3 6" xfId="11799" xr:uid="{00000000-0005-0000-0000-0000192E0000}"/>
    <cellStyle name="Обычный 6 9 2 3 7" xfId="11800" xr:uid="{00000000-0005-0000-0000-00001A2E0000}"/>
    <cellStyle name="Обычный 6 9 2 3 8" xfId="11801" xr:uid="{00000000-0005-0000-0000-00001B2E0000}"/>
    <cellStyle name="Обычный 6 9 2 3 9" xfId="11802" xr:uid="{00000000-0005-0000-0000-00001C2E0000}"/>
    <cellStyle name="Обычный 6 9 2 4" xfId="11803" xr:uid="{00000000-0005-0000-0000-00001D2E0000}"/>
    <cellStyle name="Обычный 6 9 2 5" xfId="11804" xr:uid="{00000000-0005-0000-0000-00001E2E0000}"/>
    <cellStyle name="Обычный 6 9 2 6" xfId="11805" xr:uid="{00000000-0005-0000-0000-00001F2E0000}"/>
    <cellStyle name="Обычный 6 9 2 7" xfId="11806" xr:uid="{00000000-0005-0000-0000-0000202E0000}"/>
    <cellStyle name="Обычный 6 9 2 8" xfId="11807" xr:uid="{00000000-0005-0000-0000-0000212E0000}"/>
    <cellStyle name="Обычный 6 9 2 9" xfId="11808" xr:uid="{00000000-0005-0000-0000-0000222E0000}"/>
    <cellStyle name="Обычный 6 9 3" xfId="11809" xr:uid="{00000000-0005-0000-0000-0000232E0000}"/>
    <cellStyle name="Обычный 6 9 3 10" xfId="11810" xr:uid="{00000000-0005-0000-0000-0000242E0000}"/>
    <cellStyle name="Обычный 6 9 3 11" xfId="11811" xr:uid="{00000000-0005-0000-0000-0000252E0000}"/>
    <cellStyle name="Обычный 6 9 3 12" xfId="11812" xr:uid="{00000000-0005-0000-0000-0000262E0000}"/>
    <cellStyle name="Обычный 6 9 3 13" xfId="11813" xr:uid="{00000000-0005-0000-0000-0000272E0000}"/>
    <cellStyle name="Обычный 6 9 3 2" xfId="11814" xr:uid="{00000000-0005-0000-0000-0000282E0000}"/>
    <cellStyle name="Обычный 6 9 3 2 2" xfId="11815" xr:uid="{00000000-0005-0000-0000-0000292E0000}"/>
    <cellStyle name="Обычный 6 9 3 2 3" xfId="11816" xr:uid="{00000000-0005-0000-0000-00002A2E0000}"/>
    <cellStyle name="Обычный 6 9 3 2 4" xfId="11817" xr:uid="{00000000-0005-0000-0000-00002B2E0000}"/>
    <cellStyle name="Обычный 6 9 3 2 5" xfId="11818" xr:uid="{00000000-0005-0000-0000-00002C2E0000}"/>
    <cellStyle name="Обычный 6 9 3 2 6" xfId="11819" xr:uid="{00000000-0005-0000-0000-00002D2E0000}"/>
    <cellStyle name="Обычный 6 9 3 2 7" xfId="11820" xr:uid="{00000000-0005-0000-0000-00002E2E0000}"/>
    <cellStyle name="Обычный 6 9 3 2 8" xfId="11821" xr:uid="{00000000-0005-0000-0000-00002F2E0000}"/>
    <cellStyle name="Обычный 6 9 3 2 9" xfId="11822" xr:uid="{00000000-0005-0000-0000-0000302E0000}"/>
    <cellStyle name="Обычный 6 9 3 3" xfId="11823" xr:uid="{00000000-0005-0000-0000-0000312E0000}"/>
    <cellStyle name="Обычный 6 9 3 3 2" xfId="11824" xr:uid="{00000000-0005-0000-0000-0000322E0000}"/>
    <cellStyle name="Обычный 6 9 3 3 3" xfId="11825" xr:uid="{00000000-0005-0000-0000-0000332E0000}"/>
    <cellStyle name="Обычный 6 9 3 3 4" xfId="11826" xr:uid="{00000000-0005-0000-0000-0000342E0000}"/>
    <cellStyle name="Обычный 6 9 3 3 5" xfId="11827" xr:uid="{00000000-0005-0000-0000-0000352E0000}"/>
    <cellStyle name="Обычный 6 9 3 3 6" xfId="11828" xr:uid="{00000000-0005-0000-0000-0000362E0000}"/>
    <cellStyle name="Обычный 6 9 3 3 7" xfId="11829" xr:uid="{00000000-0005-0000-0000-0000372E0000}"/>
    <cellStyle name="Обычный 6 9 3 3 8" xfId="11830" xr:uid="{00000000-0005-0000-0000-0000382E0000}"/>
    <cellStyle name="Обычный 6 9 3 3 9" xfId="11831" xr:uid="{00000000-0005-0000-0000-0000392E0000}"/>
    <cellStyle name="Обычный 6 9 3 4" xfId="11832" xr:uid="{00000000-0005-0000-0000-00003A2E0000}"/>
    <cellStyle name="Обычный 6 9 3 5" xfId="11833" xr:uid="{00000000-0005-0000-0000-00003B2E0000}"/>
    <cellStyle name="Обычный 6 9 3 6" xfId="11834" xr:uid="{00000000-0005-0000-0000-00003C2E0000}"/>
    <cellStyle name="Обычный 6 9 3 7" xfId="11835" xr:uid="{00000000-0005-0000-0000-00003D2E0000}"/>
    <cellStyle name="Обычный 6 9 3 8" xfId="11836" xr:uid="{00000000-0005-0000-0000-00003E2E0000}"/>
    <cellStyle name="Обычный 6 9 3 9" xfId="11837" xr:uid="{00000000-0005-0000-0000-00003F2E0000}"/>
    <cellStyle name="Обычный 6 9 4" xfId="11838" xr:uid="{00000000-0005-0000-0000-0000402E0000}"/>
    <cellStyle name="Обычный 6 9 4 2" xfId="11839" xr:uid="{00000000-0005-0000-0000-0000412E0000}"/>
    <cellStyle name="Обычный 6 9 4 3" xfId="11840" xr:uid="{00000000-0005-0000-0000-0000422E0000}"/>
    <cellStyle name="Обычный 6 9 4 4" xfId="11841" xr:uid="{00000000-0005-0000-0000-0000432E0000}"/>
    <cellStyle name="Обычный 6 9 4 5" xfId="11842" xr:uid="{00000000-0005-0000-0000-0000442E0000}"/>
    <cellStyle name="Обычный 6 9 4 6" xfId="11843" xr:uid="{00000000-0005-0000-0000-0000452E0000}"/>
    <cellStyle name="Обычный 6 9 4 7" xfId="11844" xr:uid="{00000000-0005-0000-0000-0000462E0000}"/>
    <cellStyle name="Обычный 6 9 4 8" xfId="11845" xr:uid="{00000000-0005-0000-0000-0000472E0000}"/>
    <cellStyle name="Обычный 6 9 4 9" xfId="11846" xr:uid="{00000000-0005-0000-0000-0000482E0000}"/>
    <cellStyle name="Обычный 6 9 5" xfId="11847" xr:uid="{00000000-0005-0000-0000-0000492E0000}"/>
    <cellStyle name="Обычный 6 9 5 2" xfId="11848" xr:uid="{00000000-0005-0000-0000-00004A2E0000}"/>
    <cellStyle name="Обычный 6 9 5 3" xfId="11849" xr:uid="{00000000-0005-0000-0000-00004B2E0000}"/>
    <cellStyle name="Обычный 6 9 5 4" xfId="11850" xr:uid="{00000000-0005-0000-0000-00004C2E0000}"/>
    <cellStyle name="Обычный 6 9 5 5" xfId="11851" xr:uid="{00000000-0005-0000-0000-00004D2E0000}"/>
    <cellStyle name="Обычный 6 9 5 6" xfId="11852" xr:uid="{00000000-0005-0000-0000-00004E2E0000}"/>
    <cellStyle name="Обычный 6 9 5 7" xfId="11853" xr:uid="{00000000-0005-0000-0000-00004F2E0000}"/>
    <cellStyle name="Обычный 6 9 5 8" xfId="11854" xr:uid="{00000000-0005-0000-0000-0000502E0000}"/>
    <cellStyle name="Обычный 6 9 5 9" xfId="11855" xr:uid="{00000000-0005-0000-0000-0000512E0000}"/>
    <cellStyle name="Обычный 6 9 6" xfId="11856" xr:uid="{00000000-0005-0000-0000-0000522E0000}"/>
    <cellStyle name="Обычный 6 9 7" xfId="11857" xr:uid="{00000000-0005-0000-0000-0000532E0000}"/>
    <cellStyle name="Обычный 6 9 8" xfId="11858" xr:uid="{00000000-0005-0000-0000-0000542E0000}"/>
    <cellStyle name="Обычный 6 9 9" xfId="11859" xr:uid="{00000000-0005-0000-0000-0000552E0000}"/>
    <cellStyle name="Обычный 7" xfId="11860" xr:uid="{00000000-0005-0000-0000-0000562E0000}"/>
    <cellStyle name="Обычный 7 10" xfId="11861" xr:uid="{00000000-0005-0000-0000-0000572E0000}"/>
    <cellStyle name="Обычный 7 10 10" xfId="11862" xr:uid="{00000000-0005-0000-0000-0000582E0000}"/>
    <cellStyle name="Обычный 7 10 11" xfId="11863" xr:uid="{00000000-0005-0000-0000-0000592E0000}"/>
    <cellStyle name="Обычный 7 10 12" xfId="11864" xr:uid="{00000000-0005-0000-0000-00005A2E0000}"/>
    <cellStyle name="Обычный 7 10 13" xfId="11865" xr:uid="{00000000-0005-0000-0000-00005B2E0000}"/>
    <cellStyle name="Обычный 7 10 14" xfId="11866" xr:uid="{00000000-0005-0000-0000-00005C2E0000}"/>
    <cellStyle name="Обычный 7 10 15" xfId="11867" xr:uid="{00000000-0005-0000-0000-00005D2E0000}"/>
    <cellStyle name="Обычный 7 10 2" xfId="11868" xr:uid="{00000000-0005-0000-0000-00005E2E0000}"/>
    <cellStyle name="Обычный 7 10 2 10" xfId="11869" xr:uid="{00000000-0005-0000-0000-00005F2E0000}"/>
    <cellStyle name="Обычный 7 10 2 11" xfId="11870" xr:uid="{00000000-0005-0000-0000-0000602E0000}"/>
    <cellStyle name="Обычный 7 10 2 12" xfId="11871" xr:uid="{00000000-0005-0000-0000-0000612E0000}"/>
    <cellStyle name="Обычный 7 10 2 13" xfId="11872" xr:uid="{00000000-0005-0000-0000-0000622E0000}"/>
    <cellStyle name="Обычный 7 10 2 2" xfId="11873" xr:uid="{00000000-0005-0000-0000-0000632E0000}"/>
    <cellStyle name="Обычный 7 10 2 2 2" xfId="11874" xr:uid="{00000000-0005-0000-0000-0000642E0000}"/>
    <cellStyle name="Обычный 7 10 2 2 3" xfId="11875" xr:uid="{00000000-0005-0000-0000-0000652E0000}"/>
    <cellStyle name="Обычный 7 10 2 2 4" xfId="11876" xr:uid="{00000000-0005-0000-0000-0000662E0000}"/>
    <cellStyle name="Обычный 7 10 2 2 5" xfId="11877" xr:uid="{00000000-0005-0000-0000-0000672E0000}"/>
    <cellStyle name="Обычный 7 10 2 2 6" xfId="11878" xr:uid="{00000000-0005-0000-0000-0000682E0000}"/>
    <cellStyle name="Обычный 7 10 2 2 7" xfId="11879" xr:uid="{00000000-0005-0000-0000-0000692E0000}"/>
    <cellStyle name="Обычный 7 10 2 2 8" xfId="11880" xr:uid="{00000000-0005-0000-0000-00006A2E0000}"/>
    <cellStyle name="Обычный 7 10 2 2 9" xfId="11881" xr:uid="{00000000-0005-0000-0000-00006B2E0000}"/>
    <cellStyle name="Обычный 7 10 2 3" xfId="11882" xr:uid="{00000000-0005-0000-0000-00006C2E0000}"/>
    <cellStyle name="Обычный 7 10 2 3 2" xfId="11883" xr:uid="{00000000-0005-0000-0000-00006D2E0000}"/>
    <cellStyle name="Обычный 7 10 2 3 3" xfId="11884" xr:uid="{00000000-0005-0000-0000-00006E2E0000}"/>
    <cellStyle name="Обычный 7 10 2 3 4" xfId="11885" xr:uid="{00000000-0005-0000-0000-00006F2E0000}"/>
    <cellStyle name="Обычный 7 10 2 3 5" xfId="11886" xr:uid="{00000000-0005-0000-0000-0000702E0000}"/>
    <cellStyle name="Обычный 7 10 2 3 6" xfId="11887" xr:uid="{00000000-0005-0000-0000-0000712E0000}"/>
    <cellStyle name="Обычный 7 10 2 3 7" xfId="11888" xr:uid="{00000000-0005-0000-0000-0000722E0000}"/>
    <cellStyle name="Обычный 7 10 2 3 8" xfId="11889" xr:uid="{00000000-0005-0000-0000-0000732E0000}"/>
    <cellStyle name="Обычный 7 10 2 3 9" xfId="11890" xr:uid="{00000000-0005-0000-0000-0000742E0000}"/>
    <cellStyle name="Обычный 7 10 2 4" xfId="11891" xr:uid="{00000000-0005-0000-0000-0000752E0000}"/>
    <cellStyle name="Обычный 7 10 2 5" xfId="11892" xr:uid="{00000000-0005-0000-0000-0000762E0000}"/>
    <cellStyle name="Обычный 7 10 2 6" xfId="11893" xr:uid="{00000000-0005-0000-0000-0000772E0000}"/>
    <cellStyle name="Обычный 7 10 2 7" xfId="11894" xr:uid="{00000000-0005-0000-0000-0000782E0000}"/>
    <cellStyle name="Обычный 7 10 2 8" xfId="11895" xr:uid="{00000000-0005-0000-0000-0000792E0000}"/>
    <cellStyle name="Обычный 7 10 2 9" xfId="11896" xr:uid="{00000000-0005-0000-0000-00007A2E0000}"/>
    <cellStyle name="Обычный 7 10 3" xfId="11897" xr:uid="{00000000-0005-0000-0000-00007B2E0000}"/>
    <cellStyle name="Обычный 7 10 3 10" xfId="11898" xr:uid="{00000000-0005-0000-0000-00007C2E0000}"/>
    <cellStyle name="Обычный 7 10 3 11" xfId="11899" xr:uid="{00000000-0005-0000-0000-00007D2E0000}"/>
    <cellStyle name="Обычный 7 10 3 12" xfId="11900" xr:uid="{00000000-0005-0000-0000-00007E2E0000}"/>
    <cellStyle name="Обычный 7 10 3 13" xfId="11901" xr:uid="{00000000-0005-0000-0000-00007F2E0000}"/>
    <cellStyle name="Обычный 7 10 3 2" xfId="11902" xr:uid="{00000000-0005-0000-0000-0000802E0000}"/>
    <cellStyle name="Обычный 7 10 3 2 2" xfId="11903" xr:uid="{00000000-0005-0000-0000-0000812E0000}"/>
    <cellStyle name="Обычный 7 10 3 2 3" xfId="11904" xr:uid="{00000000-0005-0000-0000-0000822E0000}"/>
    <cellStyle name="Обычный 7 10 3 2 4" xfId="11905" xr:uid="{00000000-0005-0000-0000-0000832E0000}"/>
    <cellStyle name="Обычный 7 10 3 2 5" xfId="11906" xr:uid="{00000000-0005-0000-0000-0000842E0000}"/>
    <cellStyle name="Обычный 7 10 3 2 6" xfId="11907" xr:uid="{00000000-0005-0000-0000-0000852E0000}"/>
    <cellStyle name="Обычный 7 10 3 2 7" xfId="11908" xr:uid="{00000000-0005-0000-0000-0000862E0000}"/>
    <cellStyle name="Обычный 7 10 3 2 8" xfId="11909" xr:uid="{00000000-0005-0000-0000-0000872E0000}"/>
    <cellStyle name="Обычный 7 10 3 2 9" xfId="11910" xr:uid="{00000000-0005-0000-0000-0000882E0000}"/>
    <cellStyle name="Обычный 7 10 3 3" xfId="11911" xr:uid="{00000000-0005-0000-0000-0000892E0000}"/>
    <cellStyle name="Обычный 7 10 3 3 2" xfId="11912" xr:uid="{00000000-0005-0000-0000-00008A2E0000}"/>
    <cellStyle name="Обычный 7 10 3 3 3" xfId="11913" xr:uid="{00000000-0005-0000-0000-00008B2E0000}"/>
    <cellStyle name="Обычный 7 10 3 3 4" xfId="11914" xr:uid="{00000000-0005-0000-0000-00008C2E0000}"/>
    <cellStyle name="Обычный 7 10 3 3 5" xfId="11915" xr:uid="{00000000-0005-0000-0000-00008D2E0000}"/>
    <cellStyle name="Обычный 7 10 3 3 6" xfId="11916" xr:uid="{00000000-0005-0000-0000-00008E2E0000}"/>
    <cellStyle name="Обычный 7 10 3 3 7" xfId="11917" xr:uid="{00000000-0005-0000-0000-00008F2E0000}"/>
    <cellStyle name="Обычный 7 10 3 3 8" xfId="11918" xr:uid="{00000000-0005-0000-0000-0000902E0000}"/>
    <cellStyle name="Обычный 7 10 3 3 9" xfId="11919" xr:uid="{00000000-0005-0000-0000-0000912E0000}"/>
    <cellStyle name="Обычный 7 10 3 4" xfId="11920" xr:uid="{00000000-0005-0000-0000-0000922E0000}"/>
    <cellStyle name="Обычный 7 10 3 5" xfId="11921" xr:uid="{00000000-0005-0000-0000-0000932E0000}"/>
    <cellStyle name="Обычный 7 10 3 6" xfId="11922" xr:uid="{00000000-0005-0000-0000-0000942E0000}"/>
    <cellStyle name="Обычный 7 10 3 7" xfId="11923" xr:uid="{00000000-0005-0000-0000-0000952E0000}"/>
    <cellStyle name="Обычный 7 10 3 8" xfId="11924" xr:uid="{00000000-0005-0000-0000-0000962E0000}"/>
    <cellStyle name="Обычный 7 10 3 9" xfId="11925" xr:uid="{00000000-0005-0000-0000-0000972E0000}"/>
    <cellStyle name="Обычный 7 10 4" xfId="11926" xr:uid="{00000000-0005-0000-0000-0000982E0000}"/>
    <cellStyle name="Обычный 7 10 4 2" xfId="11927" xr:uid="{00000000-0005-0000-0000-0000992E0000}"/>
    <cellStyle name="Обычный 7 10 4 3" xfId="11928" xr:uid="{00000000-0005-0000-0000-00009A2E0000}"/>
    <cellStyle name="Обычный 7 10 4 4" xfId="11929" xr:uid="{00000000-0005-0000-0000-00009B2E0000}"/>
    <cellStyle name="Обычный 7 10 4 5" xfId="11930" xr:uid="{00000000-0005-0000-0000-00009C2E0000}"/>
    <cellStyle name="Обычный 7 10 4 6" xfId="11931" xr:uid="{00000000-0005-0000-0000-00009D2E0000}"/>
    <cellStyle name="Обычный 7 10 4 7" xfId="11932" xr:uid="{00000000-0005-0000-0000-00009E2E0000}"/>
    <cellStyle name="Обычный 7 10 4 8" xfId="11933" xr:uid="{00000000-0005-0000-0000-00009F2E0000}"/>
    <cellStyle name="Обычный 7 10 4 9" xfId="11934" xr:uid="{00000000-0005-0000-0000-0000A02E0000}"/>
    <cellStyle name="Обычный 7 10 5" xfId="11935" xr:uid="{00000000-0005-0000-0000-0000A12E0000}"/>
    <cellStyle name="Обычный 7 10 5 2" xfId="11936" xr:uid="{00000000-0005-0000-0000-0000A22E0000}"/>
    <cellStyle name="Обычный 7 10 5 3" xfId="11937" xr:uid="{00000000-0005-0000-0000-0000A32E0000}"/>
    <cellStyle name="Обычный 7 10 5 4" xfId="11938" xr:uid="{00000000-0005-0000-0000-0000A42E0000}"/>
    <cellStyle name="Обычный 7 10 5 5" xfId="11939" xr:uid="{00000000-0005-0000-0000-0000A52E0000}"/>
    <cellStyle name="Обычный 7 10 5 6" xfId="11940" xr:uid="{00000000-0005-0000-0000-0000A62E0000}"/>
    <cellStyle name="Обычный 7 10 5 7" xfId="11941" xr:uid="{00000000-0005-0000-0000-0000A72E0000}"/>
    <cellStyle name="Обычный 7 10 5 8" xfId="11942" xr:uid="{00000000-0005-0000-0000-0000A82E0000}"/>
    <cellStyle name="Обычный 7 10 5 9" xfId="11943" xr:uid="{00000000-0005-0000-0000-0000A92E0000}"/>
    <cellStyle name="Обычный 7 10 6" xfId="11944" xr:uid="{00000000-0005-0000-0000-0000AA2E0000}"/>
    <cellStyle name="Обычный 7 10 7" xfId="11945" xr:uid="{00000000-0005-0000-0000-0000AB2E0000}"/>
    <cellStyle name="Обычный 7 10 8" xfId="11946" xr:uid="{00000000-0005-0000-0000-0000AC2E0000}"/>
    <cellStyle name="Обычный 7 10 9" xfId="11947" xr:uid="{00000000-0005-0000-0000-0000AD2E0000}"/>
    <cellStyle name="Обычный 7 11" xfId="11948" xr:uid="{00000000-0005-0000-0000-0000AE2E0000}"/>
    <cellStyle name="Обычный 7 11 10" xfId="11949" xr:uid="{00000000-0005-0000-0000-0000AF2E0000}"/>
    <cellStyle name="Обычный 7 11 11" xfId="11950" xr:uid="{00000000-0005-0000-0000-0000B02E0000}"/>
    <cellStyle name="Обычный 7 11 12" xfId="11951" xr:uid="{00000000-0005-0000-0000-0000B12E0000}"/>
    <cellStyle name="Обычный 7 11 13" xfId="11952" xr:uid="{00000000-0005-0000-0000-0000B22E0000}"/>
    <cellStyle name="Обычный 7 11 14" xfId="11953" xr:uid="{00000000-0005-0000-0000-0000B32E0000}"/>
    <cellStyle name="Обычный 7 11 15" xfId="11954" xr:uid="{00000000-0005-0000-0000-0000B42E0000}"/>
    <cellStyle name="Обычный 7 11 2" xfId="11955" xr:uid="{00000000-0005-0000-0000-0000B52E0000}"/>
    <cellStyle name="Обычный 7 11 2 10" xfId="11956" xr:uid="{00000000-0005-0000-0000-0000B62E0000}"/>
    <cellStyle name="Обычный 7 11 2 11" xfId="11957" xr:uid="{00000000-0005-0000-0000-0000B72E0000}"/>
    <cellStyle name="Обычный 7 11 2 12" xfId="11958" xr:uid="{00000000-0005-0000-0000-0000B82E0000}"/>
    <cellStyle name="Обычный 7 11 2 13" xfId="11959" xr:uid="{00000000-0005-0000-0000-0000B92E0000}"/>
    <cellStyle name="Обычный 7 11 2 2" xfId="11960" xr:uid="{00000000-0005-0000-0000-0000BA2E0000}"/>
    <cellStyle name="Обычный 7 11 2 2 2" xfId="11961" xr:uid="{00000000-0005-0000-0000-0000BB2E0000}"/>
    <cellStyle name="Обычный 7 11 2 2 3" xfId="11962" xr:uid="{00000000-0005-0000-0000-0000BC2E0000}"/>
    <cellStyle name="Обычный 7 11 2 2 4" xfId="11963" xr:uid="{00000000-0005-0000-0000-0000BD2E0000}"/>
    <cellStyle name="Обычный 7 11 2 2 5" xfId="11964" xr:uid="{00000000-0005-0000-0000-0000BE2E0000}"/>
    <cellStyle name="Обычный 7 11 2 2 6" xfId="11965" xr:uid="{00000000-0005-0000-0000-0000BF2E0000}"/>
    <cellStyle name="Обычный 7 11 2 2 7" xfId="11966" xr:uid="{00000000-0005-0000-0000-0000C02E0000}"/>
    <cellStyle name="Обычный 7 11 2 2 8" xfId="11967" xr:uid="{00000000-0005-0000-0000-0000C12E0000}"/>
    <cellStyle name="Обычный 7 11 2 2 9" xfId="11968" xr:uid="{00000000-0005-0000-0000-0000C22E0000}"/>
    <cellStyle name="Обычный 7 11 2 3" xfId="11969" xr:uid="{00000000-0005-0000-0000-0000C32E0000}"/>
    <cellStyle name="Обычный 7 11 2 3 2" xfId="11970" xr:uid="{00000000-0005-0000-0000-0000C42E0000}"/>
    <cellStyle name="Обычный 7 11 2 3 3" xfId="11971" xr:uid="{00000000-0005-0000-0000-0000C52E0000}"/>
    <cellStyle name="Обычный 7 11 2 3 4" xfId="11972" xr:uid="{00000000-0005-0000-0000-0000C62E0000}"/>
    <cellStyle name="Обычный 7 11 2 3 5" xfId="11973" xr:uid="{00000000-0005-0000-0000-0000C72E0000}"/>
    <cellStyle name="Обычный 7 11 2 3 6" xfId="11974" xr:uid="{00000000-0005-0000-0000-0000C82E0000}"/>
    <cellStyle name="Обычный 7 11 2 3 7" xfId="11975" xr:uid="{00000000-0005-0000-0000-0000C92E0000}"/>
    <cellStyle name="Обычный 7 11 2 3 8" xfId="11976" xr:uid="{00000000-0005-0000-0000-0000CA2E0000}"/>
    <cellStyle name="Обычный 7 11 2 3 9" xfId="11977" xr:uid="{00000000-0005-0000-0000-0000CB2E0000}"/>
    <cellStyle name="Обычный 7 11 2 4" xfId="11978" xr:uid="{00000000-0005-0000-0000-0000CC2E0000}"/>
    <cellStyle name="Обычный 7 11 2 5" xfId="11979" xr:uid="{00000000-0005-0000-0000-0000CD2E0000}"/>
    <cellStyle name="Обычный 7 11 2 6" xfId="11980" xr:uid="{00000000-0005-0000-0000-0000CE2E0000}"/>
    <cellStyle name="Обычный 7 11 2 7" xfId="11981" xr:uid="{00000000-0005-0000-0000-0000CF2E0000}"/>
    <cellStyle name="Обычный 7 11 2 8" xfId="11982" xr:uid="{00000000-0005-0000-0000-0000D02E0000}"/>
    <cellStyle name="Обычный 7 11 2 9" xfId="11983" xr:uid="{00000000-0005-0000-0000-0000D12E0000}"/>
    <cellStyle name="Обычный 7 11 3" xfId="11984" xr:uid="{00000000-0005-0000-0000-0000D22E0000}"/>
    <cellStyle name="Обычный 7 11 3 10" xfId="11985" xr:uid="{00000000-0005-0000-0000-0000D32E0000}"/>
    <cellStyle name="Обычный 7 11 3 11" xfId="11986" xr:uid="{00000000-0005-0000-0000-0000D42E0000}"/>
    <cellStyle name="Обычный 7 11 3 12" xfId="11987" xr:uid="{00000000-0005-0000-0000-0000D52E0000}"/>
    <cellStyle name="Обычный 7 11 3 13" xfId="11988" xr:uid="{00000000-0005-0000-0000-0000D62E0000}"/>
    <cellStyle name="Обычный 7 11 3 2" xfId="11989" xr:uid="{00000000-0005-0000-0000-0000D72E0000}"/>
    <cellStyle name="Обычный 7 11 3 2 2" xfId="11990" xr:uid="{00000000-0005-0000-0000-0000D82E0000}"/>
    <cellStyle name="Обычный 7 11 3 2 3" xfId="11991" xr:uid="{00000000-0005-0000-0000-0000D92E0000}"/>
    <cellStyle name="Обычный 7 11 3 2 4" xfId="11992" xr:uid="{00000000-0005-0000-0000-0000DA2E0000}"/>
    <cellStyle name="Обычный 7 11 3 2 5" xfId="11993" xr:uid="{00000000-0005-0000-0000-0000DB2E0000}"/>
    <cellStyle name="Обычный 7 11 3 2 6" xfId="11994" xr:uid="{00000000-0005-0000-0000-0000DC2E0000}"/>
    <cellStyle name="Обычный 7 11 3 2 7" xfId="11995" xr:uid="{00000000-0005-0000-0000-0000DD2E0000}"/>
    <cellStyle name="Обычный 7 11 3 2 8" xfId="11996" xr:uid="{00000000-0005-0000-0000-0000DE2E0000}"/>
    <cellStyle name="Обычный 7 11 3 2 9" xfId="11997" xr:uid="{00000000-0005-0000-0000-0000DF2E0000}"/>
    <cellStyle name="Обычный 7 11 3 3" xfId="11998" xr:uid="{00000000-0005-0000-0000-0000E02E0000}"/>
    <cellStyle name="Обычный 7 11 3 3 2" xfId="11999" xr:uid="{00000000-0005-0000-0000-0000E12E0000}"/>
    <cellStyle name="Обычный 7 11 3 3 3" xfId="12000" xr:uid="{00000000-0005-0000-0000-0000E22E0000}"/>
    <cellStyle name="Обычный 7 11 3 3 4" xfId="12001" xr:uid="{00000000-0005-0000-0000-0000E32E0000}"/>
    <cellStyle name="Обычный 7 11 3 3 5" xfId="12002" xr:uid="{00000000-0005-0000-0000-0000E42E0000}"/>
    <cellStyle name="Обычный 7 11 3 3 6" xfId="12003" xr:uid="{00000000-0005-0000-0000-0000E52E0000}"/>
    <cellStyle name="Обычный 7 11 3 3 7" xfId="12004" xr:uid="{00000000-0005-0000-0000-0000E62E0000}"/>
    <cellStyle name="Обычный 7 11 3 3 8" xfId="12005" xr:uid="{00000000-0005-0000-0000-0000E72E0000}"/>
    <cellStyle name="Обычный 7 11 3 3 9" xfId="12006" xr:uid="{00000000-0005-0000-0000-0000E82E0000}"/>
    <cellStyle name="Обычный 7 11 3 4" xfId="12007" xr:uid="{00000000-0005-0000-0000-0000E92E0000}"/>
    <cellStyle name="Обычный 7 11 3 5" xfId="12008" xr:uid="{00000000-0005-0000-0000-0000EA2E0000}"/>
    <cellStyle name="Обычный 7 11 3 6" xfId="12009" xr:uid="{00000000-0005-0000-0000-0000EB2E0000}"/>
    <cellStyle name="Обычный 7 11 3 7" xfId="12010" xr:uid="{00000000-0005-0000-0000-0000EC2E0000}"/>
    <cellStyle name="Обычный 7 11 3 8" xfId="12011" xr:uid="{00000000-0005-0000-0000-0000ED2E0000}"/>
    <cellStyle name="Обычный 7 11 3 9" xfId="12012" xr:uid="{00000000-0005-0000-0000-0000EE2E0000}"/>
    <cellStyle name="Обычный 7 11 4" xfId="12013" xr:uid="{00000000-0005-0000-0000-0000EF2E0000}"/>
    <cellStyle name="Обычный 7 11 4 2" xfId="12014" xr:uid="{00000000-0005-0000-0000-0000F02E0000}"/>
    <cellStyle name="Обычный 7 11 4 3" xfId="12015" xr:uid="{00000000-0005-0000-0000-0000F12E0000}"/>
    <cellStyle name="Обычный 7 11 4 4" xfId="12016" xr:uid="{00000000-0005-0000-0000-0000F22E0000}"/>
    <cellStyle name="Обычный 7 11 4 5" xfId="12017" xr:uid="{00000000-0005-0000-0000-0000F32E0000}"/>
    <cellStyle name="Обычный 7 11 4 6" xfId="12018" xr:uid="{00000000-0005-0000-0000-0000F42E0000}"/>
    <cellStyle name="Обычный 7 11 4 7" xfId="12019" xr:uid="{00000000-0005-0000-0000-0000F52E0000}"/>
    <cellStyle name="Обычный 7 11 4 8" xfId="12020" xr:uid="{00000000-0005-0000-0000-0000F62E0000}"/>
    <cellStyle name="Обычный 7 11 4 9" xfId="12021" xr:uid="{00000000-0005-0000-0000-0000F72E0000}"/>
    <cellStyle name="Обычный 7 11 5" xfId="12022" xr:uid="{00000000-0005-0000-0000-0000F82E0000}"/>
    <cellStyle name="Обычный 7 11 5 2" xfId="12023" xr:uid="{00000000-0005-0000-0000-0000F92E0000}"/>
    <cellStyle name="Обычный 7 11 5 3" xfId="12024" xr:uid="{00000000-0005-0000-0000-0000FA2E0000}"/>
    <cellStyle name="Обычный 7 11 5 4" xfId="12025" xr:uid="{00000000-0005-0000-0000-0000FB2E0000}"/>
    <cellStyle name="Обычный 7 11 5 5" xfId="12026" xr:uid="{00000000-0005-0000-0000-0000FC2E0000}"/>
    <cellStyle name="Обычный 7 11 5 6" xfId="12027" xr:uid="{00000000-0005-0000-0000-0000FD2E0000}"/>
    <cellStyle name="Обычный 7 11 5 7" xfId="12028" xr:uid="{00000000-0005-0000-0000-0000FE2E0000}"/>
    <cellStyle name="Обычный 7 11 5 8" xfId="12029" xr:uid="{00000000-0005-0000-0000-0000FF2E0000}"/>
    <cellStyle name="Обычный 7 11 5 9" xfId="12030" xr:uid="{00000000-0005-0000-0000-0000002F0000}"/>
    <cellStyle name="Обычный 7 11 6" xfId="12031" xr:uid="{00000000-0005-0000-0000-0000012F0000}"/>
    <cellStyle name="Обычный 7 11 7" xfId="12032" xr:uid="{00000000-0005-0000-0000-0000022F0000}"/>
    <cellStyle name="Обычный 7 11 8" xfId="12033" xr:uid="{00000000-0005-0000-0000-0000032F0000}"/>
    <cellStyle name="Обычный 7 11 9" xfId="12034" xr:uid="{00000000-0005-0000-0000-0000042F0000}"/>
    <cellStyle name="Обычный 7 12" xfId="12035" xr:uid="{00000000-0005-0000-0000-0000052F0000}"/>
    <cellStyle name="Обычный 7 12 10" xfId="12036" xr:uid="{00000000-0005-0000-0000-0000062F0000}"/>
    <cellStyle name="Обычный 7 12 11" xfId="12037" xr:uid="{00000000-0005-0000-0000-0000072F0000}"/>
    <cellStyle name="Обычный 7 12 12" xfId="12038" xr:uid="{00000000-0005-0000-0000-0000082F0000}"/>
    <cellStyle name="Обычный 7 12 13" xfId="12039" xr:uid="{00000000-0005-0000-0000-0000092F0000}"/>
    <cellStyle name="Обычный 7 12 14" xfId="12040" xr:uid="{00000000-0005-0000-0000-00000A2F0000}"/>
    <cellStyle name="Обычный 7 12 15" xfId="12041" xr:uid="{00000000-0005-0000-0000-00000B2F0000}"/>
    <cellStyle name="Обычный 7 12 2" xfId="12042" xr:uid="{00000000-0005-0000-0000-00000C2F0000}"/>
    <cellStyle name="Обычный 7 12 2 10" xfId="12043" xr:uid="{00000000-0005-0000-0000-00000D2F0000}"/>
    <cellStyle name="Обычный 7 12 2 11" xfId="12044" xr:uid="{00000000-0005-0000-0000-00000E2F0000}"/>
    <cellStyle name="Обычный 7 12 2 12" xfId="12045" xr:uid="{00000000-0005-0000-0000-00000F2F0000}"/>
    <cellStyle name="Обычный 7 12 2 13" xfId="12046" xr:uid="{00000000-0005-0000-0000-0000102F0000}"/>
    <cellStyle name="Обычный 7 12 2 2" xfId="12047" xr:uid="{00000000-0005-0000-0000-0000112F0000}"/>
    <cellStyle name="Обычный 7 12 2 2 2" xfId="12048" xr:uid="{00000000-0005-0000-0000-0000122F0000}"/>
    <cellStyle name="Обычный 7 12 2 2 3" xfId="12049" xr:uid="{00000000-0005-0000-0000-0000132F0000}"/>
    <cellStyle name="Обычный 7 12 2 2 4" xfId="12050" xr:uid="{00000000-0005-0000-0000-0000142F0000}"/>
    <cellStyle name="Обычный 7 12 2 2 5" xfId="12051" xr:uid="{00000000-0005-0000-0000-0000152F0000}"/>
    <cellStyle name="Обычный 7 12 2 2 6" xfId="12052" xr:uid="{00000000-0005-0000-0000-0000162F0000}"/>
    <cellStyle name="Обычный 7 12 2 2 7" xfId="12053" xr:uid="{00000000-0005-0000-0000-0000172F0000}"/>
    <cellStyle name="Обычный 7 12 2 2 8" xfId="12054" xr:uid="{00000000-0005-0000-0000-0000182F0000}"/>
    <cellStyle name="Обычный 7 12 2 2 9" xfId="12055" xr:uid="{00000000-0005-0000-0000-0000192F0000}"/>
    <cellStyle name="Обычный 7 12 2 3" xfId="12056" xr:uid="{00000000-0005-0000-0000-00001A2F0000}"/>
    <cellStyle name="Обычный 7 12 2 3 2" xfId="12057" xr:uid="{00000000-0005-0000-0000-00001B2F0000}"/>
    <cellStyle name="Обычный 7 12 2 3 3" xfId="12058" xr:uid="{00000000-0005-0000-0000-00001C2F0000}"/>
    <cellStyle name="Обычный 7 12 2 3 4" xfId="12059" xr:uid="{00000000-0005-0000-0000-00001D2F0000}"/>
    <cellStyle name="Обычный 7 12 2 3 5" xfId="12060" xr:uid="{00000000-0005-0000-0000-00001E2F0000}"/>
    <cellStyle name="Обычный 7 12 2 3 6" xfId="12061" xr:uid="{00000000-0005-0000-0000-00001F2F0000}"/>
    <cellStyle name="Обычный 7 12 2 3 7" xfId="12062" xr:uid="{00000000-0005-0000-0000-0000202F0000}"/>
    <cellStyle name="Обычный 7 12 2 3 8" xfId="12063" xr:uid="{00000000-0005-0000-0000-0000212F0000}"/>
    <cellStyle name="Обычный 7 12 2 3 9" xfId="12064" xr:uid="{00000000-0005-0000-0000-0000222F0000}"/>
    <cellStyle name="Обычный 7 12 2 4" xfId="12065" xr:uid="{00000000-0005-0000-0000-0000232F0000}"/>
    <cellStyle name="Обычный 7 12 2 5" xfId="12066" xr:uid="{00000000-0005-0000-0000-0000242F0000}"/>
    <cellStyle name="Обычный 7 12 2 6" xfId="12067" xr:uid="{00000000-0005-0000-0000-0000252F0000}"/>
    <cellStyle name="Обычный 7 12 2 7" xfId="12068" xr:uid="{00000000-0005-0000-0000-0000262F0000}"/>
    <cellStyle name="Обычный 7 12 2 8" xfId="12069" xr:uid="{00000000-0005-0000-0000-0000272F0000}"/>
    <cellStyle name="Обычный 7 12 2 9" xfId="12070" xr:uid="{00000000-0005-0000-0000-0000282F0000}"/>
    <cellStyle name="Обычный 7 12 3" xfId="12071" xr:uid="{00000000-0005-0000-0000-0000292F0000}"/>
    <cellStyle name="Обычный 7 12 3 10" xfId="12072" xr:uid="{00000000-0005-0000-0000-00002A2F0000}"/>
    <cellStyle name="Обычный 7 12 3 11" xfId="12073" xr:uid="{00000000-0005-0000-0000-00002B2F0000}"/>
    <cellStyle name="Обычный 7 12 3 12" xfId="12074" xr:uid="{00000000-0005-0000-0000-00002C2F0000}"/>
    <cellStyle name="Обычный 7 12 3 13" xfId="12075" xr:uid="{00000000-0005-0000-0000-00002D2F0000}"/>
    <cellStyle name="Обычный 7 12 3 2" xfId="12076" xr:uid="{00000000-0005-0000-0000-00002E2F0000}"/>
    <cellStyle name="Обычный 7 12 3 2 2" xfId="12077" xr:uid="{00000000-0005-0000-0000-00002F2F0000}"/>
    <cellStyle name="Обычный 7 12 3 2 3" xfId="12078" xr:uid="{00000000-0005-0000-0000-0000302F0000}"/>
    <cellStyle name="Обычный 7 12 3 2 4" xfId="12079" xr:uid="{00000000-0005-0000-0000-0000312F0000}"/>
    <cellStyle name="Обычный 7 12 3 2 5" xfId="12080" xr:uid="{00000000-0005-0000-0000-0000322F0000}"/>
    <cellStyle name="Обычный 7 12 3 2 6" xfId="12081" xr:uid="{00000000-0005-0000-0000-0000332F0000}"/>
    <cellStyle name="Обычный 7 12 3 2 7" xfId="12082" xr:uid="{00000000-0005-0000-0000-0000342F0000}"/>
    <cellStyle name="Обычный 7 12 3 2 8" xfId="12083" xr:uid="{00000000-0005-0000-0000-0000352F0000}"/>
    <cellStyle name="Обычный 7 12 3 2 9" xfId="12084" xr:uid="{00000000-0005-0000-0000-0000362F0000}"/>
    <cellStyle name="Обычный 7 12 3 3" xfId="12085" xr:uid="{00000000-0005-0000-0000-0000372F0000}"/>
    <cellStyle name="Обычный 7 12 3 3 2" xfId="12086" xr:uid="{00000000-0005-0000-0000-0000382F0000}"/>
    <cellStyle name="Обычный 7 12 3 3 3" xfId="12087" xr:uid="{00000000-0005-0000-0000-0000392F0000}"/>
    <cellStyle name="Обычный 7 12 3 3 4" xfId="12088" xr:uid="{00000000-0005-0000-0000-00003A2F0000}"/>
    <cellStyle name="Обычный 7 12 3 3 5" xfId="12089" xr:uid="{00000000-0005-0000-0000-00003B2F0000}"/>
    <cellStyle name="Обычный 7 12 3 3 6" xfId="12090" xr:uid="{00000000-0005-0000-0000-00003C2F0000}"/>
    <cellStyle name="Обычный 7 12 3 3 7" xfId="12091" xr:uid="{00000000-0005-0000-0000-00003D2F0000}"/>
    <cellStyle name="Обычный 7 12 3 3 8" xfId="12092" xr:uid="{00000000-0005-0000-0000-00003E2F0000}"/>
    <cellStyle name="Обычный 7 12 3 3 9" xfId="12093" xr:uid="{00000000-0005-0000-0000-00003F2F0000}"/>
    <cellStyle name="Обычный 7 12 3 4" xfId="12094" xr:uid="{00000000-0005-0000-0000-0000402F0000}"/>
    <cellStyle name="Обычный 7 12 3 5" xfId="12095" xr:uid="{00000000-0005-0000-0000-0000412F0000}"/>
    <cellStyle name="Обычный 7 12 3 6" xfId="12096" xr:uid="{00000000-0005-0000-0000-0000422F0000}"/>
    <cellStyle name="Обычный 7 12 3 7" xfId="12097" xr:uid="{00000000-0005-0000-0000-0000432F0000}"/>
    <cellStyle name="Обычный 7 12 3 8" xfId="12098" xr:uid="{00000000-0005-0000-0000-0000442F0000}"/>
    <cellStyle name="Обычный 7 12 3 9" xfId="12099" xr:uid="{00000000-0005-0000-0000-0000452F0000}"/>
    <cellStyle name="Обычный 7 12 4" xfId="12100" xr:uid="{00000000-0005-0000-0000-0000462F0000}"/>
    <cellStyle name="Обычный 7 12 4 2" xfId="12101" xr:uid="{00000000-0005-0000-0000-0000472F0000}"/>
    <cellStyle name="Обычный 7 12 4 3" xfId="12102" xr:uid="{00000000-0005-0000-0000-0000482F0000}"/>
    <cellStyle name="Обычный 7 12 4 4" xfId="12103" xr:uid="{00000000-0005-0000-0000-0000492F0000}"/>
    <cellStyle name="Обычный 7 12 4 5" xfId="12104" xr:uid="{00000000-0005-0000-0000-00004A2F0000}"/>
    <cellStyle name="Обычный 7 12 4 6" xfId="12105" xr:uid="{00000000-0005-0000-0000-00004B2F0000}"/>
    <cellStyle name="Обычный 7 12 4 7" xfId="12106" xr:uid="{00000000-0005-0000-0000-00004C2F0000}"/>
    <cellStyle name="Обычный 7 12 4 8" xfId="12107" xr:uid="{00000000-0005-0000-0000-00004D2F0000}"/>
    <cellStyle name="Обычный 7 12 4 9" xfId="12108" xr:uid="{00000000-0005-0000-0000-00004E2F0000}"/>
    <cellStyle name="Обычный 7 12 5" xfId="12109" xr:uid="{00000000-0005-0000-0000-00004F2F0000}"/>
    <cellStyle name="Обычный 7 12 5 2" xfId="12110" xr:uid="{00000000-0005-0000-0000-0000502F0000}"/>
    <cellStyle name="Обычный 7 12 5 3" xfId="12111" xr:uid="{00000000-0005-0000-0000-0000512F0000}"/>
    <cellStyle name="Обычный 7 12 5 4" xfId="12112" xr:uid="{00000000-0005-0000-0000-0000522F0000}"/>
    <cellStyle name="Обычный 7 12 5 5" xfId="12113" xr:uid="{00000000-0005-0000-0000-0000532F0000}"/>
    <cellStyle name="Обычный 7 12 5 6" xfId="12114" xr:uid="{00000000-0005-0000-0000-0000542F0000}"/>
    <cellStyle name="Обычный 7 12 5 7" xfId="12115" xr:uid="{00000000-0005-0000-0000-0000552F0000}"/>
    <cellStyle name="Обычный 7 12 5 8" xfId="12116" xr:uid="{00000000-0005-0000-0000-0000562F0000}"/>
    <cellStyle name="Обычный 7 12 5 9" xfId="12117" xr:uid="{00000000-0005-0000-0000-0000572F0000}"/>
    <cellStyle name="Обычный 7 12 6" xfId="12118" xr:uid="{00000000-0005-0000-0000-0000582F0000}"/>
    <cellStyle name="Обычный 7 12 7" xfId="12119" xr:uid="{00000000-0005-0000-0000-0000592F0000}"/>
    <cellStyle name="Обычный 7 12 8" xfId="12120" xr:uid="{00000000-0005-0000-0000-00005A2F0000}"/>
    <cellStyle name="Обычный 7 12 9" xfId="12121" xr:uid="{00000000-0005-0000-0000-00005B2F0000}"/>
    <cellStyle name="Обычный 7 13" xfId="12122" xr:uid="{00000000-0005-0000-0000-00005C2F0000}"/>
    <cellStyle name="Обычный 7 13 10" xfId="12123" xr:uid="{00000000-0005-0000-0000-00005D2F0000}"/>
    <cellStyle name="Обычный 7 13 11" xfId="12124" xr:uid="{00000000-0005-0000-0000-00005E2F0000}"/>
    <cellStyle name="Обычный 7 13 12" xfId="12125" xr:uid="{00000000-0005-0000-0000-00005F2F0000}"/>
    <cellStyle name="Обычный 7 13 13" xfId="12126" xr:uid="{00000000-0005-0000-0000-0000602F0000}"/>
    <cellStyle name="Обычный 7 13 2" xfId="12127" xr:uid="{00000000-0005-0000-0000-0000612F0000}"/>
    <cellStyle name="Обычный 7 13 2 2" xfId="12128" xr:uid="{00000000-0005-0000-0000-0000622F0000}"/>
    <cellStyle name="Обычный 7 13 2 3" xfId="12129" xr:uid="{00000000-0005-0000-0000-0000632F0000}"/>
    <cellStyle name="Обычный 7 13 2 4" xfId="12130" xr:uid="{00000000-0005-0000-0000-0000642F0000}"/>
    <cellStyle name="Обычный 7 13 2 5" xfId="12131" xr:uid="{00000000-0005-0000-0000-0000652F0000}"/>
    <cellStyle name="Обычный 7 13 2 6" xfId="12132" xr:uid="{00000000-0005-0000-0000-0000662F0000}"/>
    <cellStyle name="Обычный 7 13 2 7" xfId="12133" xr:uid="{00000000-0005-0000-0000-0000672F0000}"/>
    <cellStyle name="Обычный 7 13 2 8" xfId="12134" xr:uid="{00000000-0005-0000-0000-0000682F0000}"/>
    <cellStyle name="Обычный 7 13 2 9" xfId="12135" xr:uid="{00000000-0005-0000-0000-0000692F0000}"/>
    <cellStyle name="Обычный 7 13 3" xfId="12136" xr:uid="{00000000-0005-0000-0000-00006A2F0000}"/>
    <cellStyle name="Обычный 7 13 3 2" xfId="12137" xr:uid="{00000000-0005-0000-0000-00006B2F0000}"/>
    <cellStyle name="Обычный 7 13 3 3" xfId="12138" xr:uid="{00000000-0005-0000-0000-00006C2F0000}"/>
    <cellStyle name="Обычный 7 13 3 4" xfId="12139" xr:uid="{00000000-0005-0000-0000-00006D2F0000}"/>
    <cellStyle name="Обычный 7 13 3 5" xfId="12140" xr:uid="{00000000-0005-0000-0000-00006E2F0000}"/>
    <cellStyle name="Обычный 7 13 3 6" xfId="12141" xr:uid="{00000000-0005-0000-0000-00006F2F0000}"/>
    <cellStyle name="Обычный 7 13 3 7" xfId="12142" xr:uid="{00000000-0005-0000-0000-0000702F0000}"/>
    <cellStyle name="Обычный 7 13 3 8" xfId="12143" xr:uid="{00000000-0005-0000-0000-0000712F0000}"/>
    <cellStyle name="Обычный 7 13 3 9" xfId="12144" xr:uid="{00000000-0005-0000-0000-0000722F0000}"/>
    <cellStyle name="Обычный 7 13 4" xfId="12145" xr:uid="{00000000-0005-0000-0000-0000732F0000}"/>
    <cellStyle name="Обычный 7 13 5" xfId="12146" xr:uid="{00000000-0005-0000-0000-0000742F0000}"/>
    <cellStyle name="Обычный 7 13 6" xfId="12147" xr:uid="{00000000-0005-0000-0000-0000752F0000}"/>
    <cellStyle name="Обычный 7 13 7" xfId="12148" xr:uid="{00000000-0005-0000-0000-0000762F0000}"/>
    <cellStyle name="Обычный 7 13 8" xfId="12149" xr:uid="{00000000-0005-0000-0000-0000772F0000}"/>
    <cellStyle name="Обычный 7 13 9" xfId="12150" xr:uid="{00000000-0005-0000-0000-0000782F0000}"/>
    <cellStyle name="Обычный 7 14" xfId="12151" xr:uid="{00000000-0005-0000-0000-0000792F0000}"/>
    <cellStyle name="Обычный 7 14 10" xfId="12152" xr:uid="{00000000-0005-0000-0000-00007A2F0000}"/>
    <cellStyle name="Обычный 7 14 11" xfId="12153" xr:uid="{00000000-0005-0000-0000-00007B2F0000}"/>
    <cellStyle name="Обычный 7 14 12" xfId="12154" xr:uid="{00000000-0005-0000-0000-00007C2F0000}"/>
    <cellStyle name="Обычный 7 14 13" xfId="12155" xr:uid="{00000000-0005-0000-0000-00007D2F0000}"/>
    <cellStyle name="Обычный 7 14 2" xfId="12156" xr:uid="{00000000-0005-0000-0000-00007E2F0000}"/>
    <cellStyle name="Обычный 7 14 2 2" xfId="12157" xr:uid="{00000000-0005-0000-0000-00007F2F0000}"/>
    <cellStyle name="Обычный 7 14 2 3" xfId="12158" xr:uid="{00000000-0005-0000-0000-0000802F0000}"/>
    <cellStyle name="Обычный 7 14 2 4" xfId="12159" xr:uid="{00000000-0005-0000-0000-0000812F0000}"/>
    <cellStyle name="Обычный 7 14 2 5" xfId="12160" xr:uid="{00000000-0005-0000-0000-0000822F0000}"/>
    <cellStyle name="Обычный 7 14 2 6" xfId="12161" xr:uid="{00000000-0005-0000-0000-0000832F0000}"/>
    <cellStyle name="Обычный 7 14 2 7" xfId="12162" xr:uid="{00000000-0005-0000-0000-0000842F0000}"/>
    <cellStyle name="Обычный 7 14 2 8" xfId="12163" xr:uid="{00000000-0005-0000-0000-0000852F0000}"/>
    <cellStyle name="Обычный 7 14 2 9" xfId="12164" xr:uid="{00000000-0005-0000-0000-0000862F0000}"/>
    <cellStyle name="Обычный 7 14 3" xfId="12165" xr:uid="{00000000-0005-0000-0000-0000872F0000}"/>
    <cellStyle name="Обычный 7 14 3 2" xfId="12166" xr:uid="{00000000-0005-0000-0000-0000882F0000}"/>
    <cellStyle name="Обычный 7 14 3 3" xfId="12167" xr:uid="{00000000-0005-0000-0000-0000892F0000}"/>
    <cellStyle name="Обычный 7 14 3 4" xfId="12168" xr:uid="{00000000-0005-0000-0000-00008A2F0000}"/>
    <cellStyle name="Обычный 7 14 3 5" xfId="12169" xr:uid="{00000000-0005-0000-0000-00008B2F0000}"/>
    <cellStyle name="Обычный 7 14 3 6" xfId="12170" xr:uid="{00000000-0005-0000-0000-00008C2F0000}"/>
    <cellStyle name="Обычный 7 14 3 7" xfId="12171" xr:uid="{00000000-0005-0000-0000-00008D2F0000}"/>
    <cellStyle name="Обычный 7 14 3 8" xfId="12172" xr:uid="{00000000-0005-0000-0000-00008E2F0000}"/>
    <cellStyle name="Обычный 7 14 3 9" xfId="12173" xr:uid="{00000000-0005-0000-0000-00008F2F0000}"/>
    <cellStyle name="Обычный 7 14 4" xfId="12174" xr:uid="{00000000-0005-0000-0000-0000902F0000}"/>
    <cellStyle name="Обычный 7 14 5" xfId="12175" xr:uid="{00000000-0005-0000-0000-0000912F0000}"/>
    <cellStyle name="Обычный 7 14 6" xfId="12176" xr:uid="{00000000-0005-0000-0000-0000922F0000}"/>
    <cellStyle name="Обычный 7 14 7" xfId="12177" xr:uid="{00000000-0005-0000-0000-0000932F0000}"/>
    <cellStyle name="Обычный 7 14 8" xfId="12178" xr:uid="{00000000-0005-0000-0000-0000942F0000}"/>
    <cellStyle name="Обычный 7 14 9" xfId="12179" xr:uid="{00000000-0005-0000-0000-0000952F0000}"/>
    <cellStyle name="Обычный 7 15" xfId="12180" xr:uid="{00000000-0005-0000-0000-0000962F0000}"/>
    <cellStyle name="Обычный 7 15 10" xfId="12181" xr:uid="{00000000-0005-0000-0000-0000972F0000}"/>
    <cellStyle name="Обычный 7 15 11" xfId="12182" xr:uid="{00000000-0005-0000-0000-0000982F0000}"/>
    <cellStyle name="Обычный 7 15 12" xfId="12183" xr:uid="{00000000-0005-0000-0000-0000992F0000}"/>
    <cellStyle name="Обычный 7 15 13" xfId="12184" xr:uid="{00000000-0005-0000-0000-00009A2F0000}"/>
    <cellStyle name="Обычный 7 15 2" xfId="12185" xr:uid="{00000000-0005-0000-0000-00009B2F0000}"/>
    <cellStyle name="Обычный 7 15 2 2" xfId="12186" xr:uid="{00000000-0005-0000-0000-00009C2F0000}"/>
    <cellStyle name="Обычный 7 15 2 3" xfId="12187" xr:uid="{00000000-0005-0000-0000-00009D2F0000}"/>
    <cellStyle name="Обычный 7 15 2 4" xfId="12188" xr:uid="{00000000-0005-0000-0000-00009E2F0000}"/>
    <cellStyle name="Обычный 7 15 2 5" xfId="12189" xr:uid="{00000000-0005-0000-0000-00009F2F0000}"/>
    <cellStyle name="Обычный 7 15 2 6" xfId="12190" xr:uid="{00000000-0005-0000-0000-0000A02F0000}"/>
    <cellStyle name="Обычный 7 15 2 7" xfId="12191" xr:uid="{00000000-0005-0000-0000-0000A12F0000}"/>
    <cellStyle name="Обычный 7 15 2 8" xfId="12192" xr:uid="{00000000-0005-0000-0000-0000A22F0000}"/>
    <cellStyle name="Обычный 7 15 2 9" xfId="12193" xr:uid="{00000000-0005-0000-0000-0000A32F0000}"/>
    <cellStyle name="Обычный 7 15 3" xfId="12194" xr:uid="{00000000-0005-0000-0000-0000A42F0000}"/>
    <cellStyle name="Обычный 7 15 3 2" xfId="12195" xr:uid="{00000000-0005-0000-0000-0000A52F0000}"/>
    <cellStyle name="Обычный 7 15 3 3" xfId="12196" xr:uid="{00000000-0005-0000-0000-0000A62F0000}"/>
    <cellStyle name="Обычный 7 15 3 4" xfId="12197" xr:uid="{00000000-0005-0000-0000-0000A72F0000}"/>
    <cellStyle name="Обычный 7 15 3 5" xfId="12198" xr:uid="{00000000-0005-0000-0000-0000A82F0000}"/>
    <cellStyle name="Обычный 7 15 3 6" xfId="12199" xr:uid="{00000000-0005-0000-0000-0000A92F0000}"/>
    <cellStyle name="Обычный 7 15 3 7" xfId="12200" xr:uid="{00000000-0005-0000-0000-0000AA2F0000}"/>
    <cellStyle name="Обычный 7 15 3 8" xfId="12201" xr:uid="{00000000-0005-0000-0000-0000AB2F0000}"/>
    <cellStyle name="Обычный 7 15 3 9" xfId="12202" xr:uid="{00000000-0005-0000-0000-0000AC2F0000}"/>
    <cellStyle name="Обычный 7 15 4" xfId="12203" xr:uid="{00000000-0005-0000-0000-0000AD2F0000}"/>
    <cellStyle name="Обычный 7 15 5" xfId="12204" xr:uid="{00000000-0005-0000-0000-0000AE2F0000}"/>
    <cellStyle name="Обычный 7 15 6" xfId="12205" xr:uid="{00000000-0005-0000-0000-0000AF2F0000}"/>
    <cellStyle name="Обычный 7 15 7" xfId="12206" xr:uid="{00000000-0005-0000-0000-0000B02F0000}"/>
    <cellStyle name="Обычный 7 15 8" xfId="12207" xr:uid="{00000000-0005-0000-0000-0000B12F0000}"/>
    <cellStyle name="Обычный 7 15 9" xfId="12208" xr:uid="{00000000-0005-0000-0000-0000B22F0000}"/>
    <cellStyle name="Обычный 7 16" xfId="12209" xr:uid="{00000000-0005-0000-0000-0000B32F0000}"/>
    <cellStyle name="Обычный 7 16 10" xfId="12210" xr:uid="{00000000-0005-0000-0000-0000B42F0000}"/>
    <cellStyle name="Обычный 7 16 11" xfId="12211" xr:uid="{00000000-0005-0000-0000-0000B52F0000}"/>
    <cellStyle name="Обычный 7 16 12" xfId="12212" xr:uid="{00000000-0005-0000-0000-0000B62F0000}"/>
    <cellStyle name="Обычный 7 16 13" xfId="12213" xr:uid="{00000000-0005-0000-0000-0000B72F0000}"/>
    <cellStyle name="Обычный 7 16 2" xfId="12214" xr:uid="{00000000-0005-0000-0000-0000B82F0000}"/>
    <cellStyle name="Обычный 7 16 2 2" xfId="12215" xr:uid="{00000000-0005-0000-0000-0000B92F0000}"/>
    <cellStyle name="Обычный 7 16 2 3" xfId="12216" xr:uid="{00000000-0005-0000-0000-0000BA2F0000}"/>
    <cellStyle name="Обычный 7 16 2 4" xfId="12217" xr:uid="{00000000-0005-0000-0000-0000BB2F0000}"/>
    <cellStyle name="Обычный 7 16 2 5" xfId="12218" xr:uid="{00000000-0005-0000-0000-0000BC2F0000}"/>
    <cellStyle name="Обычный 7 16 2 6" xfId="12219" xr:uid="{00000000-0005-0000-0000-0000BD2F0000}"/>
    <cellStyle name="Обычный 7 16 2 7" xfId="12220" xr:uid="{00000000-0005-0000-0000-0000BE2F0000}"/>
    <cellStyle name="Обычный 7 16 2 8" xfId="12221" xr:uid="{00000000-0005-0000-0000-0000BF2F0000}"/>
    <cellStyle name="Обычный 7 16 2 9" xfId="12222" xr:uid="{00000000-0005-0000-0000-0000C02F0000}"/>
    <cellStyle name="Обычный 7 16 3" xfId="12223" xr:uid="{00000000-0005-0000-0000-0000C12F0000}"/>
    <cellStyle name="Обычный 7 16 3 2" xfId="12224" xr:uid="{00000000-0005-0000-0000-0000C22F0000}"/>
    <cellStyle name="Обычный 7 16 3 3" xfId="12225" xr:uid="{00000000-0005-0000-0000-0000C32F0000}"/>
    <cellStyle name="Обычный 7 16 3 4" xfId="12226" xr:uid="{00000000-0005-0000-0000-0000C42F0000}"/>
    <cellStyle name="Обычный 7 16 3 5" xfId="12227" xr:uid="{00000000-0005-0000-0000-0000C52F0000}"/>
    <cellStyle name="Обычный 7 16 3 6" xfId="12228" xr:uid="{00000000-0005-0000-0000-0000C62F0000}"/>
    <cellStyle name="Обычный 7 16 3 7" xfId="12229" xr:uid="{00000000-0005-0000-0000-0000C72F0000}"/>
    <cellStyle name="Обычный 7 16 3 8" xfId="12230" xr:uid="{00000000-0005-0000-0000-0000C82F0000}"/>
    <cellStyle name="Обычный 7 16 3 9" xfId="12231" xr:uid="{00000000-0005-0000-0000-0000C92F0000}"/>
    <cellStyle name="Обычный 7 16 4" xfId="12232" xr:uid="{00000000-0005-0000-0000-0000CA2F0000}"/>
    <cellStyle name="Обычный 7 16 5" xfId="12233" xr:uid="{00000000-0005-0000-0000-0000CB2F0000}"/>
    <cellStyle name="Обычный 7 16 6" xfId="12234" xr:uid="{00000000-0005-0000-0000-0000CC2F0000}"/>
    <cellStyle name="Обычный 7 16 7" xfId="12235" xr:uid="{00000000-0005-0000-0000-0000CD2F0000}"/>
    <cellStyle name="Обычный 7 16 8" xfId="12236" xr:uid="{00000000-0005-0000-0000-0000CE2F0000}"/>
    <cellStyle name="Обычный 7 16 9" xfId="12237" xr:uid="{00000000-0005-0000-0000-0000CF2F0000}"/>
    <cellStyle name="Обычный 7 17" xfId="12238" xr:uid="{00000000-0005-0000-0000-0000D02F0000}"/>
    <cellStyle name="Обычный 7 17 10" xfId="12239" xr:uid="{00000000-0005-0000-0000-0000D12F0000}"/>
    <cellStyle name="Обычный 7 17 2" xfId="12240" xr:uid="{00000000-0005-0000-0000-0000D22F0000}"/>
    <cellStyle name="Обычный 7 17 2 2" xfId="12241" xr:uid="{00000000-0005-0000-0000-0000D32F0000}"/>
    <cellStyle name="Обычный 7 17 2 3" xfId="12242" xr:uid="{00000000-0005-0000-0000-0000D42F0000}"/>
    <cellStyle name="Обычный 7 17 2 4" xfId="12243" xr:uid="{00000000-0005-0000-0000-0000D52F0000}"/>
    <cellStyle name="Обычный 7 17 2 5" xfId="12244" xr:uid="{00000000-0005-0000-0000-0000D62F0000}"/>
    <cellStyle name="Обычный 7 17 2 6" xfId="12245" xr:uid="{00000000-0005-0000-0000-0000D72F0000}"/>
    <cellStyle name="Обычный 7 17 2 7" xfId="12246" xr:uid="{00000000-0005-0000-0000-0000D82F0000}"/>
    <cellStyle name="Обычный 7 17 2 8" xfId="12247" xr:uid="{00000000-0005-0000-0000-0000D92F0000}"/>
    <cellStyle name="Обычный 7 17 2 9" xfId="12248" xr:uid="{00000000-0005-0000-0000-0000DA2F0000}"/>
    <cellStyle name="Обычный 7 17 3" xfId="12249" xr:uid="{00000000-0005-0000-0000-0000DB2F0000}"/>
    <cellStyle name="Обычный 7 17 4" xfId="12250" xr:uid="{00000000-0005-0000-0000-0000DC2F0000}"/>
    <cellStyle name="Обычный 7 17 5" xfId="12251" xr:uid="{00000000-0005-0000-0000-0000DD2F0000}"/>
    <cellStyle name="Обычный 7 17 6" xfId="12252" xr:uid="{00000000-0005-0000-0000-0000DE2F0000}"/>
    <cellStyle name="Обычный 7 17 7" xfId="12253" xr:uid="{00000000-0005-0000-0000-0000DF2F0000}"/>
    <cellStyle name="Обычный 7 17 8" xfId="12254" xr:uid="{00000000-0005-0000-0000-0000E02F0000}"/>
    <cellStyle name="Обычный 7 17 9" xfId="12255" xr:uid="{00000000-0005-0000-0000-0000E12F0000}"/>
    <cellStyle name="Обычный 7 18" xfId="12256" xr:uid="{00000000-0005-0000-0000-0000E22F0000}"/>
    <cellStyle name="Обычный 7 18 2" xfId="12257" xr:uid="{00000000-0005-0000-0000-0000E32F0000}"/>
    <cellStyle name="Обычный 7 18 3" xfId="12258" xr:uid="{00000000-0005-0000-0000-0000E42F0000}"/>
    <cellStyle name="Обычный 7 18 4" xfId="12259" xr:uid="{00000000-0005-0000-0000-0000E52F0000}"/>
    <cellStyle name="Обычный 7 18 5" xfId="12260" xr:uid="{00000000-0005-0000-0000-0000E62F0000}"/>
    <cellStyle name="Обычный 7 18 6" xfId="12261" xr:uid="{00000000-0005-0000-0000-0000E72F0000}"/>
    <cellStyle name="Обычный 7 18 7" xfId="12262" xr:uid="{00000000-0005-0000-0000-0000E82F0000}"/>
    <cellStyle name="Обычный 7 18 8" xfId="12263" xr:uid="{00000000-0005-0000-0000-0000E92F0000}"/>
    <cellStyle name="Обычный 7 18 9" xfId="12264" xr:uid="{00000000-0005-0000-0000-0000EA2F0000}"/>
    <cellStyle name="Обычный 7 19" xfId="12265" xr:uid="{00000000-0005-0000-0000-0000EB2F0000}"/>
    <cellStyle name="Обычный 7 19 2" xfId="12266" xr:uid="{00000000-0005-0000-0000-0000EC2F0000}"/>
    <cellStyle name="Обычный 7 19 3" xfId="12267" xr:uid="{00000000-0005-0000-0000-0000ED2F0000}"/>
    <cellStyle name="Обычный 7 19 4" xfId="12268" xr:uid="{00000000-0005-0000-0000-0000EE2F0000}"/>
    <cellStyle name="Обычный 7 19 5" xfId="12269" xr:uid="{00000000-0005-0000-0000-0000EF2F0000}"/>
    <cellStyle name="Обычный 7 19 6" xfId="12270" xr:uid="{00000000-0005-0000-0000-0000F02F0000}"/>
    <cellStyle name="Обычный 7 19 7" xfId="12271" xr:uid="{00000000-0005-0000-0000-0000F12F0000}"/>
    <cellStyle name="Обычный 7 19 8" xfId="12272" xr:uid="{00000000-0005-0000-0000-0000F22F0000}"/>
    <cellStyle name="Обычный 7 19 9" xfId="12273" xr:uid="{00000000-0005-0000-0000-0000F32F0000}"/>
    <cellStyle name="Обычный 7 2" xfId="12274" xr:uid="{00000000-0005-0000-0000-0000F42F0000}"/>
    <cellStyle name="Обычный 7 2 10" xfId="12275" xr:uid="{00000000-0005-0000-0000-0000F52F0000}"/>
    <cellStyle name="Обычный 7 2 10 10" xfId="12276" xr:uid="{00000000-0005-0000-0000-0000F62F0000}"/>
    <cellStyle name="Обычный 7 2 10 11" xfId="12277" xr:uid="{00000000-0005-0000-0000-0000F72F0000}"/>
    <cellStyle name="Обычный 7 2 10 12" xfId="12278" xr:uid="{00000000-0005-0000-0000-0000F82F0000}"/>
    <cellStyle name="Обычный 7 2 10 13" xfId="12279" xr:uid="{00000000-0005-0000-0000-0000F92F0000}"/>
    <cellStyle name="Обычный 7 2 10 14" xfId="12280" xr:uid="{00000000-0005-0000-0000-0000FA2F0000}"/>
    <cellStyle name="Обычный 7 2 10 15" xfId="12281" xr:uid="{00000000-0005-0000-0000-0000FB2F0000}"/>
    <cellStyle name="Обычный 7 2 10 2" xfId="12282" xr:uid="{00000000-0005-0000-0000-0000FC2F0000}"/>
    <cellStyle name="Обычный 7 2 10 2 10" xfId="12283" xr:uid="{00000000-0005-0000-0000-0000FD2F0000}"/>
    <cellStyle name="Обычный 7 2 10 2 11" xfId="12284" xr:uid="{00000000-0005-0000-0000-0000FE2F0000}"/>
    <cellStyle name="Обычный 7 2 10 2 12" xfId="12285" xr:uid="{00000000-0005-0000-0000-0000FF2F0000}"/>
    <cellStyle name="Обычный 7 2 10 2 13" xfId="12286" xr:uid="{00000000-0005-0000-0000-000000300000}"/>
    <cellStyle name="Обычный 7 2 10 2 2" xfId="12287" xr:uid="{00000000-0005-0000-0000-000001300000}"/>
    <cellStyle name="Обычный 7 2 10 2 2 2" xfId="12288" xr:uid="{00000000-0005-0000-0000-000002300000}"/>
    <cellStyle name="Обычный 7 2 10 2 2 3" xfId="12289" xr:uid="{00000000-0005-0000-0000-000003300000}"/>
    <cellStyle name="Обычный 7 2 10 2 2 4" xfId="12290" xr:uid="{00000000-0005-0000-0000-000004300000}"/>
    <cellStyle name="Обычный 7 2 10 2 2 5" xfId="12291" xr:uid="{00000000-0005-0000-0000-000005300000}"/>
    <cellStyle name="Обычный 7 2 10 2 2 6" xfId="12292" xr:uid="{00000000-0005-0000-0000-000006300000}"/>
    <cellStyle name="Обычный 7 2 10 2 2 7" xfId="12293" xr:uid="{00000000-0005-0000-0000-000007300000}"/>
    <cellStyle name="Обычный 7 2 10 2 2 8" xfId="12294" xr:uid="{00000000-0005-0000-0000-000008300000}"/>
    <cellStyle name="Обычный 7 2 10 2 2 9" xfId="12295" xr:uid="{00000000-0005-0000-0000-000009300000}"/>
    <cellStyle name="Обычный 7 2 10 2 3" xfId="12296" xr:uid="{00000000-0005-0000-0000-00000A300000}"/>
    <cellStyle name="Обычный 7 2 10 2 3 2" xfId="12297" xr:uid="{00000000-0005-0000-0000-00000B300000}"/>
    <cellStyle name="Обычный 7 2 10 2 3 3" xfId="12298" xr:uid="{00000000-0005-0000-0000-00000C300000}"/>
    <cellStyle name="Обычный 7 2 10 2 3 4" xfId="12299" xr:uid="{00000000-0005-0000-0000-00000D300000}"/>
    <cellStyle name="Обычный 7 2 10 2 3 5" xfId="12300" xr:uid="{00000000-0005-0000-0000-00000E300000}"/>
    <cellStyle name="Обычный 7 2 10 2 3 6" xfId="12301" xr:uid="{00000000-0005-0000-0000-00000F300000}"/>
    <cellStyle name="Обычный 7 2 10 2 3 7" xfId="12302" xr:uid="{00000000-0005-0000-0000-000010300000}"/>
    <cellStyle name="Обычный 7 2 10 2 3 8" xfId="12303" xr:uid="{00000000-0005-0000-0000-000011300000}"/>
    <cellStyle name="Обычный 7 2 10 2 3 9" xfId="12304" xr:uid="{00000000-0005-0000-0000-000012300000}"/>
    <cellStyle name="Обычный 7 2 10 2 4" xfId="12305" xr:uid="{00000000-0005-0000-0000-000013300000}"/>
    <cellStyle name="Обычный 7 2 10 2 5" xfId="12306" xr:uid="{00000000-0005-0000-0000-000014300000}"/>
    <cellStyle name="Обычный 7 2 10 2 6" xfId="12307" xr:uid="{00000000-0005-0000-0000-000015300000}"/>
    <cellStyle name="Обычный 7 2 10 2 7" xfId="12308" xr:uid="{00000000-0005-0000-0000-000016300000}"/>
    <cellStyle name="Обычный 7 2 10 2 8" xfId="12309" xr:uid="{00000000-0005-0000-0000-000017300000}"/>
    <cellStyle name="Обычный 7 2 10 2 9" xfId="12310" xr:uid="{00000000-0005-0000-0000-000018300000}"/>
    <cellStyle name="Обычный 7 2 10 3" xfId="12311" xr:uid="{00000000-0005-0000-0000-000019300000}"/>
    <cellStyle name="Обычный 7 2 10 3 10" xfId="12312" xr:uid="{00000000-0005-0000-0000-00001A300000}"/>
    <cellStyle name="Обычный 7 2 10 3 11" xfId="12313" xr:uid="{00000000-0005-0000-0000-00001B300000}"/>
    <cellStyle name="Обычный 7 2 10 3 12" xfId="12314" xr:uid="{00000000-0005-0000-0000-00001C300000}"/>
    <cellStyle name="Обычный 7 2 10 3 13" xfId="12315" xr:uid="{00000000-0005-0000-0000-00001D300000}"/>
    <cellStyle name="Обычный 7 2 10 3 2" xfId="12316" xr:uid="{00000000-0005-0000-0000-00001E300000}"/>
    <cellStyle name="Обычный 7 2 10 3 2 2" xfId="12317" xr:uid="{00000000-0005-0000-0000-00001F300000}"/>
    <cellStyle name="Обычный 7 2 10 3 2 3" xfId="12318" xr:uid="{00000000-0005-0000-0000-000020300000}"/>
    <cellStyle name="Обычный 7 2 10 3 2 4" xfId="12319" xr:uid="{00000000-0005-0000-0000-000021300000}"/>
    <cellStyle name="Обычный 7 2 10 3 2 5" xfId="12320" xr:uid="{00000000-0005-0000-0000-000022300000}"/>
    <cellStyle name="Обычный 7 2 10 3 2 6" xfId="12321" xr:uid="{00000000-0005-0000-0000-000023300000}"/>
    <cellStyle name="Обычный 7 2 10 3 2 7" xfId="12322" xr:uid="{00000000-0005-0000-0000-000024300000}"/>
    <cellStyle name="Обычный 7 2 10 3 2 8" xfId="12323" xr:uid="{00000000-0005-0000-0000-000025300000}"/>
    <cellStyle name="Обычный 7 2 10 3 2 9" xfId="12324" xr:uid="{00000000-0005-0000-0000-000026300000}"/>
    <cellStyle name="Обычный 7 2 10 3 3" xfId="12325" xr:uid="{00000000-0005-0000-0000-000027300000}"/>
    <cellStyle name="Обычный 7 2 10 3 3 2" xfId="12326" xr:uid="{00000000-0005-0000-0000-000028300000}"/>
    <cellStyle name="Обычный 7 2 10 3 3 3" xfId="12327" xr:uid="{00000000-0005-0000-0000-000029300000}"/>
    <cellStyle name="Обычный 7 2 10 3 3 4" xfId="12328" xr:uid="{00000000-0005-0000-0000-00002A300000}"/>
    <cellStyle name="Обычный 7 2 10 3 3 5" xfId="12329" xr:uid="{00000000-0005-0000-0000-00002B300000}"/>
    <cellStyle name="Обычный 7 2 10 3 3 6" xfId="12330" xr:uid="{00000000-0005-0000-0000-00002C300000}"/>
    <cellStyle name="Обычный 7 2 10 3 3 7" xfId="12331" xr:uid="{00000000-0005-0000-0000-00002D300000}"/>
    <cellStyle name="Обычный 7 2 10 3 3 8" xfId="12332" xr:uid="{00000000-0005-0000-0000-00002E300000}"/>
    <cellStyle name="Обычный 7 2 10 3 3 9" xfId="12333" xr:uid="{00000000-0005-0000-0000-00002F300000}"/>
    <cellStyle name="Обычный 7 2 10 3 4" xfId="12334" xr:uid="{00000000-0005-0000-0000-000030300000}"/>
    <cellStyle name="Обычный 7 2 10 3 5" xfId="12335" xr:uid="{00000000-0005-0000-0000-000031300000}"/>
    <cellStyle name="Обычный 7 2 10 3 6" xfId="12336" xr:uid="{00000000-0005-0000-0000-000032300000}"/>
    <cellStyle name="Обычный 7 2 10 3 7" xfId="12337" xr:uid="{00000000-0005-0000-0000-000033300000}"/>
    <cellStyle name="Обычный 7 2 10 3 8" xfId="12338" xr:uid="{00000000-0005-0000-0000-000034300000}"/>
    <cellStyle name="Обычный 7 2 10 3 9" xfId="12339" xr:uid="{00000000-0005-0000-0000-000035300000}"/>
    <cellStyle name="Обычный 7 2 10 4" xfId="12340" xr:uid="{00000000-0005-0000-0000-000036300000}"/>
    <cellStyle name="Обычный 7 2 10 4 2" xfId="12341" xr:uid="{00000000-0005-0000-0000-000037300000}"/>
    <cellStyle name="Обычный 7 2 10 4 3" xfId="12342" xr:uid="{00000000-0005-0000-0000-000038300000}"/>
    <cellStyle name="Обычный 7 2 10 4 4" xfId="12343" xr:uid="{00000000-0005-0000-0000-000039300000}"/>
    <cellStyle name="Обычный 7 2 10 4 5" xfId="12344" xr:uid="{00000000-0005-0000-0000-00003A300000}"/>
    <cellStyle name="Обычный 7 2 10 4 6" xfId="12345" xr:uid="{00000000-0005-0000-0000-00003B300000}"/>
    <cellStyle name="Обычный 7 2 10 4 7" xfId="12346" xr:uid="{00000000-0005-0000-0000-00003C300000}"/>
    <cellStyle name="Обычный 7 2 10 4 8" xfId="12347" xr:uid="{00000000-0005-0000-0000-00003D300000}"/>
    <cellStyle name="Обычный 7 2 10 4 9" xfId="12348" xr:uid="{00000000-0005-0000-0000-00003E300000}"/>
    <cellStyle name="Обычный 7 2 10 5" xfId="12349" xr:uid="{00000000-0005-0000-0000-00003F300000}"/>
    <cellStyle name="Обычный 7 2 10 5 2" xfId="12350" xr:uid="{00000000-0005-0000-0000-000040300000}"/>
    <cellStyle name="Обычный 7 2 10 5 3" xfId="12351" xr:uid="{00000000-0005-0000-0000-000041300000}"/>
    <cellStyle name="Обычный 7 2 10 5 4" xfId="12352" xr:uid="{00000000-0005-0000-0000-000042300000}"/>
    <cellStyle name="Обычный 7 2 10 5 5" xfId="12353" xr:uid="{00000000-0005-0000-0000-000043300000}"/>
    <cellStyle name="Обычный 7 2 10 5 6" xfId="12354" xr:uid="{00000000-0005-0000-0000-000044300000}"/>
    <cellStyle name="Обычный 7 2 10 5 7" xfId="12355" xr:uid="{00000000-0005-0000-0000-000045300000}"/>
    <cellStyle name="Обычный 7 2 10 5 8" xfId="12356" xr:uid="{00000000-0005-0000-0000-000046300000}"/>
    <cellStyle name="Обычный 7 2 10 5 9" xfId="12357" xr:uid="{00000000-0005-0000-0000-000047300000}"/>
    <cellStyle name="Обычный 7 2 10 6" xfId="12358" xr:uid="{00000000-0005-0000-0000-000048300000}"/>
    <cellStyle name="Обычный 7 2 10 7" xfId="12359" xr:uid="{00000000-0005-0000-0000-000049300000}"/>
    <cellStyle name="Обычный 7 2 10 8" xfId="12360" xr:uid="{00000000-0005-0000-0000-00004A300000}"/>
    <cellStyle name="Обычный 7 2 10 9" xfId="12361" xr:uid="{00000000-0005-0000-0000-00004B300000}"/>
    <cellStyle name="Обычный 7 2 11" xfId="12362" xr:uid="{00000000-0005-0000-0000-00004C300000}"/>
    <cellStyle name="Обычный 7 2 11 10" xfId="12363" xr:uid="{00000000-0005-0000-0000-00004D300000}"/>
    <cellStyle name="Обычный 7 2 11 11" xfId="12364" xr:uid="{00000000-0005-0000-0000-00004E300000}"/>
    <cellStyle name="Обычный 7 2 11 12" xfId="12365" xr:uid="{00000000-0005-0000-0000-00004F300000}"/>
    <cellStyle name="Обычный 7 2 11 13" xfId="12366" xr:uid="{00000000-0005-0000-0000-000050300000}"/>
    <cellStyle name="Обычный 7 2 11 2" xfId="12367" xr:uid="{00000000-0005-0000-0000-000051300000}"/>
    <cellStyle name="Обычный 7 2 11 2 2" xfId="12368" xr:uid="{00000000-0005-0000-0000-000052300000}"/>
    <cellStyle name="Обычный 7 2 11 2 3" xfId="12369" xr:uid="{00000000-0005-0000-0000-000053300000}"/>
    <cellStyle name="Обычный 7 2 11 2 4" xfId="12370" xr:uid="{00000000-0005-0000-0000-000054300000}"/>
    <cellStyle name="Обычный 7 2 11 2 5" xfId="12371" xr:uid="{00000000-0005-0000-0000-000055300000}"/>
    <cellStyle name="Обычный 7 2 11 2 6" xfId="12372" xr:uid="{00000000-0005-0000-0000-000056300000}"/>
    <cellStyle name="Обычный 7 2 11 2 7" xfId="12373" xr:uid="{00000000-0005-0000-0000-000057300000}"/>
    <cellStyle name="Обычный 7 2 11 2 8" xfId="12374" xr:uid="{00000000-0005-0000-0000-000058300000}"/>
    <cellStyle name="Обычный 7 2 11 2 9" xfId="12375" xr:uid="{00000000-0005-0000-0000-000059300000}"/>
    <cellStyle name="Обычный 7 2 11 3" xfId="12376" xr:uid="{00000000-0005-0000-0000-00005A300000}"/>
    <cellStyle name="Обычный 7 2 11 3 2" xfId="12377" xr:uid="{00000000-0005-0000-0000-00005B300000}"/>
    <cellStyle name="Обычный 7 2 11 3 3" xfId="12378" xr:uid="{00000000-0005-0000-0000-00005C300000}"/>
    <cellStyle name="Обычный 7 2 11 3 4" xfId="12379" xr:uid="{00000000-0005-0000-0000-00005D300000}"/>
    <cellStyle name="Обычный 7 2 11 3 5" xfId="12380" xr:uid="{00000000-0005-0000-0000-00005E300000}"/>
    <cellStyle name="Обычный 7 2 11 3 6" xfId="12381" xr:uid="{00000000-0005-0000-0000-00005F300000}"/>
    <cellStyle name="Обычный 7 2 11 3 7" xfId="12382" xr:uid="{00000000-0005-0000-0000-000060300000}"/>
    <cellStyle name="Обычный 7 2 11 3 8" xfId="12383" xr:uid="{00000000-0005-0000-0000-000061300000}"/>
    <cellStyle name="Обычный 7 2 11 3 9" xfId="12384" xr:uid="{00000000-0005-0000-0000-000062300000}"/>
    <cellStyle name="Обычный 7 2 11 4" xfId="12385" xr:uid="{00000000-0005-0000-0000-000063300000}"/>
    <cellStyle name="Обычный 7 2 11 5" xfId="12386" xr:uid="{00000000-0005-0000-0000-000064300000}"/>
    <cellStyle name="Обычный 7 2 11 6" xfId="12387" xr:uid="{00000000-0005-0000-0000-000065300000}"/>
    <cellStyle name="Обычный 7 2 11 7" xfId="12388" xr:uid="{00000000-0005-0000-0000-000066300000}"/>
    <cellStyle name="Обычный 7 2 11 8" xfId="12389" xr:uid="{00000000-0005-0000-0000-000067300000}"/>
    <cellStyle name="Обычный 7 2 11 9" xfId="12390" xr:uid="{00000000-0005-0000-0000-000068300000}"/>
    <cellStyle name="Обычный 7 2 12" xfId="12391" xr:uid="{00000000-0005-0000-0000-000069300000}"/>
    <cellStyle name="Обычный 7 2 12 10" xfId="12392" xr:uid="{00000000-0005-0000-0000-00006A300000}"/>
    <cellStyle name="Обычный 7 2 12 11" xfId="12393" xr:uid="{00000000-0005-0000-0000-00006B300000}"/>
    <cellStyle name="Обычный 7 2 12 12" xfId="12394" xr:uid="{00000000-0005-0000-0000-00006C300000}"/>
    <cellStyle name="Обычный 7 2 12 13" xfId="12395" xr:uid="{00000000-0005-0000-0000-00006D300000}"/>
    <cellStyle name="Обычный 7 2 12 2" xfId="12396" xr:uid="{00000000-0005-0000-0000-00006E300000}"/>
    <cellStyle name="Обычный 7 2 12 2 2" xfId="12397" xr:uid="{00000000-0005-0000-0000-00006F300000}"/>
    <cellStyle name="Обычный 7 2 12 2 3" xfId="12398" xr:uid="{00000000-0005-0000-0000-000070300000}"/>
    <cellStyle name="Обычный 7 2 12 2 4" xfId="12399" xr:uid="{00000000-0005-0000-0000-000071300000}"/>
    <cellStyle name="Обычный 7 2 12 2 5" xfId="12400" xr:uid="{00000000-0005-0000-0000-000072300000}"/>
    <cellStyle name="Обычный 7 2 12 2 6" xfId="12401" xr:uid="{00000000-0005-0000-0000-000073300000}"/>
    <cellStyle name="Обычный 7 2 12 2 7" xfId="12402" xr:uid="{00000000-0005-0000-0000-000074300000}"/>
    <cellStyle name="Обычный 7 2 12 2 8" xfId="12403" xr:uid="{00000000-0005-0000-0000-000075300000}"/>
    <cellStyle name="Обычный 7 2 12 2 9" xfId="12404" xr:uid="{00000000-0005-0000-0000-000076300000}"/>
    <cellStyle name="Обычный 7 2 12 3" xfId="12405" xr:uid="{00000000-0005-0000-0000-000077300000}"/>
    <cellStyle name="Обычный 7 2 12 3 2" xfId="12406" xr:uid="{00000000-0005-0000-0000-000078300000}"/>
    <cellStyle name="Обычный 7 2 12 3 3" xfId="12407" xr:uid="{00000000-0005-0000-0000-000079300000}"/>
    <cellStyle name="Обычный 7 2 12 3 4" xfId="12408" xr:uid="{00000000-0005-0000-0000-00007A300000}"/>
    <cellStyle name="Обычный 7 2 12 3 5" xfId="12409" xr:uid="{00000000-0005-0000-0000-00007B300000}"/>
    <cellStyle name="Обычный 7 2 12 3 6" xfId="12410" xr:uid="{00000000-0005-0000-0000-00007C300000}"/>
    <cellStyle name="Обычный 7 2 12 3 7" xfId="12411" xr:uid="{00000000-0005-0000-0000-00007D300000}"/>
    <cellStyle name="Обычный 7 2 12 3 8" xfId="12412" xr:uid="{00000000-0005-0000-0000-00007E300000}"/>
    <cellStyle name="Обычный 7 2 12 3 9" xfId="12413" xr:uid="{00000000-0005-0000-0000-00007F300000}"/>
    <cellStyle name="Обычный 7 2 12 4" xfId="12414" xr:uid="{00000000-0005-0000-0000-000080300000}"/>
    <cellStyle name="Обычный 7 2 12 5" xfId="12415" xr:uid="{00000000-0005-0000-0000-000081300000}"/>
    <cellStyle name="Обычный 7 2 12 6" xfId="12416" xr:uid="{00000000-0005-0000-0000-000082300000}"/>
    <cellStyle name="Обычный 7 2 12 7" xfId="12417" xr:uid="{00000000-0005-0000-0000-000083300000}"/>
    <cellStyle name="Обычный 7 2 12 8" xfId="12418" xr:uid="{00000000-0005-0000-0000-000084300000}"/>
    <cellStyle name="Обычный 7 2 12 9" xfId="12419" xr:uid="{00000000-0005-0000-0000-000085300000}"/>
    <cellStyle name="Обычный 7 2 13" xfId="12420" xr:uid="{00000000-0005-0000-0000-000086300000}"/>
    <cellStyle name="Обычный 7 2 13 10" xfId="12421" xr:uid="{00000000-0005-0000-0000-000087300000}"/>
    <cellStyle name="Обычный 7 2 13 11" xfId="12422" xr:uid="{00000000-0005-0000-0000-000088300000}"/>
    <cellStyle name="Обычный 7 2 13 12" xfId="12423" xr:uid="{00000000-0005-0000-0000-000089300000}"/>
    <cellStyle name="Обычный 7 2 13 13" xfId="12424" xr:uid="{00000000-0005-0000-0000-00008A300000}"/>
    <cellStyle name="Обычный 7 2 13 2" xfId="12425" xr:uid="{00000000-0005-0000-0000-00008B300000}"/>
    <cellStyle name="Обычный 7 2 13 2 2" xfId="12426" xr:uid="{00000000-0005-0000-0000-00008C300000}"/>
    <cellStyle name="Обычный 7 2 13 2 3" xfId="12427" xr:uid="{00000000-0005-0000-0000-00008D300000}"/>
    <cellStyle name="Обычный 7 2 13 2 4" xfId="12428" xr:uid="{00000000-0005-0000-0000-00008E300000}"/>
    <cellStyle name="Обычный 7 2 13 2 5" xfId="12429" xr:uid="{00000000-0005-0000-0000-00008F300000}"/>
    <cellStyle name="Обычный 7 2 13 2 6" xfId="12430" xr:uid="{00000000-0005-0000-0000-000090300000}"/>
    <cellStyle name="Обычный 7 2 13 2 7" xfId="12431" xr:uid="{00000000-0005-0000-0000-000091300000}"/>
    <cellStyle name="Обычный 7 2 13 2 8" xfId="12432" xr:uid="{00000000-0005-0000-0000-000092300000}"/>
    <cellStyle name="Обычный 7 2 13 2 9" xfId="12433" xr:uid="{00000000-0005-0000-0000-000093300000}"/>
    <cellStyle name="Обычный 7 2 13 3" xfId="12434" xr:uid="{00000000-0005-0000-0000-000094300000}"/>
    <cellStyle name="Обычный 7 2 13 3 2" xfId="12435" xr:uid="{00000000-0005-0000-0000-000095300000}"/>
    <cellStyle name="Обычный 7 2 13 3 3" xfId="12436" xr:uid="{00000000-0005-0000-0000-000096300000}"/>
    <cellStyle name="Обычный 7 2 13 3 4" xfId="12437" xr:uid="{00000000-0005-0000-0000-000097300000}"/>
    <cellStyle name="Обычный 7 2 13 3 5" xfId="12438" xr:uid="{00000000-0005-0000-0000-000098300000}"/>
    <cellStyle name="Обычный 7 2 13 3 6" xfId="12439" xr:uid="{00000000-0005-0000-0000-000099300000}"/>
    <cellStyle name="Обычный 7 2 13 3 7" xfId="12440" xr:uid="{00000000-0005-0000-0000-00009A300000}"/>
    <cellStyle name="Обычный 7 2 13 3 8" xfId="12441" xr:uid="{00000000-0005-0000-0000-00009B300000}"/>
    <cellStyle name="Обычный 7 2 13 3 9" xfId="12442" xr:uid="{00000000-0005-0000-0000-00009C300000}"/>
    <cellStyle name="Обычный 7 2 13 4" xfId="12443" xr:uid="{00000000-0005-0000-0000-00009D300000}"/>
    <cellStyle name="Обычный 7 2 13 5" xfId="12444" xr:uid="{00000000-0005-0000-0000-00009E300000}"/>
    <cellStyle name="Обычный 7 2 13 6" xfId="12445" xr:uid="{00000000-0005-0000-0000-00009F300000}"/>
    <cellStyle name="Обычный 7 2 13 7" xfId="12446" xr:uid="{00000000-0005-0000-0000-0000A0300000}"/>
    <cellStyle name="Обычный 7 2 13 8" xfId="12447" xr:uid="{00000000-0005-0000-0000-0000A1300000}"/>
    <cellStyle name="Обычный 7 2 13 9" xfId="12448" xr:uid="{00000000-0005-0000-0000-0000A2300000}"/>
    <cellStyle name="Обычный 7 2 14" xfId="12449" xr:uid="{00000000-0005-0000-0000-0000A3300000}"/>
    <cellStyle name="Обычный 7 2 14 10" xfId="12450" xr:uid="{00000000-0005-0000-0000-0000A4300000}"/>
    <cellStyle name="Обычный 7 2 14 11" xfId="12451" xr:uid="{00000000-0005-0000-0000-0000A5300000}"/>
    <cellStyle name="Обычный 7 2 14 12" xfId="12452" xr:uid="{00000000-0005-0000-0000-0000A6300000}"/>
    <cellStyle name="Обычный 7 2 14 13" xfId="12453" xr:uid="{00000000-0005-0000-0000-0000A7300000}"/>
    <cellStyle name="Обычный 7 2 14 2" xfId="12454" xr:uid="{00000000-0005-0000-0000-0000A8300000}"/>
    <cellStyle name="Обычный 7 2 14 2 2" xfId="12455" xr:uid="{00000000-0005-0000-0000-0000A9300000}"/>
    <cellStyle name="Обычный 7 2 14 2 3" xfId="12456" xr:uid="{00000000-0005-0000-0000-0000AA300000}"/>
    <cellStyle name="Обычный 7 2 14 2 4" xfId="12457" xr:uid="{00000000-0005-0000-0000-0000AB300000}"/>
    <cellStyle name="Обычный 7 2 14 2 5" xfId="12458" xr:uid="{00000000-0005-0000-0000-0000AC300000}"/>
    <cellStyle name="Обычный 7 2 14 2 6" xfId="12459" xr:uid="{00000000-0005-0000-0000-0000AD300000}"/>
    <cellStyle name="Обычный 7 2 14 2 7" xfId="12460" xr:uid="{00000000-0005-0000-0000-0000AE300000}"/>
    <cellStyle name="Обычный 7 2 14 2 8" xfId="12461" xr:uid="{00000000-0005-0000-0000-0000AF300000}"/>
    <cellStyle name="Обычный 7 2 14 2 9" xfId="12462" xr:uid="{00000000-0005-0000-0000-0000B0300000}"/>
    <cellStyle name="Обычный 7 2 14 3" xfId="12463" xr:uid="{00000000-0005-0000-0000-0000B1300000}"/>
    <cellStyle name="Обычный 7 2 14 3 2" xfId="12464" xr:uid="{00000000-0005-0000-0000-0000B2300000}"/>
    <cellStyle name="Обычный 7 2 14 3 3" xfId="12465" xr:uid="{00000000-0005-0000-0000-0000B3300000}"/>
    <cellStyle name="Обычный 7 2 14 3 4" xfId="12466" xr:uid="{00000000-0005-0000-0000-0000B4300000}"/>
    <cellStyle name="Обычный 7 2 14 3 5" xfId="12467" xr:uid="{00000000-0005-0000-0000-0000B5300000}"/>
    <cellStyle name="Обычный 7 2 14 3 6" xfId="12468" xr:uid="{00000000-0005-0000-0000-0000B6300000}"/>
    <cellStyle name="Обычный 7 2 14 3 7" xfId="12469" xr:uid="{00000000-0005-0000-0000-0000B7300000}"/>
    <cellStyle name="Обычный 7 2 14 3 8" xfId="12470" xr:uid="{00000000-0005-0000-0000-0000B8300000}"/>
    <cellStyle name="Обычный 7 2 14 3 9" xfId="12471" xr:uid="{00000000-0005-0000-0000-0000B9300000}"/>
    <cellStyle name="Обычный 7 2 14 4" xfId="12472" xr:uid="{00000000-0005-0000-0000-0000BA300000}"/>
    <cellStyle name="Обычный 7 2 14 5" xfId="12473" xr:uid="{00000000-0005-0000-0000-0000BB300000}"/>
    <cellStyle name="Обычный 7 2 14 6" xfId="12474" xr:uid="{00000000-0005-0000-0000-0000BC300000}"/>
    <cellStyle name="Обычный 7 2 14 7" xfId="12475" xr:uid="{00000000-0005-0000-0000-0000BD300000}"/>
    <cellStyle name="Обычный 7 2 14 8" xfId="12476" xr:uid="{00000000-0005-0000-0000-0000BE300000}"/>
    <cellStyle name="Обычный 7 2 14 9" xfId="12477" xr:uid="{00000000-0005-0000-0000-0000BF300000}"/>
    <cellStyle name="Обычный 7 2 15" xfId="12478" xr:uid="{00000000-0005-0000-0000-0000C0300000}"/>
    <cellStyle name="Обычный 7 2 15 10" xfId="12479" xr:uid="{00000000-0005-0000-0000-0000C1300000}"/>
    <cellStyle name="Обычный 7 2 15 11" xfId="12480" xr:uid="{00000000-0005-0000-0000-0000C2300000}"/>
    <cellStyle name="Обычный 7 2 15 2" xfId="12481" xr:uid="{00000000-0005-0000-0000-0000C3300000}"/>
    <cellStyle name="Обычный 7 2 15 2 2" xfId="12482" xr:uid="{00000000-0005-0000-0000-0000C4300000}"/>
    <cellStyle name="Обычный 7 2 15 2 3" xfId="12483" xr:uid="{00000000-0005-0000-0000-0000C5300000}"/>
    <cellStyle name="Обычный 7 2 15 2 4" xfId="12484" xr:uid="{00000000-0005-0000-0000-0000C6300000}"/>
    <cellStyle name="Обычный 7 2 15 2 5" xfId="12485" xr:uid="{00000000-0005-0000-0000-0000C7300000}"/>
    <cellStyle name="Обычный 7 2 15 2 6" xfId="12486" xr:uid="{00000000-0005-0000-0000-0000C8300000}"/>
    <cellStyle name="Обычный 7 2 15 2 7" xfId="12487" xr:uid="{00000000-0005-0000-0000-0000C9300000}"/>
    <cellStyle name="Обычный 7 2 15 2 8" xfId="12488" xr:uid="{00000000-0005-0000-0000-0000CA300000}"/>
    <cellStyle name="Обычный 7 2 15 2 9" xfId="12489" xr:uid="{00000000-0005-0000-0000-0000CB300000}"/>
    <cellStyle name="Обычный 7 2 15 3" xfId="12490" xr:uid="{00000000-0005-0000-0000-0000CC300000}"/>
    <cellStyle name="Обычный 7 2 15 3 2" xfId="12491" xr:uid="{00000000-0005-0000-0000-0000CD300000}"/>
    <cellStyle name="Обычный 7 2 15 3 3" xfId="12492" xr:uid="{00000000-0005-0000-0000-0000CE300000}"/>
    <cellStyle name="Обычный 7 2 15 3 4" xfId="12493" xr:uid="{00000000-0005-0000-0000-0000CF300000}"/>
    <cellStyle name="Обычный 7 2 15 3 5" xfId="12494" xr:uid="{00000000-0005-0000-0000-0000D0300000}"/>
    <cellStyle name="Обычный 7 2 15 3 6" xfId="12495" xr:uid="{00000000-0005-0000-0000-0000D1300000}"/>
    <cellStyle name="Обычный 7 2 15 3 7" xfId="12496" xr:uid="{00000000-0005-0000-0000-0000D2300000}"/>
    <cellStyle name="Обычный 7 2 15 3 8" xfId="12497" xr:uid="{00000000-0005-0000-0000-0000D3300000}"/>
    <cellStyle name="Обычный 7 2 15 4" xfId="12498" xr:uid="{00000000-0005-0000-0000-0000D4300000}"/>
    <cellStyle name="Обычный 7 2 15 5" xfId="12499" xr:uid="{00000000-0005-0000-0000-0000D5300000}"/>
    <cellStyle name="Обычный 7 2 15 6" xfId="12500" xr:uid="{00000000-0005-0000-0000-0000D6300000}"/>
    <cellStyle name="Обычный 7 2 15 7" xfId="12501" xr:uid="{00000000-0005-0000-0000-0000D7300000}"/>
    <cellStyle name="Обычный 7 2 15 8" xfId="12502" xr:uid="{00000000-0005-0000-0000-0000D8300000}"/>
    <cellStyle name="Обычный 7 2 15 9" xfId="12503" xr:uid="{00000000-0005-0000-0000-0000D9300000}"/>
    <cellStyle name="Обычный 7 2 16" xfId="12504" xr:uid="{00000000-0005-0000-0000-0000DA300000}"/>
    <cellStyle name="Обычный 7 2 16 10" xfId="12505" xr:uid="{00000000-0005-0000-0000-0000DB300000}"/>
    <cellStyle name="Обычный 7 2 16 2" xfId="12506" xr:uid="{00000000-0005-0000-0000-0000DC300000}"/>
    <cellStyle name="Обычный 7 2 16 2 2" xfId="12507" xr:uid="{00000000-0005-0000-0000-0000DD300000}"/>
    <cellStyle name="Обычный 7 2 16 2 3" xfId="12508" xr:uid="{00000000-0005-0000-0000-0000DE300000}"/>
    <cellStyle name="Обычный 7 2 16 2 4" xfId="12509" xr:uid="{00000000-0005-0000-0000-0000DF300000}"/>
    <cellStyle name="Обычный 7 2 16 2 5" xfId="12510" xr:uid="{00000000-0005-0000-0000-0000E0300000}"/>
    <cellStyle name="Обычный 7 2 16 2 6" xfId="12511" xr:uid="{00000000-0005-0000-0000-0000E1300000}"/>
    <cellStyle name="Обычный 7 2 16 2 7" xfId="12512" xr:uid="{00000000-0005-0000-0000-0000E2300000}"/>
    <cellStyle name="Обычный 7 2 16 2 8" xfId="12513" xr:uid="{00000000-0005-0000-0000-0000E3300000}"/>
    <cellStyle name="Обычный 7 2 16 2 9" xfId="12514" xr:uid="{00000000-0005-0000-0000-0000E4300000}"/>
    <cellStyle name="Обычный 7 2 16 3" xfId="12515" xr:uid="{00000000-0005-0000-0000-0000E5300000}"/>
    <cellStyle name="Обычный 7 2 16 4" xfId="12516" xr:uid="{00000000-0005-0000-0000-0000E6300000}"/>
    <cellStyle name="Обычный 7 2 16 5" xfId="12517" xr:uid="{00000000-0005-0000-0000-0000E7300000}"/>
    <cellStyle name="Обычный 7 2 16 6" xfId="12518" xr:uid="{00000000-0005-0000-0000-0000E8300000}"/>
    <cellStyle name="Обычный 7 2 16 7" xfId="12519" xr:uid="{00000000-0005-0000-0000-0000E9300000}"/>
    <cellStyle name="Обычный 7 2 16 8" xfId="12520" xr:uid="{00000000-0005-0000-0000-0000EA300000}"/>
    <cellStyle name="Обычный 7 2 16 9" xfId="12521" xr:uid="{00000000-0005-0000-0000-0000EB300000}"/>
    <cellStyle name="Обычный 7 2 17" xfId="12522" xr:uid="{00000000-0005-0000-0000-0000EC300000}"/>
    <cellStyle name="Обычный 7 2 17 2" xfId="12523" xr:uid="{00000000-0005-0000-0000-0000ED300000}"/>
    <cellStyle name="Обычный 7 2 17 3" xfId="12524" xr:uid="{00000000-0005-0000-0000-0000EE300000}"/>
    <cellStyle name="Обычный 7 2 17 4" xfId="12525" xr:uid="{00000000-0005-0000-0000-0000EF300000}"/>
    <cellStyle name="Обычный 7 2 17 5" xfId="12526" xr:uid="{00000000-0005-0000-0000-0000F0300000}"/>
    <cellStyle name="Обычный 7 2 17 6" xfId="12527" xr:uid="{00000000-0005-0000-0000-0000F1300000}"/>
    <cellStyle name="Обычный 7 2 17 7" xfId="12528" xr:uid="{00000000-0005-0000-0000-0000F2300000}"/>
    <cellStyle name="Обычный 7 2 17 8" xfId="12529" xr:uid="{00000000-0005-0000-0000-0000F3300000}"/>
    <cellStyle name="Обычный 7 2 17 9" xfId="12530" xr:uid="{00000000-0005-0000-0000-0000F4300000}"/>
    <cellStyle name="Обычный 7 2 18" xfId="12531" xr:uid="{00000000-0005-0000-0000-0000F5300000}"/>
    <cellStyle name="Обычный 7 2 18 2" xfId="12532" xr:uid="{00000000-0005-0000-0000-0000F6300000}"/>
    <cellStyle name="Обычный 7 2 18 3" xfId="12533" xr:uid="{00000000-0005-0000-0000-0000F7300000}"/>
    <cellStyle name="Обычный 7 2 18 4" xfId="12534" xr:uid="{00000000-0005-0000-0000-0000F8300000}"/>
    <cellStyle name="Обычный 7 2 18 5" xfId="12535" xr:uid="{00000000-0005-0000-0000-0000F9300000}"/>
    <cellStyle name="Обычный 7 2 18 6" xfId="12536" xr:uid="{00000000-0005-0000-0000-0000FA300000}"/>
    <cellStyle name="Обычный 7 2 18 7" xfId="12537" xr:uid="{00000000-0005-0000-0000-0000FB300000}"/>
    <cellStyle name="Обычный 7 2 18 8" xfId="12538" xr:uid="{00000000-0005-0000-0000-0000FC300000}"/>
    <cellStyle name="Обычный 7 2 18 9" xfId="12539" xr:uid="{00000000-0005-0000-0000-0000FD300000}"/>
    <cellStyle name="Обычный 7 2 19" xfId="12540" xr:uid="{00000000-0005-0000-0000-0000FE300000}"/>
    <cellStyle name="Обычный 7 2 19 2" xfId="12541" xr:uid="{00000000-0005-0000-0000-0000FF300000}"/>
    <cellStyle name="Обычный 7 2 19 3" xfId="12542" xr:uid="{00000000-0005-0000-0000-000000310000}"/>
    <cellStyle name="Обычный 7 2 19 4" xfId="12543" xr:uid="{00000000-0005-0000-0000-000001310000}"/>
    <cellStyle name="Обычный 7 2 19 5" xfId="12544" xr:uid="{00000000-0005-0000-0000-000002310000}"/>
    <cellStyle name="Обычный 7 2 19 6" xfId="12545" xr:uid="{00000000-0005-0000-0000-000003310000}"/>
    <cellStyle name="Обычный 7 2 19 7" xfId="12546" xr:uid="{00000000-0005-0000-0000-000004310000}"/>
    <cellStyle name="Обычный 7 2 19 8" xfId="12547" xr:uid="{00000000-0005-0000-0000-000005310000}"/>
    <cellStyle name="Обычный 7 2 2" xfId="12548" xr:uid="{00000000-0005-0000-0000-000006310000}"/>
    <cellStyle name="Обычный 7 2 2 10" xfId="12549" xr:uid="{00000000-0005-0000-0000-000007310000}"/>
    <cellStyle name="Обычный 7 2 2 10 2" xfId="12550" xr:uid="{00000000-0005-0000-0000-000008310000}"/>
    <cellStyle name="Обычный 7 2 2 10 3" xfId="12551" xr:uid="{00000000-0005-0000-0000-000009310000}"/>
    <cellStyle name="Обычный 7 2 2 10 4" xfId="12552" xr:uid="{00000000-0005-0000-0000-00000A310000}"/>
    <cellStyle name="Обычный 7 2 2 10 5" xfId="12553" xr:uid="{00000000-0005-0000-0000-00000B310000}"/>
    <cellStyle name="Обычный 7 2 2 10 6" xfId="12554" xr:uid="{00000000-0005-0000-0000-00000C310000}"/>
    <cellStyle name="Обычный 7 2 2 10 7" xfId="12555" xr:uid="{00000000-0005-0000-0000-00000D310000}"/>
    <cellStyle name="Обычный 7 2 2 10 8" xfId="12556" xr:uid="{00000000-0005-0000-0000-00000E310000}"/>
    <cellStyle name="Обычный 7 2 2 10 9" xfId="12557" xr:uid="{00000000-0005-0000-0000-00000F310000}"/>
    <cellStyle name="Обычный 7 2 2 11" xfId="12558" xr:uid="{00000000-0005-0000-0000-000010310000}"/>
    <cellStyle name="Обычный 7 2 2 11 2" xfId="12559" xr:uid="{00000000-0005-0000-0000-000011310000}"/>
    <cellStyle name="Обычный 7 2 2 11 3" xfId="12560" xr:uid="{00000000-0005-0000-0000-000012310000}"/>
    <cellStyle name="Обычный 7 2 2 11 4" xfId="12561" xr:uid="{00000000-0005-0000-0000-000013310000}"/>
    <cellStyle name="Обычный 7 2 2 11 5" xfId="12562" xr:uid="{00000000-0005-0000-0000-000014310000}"/>
    <cellStyle name="Обычный 7 2 2 11 6" xfId="12563" xr:uid="{00000000-0005-0000-0000-000015310000}"/>
    <cellStyle name="Обычный 7 2 2 11 7" xfId="12564" xr:uid="{00000000-0005-0000-0000-000016310000}"/>
    <cellStyle name="Обычный 7 2 2 11 8" xfId="12565" xr:uid="{00000000-0005-0000-0000-000017310000}"/>
    <cellStyle name="Обычный 7 2 2 12" xfId="12566" xr:uid="{00000000-0005-0000-0000-000018310000}"/>
    <cellStyle name="Обычный 7 2 2 13" xfId="12567" xr:uid="{00000000-0005-0000-0000-000019310000}"/>
    <cellStyle name="Обычный 7 2 2 14" xfId="12568" xr:uid="{00000000-0005-0000-0000-00001A310000}"/>
    <cellStyle name="Обычный 7 2 2 15" xfId="12569" xr:uid="{00000000-0005-0000-0000-00001B310000}"/>
    <cellStyle name="Обычный 7 2 2 16" xfId="12570" xr:uid="{00000000-0005-0000-0000-00001C310000}"/>
    <cellStyle name="Обычный 7 2 2 17" xfId="12571" xr:uid="{00000000-0005-0000-0000-00001D310000}"/>
    <cellStyle name="Обычный 7 2 2 18" xfId="12572" xr:uid="{00000000-0005-0000-0000-00001E310000}"/>
    <cellStyle name="Обычный 7 2 2 19" xfId="12573" xr:uid="{00000000-0005-0000-0000-00001F310000}"/>
    <cellStyle name="Обычный 7 2 2 2" xfId="12574" xr:uid="{00000000-0005-0000-0000-000020310000}"/>
    <cellStyle name="Обычный 7 2 2 2 10" xfId="12575" xr:uid="{00000000-0005-0000-0000-000021310000}"/>
    <cellStyle name="Обычный 7 2 2 2 11" xfId="12576" xr:uid="{00000000-0005-0000-0000-000022310000}"/>
    <cellStyle name="Обычный 7 2 2 2 12" xfId="12577" xr:uid="{00000000-0005-0000-0000-000023310000}"/>
    <cellStyle name="Обычный 7 2 2 2 13" xfId="12578" xr:uid="{00000000-0005-0000-0000-000024310000}"/>
    <cellStyle name="Обычный 7 2 2 2 14" xfId="12579" xr:uid="{00000000-0005-0000-0000-000025310000}"/>
    <cellStyle name="Обычный 7 2 2 2 15" xfId="12580" xr:uid="{00000000-0005-0000-0000-000026310000}"/>
    <cellStyle name="Обычный 7 2 2 2 16" xfId="12581" xr:uid="{00000000-0005-0000-0000-000027310000}"/>
    <cellStyle name="Обычный 7 2 2 2 17" xfId="12582" xr:uid="{00000000-0005-0000-0000-000028310000}"/>
    <cellStyle name="Обычный 7 2 2 2 2" xfId="12583" xr:uid="{00000000-0005-0000-0000-000029310000}"/>
    <cellStyle name="Обычный 7 2 2 2 2 10" xfId="12584" xr:uid="{00000000-0005-0000-0000-00002A310000}"/>
    <cellStyle name="Обычный 7 2 2 2 2 11" xfId="12585" xr:uid="{00000000-0005-0000-0000-00002B310000}"/>
    <cellStyle name="Обычный 7 2 2 2 2 12" xfId="12586" xr:uid="{00000000-0005-0000-0000-00002C310000}"/>
    <cellStyle name="Обычный 7 2 2 2 2 13" xfId="12587" xr:uid="{00000000-0005-0000-0000-00002D310000}"/>
    <cellStyle name="Обычный 7 2 2 2 2 14" xfId="12588" xr:uid="{00000000-0005-0000-0000-00002E310000}"/>
    <cellStyle name="Обычный 7 2 2 2 2 15" xfId="12589" xr:uid="{00000000-0005-0000-0000-00002F310000}"/>
    <cellStyle name="Обычный 7 2 2 2 2 16" xfId="12590" xr:uid="{00000000-0005-0000-0000-000030310000}"/>
    <cellStyle name="Обычный 7 2 2 2 2 2" xfId="12591" xr:uid="{00000000-0005-0000-0000-000031310000}"/>
    <cellStyle name="Обычный 7 2 2 2 2 2 10" xfId="12592" xr:uid="{00000000-0005-0000-0000-000032310000}"/>
    <cellStyle name="Обычный 7 2 2 2 2 2 11" xfId="12593" xr:uid="{00000000-0005-0000-0000-000033310000}"/>
    <cellStyle name="Обычный 7 2 2 2 2 2 12" xfId="12594" xr:uid="{00000000-0005-0000-0000-000034310000}"/>
    <cellStyle name="Обычный 7 2 2 2 2 2 13" xfId="12595" xr:uid="{00000000-0005-0000-0000-000035310000}"/>
    <cellStyle name="Обычный 7 2 2 2 2 2 14" xfId="12596" xr:uid="{00000000-0005-0000-0000-000036310000}"/>
    <cellStyle name="Обычный 7 2 2 2 2 2 15" xfId="12597" xr:uid="{00000000-0005-0000-0000-000037310000}"/>
    <cellStyle name="Обычный 7 2 2 2 2 2 2" xfId="12598" xr:uid="{00000000-0005-0000-0000-000038310000}"/>
    <cellStyle name="Обычный 7 2 2 2 2 2 2 10" xfId="12599" xr:uid="{00000000-0005-0000-0000-000039310000}"/>
    <cellStyle name="Обычный 7 2 2 2 2 2 2 11" xfId="12600" xr:uid="{00000000-0005-0000-0000-00003A310000}"/>
    <cellStyle name="Обычный 7 2 2 2 2 2 2 12" xfId="12601" xr:uid="{00000000-0005-0000-0000-00003B310000}"/>
    <cellStyle name="Обычный 7 2 2 2 2 2 2 13" xfId="12602" xr:uid="{00000000-0005-0000-0000-00003C310000}"/>
    <cellStyle name="Обычный 7 2 2 2 2 2 2 2" xfId="12603" xr:uid="{00000000-0005-0000-0000-00003D310000}"/>
    <cellStyle name="Обычный 7 2 2 2 2 2 2 2 2" xfId="12604" xr:uid="{00000000-0005-0000-0000-00003E310000}"/>
    <cellStyle name="Обычный 7 2 2 2 2 2 2 2 3" xfId="12605" xr:uid="{00000000-0005-0000-0000-00003F310000}"/>
    <cellStyle name="Обычный 7 2 2 2 2 2 2 2 4" xfId="12606" xr:uid="{00000000-0005-0000-0000-000040310000}"/>
    <cellStyle name="Обычный 7 2 2 2 2 2 2 2 5" xfId="12607" xr:uid="{00000000-0005-0000-0000-000041310000}"/>
    <cellStyle name="Обычный 7 2 2 2 2 2 2 2 6" xfId="12608" xr:uid="{00000000-0005-0000-0000-000042310000}"/>
    <cellStyle name="Обычный 7 2 2 2 2 2 2 2 7" xfId="12609" xr:uid="{00000000-0005-0000-0000-000043310000}"/>
    <cellStyle name="Обычный 7 2 2 2 2 2 2 2 8" xfId="12610" xr:uid="{00000000-0005-0000-0000-000044310000}"/>
    <cellStyle name="Обычный 7 2 2 2 2 2 2 2 9" xfId="12611" xr:uid="{00000000-0005-0000-0000-000045310000}"/>
    <cellStyle name="Обычный 7 2 2 2 2 2 2 3" xfId="12612" xr:uid="{00000000-0005-0000-0000-000046310000}"/>
    <cellStyle name="Обычный 7 2 2 2 2 2 2 3 2" xfId="12613" xr:uid="{00000000-0005-0000-0000-000047310000}"/>
    <cellStyle name="Обычный 7 2 2 2 2 2 2 3 3" xfId="12614" xr:uid="{00000000-0005-0000-0000-000048310000}"/>
    <cellStyle name="Обычный 7 2 2 2 2 2 2 3 4" xfId="12615" xr:uid="{00000000-0005-0000-0000-000049310000}"/>
    <cellStyle name="Обычный 7 2 2 2 2 2 2 3 5" xfId="12616" xr:uid="{00000000-0005-0000-0000-00004A310000}"/>
    <cellStyle name="Обычный 7 2 2 2 2 2 2 3 6" xfId="12617" xr:uid="{00000000-0005-0000-0000-00004B310000}"/>
    <cellStyle name="Обычный 7 2 2 2 2 2 2 3 7" xfId="12618" xr:uid="{00000000-0005-0000-0000-00004C310000}"/>
    <cellStyle name="Обычный 7 2 2 2 2 2 2 3 8" xfId="12619" xr:uid="{00000000-0005-0000-0000-00004D310000}"/>
    <cellStyle name="Обычный 7 2 2 2 2 2 2 3 9" xfId="12620" xr:uid="{00000000-0005-0000-0000-00004E310000}"/>
    <cellStyle name="Обычный 7 2 2 2 2 2 2 4" xfId="12621" xr:uid="{00000000-0005-0000-0000-00004F310000}"/>
    <cellStyle name="Обычный 7 2 2 2 2 2 2 5" xfId="12622" xr:uid="{00000000-0005-0000-0000-000050310000}"/>
    <cellStyle name="Обычный 7 2 2 2 2 2 2 6" xfId="12623" xr:uid="{00000000-0005-0000-0000-000051310000}"/>
    <cellStyle name="Обычный 7 2 2 2 2 2 2 7" xfId="12624" xr:uid="{00000000-0005-0000-0000-000052310000}"/>
    <cellStyle name="Обычный 7 2 2 2 2 2 2 8" xfId="12625" xr:uid="{00000000-0005-0000-0000-000053310000}"/>
    <cellStyle name="Обычный 7 2 2 2 2 2 2 9" xfId="12626" xr:uid="{00000000-0005-0000-0000-000054310000}"/>
    <cellStyle name="Обычный 7 2 2 2 2 2 3" xfId="12627" xr:uid="{00000000-0005-0000-0000-000055310000}"/>
    <cellStyle name="Обычный 7 2 2 2 2 2 3 10" xfId="12628" xr:uid="{00000000-0005-0000-0000-000056310000}"/>
    <cellStyle name="Обычный 7 2 2 2 2 2 3 11" xfId="12629" xr:uid="{00000000-0005-0000-0000-000057310000}"/>
    <cellStyle name="Обычный 7 2 2 2 2 2 3 12" xfId="12630" xr:uid="{00000000-0005-0000-0000-000058310000}"/>
    <cellStyle name="Обычный 7 2 2 2 2 2 3 13" xfId="12631" xr:uid="{00000000-0005-0000-0000-000059310000}"/>
    <cellStyle name="Обычный 7 2 2 2 2 2 3 2" xfId="12632" xr:uid="{00000000-0005-0000-0000-00005A310000}"/>
    <cellStyle name="Обычный 7 2 2 2 2 2 3 2 2" xfId="12633" xr:uid="{00000000-0005-0000-0000-00005B310000}"/>
    <cellStyle name="Обычный 7 2 2 2 2 2 3 2 3" xfId="12634" xr:uid="{00000000-0005-0000-0000-00005C310000}"/>
    <cellStyle name="Обычный 7 2 2 2 2 2 3 2 4" xfId="12635" xr:uid="{00000000-0005-0000-0000-00005D310000}"/>
    <cellStyle name="Обычный 7 2 2 2 2 2 3 2 5" xfId="12636" xr:uid="{00000000-0005-0000-0000-00005E310000}"/>
    <cellStyle name="Обычный 7 2 2 2 2 2 3 2 6" xfId="12637" xr:uid="{00000000-0005-0000-0000-00005F310000}"/>
    <cellStyle name="Обычный 7 2 2 2 2 2 3 2 7" xfId="12638" xr:uid="{00000000-0005-0000-0000-000060310000}"/>
    <cellStyle name="Обычный 7 2 2 2 2 2 3 2 8" xfId="12639" xr:uid="{00000000-0005-0000-0000-000061310000}"/>
    <cellStyle name="Обычный 7 2 2 2 2 2 3 2 9" xfId="12640" xr:uid="{00000000-0005-0000-0000-000062310000}"/>
    <cellStyle name="Обычный 7 2 2 2 2 2 3 3" xfId="12641" xr:uid="{00000000-0005-0000-0000-000063310000}"/>
    <cellStyle name="Обычный 7 2 2 2 2 2 3 3 2" xfId="12642" xr:uid="{00000000-0005-0000-0000-000064310000}"/>
    <cellStyle name="Обычный 7 2 2 2 2 2 3 3 3" xfId="12643" xr:uid="{00000000-0005-0000-0000-000065310000}"/>
    <cellStyle name="Обычный 7 2 2 2 2 2 3 3 4" xfId="12644" xr:uid="{00000000-0005-0000-0000-000066310000}"/>
    <cellStyle name="Обычный 7 2 2 2 2 2 3 3 5" xfId="12645" xr:uid="{00000000-0005-0000-0000-000067310000}"/>
    <cellStyle name="Обычный 7 2 2 2 2 2 3 3 6" xfId="12646" xr:uid="{00000000-0005-0000-0000-000068310000}"/>
    <cellStyle name="Обычный 7 2 2 2 2 2 3 3 7" xfId="12647" xr:uid="{00000000-0005-0000-0000-000069310000}"/>
    <cellStyle name="Обычный 7 2 2 2 2 2 3 3 8" xfId="12648" xr:uid="{00000000-0005-0000-0000-00006A310000}"/>
    <cellStyle name="Обычный 7 2 2 2 2 2 3 3 9" xfId="12649" xr:uid="{00000000-0005-0000-0000-00006B310000}"/>
    <cellStyle name="Обычный 7 2 2 2 2 2 3 4" xfId="12650" xr:uid="{00000000-0005-0000-0000-00006C310000}"/>
    <cellStyle name="Обычный 7 2 2 2 2 2 3 5" xfId="12651" xr:uid="{00000000-0005-0000-0000-00006D310000}"/>
    <cellStyle name="Обычный 7 2 2 2 2 2 3 6" xfId="12652" xr:uid="{00000000-0005-0000-0000-00006E310000}"/>
    <cellStyle name="Обычный 7 2 2 2 2 2 3 7" xfId="12653" xr:uid="{00000000-0005-0000-0000-00006F310000}"/>
    <cellStyle name="Обычный 7 2 2 2 2 2 3 8" xfId="12654" xr:uid="{00000000-0005-0000-0000-000070310000}"/>
    <cellStyle name="Обычный 7 2 2 2 2 2 3 9" xfId="12655" xr:uid="{00000000-0005-0000-0000-000071310000}"/>
    <cellStyle name="Обычный 7 2 2 2 2 2 4" xfId="12656" xr:uid="{00000000-0005-0000-0000-000072310000}"/>
    <cellStyle name="Обычный 7 2 2 2 2 2 4 2" xfId="12657" xr:uid="{00000000-0005-0000-0000-000073310000}"/>
    <cellStyle name="Обычный 7 2 2 2 2 2 4 3" xfId="12658" xr:uid="{00000000-0005-0000-0000-000074310000}"/>
    <cellStyle name="Обычный 7 2 2 2 2 2 4 4" xfId="12659" xr:uid="{00000000-0005-0000-0000-000075310000}"/>
    <cellStyle name="Обычный 7 2 2 2 2 2 4 5" xfId="12660" xr:uid="{00000000-0005-0000-0000-000076310000}"/>
    <cellStyle name="Обычный 7 2 2 2 2 2 4 6" xfId="12661" xr:uid="{00000000-0005-0000-0000-000077310000}"/>
    <cellStyle name="Обычный 7 2 2 2 2 2 4 7" xfId="12662" xr:uid="{00000000-0005-0000-0000-000078310000}"/>
    <cellStyle name="Обычный 7 2 2 2 2 2 4 8" xfId="12663" xr:uid="{00000000-0005-0000-0000-000079310000}"/>
    <cellStyle name="Обычный 7 2 2 2 2 2 4 9" xfId="12664" xr:uid="{00000000-0005-0000-0000-00007A310000}"/>
    <cellStyle name="Обычный 7 2 2 2 2 2 5" xfId="12665" xr:uid="{00000000-0005-0000-0000-00007B310000}"/>
    <cellStyle name="Обычный 7 2 2 2 2 2 5 2" xfId="12666" xr:uid="{00000000-0005-0000-0000-00007C310000}"/>
    <cellStyle name="Обычный 7 2 2 2 2 2 5 3" xfId="12667" xr:uid="{00000000-0005-0000-0000-00007D310000}"/>
    <cellStyle name="Обычный 7 2 2 2 2 2 5 4" xfId="12668" xr:uid="{00000000-0005-0000-0000-00007E310000}"/>
    <cellStyle name="Обычный 7 2 2 2 2 2 5 5" xfId="12669" xr:uid="{00000000-0005-0000-0000-00007F310000}"/>
    <cellStyle name="Обычный 7 2 2 2 2 2 5 6" xfId="12670" xr:uid="{00000000-0005-0000-0000-000080310000}"/>
    <cellStyle name="Обычный 7 2 2 2 2 2 5 7" xfId="12671" xr:uid="{00000000-0005-0000-0000-000081310000}"/>
    <cellStyle name="Обычный 7 2 2 2 2 2 5 8" xfId="12672" xr:uid="{00000000-0005-0000-0000-000082310000}"/>
    <cellStyle name="Обычный 7 2 2 2 2 2 5 9" xfId="12673" xr:uid="{00000000-0005-0000-0000-000083310000}"/>
    <cellStyle name="Обычный 7 2 2 2 2 2 6" xfId="12674" xr:uid="{00000000-0005-0000-0000-000084310000}"/>
    <cellStyle name="Обычный 7 2 2 2 2 2 7" xfId="12675" xr:uid="{00000000-0005-0000-0000-000085310000}"/>
    <cellStyle name="Обычный 7 2 2 2 2 2 8" xfId="12676" xr:uid="{00000000-0005-0000-0000-000086310000}"/>
    <cellStyle name="Обычный 7 2 2 2 2 2 9" xfId="12677" xr:uid="{00000000-0005-0000-0000-000087310000}"/>
    <cellStyle name="Обычный 7 2 2 2 2 3" xfId="12678" xr:uid="{00000000-0005-0000-0000-000088310000}"/>
    <cellStyle name="Обычный 7 2 2 2 2 3 10" xfId="12679" xr:uid="{00000000-0005-0000-0000-000089310000}"/>
    <cellStyle name="Обычный 7 2 2 2 2 3 11" xfId="12680" xr:uid="{00000000-0005-0000-0000-00008A310000}"/>
    <cellStyle name="Обычный 7 2 2 2 2 3 12" xfId="12681" xr:uid="{00000000-0005-0000-0000-00008B310000}"/>
    <cellStyle name="Обычный 7 2 2 2 2 3 13" xfId="12682" xr:uid="{00000000-0005-0000-0000-00008C310000}"/>
    <cellStyle name="Обычный 7 2 2 2 2 3 2" xfId="12683" xr:uid="{00000000-0005-0000-0000-00008D310000}"/>
    <cellStyle name="Обычный 7 2 2 2 2 3 2 2" xfId="12684" xr:uid="{00000000-0005-0000-0000-00008E310000}"/>
    <cellStyle name="Обычный 7 2 2 2 2 3 2 3" xfId="12685" xr:uid="{00000000-0005-0000-0000-00008F310000}"/>
    <cellStyle name="Обычный 7 2 2 2 2 3 2 4" xfId="12686" xr:uid="{00000000-0005-0000-0000-000090310000}"/>
    <cellStyle name="Обычный 7 2 2 2 2 3 2 5" xfId="12687" xr:uid="{00000000-0005-0000-0000-000091310000}"/>
    <cellStyle name="Обычный 7 2 2 2 2 3 2 6" xfId="12688" xr:uid="{00000000-0005-0000-0000-000092310000}"/>
    <cellStyle name="Обычный 7 2 2 2 2 3 2 7" xfId="12689" xr:uid="{00000000-0005-0000-0000-000093310000}"/>
    <cellStyle name="Обычный 7 2 2 2 2 3 2 8" xfId="12690" xr:uid="{00000000-0005-0000-0000-000094310000}"/>
    <cellStyle name="Обычный 7 2 2 2 2 3 2 9" xfId="12691" xr:uid="{00000000-0005-0000-0000-000095310000}"/>
    <cellStyle name="Обычный 7 2 2 2 2 3 3" xfId="12692" xr:uid="{00000000-0005-0000-0000-000096310000}"/>
    <cellStyle name="Обычный 7 2 2 2 2 3 3 2" xfId="12693" xr:uid="{00000000-0005-0000-0000-000097310000}"/>
    <cellStyle name="Обычный 7 2 2 2 2 3 3 3" xfId="12694" xr:uid="{00000000-0005-0000-0000-000098310000}"/>
    <cellStyle name="Обычный 7 2 2 2 2 3 3 4" xfId="12695" xr:uid="{00000000-0005-0000-0000-000099310000}"/>
    <cellStyle name="Обычный 7 2 2 2 2 3 3 5" xfId="12696" xr:uid="{00000000-0005-0000-0000-00009A310000}"/>
    <cellStyle name="Обычный 7 2 2 2 2 3 3 6" xfId="12697" xr:uid="{00000000-0005-0000-0000-00009B310000}"/>
    <cellStyle name="Обычный 7 2 2 2 2 3 3 7" xfId="12698" xr:uid="{00000000-0005-0000-0000-00009C310000}"/>
    <cellStyle name="Обычный 7 2 2 2 2 3 3 8" xfId="12699" xr:uid="{00000000-0005-0000-0000-00009D310000}"/>
    <cellStyle name="Обычный 7 2 2 2 2 3 3 9" xfId="12700" xr:uid="{00000000-0005-0000-0000-00009E310000}"/>
    <cellStyle name="Обычный 7 2 2 2 2 3 4" xfId="12701" xr:uid="{00000000-0005-0000-0000-00009F310000}"/>
    <cellStyle name="Обычный 7 2 2 2 2 3 5" xfId="12702" xr:uid="{00000000-0005-0000-0000-0000A0310000}"/>
    <cellStyle name="Обычный 7 2 2 2 2 3 6" xfId="12703" xr:uid="{00000000-0005-0000-0000-0000A1310000}"/>
    <cellStyle name="Обычный 7 2 2 2 2 3 7" xfId="12704" xr:uid="{00000000-0005-0000-0000-0000A2310000}"/>
    <cellStyle name="Обычный 7 2 2 2 2 3 8" xfId="12705" xr:uid="{00000000-0005-0000-0000-0000A3310000}"/>
    <cellStyle name="Обычный 7 2 2 2 2 3 9" xfId="12706" xr:uid="{00000000-0005-0000-0000-0000A4310000}"/>
    <cellStyle name="Обычный 7 2 2 2 2 4" xfId="12707" xr:uid="{00000000-0005-0000-0000-0000A5310000}"/>
    <cellStyle name="Обычный 7 2 2 2 2 4 10" xfId="12708" xr:uid="{00000000-0005-0000-0000-0000A6310000}"/>
    <cellStyle name="Обычный 7 2 2 2 2 4 11" xfId="12709" xr:uid="{00000000-0005-0000-0000-0000A7310000}"/>
    <cellStyle name="Обычный 7 2 2 2 2 4 12" xfId="12710" xr:uid="{00000000-0005-0000-0000-0000A8310000}"/>
    <cellStyle name="Обычный 7 2 2 2 2 4 13" xfId="12711" xr:uid="{00000000-0005-0000-0000-0000A9310000}"/>
    <cellStyle name="Обычный 7 2 2 2 2 4 2" xfId="12712" xr:uid="{00000000-0005-0000-0000-0000AA310000}"/>
    <cellStyle name="Обычный 7 2 2 2 2 4 2 2" xfId="12713" xr:uid="{00000000-0005-0000-0000-0000AB310000}"/>
    <cellStyle name="Обычный 7 2 2 2 2 4 2 3" xfId="12714" xr:uid="{00000000-0005-0000-0000-0000AC310000}"/>
    <cellStyle name="Обычный 7 2 2 2 2 4 2 4" xfId="12715" xr:uid="{00000000-0005-0000-0000-0000AD310000}"/>
    <cellStyle name="Обычный 7 2 2 2 2 4 2 5" xfId="12716" xr:uid="{00000000-0005-0000-0000-0000AE310000}"/>
    <cellStyle name="Обычный 7 2 2 2 2 4 2 6" xfId="12717" xr:uid="{00000000-0005-0000-0000-0000AF310000}"/>
    <cellStyle name="Обычный 7 2 2 2 2 4 2 7" xfId="12718" xr:uid="{00000000-0005-0000-0000-0000B0310000}"/>
    <cellStyle name="Обычный 7 2 2 2 2 4 2 8" xfId="12719" xr:uid="{00000000-0005-0000-0000-0000B1310000}"/>
    <cellStyle name="Обычный 7 2 2 2 2 4 2 9" xfId="12720" xr:uid="{00000000-0005-0000-0000-0000B2310000}"/>
    <cellStyle name="Обычный 7 2 2 2 2 4 3" xfId="12721" xr:uid="{00000000-0005-0000-0000-0000B3310000}"/>
    <cellStyle name="Обычный 7 2 2 2 2 4 3 2" xfId="12722" xr:uid="{00000000-0005-0000-0000-0000B4310000}"/>
    <cellStyle name="Обычный 7 2 2 2 2 4 3 3" xfId="12723" xr:uid="{00000000-0005-0000-0000-0000B5310000}"/>
    <cellStyle name="Обычный 7 2 2 2 2 4 3 4" xfId="12724" xr:uid="{00000000-0005-0000-0000-0000B6310000}"/>
    <cellStyle name="Обычный 7 2 2 2 2 4 3 5" xfId="12725" xr:uid="{00000000-0005-0000-0000-0000B7310000}"/>
    <cellStyle name="Обычный 7 2 2 2 2 4 3 6" xfId="12726" xr:uid="{00000000-0005-0000-0000-0000B8310000}"/>
    <cellStyle name="Обычный 7 2 2 2 2 4 3 7" xfId="12727" xr:uid="{00000000-0005-0000-0000-0000B9310000}"/>
    <cellStyle name="Обычный 7 2 2 2 2 4 3 8" xfId="12728" xr:uid="{00000000-0005-0000-0000-0000BA310000}"/>
    <cellStyle name="Обычный 7 2 2 2 2 4 3 9" xfId="12729" xr:uid="{00000000-0005-0000-0000-0000BB310000}"/>
    <cellStyle name="Обычный 7 2 2 2 2 4 4" xfId="12730" xr:uid="{00000000-0005-0000-0000-0000BC310000}"/>
    <cellStyle name="Обычный 7 2 2 2 2 4 5" xfId="12731" xr:uid="{00000000-0005-0000-0000-0000BD310000}"/>
    <cellStyle name="Обычный 7 2 2 2 2 4 6" xfId="12732" xr:uid="{00000000-0005-0000-0000-0000BE310000}"/>
    <cellStyle name="Обычный 7 2 2 2 2 4 7" xfId="12733" xr:uid="{00000000-0005-0000-0000-0000BF310000}"/>
    <cellStyle name="Обычный 7 2 2 2 2 4 8" xfId="12734" xr:uid="{00000000-0005-0000-0000-0000C0310000}"/>
    <cellStyle name="Обычный 7 2 2 2 2 4 9" xfId="12735" xr:uid="{00000000-0005-0000-0000-0000C1310000}"/>
    <cellStyle name="Обычный 7 2 2 2 2 5" xfId="12736" xr:uid="{00000000-0005-0000-0000-0000C2310000}"/>
    <cellStyle name="Обычный 7 2 2 2 2 5 2" xfId="12737" xr:uid="{00000000-0005-0000-0000-0000C3310000}"/>
    <cellStyle name="Обычный 7 2 2 2 2 5 3" xfId="12738" xr:uid="{00000000-0005-0000-0000-0000C4310000}"/>
    <cellStyle name="Обычный 7 2 2 2 2 5 4" xfId="12739" xr:uid="{00000000-0005-0000-0000-0000C5310000}"/>
    <cellStyle name="Обычный 7 2 2 2 2 5 5" xfId="12740" xr:uid="{00000000-0005-0000-0000-0000C6310000}"/>
    <cellStyle name="Обычный 7 2 2 2 2 5 6" xfId="12741" xr:uid="{00000000-0005-0000-0000-0000C7310000}"/>
    <cellStyle name="Обычный 7 2 2 2 2 5 7" xfId="12742" xr:uid="{00000000-0005-0000-0000-0000C8310000}"/>
    <cellStyle name="Обычный 7 2 2 2 2 5 8" xfId="12743" xr:uid="{00000000-0005-0000-0000-0000C9310000}"/>
    <cellStyle name="Обычный 7 2 2 2 2 5 9" xfId="12744" xr:uid="{00000000-0005-0000-0000-0000CA310000}"/>
    <cellStyle name="Обычный 7 2 2 2 2 6" xfId="12745" xr:uid="{00000000-0005-0000-0000-0000CB310000}"/>
    <cellStyle name="Обычный 7 2 2 2 2 6 2" xfId="12746" xr:uid="{00000000-0005-0000-0000-0000CC310000}"/>
    <cellStyle name="Обычный 7 2 2 2 2 6 3" xfId="12747" xr:uid="{00000000-0005-0000-0000-0000CD310000}"/>
    <cellStyle name="Обычный 7 2 2 2 2 6 4" xfId="12748" xr:uid="{00000000-0005-0000-0000-0000CE310000}"/>
    <cellStyle name="Обычный 7 2 2 2 2 6 5" xfId="12749" xr:uid="{00000000-0005-0000-0000-0000CF310000}"/>
    <cellStyle name="Обычный 7 2 2 2 2 6 6" xfId="12750" xr:uid="{00000000-0005-0000-0000-0000D0310000}"/>
    <cellStyle name="Обычный 7 2 2 2 2 6 7" xfId="12751" xr:uid="{00000000-0005-0000-0000-0000D1310000}"/>
    <cellStyle name="Обычный 7 2 2 2 2 6 8" xfId="12752" xr:uid="{00000000-0005-0000-0000-0000D2310000}"/>
    <cellStyle name="Обычный 7 2 2 2 2 6 9" xfId="12753" xr:uid="{00000000-0005-0000-0000-0000D3310000}"/>
    <cellStyle name="Обычный 7 2 2 2 2 7" xfId="12754" xr:uid="{00000000-0005-0000-0000-0000D4310000}"/>
    <cellStyle name="Обычный 7 2 2 2 2 8" xfId="12755" xr:uid="{00000000-0005-0000-0000-0000D5310000}"/>
    <cellStyle name="Обычный 7 2 2 2 2 9" xfId="12756" xr:uid="{00000000-0005-0000-0000-0000D6310000}"/>
    <cellStyle name="Обычный 7 2 2 2 3" xfId="12757" xr:uid="{00000000-0005-0000-0000-0000D7310000}"/>
    <cellStyle name="Обычный 7 2 2 2 3 10" xfId="12758" xr:uid="{00000000-0005-0000-0000-0000D8310000}"/>
    <cellStyle name="Обычный 7 2 2 2 3 11" xfId="12759" xr:uid="{00000000-0005-0000-0000-0000D9310000}"/>
    <cellStyle name="Обычный 7 2 2 2 3 12" xfId="12760" xr:uid="{00000000-0005-0000-0000-0000DA310000}"/>
    <cellStyle name="Обычный 7 2 2 2 3 13" xfId="12761" xr:uid="{00000000-0005-0000-0000-0000DB310000}"/>
    <cellStyle name="Обычный 7 2 2 2 3 14" xfId="12762" xr:uid="{00000000-0005-0000-0000-0000DC310000}"/>
    <cellStyle name="Обычный 7 2 2 2 3 15" xfId="12763" xr:uid="{00000000-0005-0000-0000-0000DD310000}"/>
    <cellStyle name="Обычный 7 2 2 2 3 2" xfId="12764" xr:uid="{00000000-0005-0000-0000-0000DE310000}"/>
    <cellStyle name="Обычный 7 2 2 2 3 2 10" xfId="12765" xr:uid="{00000000-0005-0000-0000-0000DF310000}"/>
    <cellStyle name="Обычный 7 2 2 2 3 2 11" xfId="12766" xr:uid="{00000000-0005-0000-0000-0000E0310000}"/>
    <cellStyle name="Обычный 7 2 2 2 3 2 12" xfId="12767" xr:uid="{00000000-0005-0000-0000-0000E1310000}"/>
    <cellStyle name="Обычный 7 2 2 2 3 2 13" xfId="12768" xr:uid="{00000000-0005-0000-0000-0000E2310000}"/>
    <cellStyle name="Обычный 7 2 2 2 3 2 2" xfId="12769" xr:uid="{00000000-0005-0000-0000-0000E3310000}"/>
    <cellStyle name="Обычный 7 2 2 2 3 2 2 2" xfId="12770" xr:uid="{00000000-0005-0000-0000-0000E4310000}"/>
    <cellStyle name="Обычный 7 2 2 2 3 2 2 3" xfId="12771" xr:uid="{00000000-0005-0000-0000-0000E5310000}"/>
    <cellStyle name="Обычный 7 2 2 2 3 2 2 4" xfId="12772" xr:uid="{00000000-0005-0000-0000-0000E6310000}"/>
    <cellStyle name="Обычный 7 2 2 2 3 2 2 5" xfId="12773" xr:uid="{00000000-0005-0000-0000-0000E7310000}"/>
    <cellStyle name="Обычный 7 2 2 2 3 2 2 6" xfId="12774" xr:uid="{00000000-0005-0000-0000-0000E8310000}"/>
    <cellStyle name="Обычный 7 2 2 2 3 2 2 7" xfId="12775" xr:uid="{00000000-0005-0000-0000-0000E9310000}"/>
    <cellStyle name="Обычный 7 2 2 2 3 2 2 8" xfId="12776" xr:uid="{00000000-0005-0000-0000-0000EA310000}"/>
    <cellStyle name="Обычный 7 2 2 2 3 2 2 9" xfId="12777" xr:uid="{00000000-0005-0000-0000-0000EB310000}"/>
    <cellStyle name="Обычный 7 2 2 2 3 2 3" xfId="12778" xr:uid="{00000000-0005-0000-0000-0000EC310000}"/>
    <cellStyle name="Обычный 7 2 2 2 3 2 3 2" xfId="12779" xr:uid="{00000000-0005-0000-0000-0000ED310000}"/>
    <cellStyle name="Обычный 7 2 2 2 3 2 3 3" xfId="12780" xr:uid="{00000000-0005-0000-0000-0000EE310000}"/>
    <cellStyle name="Обычный 7 2 2 2 3 2 3 4" xfId="12781" xr:uid="{00000000-0005-0000-0000-0000EF310000}"/>
    <cellStyle name="Обычный 7 2 2 2 3 2 3 5" xfId="12782" xr:uid="{00000000-0005-0000-0000-0000F0310000}"/>
    <cellStyle name="Обычный 7 2 2 2 3 2 3 6" xfId="12783" xr:uid="{00000000-0005-0000-0000-0000F1310000}"/>
    <cellStyle name="Обычный 7 2 2 2 3 2 3 7" xfId="12784" xr:uid="{00000000-0005-0000-0000-0000F2310000}"/>
    <cellStyle name="Обычный 7 2 2 2 3 2 3 8" xfId="12785" xr:uid="{00000000-0005-0000-0000-0000F3310000}"/>
    <cellStyle name="Обычный 7 2 2 2 3 2 3 9" xfId="12786" xr:uid="{00000000-0005-0000-0000-0000F4310000}"/>
    <cellStyle name="Обычный 7 2 2 2 3 2 4" xfId="12787" xr:uid="{00000000-0005-0000-0000-0000F5310000}"/>
    <cellStyle name="Обычный 7 2 2 2 3 2 5" xfId="12788" xr:uid="{00000000-0005-0000-0000-0000F6310000}"/>
    <cellStyle name="Обычный 7 2 2 2 3 2 6" xfId="12789" xr:uid="{00000000-0005-0000-0000-0000F7310000}"/>
    <cellStyle name="Обычный 7 2 2 2 3 2 7" xfId="12790" xr:uid="{00000000-0005-0000-0000-0000F8310000}"/>
    <cellStyle name="Обычный 7 2 2 2 3 2 8" xfId="12791" xr:uid="{00000000-0005-0000-0000-0000F9310000}"/>
    <cellStyle name="Обычный 7 2 2 2 3 2 9" xfId="12792" xr:uid="{00000000-0005-0000-0000-0000FA310000}"/>
    <cellStyle name="Обычный 7 2 2 2 3 3" xfId="12793" xr:uid="{00000000-0005-0000-0000-0000FB310000}"/>
    <cellStyle name="Обычный 7 2 2 2 3 3 10" xfId="12794" xr:uid="{00000000-0005-0000-0000-0000FC310000}"/>
    <cellStyle name="Обычный 7 2 2 2 3 3 11" xfId="12795" xr:uid="{00000000-0005-0000-0000-0000FD310000}"/>
    <cellStyle name="Обычный 7 2 2 2 3 3 12" xfId="12796" xr:uid="{00000000-0005-0000-0000-0000FE310000}"/>
    <cellStyle name="Обычный 7 2 2 2 3 3 13" xfId="12797" xr:uid="{00000000-0005-0000-0000-0000FF310000}"/>
    <cellStyle name="Обычный 7 2 2 2 3 3 2" xfId="12798" xr:uid="{00000000-0005-0000-0000-000000320000}"/>
    <cellStyle name="Обычный 7 2 2 2 3 3 2 2" xfId="12799" xr:uid="{00000000-0005-0000-0000-000001320000}"/>
    <cellStyle name="Обычный 7 2 2 2 3 3 2 3" xfId="12800" xr:uid="{00000000-0005-0000-0000-000002320000}"/>
    <cellStyle name="Обычный 7 2 2 2 3 3 2 4" xfId="12801" xr:uid="{00000000-0005-0000-0000-000003320000}"/>
    <cellStyle name="Обычный 7 2 2 2 3 3 2 5" xfId="12802" xr:uid="{00000000-0005-0000-0000-000004320000}"/>
    <cellStyle name="Обычный 7 2 2 2 3 3 2 6" xfId="12803" xr:uid="{00000000-0005-0000-0000-000005320000}"/>
    <cellStyle name="Обычный 7 2 2 2 3 3 2 7" xfId="12804" xr:uid="{00000000-0005-0000-0000-000006320000}"/>
    <cellStyle name="Обычный 7 2 2 2 3 3 2 8" xfId="12805" xr:uid="{00000000-0005-0000-0000-000007320000}"/>
    <cellStyle name="Обычный 7 2 2 2 3 3 2 9" xfId="12806" xr:uid="{00000000-0005-0000-0000-000008320000}"/>
    <cellStyle name="Обычный 7 2 2 2 3 3 3" xfId="12807" xr:uid="{00000000-0005-0000-0000-000009320000}"/>
    <cellStyle name="Обычный 7 2 2 2 3 3 3 2" xfId="12808" xr:uid="{00000000-0005-0000-0000-00000A320000}"/>
    <cellStyle name="Обычный 7 2 2 2 3 3 3 3" xfId="12809" xr:uid="{00000000-0005-0000-0000-00000B320000}"/>
    <cellStyle name="Обычный 7 2 2 2 3 3 3 4" xfId="12810" xr:uid="{00000000-0005-0000-0000-00000C320000}"/>
    <cellStyle name="Обычный 7 2 2 2 3 3 3 5" xfId="12811" xr:uid="{00000000-0005-0000-0000-00000D320000}"/>
    <cellStyle name="Обычный 7 2 2 2 3 3 3 6" xfId="12812" xr:uid="{00000000-0005-0000-0000-00000E320000}"/>
    <cellStyle name="Обычный 7 2 2 2 3 3 3 7" xfId="12813" xr:uid="{00000000-0005-0000-0000-00000F320000}"/>
    <cellStyle name="Обычный 7 2 2 2 3 3 3 8" xfId="12814" xr:uid="{00000000-0005-0000-0000-000010320000}"/>
    <cellStyle name="Обычный 7 2 2 2 3 3 3 9" xfId="12815" xr:uid="{00000000-0005-0000-0000-000011320000}"/>
    <cellStyle name="Обычный 7 2 2 2 3 3 4" xfId="12816" xr:uid="{00000000-0005-0000-0000-000012320000}"/>
    <cellStyle name="Обычный 7 2 2 2 3 3 5" xfId="12817" xr:uid="{00000000-0005-0000-0000-000013320000}"/>
    <cellStyle name="Обычный 7 2 2 2 3 3 6" xfId="12818" xr:uid="{00000000-0005-0000-0000-000014320000}"/>
    <cellStyle name="Обычный 7 2 2 2 3 3 7" xfId="12819" xr:uid="{00000000-0005-0000-0000-000015320000}"/>
    <cellStyle name="Обычный 7 2 2 2 3 3 8" xfId="12820" xr:uid="{00000000-0005-0000-0000-000016320000}"/>
    <cellStyle name="Обычный 7 2 2 2 3 3 9" xfId="12821" xr:uid="{00000000-0005-0000-0000-000017320000}"/>
    <cellStyle name="Обычный 7 2 2 2 3 4" xfId="12822" xr:uid="{00000000-0005-0000-0000-000018320000}"/>
    <cellStyle name="Обычный 7 2 2 2 3 4 2" xfId="12823" xr:uid="{00000000-0005-0000-0000-000019320000}"/>
    <cellStyle name="Обычный 7 2 2 2 3 4 3" xfId="12824" xr:uid="{00000000-0005-0000-0000-00001A320000}"/>
    <cellStyle name="Обычный 7 2 2 2 3 4 4" xfId="12825" xr:uid="{00000000-0005-0000-0000-00001B320000}"/>
    <cellStyle name="Обычный 7 2 2 2 3 4 5" xfId="12826" xr:uid="{00000000-0005-0000-0000-00001C320000}"/>
    <cellStyle name="Обычный 7 2 2 2 3 4 6" xfId="12827" xr:uid="{00000000-0005-0000-0000-00001D320000}"/>
    <cellStyle name="Обычный 7 2 2 2 3 4 7" xfId="12828" xr:uid="{00000000-0005-0000-0000-00001E320000}"/>
    <cellStyle name="Обычный 7 2 2 2 3 4 8" xfId="12829" xr:uid="{00000000-0005-0000-0000-00001F320000}"/>
    <cellStyle name="Обычный 7 2 2 2 3 4 9" xfId="12830" xr:uid="{00000000-0005-0000-0000-000020320000}"/>
    <cellStyle name="Обычный 7 2 2 2 3 5" xfId="12831" xr:uid="{00000000-0005-0000-0000-000021320000}"/>
    <cellStyle name="Обычный 7 2 2 2 3 5 2" xfId="12832" xr:uid="{00000000-0005-0000-0000-000022320000}"/>
    <cellStyle name="Обычный 7 2 2 2 3 5 3" xfId="12833" xr:uid="{00000000-0005-0000-0000-000023320000}"/>
    <cellStyle name="Обычный 7 2 2 2 3 5 4" xfId="12834" xr:uid="{00000000-0005-0000-0000-000024320000}"/>
    <cellStyle name="Обычный 7 2 2 2 3 5 5" xfId="12835" xr:uid="{00000000-0005-0000-0000-000025320000}"/>
    <cellStyle name="Обычный 7 2 2 2 3 5 6" xfId="12836" xr:uid="{00000000-0005-0000-0000-000026320000}"/>
    <cellStyle name="Обычный 7 2 2 2 3 5 7" xfId="12837" xr:uid="{00000000-0005-0000-0000-000027320000}"/>
    <cellStyle name="Обычный 7 2 2 2 3 5 8" xfId="12838" xr:uid="{00000000-0005-0000-0000-000028320000}"/>
    <cellStyle name="Обычный 7 2 2 2 3 5 9" xfId="12839" xr:uid="{00000000-0005-0000-0000-000029320000}"/>
    <cellStyle name="Обычный 7 2 2 2 3 6" xfId="12840" xr:uid="{00000000-0005-0000-0000-00002A320000}"/>
    <cellStyle name="Обычный 7 2 2 2 3 7" xfId="12841" xr:uid="{00000000-0005-0000-0000-00002B320000}"/>
    <cellStyle name="Обычный 7 2 2 2 3 8" xfId="12842" xr:uid="{00000000-0005-0000-0000-00002C320000}"/>
    <cellStyle name="Обычный 7 2 2 2 3 9" xfId="12843" xr:uid="{00000000-0005-0000-0000-00002D320000}"/>
    <cellStyle name="Обычный 7 2 2 2 4" xfId="12844" xr:uid="{00000000-0005-0000-0000-00002E320000}"/>
    <cellStyle name="Обычный 7 2 2 2 4 10" xfId="12845" xr:uid="{00000000-0005-0000-0000-00002F320000}"/>
    <cellStyle name="Обычный 7 2 2 2 4 11" xfId="12846" xr:uid="{00000000-0005-0000-0000-000030320000}"/>
    <cellStyle name="Обычный 7 2 2 2 4 12" xfId="12847" xr:uid="{00000000-0005-0000-0000-000031320000}"/>
    <cellStyle name="Обычный 7 2 2 2 4 13" xfId="12848" xr:uid="{00000000-0005-0000-0000-000032320000}"/>
    <cellStyle name="Обычный 7 2 2 2 4 2" xfId="12849" xr:uid="{00000000-0005-0000-0000-000033320000}"/>
    <cellStyle name="Обычный 7 2 2 2 4 2 2" xfId="12850" xr:uid="{00000000-0005-0000-0000-000034320000}"/>
    <cellStyle name="Обычный 7 2 2 2 4 2 3" xfId="12851" xr:uid="{00000000-0005-0000-0000-000035320000}"/>
    <cellStyle name="Обычный 7 2 2 2 4 2 4" xfId="12852" xr:uid="{00000000-0005-0000-0000-000036320000}"/>
    <cellStyle name="Обычный 7 2 2 2 4 2 5" xfId="12853" xr:uid="{00000000-0005-0000-0000-000037320000}"/>
    <cellStyle name="Обычный 7 2 2 2 4 2 6" xfId="12854" xr:uid="{00000000-0005-0000-0000-000038320000}"/>
    <cellStyle name="Обычный 7 2 2 2 4 2 7" xfId="12855" xr:uid="{00000000-0005-0000-0000-000039320000}"/>
    <cellStyle name="Обычный 7 2 2 2 4 2 8" xfId="12856" xr:uid="{00000000-0005-0000-0000-00003A320000}"/>
    <cellStyle name="Обычный 7 2 2 2 4 2 9" xfId="12857" xr:uid="{00000000-0005-0000-0000-00003B320000}"/>
    <cellStyle name="Обычный 7 2 2 2 4 3" xfId="12858" xr:uid="{00000000-0005-0000-0000-00003C320000}"/>
    <cellStyle name="Обычный 7 2 2 2 4 3 2" xfId="12859" xr:uid="{00000000-0005-0000-0000-00003D320000}"/>
    <cellStyle name="Обычный 7 2 2 2 4 3 3" xfId="12860" xr:uid="{00000000-0005-0000-0000-00003E320000}"/>
    <cellStyle name="Обычный 7 2 2 2 4 3 4" xfId="12861" xr:uid="{00000000-0005-0000-0000-00003F320000}"/>
    <cellStyle name="Обычный 7 2 2 2 4 3 5" xfId="12862" xr:uid="{00000000-0005-0000-0000-000040320000}"/>
    <cellStyle name="Обычный 7 2 2 2 4 3 6" xfId="12863" xr:uid="{00000000-0005-0000-0000-000041320000}"/>
    <cellStyle name="Обычный 7 2 2 2 4 3 7" xfId="12864" xr:uid="{00000000-0005-0000-0000-000042320000}"/>
    <cellStyle name="Обычный 7 2 2 2 4 3 8" xfId="12865" xr:uid="{00000000-0005-0000-0000-000043320000}"/>
    <cellStyle name="Обычный 7 2 2 2 4 3 9" xfId="12866" xr:uid="{00000000-0005-0000-0000-000044320000}"/>
    <cellStyle name="Обычный 7 2 2 2 4 4" xfId="12867" xr:uid="{00000000-0005-0000-0000-000045320000}"/>
    <cellStyle name="Обычный 7 2 2 2 4 5" xfId="12868" xr:uid="{00000000-0005-0000-0000-000046320000}"/>
    <cellStyle name="Обычный 7 2 2 2 4 6" xfId="12869" xr:uid="{00000000-0005-0000-0000-000047320000}"/>
    <cellStyle name="Обычный 7 2 2 2 4 7" xfId="12870" xr:uid="{00000000-0005-0000-0000-000048320000}"/>
    <cellStyle name="Обычный 7 2 2 2 4 8" xfId="12871" xr:uid="{00000000-0005-0000-0000-000049320000}"/>
    <cellStyle name="Обычный 7 2 2 2 4 9" xfId="12872" xr:uid="{00000000-0005-0000-0000-00004A320000}"/>
    <cellStyle name="Обычный 7 2 2 2 5" xfId="12873" xr:uid="{00000000-0005-0000-0000-00004B320000}"/>
    <cellStyle name="Обычный 7 2 2 2 5 10" xfId="12874" xr:uid="{00000000-0005-0000-0000-00004C320000}"/>
    <cellStyle name="Обычный 7 2 2 2 5 11" xfId="12875" xr:uid="{00000000-0005-0000-0000-00004D320000}"/>
    <cellStyle name="Обычный 7 2 2 2 5 12" xfId="12876" xr:uid="{00000000-0005-0000-0000-00004E320000}"/>
    <cellStyle name="Обычный 7 2 2 2 5 13" xfId="12877" xr:uid="{00000000-0005-0000-0000-00004F320000}"/>
    <cellStyle name="Обычный 7 2 2 2 5 2" xfId="12878" xr:uid="{00000000-0005-0000-0000-000050320000}"/>
    <cellStyle name="Обычный 7 2 2 2 5 2 2" xfId="12879" xr:uid="{00000000-0005-0000-0000-000051320000}"/>
    <cellStyle name="Обычный 7 2 2 2 5 2 3" xfId="12880" xr:uid="{00000000-0005-0000-0000-000052320000}"/>
    <cellStyle name="Обычный 7 2 2 2 5 2 4" xfId="12881" xr:uid="{00000000-0005-0000-0000-000053320000}"/>
    <cellStyle name="Обычный 7 2 2 2 5 2 5" xfId="12882" xr:uid="{00000000-0005-0000-0000-000054320000}"/>
    <cellStyle name="Обычный 7 2 2 2 5 2 6" xfId="12883" xr:uid="{00000000-0005-0000-0000-000055320000}"/>
    <cellStyle name="Обычный 7 2 2 2 5 2 7" xfId="12884" xr:uid="{00000000-0005-0000-0000-000056320000}"/>
    <cellStyle name="Обычный 7 2 2 2 5 2 8" xfId="12885" xr:uid="{00000000-0005-0000-0000-000057320000}"/>
    <cellStyle name="Обычный 7 2 2 2 5 2 9" xfId="12886" xr:uid="{00000000-0005-0000-0000-000058320000}"/>
    <cellStyle name="Обычный 7 2 2 2 5 3" xfId="12887" xr:uid="{00000000-0005-0000-0000-000059320000}"/>
    <cellStyle name="Обычный 7 2 2 2 5 3 2" xfId="12888" xr:uid="{00000000-0005-0000-0000-00005A320000}"/>
    <cellStyle name="Обычный 7 2 2 2 5 3 3" xfId="12889" xr:uid="{00000000-0005-0000-0000-00005B320000}"/>
    <cellStyle name="Обычный 7 2 2 2 5 3 4" xfId="12890" xr:uid="{00000000-0005-0000-0000-00005C320000}"/>
    <cellStyle name="Обычный 7 2 2 2 5 3 5" xfId="12891" xr:uid="{00000000-0005-0000-0000-00005D320000}"/>
    <cellStyle name="Обычный 7 2 2 2 5 3 6" xfId="12892" xr:uid="{00000000-0005-0000-0000-00005E320000}"/>
    <cellStyle name="Обычный 7 2 2 2 5 3 7" xfId="12893" xr:uid="{00000000-0005-0000-0000-00005F320000}"/>
    <cellStyle name="Обычный 7 2 2 2 5 3 8" xfId="12894" xr:uid="{00000000-0005-0000-0000-000060320000}"/>
    <cellStyle name="Обычный 7 2 2 2 5 3 9" xfId="12895" xr:uid="{00000000-0005-0000-0000-000061320000}"/>
    <cellStyle name="Обычный 7 2 2 2 5 4" xfId="12896" xr:uid="{00000000-0005-0000-0000-000062320000}"/>
    <cellStyle name="Обычный 7 2 2 2 5 5" xfId="12897" xr:uid="{00000000-0005-0000-0000-000063320000}"/>
    <cellStyle name="Обычный 7 2 2 2 5 6" xfId="12898" xr:uid="{00000000-0005-0000-0000-000064320000}"/>
    <cellStyle name="Обычный 7 2 2 2 5 7" xfId="12899" xr:uid="{00000000-0005-0000-0000-000065320000}"/>
    <cellStyle name="Обычный 7 2 2 2 5 8" xfId="12900" xr:uid="{00000000-0005-0000-0000-000066320000}"/>
    <cellStyle name="Обычный 7 2 2 2 5 9" xfId="12901" xr:uid="{00000000-0005-0000-0000-000067320000}"/>
    <cellStyle name="Обычный 7 2 2 2 6" xfId="12902" xr:uid="{00000000-0005-0000-0000-000068320000}"/>
    <cellStyle name="Обычный 7 2 2 2 6 2" xfId="12903" xr:uid="{00000000-0005-0000-0000-000069320000}"/>
    <cellStyle name="Обычный 7 2 2 2 6 3" xfId="12904" xr:uid="{00000000-0005-0000-0000-00006A320000}"/>
    <cellStyle name="Обычный 7 2 2 2 6 4" xfId="12905" xr:uid="{00000000-0005-0000-0000-00006B320000}"/>
    <cellStyle name="Обычный 7 2 2 2 6 5" xfId="12906" xr:uid="{00000000-0005-0000-0000-00006C320000}"/>
    <cellStyle name="Обычный 7 2 2 2 6 6" xfId="12907" xr:uid="{00000000-0005-0000-0000-00006D320000}"/>
    <cellStyle name="Обычный 7 2 2 2 6 7" xfId="12908" xr:uid="{00000000-0005-0000-0000-00006E320000}"/>
    <cellStyle name="Обычный 7 2 2 2 6 8" xfId="12909" xr:uid="{00000000-0005-0000-0000-00006F320000}"/>
    <cellStyle name="Обычный 7 2 2 2 6 9" xfId="12910" xr:uid="{00000000-0005-0000-0000-000070320000}"/>
    <cellStyle name="Обычный 7 2 2 2 7" xfId="12911" xr:uid="{00000000-0005-0000-0000-000071320000}"/>
    <cellStyle name="Обычный 7 2 2 2 7 2" xfId="12912" xr:uid="{00000000-0005-0000-0000-000072320000}"/>
    <cellStyle name="Обычный 7 2 2 2 7 3" xfId="12913" xr:uid="{00000000-0005-0000-0000-000073320000}"/>
    <cellStyle name="Обычный 7 2 2 2 7 4" xfId="12914" xr:uid="{00000000-0005-0000-0000-000074320000}"/>
    <cellStyle name="Обычный 7 2 2 2 7 5" xfId="12915" xr:uid="{00000000-0005-0000-0000-000075320000}"/>
    <cellStyle name="Обычный 7 2 2 2 7 6" xfId="12916" xr:uid="{00000000-0005-0000-0000-000076320000}"/>
    <cellStyle name="Обычный 7 2 2 2 7 7" xfId="12917" xr:uid="{00000000-0005-0000-0000-000077320000}"/>
    <cellStyle name="Обычный 7 2 2 2 7 8" xfId="12918" xr:uid="{00000000-0005-0000-0000-000078320000}"/>
    <cellStyle name="Обычный 7 2 2 2 7 9" xfId="12919" xr:uid="{00000000-0005-0000-0000-000079320000}"/>
    <cellStyle name="Обычный 7 2 2 2 8" xfId="12920" xr:uid="{00000000-0005-0000-0000-00007A320000}"/>
    <cellStyle name="Обычный 7 2 2 2 9" xfId="12921" xr:uid="{00000000-0005-0000-0000-00007B320000}"/>
    <cellStyle name="Обычный 7 2 2 20" xfId="12922" xr:uid="{00000000-0005-0000-0000-00007C320000}"/>
    <cellStyle name="Обычный 7 2 2 21" xfId="12923" xr:uid="{00000000-0005-0000-0000-00007D320000}"/>
    <cellStyle name="Обычный 7 2 2 3" xfId="12924" xr:uid="{00000000-0005-0000-0000-00007E320000}"/>
    <cellStyle name="Обычный 7 2 2 3 10" xfId="12925" xr:uid="{00000000-0005-0000-0000-00007F320000}"/>
    <cellStyle name="Обычный 7 2 2 3 11" xfId="12926" xr:uid="{00000000-0005-0000-0000-000080320000}"/>
    <cellStyle name="Обычный 7 2 2 3 12" xfId="12927" xr:uid="{00000000-0005-0000-0000-000081320000}"/>
    <cellStyle name="Обычный 7 2 2 3 13" xfId="12928" xr:uid="{00000000-0005-0000-0000-000082320000}"/>
    <cellStyle name="Обычный 7 2 2 3 14" xfId="12929" xr:uid="{00000000-0005-0000-0000-000083320000}"/>
    <cellStyle name="Обычный 7 2 2 3 15" xfId="12930" xr:uid="{00000000-0005-0000-0000-000084320000}"/>
    <cellStyle name="Обычный 7 2 2 3 16" xfId="12931" xr:uid="{00000000-0005-0000-0000-000085320000}"/>
    <cellStyle name="Обычный 7 2 2 3 2" xfId="12932" xr:uid="{00000000-0005-0000-0000-000086320000}"/>
    <cellStyle name="Обычный 7 2 2 3 2 10" xfId="12933" xr:uid="{00000000-0005-0000-0000-000087320000}"/>
    <cellStyle name="Обычный 7 2 2 3 2 11" xfId="12934" xr:uid="{00000000-0005-0000-0000-000088320000}"/>
    <cellStyle name="Обычный 7 2 2 3 2 12" xfId="12935" xr:uid="{00000000-0005-0000-0000-000089320000}"/>
    <cellStyle name="Обычный 7 2 2 3 2 13" xfId="12936" xr:uid="{00000000-0005-0000-0000-00008A320000}"/>
    <cellStyle name="Обычный 7 2 2 3 2 14" xfId="12937" xr:uid="{00000000-0005-0000-0000-00008B320000}"/>
    <cellStyle name="Обычный 7 2 2 3 2 15" xfId="12938" xr:uid="{00000000-0005-0000-0000-00008C320000}"/>
    <cellStyle name="Обычный 7 2 2 3 2 2" xfId="12939" xr:uid="{00000000-0005-0000-0000-00008D320000}"/>
    <cellStyle name="Обычный 7 2 2 3 2 2 10" xfId="12940" xr:uid="{00000000-0005-0000-0000-00008E320000}"/>
    <cellStyle name="Обычный 7 2 2 3 2 2 11" xfId="12941" xr:uid="{00000000-0005-0000-0000-00008F320000}"/>
    <cellStyle name="Обычный 7 2 2 3 2 2 12" xfId="12942" xr:uid="{00000000-0005-0000-0000-000090320000}"/>
    <cellStyle name="Обычный 7 2 2 3 2 2 13" xfId="12943" xr:uid="{00000000-0005-0000-0000-000091320000}"/>
    <cellStyle name="Обычный 7 2 2 3 2 2 2" xfId="12944" xr:uid="{00000000-0005-0000-0000-000092320000}"/>
    <cellStyle name="Обычный 7 2 2 3 2 2 2 2" xfId="12945" xr:uid="{00000000-0005-0000-0000-000093320000}"/>
    <cellStyle name="Обычный 7 2 2 3 2 2 2 3" xfId="12946" xr:uid="{00000000-0005-0000-0000-000094320000}"/>
    <cellStyle name="Обычный 7 2 2 3 2 2 2 4" xfId="12947" xr:uid="{00000000-0005-0000-0000-000095320000}"/>
    <cellStyle name="Обычный 7 2 2 3 2 2 2 5" xfId="12948" xr:uid="{00000000-0005-0000-0000-000096320000}"/>
    <cellStyle name="Обычный 7 2 2 3 2 2 2 6" xfId="12949" xr:uid="{00000000-0005-0000-0000-000097320000}"/>
    <cellStyle name="Обычный 7 2 2 3 2 2 2 7" xfId="12950" xr:uid="{00000000-0005-0000-0000-000098320000}"/>
    <cellStyle name="Обычный 7 2 2 3 2 2 2 8" xfId="12951" xr:uid="{00000000-0005-0000-0000-000099320000}"/>
    <cellStyle name="Обычный 7 2 2 3 2 2 2 9" xfId="12952" xr:uid="{00000000-0005-0000-0000-00009A320000}"/>
    <cellStyle name="Обычный 7 2 2 3 2 2 3" xfId="12953" xr:uid="{00000000-0005-0000-0000-00009B320000}"/>
    <cellStyle name="Обычный 7 2 2 3 2 2 3 2" xfId="12954" xr:uid="{00000000-0005-0000-0000-00009C320000}"/>
    <cellStyle name="Обычный 7 2 2 3 2 2 3 3" xfId="12955" xr:uid="{00000000-0005-0000-0000-00009D320000}"/>
    <cellStyle name="Обычный 7 2 2 3 2 2 3 4" xfId="12956" xr:uid="{00000000-0005-0000-0000-00009E320000}"/>
    <cellStyle name="Обычный 7 2 2 3 2 2 3 5" xfId="12957" xr:uid="{00000000-0005-0000-0000-00009F320000}"/>
    <cellStyle name="Обычный 7 2 2 3 2 2 3 6" xfId="12958" xr:uid="{00000000-0005-0000-0000-0000A0320000}"/>
    <cellStyle name="Обычный 7 2 2 3 2 2 3 7" xfId="12959" xr:uid="{00000000-0005-0000-0000-0000A1320000}"/>
    <cellStyle name="Обычный 7 2 2 3 2 2 3 8" xfId="12960" xr:uid="{00000000-0005-0000-0000-0000A2320000}"/>
    <cellStyle name="Обычный 7 2 2 3 2 2 3 9" xfId="12961" xr:uid="{00000000-0005-0000-0000-0000A3320000}"/>
    <cellStyle name="Обычный 7 2 2 3 2 2 4" xfId="12962" xr:uid="{00000000-0005-0000-0000-0000A4320000}"/>
    <cellStyle name="Обычный 7 2 2 3 2 2 5" xfId="12963" xr:uid="{00000000-0005-0000-0000-0000A5320000}"/>
    <cellStyle name="Обычный 7 2 2 3 2 2 6" xfId="12964" xr:uid="{00000000-0005-0000-0000-0000A6320000}"/>
    <cellStyle name="Обычный 7 2 2 3 2 2 7" xfId="12965" xr:uid="{00000000-0005-0000-0000-0000A7320000}"/>
    <cellStyle name="Обычный 7 2 2 3 2 2 8" xfId="12966" xr:uid="{00000000-0005-0000-0000-0000A8320000}"/>
    <cellStyle name="Обычный 7 2 2 3 2 2 9" xfId="12967" xr:uid="{00000000-0005-0000-0000-0000A9320000}"/>
    <cellStyle name="Обычный 7 2 2 3 2 3" xfId="12968" xr:uid="{00000000-0005-0000-0000-0000AA320000}"/>
    <cellStyle name="Обычный 7 2 2 3 2 3 10" xfId="12969" xr:uid="{00000000-0005-0000-0000-0000AB320000}"/>
    <cellStyle name="Обычный 7 2 2 3 2 3 11" xfId="12970" xr:uid="{00000000-0005-0000-0000-0000AC320000}"/>
    <cellStyle name="Обычный 7 2 2 3 2 3 12" xfId="12971" xr:uid="{00000000-0005-0000-0000-0000AD320000}"/>
    <cellStyle name="Обычный 7 2 2 3 2 3 13" xfId="12972" xr:uid="{00000000-0005-0000-0000-0000AE320000}"/>
    <cellStyle name="Обычный 7 2 2 3 2 3 2" xfId="12973" xr:uid="{00000000-0005-0000-0000-0000AF320000}"/>
    <cellStyle name="Обычный 7 2 2 3 2 3 2 2" xfId="12974" xr:uid="{00000000-0005-0000-0000-0000B0320000}"/>
    <cellStyle name="Обычный 7 2 2 3 2 3 2 3" xfId="12975" xr:uid="{00000000-0005-0000-0000-0000B1320000}"/>
    <cellStyle name="Обычный 7 2 2 3 2 3 2 4" xfId="12976" xr:uid="{00000000-0005-0000-0000-0000B2320000}"/>
    <cellStyle name="Обычный 7 2 2 3 2 3 2 5" xfId="12977" xr:uid="{00000000-0005-0000-0000-0000B3320000}"/>
    <cellStyle name="Обычный 7 2 2 3 2 3 2 6" xfId="12978" xr:uid="{00000000-0005-0000-0000-0000B4320000}"/>
    <cellStyle name="Обычный 7 2 2 3 2 3 2 7" xfId="12979" xr:uid="{00000000-0005-0000-0000-0000B5320000}"/>
    <cellStyle name="Обычный 7 2 2 3 2 3 2 8" xfId="12980" xr:uid="{00000000-0005-0000-0000-0000B6320000}"/>
    <cellStyle name="Обычный 7 2 2 3 2 3 2 9" xfId="12981" xr:uid="{00000000-0005-0000-0000-0000B7320000}"/>
    <cellStyle name="Обычный 7 2 2 3 2 3 3" xfId="12982" xr:uid="{00000000-0005-0000-0000-0000B8320000}"/>
    <cellStyle name="Обычный 7 2 2 3 2 3 3 2" xfId="12983" xr:uid="{00000000-0005-0000-0000-0000B9320000}"/>
    <cellStyle name="Обычный 7 2 2 3 2 3 3 3" xfId="12984" xr:uid="{00000000-0005-0000-0000-0000BA320000}"/>
    <cellStyle name="Обычный 7 2 2 3 2 3 3 4" xfId="12985" xr:uid="{00000000-0005-0000-0000-0000BB320000}"/>
    <cellStyle name="Обычный 7 2 2 3 2 3 3 5" xfId="12986" xr:uid="{00000000-0005-0000-0000-0000BC320000}"/>
    <cellStyle name="Обычный 7 2 2 3 2 3 3 6" xfId="12987" xr:uid="{00000000-0005-0000-0000-0000BD320000}"/>
    <cellStyle name="Обычный 7 2 2 3 2 3 3 7" xfId="12988" xr:uid="{00000000-0005-0000-0000-0000BE320000}"/>
    <cellStyle name="Обычный 7 2 2 3 2 3 3 8" xfId="12989" xr:uid="{00000000-0005-0000-0000-0000BF320000}"/>
    <cellStyle name="Обычный 7 2 2 3 2 3 3 9" xfId="12990" xr:uid="{00000000-0005-0000-0000-0000C0320000}"/>
    <cellStyle name="Обычный 7 2 2 3 2 3 4" xfId="12991" xr:uid="{00000000-0005-0000-0000-0000C1320000}"/>
    <cellStyle name="Обычный 7 2 2 3 2 3 5" xfId="12992" xr:uid="{00000000-0005-0000-0000-0000C2320000}"/>
    <cellStyle name="Обычный 7 2 2 3 2 3 6" xfId="12993" xr:uid="{00000000-0005-0000-0000-0000C3320000}"/>
    <cellStyle name="Обычный 7 2 2 3 2 3 7" xfId="12994" xr:uid="{00000000-0005-0000-0000-0000C4320000}"/>
    <cellStyle name="Обычный 7 2 2 3 2 3 8" xfId="12995" xr:uid="{00000000-0005-0000-0000-0000C5320000}"/>
    <cellStyle name="Обычный 7 2 2 3 2 3 9" xfId="12996" xr:uid="{00000000-0005-0000-0000-0000C6320000}"/>
    <cellStyle name="Обычный 7 2 2 3 2 4" xfId="12997" xr:uid="{00000000-0005-0000-0000-0000C7320000}"/>
    <cellStyle name="Обычный 7 2 2 3 2 4 2" xfId="12998" xr:uid="{00000000-0005-0000-0000-0000C8320000}"/>
    <cellStyle name="Обычный 7 2 2 3 2 4 3" xfId="12999" xr:uid="{00000000-0005-0000-0000-0000C9320000}"/>
    <cellStyle name="Обычный 7 2 2 3 2 4 4" xfId="13000" xr:uid="{00000000-0005-0000-0000-0000CA320000}"/>
    <cellStyle name="Обычный 7 2 2 3 2 4 5" xfId="13001" xr:uid="{00000000-0005-0000-0000-0000CB320000}"/>
    <cellStyle name="Обычный 7 2 2 3 2 4 6" xfId="13002" xr:uid="{00000000-0005-0000-0000-0000CC320000}"/>
    <cellStyle name="Обычный 7 2 2 3 2 4 7" xfId="13003" xr:uid="{00000000-0005-0000-0000-0000CD320000}"/>
    <cellStyle name="Обычный 7 2 2 3 2 4 8" xfId="13004" xr:uid="{00000000-0005-0000-0000-0000CE320000}"/>
    <cellStyle name="Обычный 7 2 2 3 2 4 9" xfId="13005" xr:uid="{00000000-0005-0000-0000-0000CF320000}"/>
    <cellStyle name="Обычный 7 2 2 3 2 5" xfId="13006" xr:uid="{00000000-0005-0000-0000-0000D0320000}"/>
    <cellStyle name="Обычный 7 2 2 3 2 5 2" xfId="13007" xr:uid="{00000000-0005-0000-0000-0000D1320000}"/>
    <cellStyle name="Обычный 7 2 2 3 2 5 3" xfId="13008" xr:uid="{00000000-0005-0000-0000-0000D2320000}"/>
    <cellStyle name="Обычный 7 2 2 3 2 5 4" xfId="13009" xr:uid="{00000000-0005-0000-0000-0000D3320000}"/>
    <cellStyle name="Обычный 7 2 2 3 2 5 5" xfId="13010" xr:uid="{00000000-0005-0000-0000-0000D4320000}"/>
    <cellStyle name="Обычный 7 2 2 3 2 5 6" xfId="13011" xr:uid="{00000000-0005-0000-0000-0000D5320000}"/>
    <cellStyle name="Обычный 7 2 2 3 2 5 7" xfId="13012" xr:uid="{00000000-0005-0000-0000-0000D6320000}"/>
    <cellStyle name="Обычный 7 2 2 3 2 5 8" xfId="13013" xr:uid="{00000000-0005-0000-0000-0000D7320000}"/>
    <cellStyle name="Обычный 7 2 2 3 2 5 9" xfId="13014" xr:uid="{00000000-0005-0000-0000-0000D8320000}"/>
    <cellStyle name="Обычный 7 2 2 3 2 6" xfId="13015" xr:uid="{00000000-0005-0000-0000-0000D9320000}"/>
    <cellStyle name="Обычный 7 2 2 3 2 7" xfId="13016" xr:uid="{00000000-0005-0000-0000-0000DA320000}"/>
    <cellStyle name="Обычный 7 2 2 3 2 8" xfId="13017" xr:uid="{00000000-0005-0000-0000-0000DB320000}"/>
    <cellStyle name="Обычный 7 2 2 3 2 9" xfId="13018" xr:uid="{00000000-0005-0000-0000-0000DC320000}"/>
    <cellStyle name="Обычный 7 2 2 3 3" xfId="13019" xr:uid="{00000000-0005-0000-0000-0000DD320000}"/>
    <cellStyle name="Обычный 7 2 2 3 3 10" xfId="13020" xr:uid="{00000000-0005-0000-0000-0000DE320000}"/>
    <cellStyle name="Обычный 7 2 2 3 3 11" xfId="13021" xr:uid="{00000000-0005-0000-0000-0000DF320000}"/>
    <cellStyle name="Обычный 7 2 2 3 3 12" xfId="13022" xr:uid="{00000000-0005-0000-0000-0000E0320000}"/>
    <cellStyle name="Обычный 7 2 2 3 3 13" xfId="13023" xr:uid="{00000000-0005-0000-0000-0000E1320000}"/>
    <cellStyle name="Обычный 7 2 2 3 3 2" xfId="13024" xr:uid="{00000000-0005-0000-0000-0000E2320000}"/>
    <cellStyle name="Обычный 7 2 2 3 3 2 2" xfId="13025" xr:uid="{00000000-0005-0000-0000-0000E3320000}"/>
    <cellStyle name="Обычный 7 2 2 3 3 2 3" xfId="13026" xr:uid="{00000000-0005-0000-0000-0000E4320000}"/>
    <cellStyle name="Обычный 7 2 2 3 3 2 4" xfId="13027" xr:uid="{00000000-0005-0000-0000-0000E5320000}"/>
    <cellStyle name="Обычный 7 2 2 3 3 2 5" xfId="13028" xr:uid="{00000000-0005-0000-0000-0000E6320000}"/>
    <cellStyle name="Обычный 7 2 2 3 3 2 6" xfId="13029" xr:uid="{00000000-0005-0000-0000-0000E7320000}"/>
    <cellStyle name="Обычный 7 2 2 3 3 2 7" xfId="13030" xr:uid="{00000000-0005-0000-0000-0000E8320000}"/>
    <cellStyle name="Обычный 7 2 2 3 3 2 8" xfId="13031" xr:uid="{00000000-0005-0000-0000-0000E9320000}"/>
    <cellStyle name="Обычный 7 2 2 3 3 2 9" xfId="13032" xr:uid="{00000000-0005-0000-0000-0000EA320000}"/>
    <cellStyle name="Обычный 7 2 2 3 3 3" xfId="13033" xr:uid="{00000000-0005-0000-0000-0000EB320000}"/>
    <cellStyle name="Обычный 7 2 2 3 3 3 2" xfId="13034" xr:uid="{00000000-0005-0000-0000-0000EC320000}"/>
    <cellStyle name="Обычный 7 2 2 3 3 3 3" xfId="13035" xr:uid="{00000000-0005-0000-0000-0000ED320000}"/>
    <cellStyle name="Обычный 7 2 2 3 3 3 4" xfId="13036" xr:uid="{00000000-0005-0000-0000-0000EE320000}"/>
    <cellStyle name="Обычный 7 2 2 3 3 3 5" xfId="13037" xr:uid="{00000000-0005-0000-0000-0000EF320000}"/>
    <cellStyle name="Обычный 7 2 2 3 3 3 6" xfId="13038" xr:uid="{00000000-0005-0000-0000-0000F0320000}"/>
    <cellStyle name="Обычный 7 2 2 3 3 3 7" xfId="13039" xr:uid="{00000000-0005-0000-0000-0000F1320000}"/>
    <cellStyle name="Обычный 7 2 2 3 3 3 8" xfId="13040" xr:uid="{00000000-0005-0000-0000-0000F2320000}"/>
    <cellStyle name="Обычный 7 2 2 3 3 3 9" xfId="13041" xr:uid="{00000000-0005-0000-0000-0000F3320000}"/>
    <cellStyle name="Обычный 7 2 2 3 3 4" xfId="13042" xr:uid="{00000000-0005-0000-0000-0000F4320000}"/>
    <cellStyle name="Обычный 7 2 2 3 3 5" xfId="13043" xr:uid="{00000000-0005-0000-0000-0000F5320000}"/>
    <cellStyle name="Обычный 7 2 2 3 3 6" xfId="13044" xr:uid="{00000000-0005-0000-0000-0000F6320000}"/>
    <cellStyle name="Обычный 7 2 2 3 3 7" xfId="13045" xr:uid="{00000000-0005-0000-0000-0000F7320000}"/>
    <cellStyle name="Обычный 7 2 2 3 3 8" xfId="13046" xr:uid="{00000000-0005-0000-0000-0000F8320000}"/>
    <cellStyle name="Обычный 7 2 2 3 3 9" xfId="13047" xr:uid="{00000000-0005-0000-0000-0000F9320000}"/>
    <cellStyle name="Обычный 7 2 2 3 4" xfId="13048" xr:uid="{00000000-0005-0000-0000-0000FA320000}"/>
    <cellStyle name="Обычный 7 2 2 3 4 10" xfId="13049" xr:uid="{00000000-0005-0000-0000-0000FB320000}"/>
    <cellStyle name="Обычный 7 2 2 3 4 11" xfId="13050" xr:uid="{00000000-0005-0000-0000-0000FC320000}"/>
    <cellStyle name="Обычный 7 2 2 3 4 12" xfId="13051" xr:uid="{00000000-0005-0000-0000-0000FD320000}"/>
    <cellStyle name="Обычный 7 2 2 3 4 13" xfId="13052" xr:uid="{00000000-0005-0000-0000-0000FE320000}"/>
    <cellStyle name="Обычный 7 2 2 3 4 2" xfId="13053" xr:uid="{00000000-0005-0000-0000-0000FF320000}"/>
    <cellStyle name="Обычный 7 2 2 3 4 2 2" xfId="13054" xr:uid="{00000000-0005-0000-0000-000000330000}"/>
    <cellStyle name="Обычный 7 2 2 3 4 2 3" xfId="13055" xr:uid="{00000000-0005-0000-0000-000001330000}"/>
    <cellStyle name="Обычный 7 2 2 3 4 2 4" xfId="13056" xr:uid="{00000000-0005-0000-0000-000002330000}"/>
    <cellStyle name="Обычный 7 2 2 3 4 2 5" xfId="13057" xr:uid="{00000000-0005-0000-0000-000003330000}"/>
    <cellStyle name="Обычный 7 2 2 3 4 2 6" xfId="13058" xr:uid="{00000000-0005-0000-0000-000004330000}"/>
    <cellStyle name="Обычный 7 2 2 3 4 2 7" xfId="13059" xr:uid="{00000000-0005-0000-0000-000005330000}"/>
    <cellStyle name="Обычный 7 2 2 3 4 2 8" xfId="13060" xr:uid="{00000000-0005-0000-0000-000006330000}"/>
    <cellStyle name="Обычный 7 2 2 3 4 2 9" xfId="13061" xr:uid="{00000000-0005-0000-0000-000007330000}"/>
    <cellStyle name="Обычный 7 2 2 3 4 3" xfId="13062" xr:uid="{00000000-0005-0000-0000-000008330000}"/>
    <cellStyle name="Обычный 7 2 2 3 4 3 2" xfId="13063" xr:uid="{00000000-0005-0000-0000-000009330000}"/>
    <cellStyle name="Обычный 7 2 2 3 4 3 3" xfId="13064" xr:uid="{00000000-0005-0000-0000-00000A330000}"/>
    <cellStyle name="Обычный 7 2 2 3 4 3 4" xfId="13065" xr:uid="{00000000-0005-0000-0000-00000B330000}"/>
    <cellStyle name="Обычный 7 2 2 3 4 3 5" xfId="13066" xr:uid="{00000000-0005-0000-0000-00000C330000}"/>
    <cellStyle name="Обычный 7 2 2 3 4 3 6" xfId="13067" xr:uid="{00000000-0005-0000-0000-00000D330000}"/>
    <cellStyle name="Обычный 7 2 2 3 4 3 7" xfId="13068" xr:uid="{00000000-0005-0000-0000-00000E330000}"/>
    <cellStyle name="Обычный 7 2 2 3 4 3 8" xfId="13069" xr:uid="{00000000-0005-0000-0000-00000F330000}"/>
    <cellStyle name="Обычный 7 2 2 3 4 3 9" xfId="13070" xr:uid="{00000000-0005-0000-0000-000010330000}"/>
    <cellStyle name="Обычный 7 2 2 3 4 4" xfId="13071" xr:uid="{00000000-0005-0000-0000-000011330000}"/>
    <cellStyle name="Обычный 7 2 2 3 4 5" xfId="13072" xr:uid="{00000000-0005-0000-0000-000012330000}"/>
    <cellStyle name="Обычный 7 2 2 3 4 6" xfId="13073" xr:uid="{00000000-0005-0000-0000-000013330000}"/>
    <cellStyle name="Обычный 7 2 2 3 4 7" xfId="13074" xr:uid="{00000000-0005-0000-0000-000014330000}"/>
    <cellStyle name="Обычный 7 2 2 3 4 8" xfId="13075" xr:uid="{00000000-0005-0000-0000-000015330000}"/>
    <cellStyle name="Обычный 7 2 2 3 4 9" xfId="13076" xr:uid="{00000000-0005-0000-0000-000016330000}"/>
    <cellStyle name="Обычный 7 2 2 3 5" xfId="13077" xr:uid="{00000000-0005-0000-0000-000017330000}"/>
    <cellStyle name="Обычный 7 2 2 3 5 2" xfId="13078" xr:uid="{00000000-0005-0000-0000-000018330000}"/>
    <cellStyle name="Обычный 7 2 2 3 5 3" xfId="13079" xr:uid="{00000000-0005-0000-0000-000019330000}"/>
    <cellStyle name="Обычный 7 2 2 3 5 4" xfId="13080" xr:uid="{00000000-0005-0000-0000-00001A330000}"/>
    <cellStyle name="Обычный 7 2 2 3 5 5" xfId="13081" xr:uid="{00000000-0005-0000-0000-00001B330000}"/>
    <cellStyle name="Обычный 7 2 2 3 5 6" xfId="13082" xr:uid="{00000000-0005-0000-0000-00001C330000}"/>
    <cellStyle name="Обычный 7 2 2 3 5 7" xfId="13083" xr:uid="{00000000-0005-0000-0000-00001D330000}"/>
    <cellStyle name="Обычный 7 2 2 3 5 8" xfId="13084" xr:uid="{00000000-0005-0000-0000-00001E330000}"/>
    <cellStyle name="Обычный 7 2 2 3 5 9" xfId="13085" xr:uid="{00000000-0005-0000-0000-00001F330000}"/>
    <cellStyle name="Обычный 7 2 2 3 6" xfId="13086" xr:uid="{00000000-0005-0000-0000-000020330000}"/>
    <cellStyle name="Обычный 7 2 2 3 6 2" xfId="13087" xr:uid="{00000000-0005-0000-0000-000021330000}"/>
    <cellStyle name="Обычный 7 2 2 3 6 3" xfId="13088" xr:uid="{00000000-0005-0000-0000-000022330000}"/>
    <cellStyle name="Обычный 7 2 2 3 6 4" xfId="13089" xr:uid="{00000000-0005-0000-0000-000023330000}"/>
    <cellStyle name="Обычный 7 2 2 3 6 5" xfId="13090" xr:uid="{00000000-0005-0000-0000-000024330000}"/>
    <cellStyle name="Обычный 7 2 2 3 6 6" xfId="13091" xr:uid="{00000000-0005-0000-0000-000025330000}"/>
    <cellStyle name="Обычный 7 2 2 3 6 7" xfId="13092" xr:uid="{00000000-0005-0000-0000-000026330000}"/>
    <cellStyle name="Обычный 7 2 2 3 6 8" xfId="13093" xr:uid="{00000000-0005-0000-0000-000027330000}"/>
    <cellStyle name="Обычный 7 2 2 3 6 9" xfId="13094" xr:uid="{00000000-0005-0000-0000-000028330000}"/>
    <cellStyle name="Обычный 7 2 2 3 7" xfId="13095" xr:uid="{00000000-0005-0000-0000-000029330000}"/>
    <cellStyle name="Обычный 7 2 2 3 8" xfId="13096" xr:uid="{00000000-0005-0000-0000-00002A330000}"/>
    <cellStyle name="Обычный 7 2 2 3 9" xfId="13097" xr:uid="{00000000-0005-0000-0000-00002B330000}"/>
    <cellStyle name="Обычный 7 2 2 4" xfId="13098" xr:uid="{00000000-0005-0000-0000-00002C330000}"/>
    <cellStyle name="Обычный 7 2 2 4 10" xfId="13099" xr:uid="{00000000-0005-0000-0000-00002D330000}"/>
    <cellStyle name="Обычный 7 2 2 4 11" xfId="13100" xr:uid="{00000000-0005-0000-0000-00002E330000}"/>
    <cellStyle name="Обычный 7 2 2 4 12" xfId="13101" xr:uid="{00000000-0005-0000-0000-00002F330000}"/>
    <cellStyle name="Обычный 7 2 2 4 13" xfId="13102" xr:uid="{00000000-0005-0000-0000-000030330000}"/>
    <cellStyle name="Обычный 7 2 2 4 14" xfId="13103" xr:uid="{00000000-0005-0000-0000-000031330000}"/>
    <cellStyle name="Обычный 7 2 2 4 15" xfId="13104" xr:uid="{00000000-0005-0000-0000-000032330000}"/>
    <cellStyle name="Обычный 7 2 2 4 2" xfId="13105" xr:uid="{00000000-0005-0000-0000-000033330000}"/>
    <cellStyle name="Обычный 7 2 2 4 2 10" xfId="13106" xr:uid="{00000000-0005-0000-0000-000034330000}"/>
    <cellStyle name="Обычный 7 2 2 4 2 11" xfId="13107" xr:uid="{00000000-0005-0000-0000-000035330000}"/>
    <cellStyle name="Обычный 7 2 2 4 2 12" xfId="13108" xr:uid="{00000000-0005-0000-0000-000036330000}"/>
    <cellStyle name="Обычный 7 2 2 4 2 13" xfId="13109" xr:uid="{00000000-0005-0000-0000-000037330000}"/>
    <cellStyle name="Обычный 7 2 2 4 2 2" xfId="13110" xr:uid="{00000000-0005-0000-0000-000038330000}"/>
    <cellStyle name="Обычный 7 2 2 4 2 2 2" xfId="13111" xr:uid="{00000000-0005-0000-0000-000039330000}"/>
    <cellStyle name="Обычный 7 2 2 4 2 2 3" xfId="13112" xr:uid="{00000000-0005-0000-0000-00003A330000}"/>
    <cellStyle name="Обычный 7 2 2 4 2 2 4" xfId="13113" xr:uid="{00000000-0005-0000-0000-00003B330000}"/>
    <cellStyle name="Обычный 7 2 2 4 2 2 5" xfId="13114" xr:uid="{00000000-0005-0000-0000-00003C330000}"/>
    <cellStyle name="Обычный 7 2 2 4 2 2 6" xfId="13115" xr:uid="{00000000-0005-0000-0000-00003D330000}"/>
    <cellStyle name="Обычный 7 2 2 4 2 2 7" xfId="13116" xr:uid="{00000000-0005-0000-0000-00003E330000}"/>
    <cellStyle name="Обычный 7 2 2 4 2 2 8" xfId="13117" xr:uid="{00000000-0005-0000-0000-00003F330000}"/>
    <cellStyle name="Обычный 7 2 2 4 2 2 9" xfId="13118" xr:uid="{00000000-0005-0000-0000-000040330000}"/>
    <cellStyle name="Обычный 7 2 2 4 2 3" xfId="13119" xr:uid="{00000000-0005-0000-0000-000041330000}"/>
    <cellStyle name="Обычный 7 2 2 4 2 3 2" xfId="13120" xr:uid="{00000000-0005-0000-0000-000042330000}"/>
    <cellStyle name="Обычный 7 2 2 4 2 3 3" xfId="13121" xr:uid="{00000000-0005-0000-0000-000043330000}"/>
    <cellStyle name="Обычный 7 2 2 4 2 3 4" xfId="13122" xr:uid="{00000000-0005-0000-0000-000044330000}"/>
    <cellStyle name="Обычный 7 2 2 4 2 3 5" xfId="13123" xr:uid="{00000000-0005-0000-0000-000045330000}"/>
    <cellStyle name="Обычный 7 2 2 4 2 3 6" xfId="13124" xr:uid="{00000000-0005-0000-0000-000046330000}"/>
    <cellStyle name="Обычный 7 2 2 4 2 3 7" xfId="13125" xr:uid="{00000000-0005-0000-0000-000047330000}"/>
    <cellStyle name="Обычный 7 2 2 4 2 3 8" xfId="13126" xr:uid="{00000000-0005-0000-0000-000048330000}"/>
    <cellStyle name="Обычный 7 2 2 4 2 3 9" xfId="13127" xr:uid="{00000000-0005-0000-0000-000049330000}"/>
    <cellStyle name="Обычный 7 2 2 4 2 4" xfId="13128" xr:uid="{00000000-0005-0000-0000-00004A330000}"/>
    <cellStyle name="Обычный 7 2 2 4 2 5" xfId="13129" xr:uid="{00000000-0005-0000-0000-00004B330000}"/>
    <cellStyle name="Обычный 7 2 2 4 2 6" xfId="13130" xr:uid="{00000000-0005-0000-0000-00004C330000}"/>
    <cellStyle name="Обычный 7 2 2 4 2 7" xfId="13131" xr:uid="{00000000-0005-0000-0000-00004D330000}"/>
    <cellStyle name="Обычный 7 2 2 4 2 8" xfId="13132" xr:uid="{00000000-0005-0000-0000-00004E330000}"/>
    <cellStyle name="Обычный 7 2 2 4 2 9" xfId="13133" xr:uid="{00000000-0005-0000-0000-00004F330000}"/>
    <cellStyle name="Обычный 7 2 2 4 3" xfId="13134" xr:uid="{00000000-0005-0000-0000-000050330000}"/>
    <cellStyle name="Обычный 7 2 2 4 3 10" xfId="13135" xr:uid="{00000000-0005-0000-0000-000051330000}"/>
    <cellStyle name="Обычный 7 2 2 4 3 11" xfId="13136" xr:uid="{00000000-0005-0000-0000-000052330000}"/>
    <cellStyle name="Обычный 7 2 2 4 3 12" xfId="13137" xr:uid="{00000000-0005-0000-0000-000053330000}"/>
    <cellStyle name="Обычный 7 2 2 4 3 13" xfId="13138" xr:uid="{00000000-0005-0000-0000-000054330000}"/>
    <cellStyle name="Обычный 7 2 2 4 3 2" xfId="13139" xr:uid="{00000000-0005-0000-0000-000055330000}"/>
    <cellStyle name="Обычный 7 2 2 4 3 2 2" xfId="13140" xr:uid="{00000000-0005-0000-0000-000056330000}"/>
    <cellStyle name="Обычный 7 2 2 4 3 2 3" xfId="13141" xr:uid="{00000000-0005-0000-0000-000057330000}"/>
    <cellStyle name="Обычный 7 2 2 4 3 2 4" xfId="13142" xr:uid="{00000000-0005-0000-0000-000058330000}"/>
    <cellStyle name="Обычный 7 2 2 4 3 2 5" xfId="13143" xr:uid="{00000000-0005-0000-0000-000059330000}"/>
    <cellStyle name="Обычный 7 2 2 4 3 2 6" xfId="13144" xr:uid="{00000000-0005-0000-0000-00005A330000}"/>
    <cellStyle name="Обычный 7 2 2 4 3 2 7" xfId="13145" xr:uid="{00000000-0005-0000-0000-00005B330000}"/>
    <cellStyle name="Обычный 7 2 2 4 3 2 8" xfId="13146" xr:uid="{00000000-0005-0000-0000-00005C330000}"/>
    <cellStyle name="Обычный 7 2 2 4 3 2 9" xfId="13147" xr:uid="{00000000-0005-0000-0000-00005D330000}"/>
    <cellStyle name="Обычный 7 2 2 4 3 3" xfId="13148" xr:uid="{00000000-0005-0000-0000-00005E330000}"/>
    <cellStyle name="Обычный 7 2 2 4 3 3 2" xfId="13149" xr:uid="{00000000-0005-0000-0000-00005F330000}"/>
    <cellStyle name="Обычный 7 2 2 4 3 3 3" xfId="13150" xr:uid="{00000000-0005-0000-0000-000060330000}"/>
    <cellStyle name="Обычный 7 2 2 4 3 3 4" xfId="13151" xr:uid="{00000000-0005-0000-0000-000061330000}"/>
    <cellStyle name="Обычный 7 2 2 4 3 3 5" xfId="13152" xr:uid="{00000000-0005-0000-0000-000062330000}"/>
    <cellStyle name="Обычный 7 2 2 4 3 3 6" xfId="13153" xr:uid="{00000000-0005-0000-0000-000063330000}"/>
    <cellStyle name="Обычный 7 2 2 4 3 3 7" xfId="13154" xr:uid="{00000000-0005-0000-0000-000064330000}"/>
    <cellStyle name="Обычный 7 2 2 4 3 3 8" xfId="13155" xr:uid="{00000000-0005-0000-0000-000065330000}"/>
    <cellStyle name="Обычный 7 2 2 4 3 3 9" xfId="13156" xr:uid="{00000000-0005-0000-0000-000066330000}"/>
    <cellStyle name="Обычный 7 2 2 4 3 4" xfId="13157" xr:uid="{00000000-0005-0000-0000-000067330000}"/>
    <cellStyle name="Обычный 7 2 2 4 3 5" xfId="13158" xr:uid="{00000000-0005-0000-0000-000068330000}"/>
    <cellStyle name="Обычный 7 2 2 4 3 6" xfId="13159" xr:uid="{00000000-0005-0000-0000-000069330000}"/>
    <cellStyle name="Обычный 7 2 2 4 3 7" xfId="13160" xr:uid="{00000000-0005-0000-0000-00006A330000}"/>
    <cellStyle name="Обычный 7 2 2 4 3 8" xfId="13161" xr:uid="{00000000-0005-0000-0000-00006B330000}"/>
    <cellStyle name="Обычный 7 2 2 4 3 9" xfId="13162" xr:uid="{00000000-0005-0000-0000-00006C330000}"/>
    <cellStyle name="Обычный 7 2 2 4 4" xfId="13163" xr:uid="{00000000-0005-0000-0000-00006D330000}"/>
    <cellStyle name="Обычный 7 2 2 4 4 2" xfId="13164" xr:uid="{00000000-0005-0000-0000-00006E330000}"/>
    <cellStyle name="Обычный 7 2 2 4 4 3" xfId="13165" xr:uid="{00000000-0005-0000-0000-00006F330000}"/>
    <cellStyle name="Обычный 7 2 2 4 4 4" xfId="13166" xr:uid="{00000000-0005-0000-0000-000070330000}"/>
    <cellStyle name="Обычный 7 2 2 4 4 5" xfId="13167" xr:uid="{00000000-0005-0000-0000-000071330000}"/>
    <cellStyle name="Обычный 7 2 2 4 4 6" xfId="13168" xr:uid="{00000000-0005-0000-0000-000072330000}"/>
    <cellStyle name="Обычный 7 2 2 4 4 7" xfId="13169" xr:uid="{00000000-0005-0000-0000-000073330000}"/>
    <cellStyle name="Обычный 7 2 2 4 4 8" xfId="13170" xr:uid="{00000000-0005-0000-0000-000074330000}"/>
    <cellStyle name="Обычный 7 2 2 4 4 9" xfId="13171" xr:uid="{00000000-0005-0000-0000-000075330000}"/>
    <cellStyle name="Обычный 7 2 2 4 5" xfId="13172" xr:uid="{00000000-0005-0000-0000-000076330000}"/>
    <cellStyle name="Обычный 7 2 2 4 5 2" xfId="13173" xr:uid="{00000000-0005-0000-0000-000077330000}"/>
    <cellStyle name="Обычный 7 2 2 4 5 3" xfId="13174" xr:uid="{00000000-0005-0000-0000-000078330000}"/>
    <cellStyle name="Обычный 7 2 2 4 5 4" xfId="13175" xr:uid="{00000000-0005-0000-0000-000079330000}"/>
    <cellStyle name="Обычный 7 2 2 4 5 5" xfId="13176" xr:uid="{00000000-0005-0000-0000-00007A330000}"/>
    <cellStyle name="Обычный 7 2 2 4 5 6" xfId="13177" xr:uid="{00000000-0005-0000-0000-00007B330000}"/>
    <cellStyle name="Обычный 7 2 2 4 5 7" xfId="13178" xr:uid="{00000000-0005-0000-0000-00007C330000}"/>
    <cellStyle name="Обычный 7 2 2 4 5 8" xfId="13179" xr:uid="{00000000-0005-0000-0000-00007D330000}"/>
    <cellStyle name="Обычный 7 2 2 4 5 9" xfId="13180" xr:uid="{00000000-0005-0000-0000-00007E330000}"/>
    <cellStyle name="Обычный 7 2 2 4 6" xfId="13181" xr:uid="{00000000-0005-0000-0000-00007F330000}"/>
    <cellStyle name="Обычный 7 2 2 4 7" xfId="13182" xr:uid="{00000000-0005-0000-0000-000080330000}"/>
    <cellStyle name="Обычный 7 2 2 4 8" xfId="13183" xr:uid="{00000000-0005-0000-0000-000081330000}"/>
    <cellStyle name="Обычный 7 2 2 4 9" xfId="13184" xr:uid="{00000000-0005-0000-0000-000082330000}"/>
    <cellStyle name="Обычный 7 2 2 5" xfId="13185" xr:uid="{00000000-0005-0000-0000-000083330000}"/>
    <cellStyle name="Обычный 7 2 2 5 10" xfId="13186" xr:uid="{00000000-0005-0000-0000-000084330000}"/>
    <cellStyle name="Обычный 7 2 2 5 11" xfId="13187" xr:uid="{00000000-0005-0000-0000-000085330000}"/>
    <cellStyle name="Обычный 7 2 2 5 12" xfId="13188" xr:uid="{00000000-0005-0000-0000-000086330000}"/>
    <cellStyle name="Обычный 7 2 2 5 13" xfId="13189" xr:uid="{00000000-0005-0000-0000-000087330000}"/>
    <cellStyle name="Обычный 7 2 2 5 2" xfId="13190" xr:uid="{00000000-0005-0000-0000-000088330000}"/>
    <cellStyle name="Обычный 7 2 2 5 2 2" xfId="13191" xr:uid="{00000000-0005-0000-0000-000089330000}"/>
    <cellStyle name="Обычный 7 2 2 5 2 3" xfId="13192" xr:uid="{00000000-0005-0000-0000-00008A330000}"/>
    <cellStyle name="Обычный 7 2 2 5 2 4" xfId="13193" xr:uid="{00000000-0005-0000-0000-00008B330000}"/>
    <cellStyle name="Обычный 7 2 2 5 2 5" xfId="13194" xr:uid="{00000000-0005-0000-0000-00008C330000}"/>
    <cellStyle name="Обычный 7 2 2 5 2 6" xfId="13195" xr:uid="{00000000-0005-0000-0000-00008D330000}"/>
    <cellStyle name="Обычный 7 2 2 5 2 7" xfId="13196" xr:uid="{00000000-0005-0000-0000-00008E330000}"/>
    <cellStyle name="Обычный 7 2 2 5 2 8" xfId="13197" xr:uid="{00000000-0005-0000-0000-00008F330000}"/>
    <cellStyle name="Обычный 7 2 2 5 2 9" xfId="13198" xr:uid="{00000000-0005-0000-0000-000090330000}"/>
    <cellStyle name="Обычный 7 2 2 5 3" xfId="13199" xr:uid="{00000000-0005-0000-0000-000091330000}"/>
    <cellStyle name="Обычный 7 2 2 5 3 2" xfId="13200" xr:uid="{00000000-0005-0000-0000-000092330000}"/>
    <cellStyle name="Обычный 7 2 2 5 3 3" xfId="13201" xr:uid="{00000000-0005-0000-0000-000093330000}"/>
    <cellStyle name="Обычный 7 2 2 5 3 4" xfId="13202" xr:uid="{00000000-0005-0000-0000-000094330000}"/>
    <cellStyle name="Обычный 7 2 2 5 3 5" xfId="13203" xr:uid="{00000000-0005-0000-0000-000095330000}"/>
    <cellStyle name="Обычный 7 2 2 5 3 6" xfId="13204" xr:uid="{00000000-0005-0000-0000-000096330000}"/>
    <cellStyle name="Обычный 7 2 2 5 3 7" xfId="13205" xr:uid="{00000000-0005-0000-0000-000097330000}"/>
    <cellStyle name="Обычный 7 2 2 5 3 8" xfId="13206" xr:uid="{00000000-0005-0000-0000-000098330000}"/>
    <cellStyle name="Обычный 7 2 2 5 3 9" xfId="13207" xr:uid="{00000000-0005-0000-0000-000099330000}"/>
    <cellStyle name="Обычный 7 2 2 5 4" xfId="13208" xr:uid="{00000000-0005-0000-0000-00009A330000}"/>
    <cellStyle name="Обычный 7 2 2 5 5" xfId="13209" xr:uid="{00000000-0005-0000-0000-00009B330000}"/>
    <cellStyle name="Обычный 7 2 2 5 6" xfId="13210" xr:uid="{00000000-0005-0000-0000-00009C330000}"/>
    <cellStyle name="Обычный 7 2 2 5 7" xfId="13211" xr:uid="{00000000-0005-0000-0000-00009D330000}"/>
    <cellStyle name="Обычный 7 2 2 5 8" xfId="13212" xr:uid="{00000000-0005-0000-0000-00009E330000}"/>
    <cellStyle name="Обычный 7 2 2 5 9" xfId="13213" xr:uid="{00000000-0005-0000-0000-00009F330000}"/>
    <cellStyle name="Обычный 7 2 2 6" xfId="13214" xr:uid="{00000000-0005-0000-0000-0000A0330000}"/>
    <cellStyle name="Обычный 7 2 2 6 10" xfId="13215" xr:uid="{00000000-0005-0000-0000-0000A1330000}"/>
    <cellStyle name="Обычный 7 2 2 6 11" xfId="13216" xr:uid="{00000000-0005-0000-0000-0000A2330000}"/>
    <cellStyle name="Обычный 7 2 2 6 12" xfId="13217" xr:uid="{00000000-0005-0000-0000-0000A3330000}"/>
    <cellStyle name="Обычный 7 2 2 6 13" xfId="13218" xr:uid="{00000000-0005-0000-0000-0000A4330000}"/>
    <cellStyle name="Обычный 7 2 2 6 2" xfId="13219" xr:uid="{00000000-0005-0000-0000-0000A5330000}"/>
    <cellStyle name="Обычный 7 2 2 6 2 2" xfId="13220" xr:uid="{00000000-0005-0000-0000-0000A6330000}"/>
    <cellStyle name="Обычный 7 2 2 6 2 3" xfId="13221" xr:uid="{00000000-0005-0000-0000-0000A7330000}"/>
    <cellStyle name="Обычный 7 2 2 6 2 4" xfId="13222" xr:uid="{00000000-0005-0000-0000-0000A8330000}"/>
    <cellStyle name="Обычный 7 2 2 6 2 5" xfId="13223" xr:uid="{00000000-0005-0000-0000-0000A9330000}"/>
    <cellStyle name="Обычный 7 2 2 6 2 6" xfId="13224" xr:uid="{00000000-0005-0000-0000-0000AA330000}"/>
    <cellStyle name="Обычный 7 2 2 6 2 7" xfId="13225" xr:uid="{00000000-0005-0000-0000-0000AB330000}"/>
    <cellStyle name="Обычный 7 2 2 6 2 8" xfId="13226" xr:uid="{00000000-0005-0000-0000-0000AC330000}"/>
    <cellStyle name="Обычный 7 2 2 6 2 9" xfId="13227" xr:uid="{00000000-0005-0000-0000-0000AD330000}"/>
    <cellStyle name="Обычный 7 2 2 6 3" xfId="13228" xr:uid="{00000000-0005-0000-0000-0000AE330000}"/>
    <cellStyle name="Обычный 7 2 2 6 3 2" xfId="13229" xr:uid="{00000000-0005-0000-0000-0000AF330000}"/>
    <cellStyle name="Обычный 7 2 2 6 3 3" xfId="13230" xr:uid="{00000000-0005-0000-0000-0000B0330000}"/>
    <cellStyle name="Обычный 7 2 2 6 3 4" xfId="13231" xr:uid="{00000000-0005-0000-0000-0000B1330000}"/>
    <cellStyle name="Обычный 7 2 2 6 3 5" xfId="13232" xr:uid="{00000000-0005-0000-0000-0000B2330000}"/>
    <cellStyle name="Обычный 7 2 2 6 3 6" xfId="13233" xr:uid="{00000000-0005-0000-0000-0000B3330000}"/>
    <cellStyle name="Обычный 7 2 2 6 3 7" xfId="13234" xr:uid="{00000000-0005-0000-0000-0000B4330000}"/>
    <cellStyle name="Обычный 7 2 2 6 3 8" xfId="13235" xr:uid="{00000000-0005-0000-0000-0000B5330000}"/>
    <cellStyle name="Обычный 7 2 2 6 3 9" xfId="13236" xr:uid="{00000000-0005-0000-0000-0000B6330000}"/>
    <cellStyle name="Обычный 7 2 2 6 4" xfId="13237" xr:uid="{00000000-0005-0000-0000-0000B7330000}"/>
    <cellStyle name="Обычный 7 2 2 6 5" xfId="13238" xr:uid="{00000000-0005-0000-0000-0000B8330000}"/>
    <cellStyle name="Обычный 7 2 2 6 6" xfId="13239" xr:uid="{00000000-0005-0000-0000-0000B9330000}"/>
    <cellStyle name="Обычный 7 2 2 6 7" xfId="13240" xr:uid="{00000000-0005-0000-0000-0000BA330000}"/>
    <cellStyle name="Обычный 7 2 2 6 8" xfId="13241" xr:uid="{00000000-0005-0000-0000-0000BB330000}"/>
    <cellStyle name="Обычный 7 2 2 6 9" xfId="13242" xr:uid="{00000000-0005-0000-0000-0000BC330000}"/>
    <cellStyle name="Обычный 7 2 2 7" xfId="13243" xr:uid="{00000000-0005-0000-0000-0000BD330000}"/>
    <cellStyle name="Обычный 7 2 2 7 10" xfId="13244" xr:uid="{00000000-0005-0000-0000-0000BE330000}"/>
    <cellStyle name="Обычный 7 2 2 7 11" xfId="13245" xr:uid="{00000000-0005-0000-0000-0000BF330000}"/>
    <cellStyle name="Обычный 7 2 2 7 2" xfId="13246" xr:uid="{00000000-0005-0000-0000-0000C0330000}"/>
    <cellStyle name="Обычный 7 2 2 7 2 2" xfId="13247" xr:uid="{00000000-0005-0000-0000-0000C1330000}"/>
    <cellStyle name="Обычный 7 2 2 7 2 3" xfId="13248" xr:uid="{00000000-0005-0000-0000-0000C2330000}"/>
    <cellStyle name="Обычный 7 2 2 7 2 4" xfId="13249" xr:uid="{00000000-0005-0000-0000-0000C3330000}"/>
    <cellStyle name="Обычный 7 2 2 7 2 5" xfId="13250" xr:uid="{00000000-0005-0000-0000-0000C4330000}"/>
    <cellStyle name="Обычный 7 2 2 7 2 6" xfId="13251" xr:uid="{00000000-0005-0000-0000-0000C5330000}"/>
    <cellStyle name="Обычный 7 2 2 7 2 7" xfId="13252" xr:uid="{00000000-0005-0000-0000-0000C6330000}"/>
    <cellStyle name="Обычный 7 2 2 7 2 8" xfId="13253" xr:uid="{00000000-0005-0000-0000-0000C7330000}"/>
    <cellStyle name="Обычный 7 2 2 7 2 9" xfId="13254" xr:uid="{00000000-0005-0000-0000-0000C8330000}"/>
    <cellStyle name="Обычный 7 2 2 7 3" xfId="13255" xr:uid="{00000000-0005-0000-0000-0000C9330000}"/>
    <cellStyle name="Обычный 7 2 2 7 3 2" xfId="13256" xr:uid="{00000000-0005-0000-0000-0000CA330000}"/>
    <cellStyle name="Обычный 7 2 2 7 3 3" xfId="13257" xr:uid="{00000000-0005-0000-0000-0000CB330000}"/>
    <cellStyle name="Обычный 7 2 2 7 3 4" xfId="13258" xr:uid="{00000000-0005-0000-0000-0000CC330000}"/>
    <cellStyle name="Обычный 7 2 2 7 3 5" xfId="13259" xr:uid="{00000000-0005-0000-0000-0000CD330000}"/>
    <cellStyle name="Обычный 7 2 2 7 3 6" xfId="13260" xr:uid="{00000000-0005-0000-0000-0000CE330000}"/>
    <cellStyle name="Обычный 7 2 2 7 3 7" xfId="13261" xr:uid="{00000000-0005-0000-0000-0000CF330000}"/>
    <cellStyle name="Обычный 7 2 2 7 3 8" xfId="13262" xr:uid="{00000000-0005-0000-0000-0000D0330000}"/>
    <cellStyle name="Обычный 7 2 2 7 4" xfId="13263" xr:uid="{00000000-0005-0000-0000-0000D1330000}"/>
    <cellStyle name="Обычный 7 2 2 7 5" xfId="13264" xr:uid="{00000000-0005-0000-0000-0000D2330000}"/>
    <cellStyle name="Обычный 7 2 2 7 6" xfId="13265" xr:uid="{00000000-0005-0000-0000-0000D3330000}"/>
    <cellStyle name="Обычный 7 2 2 7 7" xfId="13266" xr:uid="{00000000-0005-0000-0000-0000D4330000}"/>
    <cellStyle name="Обычный 7 2 2 7 8" xfId="13267" xr:uid="{00000000-0005-0000-0000-0000D5330000}"/>
    <cellStyle name="Обычный 7 2 2 7 9" xfId="13268" xr:uid="{00000000-0005-0000-0000-0000D6330000}"/>
    <cellStyle name="Обычный 7 2 2 8" xfId="13269" xr:uid="{00000000-0005-0000-0000-0000D7330000}"/>
    <cellStyle name="Обычный 7 2 2 8 10" xfId="13270" xr:uid="{00000000-0005-0000-0000-0000D8330000}"/>
    <cellStyle name="Обычный 7 2 2 8 2" xfId="13271" xr:uid="{00000000-0005-0000-0000-0000D9330000}"/>
    <cellStyle name="Обычный 7 2 2 8 2 2" xfId="13272" xr:uid="{00000000-0005-0000-0000-0000DA330000}"/>
    <cellStyle name="Обычный 7 2 2 8 2 3" xfId="13273" xr:uid="{00000000-0005-0000-0000-0000DB330000}"/>
    <cellStyle name="Обычный 7 2 2 8 2 4" xfId="13274" xr:uid="{00000000-0005-0000-0000-0000DC330000}"/>
    <cellStyle name="Обычный 7 2 2 8 2 5" xfId="13275" xr:uid="{00000000-0005-0000-0000-0000DD330000}"/>
    <cellStyle name="Обычный 7 2 2 8 2 6" xfId="13276" xr:uid="{00000000-0005-0000-0000-0000DE330000}"/>
    <cellStyle name="Обычный 7 2 2 8 2 7" xfId="13277" xr:uid="{00000000-0005-0000-0000-0000DF330000}"/>
    <cellStyle name="Обычный 7 2 2 8 2 8" xfId="13278" xr:uid="{00000000-0005-0000-0000-0000E0330000}"/>
    <cellStyle name="Обычный 7 2 2 8 2 9" xfId="13279" xr:uid="{00000000-0005-0000-0000-0000E1330000}"/>
    <cellStyle name="Обычный 7 2 2 8 3" xfId="13280" xr:uid="{00000000-0005-0000-0000-0000E2330000}"/>
    <cellStyle name="Обычный 7 2 2 8 4" xfId="13281" xr:uid="{00000000-0005-0000-0000-0000E3330000}"/>
    <cellStyle name="Обычный 7 2 2 8 5" xfId="13282" xr:uid="{00000000-0005-0000-0000-0000E4330000}"/>
    <cellStyle name="Обычный 7 2 2 8 6" xfId="13283" xr:uid="{00000000-0005-0000-0000-0000E5330000}"/>
    <cellStyle name="Обычный 7 2 2 8 7" xfId="13284" xr:uid="{00000000-0005-0000-0000-0000E6330000}"/>
    <cellStyle name="Обычный 7 2 2 8 8" xfId="13285" xr:uid="{00000000-0005-0000-0000-0000E7330000}"/>
    <cellStyle name="Обычный 7 2 2 8 9" xfId="13286" xr:uid="{00000000-0005-0000-0000-0000E8330000}"/>
    <cellStyle name="Обычный 7 2 2 9" xfId="13287" xr:uid="{00000000-0005-0000-0000-0000E9330000}"/>
    <cellStyle name="Обычный 7 2 2 9 2" xfId="13288" xr:uid="{00000000-0005-0000-0000-0000EA330000}"/>
    <cellStyle name="Обычный 7 2 2 9 3" xfId="13289" xr:uid="{00000000-0005-0000-0000-0000EB330000}"/>
    <cellStyle name="Обычный 7 2 2 9 4" xfId="13290" xr:uid="{00000000-0005-0000-0000-0000EC330000}"/>
    <cellStyle name="Обычный 7 2 2 9 5" xfId="13291" xr:uid="{00000000-0005-0000-0000-0000ED330000}"/>
    <cellStyle name="Обычный 7 2 2 9 6" xfId="13292" xr:uid="{00000000-0005-0000-0000-0000EE330000}"/>
    <cellStyle name="Обычный 7 2 2 9 7" xfId="13293" xr:uid="{00000000-0005-0000-0000-0000EF330000}"/>
    <cellStyle name="Обычный 7 2 2 9 8" xfId="13294" xr:uid="{00000000-0005-0000-0000-0000F0330000}"/>
    <cellStyle name="Обычный 7 2 2 9 9" xfId="13295" xr:uid="{00000000-0005-0000-0000-0000F1330000}"/>
    <cellStyle name="Обычный 7 2 20" xfId="13296" xr:uid="{00000000-0005-0000-0000-0000F2330000}"/>
    <cellStyle name="Обычный 7 2 20 2" xfId="13297" xr:uid="{00000000-0005-0000-0000-0000F3330000}"/>
    <cellStyle name="Обычный 7 2 20 3" xfId="13298" xr:uid="{00000000-0005-0000-0000-0000F4330000}"/>
    <cellStyle name="Обычный 7 2 20 4" xfId="13299" xr:uid="{00000000-0005-0000-0000-0000F5330000}"/>
    <cellStyle name="Обычный 7 2 20 5" xfId="13300" xr:uid="{00000000-0005-0000-0000-0000F6330000}"/>
    <cellStyle name="Обычный 7 2 20 6" xfId="13301" xr:uid="{00000000-0005-0000-0000-0000F7330000}"/>
    <cellStyle name="Обычный 7 2 20 7" xfId="13302" xr:uid="{00000000-0005-0000-0000-0000F8330000}"/>
    <cellStyle name="Обычный 7 2 20 8" xfId="13303" xr:uid="{00000000-0005-0000-0000-0000F9330000}"/>
    <cellStyle name="Обычный 7 2 21" xfId="13304" xr:uid="{00000000-0005-0000-0000-0000FA330000}"/>
    <cellStyle name="Обычный 7 2 22" xfId="13305" xr:uid="{00000000-0005-0000-0000-0000FB330000}"/>
    <cellStyle name="Обычный 7 2 23" xfId="13306" xr:uid="{00000000-0005-0000-0000-0000FC330000}"/>
    <cellStyle name="Обычный 7 2 24" xfId="13307" xr:uid="{00000000-0005-0000-0000-0000FD330000}"/>
    <cellStyle name="Обычный 7 2 25" xfId="13308" xr:uid="{00000000-0005-0000-0000-0000FE330000}"/>
    <cellStyle name="Обычный 7 2 26" xfId="13309" xr:uid="{00000000-0005-0000-0000-0000FF330000}"/>
    <cellStyle name="Обычный 7 2 27" xfId="13310" xr:uid="{00000000-0005-0000-0000-000000340000}"/>
    <cellStyle name="Обычный 7 2 28" xfId="13311" xr:uid="{00000000-0005-0000-0000-000001340000}"/>
    <cellStyle name="Обычный 7 2 29" xfId="13312" xr:uid="{00000000-0005-0000-0000-000002340000}"/>
    <cellStyle name="Обычный 7 2 3" xfId="13313" xr:uid="{00000000-0005-0000-0000-000003340000}"/>
    <cellStyle name="Обычный 7 2 3 10" xfId="13314" xr:uid="{00000000-0005-0000-0000-000004340000}"/>
    <cellStyle name="Обычный 7 2 3 11" xfId="13315" xr:uid="{00000000-0005-0000-0000-000005340000}"/>
    <cellStyle name="Обычный 7 2 3 12" xfId="13316" xr:uid="{00000000-0005-0000-0000-000006340000}"/>
    <cellStyle name="Обычный 7 2 3 13" xfId="13317" xr:uid="{00000000-0005-0000-0000-000007340000}"/>
    <cellStyle name="Обычный 7 2 3 14" xfId="13318" xr:uid="{00000000-0005-0000-0000-000008340000}"/>
    <cellStyle name="Обычный 7 2 3 15" xfId="13319" xr:uid="{00000000-0005-0000-0000-000009340000}"/>
    <cellStyle name="Обычный 7 2 3 16" xfId="13320" xr:uid="{00000000-0005-0000-0000-00000A340000}"/>
    <cellStyle name="Обычный 7 2 3 17" xfId="13321" xr:uid="{00000000-0005-0000-0000-00000B340000}"/>
    <cellStyle name="Обычный 7 2 3 18" xfId="13322" xr:uid="{00000000-0005-0000-0000-00000C340000}"/>
    <cellStyle name="Обычный 7 2 3 19" xfId="13323" xr:uid="{00000000-0005-0000-0000-00000D340000}"/>
    <cellStyle name="Обычный 7 2 3 2" xfId="13324" xr:uid="{00000000-0005-0000-0000-00000E340000}"/>
    <cellStyle name="Обычный 7 2 3 2 10" xfId="13325" xr:uid="{00000000-0005-0000-0000-00000F340000}"/>
    <cellStyle name="Обычный 7 2 3 2 11" xfId="13326" xr:uid="{00000000-0005-0000-0000-000010340000}"/>
    <cellStyle name="Обычный 7 2 3 2 12" xfId="13327" xr:uid="{00000000-0005-0000-0000-000011340000}"/>
    <cellStyle name="Обычный 7 2 3 2 13" xfId="13328" xr:uid="{00000000-0005-0000-0000-000012340000}"/>
    <cellStyle name="Обычный 7 2 3 2 14" xfId="13329" xr:uid="{00000000-0005-0000-0000-000013340000}"/>
    <cellStyle name="Обычный 7 2 3 2 15" xfId="13330" xr:uid="{00000000-0005-0000-0000-000014340000}"/>
    <cellStyle name="Обычный 7 2 3 2 16" xfId="13331" xr:uid="{00000000-0005-0000-0000-000015340000}"/>
    <cellStyle name="Обычный 7 2 3 2 17" xfId="13332" xr:uid="{00000000-0005-0000-0000-000016340000}"/>
    <cellStyle name="Обычный 7 2 3 2 2" xfId="13333" xr:uid="{00000000-0005-0000-0000-000017340000}"/>
    <cellStyle name="Обычный 7 2 3 2 2 10" xfId="13334" xr:uid="{00000000-0005-0000-0000-000018340000}"/>
    <cellStyle name="Обычный 7 2 3 2 2 11" xfId="13335" xr:uid="{00000000-0005-0000-0000-000019340000}"/>
    <cellStyle name="Обычный 7 2 3 2 2 12" xfId="13336" xr:uid="{00000000-0005-0000-0000-00001A340000}"/>
    <cellStyle name="Обычный 7 2 3 2 2 13" xfId="13337" xr:uid="{00000000-0005-0000-0000-00001B340000}"/>
    <cellStyle name="Обычный 7 2 3 2 2 14" xfId="13338" xr:uid="{00000000-0005-0000-0000-00001C340000}"/>
    <cellStyle name="Обычный 7 2 3 2 2 15" xfId="13339" xr:uid="{00000000-0005-0000-0000-00001D340000}"/>
    <cellStyle name="Обычный 7 2 3 2 2 16" xfId="13340" xr:uid="{00000000-0005-0000-0000-00001E340000}"/>
    <cellStyle name="Обычный 7 2 3 2 2 2" xfId="13341" xr:uid="{00000000-0005-0000-0000-00001F340000}"/>
    <cellStyle name="Обычный 7 2 3 2 2 2 10" xfId="13342" xr:uid="{00000000-0005-0000-0000-000020340000}"/>
    <cellStyle name="Обычный 7 2 3 2 2 2 11" xfId="13343" xr:uid="{00000000-0005-0000-0000-000021340000}"/>
    <cellStyle name="Обычный 7 2 3 2 2 2 12" xfId="13344" xr:uid="{00000000-0005-0000-0000-000022340000}"/>
    <cellStyle name="Обычный 7 2 3 2 2 2 13" xfId="13345" xr:uid="{00000000-0005-0000-0000-000023340000}"/>
    <cellStyle name="Обычный 7 2 3 2 2 2 14" xfId="13346" xr:uid="{00000000-0005-0000-0000-000024340000}"/>
    <cellStyle name="Обычный 7 2 3 2 2 2 15" xfId="13347" xr:uid="{00000000-0005-0000-0000-000025340000}"/>
    <cellStyle name="Обычный 7 2 3 2 2 2 2" xfId="13348" xr:uid="{00000000-0005-0000-0000-000026340000}"/>
    <cellStyle name="Обычный 7 2 3 2 2 2 2 10" xfId="13349" xr:uid="{00000000-0005-0000-0000-000027340000}"/>
    <cellStyle name="Обычный 7 2 3 2 2 2 2 11" xfId="13350" xr:uid="{00000000-0005-0000-0000-000028340000}"/>
    <cellStyle name="Обычный 7 2 3 2 2 2 2 12" xfId="13351" xr:uid="{00000000-0005-0000-0000-000029340000}"/>
    <cellStyle name="Обычный 7 2 3 2 2 2 2 13" xfId="13352" xr:uid="{00000000-0005-0000-0000-00002A340000}"/>
    <cellStyle name="Обычный 7 2 3 2 2 2 2 2" xfId="13353" xr:uid="{00000000-0005-0000-0000-00002B340000}"/>
    <cellStyle name="Обычный 7 2 3 2 2 2 2 2 2" xfId="13354" xr:uid="{00000000-0005-0000-0000-00002C340000}"/>
    <cellStyle name="Обычный 7 2 3 2 2 2 2 2 3" xfId="13355" xr:uid="{00000000-0005-0000-0000-00002D340000}"/>
    <cellStyle name="Обычный 7 2 3 2 2 2 2 2 4" xfId="13356" xr:uid="{00000000-0005-0000-0000-00002E340000}"/>
    <cellStyle name="Обычный 7 2 3 2 2 2 2 2 5" xfId="13357" xr:uid="{00000000-0005-0000-0000-00002F340000}"/>
    <cellStyle name="Обычный 7 2 3 2 2 2 2 2 6" xfId="13358" xr:uid="{00000000-0005-0000-0000-000030340000}"/>
    <cellStyle name="Обычный 7 2 3 2 2 2 2 2 7" xfId="13359" xr:uid="{00000000-0005-0000-0000-000031340000}"/>
    <cellStyle name="Обычный 7 2 3 2 2 2 2 2 8" xfId="13360" xr:uid="{00000000-0005-0000-0000-000032340000}"/>
    <cellStyle name="Обычный 7 2 3 2 2 2 2 2 9" xfId="13361" xr:uid="{00000000-0005-0000-0000-000033340000}"/>
    <cellStyle name="Обычный 7 2 3 2 2 2 2 3" xfId="13362" xr:uid="{00000000-0005-0000-0000-000034340000}"/>
    <cellStyle name="Обычный 7 2 3 2 2 2 2 3 2" xfId="13363" xr:uid="{00000000-0005-0000-0000-000035340000}"/>
    <cellStyle name="Обычный 7 2 3 2 2 2 2 3 3" xfId="13364" xr:uid="{00000000-0005-0000-0000-000036340000}"/>
    <cellStyle name="Обычный 7 2 3 2 2 2 2 3 4" xfId="13365" xr:uid="{00000000-0005-0000-0000-000037340000}"/>
    <cellStyle name="Обычный 7 2 3 2 2 2 2 3 5" xfId="13366" xr:uid="{00000000-0005-0000-0000-000038340000}"/>
    <cellStyle name="Обычный 7 2 3 2 2 2 2 3 6" xfId="13367" xr:uid="{00000000-0005-0000-0000-000039340000}"/>
    <cellStyle name="Обычный 7 2 3 2 2 2 2 3 7" xfId="13368" xr:uid="{00000000-0005-0000-0000-00003A340000}"/>
    <cellStyle name="Обычный 7 2 3 2 2 2 2 3 8" xfId="13369" xr:uid="{00000000-0005-0000-0000-00003B340000}"/>
    <cellStyle name="Обычный 7 2 3 2 2 2 2 3 9" xfId="13370" xr:uid="{00000000-0005-0000-0000-00003C340000}"/>
    <cellStyle name="Обычный 7 2 3 2 2 2 2 4" xfId="13371" xr:uid="{00000000-0005-0000-0000-00003D340000}"/>
    <cellStyle name="Обычный 7 2 3 2 2 2 2 5" xfId="13372" xr:uid="{00000000-0005-0000-0000-00003E340000}"/>
    <cellStyle name="Обычный 7 2 3 2 2 2 2 6" xfId="13373" xr:uid="{00000000-0005-0000-0000-00003F340000}"/>
    <cellStyle name="Обычный 7 2 3 2 2 2 2 7" xfId="13374" xr:uid="{00000000-0005-0000-0000-000040340000}"/>
    <cellStyle name="Обычный 7 2 3 2 2 2 2 8" xfId="13375" xr:uid="{00000000-0005-0000-0000-000041340000}"/>
    <cellStyle name="Обычный 7 2 3 2 2 2 2 9" xfId="13376" xr:uid="{00000000-0005-0000-0000-000042340000}"/>
    <cellStyle name="Обычный 7 2 3 2 2 2 3" xfId="13377" xr:uid="{00000000-0005-0000-0000-000043340000}"/>
    <cellStyle name="Обычный 7 2 3 2 2 2 3 10" xfId="13378" xr:uid="{00000000-0005-0000-0000-000044340000}"/>
    <cellStyle name="Обычный 7 2 3 2 2 2 3 11" xfId="13379" xr:uid="{00000000-0005-0000-0000-000045340000}"/>
    <cellStyle name="Обычный 7 2 3 2 2 2 3 12" xfId="13380" xr:uid="{00000000-0005-0000-0000-000046340000}"/>
    <cellStyle name="Обычный 7 2 3 2 2 2 3 13" xfId="13381" xr:uid="{00000000-0005-0000-0000-000047340000}"/>
    <cellStyle name="Обычный 7 2 3 2 2 2 3 2" xfId="13382" xr:uid="{00000000-0005-0000-0000-000048340000}"/>
    <cellStyle name="Обычный 7 2 3 2 2 2 3 2 2" xfId="13383" xr:uid="{00000000-0005-0000-0000-000049340000}"/>
    <cellStyle name="Обычный 7 2 3 2 2 2 3 2 3" xfId="13384" xr:uid="{00000000-0005-0000-0000-00004A340000}"/>
    <cellStyle name="Обычный 7 2 3 2 2 2 3 2 4" xfId="13385" xr:uid="{00000000-0005-0000-0000-00004B340000}"/>
    <cellStyle name="Обычный 7 2 3 2 2 2 3 2 5" xfId="13386" xr:uid="{00000000-0005-0000-0000-00004C340000}"/>
    <cellStyle name="Обычный 7 2 3 2 2 2 3 2 6" xfId="13387" xr:uid="{00000000-0005-0000-0000-00004D340000}"/>
    <cellStyle name="Обычный 7 2 3 2 2 2 3 2 7" xfId="13388" xr:uid="{00000000-0005-0000-0000-00004E340000}"/>
    <cellStyle name="Обычный 7 2 3 2 2 2 3 2 8" xfId="13389" xr:uid="{00000000-0005-0000-0000-00004F340000}"/>
    <cellStyle name="Обычный 7 2 3 2 2 2 3 2 9" xfId="13390" xr:uid="{00000000-0005-0000-0000-000050340000}"/>
    <cellStyle name="Обычный 7 2 3 2 2 2 3 3" xfId="13391" xr:uid="{00000000-0005-0000-0000-000051340000}"/>
    <cellStyle name="Обычный 7 2 3 2 2 2 3 3 2" xfId="13392" xr:uid="{00000000-0005-0000-0000-000052340000}"/>
    <cellStyle name="Обычный 7 2 3 2 2 2 3 3 3" xfId="13393" xr:uid="{00000000-0005-0000-0000-000053340000}"/>
    <cellStyle name="Обычный 7 2 3 2 2 2 3 3 4" xfId="13394" xr:uid="{00000000-0005-0000-0000-000054340000}"/>
    <cellStyle name="Обычный 7 2 3 2 2 2 3 3 5" xfId="13395" xr:uid="{00000000-0005-0000-0000-000055340000}"/>
    <cellStyle name="Обычный 7 2 3 2 2 2 3 3 6" xfId="13396" xr:uid="{00000000-0005-0000-0000-000056340000}"/>
    <cellStyle name="Обычный 7 2 3 2 2 2 3 3 7" xfId="13397" xr:uid="{00000000-0005-0000-0000-000057340000}"/>
    <cellStyle name="Обычный 7 2 3 2 2 2 3 3 8" xfId="13398" xr:uid="{00000000-0005-0000-0000-000058340000}"/>
    <cellStyle name="Обычный 7 2 3 2 2 2 3 3 9" xfId="13399" xr:uid="{00000000-0005-0000-0000-000059340000}"/>
    <cellStyle name="Обычный 7 2 3 2 2 2 3 4" xfId="13400" xr:uid="{00000000-0005-0000-0000-00005A340000}"/>
    <cellStyle name="Обычный 7 2 3 2 2 2 3 5" xfId="13401" xr:uid="{00000000-0005-0000-0000-00005B340000}"/>
    <cellStyle name="Обычный 7 2 3 2 2 2 3 6" xfId="13402" xr:uid="{00000000-0005-0000-0000-00005C340000}"/>
    <cellStyle name="Обычный 7 2 3 2 2 2 3 7" xfId="13403" xr:uid="{00000000-0005-0000-0000-00005D340000}"/>
    <cellStyle name="Обычный 7 2 3 2 2 2 3 8" xfId="13404" xr:uid="{00000000-0005-0000-0000-00005E340000}"/>
    <cellStyle name="Обычный 7 2 3 2 2 2 3 9" xfId="13405" xr:uid="{00000000-0005-0000-0000-00005F340000}"/>
    <cellStyle name="Обычный 7 2 3 2 2 2 4" xfId="13406" xr:uid="{00000000-0005-0000-0000-000060340000}"/>
    <cellStyle name="Обычный 7 2 3 2 2 2 4 2" xfId="13407" xr:uid="{00000000-0005-0000-0000-000061340000}"/>
    <cellStyle name="Обычный 7 2 3 2 2 2 4 3" xfId="13408" xr:uid="{00000000-0005-0000-0000-000062340000}"/>
    <cellStyle name="Обычный 7 2 3 2 2 2 4 4" xfId="13409" xr:uid="{00000000-0005-0000-0000-000063340000}"/>
    <cellStyle name="Обычный 7 2 3 2 2 2 4 5" xfId="13410" xr:uid="{00000000-0005-0000-0000-000064340000}"/>
    <cellStyle name="Обычный 7 2 3 2 2 2 4 6" xfId="13411" xr:uid="{00000000-0005-0000-0000-000065340000}"/>
    <cellStyle name="Обычный 7 2 3 2 2 2 4 7" xfId="13412" xr:uid="{00000000-0005-0000-0000-000066340000}"/>
    <cellStyle name="Обычный 7 2 3 2 2 2 4 8" xfId="13413" xr:uid="{00000000-0005-0000-0000-000067340000}"/>
    <cellStyle name="Обычный 7 2 3 2 2 2 4 9" xfId="13414" xr:uid="{00000000-0005-0000-0000-000068340000}"/>
    <cellStyle name="Обычный 7 2 3 2 2 2 5" xfId="13415" xr:uid="{00000000-0005-0000-0000-000069340000}"/>
    <cellStyle name="Обычный 7 2 3 2 2 2 5 2" xfId="13416" xr:uid="{00000000-0005-0000-0000-00006A340000}"/>
    <cellStyle name="Обычный 7 2 3 2 2 2 5 3" xfId="13417" xr:uid="{00000000-0005-0000-0000-00006B340000}"/>
    <cellStyle name="Обычный 7 2 3 2 2 2 5 4" xfId="13418" xr:uid="{00000000-0005-0000-0000-00006C340000}"/>
    <cellStyle name="Обычный 7 2 3 2 2 2 5 5" xfId="13419" xr:uid="{00000000-0005-0000-0000-00006D340000}"/>
    <cellStyle name="Обычный 7 2 3 2 2 2 5 6" xfId="13420" xr:uid="{00000000-0005-0000-0000-00006E340000}"/>
    <cellStyle name="Обычный 7 2 3 2 2 2 5 7" xfId="13421" xr:uid="{00000000-0005-0000-0000-00006F340000}"/>
    <cellStyle name="Обычный 7 2 3 2 2 2 5 8" xfId="13422" xr:uid="{00000000-0005-0000-0000-000070340000}"/>
    <cellStyle name="Обычный 7 2 3 2 2 2 5 9" xfId="13423" xr:uid="{00000000-0005-0000-0000-000071340000}"/>
    <cellStyle name="Обычный 7 2 3 2 2 2 6" xfId="13424" xr:uid="{00000000-0005-0000-0000-000072340000}"/>
    <cellStyle name="Обычный 7 2 3 2 2 2 7" xfId="13425" xr:uid="{00000000-0005-0000-0000-000073340000}"/>
    <cellStyle name="Обычный 7 2 3 2 2 2 8" xfId="13426" xr:uid="{00000000-0005-0000-0000-000074340000}"/>
    <cellStyle name="Обычный 7 2 3 2 2 2 9" xfId="13427" xr:uid="{00000000-0005-0000-0000-000075340000}"/>
    <cellStyle name="Обычный 7 2 3 2 2 3" xfId="13428" xr:uid="{00000000-0005-0000-0000-000076340000}"/>
    <cellStyle name="Обычный 7 2 3 2 2 3 10" xfId="13429" xr:uid="{00000000-0005-0000-0000-000077340000}"/>
    <cellStyle name="Обычный 7 2 3 2 2 3 11" xfId="13430" xr:uid="{00000000-0005-0000-0000-000078340000}"/>
    <cellStyle name="Обычный 7 2 3 2 2 3 12" xfId="13431" xr:uid="{00000000-0005-0000-0000-000079340000}"/>
    <cellStyle name="Обычный 7 2 3 2 2 3 13" xfId="13432" xr:uid="{00000000-0005-0000-0000-00007A340000}"/>
    <cellStyle name="Обычный 7 2 3 2 2 3 2" xfId="13433" xr:uid="{00000000-0005-0000-0000-00007B340000}"/>
    <cellStyle name="Обычный 7 2 3 2 2 3 2 2" xfId="13434" xr:uid="{00000000-0005-0000-0000-00007C340000}"/>
    <cellStyle name="Обычный 7 2 3 2 2 3 2 3" xfId="13435" xr:uid="{00000000-0005-0000-0000-00007D340000}"/>
    <cellStyle name="Обычный 7 2 3 2 2 3 2 4" xfId="13436" xr:uid="{00000000-0005-0000-0000-00007E340000}"/>
    <cellStyle name="Обычный 7 2 3 2 2 3 2 5" xfId="13437" xr:uid="{00000000-0005-0000-0000-00007F340000}"/>
    <cellStyle name="Обычный 7 2 3 2 2 3 2 6" xfId="13438" xr:uid="{00000000-0005-0000-0000-000080340000}"/>
    <cellStyle name="Обычный 7 2 3 2 2 3 2 7" xfId="13439" xr:uid="{00000000-0005-0000-0000-000081340000}"/>
    <cellStyle name="Обычный 7 2 3 2 2 3 2 8" xfId="13440" xr:uid="{00000000-0005-0000-0000-000082340000}"/>
    <cellStyle name="Обычный 7 2 3 2 2 3 2 9" xfId="13441" xr:uid="{00000000-0005-0000-0000-000083340000}"/>
    <cellStyle name="Обычный 7 2 3 2 2 3 3" xfId="13442" xr:uid="{00000000-0005-0000-0000-000084340000}"/>
    <cellStyle name="Обычный 7 2 3 2 2 3 3 2" xfId="13443" xr:uid="{00000000-0005-0000-0000-000085340000}"/>
    <cellStyle name="Обычный 7 2 3 2 2 3 3 3" xfId="13444" xr:uid="{00000000-0005-0000-0000-000086340000}"/>
    <cellStyle name="Обычный 7 2 3 2 2 3 3 4" xfId="13445" xr:uid="{00000000-0005-0000-0000-000087340000}"/>
    <cellStyle name="Обычный 7 2 3 2 2 3 3 5" xfId="13446" xr:uid="{00000000-0005-0000-0000-000088340000}"/>
    <cellStyle name="Обычный 7 2 3 2 2 3 3 6" xfId="13447" xr:uid="{00000000-0005-0000-0000-000089340000}"/>
    <cellStyle name="Обычный 7 2 3 2 2 3 3 7" xfId="13448" xr:uid="{00000000-0005-0000-0000-00008A340000}"/>
    <cellStyle name="Обычный 7 2 3 2 2 3 3 8" xfId="13449" xr:uid="{00000000-0005-0000-0000-00008B340000}"/>
    <cellStyle name="Обычный 7 2 3 2 2 3 3 9" xfId="13450" xr:uid="{00000000-0005-0000-0000-00008C340000}"/>
    <cellStyle name="Обычный 7 2 3 2 2 3 4" xfId="13451" xr:uid="{00000000-0005-0000-0000-00008D340000}"/>
    <cellStyle name="Обычный 7 2 3 2 2 3 5" xfId="13452" xr:uid="{00000000-0005-0000-0000-00008E340000}"/>
    <cellStyle name="Обычный 7 2 3 2 2 3 6" xfId="13453" xr:uid="{00000000-0005-0000-0000-00008F340000}"/>
    <cellStyle name="Обычный 7 2 3 2 2 3 7" xfId="13454" xr:uid="{00000000-0005-0000-0000-000090340000}"/>
    <cellStyle name="Обычный 7 2 3 2 2 3 8" xfId="13455" xr:uid="{00000000-0005-0000-0000-000091340000}"/>
    <cellStyle name="Обычный 7 2 3 2 2 3 9" xfId="13456" xr:uid="{00000000-0005-0000-0000-000092340000}"/>
    <cellStyle name="Обычный 7 2 3 2 2 4" xfId="13457" xr:uid="{00000000-0005-0000-0000-000093340000}"/>
    <cellStyle name="Обычный 7 2 3 2 2 4 10" xfId="13458" xr:uid="{00000000-0005-0000-0000-000094340000}"/>
    <cellStyle name="Обычный 7 2 3 2 2 4 11" xfId="13459" xr:uid="{00000000-0005-0000-0000-000095340000}"/>
    <cellStyle name="Обычный 7 2 3 2 2 4 12" xfId="13460" xr:uid="{00000000-0005-0000-0000-000096340000}"/>
    <cellStyle name="Обычный 7 2 3 2 2 4 13" xfId="13461" xr:uid="{00000000-0005-0000-0000-000097340000}"/>
    <cellStyle name="Обычный 7 2 3 2 2 4 2" xfId="13462" xr:uid="{00000000-0005-0000-0000-000098340000}"/>
    <cellStyle name="Обычный 7 2 3 2 2 4 2 2" xfId="13463" xr:uid="{00000000-0005-0000-0000-000099340000}"/>
    <cellStyle name="Обычный 7 2 3 2 2 4 2 3" xfId="13464" xr:uid="{00000000-0005-0000-0000-00009A340000}"/>
    <cellStyle name="Обычный 7 2 3 2 2 4 2 4" xfId="13465" xr:uid="{00000000-0005-0000-0000-00009B340000}"/>
    <cellStyle name="Обычный 7 2 3 2 2 4 2 5" xfId="13466" xr:uid="{00000000-0005-0000-0000-00009C340000}"/>
    <cellStyle name="Обычный 7 2 3 2 2 4 2 6" xfId="13467" xr:uid="{00000000-0005-0000-0000-00009D340000}"/>
    <cellStyle name="Обычный 7 2 3 2 2 4 2 7" xfId="13468" xr:uid="{00000000-0005-0000-0000-00009E340000}"/>
    <cellStyle name="Обычный 7 2 3 2 2 4 2 8" xfId="13469" xr:uid="{00000000-0005-0000-0000-00009F340000}"/>
    <cellStyle name="Обычный 7 2 3 2 2 4 2 9" xfId="13470" xr:uid="{00000000-0005-0000-0000-0000A0340000}"/>
    <cellStyle name="Обычный 7 2 3 2 2 4 3" xfId="13471" xr:uid="{00000000-0005-0000-0000-0000A1340000}"/>
    <cellStyle name="Обычный 7 2 3 2 2 4 3 2" xfId="13472" xr:uid="{00000000-0005-0000-0000-0000A2340000}"/>
    <cellStyle name="Обычный 7 2 3 2 2 4 3 3" xfId="13473" xr:uid="{00000000-0005-0000-0000-0000A3340000}"/>
    <cellStyle name="Обычный 7 2 3 2 2 4 3 4" xfId="13474" xr:uid="{00000000-0005-0000-0000-0000A4340000}"/>
    <cellStyle name="Обычный 7 2 3 2 2 4 3 5" xfId="13475" xr:uid="{00000000-0005-0000-0000-0000A5340000}"/>
    <cellStyle name="Обычный 7 2 3 2 2 4 3 6" xfId="13476" xr:uid="{00000000-0005-0000-0000-0000A6340000}"/>
    <cellStyle name="Обычный 7 2 3 2 2 4 3 7" xfId="13477" xr:uid="{00000000-0005-0000-0000-0000A7340000}"/>
    <cellStyle name="Обычный 7 2 3 2 2 4 3 8" xfId="13478" xr:uid="{00000000-0005-0000-0000-0000A8340000}"/>
    <cellStyle name="Обычный 7 2 3 2 2 4 3 9" xfId="13479" xr:uid="{00000000-0005-0000-0000-0000A9340000}"/>
    <cellStyle name="Обычный 7 2 3 2 2 4 4" xfId="13480" xr:uid="{00000000-0005-0000-0000-0000AA340000}"/>
    <cellStyle name="Обычный 7 2 3 2 2 4 5" xfId="13481" xr:uid="{00000000-0005-0000-0000-0000AB340000}"/>
    <cellStyle name="Обычный 7 2 3 2 2 4 6" xfId="13482" xr:uid="{00000000-0005-0000-0000-0000AC340000}"/>
    <cellStyle name="Обычный 7 2 3 2 2 4 7" xfId="13483" xr:uid="{00000000-0005-0000-0000-0000AD340000}"/>
    <cellStyle name="Обычный 7 2 3 2 2 4 8" xfId="13484" xr:uid="{00000000-0005-0000-0000-0000AE340000}"/>
    <cellStyle name="Обычный 7 2 3 2 2 4 9" xfId="13485" xr:uid="{00000000-0005-0000-0000-0000AF340000}"/>
    <cellStyle name="Обычный 7 2 3 2 2 5" xfId="13486" xr:uid="{00000000-0005-0000-0000-0000B0340000}"/>
    <cellStyle name="Обычный 7 2 3 2 2 5 2" xfId="13487" xr:uid="{00000000-0005-0000-0000-0000B1340000}"/>
    <cellStyle name="Обычный 7 2 3 2 2 5 3" xfId="13488" xr:uid="{00000000-0005-0000-0000-0000B2340000}"/>
    <cellStyle name="Обычный 7 2 3 2 2 5 4" xfId="13489" xr:uid="{00000000-0005-0000-0000-0000B3340000}"/>
    <cellStyle name="Обычный 7 2 3 2 2 5 5" xfId="13490" xr:uid="{00000000-0005-0000-0000-0000B4340000}"/>
    <cellStyle name="Обычный 7 2 3 2 2 5 6" xfId="13491" xr:uid="{00000000-0005-0000-0000-0000B5340000}"/>
    <cellStyle name="Обычный 7 2 3 2 2 5 7" xfId="13492" xr:uid="{00000000-0005-0000-0000-0000B6340000}"/>
    <cellStyle name="Обычный 7 2 3 2 2 5 8" xfId="13493" xr:uid="{00000000-0005-0000-0000-0000B7340000}"/>
    <cellStyle name="Обычный 7 2 3 2 2 5 9" xfId="13494" xr:uid="{00000000-0005-0000-0000-0000B8340000}"/>
    <cellStyle name="Обычный 7 2 3 2 2 6" xfId="13495" xr:uid="{00000000-0005-0000-0000-0000B9340000}"/>
    <cellStyle name="Обычный 7 2 3 2 2 6 2" xfId="13496" xr:uid="{00000000-0005-0000-0000-0000BA340000}"/>
    <cellStyle name="Обычный 7 2 3 2 2 6 3" xfId="13497" xr:uid="{00000000-0005-0000-0000-0000BB340000}"/>
    <cellStyle name="Обычный 7 2 3 2 2 6 4" xfId="13498" xr:uid="{00000000-0005-0000-0000-0000BC340000}"/>
    <cellStyle name="Обычный 7 2 3 2 2 6 5" xfId="13499" xr:uid="{00000000-0005-0000-0000-0000BD340000}"/>
    <cellStyle name="Обычный 7 2 3 2 2 6 6" xfId="13500" xr:uid="{00000000-0005-0000-0000-0000BE340000}"/>
    <cellStyle name="Обычный 7 2 3 2 2 6 7" xfId="13501" xr:uid="{00000000-0005-0000-0000-0000BF340000}"/>
    <cellStyle name="Обычный 7 2 3 2 2 6 8" xfId="13502" xr:uid="{00000000-0005-0000-0000-0000C0340000}"/>
    <cellStyle name="Обычный 7 2 3 2 2 6 9" xfId="13503" xr:uid="{00000000-0005-0000-0000-0000C1340000}"/>
    <cellStyle name="Обычный 7 2 3 2 2 7" xfId="13504" xr:uid="{00000000-0005-0000-0000-0000C2340000}"/>
    <cellStyle name="Обычный 7 2 3 2 2 8" xfId="13505" xr:uid="{00000000-0005-0000-0000-0000C3340000}"/>
    <cellStyle name="Обычный 7 2 3 2 2 9" xfId="13506" xr:uid="{00000000-0005-0000-0000-0000C4340000}"/>
    <cellStyle name="Обычный 7 2 3 2 3" xfId="13507" xr:uid="{00000000-0005-0000-0000-0000C5340000}"/>
    <cellStyle name="Обычный 7 2 3 2 3 10" xfId="13508" xr:uid="{00000000-0005-0000-0000-0000C6340000}"/>
    <cellStyle name="Обычный 7 2 3 2 3 11" xfId="13509" xr:uid="{00000000-0005-0000-0000-0000C7340000}"/>
    <cellStyle name="Обычный 7 2 3 2 3 12" xfId="13510" xr:uid="{00000000-0005-0000-0000-0000C8340000}"/>
    <cellStyle name="Обычный 7 2 3 2 3 13" xfId="13511" xr:uid="{00000000-0005-0000-0000-0000C9340000}"/>
    <cellStyle name="Обычный 7 2 3 2 3 14" xfId="13512" xr:uid="{00000000-0005-0000-0000-0000CA340000}"/>
    <cellStyle name="Обычный 7 2 3 2 3 15" xfId="13513" xr:uid="{00000000-0005-0000-0000-0000CB340000}"/>
    <cellStyle name="Обычный 7 2 3 2 3 2" xfId="13514" xr:uid="{00000000-0005-0000-0000-0000CC340000}"/>
    <cellStyle name="Обычный 7 2 3 2 3 2 10" xfId="13515" xr:uid="{00000000-0005-0000-0000-0000CD340000}"/>
    <cellStyle name="Обычный 7 2 3 2 3 2 11" xfId="13516" xr:uid="{00000000-0005-0000-0000-0000CE340000}"/>
    <cellStyle name="Обычный 7 2 3 2 3 2 12" xfId="13517" xr:uid="{00000000-0005-0000-0000-0000CF340000}"/>
    <cellStyle name="Обычный 7 2 3 2 3 2 13" xfId="13518" xr:uid="{00000000-0005-0000-0000-0000D0340000}"/>
    <cellStyle name="Обычный 7 2 3 2 3 2 2" xfId="13519" xr:uid="{00000000-0005-0000-0000-0000D1340000}"/>
    <cellStyle name="Обычный 7 2 3 2 3 2 2 2" xfId="13520" xr:uid="{00000000-0005-0000-0000-0000D2340000}"/>
    <cellStyle name="Обычный 7 2 3 2 3 2 2 3" xfId="13521" xr:uid="{00000000-0005-0000-0000-0000D3340000}"/>
    <cellStyle name="Обычный 7 2 3 2 3 2 2 4" xfId="13522" xr:uid="{00000000-0005-0000-0000-0000D4340000}"/>
    <cellStyle name="Обычный 7 2 3 2 3 2 2 5" xfId="13523" xr:uid="{00000000-0005-0000-0000-0000D5340000}"/>
    <cellStyle name="Обычный 7 2 3 2 3 2 2 6" xfId="13524" xr:uid="{00000000-0005-0000-0000-0000D6340000}"/>
    <cellStyle name="Обычный 7 2 3 2 3 2 2 7" xfId="13525" xr:uid="{00000000-0005-0000-0000-0000D7340000}"/>
    <cellStyle name="Обычный 7 2 3 2 3 2 2 8" xfId="13526" xr:uid="{00000000-0005-0000-0000-0000D8340000}"/>
    <cellStyle name="Обычный 7 2 3 2 3 2 2 9" xfId="13527" xr:uid="{00000000-0005-0000-0000-0000D9340000}"/>
    <cellStyle name="Обычный 7 2 3 2 3 2 3" xfId="13528" xr:uid="{00000000-0005-0000-0000-0000DA340000}"/>
    <cellStyle name="Обычный 7 2 3 2 3 2 3 2" xfId="13529" xr:uid="{00000000-0005-0000-0000-0000DB340000}"/>
    <cellStyle name="Обычный 7 2 3 2 3 2 3 3" xfId="13530" xr:uid="{00000000-0005-0000-0000-0000DC340000}"/>
    <cellStyle name="Обычный 7 2 3 2 3 2 3 4" xfId="13531" xr:uid="{00000000-0005-0000-0000-0000DD340000}"/>
    <cellStyle name="Обычный 7 2 3 2 3 2 3 5" xfId="13532" xr:uid="{00000000-0005-0000-0000-0000DE340000}"/>
    <cellStyle name="Обычный 7 2 3 2 3 2 3 6" xfId="13533" xr:uid="{00000000-0005-0000-0000-0000DF340000}"/>
    <cellStyle name="Обычный 7 2 3 2 3 2 3 7" xfId="13534" xr:uid="{00000000-0005-0000-0000-0000E0340000}"/>
    <cellStyle name="Обычный 7 2 3 2 3 2 3 8" xfId="13535" xr:uid="{00000000-0005-0000-0000-0000E1340000}"/>
    <cellStyle name="Обычный 7 2 3 2 3 2 3 9" xfId="13536" xr:uid="{00000000-0005-0000-0000-0000E2340000}"/>
    <cellStyle name="Обычный 7 2 3 2 3 2 4" xfId="13537" xr:uid="{00000000-0005-0000-0000-0000E3340000}"/>
    <cellStyle name="Обычный 7 2 3 2 3 2 5" xfId="13538" xr:uid="{00000000-0005-0000-0000-0000E4340000}"/>
    <cellStyle name="Обычный 7 2 3 2 3 2 6" xfId="13539" xr:uid="{00000000-0005-0000-0000-0000E5340000}"/>
    <cellStyle name="Обычный 7 2 3 2 3 2 7" xfId="13540" xr:uid="{00000000-0005-0000-0000-0000E6340000}"/>
    <cellStyle name="Обычный 7 2 3 2 3 2 8" xfId="13541" xr:uid="{00000000-0005-0000-0000-0000E7340000}"/>
    <cellStyle name="Обычный 7 2 3 2 3 2 9" xfId="13542" xr:uid="{00000000-0005-0000-0000-0000E8340000}"/>
    <cellStyle name="Обычный 7 2 3 2 3 3" xfId="13543" xr:uid="{00000000-0005-0000-0000-0000E9340000}"/>
    <cellStyle name="Обычный 7 2 3 2 3 3 10" xfId="13544" xr:uid="{00000000-0005-0000-0000-0000EA340000}"/>
    <cellStyle name="Обычный 7 2 3 2 3 3 11" xfId="13545" xr:uid="{00000000-0005-0000-0000-0000EB340000}"/>
    <cellStyle name="Обычный 7 2 3 2 3 3 12" xfId="13546" xr:uid="{00000000-0005-0000-0000-0000EC340000}"/>
    <cellStyle name="Обычный 7 2 3 2 3 3 13" xfId="13547" xr:uid="{00000000-0005-0000-0000-0000ED340000}"/>
    <cellStyle name="Обычный 7 2 3 2 3 3 2" xfId="13548" xr:uid="{00000000-0005-0000-0000-0000EE340000}"/>
    <cellStyle name="Обычный 7 2 3 2 3 3 2 2" xfId="13549" xr:uid="{00000000-0005-0000-0000-0000EF340000}"/>
    <cellStyle name="Обычный 7 2 3 2 3 3 2 3" xfId="13550" xr:uid="{00000000-0005-0000-0000-0000F0340000}"/>
    <cellStyle name="Обычный 7 2 3 2 3 3 2 4" xfId="13551" xr:uid="{00000000-0005-0000-0000-0000F1340000}"/>
    <cellStyle name="Обычный 7 2 3 2 3 3 2 5" xfId="13552" xr:uid="{00000000-0005-0000-0000-0000F2340000}"/>
    <cellStyle name="Обычный 7 2 3 2 3 3 2 6" xfId="13553" xr:uid="{00000000-0005-0000-0000-0000F3340000}"/>
    <cellStyle name="Обычный 7 2 3 2 3 3 2 7" xfId="13554" xr:uid="{00000000-0005-0000-0000-0000F4340000}"/>
    <cellStyle name="Обычный 7 2 3 2 3 3 2 8" xfId="13555" xr:uid="{00000000-0005-0000-0000-0000F5340000}"/>
    <cellStyle name="Обычный 7 2 3 2 3 3 2 9" xfId="13556" xr:uid="{00000000-0005-0000-0000-0000F6340000}"/>
    <cellStyle name="Обычный 7 2 3 2 3 3 3" xfId="13557" xr:uid="{00000000-0005-0000-0000-0000F7340000}"/>
    <cellStyle name="Обычный 7 2 3 2 3 3 3 2" xfId="13558" xr:uid="{00000000-0005-0000-0000-0000F8340000}"/>
    <cellStyle name="Обычный 7 2 3 2 3 3 3 3" xfId="13559" xr:uid="{00000000-0005-0000-0000-0000F9340000}"/>
    <cellStyle name="Обычный 7 2 3 2 3 3 3 4" xfId="13560" xr:uid="{00000000-0005-0000-0000-0000FA340000}"/>
    <cellStyle name="Обычный 7 2 3 2 3 3 3 5" xfId="13561" xr:uid="{00000000-0005-0000-0000-0000FB340000}"/>
    <cellStyle name="Обычный 7 2 3 2 3 3 3 6" xfId="13562" xr:uid="{00000000-0005-0000-0000-0000FC340000}"/>
    <cellStyle name="Обычный 7 2 3 2 3 3 3 7" xfId="13563" xr:uid="{00000000-0005-0000-0000-0000FD340000}"/>
    <cellStyle name="Обычный 7 2 3 2 3 3 3 8" xfId="13564" xr:uid="{00000000-0005-0000-0000-0000FE340000}"/>
    <cellStyle name="Обычный 7 2 3 2 3 3 3 9" xfId="13565" xr:uid="{00000000-0005-0000-0000-0000FF340000}"/>
    <cellStyle name="Обычный 7 2 3 2 3 3 4" xfId="13566" xr:uid="{00000000-0005-0000-0000-000000350000}"/>
    <cellStyle name="Обычный 7 2 3 2 3 3 5" xfId="13567" xr:uid="{00000000-0005-0000-0000-000001350000}"/>
    <cellStyle name="Обычный 7 2 3 2 3 3 6" xfId="13568" xr:uid="{00000000-0005-0000-0000-000002350000}"/>
    <cellStyle name="Обычный 7 2 3 2 3 3 7" xfId="13569" xr:uid="{00000000-0005-0000-0000-000003350000}"/>
    <cellStyle name="Обычный 7 2 3 2 3 3 8" xfId="13570" xr:uid="{00000000-0005-0000-0000-000004350000}"/>
    <cellStyle name="Обычный 7 2 3 2 3 3 9" xfId="13571" xr:uid="{00000000-0005-0000-0000-000005350000}"/>
    <cellStyle name="Обычный 7 2 3 2 3 4" xfId="13572" xr:uid="{00000000-0005-0000-0000-000006350000}"/>
    <cellStyle name="Обычный 7 2 3 2 3 4 2" xfId="13573" xr:uid="{00000000-0005-0000-0000-000007350000}"/>
    <cellStyle name="Обычный 7 2 3 2 3 4 3" xfId="13574" xr:uid="{00000000-0005-0000-0000-000008350000}"/>
    <cellStyle name="Обычный 7 2 3 2 3 4 4" xfId="13575" xr:uid="{00000000-0005-0000-0000-000009350000}"/>
    <cellStyle name="Обычный 7 2 3 2 3 4 5" xfId="13576" xr:uid="{00000000-0005-0000-0000-00000A350000}"/>
    <cellStyle name="Обычный 7 2 3 2 3 4 6" xfId="13577" xr:uid="{00000000-0005-0000-0000-00000B350000}"/>
    <cellStyle name="Обычный 7 2 3 2 3 4 7" xfId="13578" xr:uid="{00000000-0005-0000-0000-00000C350000}"/>
    <cellStyle name="Обычный 7 2 3 2 3 4 8" xfId="13579" xr:uid="{00000000-0005-0000-0000-00000D350000}"/>
    <cellStyle name="Обычный 7 2 3 2 3 4 9" xfId="13580" xr:uid="{00000000-0005-0000-0000-00000E350000}"/>
    <cellStyle name="Обычный 7 2 3 2 3 5" xfId="13581" xr:uid="{00000000-0005-0000-0000-00000F350000}"/>
    <cellStyle name="Обычный 7 2 3 2 3 5 2" xfId="13582" xr:uid="{00000000-0005-0000-0000-000010350000}"/>
    <cellStyle name="Обычный 7 2 3 2 3 5 3" xfId="13583" xr:uid="{00000000-0005-0000-0000-000011350000}"/>
    <cellStyle name="Обычный 7 2 3 2 3 5 4" xfId="13584" xr:uid="{00000000-0005-0000-0000-000012350000}"/>
    <cellStyle name="Обычный 7 2 3 2 3 5 5" xfId="13585" xr:uid="{00000000-0005-0000-0000-000013350000}"/>
    <cellStyle name="Обычный 7 2 3 2 3 5 6" xfId="13586" xr:uid="{00000000-0005-0000-0000-000014350000}"/>
    <cellStyle name="Обычный 7 2 3 2 3 5 7" xfId="13587" xr:uid="{00000000-0005-0000-0000-000015350000}"/>
    <cellStyle name="Обычный 7 2 3 2 3 5 8" xfId="13588" xr:uid="{00000000-0005-0000-0000-000016350000}"/>
    <cellStyle name="Обычный 7 2 3 2 3 5 9" xfId="13589" xr:uid="{00000000-0005-0000-0000-000017350000}"/>
    <cellStyle name="Обычный 7 2 3 2 3 6" xfId="13590" xr:uid="{00000000-0005-0000-0000-000018350000}"/>
    <cellStyle name="Обычный 7 2 3 2 3 7" xfId="13591" xr:uid="{00000000-0005-0000-0000-000019350000}"/>
    <cellStyle name="Обычный 7 2 3 2 3 8" xfId="13592" xr:uid="{00000000-0005-0000-0000-00001A350000}"/>
    <cellStyle name="Обычный 7 2 3 2 3 9" xfId="13593" xr:uid="{00000000-0005-0000-0000-00001B350000}"/>
    <cellStyle name="Обычный 7 2 3 2 4" xfId="13594" xr:uid="{00000000-0005-0000-0000-00001C350000}"/>
    <cellStyle name="Обычный 7 2 3 2 4 10" xfId="13595" xr:uid="{00000000-0005-0000-0000-00001D350000}"/>
    <cellStyle name="Обычный 7 2 3 2 4 11" xfId="13596" xr:uid="{00000000-0005-0000-0000-00001E350000}"/>
    <cellStyle name="Обычный 7 2 3 2 4 12" xfId="13597" xr:uid="{00000000-0005-0000-0000-00001F350000}"/>
    <cellStyle name="Обычный 7 2 3 2 4 13" xfId="13598" xr:uid="{00000000-0005-0000-0000-000020350000}"/>
    <cellStyle name="Обычный 7 2 3 2 4 2" xfId="13599" xr:uid="{00000000-0005-0000-0000-000021350000}"/>
    <cellStyle name="Обычный 7 2 3 2 4 2 2" xfId="13600" xr:uid="{00000000-0005-0000-0000-000022350000}"/>
    <cellStyle name="Обычный 7 2 3 2 4 2 3" xfId="13601" xr:uid="{00000000-0005-0000-0000-000023350000}"/>
    <cellStyle name="Обычный 7 2 3 2 4 2 4" xfId="13602" xr:uid="{00000000-0005-0000-0000-000024350000}"/>
    <cellStyle name="Обычный 7 2 3 2 4 2 5" xfId="13603" xr:uid="{00000000-0005-0000-0000-000025350000}"/>
    <cellStyle name="Обычный 7 2 3 2 4 2 6" xfId="13604" xr:uid="{00000000-0005-0000-0000-000026350000}"/>
    <cellStyle name="Обычный 7 2 3 2 4 2 7" xfId="13605" xr:uid="{00000000-0005-0000-0000-000027350000}"/>
    <cellStyle name="Обычный 7 2 3 2 4 2 8" xfId="13606" xr:uid="{00000000-0005-0000-0000-000028350000}"/>
    <cellStyle name="Обычный 7 2 3 2 4 2 9" xfId="13607" xr:uid="{00000000-0005-0000-0000-000029350000}"/>
    <cellStyle name="Обычный 7 2 3 2 4 3" xfId="13608" xr:uid="{00000000-0005-0000-0000-00002A350000}"/>
    <cellStyle name="Обычный 7 2 3 2 4 3 2" xfId="13609" xr:uid="{00000000-0005-0000-0000-00002B350000}"/>
    <cellStyle name="Обычный 7 2 3 2 4 3 3" xfId="13610" xr:uid="{00000000-0005-0000-0000-00002C350000}"/>
    <cellStyle name="Обычный 7 2 3 2 4 3 4" xfId="13611" xr:uid="{00000000-0005-0000-0000-00002D350000}"/>
    <cellStyle name="Обычный 7 2 3 2 4 3 5" xfId="13612" xr:uid="{00000000-0005-0000-0000-00002E350000}"/>
    <cellStyle name="Обычный 7 2 3 2 4 3 6" xfId="13613" xr:uid="{00000000-0005-0000-0000-00002F350000}"/>
    <cellStyle name="Обычный 7 2 3 2 4 3 7" xfId="13614" xr:uid="{00000000-0005-0000-0000-000030350000}"/>
    <cellStyle name="Обычный 7 2 3 2 4 3 8" xfId="13615" xr:uid="{00000000-0005-0000-0000-000031350000}"/>
    <cellStyle name="Обычный 7 2 3 2 4 3 9" xfId="13616" xr:uid="{00000000-0005-0000-0000-000032350000}"/>
    <cellStyle name="Обычный 7 2 3 2 4 4" xfId="13617" xr:uid="{00000000-0005-0000-0000-000033350000}"/>
    <cellStyle name="Обычный 7 2 3 2 4 5" xfId="13618" xr:uid="{00000000-0005-0000-0000-000034350000}"/>
    <cellStyle name="Обычный 7 2 3 2 4 6" xfId="13619" xr:uid="{00000000-0005-0000-0000-000035350000}"/>
    <cellStyle name="Обычный 7 2 3 2 4 7" xfId="13620" xr:uid="{00000000-0005-0000-0000-000036350000}"/>
    <cellStyle name="Обычный 7 2 3 2 4 8" xfId="13621" xr:uid="{00000000-0005-0000-0000-000037350000}"/>
    <cellStyle name="Обычный 7 2 3 2 4 9" xfId="13622" xr:uid="{00000000-0005-0000-0000-000038350000}"/>
    <cellStyle name="Обычный 7 2 3 2 5" xfId="13623" xr:uid="{00000000-0005-0000-0000-000039350000}"/>
    <cellStyle name="Обычный 7 2 3 2 5 10" xfId="13624" xr:uid="{00000000-0005-0000-0000-00003A350000}"/>
    <cellStyle name="Обычный 7 2 3 2 5 11" xfId="13625" xr:uid="{00000000-0005-0000-0000-00003B350000}"/>
    <cellStyle name="Обычный 7 2 3 2 5 12" xfId="13626" xr:uid="{00000000-0005-0000-0000-00003C350000}"/>
    <cellStyle name="Обычный 7 2 3 2 5 13" xfId="13627" xr:uid="{00000000-0005-0000-0000-00003D350000}"/>
    <cellStyle name="Обычный 7 2 3 2 5 2" xfId="13628" xr:uid="{00000000-0005-0000-0000-00003E350000}"/>
    <cellStyle name="Обычный 7 2 3 2 5 2 2" xfId="13629" xr:uid="{00000000-0005-0000-0000-00003F350000}"/>
    <cellStyle name="Обычный 7 2 3 2 5 2 3" xfId="13630" xr:uid="{00000000-0005-0000-0000-000040350000}"/>
    <cellStyle name="Обычный 7 2 3 2 5 2 4" xfId="13631" xr:uid="{00000000-0005-0000-0000-000041350000}"/>
    <cellStyle name="Обычный 7 2 3 2 5 2 5" xfId="13632" xr:uid="{00000000-0005-0000-0000-000042350000}"/>
    <cellStyle name="Обычный 7 2 3 2 5 2 6" xfId="13633" xr:uid="{00000000-0005-0000-0000-000043350000}"/>
    <cellStyle name="Обычный 7 2 3 2 5 2 7" xfId="13634" xr:uid="{00000000-0005-0000-0000-000044350000}"/>
    <cellStyle name="Обычный 7 2 3 2 5 2 8" xfId="13635" xr:uid="{00000000-0005-0000-0000-000045350000}"/>
    <cellStyle name="Обычный 7 2 3 2 5 2 9" xfId="13636" xr:uid="{00000000-0005-0000-0000-000046350000}"/>
    <cellStyle name="Обычный 7 2 3 2 5 3" xfId="13637" xr:uid="{00000000-0005-0000-0000-000047350000}"/>
    <cellStyle name="Обычный 7 2 3 2 5 3 2" xfId="13638" xr:uid="{00000000-0005-0000-0000-000048350000}"/>
    <cellStyle name="Обычный 7 2 3 2 5 3 3" xfId="13639" xr:uid="{00000000-0005-0000-0000-000049350000}"/>
    <cellStyle name="Обычный 7 2 3 2 5 3 4" xfId="13640" xr:uid="{00000000-0005-0000-0000-00004A350000}"/>
    <cellStyle name="Обычный 7 2 3 2 5 3 5" xfId="13641" xr:uid="{00000000-0005-0000-0000-00004B350000}"/>
    <cellStyle name="Обычный 7 2 3 2 5 3 6" xfId="13642" xr:uid="{00000000-0005-0000-0000-00004C350000}"/>
    <cellStyle name="Обычный 7 2 3 2 5 3 7" xfId="13643" xr:uid="{00000000-0005-0000-0000-00004D350000}"/>
    <cellStyle name="Обычный 7 2 3 2 5 3 8" xfId="13644" xr:uid="{00000000-0005-0000-0000-00004E350000}"/>
    <cellStyle name="Обычный 7 2 3 2 5 3 9" xfId="13645" xr:uid="{00000000-0005-0000-0000-00004F350000}"/>
    <cellStyle name="Обычный 7 2 3 2 5 4" xfId="13646" xr:uid="{00000000-0005-0000-0000-000050350000}"/>
    <cellStyle name="Обычный 7 2 3 2 5 5" xfId="13647" xr:uid="{00000000-0005-0000-0000-000051350000}"/>
    <cellStyle name="Обычный 7 2 3 2 5 6" xfId="13648" xr:uid="{00000000-0005-0000-0000-000052350000}"/>
    <cellStyle name="Обычный 7 2 3 2 5 7" xfId="13649" xr:uid="{00000000-0005-0000-0000-000053350000}"/>
    <cellStyle name="Обычный 7 2 3 2 5 8" xfId="13650" xr:uid="{00000000-0005-0000-0000-000054350000}"/>
    <cellStyle name="Обычный 7 2 3 2 5 9" xfId="13651" xr:uid="{00000000-0005-0000-0000-000055350000}"/>
    <cellStyle name="Обычный 7 2 3 2 6" xfId="13652" xr:uid="{00000000-0005-0000-0000-000056350000}"/>
    <cellStyle name="Обычный 7 2 3 2 6 2" xfId="13653" xr:uid="{00000000-0005-0000-0000-000057350000}"/>
    <cellStyle name="Обычный 7 2 3 2 6 3" xfId="13654" xr:uid="{00000000-0005-0000-0000-000058350000}"/>
    <cellStyle name="Обычный 7 2 3 2 6 4" xfId="13655" xr:uid="{00000000-0005-0000-0000-000059350000}"/>
    <cellStyle name="Обычный 7 2 3 2 6 5" xfId="13656" xr:uid="{00000000-0005-0000-0000-00005A350000}"/>
    <cellStyle name="Обычный 7 2 3 2 6 6" xfId="13657" xr:uid="{00000000-0005-0000-0000-00005B350000}"/>
    <cellStyle name="Обычный 7 2 3 2 6 7" xfId="13658" xr:uid="{00000000-0005-0000-0000-00005C350000}"/>
    <cellStyle name="Обычный 7 2 3 2 6 8" xfId="13659" xr:uid="{00000000-0005-0000-0000-00005D350000}"/>
    <cellStyle name="Обычный 7 2 3 2 6 9" xfId="13660" xr:uid="{00000000-0005-0000-0000-00005E350000}"/>
    <cellStyle name="Обычный 7 2 3 2 7" xfId="13661" xr:uid="{00000000-0005-0000-0000-00005F350000}"/>
    <cellStyle name="Обычный 7 2 3 2 7 2" xfId="13662" xr:uid="{00000000-0005-0000-0000-000060350000}"/>
    <cellStyle name="Обычный 7 2 3 2 7 3" xfId="13663" xr:uid="{00000000-0005-0000-0000-000061350000}"/>
    <cellStyle name="Обычный 7 2 3 2 7 4" xfId="13664" xr:uid="{00000000-0005-0000-0000-000062350000}"/>
    <cellStyle name="Обычный 7 2 3 2 7 5" xfId="13665" xr:uid="{00000000-0005-0000-0000-000063350000}"/>
    <cellStyle name="Обычный 7 2 3 2 7 6" xfId="13666" xr:uid="{00000000-0005-0000-0000-000064350000}"/>
    <cellStyle name="Обычный 7 2 3 2 7 7" xfId="13667" xr:uid="{00000000-0005-0000-0000-000065350000}"/>
    <cellStyle name="Обычный 7 2 3 2 7 8" xfId="13668" xr:uid="{00000000-0005-0000-0000-000066350000}"/>
    <cellStyle name="Обычный 7 2 3 2 7 9" xfId="13669" xr:uid="{00000000-0005-0000-0000-000067350000}"/>
    <cellStyle name="Обычный 7 2 3 2 8" xfId="13670" xr:uid="{00000000-0005-0000-0000-000068350000}"/>
    <cellStyle name="Обычный 7 2 3 2 9" xfId="13671" xr:uid="{00000000-0005-0000-0000-000069350000}"/>
    <cellStyle name="Обычный 7 2 3 3" xfId="13672" xr:uid="{00000000-0005-0000-0000-00006A350000}"/>
    <cellStyle name="Обычный 7 2 3 3 10" xfId="13673" xr:uid="{00000000-0005-0000-0000-00006B350000}"/>
    <cellStyle name="Обычный 7 2 3 3 11" xfId="13674" xr:uid="{00000000-0005-0000-0000-00006C350000}"/>
    <cellStyle name="Обычный 7 2 3 3 12" xfId="13675" xr:uid="{00000000-0005-0000-0000-00006D350000}"/>
    <cellStyle name="Обычный 7 2 3 3 13" xfId="13676" xr:uid="{00000000-0005-0000-0000-00006E350000}"/>
    <cellStyle name="Обычный 7 2 3 3 14" xfId="13677" xr:uid="{00000000-0005-0000-0000-00006F350000}"/>
    <cellStyle name="Обычный 7 2 3 3 15" xfId="13678" xr:uid="{00000000-0005-0000-0000-000070350000}"/>
    <cellStyle name="Обычный 7 2 3 3 16" xfId="13679" xr:uid="{00000000-0005-0000-0000-000071350000}"/>
    <cellStyle name="Обычный 7 2 3 3 2" xfId="13680" xr:uid="{00000000-0005-0000-0000-000072350000}"/>
    <cellStyle name="Обычный 7 2 3 3 2 10" xfId="13681" xr:uid="{00000000-0005-0000-0000-000073350000}"/>
    <cellStyle name="Обычный 7 2 3 3 2 11" xfId="13682" xr:uid="{00000000-0005-0000-0000-000074350000}"/>
    <cellStyle name="Обычный 7 2 3 3 2 12" xfId="13683" xr:uid="{00000000-0005-0000-0000-000075350000}"/>
    <cellStyle name="Обычный 7 2 3 3 2 13" xfId="13684" xr:uid="{00000000-0005-0000-0000-000076350000}"/>
    <cellStyle name="Обычный 7 2 3 3 2 14" xfId="13685" xr:uid="{00000000-0005-0000-0000-000077350000}"/>
    <cellStyle name="Обычный 7 2 3 3 2 15" xfId="13686" xr:uid="{00000000-0005-0000-0000-000078350000}"/>
    <cellStyle name="Обычный 7 2 3 3 2 2" xfId="13687" xr:uid="{00000000-0005-0000-0000-000079350000}"/>
    <cellStyle name="Обычный 7 2 3 3 2 2 10" xfId="13688" xr:uid="{00000000-0005-0000-0000-00007A350000}"/>
    <cellStyle name="Обычный 7 2 3 3 2 2 11" xfId="13689" xr:uid="{00000000-0005-0000-0000-00007B350000}"/>
    <cellStyle name="Обычный 7 2 3 3 2 2 12" xfId="13690" xr:uid="{00000000-0005-0000-0000-00007C350000}"/>
    <cellStyle name="Обычный 7 2 3 3 2 2 13" xfId="13691" xr:uid="{00000000-0005-0000-0000-00007D350000}"/>
    <cellStyle name="Обычный 7 2 3 3 2 2 2" xfId="13692" xr:uid="{00000000-0005-0000-0000-00007E350000}"/>
    <cellStyle name="Обычный 7 2 3 3 2 2 2 2" xfId="13693" xr:uid="{00000000-0005-0000-0000-00007F350000}"/>
    <cellStyle name="Обычный 7 2 3 3 2 2 2 3" xfId="13694" xr:uid="{00000000-0005-0000-0000-000080350000}"/>
    <cellStyle name="Обычный 7 2 3 3 2 2 2 4" xfId="13695" xr:uid="{00000000-0005-0000-0000-000081350000}"/>
    <cellStyle name="Обычный 7 2 3 3 2 2 2 5" xfId="13696" xr:uid="{00000000-0005-0000-0000-000082350000}"/>
    <cellStyle name="Обычный 7 2 3 3 2 2 2 6" xfId="13697" xr:uid="{00000000-0005-0000-0000-000083350000}"/>
    <cellStyle name="Обычный 7 2 3 3 2 2 2 7" xfId="13698" xr:uid="{00000000-0005-0000-0000-000084350000}"/>
    <cellStyle name="Обычный 7 2 3 3 2 2 2 8" xfId="13699" xr:uid="{00000000-0005-0000-0000-000085350000}"/>
    <cellStyle name="Обычный 7 2 3 3 2 2 2 9" xfId="13700" xr:uid="{00000000-0005-0000-0000-000086350000}"/>
    <cellStyle name="Обычный 7 2 3 3 2 2 3" xfId="13701" xr:uid="{00000000-0005-0000-0000-000087350000}"/>
    <cellStyle name="Обычный 7 2 3 3 2 2 3 2" xfId="13702" xr:uid="{00000000-0005-0000-0000-000088350000}"/>
    <cellStyle name="Обычный 7 2 3 3 2 2 3 3" xfId="13703" xr:uid="{00000000-0005-0000-0000-000089350000}"/>
    <cellStyle name="Обычный 7 2 3 3 2 2 3 4" xfId="13704" xr:uid="{00000000-0005-0000-0000-00008A350000}"/>
    <cellStyle name="Обычный 7 2 3 3 2 2 3 5" xfId="13705" xr:uid="{00000000-0005-0000-0000-00008B350000}"/>
    <cellStyle name="Обычный 7 2 3 3 2 2 3 6" xfId="13706" xr:uid="{00000000-0005-0000-0000-00008C350000}"/>
    <cellStyle name="Обычный 7 2 3 3 2 2 3 7" xfId="13707" xr:uid="{00000000-0005-0000-0000-00008D350000}"/>
    <cellStyle name="Обычный 7 2 3 3 2 2 3 8" xfId="13708" xr:uid="{00000000-0005-0000-0000-00008E350000}"/>
    <cellStyle name="Обычный 7 2 3 3 2 2 3 9" xfId="13709" xr:uid="{00000000-0005-0000-0000-00008F350000}"/>
    <cellStyle name="Обычный 7 2 3 3 2 2 4" xfId="13710" xr:uid="{00000000-0005-0000-0000-000090350000}"/>
    <cellStyle name="Обычный 7 2 3 3 2 2 5" xfId="13711" xr:uid="{00000000-0005-0000-0000-000091350000}"/>
    <cellStyle name="Обычный 7 2 3 3 2 2 6" xfId="13712" xr:uid="{00000000-0005-0000-0000-000092350000}"/>
    <cellStyle name="Обычный 7 2 3 3 2 2 7" xfId="13713" xr:uid="{00000000-0005-0000-0000-000093350000}"/>
    <cellStyle name="Обычный 7 2 3 3 2 2 8" xfId="13714" xr:uid="{00000000-0005-0000-0000-000094350000}"/>
    <cellStyle name="Обычный 7 2 3 3 2 2 9" xfId="13715" xr:uid="{00000000-0005-0000-0000-000095350000}"/>
    <cellStyle name="Обычный 7 2 3 3 2 3" xfId="13716" xr:uid="{00000000-0005-0000-0000-000096350000}"/>
    <cellStyle name="Обычный 7 2 3 3 2 3 10" xfId="13717" xr:uid="{00000000-0005-0000-0000-000097350000}"/>
    <cellStyle name="Обычный 7 2 3 3 2 3 11" xfId="13718" xr:uid="{00000000-0005-0000-0000-000098350000}"/>
    <cellStyle name="Обычный 7 2 3 3 2 3 12" xfId="13719" xr:uid="{00000000-0005-0000-0000-000099350000}"/>
    <cellStyle name="Обычный 7 2 3 3 2 3 13" xfId="13720" xr:uid="{00000000-0005-0000-0000-00009A350000}"/>
    <cellStyle name="Обычный 7 2 3 3 2 3 2" xfId="13721" xr:uid="{00000000-0005-0000-0000-00009B350000}"/>
    <cellStyle name="Обычный 7 2 3 3 2 3 2 2" xfId="13722" xr:uid="{00000000-0005-0000-0000-00009C350000}"/>
    <cellStyle name="Обычный 7 2 3 3 2 3 2 3" xfId="13723" xr:uid="{00000000-0005-0000-0000-00009D350000}"/>
    <cellStyle name="Обычный 7 2 3 3 2 3 2 4" xfId="13724" xr:uid="{00000000-0005-0000-0000-00009E350000}"/>
    <cellStyle name="Обычный 7 2 3 3 2 3 2 5" xfId="13725" xr:uid="{00000000-0005-0000-0000-00009F350000}"/>
    <cellStyle name="Обычный 7 2 3 3 2 3 2 6" xfId="13726" xr:uid="{00000000-0005-0000-0000-0000A0350000}"/>
    <cellStyle name="Обычный 7 2 3 3 2 3 2 7" xfId="13727" xr:uid="{00000000-0005-0000-0000-0000A1350000}"/>
    <cellStyle name="Обычный 7 2 3 3 2 3 2 8" xfId="13728" xr:uid="{00000000-0005-0000-0000-0000A2350000}"/>
    <cellStyle name="Обычный 7 2 3 3 2 3 2 9" xfId="13729" xr:uid="{00000000-0005-0000-0000-0000A3350000}"/>
    <cellStyle name="Обычный 7 2 3 3 2 3 3" xfId="13730" xr:uid="{00000000-0005-0000-0000-0000A4350000}"/>
    <cellStyle name="Обычный 7 2 3 3 2 3 3 2" xfId="13731" xr:uid="{00000000-0005-0000-0000-0000A5350000}"/>
    <cellStyle name="Обычный 7 2 3 3 2 3 3 3" xfId="13732" xr:uid="{00000000-0005-0000-0000-0000A6350000}"/>
    <cellStyle name="Обычный 7 2 3 3 2 3 3 4" xfId="13733" xr:uid="{00000000-0005-0000-0000-0000A7350000}"/>
    <cellStyle name="Обычный 7 2 3 3 2 3 3 5" xfId="13734" xr:uid="{00000000-0005-0000-0000-0000A8350000}"/>
    <cellStyle name="Обычный 7 2 3 3 2 3 3 6" xfId="13735" xr:uid="{00000000-0005-0000-0000-0000A9350000}"/>
    <cellStyle name="Обычный 7 2 3 3 2 3 3 7" xfId="13736" xr:uid="{00000000-0005-0000-0000-0000AA350000}"/>
    <cellStyle name="Обычный 7 2 3 3 2 3 3 8" xfId="13737" xr:uid="{00000000-0005-0000-0000-0000AB350000}"/>
    <cellStyle name="Обычный 7 2 3 3 2 3 3 9" xfId="13738" xr:uid="{00000000-0005-0000-0000-0000AC350000}"/>
    <cellStyle name="Обычный 7 2 3 3 2 3 4" xfId="13739" xr:uid="{00000000-0005-0000-0000-0000AD350000}"/>
    <cellStyle name="Обычный 7 2 3 3 2 3 5" xfId="13740" xr:uid="{00000000-0005-0000-0000-0000AE350000}"/>
    <cellStyle name="Обычный 7 2 3 3 2 3 6" xfId="13741" xr:uid="{00000000-0005-0000-0000-0000AF350000}"/>
    <cellStyle name="Обычный 7 2 3 3 2 3 7" xfId="13742" xr:uid="{00000000-0005-0000-0000-0000B0350000}"/>
    <cellStyle name="Обычный 7 2 3 3 2 3 8" xfId="13743" xr:uid="{00000000-0005-0000-0000-0000B1350000}"/>
    <cellStyle name="Обычный 7 2 3 3 2 3 9" xfId="13744" xr:uid="{00000000-0005-0000-0000-0000B2350000}"/>
    <cellStyle name="Обычный 7 2 3 3 2 4" xfId="13745" xr:uid="{00000000-0005-0000-0000-0000B3350000}"/>
    <cellStyle name="Обычный 7 2 3 3 2 4 2" xfId="13746" xr:uid="{00000000-0005-0000-0000-0000B4350000}"/>
    <cellStyle name="Обычный 7 2 3 3 2 4 3" xfId="13747" xr:uid="{00000000-0005-0000-0000-0000B5350000}"/>
    <cellStyle name="Обычный 7 2 3 3 2 4 4" xfId="13748" xr:uid="{00000000-0005-0000-0000-0000B6350000}"/>
    <cellStyle name="Обычный 7 2 3 3 2 4 5" xfId="13749" xr:uid="{00000000-0005-0000-0000-0000B7350000}"/>
    <cellStyle name="Обычный 7 2 3 3 2 4 6" xfId="13750" xr:uid="{00000000-0005-0000-0000-0000B8350000}"/>
    <cellStyle name="Обычный 7 2 3 3 2 4 7" xfId="13751" xr:uid="{00000000-0005-0000-0000-0000B9350000}"/>
    <cellStyle name="Обычный 7 2 3 3 2 4 8" xfId="13752" xr:uid="{00000000-0005-0000-0000-0000BA350000}"/>
    <cellStyle name="Обычный 7 2 3 3 2 4 9" xfId="13753" xr:uid="{00000000-0005-0000-0000-0000BB350000}"/>
    <cellStyle name="Обычный 7 2 3 3 2 5" xfId="13754" xr:uid="{00000000-0005-0000-0000-0000BC350000}"/>
    <cellStyle name="Обычный 7 2 3 3 2 5 2" xfId="13755" xr:uid="{00000000-0005-0000-0000-0000BD350000}"/>
    <cellStyle name="Обычный 7 2 3 3 2 5 3" xfId="13756" xr:uid="{00000000-0005-0000-0000-0000BE350000}"/>
    <cellStyle name="Обычный 7 2 3 3 2 5 4" xfId="13757" xr:uid="{00000000-0005-0000-0000-0000BF350000}"/>
    <cellStyle name="Обычный 7 2 3 3 2 5 5" xfId="13758" xr:uid="{00000000-0005-0000-0000-0000C0350000}"/>
    <cellStyle name="Обычный 7 2 3 3 2 5 6" xfId="13759" xr:uid="{00000000-0005-0000-0000-0000C1350000}"/>
    <cellStyle name="Обычный 7 2 3 3 2 5 7" xfId="13760" xr:uid="{00000000-0005-0000-0000-0000C2350000}"/>
    <cellStyle name="Обычный 7 2 3 3 2 5 8" xfId="13761" xr:uid="{00000000-0005-0000-0000-0000C3350000}"/>
    <cellStyle name="Обычный 7 2 3 3 2 5 9" xfId="13762" xr:uid="{00000000-0005-0000-0000-0000C4350000}"/>
    <cellStyle name="Обычный 7 2 3 3 2 6" xfId="13763" xr:uid="{00000000-0005-0000-0000-0000C5350000}"/>
    <cellStyle name="Обычный 7 2 3 3 2 7" xfId="13764" xr:uid="{00000000-0005-0000-0000-0000C6350000}"/>
    <cellStyle name="Обычный 7 2 3 3 2 8" xfId="13765" xr:uid="{00000000-0005-0000-0000-0000C7350000}"/>
    <cellStyle name="Обычный 7 2 3 3 2 9" xfId="13766" xr:uid="{00000000-0005-0000-0000-0000C8350000}"/>
    <cellStyle name="Обычный 7 2 3 3 3" xfId="13767" xr:uid="{00000000-0005-0000-0000-0000C9350000}"/>
    <cellStyle name="Обычный 7 2 3 3 3 10" xfId="13768" xr:uid="{00000000-0005-0000-0000-0000CA350000}"/>
    <cellStyle name="Обычный 7 2 3 3 3 11" xfId="13769" xr:uid="{00000000-0005-0000-0000-0000CB350000}"/>
    <cellStyle name="Обычный 7 2 3 3 3 12" xfId="13770" xr:uid="{00000000-0005-0000-0000-0000CC350000}"/>
    <cellStyle name="Обычный 7 2 3 3 3 13" xfId="13771" xr:uid="{00000000-0005-0000-0000-0000CD350000}"/>
    <cellStyle name="Обычный 7 2 3 3 3 2" xfId="13772" xr:uid="{00000000-0005-0000-0000-0000CE350000}"/>
    <cellStyle name="Обычный 7 2 3 3 3 2 2" xfId="13773" xr:uid="{00000000-0005-0000-0000-0000CF350000}"/>
    <cellStyle name="Обычный 7 2 3 3 3 2 3" xfId="13774" xr:uid="{00000000-0005-0000-0000-0000D0350000}"/>
    <cellStyle name="Обычный 7 2 3 3 3 2 4" xfId="13775" xr:uid="{00000000-0005-0000-0000-0000D1350000}"/>
    <cellStyle name="Обычный 7 2 3 3 3 2 5" xfId="13776" xr:uid="{00000000-0005-0000-0000-0000D2350000}"/>
    <cellStyle name="Обычный 7 2 3 3 3 2 6" xfId="13777" xr:uid="{00000000-0005-0000-0000-0000D3350000}"/>
    <cellStyle name="Обычный 7 2 3 3 3 2 7" xfId="13778" xr:uid="{00000000-0005-0000-0000-0000D4350000}"/>
    <cellStyle name="Обычный 7 2 3 3 3 2 8" xfId="13779" xr:uid="{00000000-0005-0000-0000-0000D5350000}"/>
    <cellStyle name="Обычный 7 2 3 3 3 2 9" xfId="13780" xr:uid="{00000000-0005-0000-0000-0000D6350000}"/>
    <cellStyle name="Обычный 7 2 3 3 3 3" xfId="13781" xr:uid="{00000000-0005-0000-0000-0000D7350000}"/>
    <cellStyle name="Обычный 7 2 3 3 3 3 2" xfId="13782" xr:uid="{00000000-0005-0000-0000-0000D8350000}"/>
    <cellStyle name="Обычный 7 2 3 3 3 3 3" xfId="13783" xr:uid="{00000000-0005-0000-0000-0000D9350000}"/>
    <cellStyle name="Обычный 7 2 3 3 3 3 4" xfId="13784" xr:uid="{00000000-0005-0000-0000-0000DA350000}"/>
    <cellStyle name="Обычный 7 2 3 3 3 3 5" xfId="13785" xr:uid="{00000000-0005-0000-0000-0000DB350000}"/>
    <cellStyle name="Обычный 7 2 3 3 3 3 6" xfId="13786" xr:uid="{00000000-0005-0000-0000-0000DC350000}"/>
    <cellStyle name="Обычный 7 2 3 3 3 3 7" xfId="13787" xr:uid="{00000000-0005-0000-0000-0000DD350000}"/>
    <cellStyle name="Обычный 7 2 3 3 3 3 8" xfId="13788" xr:uid="{00000000-0005-0000-0000-0000DE350000}"/>
    <cellStyle name="Обычный 7 2 3 3 3 3 9" xfId="13789" xr:uid="{00000000-0005-0000-0000-0000DF350000}"/>
    <cellStyle name="Обычный 7 2 3 3 3 4" xfId="13790" xr:uid="{00000000-0005-0000-0000-0000E0350000}"/>
    <cellStyle name="Обычный 7 2 3 3 3 5" xfId="13791" xr:uid="{00000000-0005-0000-0000-0000E1350000}"/>
    <cellStyle name="Обычный 7 2 3 3 3 6" xfId="13792" xr:uid="{00000000-0005-0000-0000-0000E2350000}"/>
    <cellStyle name="Обычный 7 2 3 3 3 7" xfId="13793" xr:uid="{00000000-0005-0000-0000-0000E3350000}"/>
    <cellStyle name="Обычный 7 2 3 3 3 8" xfId="13794" xr:uid="{00000000-0005-0000-0000-0000E4350000}"/>
    <cellStyle name="Обычный 7 2 3 3 3 9" xfId="13795" xr:uid="{00000000-0005-0000-0000-0000E5350000}"/>
    <cellStyle name="Обычный 7 2 3 3 4" xfId="13796" xr:uid="{00000000-0005-0000-0000-0000E6350000}"/>
    <cellStyle name="Обычный 7 2 3 3 4 10" xfId="13797" xr:uid="{00000000-0005-0000-0000-0000E7350000}"/>
    <cellStyle name="Обычный 7 2 3 3 4 11" xfId="13798" xr:uid="{00000000-0005-0000-0000-0000E8350000}"/>
    <cellStyle name="Обычный 7 2 3 3 4 12" xfId="13799" xr:uid="{00000000-0005-0000-0000-0000E9350000}"/>
    <cellStyle name="Обычный 7 2 3 3 4 13" xfId="13800" xr:uid="{00000000-0005-0000-0000-0000EA350000}"/>
    <cellStyle name="Обычный 7 2 3 3 4 2" xfId="13801" xr:uid="{00000000-0005-0000-0000-0000EB350000}"/>
    <cellStyle name="Обычный 7 2 3 3 4 2 2" xfId="13802" xr:uid="{00000000-0005-0000-0000-0000EC350000}"/>
    <cellStyle name="Обычный 7 2 3 3 4 2 3" xfId="13803" xr:uid="{00000000-0005-0000-0000-0000ED350000}"/>
    <cellStyle name="Обычный 7 2 3 3 4 2 4" xfId="13804" xr:uid="{00000000-0005-0000-0000-0000EE350000}"/>
    <cellStyle name="Обычный 7 2 3 3 4 2 5" xfId="13805" xr:uid="{00000000-0005-0000-0000-0000EF350000}"/>
    <cellStyle name="Обычный 7 2 3 3 4 2 6" xfId="13806" xr:uid="{00000000-0005-0000-0000-0000F0350000}"/>
    <cellStyle name="Обычный 7 2 3 3 4 2 7" xfId="13807" xr:uid="{00000000-0005-0000-0000-0000F1350000}"/>
    <cellStyle name="Обычный 7 2 3 3 4 2 8" xfId="13808" xr:uid="{00000000-0005-0000-0000-0000F2350000}"/>
    <cellStyle name="Обычный 7 2 3 3 4 2 9" xfId="13809" xr:uid="{00000000-0005-0000-0000-0000F3350000}"/>
    <cellStyle name="Обычный 7 2 3 3 4 3" xfId="13810" xr:uid="{00000000-0005-0000-0000-0000F4350000}"/>
    <cellStyle name="Обычный 7 2 3 3 4 3 2" xfId="13811" xr:uid="{00000000-0005-0000-0000-0000F5350000}"/>
    <cellStyle name="Обычный 7 2 3 3 4 3 3" xfId="13812" xr:uid="{00000000-0005-0000-0000-0000F6350000}"/>
    <cellStyle name="Обычный 7 2 3 3 4 3 4" xfId="13813" xr:uid="{00000000-0005-0000-0000-0000F7350000}"/>
    <cellStyle name="Обычный 7 2 3 3 4 3 5" xfId="13814" xr:uid="{00000000-0005-0000-0000-0000F8350000}"/>
    <cellStyle name="Обычный 7 2 3 3 4 3 6" xfId="13815" xr:uid="{00000000-0005-0000-0000-0000F9350000}"/>
    <cellStyle name="Обычный 7 2 3 3 4 3 7" xfId="13816" xr:uid="{00000000-0005-0000-0000-0000FA350000}"/>
    <cellStyle name="Обычный 7 2 3 3 4 3 8" xfId="13817" xr:uid="{00000000-0005-0000-0000-0000FB350000}"/>
    <cellStyle name="Обычный 7 2 3 3 4 3 9" xfId="13818" xr:uid="{00000000-0005-0000-0000-0000FC350000}"/>
    <cellStyle name="Обычный 7 2 3 3 4 4" xfId="13819" xr:uid="{00000000-0005-0000-0000-0000FD350000}"/>
    <cellStyle name="Обычный 7 2 3 3 4 5" xfId="13820" xr:uid="{00000000-0005-0000-0000-0000FE350000}"/>
    <cellStyle name="Обычный 7 2 3 3 4 6" xfId="13821" xr:uid="{00000000-0005-0000-0000-0000FF350000}"/>
    <cellStyle name="Обычный 7 2 3 3 4 7" xfId="13822" xr:uid="{00000000-0005-0000-0000-000000360000}"/>
    <cellStyle name="Обычный 7 2 3 3 4 8" xfId="13823" xr:uid="{00000000-0005-0000-0000-000001360000}"/>
    <cellStyle name="Обычный 7 2 3 3 4 9" xfId="13824" xr:uid="{00000000-0005-0000-0000-000002360000}"/>
    <cellStyle name="Обычный 7 2 3 3 5" xfId="13825" xr:uid="{00000000-0005-0000-0000-000003360000}"/>
    <cellStyle name="Обычный 7 2 3 3 5 2" xfId="13826" xr:uid="{00000000-0005-0000-0000-000004360000}"/>
    <cellStyle name="Обычный 7 2 3 3 5 3" xfId="13827" xr:uid="{00000000-0005-0000-0000-000005360000}"/>
    <cellStyle name="Обычный 7 2 3 3 5 4" xfId="13828" xr:uid="{00000000-0005-0000-0000-000006360000}"/>
    <cellStyle name="Обычный 7 2 3 3 5 5" xfId="13829" xr:uid="{00000000-0005-0000-0000-000007360000}"/>
    <cellStyle name="Обычный 7 2 3 3 5 6" xfId="13830" xr:uid="{00000000-0005-0000-0000-000008360000}"/>
    <cellStyle name="Обычный 7 2 3 3 5 7" xfId="13831" xr:uid="{00000000-0005-0000-0000-000009360000}"/>
    <cellStyle name="Обычный 7 2 3 3 5 8" xfId="13832" xr:uid="{00000000-0005-0000-0000-00000A360000}"/>
    <cellStyle name="Обычный 7 2 3 3 5 9" xfId="13833" xr:uid="{00000000-0005-0000-0000-00000B360000}"/>
    <cellStyle name="Обычный 7 2 3 3 6" xfId="13834" xr:uid="{00000000-0005-0000-0000-00000C360000}"/>
    <cellStyle name="Обычный 7 2 3 3 6 2" xfId="13835" xr:uid="{00000000-0005-0000-0000-00000D360000}"/>
    <cellStyle name="Обычный 7 2 3 3 6 3" xfId="13836" xr:uid="{00000000-0005-0000-0000-00000E360000}"/>
    <cellStyle name="Обычный 7 2 3 3 6 4" xfId="13837" xr:uid="{00000000-0005-0000-0000-00000F360000}"/>
    <cellStyle name="Обычный 7 2 3 3 6 5" xfId="13838" xr:uid="{00000000-0005-0000-0000-000010360000}"/>
    <cellStyle name="Обычный 7 2 3 3 6 6" xfId="13839" xr:uid="{00000000-0005-0000-0000-000011360000}"/>
    <cellStyle name="Обычный 7 2 3 3 6 7" xfId="13840" xr:uid="{00000000-0005-0000-0000-000012360000}"/>
    <cellStyle name="Обычный 7 2 3 3 6 8" xfId="13841" xr:uid="{00000000-0005-0000-0000-000013360000}"/>
    <cellStyle name="Обычный 7 2 3 3 6 9" xfId="13842" xr:uid="{00000000-0005-0000-0000-000014360000}"/>
    <cellStyle name="Обычный 7 2 3 3 7" xfId="13843" xr:uid="{00000000-0005-0000-0000-000015360000}"/>
    <cellStyle name="Обычный 7 2 3 3 8" xfId="13844" xr:uid="{00000000-0005-0000-0000-000016360000}"/>
    <cellStyle name="Обычный 7 2 3 3 9" xfId="13845" xr:uid="{00000000-0005-0000-0000-000017360000}"/>
    <cellStyle name="Обычный 7 2 3 4" xfId="13846" xr:uid="{00000000-0005-0000-0000-000018360000}"/>
    <cellStyle name="Обычный 7 2 3 4 10" xfId="13847" xr:uid="{00000000-0005-0000-0000-000019360000}"/>
    <cellStyle name="Обычный 7 2 3 4 11" xfId="13848" xr:uid="{00000000-0005-0000-0000-00001A360000}"/>
    <cellStyle name="Обычный 7 2 3 4 12" xfId="13849" xr:uid="{00000000-0005-0000-0000-00001B360000}"/>
    <cellStyle name="Обычный 7 2 3 4 13" xfId="13850" xr:uid="{00000000-0005-0000-0000-00001C360000}"/>
    <cellStyle name="Обычный 7 2 3 4 14" xfId="13851" xr:uid="{00000000-0005-0000-0000-00001D360000}"/>
    <cellStyle name="Обычный 7 2 3 4 15" xfId="13852" xr:uid="{00000000-0005-0000-0000-00001E360000}"/>
    <cellStyle name="Обычный 7 2 3 4 2" xfId="13853" xr:uid="{00000000-0005-0000-0000-00001F360000}"/>
    <cellStyle name="Обычный 7 2 3 4 2 10" xfId="13854" xr:uid="{00000000-0005-0000-0000-000020360000}"/>
    <cellStyle name="Обычный 7 2 3 4 2 11" xfId="13855" xr:uid="{00000000-0005-0000-0000-000021360000}"/>
    <cellStyle name="Обычный 7 2 3 4 2 12" xfId="13856" xr:uid="{00000000-0005-0000-0000-000022360000}"/>
    <cellStyle name="Обычный 7 2 3 4 2 13" xfId="13857" xr:uid="{00000000-0005-0000-0000-000023360000}"/>
    <cellStyle name="Обычный 7 2 3 4 2 2" xfId="13858" xr:uid="{00000000-0005-0000-0000-000024360000}"/>
    <cellStyle name="Обычный 7 2 3 4 2 2 2" xfId="13859" xr:uid="{00000000-0005-0000-0000-000025360000}"/>
    <cellStyle name="Обычный 7 2 3 4 2 2 3" xfId="13860" xr:uid="{00000000-0005-0000-0000-000026360000}"/>
    <cellStyle name="Обычный 7 2 3 4 2 2 4" xfId="13861" xr:uid="{00000000-0005-0000-0000-000027360000}"/>
    <cellStyle name="Обычный 7 2 3 4 2 2 5" xfId="13862" xr:uid="{00000000-0005-0000-0000-000028360000}"/>
    <cellStyle name="Обычный 7 2 3 4 2 2 6" xfId="13863" xr:uid="{00000000-0005-0000-0000-000029360000}"/>
    <cellStyle name="Обычный 7 2 3 4 2 2 7" xfId="13864" xr:uid="{00000000-0005-0000-0000-00002A360000}"/>
    <cellStyle name="Обычный 7 2 3 4 2 2 8" xfId="13865" xr:uid="{00000000-0005-0000-0000-00002B360000}"/>
    <cellStyle name="Обычный 7 2 3 4 2 2 9" xfId="13866" xr:uid="{00000000-0005-0000-0000-00002C360000}"/>
    <cellStyle name="Обычный 7 2 3 4 2 3" xfId="13867" xr:uid="{00000000-0005-0000-0000-00002D360000}"/>
    <cellStyle name="Обычный 7 2 3 4 2 3 2" xfId="13868" xr:uid="{00000000-0005-0000-0000-00002E360000}"/>
    <cellStyle name="Обычный 7 2 3 4 2 3 3" xfId="13869" xr:uid="{00000000-0005-0000-0000-00002F360000}"/>
    <cellStyle name="Обычный 7 2 3 4 2 3 4" xfId="13870" xr:uid="{00000000-0005-0000-0000-000030360000}"/>
    <cellStyle name="Обычный 7 2 3 4 2 3 5" xfId="13871" xr:uid="{00000000-0005-0000-0000-000031360000}"/>
    <cellStyle name="Обычный 7 2 3 4 2 3 6" xfId="13872" xr:uid="{00000000-0005-0000-0000-000032360000}"/>
    <cellStyle name="Обычный 7 2 3 4 2 3 7" xfId="13873" xr:uid="{00000000-0005-0000-0000-000033360000}"/>
    <cellStyle name="Обычный 7 2 3 4 2 3 8" xfId="13874" xr:uid="{00000000-0005-0000-0000-000034360000}"/>
    <cellStyle name="Обычный 7 2 3 4 2 3 9" xfId="13875" xr:uid="{00000000-0005-0000-0000-000035360000}"/>
    <cellStyle name="Обычный 7 2 3 4 2 4" xfId="13876" xr:uid="{00000000-0005-0000-0000-000036360000}"/>
    <cellStyle name="Обычный 7 2 3 4 2 5" xfId="13877" xr:uid="{00000000-0005-0000-0000-000037360000}"/>
    <cellStyle name="Обычный 7 2 3 4 2 6" xfId="13878" xr:uid="{00000000-0005-0000-0000-000038360000}"/>
    <cellStyle name="Обычный 7 2 3 4 2 7" xfId="13879" xr:uid="{00000000-0005-0000-0000-000039360000}"/>
    <cellStyle name="Обычный 7 2 3 4 2 8" xfId="13880" xr:uid="{00000000-0005-0000-0000-00003A360000}"/>
    <cellStyle name="Обычный 7 2 3 4 2 9" xfId="13881" xr:uid="{00000000-0005-0000-0000-00003B360000}"/>
    <cellStyle name="Обычный 7 2 3 4 3" xfId="13882" xr:uid="{00000000-0005-0000-0000-00003C360000}"/>
    <cellStyle name="Обычный 7 2 3 4 3 10" xfId="13883" xr:uid="{00000000-0005-0000-0000-00003D360000}"/>
    <cellStyle name="Обычный 7 2 3 4 3 11" xfId="13884" xr:uid="{00000000-0005-0000-0000-00003E360000}"/>
    <cellStyle name="Обычный 7 2 3 4 3 12" xfId="13885" xr:uid="{00000000-0005-0000-0000-00003F360000}"/>
    <cellStyle name="Обычный 7 2 3 4 3 13" xfId="13886" xr:uid="{00000000-0005-0000-0000-000040360000}"/>
    <cellStyle name="Обычный 7 2 3 4 3 2" xfId="13887" xr:uid="{00000000-0005-0000-0000-000041360000}"/>
    <cellStyle name="Обычный 7 2 3 4 3 2 2" xfId="13888" xr:uid="{00000000-0005-0000-0000-000042360000}"/>
    <cellStyle name="Обычный 7 2 3 4 3 2 3" xfId="13889" xr:uid="{00000000-0005-0000-0000-000043360000}"/>
    <cellStyle name="Обычный 7 2 3 4 3 2 4" xfId="13890" xr:uid="{00000000-0005-0000-0000-000044360000}"/>
    <cellStyle name="Обычный 7 2 3 4 3 2 5" xfId="13891" xr:uid="{00000000-0005-0000-0000-000045360000}"/>
    <cellStyle name="Обычный 7 2 3 4 3 2 6" xfId="13892" xr:uid="{00000000-0005-0000-0000-000046360000}"/>
    <cellStyle name="Обычный 7 2 3 4 3 2 7" xfId="13893" xr:uid="{00000000-0005-0000-0000-000047360000}"/>
    <cellStyle name="Обычный 7 2 3 4 3 2 8" xfId="13894" xr:uid="{00000000-0005-0000-0000-000048360000}"/>
    <cellStyle name="Обычный 7 2 3 4 3 2 9" xfId="13895" xr:uid="{00000000-0005-0000-0000-000049360000}"/>
    <cellStyle name="Обычный 7 2 3 4 3 3" xfId="13896" xr:uid="{00000000-0005-0000-0000-00004A360000}"/>
    <cellStyle name="Обычный 7 2 3 4 3 3 2" xfId="13897" xr:uid="{00000000-0005-0000-0000-00004B360000}"/>
    <cellStyle name="Обычный 7 2 3 4 3 3 3" xfId="13898" xr:uid="{00000000-0005-0000-0000-00004C360000}"/>
    <cellStyle name="Обычный 7 2 3 4 3 3 4" xfId="13899" xr:uid="{00000000-0005-0000-0000-00004D360000}"/>
    <cellStyle name="Обычный 7 2 3 4 3 3 5" xfId="13900" xr:uid="{00000000-0005-0000-0000-00004E360000}"/>
    <cellStyle name="Обычный 7 2 3 4 3 3 6" xfId="13901" xr:uid="{00000000-0005-0000-0000-00004F360000}"/>
    <cellStyle name="Обычный 7 2 3 4 3 3 7" xfId="13902" xr:uid="{00000000-0005-0000-0000-000050360000}"/>
    <cellStyle name="Обычный 7 2 3 4 3 3 8" xfId="13903" xr:uid="{00000000-0005-0000-0000-000051360000}"/>
    <cellStyle name="Обычный 7 2 3 4 3 3 9" xfId="13904" xr:uid="{00000000-0005-0000-0000-000052360000}"/>
    <cellStyle name="Обычный 7 2 3 4 3 4" xfId="13905" xr:uid="{00000000-0005-0000-0000-000053360000}"/>
    <cellStyle name="Обычный 7 2 3 4 3 5" xfId="13906" xr:uid="{00000000-0005-0000-0000-000054360000}"/>
    <cellStyle name="Обычный 7 2 3 4 3 6" xfId="13907" xr:uid="{00000000-0005-0000-0000-000055360000}"/>
    <cellStyle name="Обычный 7 2 3 4 3 7" xfId="13908" xr:uid="{00000000-0005-0000-0000-000056360000}"/>
    <cellStyle name="Обычный 7 2 3 4 3 8" xfId="13909" xr:uid="{00000000-0005-0000-0000-000057360000}"/>
    <cellStyle name="Обычный 7 2 3 4 3 9" xfId="13910" xr:uid="{00000000-0005-0000-0000-000058360000}"/>
    <cellStyle name="Обычный 7 2 3 4 4" xfId="13911" xr:uid="{00000000-0005-0000-0000-000059360000}"/>
    <cellStyle name="Обычный 7 2 3 4 4 2" xfId="13912" xr:uid="{00000000-0005-0000-0000-00005A360000}"/>
    <cellStyle name="Обычный 7 2 3 4 4 3" xfId="13913" xr:uid="{00000000-0005-0000-0000-00005B360000}"/>
    <cellStyle name="Обычный 7 2 3 4 4 4" xfId="13914" xr:uid="{00000000-0005-0000-0000-00005C360000}"/>
    <cellStyle name="Обычный 7 2 3 4 4 5" xfId="13915" xr:uid="{00000000-0005-0000-0000-00005D360000}"/>
    <cellStyle name="Обычный 7 2 3 4 4 6" xfId="13916" xr:uid="{00000000-0005-0000-0000-00005E360000}"/>
    <cellStyle name="Обычный 7 2 3 4 4 7" xfId="13917" xr:uid="{00000000-0005-0000-0000-00005F360000}"/>
    <cellStyle name="Обычный 7 2 3 4 4 8" xfId="13918" xr:uid="{00000000-0005-0000-0000-000060360000}"/>
    <cellStyle name="Обычный 7 2 3 4 4 9" xfId="13919" xr:uid="{00000000-0005-0000-0000-000061360000}"/>
    <cellStyle name="Обычный 7 2 3 4 5" xfId="13920" xr:uid="{00000000-0005-0000-0000-000062360000}"/>
    <cellStyle name="Обычный 7 2 3 4 5 2" xfId="13921" xr:uid="{00000000-0005-0000-0000-000063360000}"/>
    <cellStyle name="Обычный 7 2 3 4 5 3" xfId="13922" xr:uid="{00000000-0005-0000-0000-000064360000}"/>
    <cellStyle name="Обычный 7 2 3 4 5 4" xfId="13923" xr:uid="{00000000-0005-0000-0000-000065360000}"/>
    <cellStyle name="Обычный 7 2 3 4 5 5" xfId="13924" xr:uid="{00000000-0005-0000-0000-000066360000}"/>
    <cellStyle name="Обычный 7 2 3 4 5 6" xfId="13925" xr:uid="{00000000-0005-0000-0000-000067360000}"/>
    <cellStyle name="Обычный 7 2 3 4 5 7" xfId="13926" xr:uid="{00000000-0005-0000-0000-000068360000}"/>
    <cellStyle name="Обычный 7 2 3 4 5 8" xfId="13927" xr:uid="{00000000-0005-0000-0000-000069360000}"/>
    <cellStyle name="Обычный 7 2 3 4 5 9" xfId="13928" xr:uid="{00000000-0005-0000-0000-00006A360000}"/>
    <cellStyle name="Обычный 7 2 3 4 6" xfId="13929" xr:uid="{00000000-0005-0000-0000-00006B360000}"/>
    <cellStyle name="Обычный 7 2 3 4 7" xfId="13930" xr:uid="{00000000-0005-0000-0000-00006C360000}"/>
    <cellStyle name="Обычный 7 2 3 4 8" xfId="13931" xr:uid="{00000000-0005-0000-0000-00006D360000}"/>
    <cellStyle name="Обычный 7 2 3 4 9" xfId="13932" xr:uid="{00000000-0005-0000-0000-00006E360000}"/>
    <cellStyle name="Обычный 7 2 3 5" xfId="13933" xr:uid="{00000000-0005-0000-0000-00006F360000}"/>
    <cellStyle name="Обычный 7 2 3 5 10" xfId="13934" xr:uid="{00000000-0005-0000-0000-000070360000}"/>
    <cellStyle name="Обычный 7 2 3 5 11" xfId="13935" xr:uid="{00000000-0005-0000-0000-000071360000}"/>
    <cellStyle name="Обычный 7 2 3 5 12" xfId="13936" xr:uid="{00000000-0005-0000-0000-000072360000}"/>
    <cellStyle name="Обычный 7 2 3 5 13" xfId="13937" xr:uid="{00000000-0005-0000-0000-000073360000}"/>
    <cellStyle name="Обычный 7 2 3 5 2" xfId="13938" xr:uid="{00000000-0005-0000-0000-000074360000}"/>
    <cellStyle name="Обычный 7 2 3 5 2 2" xfId="13939" xr:uid="{00000000-0005-0000-0000-000075360000}"/>
    <cellStyle name="Обычный 7 2 3 5 2 3" xfId="13940" xr:uid="{00000000-0005-0000-0000-000076360000}"/>
    <cellStyle name="Обычный 7 2 3 5 2 4" xfId="13941" xr:uid="{00000000-0005-0000-0000-000077360000}"/>
    <cellStyle name="Обычный 7 2 3 5 2 5" xfId="13942" xr:uid="{00000000-0005-0000-0000-000078360000}"/>
    <cellStyle name="Обычный 7 2 3 5 2 6" xfId="13943" xr:uid="{00000000-0005-0000-0000-000079360000}"/>
    <cellStyle name="Обычный 7 2 3 5 2 7" xfId="13944" xr:uid="{00000000-0005-0000-0000-00007A360000}"/>
    <cellStyle name="Обычный 7 2 3 5 2 8" xfId="13945" xr:uid="{00000000-0005-0000-0000-00007B360000}"/>
    <cellStyle name="Обычный 7 2 3 5 2 9" xfId="13946" xr:uid="{00000000-0005-0000-0000-00007C360000}"/>
    <cellStyle name="Обычный 7 2 3 5 3" xfId="13947" xr:uid="{00000000-0005-0000-0000-00007D360000}"/>
    <cellStyle name="Обычный 7 2 3 5 3 2" xfId="13948" xr:uid="{00000000-0005-0000-0000-00007E360000}"/>
    <cellStyle name="Обычный 7 2 3 5 3 3" xfId="13949" xr:uid="{00000000-0005-0000-0000-00007F360000}"/>
    <cellStyle name="Обычный 7 2 3 5 3 4" xfId="13950" xr:uid="{00000000-0005-0000-0000-000080360000}"/>
    <cellStyle name="Обычный 7 2 3 5 3 5" xfId="13951" xr:uid="{00000000-0005-0000-0000-000081360000}"/>
    <cellStyle name="Обычный 7 2 3 5 3 6" xfId="13952" xr:uid="{00000000-0005-0000-0000-000082360000}"/>
    <cellStyle name="Обычный 7 2 3 5 3 7" xfId="13953" xr:uid="{00000000-0005-0000-0000-000083360000}"/>
    <cellStyle name="Обычный 7 2 3 5 3 8" xfId="13954" xr:uid="{00000000-0005-0000-0000-000084360000}"/>
    <cellStyle name="Обычный 7 2 3 5 3 9" xfId="13955" xr:uid="{00000000-0005-0000-0000-000085360000}"/>
    <cellStyle name="Обычный 7 2 3 5 4" xfId="13956" xr:uid="{00000000-0005-0000-0000-000086360000}"/>
    <cellStyle name="Обычный 7 2 3 5 5" xfId="13957" xr:uid="{00000000-0005-0000-0000-000087360000}"/>
    <cellStyle name="Обычный 7 2 3 5 6" xfId="13958" xr:uid="{00000000-0005-0000-0000-000088360000}"/>
    <cellStyle name="Обычный 7 2 3 5 7" xfId="13959" xr:uid="{00000000-0005-0000-0000-000089360000}"/>
    <cellStyle name="Обычный 7 2 3 5 8" xfId="13960" xr:uid="{00000000-0005-0000-0000-00008A360000}"/>
    <cellStyle name="Обычный 7 2 3 5 9" xfId="13961" xr:uid="{00000000-0005-0000-0000-00008B360000}"/>
    <cellStyle name="Обычный 7 2 3 6" xfId="13962" xr:uid="{00000000-0005-0000-0000-00008C360000}"/>
    <cellStyle name="Обычный 7 2 3 6 10" xfId="13963" xr:uid="{00000000-0005-0000-0000-00008D360000}"/>
    <cellStyle name="Обычный 7 2 3 6 11" xfId="13964" xr:uid="{00000000-0005-0000-0000-00008E360000}"/>
    <cellStyle name="Обычный 7 2 3 6 12" xfId="13965" xr:uid="{00000000-0005-0000-0000-00008F360000}"/>
    <cellStyle name="Обычный 7 2 3 6 13" xfId="13966" xr:uid="{00000000-0005-0000-0000-000090360000}"/>
    <cellStyle name="Обычный 7 2 3 6 2" xfId="13967" xr:uid="{00000000-0005-0000-0000-000091360000}"/>
    <cellStyle name="Обычный 7 2 3 6 2 2" xfId="13968" xr:uid="{00000000-0005-0000-0000-000092360000}"/>
    <cellStyle name="Обычный 7 2 3 6 2 3" xfId="13969" xr:uid="{00000000-0005-0000-0000-000093360000}"/>
    <cellStyle name="Обычный 7 2 3 6 2 4" xfId="13970" xr:uid="{00000000-0005-0000-0000-000094360000}"/>
    <cellStyle name="Обычный 7 2 3 6 2 5" xfId="13971" xr:uid="{00000000-0005-0000-0000-000095360000}"/>
    <cellStyle name="Обычный 7 2 3 6 2 6" xfId="13972" xr:uid="{00000000-0005-0000-0000-000096360000}"/>
    <cellStyle name="Обычный 7 2 3 6 2 7" xfId="13973" xr:uid="{00000000-0005-0000-0000-000097360000}"/>
    <cellStyle name="Обычный 7 2 3 6 2 8" xfId="13974" xr:uid="{00000000-0005-0000-0000-000098360000}"/>
    <cellStyle name="Обычный 7 2 3 6 2 9" xfId="13975" xr:uid="{00000000-0005-0000-0000-000099360000}"/>
    <cellStyle name="Обычный 7 2 3 6 3" xfId="13976" xr:uid="{00000000-0005-0000-0000-00009A360000}"/>
    <cellStyle name="Обычный 7 2 3 6 3 2" xfId="13977" xr:uid="{00000000-0005-0000-0000-00009B360000}"/>
    <cellStyle name="Обычный 7 2 3 6 3 3" xfId="13978" xr:uid="{00000000-0005-0000-0000-00009C360000}"/>
    <cellStyle name="Обычный 7 2 3 6 3 4" xfId="13979" xr:uid="{00000000-0005-0000-0000-00009D360000}"/>
    <cellStyle name="Обычный 7 2 3 6 3 5" xfId="13980" xr:uid="{00000000-0005-0000-0000-00009E360000}"/>
    <cellStyle name="Обычный 7 2 3 6 3 6" xfId="13981" xr:uid="{00000000-0005-0000-0000-00009F360000}"/>
    <cellStyle name="Обычный 7 2 3 6 3 7" xfId="13982" xr:uid="{00000000-0005-0000-0000-0000A0360000}"/>
    <cellStyle name="Обычный 7 2 3 6 3 8" xfId="13983" xr:uid="{00000000-0005-0000-0000-0000A1360000}"/>
    <cellStyle name="Обычный 7 2 3 6 3 9" xfId="13984" xr:uid="{00000000-0005-0000-0000-0000A2360000}"/>
    <cellStyle name="Обычный 7 2 3 6 4" xfId="13985" xr:uid="{00000000-0005-0000-0000-0000A3360000}"/>
    <cellStyle name="Обычный 7 2 3 6 5" xfId="13986" xr:uid="{00000000-0005-0000-0000-0000A4360000}"/>
    <cellStyle name="Обычный 7 2 3 6 6" xfId="13987" xr:uid="{00000000-0005-0000-0000-0000A5360000}"/>
    <cellStyle name="Обычный 7 2 3 6 7" xfId="13988" xr:uid="{00000000-0005-0000-0000-0000A6360000}"/>
    <cellStyle name="Обычный 7 2 3 6 8" xfId="13989" xr:uid="{00000000-0005-0000-0000-0000A7360000}"/>
    <cellStyle name="Обычный 7 2 3 6 9" xfId="13990" xr:uid="{00000000-0005-0000-0000-0000A8360000}"/>
    <cellStyle name="Обычный 7 2 3 7" xfId="13991" xr:uid="{00000000-0005-0000-0000-0000A9360000}"/>
    <cellStyle name="Обычный 7 2 3 7 10" xfId="13992" xr:uid="{00000000-0005-0000-0000-0000AA360000}"/>
    <cellStyle name="Обычный 7 2 3 7 2" xfId="13993" xr:uid="{00000000-0005-0000-0000-0000AB360000}"/>
    <cellStyle name="Обычный 7 2 3 7 2 2" xfId="13994" xr:uid="{00000000-0005-0000-0000-0000AC360000}"/>
    <cellStyle name="Обычный 7 2 3 7 2 3" xfId="13995" xr:uid="{00000000-0005-0000-0000-0000AD360000}"/>
    <cellStyle name="Обычный 7 2 3 7 2 4" xfId="13996" xr:uid="{00000000-0005-0000-0000-0000AE360000}"/>
    <cellStyle name="Обычный 7 2 3 7 2 5" xfId="13997" xr:uid="{00000000-0005-0000-0000-0000AF360000}"/>
    <cellStyle name="Обычный 7 2 3 7 2 6" xfId="13998" xr:uid="{00000000-0005-0000-0000-0000B0360000}"/>
    <cellStyle name="Обычный 7 2 3 7 2 7" xfId="13999" xr:uid="{00000000-0005-0000-0000-0000B1360000}"/>
    <cellStyle name="Обычный 7 2 3 7 2 8" xfId="14000" xr:uid="{00000000-0005-0000-0000-0000B2360000}"/>
    <cellStyle name="Обычный 7 2 3 7 2 9" xfId="14001" xr:uid="{00000000-0005-0000-0000-0000B3360000}"/>
    <cellStyle name="Обычный 7 2 3 7 3" xfId="14002" xr:uid="{00000000-0005-0000-0000-0000B4360000}"/>
    <cellStyle name="Обычный 7 2 3 7 4" xfId="14003" xr:uid="{00000000-0005-0000-0000-0000B5360000}"/>
    <cellStyle name="Обычный 7 2 3 7 5" xfId="14004" xr:uid="{00000000-0005-0000-0000-0000B6360000}"/>
    <cellStyle name="Обычный 7 2 3 7 6" xfId="14005" xr:uid="{00000000-0005-0000-0000-0000B7360000}"/>
    <cellStyle name="Обычный 7 2 3 7 7" xfId="14006" xr:uid="{00000000-0005-0000-0000-0000B8360000}"/>
    <cellStyle name="Обычный 7 2 3 7 8" xfId="14007" xr:uid="{00000000-0005-0000-0000-0000B9360000}"/>
    <cellStyle name="Обычный 7 2 3 7 9" xfId="14008" xr:uid="{00000000-0005-0000-0000-0000BA360000}"/>
    <cellStyle name="Обычный 7 2 3 8" xfId="14009" xr:uid="{00000000-0005-0000-0000-0000BB360000}"/>
    <cellStyle name="Обычный 7 2 3 8 2" xfId="14010" xr:uid="{00000000-0005-0000-0000-0000BC360000}"/>
    <cellStyle name="Обычный 7 2 3 8 3" xfId="14011" xr:uid="{00000000-0005-0000-0000-0000BD360000}"/>
    <cellStyle name="Обычный 7 2 3 8 4" xfId="14012" xr:uid="{00000000-0005-0000-0000-0000BE360000}"/>
    <cellStyle name="Обычный 7 2 3 8 5" xfId="14013" xr:uid="{00000000-0005-0000-0000-0000BF360000}"/>
    <cellStyle name="Обычный 7 2 3 8 6" xfId="14014" xr:uid="{00000000-0005-0000-0000-0000C0360000}"/>
    <cellStyle name="Обычный 7 2 3 8 7" xfId="14015" xr:uid="{00000000-0005-0000-0000-0000C1360000}"/>
    <cellStyle name="Обычный 7 2 3 8 8" xfId="14016" xr:uid="{00000000-0005-0000-0000-0000C2360000}"/>
    <cellStyle name="Обычный 7 2 3 8 9" xfId="14017" xr:uid="{00000000-0005-0000-0000-0000C3360000}"/>
    <cellStyle name="Обычный 7 2 3 9" xfId="14018" xr:uid="{00000000-0005-0000-0000-0000C4360000}"/>
    <cellStyle name="Обычный 7 2 3 9 2" xfId="14019" xr:uid="{00000000-0005-0000-0000-0000C5360000}"/>
    <cellStyle name="Обычный 7 2 3 9 3" xfId="14020" xr:uid="{00000000-0005-0000-0000-0000C6360000}"/>
    <cellStyle name="Обычный 7 2 3 9 4" xfId="14021" xr:uid="{00000000-0005-0000-0000-0000C7360000}"/>
    <cellStyle name="Обычный 7 2 3 9 5" xfId="14022" xr:uid="{00000000-0005-0000-0000-0000C8360000}"/>
    <cellStyle name="Обычный 7 2 3 9 6" xfId="14023" xr:uid="{00000000-0005-0000-0000-0000C9360000}"/>
    <cellStyle name="Обычный 7 2 3 9 7" xfId="14024" xr:uid="{00000000-0005-0000-0000-0000CA360000}"/>
    <cellStyle name="Обычный 7 2 3 9 8" xfId="14025" xr:uid="{00000000-0005-0000-0000-0000CB360000}"/>
    <cellStyle name="Обычный 7 2 3 9 9" xfId="14026" xr:uid="{00000000-0005-0000-0000-0000CC360000}"/>
    <cellStyle name="Обычный 7 2 30" xfId="14027" xr:uid="{00000000-0005-0000-0000-0000CD360000}"/>
    <cellStyle name="Обычный 7 2 31" xfId="14028" xr:uid="{00000000-0005-0000-0000-0000CE360000}"/>
    <cellStyle name="Обычный 7 2 4" xfId="14029" xr:uid="{00000000-0005-0000-0000-0000CF360000}"/>
    <cellStyle name="Обычный 7 2 4 10" xfId="14030" xr:uid="{00000000-0005-0000-0000-0000D0360000}"/>
    <cellStyle name="Обычный 7 2 4 11" xfId="14031" xr:uid="{00000000-0005-0000-0000-0000D1360000}"/>
    <cellStyle name="Обычный 7 2 4 12" xfId="14032" xr:uid="{00000000-0005-0000-0000-0000D2360000}"/>
    <cellStyle name="Обычный 7 2 4 13" xfId="14033" xr:uid="{00000000-0005-0000-0000-0000D3360000}"/>
    <cellStyle name="Обычный 7 2 4 14" xfId="14034" xr:uid="{00000000-0005-0000-0000-0000D4360000}"/>
    <cellStyle name="Обычный 7 2 4 15" xfId="14035" xr:uid="{00000000-0005-0000-0000-0000D5360000}"/>
    <cellStyle name="Обычный 7 2 4 16" xfId="14036" xr:uid="{00000000-0005-0000-0000-0000D6360000}"/>
    <cellStyle name="Обычный 7 2 4 17" xfId="14037" xr:uid="{00000000-0005-0000-0000-0000D7360000}"/>
    <cellStyle name="Обычный 7 2 4 2" xfId="14038" xr:uid="{00000000-0005-0000-0000-0000D8360000}"/>
    <cellStyle name="Обычный 7 2 4 2 10" xfId="14039" xr:uid="{00000000-0005-0000-0000-0000D9360000}"/>
    <cellStyle name="Обычный 7 2 4 2 11" xfId="14040" xr:uid="{00000000-0005-0000-0000-0000DA360000}"/>
    <cellStyle name="Обычный 7 2 4 2 12" xfId="14041" xr:uid="{00000000-0005-0000-0000-0000DB360000}"/>
    <cellStyle name="Обычный 7 2 4 2 13" xfId="14042" xr:uid="{00000000-0005-0000-0000-0000DC360000}"/>
    <cellStyle name="Обычный 7 2 4 2 14" xfId="14043" xr:uid="{00000000-0005-0000-0000-0000DD360000}"/>
    <cellStyle name="Обычный 7 2 4 2 15" xfId="14044" xr:uid="{00000000-0005-0000-0000-0000DE360000}"/>
    <cellStyle name="Обычный 7 2 4 2 16" xfId="14045" xr:uid="{00000000-0005-0000-0000-0000DF360000}"/>
    <cellStyle name="Обычный 7 2 4 2 2" xfId="14046" xr:uid="{00000000-0005-0000-0000-0000E0360000}"/>
    <cellStyle name="Обычный 7 2 4 2 2 10" xfId="14047" xr:uid="{00000000-0005-0000-0000-0000E1360000}"/>
    <cellStyle name="Обычный 7 2 4 2 2 11" xfId="14048" xr:uid="{00000000-0005-0000-0000-0000E2360000}"/>
    <cellStyle name="Обычный 7 2 4 2 2 12" xfId="14049" xr:uid="{00000000-0005-0000-0000-0000E3360000}"/>
    <cellStyle name="Обычный 7 2 4 2 2 13" xfId="14050" xr:uid="{00000000-0005-0000-0000-0000E4360000}"/>
    <cellStyle name="Обычный 7 2 4 2 2 14" xfId="14051" xr:uid="{00000000-0005-0000-0000-0000E5360000}"/>
    <cellStyle name="Обычный 7 2 4 2 2 15" xfId="14052" xr:uid="{00000000-0005-0000-0000-0000E6360000}"/>
    <cellStyle name="Обычный 7 2 4 2 2 2" xfId="14053" xr:uid="{00000000-0005-0000-0000-0000E7360000}"/>
    <cellStyle name="Обычный 7 2 4 2 2 2 10" xfId="14054" xr:uid="{00000000-0005-0000-0000-0000E8360000}"/>
    <cellStyle name="Обычный 7 2 4 2 2 2 11" xfId="14055" xr:uid="{00000000-0005-0000-0000-0000E9360000}"/>
    <cellStyle name="Обычный 7 2 4 2 2 2 12" xfId="14056" xr:uid="{00000000-0005-0000-0000-0000EA360000}"/>
    <cellStyle name="Обычный 7 2 4 2 2 2 13" xfId="14057" xr:uid="{00000000-0005-0000-0000-0000EB360000}"/>
    <cellStyle name="Обычный 7 2 4 2 2 2 2" xfId="14058" xr:uid="{00000000-0005-0000-0000-0000EC360000}"/>
    <cellStyle name="Обычный 7 2 4 2 2 2 2 2" xfId="14059" xr:uid="{00000000-0005-0000-0000-0000ED360000}"/>
    <cellStyle name="Обычный 7 2 4 2 2 2 2 3" xfId="14060" xr:uid="{00000000-0005-0000-0000-0000EE360000}"/>
    <cellStyle name="Обычный 7 2 4 2 2 2 2 4" xfId="14061" xr:uid="{00000000-0005-0000-0000-0000EF360000}"/>
    <cellStyle name="Обычный 7 2 4 2 2 2 2 5" xfId="14062" xr:uid="{00000000-0005-0000-0000-0000F0360000}"/>
    <cellStyle name="Обычный 7 2 4 2 2 2 2 6" xfId="14063" xr:uid="{00000000-0005-0000-0000-0000F1360000}"/>
    <cellStyle name="Обычный 7 2 4 2 2 2 2 7" xfId="14064" xr:uid="{00000000-0005-0000-0000-0000F2360000}"/>
    <cellStyle name="Обычный 7 2 4 2 2 2 2 8" xfId="14065" xr:uid="{00000000-0005-0000-0000-0000F3360000}"/>
    <cellStyle name="Обычный 7 2 4 2 2 2 2 9" xfId="14066" xr:uid="{00000000-0005-0000-0000-0000F4360000}"/>
    <cellStyle name="Обычный 7 2 4 2 2 2 3" xfId="14067" xr:uid="{00000000-0005-0000-0000-0000F5360000}"/>
    <cellStyle name="Обычный 7 2 4 2 2 2 3 2" xfId="14068" xr:uid="{00000000-0005-0000-0000-0000F6360000}"/>
    <cellStyle name="Обычный 7 2 4 2 2 2 3 3" xfId="14069" xr:uid="{00000000-0005-0000-0000-0000F7360000}"/>
    <cellStyle name="Обычный 7 2 4 2 2 2 3 4" xfId="14070" xr:uid="{00000000-0005-0000-0000-0000F8360000}"/>
    <cellStyle name="Обычный 7 2 4 2 2 2 3 5" xfId="14071" xr:uid="{00000000-0005-0000-0000-0000F9360000}"/>
    <cellStyle name="Обычный 7 2 4 2 2 2 3 6" xfId="14072" xr:uid="{00000000-0005-0000-0000-0000FA360000}"/>
    <cellStyle name="Обычный 7 2 4 2 2 2 3 7" xfId="14073" xr:uid="{00000000-0005-0000-0000-0000FB360000}"/>
    <cellStyle name="Обычный 7 2 4 2 2 2 3 8" xfId="14074" xr:uid="{00000000-0005-0000-0000-0000FC360000}"/>
    <cellStyle name="Обычный 7 2 4 2 2 2 3 9" xfId="14075" xr:uid="{00000000-0005-0000-0000-0000FD360000}"/>
    <cellStyle name="Обычный 7 2 4 2 2 2 4" xfId="14076" xr:uid="{00000000-0005-0000-0000-0000FE360000}"/>
    <cellStyle name="Обычный 7 2 4 2 2 2 5" xfId="14077" xr:uid="{00000000-0005-0000-0000-0000FF360000}"/>
    <cellStyle name="Обычный 7 2 4 2 2 2 6" xfId="14078" xr:uid="{00000000-0005-0000-0000-000000370000}"/>
    <cellStyle name="Обычный 7 2 4 2 2 2 7" xfId="14079" xr:uid="{00000000-0005-0000-0000-000001370000}"/>
    <cellStyle name="Обычный 7 2 4 2 2 2 8" xfId="14080" xr:uid="{00000000-0005-0000-0000-000002370000}"/>
    <cellStyle name="Обычный 7 2 4 2 2 2 9" xfId="14081" xr:uid="{00000000-0005-0000-0000-000003370000}"/>
    <cellStyle name="Обычный 7 2 4 2 2 3" xfId="14082" xr:uid="{00000000-0005-0000-0000-000004370000}"/>
    <cellStyle name="Обычный 7 2 4 2 2 3 10" xfId="14083" xr:uid="{00000000-0005-0000-0000-000005370000}"/>
    <cellStyle name="Обычный 7 2 4 2 2 3 11" xfId="14084" xr:uid="{00000000-0005-0000-0000-000006370000}"/>
    <cellStyle name="Обычный 7 2 4 2 2 3 12" xfId="14085" xr:uid="{00000000-0005-0000-0000-000007370000}"/>
    <cellStyle name="Обычный 7 2 4 2 2 3 13" xfId="14086" xr:uid="{00000000-0005-0000-0000-000008370000}"/>
    <cellStyle name="Обычный 7 2 4 2 2 3 2" xfId="14087" xr:uid="{00000000-0005-0000-0000-000009370000}"/>
    <cellStyle name="Обычный 7 2 4 2 2 3 2 2" xfId="14088" xr:uid="{00000000-0005-0000-0000-00000A370000}"/>
    <cellStyle name="Обычный 7 2 4 2 2 3 2 3" xfId="14089" xr:uid="{00000000-0005-0000-0000-00000B370000}"/>
    <cellStyle name="Обычный 7 2 4 2 2 3 2 4" xfId="14090" xr:uid="{00000000-0005-0000-0000-00000C370000}"/>
    <cellStyle name="Обычный 7 2 4 2 2 3 2 5" xfId="14091" xr:uid="{00000000-0005-0000-0000-00000D370000}"/>
    <cellStyle name="Обычный 7 2 4 2 2 3 2 6" xfId="14092" xr:uid="{00000000-0005-0000-0000-00000E370000}"/>
    <cellStyle name="Обычный 7 2 4 2 2 3 2 7" xfId="14093" xr:uid="{00000000-0005-0000-0000-00000F370000}"/>
    <cellStyle name="Обычный 7 2 4 2 2 3 2 8" xfId="14094" xr:uid="{00000000-0005-0000-0000-000010370000}"/>
    <cellStyle name="Обычный 7 2 4 2 2 3 2 9" xfId="14095" xr:uid="{00000000-0005-0000-0000-000011370000}"/>
    <cellStyle name="Обычный 7 2 4 2 2 3 3" xfId="14096" xr:uid="{00000000-0005-0000-0000-000012370000}"/>
    <cellStyle name="Обычный 7 2 4 2 2 3 3 2" xfId="14097" xr:uid="{00000000-0005-0000-0000-000013370000}"/>
    <cellStyle name="Обычный 7 2 4 2 2 3 3 3" xfId="14098" xr:uid="{00000000-0005-0000-0000-000014370000}"/>
    <cellStyle name="Обычный 7 2 4 2 2 3 3 4" xfId="14099" xr:uid="{00000000-0005-0000-0000-000015370000}"/>
    <cellStyle name="Обычный 7 2 4 2 2 3 3 5" xfId="14100" xr:uid="{00000000-0005-0000-0000-000016370000}"/>
    <cellStyle name="Обычный 7 2 4 2 2 3 3 6" xfId="14101" xr:uid="{00000000-0005-0000-0000-000017370000}"/>
    <cellStyle name="Обычный 7 2 4 2 2 3 3 7" xfId="14102" xr:uid="{00000000-0005-0000-0000-000018370000}"/>
    <cellStyle name="Обычный 7 2 4 2 2 3 3 8" xfId="14103" xr:uid="{00000000-0005-0000-0000-000019370000}"/>
    <cellStyle name="Обычный 7 2 4 2 2 3 3 9" xfId="14104" xr:uid="{00000000-0005-0000-0000-00001A370000}"/>
    <cellStyle name="Обычный 7 2 4 2 2 3 4" xfId="14105" xr:uid="{00000000-0005-0000-0000-00001B370000}"/>
    <cellStyle name="Обычный 7 2 4 2 2 3 5" xfId="14106" xr:uid="{00000000-0005-0000-0000-00001C370000}"/>
    <cellStyle name="Обычный 7 2 4 2 2 3 6" xfId="14107" xr:uid="{00000000-0005-0000-0000-00001D370000}"/>
    <cellStyle name="Обычный 7 2 4 2 2 3 7" xfId="14108" xr:uid="{00000000-0005-0000-0000-00001E370000}"/>
    <cellStyle name="Обычный 7 2 4 2 2 3 8" xfId="14109" xr:uid="{00000000-0005-0000-0000-00001F370000}"/>
    <cellStyle name="Обычный 7 2 4 2 2 3 9" xfId="14110" xr:uid="{00000000-0005-0000-0000-000020370000}"/>
    <cellStyle name="Обычный 7 2 4 2 2 4" xfId="14111" xr:uid="{00000000-0005-0000-0000-000021370000}"/>
    <cellStyle name="Обычный 7 2 4 2 2 4 2" xfId="14112" xr:uid="{00000000-0005-0000-0000-000022370000}"/>
    <cellStyle name="Обычный 7 2 4 2 2 4 3" xfId="14113" xr:uid="{00000000-0005-0000-0000-000023370000}"/>
    <cellStyle name="Обычный 7 2 4 2 2 4 4" xfId="14114" xr:uid="{00000000-0005-0000-0000-000024370000}"/>
    <cellStyle name="Обычный 7 2 4 2 2 4 5" xfId="14115" xr:uid="{00000000-0005-0000-0000-000025370000}"/>
    <cellStyle name="Обычный 7 2 4 2 2 4 6" xfId="14116" xr:uid="{00000000-0005-0000-0000-000026370000}"/>
    <cellStyle name="Обычный 7 2 4 2 2 4 7" xfId="14117" xr:uid="{00000000-0005-0000-0000-000027370000}"/>
    <cellStyle name="Обычный 7 2 4 2 2 4 8" xfId="14118" xr:uid="{00000000-0005-0000-0000-000028370000}"/>
    <cellStyle name="Обычный 7 2 4 2 2 4 9" xfId="14119" xr:uid="{00000000-0005-0000-0000-000029370000}"/>
    <cellStyle name="Обычный 7 2 4 2 2 5" xfId="14120" xr:uid="{00000000-0005-0000-0000-00002A370000}"/>
    <cellStyle name="Обычный 7 2 4 2 2 5 2" xfId="14121" xr:uid="{00000000-0005-0000-0000-00002B370000}"/>
    <cellStyle name="Обычный 7 2 4 2 2 5 3" xfId="14122" xr:uid="{00000000-0005-0000-0000-00002C370000}"/>
    <cellStyle name="Обычный 7 2 4 2 2 5 4" xfId="14123" xr:uid="{00000000-0005-0000-0000-00002D370000}"/>
    <cellStyle name="Обычный 7 2 4 2 2 5 5" xfId="14124" xr:uid="{00000000-0005-0000-0000-00002E370000}"/>
    <cellStyle name="Обычный 7 2 4 2 2 5 6" xfId="14125" xr:uid="{00000000-0005-0000-0000-00002F370000}"/>
    <cellStyle name="Обычный 7 2 4 2 2 5 7" xfId="14126" xr:uid="{00000000-0005-0000-0000-000030370000}"/>
    <cellStyle name="Обычный 7 2 4 2 2 5 8" xfId="14127" xr:uid="{00000000-0005-0000-0000-000031370000}"/>
    <cellStyle name="Обычный 7 2 4 2 2 5 9" xfId="14128" xr:uid="{00000000-0005-0000-0000-000032370000}"/>
    <cellStyle name="Обычный 7 2 4 2 2 6" xfId="14129" xr:uid="{00000000-0005-0000-0000-000033370000}"/>
    <cellStyle name="Обычный 7 2 4 2 2 7" xfId="14130" xr:uid="{00000000-0005-0000-0000-000034370000}"/>
    <cellStyle name="Обычный 7 2 4 2 2 8" xfId="14131" xr:uid="{00000000-0005-0000-0000-000035370000}"/>
    <cellStyle name="Обычный 7 2 4 2 2 9" xfId="14132" xr:uid="{00000000-0005-0000-0000-000036370000}"/>
    <cellStyle name="Обычный 7 2 4 2 3" xfId="14133" xr:uid="{00000000-0005-0000-0000-000037370000}"/>
    <cellStyle name="Обычный 7 2 4 2 3 10" xfId="14134" xr:uid="{00000000-0005-0000-0000-000038370000}"/>
    <cellStyle name="Обычный 7 2 4 2 3 11" xfId="14135" xr:uid="{00000000-0005-0000-0000-000039370000}"/>
    <cellStyle name="Обычный 7 2 4 2 3 12" xfId="14136" xr:uid="{00000000-0005-0000-0000-00003A370000}"/>
    <cellStyle name="Обычный 7 2 4 2 3 13" xfId="14137" xr:uid="{00000000-0005-0000-0000-00003B370000}"/>
    <cellStyle name="Обычный 7 2 4 2 3 2" xfId="14138" xr:uid="{00000000-0005-0000-0000-00003C370000}"/>
    <cellStyle name="Обычный 7 2 4 2 3 2 2" xfId="14139" xr:uid="{00000000-0005-0000-0000-00003D370000}"/>
    <cellStyle name="Обычный 7 2 4 2 3 2 3" xfId="14140" xr:uid="{00000000-0005-0000-0000-00003E370000}"/>
    <cellStyle name="Обычный 7 2 4 2 3 2 4" xfId="14141" xr:uid="{00000000-0005-0000-0000-00003F370000}"/>
    <cellStyle name="Обычный 7 2 4 2 3 2 5" xfId="14142" xr:uid="{00000000-0005-0000-0000-000040370000}"/>
    <cellStyle name="Обычный 7 2 4 2 3 2 6" xfId="14143" xr:uid="{00000000-0005-0000-0000-000041370000}"/>
    <cellStyle name="Обычный 7 2 4 2 3 2 7" xfId="14144" xr:uid="{00000000-0005-0000-0000-000042370000}"/>
    <cellStyle name="Обычный 7 2 4 2 3 2 8" xfId="14145" xr:uid="{00000000-0005-0000-0000-000043370000}"/>
    <cellStyle name="Обычный 7 2 4 2 3 2 9" xfId="14146" xr:uid="{00000000-0005-0000-0000-000044370000}"/>
    <cellStyle name="Обычный 7 2 4 2 3 3" xfId="14147" xr:uid="{00000000-0005-0000-0000-000045370000}"/>
    <cellStyle name="Обычный 7 2 4 2 3 3 2" xfId="14148" xr:uid="{00000000-0005-0000-0000-000046370000}"/>
    <cellStyle name="Обычный 7 2 4 2 3 3 3" xfId="14149" xr:uid="{00000000-0005-0000-0000-000047370000}"/>
    <cellStyle name="Обычный 7 2 4 2 3 3 4" xfId="14150" xr:uid="{00000000-0005-0000-0000-000048370000}"/>
    <cellStyle name="Обычный 7 2 4 2 3 3 5" xfId="14151" xr:uid="{00000000-0005-0000-0000-000049370000}"/>
    <cellStyle name="Обычный 7 2 4 2 3 3 6" xfId="14152" xr:uid="{00000000-0005-0000-0000-00004A370000}"/>
    <cellStyle name="Обычный 7 2 4 2 3 3 7" xfId="14153" xr:uid="{00000000-0005-0000-0000-00004B370000}"/>
    <cellStyle name="Обычный 7 2 4 2 3 3 8" xfId="14154" xr:uid="{00000000-0005-0000-0000-00004C370000}"/>
    <cellStyle name="Обычный 7 2 4 2 3 3 9" xfId="14155" xr:uid="{00000000-0005-0000-0000-00004D370000}"/>
    <cellStyle name="Обычный 7 2 4 2 3 4" xfId="14156" xr:uid="{00000000-0005-0000-0000-00004E370000}"/>
    <cellStyle name="Обычный 7 2 4 2 3 5" xfId="14157" xr:uid="{00000000-0005-0000-0000-00004F370000}"/>
    <cellStyle name="Обычный 7 2 4 2 3 6" xfId="14158" xr:uid="{00000000-0005-0000-0000-000050370000}"/>
    <cellStyle name="Обычный 7 2 4 2 3 7" xfId="14159" xr:uid="{00000000-0005-0000-0000-000051370000}"/>
    <cellStyle name="Обычный 7 2 4 2 3 8" xfId="14160" xr:uid="{00000000-0005-0000-0000-000052370000}"/>
    <cellStyle name="Обычный 7 2 4 2 3 9" xfId="14161" xr:uid="{00000000-0005-0000-0000-000053370000}"/>
    <cellStyle name="Обычный 7 2 4 2 4" xfId="14162" xr:uid="{00000000-0005-0000-0000-000054370000}"/>
    <cellStyle name="Обычный 7 2 4 2 4 10" xfId="14163" xr:uid="{00000000-0005-0000-0000-000055370000}"/>
    <cellStyle name="Обычный 7 2 4 2 4 11" xfId="14164" xr:uid="{00000000-0005-0000-0000-000056370000}"/>
    <cellStyle name="Обычный 7 2 4 2 4 12" xfId="14165" xr:uid="{00000000-0005-0000-0000-000057370000}"/>
    <cellStyle name="Обычный 7 2 4 2 4 13" xfId="14166" xr:uid="{00000000-0005-0000-0000-000058370000}"/>
    <cellStyle name="Обычный 7 2 4 2 4 2" xfId="14167" xr:uid="{00000000-0005-0000-0000-000059370000}"/>
    <cellStyle name="Обычный 7 2 4 2 4 2 2" xfId="14168" xr:uid="{00000000-0005-0000-0000-00005A370000}"/>
    <cellStyle name="Обычный 7 2 4 2 4 2 3" xfId="14169" xr:uid="{00000000-0005-0000-0000-00005B370000}"/>
    <cellStyle name="Обычный 7 2 4 2 4 2 4" xfId="14170" xr:uid="{00000000-0005-0000-0000-00005C370000}"/>
    <cellStyle name="Обычный 7 2 4 2 4 2 5" xfId="14171" xr:uid="{00000000-0005-0000-0000-00005D370000}"/>
    <cellStyle name="Обычный 7 2 4 2 4 2 6" xfId="14172" xr:uid="{00000000-0005-0000-0000-00005E370000}"/>
    <cellStyle name="Обычный 7 2 4 2 4 2 7" xfId="14173" xr:uid="{00000000-0005-0000-0000-00005F370000}"/>
    <cellStyle name="Обычный 7 2 4 2 4 2 8" xfId="14174" xr:uid="{00000000-0005-0000-0000-000060370000}"/>
    <cellStyle name="Обычный 7 2 4 2 4 2 9" xfId="14175" xr:uid="{00000000-0005-0000-0000-000061370000}"/>
    <cellStyle name="Обычный 7 2 4 2 4 3" xfId="14176" xr:uid="{00000000-0005-0000-0000-000062370000}"/>
    <cellStyle name="Обычный 7 2 4 2 4 3 2" xfId="14177" xr:uid="{00000000-0005-0000-0000-000063370000}"/>
    <cellStyle name="Обычный 7 2 4 2 4 3 3" xfId="14178" xr:uid="{00000000-0005-0000-0000-000064370000}"/>
    <cellStyle name="Обычный 7 2 4 2 4 3 4" xfId="14179" xr:uid="{00000000-0005-0000-0000-000065370000}"/>
    <cellStyle name="Обычный 7 2 4 2 4 3 5" xfId="14180" xr:uid="{00000000-0005-0000-0000-000066370000}"/>
    <cellStyle name="Обычный 7 2 4 2 4 3 6" xfId="14181" xr:uid="{00000000-0005-0000-0000-000067370000}"/>
    <cellStyle name="Обычный 7 2 4 2 4 3 7" xfId="14182" xr:uid="{00000000-0005-0000-0000-000068370000}"/>
    <cellStyle name="Обычный 7 2 4 2 4 3 8" xfId="14183" xr:uid="{00000000-0005-0000-0000-000069370000}"/>
    <cellStyle name="Обычный 7 2 4 2 4 3 9" xfId="14184" xr:uid="{00000000-0005-0000-0000-00006A370000}"/>
    <cellStyle name="Обычный 7 2 4 2 4 4" xfId="14185" xr:uid="{00000000-0005-0000-0000-00006B370000}"/>
    <cellStyle name="Обычный 7 2 4 2 4 5" xfId="14186" xr:uid="{00000000-0005-0000-0000-00006C370000}"/>
    <cellStyle name="Обычный 7 2 4 2 4 6" xfId="14187" xr:uid="{00000000-0005-0000-0000-00006D370000}"/>
    <cellStyle name="Обычный 7 2 4 2 4 7" xfId="14188" xr:uid="{00000000-0005-0000-0000-00006E370000}"/>
    <cellStyle name="Обычный 7 2 4 2 4 8" xfId="14189" xr:uid="{00000000-0005-0000-0000-00006F370000}"/>
    <cellStyle name="Обычный 7 2 4 2 4 9" xfId="14190" xr:uid="{00000000-0005-0000-0000-000070370000}"/>
    <cellStyle name="Обычный 7 2 4 2 5" xfId="14191" xr:uid="{00000000-0005-0000-0000-000071370000}"/>
    <cellStyle name="Обычный 7 2 4 2 5 2" xfId="14192" xr:uid="{00000000-0005-0000-0000-000072370000}"/>
    <cellStyle name="Обычный 7 2 4 2 5 3" xfId="14193" xr:uid="{00000000-0005-0000-0000-000073370000}"/>
    <cellStyle name="Обычный 7 2 4 2 5 4" xfId="14194" xr:uid="{00000000-0005-0000-0000-000074370000}"/>
    <cellStyle name="Обычный 7 2 4 2 5 5" xfId="14195" xr:uid="{00000000-0005-0000-0000-000075370000}"/>
    <cellStyle name="Обычный 7 2 4 2 5 6" xfId="14196" xr:uid="{00000000-0005-0000-0000-000076370000}"/>
    <cellStyle name="Обычный 7 2 4 2 5 7" xfId="14197" xr:uid="{00000000-0005-0000-0000-000077370000}"/>
    <cellStyle name="Обычный 7 2 4 2 5 8" xfId="14198" xr:uid="{00000000-0005-0000-0000-000078370000}"/>
    <cellStyle name="Обычный 7 2 4 2 5 9" xfId="14199" xr:uid="{00000000-0005-0000-0000-000079370000}"/>
    <cellStyle name="Обычный 7 2 4 2 6" xfId="14200" xr:uid="{00000000-0005-0000-0000-00007A370000}"/>
    <cellStyle name="Обычный 7 2 4 2 6 2" xfId="14201" xr:uid="{00000000-0005-0000-0000-00007B370000}"/>
    <cellStyle name="Обычный 7 2 4 2 6 3" xfId="14202" xr:uid="{00000000-0005-0000-0000-00007C370000}"/>
    <cellStyle name="Обычный 7 2 4 2 6 4" xfId="14203" xr:uid="{00000000-0005-0000-0000-00007D370000}"/>
    <cellStyle name="Обычный 7 2 4 2 6 5" xfId="14204" xr:uid="{00000000-0005-0000-0000-00007E370000}"/>
    <cellStyle name="Обычный 7 2 4 2 6 6" xfId="14205" xr:uid="{00000000-0005-0000-0000-00007F370000}"/>
    <cellStyle name="Обычный 7 2 4 2 6 7" xfId="14206" xr:uid="{00000000-0005-0000-0000-000080370000}"/>
    <cellStyle name="Обычный 7 2 4 2 6 8" xfId="14207" xr:uid="{00000000-0005-0000-0000-000081370000}"/>
    <cellStyle name="Обычный 7 2 4 2 6 9" xfId="14208" xr:uid="{00000000-0005-0000-0000-000082370000}"/>
    <cellStyle name="Обычный 7 2 4 2 7" xfId="14209" xr:uid="{00000000-0005-0000-0000-000083370000}"/>
    <cellStyle name="Обычный 7 2 4 2 8" xfId="14210" xr:uid="{00000000-0005-0000-0000-000084370000}"/>
    <cellStyle name="Обычный 7 2 4 2 9" xfId="14211" xr:uid="{00000000-0005-0000-0000-000085370000}"/>
    <cellStyle name="Обычный 7 2 4 3" xfId="14212" xr:uid="{00000000-0005-0000-0000-000086370000}"/>
    <cellStyle name="Обычный 7 2 4 3 10" xfId="14213" xr:uid="{00000000-0005-0000-0000-000087370000}"/>
    <cellStyle name="Обычный 7 2 4 3 11" xfId="14214" xr:uid="{00000000-0005-0000-0000-000088370000}"/>
    <cellStyle name="Обычный 7 2 4 3 12" xfId="14215" xr:uid="{00000000-0005-0000-0000-000089370000}"/>
    <cellStyle name="Обычный 7 2 4 3 13" xfId="14216" xr:uid="{00000000-0005-0000-0000-00008A370000}"/>
    <cellStyle name="Обычный 7 2 4 3 14" xfId="14217" xr:uid="{00000000-0005-0000-0000-00008B370000}"/>
    <cellStyle name="Обычный 7 2 4 3 15" xfId="14218" xr:uid="{00000000-0005-0000-0000-00008C370000}"/>
    <cellStyle name="Обычный 7 2 4 3 2" xfId="14219" xr:uid="{00000000-0005-0000-0000-00008D370000}"/>
    <cellStyle name="Обычный 7 2 4 3 2 10" xfId="14220" xr:uid="{00000000-0005-0000-0000-00008E370000}"/>
    <cellStyle name="Обычный 7 2 4 3 2 11" xfId="14221" xr:uid="{00000000-0005-0000-0000-00008F370000}"/>
    <cellStyle name="Обычный 7 2 4 3 2 12" xfId="14222" xr:uid="{00000000-0005-0000-0000-000090370000}"/>
    <cellStyle name="Обычный 7 2 4 3 2 13" xfId="14223" xr:uid="{00000000-0005-0000-0000-000091370000}"/>
    <cellStyle name="Обычный 7 2 4 3 2 2" xfId="14224" xr:uid="{00000000-0005-0000-0000-000092370000}"/>
    <cellStyle name="Обычный 7 2 4 3 2 2 2" xfId="14225" xr:uid="{00000000-0005-0000-0000-000093370000}"/>
    <cellStyle name="Обычный 7 2 4 3 2 2 3" xfId="14226" xr:uid="{00000000-0005-0000-0000-000094370000}"/>
    <cellStyle name="Обычный 7 2 4 3 2 2 4" xfId="14227" xr:uid="{00000000-0005-0000-0000-000095370000}"/>
    <cellStyle name="Обычный 7 2 4 3 2 2 5" xfId="14228" xr:uid="{00000000-0005-0000-0000-000096370000}"/>
    <cellStyle name="Обычный 7 2 4 3 2 2 6" xfId="14229" xr:uid="{00000000-0005-0000-0000-000097370000}"/>
    <cellStyle name="Обычный 7 2 4 3 2 2 7" xfId="14230" xr:uid="{00000000-0005-0000-0000-000098370000}"/>
    <cellStyle name="Обычный 7 2 4 3 2 2 8" xfId="14231" xr:uid="{00000000-0005-0000-0000-000099370000}"/>
    <cellStyle name="Обычный 7 2 4 3 2 2 9" xfId="14232" xr:uid="{00000000-0005-0000-0000-00009A370000}"/>
    <cellStyle name="Обычный 7 2 4 3 2 3" xfId="14233" xr:uid="{00000000-0005-0000-0000-00009B370000}"/>
    <cellStyle name="Обычный 7 2 4 3 2 3 2" xfId="14234" xr:uid="{00000000-0005-0000-0000-00009C370000}"/>
    <cellStyle name="Обычный 7 2 4 3 2 3 3" xfId="14235" xr:uid="{00000000-0005-0000-0000-00009D370000}"/>
    <cellStyle name="Обычный 7 2 4 3 2 3 4" xfId="14236" xr:uid="{00000000-0005-0000-0000-00009E370000}"/>
    <cellStyle name="Обычный 7 2 4 3 2 3 5" xfId="14237" xr:uid="{00000000-0005-0000-0000-00009F370000}"/>
    <cellStyle name="Обычный 7 2 4 3 2 3 6" xfId="14238" xr:uid="{00000000-0005-0000-0000-0000A0370000}"/>
    <cellStyle name="Обычный 7 2 4 3 2 3 7" xfId="14239" xr:uid="{00000000-0005-0000-0000-0000A1370000}"/>
    <cellStyle name="Обычный 7 2 4 3 2 3 8" xfId="14240" xr:uid="{00000000-0005-0000-0000-0000A2370000}"/>
    <cellStyle name="Обычный 7 2 4 3 2 3 9" xfId="14241" xr:uid="{00000000-0005-0000-0000-0000A3370000}"/>
    <cellStyle name="Обычный 7 2 4 3 2 4" xfId="14242" xr:uid="{00000000-0005-0000-0000-0000A4370000}"/>
    <cellStyle name="Обычный 7 2 4 3 2 5" xfId="14243" xr:uid="{00000000-0005-0000-0000-0000A5370000}"/>
    <cellStyle name="Обычный 7 2 4 3 2 6" xfId="14244" xr:uid="{00000000-0005-0000-0000-0000A6370000}"/>
    <cellStyle name="Обычный 7 2 4 3 2 7" xfId="14245" xr:uid="{00000000-0005-0000-0000-0000A7370000}"/>
    <cellStyle name="Обычный 7 2 4 3 2 8" xfId="14246" xr:uid="{00000000-0005-0000-0000-0000A8370000}"/>
    <cellStyle name="Обычный 7 2 4 3 2 9" xfId="14247" xr:uid="{00000000-0005-0000-0000-0000A9370000}"/>
    <cellStyle name="Обычный 7 2 4 3 3" xfId="14248" xr:uid="{00000000-0005-0000-0000-0000AA370000}"/>
    <cellStyle name="Обычный 7 2 4 3 3 10" xfId="14249" xr:uid="{00000000-0005-0000-0000-0000AB370000}"/>
    <cellStyle name="Обычный 7 2 4 3 3 11" xfId="14250" xr:uid="{00000000-0005-0000-0000-0000AC370000}"/>
    <cellStyle name="Обычный 7 2 4 3 3 12" xfId="14251" xr:uid="{00000000-0005-0000-0000-0000AD370000}"/>
    <cellStyle name="Обычный 7 2 4 3 3 13" xfId="14252" xr:uid="{00000000-0005-0000-0000-0000AE370000}"/>
    <cellStyle name="Обычный 7 2 4 3 3 2" xfId="14253" xr:uid="{00000000-0005-0000-0000-0000AF370000}"/>
    <cellStyle name="Обычный 7 2 4 3 3 2 2" xfId="14254" xr:uid="{00000000-0005-0000-0000-0000B0370000}"/>
    <cellStyle name="Обычный 7 2 4 3 3 2 3" xfId="14255" xr:uid="{00000000-0005-0000-0000-0000B1370000}"/>
    <cellStyle name="Обычный 7 2 4 3 3 2 4" xfId="14256" xr:uid="{00000000-0005-0000-0000-0000B2370000}"/>
    <cellStyle name="Обычный 7 2 4 3 3 2 5" xfId="14257" xr:uid="{00000000-0005-0000-0000-0000B3370000}"/>
    <cellStyle name="Обычный 7 2 4 3 3 2 6" xfId="14258" xr:uid="{00000000-0005-0000-0000-0000B4370000}"/>
    <cellStyle name="Обычный 7 2 4 3 3 2 7" xfId="14259" xr:uid="{00000000-0005-0000-0000-0000B5370000}"/>
    <cellStyle name="Обычный 7 2 4 3 3 2 8" xfId="14260" xr:uid="{00000000-0005-0000-0000-0000B6370000}"/>
    <cellStyle name="Обычный 7 2 4 3 3 2 9" xfId="14261" xr:uid="{00000000-0005-0000-0000-0000B7370000}"/>
    <cellStyle name="Обычный 7 2 4 3 3 3" xfId="14262" xr:uid="{00000000-0005-0000-0000-0000B8370000}"/>
    <cellStyle name="Обычный 7 2 4 3 3 3 2" xfId="14263" xr:uid="{00000000-0005-0000-0000-0000B9370000}"/>
    <cellStyle name="Обычный 7 2 4 3 3 3 3" xfId="14264" xr:uid="{00000000-0005-0000-0000-0000BA370000}"/>
    <cellStyle name="Обычный 7 2 4 3 3 3 4" xfId="14265" xr:uid="{00000000-0005-0000-0000-0000BB370000}"/>
    <cellStyle name="Обычный 7 2 4 3 3 3 5" xfId="14266" xr:uid="{00000000-0005-0000-0000-0000BC370000}"/>
    <cellStyle name="Обычный 7 2 4 3 3 3 6" xfId="14267" xr:uid="{00000000-0005-0000-0000-0000BD370000}"/>
    <cellStyle name="Обычный 7 2 4 3 3 3 7" xfId="14268" xr:uid="{00000000-0005-0000-0000-0000BE370000}"/>
    <cellStyle name="Обычный 7 2 4 3 3 3 8" xfId="14269" xr:uid="{00000000-0005-0000-0000-0000BF370000}"/>
    <cellStyle name="Обычный 7 2 4 3 3 3 9" xfId="14270" xr:uid="{00000000-0005-0000-0000-0000C0370000}"/>
    <cellStyle name="Обычный 7 2 4 3 3 4" xfId="14271" xr:uid="{00000000-0005-0000-0000-0000C1370000}"/>
    <cellStyle name="Обычный 7 2 4 3 3 5" xfId="14272" xr:uid="{00000000-0005-0000-0000-0000C2370000}"/>
    <cellStyle name="Обычный 7 2 4 3 3 6" xfId="14273" xr:uid="{00000000-0005-0000-0000-0000C3370000}"/>
    <cellStyle name="Обычный 7 2 4 3 3 7" xfId="14274" xr:uid="{00000000-0005-0000-0000-0000C4370000}"/>
    <cellStyle name="Обычный 7 2 4 3 3 8" xfId="14275" xr:uid="{00000000-0005-0000-0000-0000C5370000}"/>
    <cellStyle name="Обычный 7 2 4 3 3 9" xfId="14276" xr:uid="{00000000-0005-0000-0000-0000C6370000}"/>
    <cellStyle name="Обычный 7 2 4 3 4" xfId="14277" xr:uid="{00000000-0005-0000-0000-0000C7370000}"/>
    <cellStyle name="Обычный 7 2 4 3 4 2" xfId="14278" xr:uid="{00000000-0005-0000-0000-0000C8370000}"/>
    <cellStyle name="Обычный 7 2 4 3 4 3" xfId="14279" xr:uid="{00000000-0005-0000-0000-0000C9370000}"/>
    <cellStyle name="Обычный 7 2 4 3 4 4" xfId="14280" xr:uid="{00000000-0005-0000-0000-0000CA370000}"/>
    <cellStyle name="Обычный 7 2 4 3 4 5" xfId="14281" xr:uid="{00000000-0005-0000-0000-0000CB370000}"/>
    <cellStyle name="Обычный 7 2 4 3 4 6" xfId="14282" xr:uid="{00000000-0005-0000-0000-0000CC370000}"/>
    <cellStyle name="Обычный 7 2 4 3 4 7" xfId="14283" xr:uid="{00000000-0005-0000-0000-0000CD370000}"/>
    <cellStyle name="Обычный 7 2 4 3 4 8" xfId="14284" xr:uid="{00000000-0005-0000-0000-0000CE370000}"/>
    <cellStyle name="Обычный 7 2 4 3 4 9" xfId="14285" xr:uid="{00000000-0005-0000-0000-0000CF370000}"/>
    <cellStyle name="Обычный 7 2 4 3 5" xfId="14286" xr:uid="{00000000-0005-0000-0000-0000D0370000}"/>
    <cellStyle name="Обычный 7 2 4 3 5 2" xfId="14287" xr:uid="{00000000-0005-0000-0000-0000D1370000}"/>
    <cellStyle name="Обычный 7 2 4 3 5 3" xfId="14288" xr:uid="{00000000-0005-0000-0000-0000D2370000}"/>
    <cellStyle name="Обычный 7 2 4 3 5 4" xfId="14289" xr:uid="{00000000-0005-0000-0000-0000D3370000}"/>
    <cellStyle name="Обычный 7 2 4 3 5 5" xfId="14290" xr:uid="{00000000-0005-0000-0000-0000D4370000}"/>
    <cellStyle name="Обычный 7 2 4 3 5 6" xfId="14291" xr:uid="{00000000-0005-0000-0000-0000D5370000}"/>
    <cellStyle name="Обычный 7 2 4 3 5 7" xfId="14292" xr:uid="{00000000-0005-0000-0000-0000D6370000}"/>
    <cellStyle name="Обычный 7 2 4 3 5 8" xfId="14293" xr:uid="{00000000-0005-0000-0000-0000D7370000}"/>
    <cellStyle name="Обычный 7 2 4 3 5 9" xfId="14294" xr:uid="{00000000-0005-0000-0000-0000D8370000}"/>
    <cellStyle name="Обычный 7 2 4 3 6" xfId="14295" xr:uid="{00000000-0005-0000-0000-0000D9370000}"/>
    <cellStyle name="Обычный 7 2 4 3 7" xfId="14296" xr:uid="{00000000-0005-0000-0000-0000DA370000}"/>
    <cellStyle name="Обычный 7 2 4 3 8" xfId="14297" xr:uid="{00000000-0005-0000-0000-0000DB370000}"/>
    <cellStyle name="Обычный 7 2 4 3 9" xfId="14298" xr:uid="{00000000-0005-0000-0000-0000DC370000}"/>
    <cellStyle name="Обычный 7 2 4 4" xfId="14299" xr:uid="{00000000-0005-0000-0000-0000DD370000}"/>
    <cellStyle name="Обычный 7 2 4 4 10" xfId="14300" xr:uid="{00000000-0005-0000-0000-0000DE370000}"/>
    <cellStyle name="Обычный 7 2 4 4 11" xfId="14301" xr:uid="{00000000-0005-0000-0000-0000DF370000}"/>
    <cellStyle name="Обычный 7 2 4 4 12" xfId="14302" xr:uid="{00000000-0005-0000-0000-0000E0370000}"/>
    <cellStyle name="Обычный 7 2 4 4 13" xfId="14303" xr:uid="{00000000-0005-0000-0000-0000E1370000}"/>
    <cellStyle name="Обычный 7 2 4 4 2" xfId="14304" xr:uid="{00000000-0005-0000-0000-0000E2370000}"/>
    <cellStyle name="Обычный 7 2 4 4 2 2" xfId="14305" xr:uid="{00000000-0005-0000-0000-0000E3370000}"/>
    <cellStyle name="Обычный 7 2 4 4 2 3" xfId="14306" xr:uid="{00000000-0005-0000-0000-0000E4370000}"/>
    <cellStyle name="Обычный 7 2 4 4 2 4" xfId="14307" xr:uid="{00000000-0005-0000-0000-0000E5370000}"/>
    <cellStyle name="Обычный 7 2 4 4 2 5" xfId="14308" xr:uid="{00000000-0005-0000-0000-0000E6370000}"/>
    <cellStyle name="Обычный 7 2 4 4 2 6" xfId="14309" xr:uid="{00000000-0005-0000-0000-0000E7370000}"/>
    <cellStyle name="Обычный 7 2 4 4 2 7" xfId="14310" xr:uid="{00000000-0005-0000-0000-0000E8370000}"/>
    <cellStyle name="Обычный 7 2 4 4 2 8" xfId="14311" xr:uid="{00000000-0005-0000-0000-0000E9370000}"/>
    <cellStyle name="Обычный 7 2 4 4 2 9" xfId="14312" xr:uid="{00000000-0005-0000-0000-0000EA370000}"/>
    <cellStyle name="Обычный 7 2 4 4 3" xfId="14313" xr:uid="{00000000-0005-0000-0000-0000EB370000}"/>
    <cellStyle name="Обычный 7 2 4 4 3 2" xfId="14314" xr:uid="{00000000-0005-0000-0000-0000EC370000}"/>
    <cellStyle name="Обычный 7 2 4 4 3 3" xfId="14315" xr:uid="{00000000-0005-0000-0000-0000ED370000}"/>
    <cellStyle name="Обычный 7 2 4 4 3 4" xfId="14316" xr:uid="{00000000-0005-0000-0000-0000EE370000}"/>
    <cellStyle name="Обычный 7 2 4 4 3 5" xfId="14317" xr:uid="{00000000-0005-0000-0000-0000EF370000}"/>
    <cellStyle name="Обычный 7 2 4 4 3 6" xfId="14318" xr:uid="{00000000-0005-0000-0000-0000F0370000}"/>
    <cellStyle name="Обычный 7 2 4 4 3 7" xfId="14319" xr:uid="{00000000-0005-0000-0000-0000F1370000}"/>
    <cellStyle name="Обычный 7 2 4 4 3 8" xfId="14320" xr:uid="{00000000-0005-0000-0000-0000F2370000}"/>
    <cellStyle name="Обычный 7 2 4 4 3 9" xfId="14321" xr:uid="{00000000-0005-0000-0000-0000F3370000}"/>
    <cellStyle name="Обычный 7 2 4 4 4" xfId="14322" xr:uid="{00000000-0005-0000-0000-0000F4370000}"/>
    <cellStyle name="Обычный 7 2 4 4 5" xfId="14323" xr:uid="{00000000-0005-0000-0000-0000F5370000}"/>
    <cellStyle name="Обычный 7 2 4 4 6" xfId="14324" xr:uid="{00000000-0005-0000-0000-0000F6370000}"/>
    <cellStyle name="Обычный 7 2 4 4 7" xfId="14325" xr:uid="{00000000-0005-0000-0000-0000F7370000}"/>
    <cellStyle name="Обычный 7 2 4 4 8" xfId="14326" xr:uid="{00000000-0005-0000-0000-0000F8370000}"/>
    <cellStyle name="Обычный 7 2 4 4 9" xfId="14327" xr:uid="{00000000-0005-0000-0000-0000F9370000}"/>
    <cellStyle name="Обычный 7 2 4 5" xfId="14328" xr:uid="{00000000-0005-0000-0000-0000FA370000}"/>
    <cellStyle name="Обычный 7 2 4 5 10" xfId="14329" xr:uid="{00000000-0005-0000-0000-0000FB370000}"/>
    <cellStyle name="Обычный 7 2 4 5 11" xfId="14330" xr:uid="{00000000-0005-0000-0000-0000FC370000}"/>
    <cellStyle name="Обычный 7 2 4 5 12" xfId="14331" xr:uid="{00000000-0005-0000-0000-0000FD370000}"/>
    <cellStyle name="Обычный 7 2 4 5 13" xfId="14332" xr:uid="{00000000-0005-0000-0000-0000FE370000}"/>
    <cellStyle name="Обычный 7 2 4 5 2" xfId="14333" xr:uid="{00000000-0005-0000-0000-0000FF370000}"/>
    <cellStyle name="Обычный 7 2 4 5 2 2" xfId="14334" xr:uid="{00000000-0005-0000-0000-000000380000}"/>
    <cellStyle name="Обычный 7 2 4 5 2 3" xfId="14335" xr:uid="{00000000-0005-0000-0000-000001380000}"/>
    <cellStyle name="Обычный 7 2 4 5 2 4" xfId="14336" xr:uid="{00000000-0005-0000-0000-000002380000}"/>
    <cellStyle name="Обычный 7 2 4 5 2 5" xfId="14337" xr:uid="{00000000-0005-0000-0000-000003380000}"/>
    <cellStyle name="Обычный 7 2 4 5 2 6" xfId="14338" xr:uid="{00000000-0005-0000-0000-000004380000}"/>
    <cellStyle name="Обычный 7 2 4 5 2 7" xfId="14339" xr:uid="{00000000-0005-0000-0000-000005380000}"/>
    <cellStyle name="Обычный 7 2 4 5 2 8" xfId="14340" xr:uid="{00000000-0005-0000-0000-000006380000}"/>
    <cellStyle name="Обычный 7 2 4 5 2 9" xfId="14341" xr:uid="{00000000-0005-0000-0000-000007380000}"/>
    <cellStyle name="Обычный 7 2 4 5 3" xfId="14342" xr:uid="{00000000-0005-0000-0000-000008380000}"/>
    <cellStyle name="Обычный 7 2 4 5 3 2" xfId="14343" xr:uid="{00000000-0005-0000-0000-000009380000}"/>
    <cellStyle name="Обычный 7 2 4 5 3 3" xfId="14344" xr:uid="{00000000-0005-0000-0000-00000A380000}"/>
    <cellStyle name="Обычный 7 2 4 5 3 4" xfId="14345" xr:uid="{00000000-0005-0000-0000-00000B380000}"/>
    <cellStyle name="Обычный 7 2 4 5 3 5" xfId="14346" xr:uid="{00000000-0005-0000-0000-00000C380000}"/>
    <cellStyle name="Обычный 7 2 4 5 3 6" xfId="14347" xr:uid="{00000000-0005-0000-0000-00000D380000}"/>
    <cellStyle name="Обычный 7 2 4 5 3 7" xfId="14348" xr:uid="{00000000-0005-0000-0000-00000E380000}"/>
    <cellStyle name="Обычный 7 2 4 5 3 8" xfId="14349" xr:uid="{00000000-0005-0000-0000-00000F380000}"/>
    <cellStyle name="Обычный 7 2 4 5 3 9" xfId="14350" xr:uid="{00000000-0005-0000-0000-000010380000}"/>
    <cellStyle name="Обычный 7 2 4 5 4" xfId="14351" xr:uid="{00000000-0005-0000-0000-000011380000}"/>
    <cellStyle name="Обычный 7 2 4 5 5" xfId="14352" xr:uid="{00000000-0005-0000-0000-000012380000}"/>
    <cellStyle name="Обычный 7 2 4 5 6" xfId="14353" xr:uid="{00000000-0005-0000-0000-000013380000}"/>
    <cellStyle name="Обычный 7 2 4 5 7" xfId="14354" xr:uid="{00000000-0005-0000-0000-000014380000}"/>
    <cellStyle name="Обычный 7 2 4 5 8" xfId="14355" xr:uid="{00000000-0005-0000-0000-000015380000}"/>
    <cellStyle name="Обычный 7 2 4 5 9" xfId="14356" xr:uid="{00000000-0005-0000-0000-000016380000}"/>
    <cellStyle name="Обычный 7 2 4 6" xfId="14357" xr:uid="{00000000-0005-0000-0000-000017380000}"/>
    <cellStyle name="Обычный 7 2 4 6 2" xfId="14358" xr:uid="{00000000-0005-0000-0000-000018380000}"/>
    <cellStyle name="Обычный 7 2 4 6 3" xfId="14359" xr:uid="{00000000-0005-0000-0000-000019380000}"/>
    <cellStyle name="Обычный 7 2 4 6 4" xfId="14360" xr:uid="{00000000-0005-0000-0000-00001A380000}"/>
    <cellStyle name="Обычный 7 2 4 6 5" xfId="14361" xr:uid="{00000000-0005-0000-0000-00001B380000}"/>
    <cellStyle name="Обычный 7 2 4 6 6" xfId="14362" xr:uid="{00000000-0005-0000-0000-00001C380000}"/>
    <cellStyle name="Обычный 7 2 4 6 7" xfId="14363" xr:uid="{00000000-0005-0000-0000-00001D380000}"/>
    <cellStyle name="Обычный 7 2 4 6 8" xfId="14364" xr:uid="{00000000-0005-0000-0000-00001E380000}"/>
    <cellStyle name="Обычный 7 2 4 6 9" xfId="14365" xr:uid="{00000000-0005-0000-0000-00001F380000}"/>
    <cellStyle name="Обычный 7 2 4 7" xfId="14366" xr:uid="{00000000-0005-0000-0000-000020380000}"/>
    <cellStyle name="Обычный 7 2 4 7 2" xfId="14367" xr:uid="{00000000-0005-0000-0000-000021380000}"/>
    <cellStyle name="Обычный 7 2 4 7 3" xfId="14368" xr:uid="{00000000-0005-0000-0000-000022380000}"/>
    <cellStyle name="Обычный 7 2 4 7 4" xfId="14369" xr:uid="{00000000-0005-0000-0000-000023380000}"/>
    <cellStyle name="Обычный 7 2 4 7 5" xfId="14370" xr:uid="{00000000-0005-0000-0000-000024380000}"/>
    <cellStyle name="Обычный 7 2 4 7 6" xfId="14371" xr:uid="{00000000-0005-0000-0000-000025380000}"/>
    <cellStyle name="Обычный 7 2 4 7 7" xfId="14372" xr:uid="{00000000-0005-0000-0000-000026380000}"/>
    <cellStyle name="Обычный 7 2 4 7 8" xfId="14373" xr:uid="{00000000-0005-0000-0000-000027380000}"/>
    <cellStyle name="Обычный 7 2 4 7 9" xfId="14374" xr:uid="{00000000-0005-0000-0000-000028380000}"/>
    <cellStyle name="Обычный 7 2 4 8" xfId="14375" xr:uid="{00000000-0005-0000-0000-000029380000}"/>
    <cellStyle name="Обычный 7 2 4 9" xfId="14376" xr:uid="{00000000-0005-0000-0000-00002A380000}"/>
    <cellStyle name="Обычный 7 2 5" xfId="14377" xr:uid="{00000000-0005-0000-0000-00002B380000}"/>
    <cellStyle name="Обычный 7 2 5 10" xfId="14378" xr:uid="{00000000-0005-0000-0000-00002C380000}"/>
    <cellStyle name="Обычный 7 2 5 11" xfId="14379" xr:uid="{00000000-0005-0000-0000-00002D380000}"/>
    <cellStyle name="Обычный 7 2 5 12" xfId="14380" xr:uid="{00000000-0005-0000-0000-00002E380000}"/>
    <cellStyle name="Обычный 7 2 5 13" xfId="14381" xr:uid="{00000000-0005-0000-0000-00002F380000}"/>
    <cellStyle name="Обычный 7 2 5 14" xfId="14382" xr:uid="{00000000-0005-0000-0000-000030380000}"/>
    <cellStyle name="Обычный 7 2 5 15" xfId="14383" xr:uid="{00000000-0005-0000-0000-000031380000}"/>
    <cellStyle name="Обычный 7 2 5 16" xfId="14384" xr:uid="{00000000-0005-0000-0000-000032380000}"/>
    <cellStyle name="Обычный 7 2 5 2" xfId="14385" xr:uid="{00000000-0005-0000-0000-000033380000}"/>
    <cellStyle name="Обычный 7 2 5 2 10" xfId="14386" xr:uid="{00000000-0005-0000-0000-000034380000}"/>
    <cellStyle name="Обычный 7 2 5 2 11" xfId="14387" xr:uid="{00000000-0005-0000-0000-000035380000}"/>
    <cellStyle name="Обычный 7 2 5 2 12" xfId="14388" xr:uid="{00000000-0005-0000-0000-000036380000}"/>
    <cellStyle name="Обычный 7 2 5 2 13" xfId="14389" xr:uid="{00000000-0005-0000-0000-000037380000}"/>
    <cellStyle name="Обычный 7 2 5 2 14" xfId="14390" xr:uid="{00000000-0005-0000-0000-000038380000}"/>
    <cellStyle name="Обычный 7 2 5 2 15" xfId="14391" xr:uid="{00000000-0005-0000-0000-000039380000}"/>
    <cellStyle name="Обычный 7 2 5 2 2" xfId="14392" xr:uid="{00000000-0005-0000-0000-00003A380000}"/>
    <cellStyle name="Обычный 7 2 5 2 2 10" xfId="14393" xr:uid="{00000000-0005-0000-0000-00003B380000}"/>
    <cellStyle name="Обычный 7 2 5 2 2 11" xfId="14394" xr:uid="{00000000-0005-0000-0000-00003C380000}"/>
    <cellStyle name="Обычный 7 2 5 2 2 12" xfId="14395" xr:uid="{00000000-0005-0000-0000-00003D380000}"/>
    <cellStyle name="Обычный 7 2 5 2 2 13" xfId="14396" xr:uid="{00000000-0005-0000-0000-00003E380000}"/>
    <cellStyle name="Обычный 7 2 5 2 2 2" xfId="14397" xr:uid="{00000000-0005-0000-0000-00003F380000}"/>
    <cellStyle name="Обычный 7 2 5 2 2 2 2" xfId="14398" xr:uid="{00000000-0005-0000-0000-000040380000}"/>
    <cellStyle name="Обычный 7 2 5 2 2 2 3" xfId="14399" xr:uid="{00000000-0005-0000-0000-000041380000}"/>
    <cellStyle name="Обычный 7 2 5 2 2 2 4" xfId="14400" xr:uid="{00000000-0005-0000-0000-000042380000}"/>
    <cellStyle name="Обычный 7 2 5 2 2 2 5" xfId="14401" xr:uid="{00000000-0005-0000-0000-000043380000}"/>
    <cellStyle name="Обычный 7 2 5 2 2 2 6" xfId="14402" xr:uid="{00000000-0005-0000-0000-000044380000}"/>
    <cellStyle name="Обычный 7 2 5 2 2 2 7" xfId="14403" xr:uid="{00000000-0005-0000-0000-000045380000}"/>
    <cellStyle name="Обычный 7 2 5 2 2 2 8" xfId="14404" xr:uid="{00000000-0005-0000-0000-000046380000}"/>
    <cellStyle name="Обычный 7 2 5 2 2 2 9" xfId="14405" xr:uid="{00000000-0005-0000-0000-000047380000}"/>
    <cellStyle name="Обычный 7 2 5 2 2 3" xfId="14406" xr:uid="{00000000-0005-0000-0000-000048380000}"/>
    <cellStyle name="Обычный 7 2 5 2 2 3 2" xfId="14407" xr:uid="{00000000-0005-0000-0000-000049380000}"/>
    <cellStyle name="Обычный 7 2 5 2 2 3 3" xfId="14408" xr:uid="{00000000-0005-0000-0000-00004A380000}"/>
    <cellStyle name="Обычный 7 2 5 2 2 3 4" xfId="14409" xr:uid="{00000000-0005-0000-0000-00004B380000}"/>
    <cellStyle name="Обычный 7 2 5 2 2 3 5" xfId="14410" xr:uid="{00000000-0005-0000-0000-00004C380000}"/>
    <cellStyle name="Обычный 7 2 5 2 2 3 6" xfId="14411" xr:uid="{00000000-0005-0000-0000-00004D380000}"/>
    <cellStyle name="Обычный 7 2 5 2 2 3 7" xfId="14412" xr:uid="{00000000-0005-0000-0000-00004E380000}"/>
    <cellStyle name="Обычный 7 2 5 2 2 3 8" xfId="14413" xr:uid="{00000000-0005-0000-0000-00004F380000}"/>
    <cellStyle name="Обычный 7 2 5 2 2 3 9" xfId="14414" xr:uid="{00000000-0005-0000-0000-000050380000}"/>
    <cellStyle name="Обычный 7 2 5 2 2 4" xfId="14415" xr:uid="{00000000-0005-0000-0000-000051380000}"/>
    <cellStyle name="Обычный 7 2 5 2 2 5" xfId="14416" xr:uid="{00000000-0005-0000-0000-000052380000}"/>
    <cellStyle name="Обычный 7 2 5 2 2 6" xfId="14417" xr:uid="{00000000-0005-0000-0000-000053380000}"/>
    <cellStyle name="Обычный 7 2 5 2 2 7" xfId="14418" xr:uid="{00000000-0005-0000-0000-000054380000}"/>
    <cellStyle name="Обычный 7 2 5 2 2 8" xfId="14419" xr:uid="{00000000-0005-0000-0000-000055380000}"/>
    <cellStyle name="Обычный 7 2 5 2 2 9" xfId="14420" xr:uid="{00000000-0005-0000-0000-000056380000}"/>
    <cellStyle name="Обычный 7 2 5 2 3" xfId="14421" xr:uid="{00000000-0005-0000-0000-000057380000}"/>
    <cellStyle name="Обычный 7 2 5 2 3 10" xfId="14422" xr:uid="{00000000-0005-0000-0000-000058380000}"/>
    <cellStyle name="Обычный 7 2 5 2 3 11" xfId="14423" xr:uid="{00000000-0005-0000-0000-000059380000}"/>
    <cellStyle name="Обычный 7 2 5 2 3 12" xfId="14424" xr:uid="{00000000-0005-0000-0000-00005A380000}"/>
    <cellStyle name="Обычный 7 2 5 2 3 13" xfId="14425" xr:uid="{00000000-0005-0000-0000-00005B380000}"/>
    <cellStyle name="Обычный 7 2 5 2 3 2" xfId="14426" xr:uid="{00000000-0005-0000-0000-00005C380000}"/>
    <cellStyle name="Обычный 7 2 5 2 3 2 2" xfId="14427" xr:uid="{00000000-0005-0000-0000-00005D380000}"/>
    <cellStyle name="Обычный 7 2 5 2 3 2 3" xfId="14428" xr:uid="{00000000-0005-0000-0000-00005E380000}"/>
    <cellStyle name="Обычный 7 2 5 2 3 2 4" xfId="14429" xr:uid="{00000000-0005-0000-0000-00005F380000}"/>
    <cellStyle name="Обычный 7 2 5 2 3 2 5" xfId="14430" xr:uid="{00000000-0005-0000-0000-000060380000}"/>
    <cellStyle name="Обычный 7 2 5 2 3 2 6" xfId="14431" xr:uid="{00000000-0005-0000-0000-000061380000}"/>
    <cellStyle name="Обычный 7 2 5 2 3 2 7" xfId="14432" xr:uid="{00000000-0005-0000-0000-000062380000}"/>
    <cellStyle name="Обычный 7 2 5 2 3 2 8" xfId="14433" xr:uid="{00000000-0005-0000-0000-000063380000}"/>
    <cellStyle name="Обычный 7 2 5 2 3 2 9" xfId="14434" xr:uid="{00000000-0005-0000-0000-000064380000}"/>
    <cellStyle name="Обычный 7 2 5 2 3 3" xfId="14435" xr:uid="{00000000-0005-0000-0000-000065380000}"/>
    <cellStyle name="Обычный 7 2 5 2 3 3 2" xfId="14436" xr:uid="{00000000-0005-0000-0000-000066380000}"/>
    <cellStyle name="Обычный 7 2 5 2 3 3 3" xfId="14437" xr:uid="{00000000-0005-0000-0000-000067380000}"/>
    <cellStyle name="Обычный 7 2 5 2 3 3 4" xfId="14438" xr:uid="{00000000-0005-0000-0000-000068380000}"/>
    <cellStyle name="Обычный 7 2 5 2 3 3 5" xfId="14439" xr:uid="{00000000-0005-0000-0000-000069380000}"/>
    <cellStyle name="Обычный 7 2 5 2 3 3 6" xfId="14440" xr:uid="{00000000-0005-0000-0000-00006A380000}"/>
    <cellStyle name="Обычный 7 2 5 2 3 3 7" xfId="14441" xr:uid="{00000000-0005-0000-0000-00006B380000}"/>
    <cellStyle name="Обычный 7 2 5 2 3 3 8" xfId="14442" xr:uid="{00000000-0005-0000-0000-00006C380000}"/>
    <cellStyle name="Обычный 7 2 5 2 3 3 9" xfId="14443" xr:uid="{00000000-0005-0000-0000-00006D380000}"/>
    <cellStyle name="Обычный 7 2 5 2 3 4" xfId="14444" xr:uid="{00000000-0005-0000-0000-00006E380000}"/>
    <cellStyle name="Обычный 7 2 5 2 3 5" xfId="14445" xr:uid="{00000000-0005-0000-0000-00006F380000}"/>
    <cellStyle name="Обычный 7 2 5 2 3 6" xfId="14446" xr:uid="{00000000-0005-0000-0000-000070380000}"/>
    <cellStyle name="Обычный 7 2 5 2 3 7" xfId="14447" xr:uid="{00000000-0005-0000-0000-000071380000}"/>
    <cellStyle name="Обычный 7 2 5 2 3 8" xfId="14448" xr:uid="{00000000-0005-0000-0000-000072380000}"/>
    <cellStyle name="Обычный 7 2 5 2 3 9" xfId="14449" xr:uid="{00000000-0005-0000-0000-000073380000}"/>
    <cellStyle name="Обычный 7 2 5 2 4" xfId="14450" xr:uid="{00000000-0005-0000-0000-000074380000}"/>
    <cellStyle name="Обычный 7 2 5 2 4 2" xfId="14451" xr:uid="{00000000-0005-0000-0000-000075380000}"/>
    <cellStyle name="Обычный 7 2 5 2 4 3" xfId="14452" xr:uid="{00000000-0005-0000-0000-000076380000}"/>
    <cellStyle name="Обычный 7 2 5 2 4 4" xfId="14453" xr:uid="{00000000-0005-0000-0000-000077380000}"/>
    <cellStyle name="Обычный 7 2 5 2 4 5" xfId="14454" xr:uid="{00000000-0005-0000-0000-000078380000}"/>
    <cellStyle name="Обычный 7 2 5 2 4 6" xfId="14455" xr:uid="{00000000-0005-0000-0000-000079380000}"/>
    <cellStyle name="Обычный 7 2 5 2 4 7" xfId="14456" xr:uid="{00000000-0005-0000-0000-00007A380000}"/>
    <cellStyle name="Обычный 7 2 5 2 4 8" xfId="14457" xr:uid="{00000000-0005-0000-0000-00007B380000}"/>
    <cellStyle name="Обычный 7 2 5 2 4 9" xfId="14458" xr:uid="{00000000-0005-0000-0000-00007C380000}"/>
    <cellStyle name="Обычный 7 2 5 2 5" xfId="14459" xr:uid="{00000000-0005-0000-0000-00007D380000}"/>
    <cellStyle name="Обычный 7 2 5 2 5 2" xfId="14460" xr:uid="{00000000-0005-0000-0000-00007E380000}"/>
    <cellStyle name="Обычный 7 2 5 2 5 3" xfId="14461" xr:uid="{00000000-0005-0000-0000-00007F380000}"/>
    <cellStyle name="Обычный 7 2 5 2 5 4" xfId="14462" xr:uid="{00000000-0005-0000-0000-000080380000}"/>
    <cellStyle name="Обычный 7 2 5 2 5 5" xfId="14463" xr:uid="{00000000-0005-0000-0000-000081380000}"/>
    <cellStyle name="Обычный 7 2 5 2 5 6" xfId="14464" xr:uid="{00000000-0005-0000-0000-000082380000}"/>
    <cellStyle name="Обычный 7 2 5 2 5 7" xfId="14465" xr:uid="{00000000-0005-0000-0000-000083380000}"/>
    <cellStyle name="Обычный 7 2 5 2 5 8" xfId="14466" xr:uid="{00000000-0005-0000-0000-000084380000}"/>
    <cellStyle name="Обычный 7 2 5 2 5 9" xfId="14467" xr:uid="{00000000-0005-0000-0000-000085380000}"/>
    <cellStyle name="Обычный 7 2 5 2 6" xfId="14468" xr:uid="{00000000-0005-0000-0000-000086380000}"/>
    <cellStyle name="Обычный 7 2 5 2 7" xfId="14469" xr:uid="{00000000-0005-0000-0000-000087380000}"/>
    <cellStyle name="Обычный 7 2 5 2 8" xfId="14470" xr:uid="{00000000-0005-0000-0000-000088380000}"/>
    <cellStyle name="Обычный 7 2 5 2 9" xfId="14471" xr:uid="{00000000-0005-0000-0000-000089380000}"/>
    <cellStyle name="Обычный 7 2 5 3" xfId="14472" xr:uid="{00000000-0005-0000-0000-00008A380000}"/>
    <cellStyle name="Обычный 7 2 5 3 10" xfId="14473" xr:uid="{00000000-0005-0000-0000-00008B380000}"/>
    <cellStyle name="Обычный 7 2 5 3 11" xfId="14474" xr:uid="{00000000-0005-0000-0000-00008C380000}"/>
    <cellStyle name="Обычный 7 2 5 3 12" xfId="14475" xr:uid="{00000000-0005-0000-0000-00008D380000}"/>
    <cellStyle name="Обычный 7 2 5 3 13" xfId="14476" xr:uid="{00000000-0005-0000-0000-00008E380000}"/>
    <cellStyle name="Обычный 7 2 5 3 2" xfId="14477" xr:uid="{00000000-0005-0000-0000-00008F380000}"/>
    <cellStyle name="Обычный 7 2 5 3 2 2" xfId="14478" xr:uid="{00000000-0005-0000-0000-000090380000}"/>
    <cellStyle name="Обычный 7 2 5 3 2 3" xfId="14479" xr:uid="{00000000-0005-0000-0000-000091380000}"/>
    <cellStyle name="Обычный 7 2 5 3 2 4" xfId="14480" xr:uid="{00000000-0005-0000-0000-000092380000}"/>
    <cellStyle name="Обычный 7 2 5 3 2 5" xfId="14481" xr:uid="{00000000-0005-0000-0000-000093380000}"/>
    <cellStyle name="Обычный 7 2 5 3 2 6" xfId="14482" xr:uid="{00000000-0005-0000-0000-000094380000}"/>
    <cellStyle name="Обычный 7 2 5 3 2 7" xfId="14483" xr:uid="{00000000-0005-0000-0000-000095380000}"/>
    <cellStyle name="Обычный 7 2 5 3 2 8" xfId="14484" xr:uid="{00000000-0005-0000-0000-000096380000}"/>
    <cellStyle name="Обычный 7 2 5 3 2 9" xfId="14485" xr:uid="{00000000-0005-0000-0000-000097380000}"/>
    <cellStyle name="Обычный 7 2 5 3 3" xfId="14486" xr:uid="{00000000-0005-0000-0000-000098380000}"/>
    <cellStyle name="Обычный 7 2 5 3 3 2" xfId="14487" xr:uid="{00000000-0005-0000-0000-000099380000}"/>
    <cellStyle name="Обычный 7 2 5 3 3 3" xfId="14488" xr:uid="{00000000-0005-0000-0000-00009A380000}"/>
    <cellStyle name="Обычный 7 2 5 3 3 4" xfId="14489" xr:uid="{00000000-0005-0000-0000-00009B380000}"/>
    <cellStyle name="Обычный 7 2 5 3 3 5" xfId="14490" xr:uid="{00000000-0005-0000-0000-00009C380000}"/>
    <cellStyle name="Обычный 7 2 5 3 3 6" xfId="14491" xr:uid="{00000000-0005-0000-0000-00009D380000}"/>
    <cellStyle name="Обычный 7 2 5 3 3 7" xfId="14492" xr:uid="{00000000-0005-0000-0000-00009E380000}"/>
    <cellStyle name="Обычный 7 2 5 3 3 8" xfId="14493" xr:uid="{00000000-0005-0000-0000-00009F380000}"/>
    <cellStyle name="Обычный 7 2 5 3 3 9" xfId="14494" xr:uid="{00000000-0005-0000-0000-0000A0380000}"/>
    <cellStyle name="Обычный 7 2 5 3 4" xfId="14495" xr:uid="{00000000-0005-0000-0000-0000A1380000}"/>
    <cellStyle name="Обычный 7 2 5 3 5" xfId="14496" xr:uid="{00000000-0005-0000-0000-0000A2380000}"/>
    <cellStyle name="Обычный 7 2 5 3 6" xfId="14497" xr:uid="{00000000-0005-0000-0000-0000A3380000}"/>
    <cellStyle name="Обычный 7 2 5 3 7" xfId="14498" xr:uid="{00000000-0005-0000-0000-0000A4380000}"/>
    <cellStyle name="Обычный 7 2 5 3 8" xfId="14499" xr:uid="{00000000-0005-0000-0000-0000A5380000}"/>
    <cellStyle name="Обычный 7 2 5 3 9" xfId="14500" xr:uid="{00000000-0005-0000-0000-0000A6380000}"/>
    <cellStyle name="Обычный 7 2 5 4" xfId="14501" xr:uid="{00000000-0005-0000-0000-0000A7380000}"/>
    <cellStyle name="Обычный 7 2 5 4 10" xfId="14502" xr:uid="{00000000-0005-0000-0000-0000A8380000}"/>
    <cellStyle name="Обычный 7 2 5 4 11" xfId="14503" xr:uid="{00000000-0005-0000-0000-0000A9380000}"/>
    <cellStyle name="Обычный 7 2 5 4 12" xfId="14504" xr:uid="{00000000-0005-0000-0000-0000AA380000}"/>
    <cellStyle name="Обычный 7 2 5 4 13" xfId="14505" xr:uid="{00000000-0005-0000-0000-0000AB380000}"/>
    <cellStyle name="Обычный 7 2 5 4 2" xfId="14506" xr:uid="{00000000-0005-0000-0000-0000AC380000}"/>
    <cellStyle name="Обычный 7 2 5 4 2 2" xfId="14507" xr:uid="{00000000-0005-0000-0000-0000AD380000}"/>
    <cellStyle name="Обычный 7 2 5 4 2 3" xfId="14508" xr:uid="{00000000-0005-0000-0000-0000AE380000}"/>
    <cellStyle name="Обычный 7 2 5 4 2 4" xfId="14509" xr:uid="{00000000-0005-0000-0000-0000AF380000}"/>
    <cellStyle name="Обычный 7 2 5 4 2 5" xfId="14510" xr:uid="{00000000-0005-0000-0000-0000B0380000}"/>
    <cellStyle name="Обычный 7 2 5 4 2 6" xfId="14511" xr:uid="{00000000-0005-0000-0000-0000B1380000}"/>
    <cellStyle name="Обычный 7 2 5 4 2 7" xfId="14512" xr:uid="{00000000-0005-0000-0000-0000B2380000}"/>
    <cellStyle name="Обычный 7 2 5 4 2 8" xfId="14513" xr:uid="{00000000-0005-0000-0000-0000B3380000}"/>
    <cellStyle name="Обычный 7 2 5 4 2 9" xfId="14514" xr:uid="{00000000-0005-0000-0000-0000B4380000}"/>
    <cellStyle name="Обычный 7 2 5 4 3" xfId="14515" xr:uid="{00000000-0005-0000-0000-0000B5380000}"/>
    <cellStyle name="Обычный 7 2 5 4 3 2" xfId="14516" xr:uid="{00000000-0005-0000-0000-0000B6380000}"/>
    <cellStyle name="Обычный 7 2 5 4 3 3" xfId="14517" xr:uid="{00000000-0005-0000-0000-0000B7380000}"/>
    <cellStyle name="Обычный 7 2 5 4 3 4" xfId="14518" xr:uid="{00000000-0005-0000-0000-0000B8380000}"/>
    <cellStyle name="Обычный 7 2 5 4 3 5" xfId="14519" xr:uid="{00000000-0005-0000-0000-0000B9380000}"/>
    <cellStyle name="Обычный 7 2 5 4 3 6" xfId="14520" xr:uid="{00000000-0005-0000-0000-0000BA380000}"/>
    <cellStyle name="Обычный 7 2 5 4 3 7" xfId="14521" xr:uid="{00000000-0005-0000-0000-0000BB380000}"/>
    <cellStyle name="Обычный 7 2 5 4 3 8" xfId="14522" xr:uid="{00000000-0005-0000-0000-0000BC380000}"/>
    <cellStyle name="Обычный 7 2 5 4 3 9" xfId="14523" xr:uid="{00000000-0005-0000-0000-0000BD380000}"/>
    <cellStyle name="Обычный 7 2 5 4 4" xfId="14524" xr:uid="{00000000-0005-0000-0000-0000BE380000}"/>
    <cellStyle name="Обычный 7 2 5 4 5" xfId="14525" xr:uid="{00000000-0005-0000-0000-0000BF380000}"/>
    <cellStyle name="Обычный 7 2 5 4 6" xfId="14526" xr:uid="{00000000-0005-0000-0000-0000C0380000}"/>
    <cellStyle name="Обычный 7 2 5 4 7" xfId="14527" xr:uid="{00000000-0005-0000-0000-0000C1380000}"/>
    <cellStyle name="Обычный 7 2 5 4 8" xfId="14528" xr:uid="{00000000-0005-0000-0000-0000C2380000}"/>
    <cellStyle name="Обычный 7 2 5 4 9" xfId="14529" xr:uid="{00000000-0005-0000-0000-0000C3380000}"/>
    <cellStyle name="Обычный 7 2 5 5" xfId="14530" xr:uid="{00000000-0005-0000-0000-0000C4380000}"/>
    <cellStyle name="Обычный 7 2 5 5 2" xfId="14531" xr:uid="{00000000-0005-0000-0000-0000C5380000}"/>
    <cellStyle name="Обычный 7 2 5 5 3" xfId="14532" xr:uid="{00000000-0005-0000-0000-0000C6380000}"/>
    <cellStyle name="Обычный 7 2 5 5 4" xfId="14533" xr:uid="{00000000-0005-0000-0000-0000C7380000}"/>
    <cellStyle name="Обычный 7 2 5 5 5" xfId="14534" xr:uid="{00000000-0005-0000-0000-0000C8380000}"/>
    <cellStyle name="Обычный 7 2 5 5 6" xfId="14535" xr:uid="{00000000-0005-0000-0000-0000C9380000}"/>
    <cellStyle name="Обычный 7 2 5 5 7" xfId="14536" xr:uid="{00000000-0005-0000-0000-0000CA380000}"/>
    <cellStyle name="Обычный 7 2 5 5 8" xfId="14537" xr:uid="{00000000-0005-0000-0000-0000CB380000}"/>
    <cellStyle name="Обычный 7 2 5 5 9" xfId="14538" xr:uid="{00000000-0005-0000-0000-0000CC380000}"/>
    <cellStyle name="Обычный 7 2 5 6" xfId="14539" xr:uid="{00000000-0005-0000-0000-0000CD380000}"/>
    <cellStyle name="Обычный 7 2 5 6 2" xfId="14540" xr:uid="{00000000-0005-0000-0000-0000CE380000}"/>
    <cellStyle name="Обычный 7 2 5 6 3" xfId="14541" xr:uid="{00000000-0005-0000-0000-0000CF380000}"/>
    <cellStyle name="Обычный 7 2 5 6 4" xfId="14542" xr:uid="{00000000-0005-0000-0000-0000D0380000}"/>
    <cellStyle name="Обычный 7 2 5 6 5" xfId="14543" xr:uid="{00000000-0005-0000-0000-0000D1380000}"/>
    <cellStyle name="Обычный 7 2 5 6 6" xfId="14544" xr:uid="{00000000-0005-0000-0000-0000D2380000}"/>
    <cellStyle name="Обычный 7 2 5 6 7" xfId="14545" xr:uid="{00000000-0005-0000-0000-0000D3380000}"/>
    <cellStyle name="Обычный 7 2 5 6 8" xfId="14546" xr:uid="{00000000-0005-0000-0000-0000D4380000}"/>
    <cellStyle name="Обычный 7 2 5 6 9" xfId="14547" xr:uid="{00000000-0005-0000-0000-0000D5380000}"/>
    <cellStyle name="Обычный 7 2 5 7" xfId="14548" xr:uid="{00000000-0005-0000-0000-0000D6380000}"/>
    <cellStyle name="Обычный 7 2 5 8" xfId="14549" xr:uid="{00000000-0005-0000-0000-0000D7380000}"/>
    <cellStyle name="Обычный 7 2 5 9" xfId="14550" xr:uid="{00000000-0005-0000-0000-0000D8380000}"/>
    <cellStyle name="Обычный 7 2 6" xfId="14551" xr:uid="{00000000-0005-0000-0000-0000D9380000}"/>
    <cellStyle name="Обычный 7 2 6 10" xfId="14552" xr:uid="{00000000-0005-0000-0000-0000DA380000}"/>
    <cellStyle name="Обычный 7 2 6 11" xfId="14553" xr:uid="{00000000-0005-0000-0000-0000DB380000}"/>
    <cellStyle name="Обычный 7 2 6 12" xfId="14554" xr:uid="{00000000-0005-0000-0000-0000DC380000}"/>
    <cellStyle name="Обычный 7 2 6 13" xfId="14555" xr:uid="{00000000-0005-0000-0000-0000DD380000}"/>
    <cellStyle name="Обычный 7 2 6 14" xfId="14556" xr:uid="{00000000-0005-0000-0000-0000DE380000}"/>
    <cellStyle name="Обычный 7 2 6 15" xfId="14557" xr:uid="{00000000-0005-0000-0000-0000DF380000}"/>
    <cellStyle name="Обычный 7 2 6 2" xfId="14558" xr:uid="{00000000-0005-0000-0000-0000E0380000}"/>
    <cellStyle name="Обычный 7 2 6 2 10" xfId="14559" xr:uid="{00000000-0005-0000-0000-0000E1380000}"/>
    <cellStyle name="Обычный 7 2 6 2 11" xfId="14560" xr:uid="{00000000-0005-0000-0000-0000E2380000}"/>
    <cellStyle name="Обычный 7 2 6 2 12" xfId="14561" xr:uid="{00000000-0005-0000-0000-0000E3380000}"/>
    <cellStyle name="Обычный 7 2 6 2 13" xfId="14562" xr:uid="{00000000-0005-0000-0000-0000E4380000}"/>
    <cellStyle name="Обычный 7 2 6 2 2" xfId="14563" xr:uid="{00000000-0005-0000-0000-0000E5380000}"/>
    <cellStyle name="Обычный 7 2 6 2 2 2" xfId="14564" xr:uid="{00000000-0005-0000-0000-0000E6380000}"/>
    <cellStyle name="Обычный 7 2 6 2 2 3" xfId="14565" xr:uid="{00000000-0005-0000-0000-0000E7380000}"/>
    <cellStyle name="Обычный 7 2 6 2 2 4" xfId="14566" xr:uid="{00000000-0005-0000-0000-0000E8380000}"/>
    <cellStyle name="Обычный 7 2 6 2 2 5" xfId="14567" xr:uid="{00000000-0005-0000-0000-0000E9380000}"/>
    <cellStyle name="Обычный 7 2 6 2 2 6" xfId="14568" xr:uid="{00000000-0005-0000-0000-0000EA380000}"/>
    <cellStyle name="Обычный 7 2 6 2 2 7" xfId="14569" xr:uid="{00000000-0005-0000-0000-0000EB380000}"/>
    <cellStyle name="Обычный 7 2 6 2 2 8" xfId="14570" xr:uid="{00000000-0005-0000-0000-0000EC380000}"/>
    <cellStyle name="Обычный 7 2 6 2 2 9" xfId="14571" xr:uid="{00000000-0005-0000-0000-0000ED380000}"/>
    <cellStyle name="Обычный 7 2 6 2 3" xfId="14572" xr:uid="{00000000-0005-0000-0000-0000EE380000}"/>
    <cellStyle name="Обычный 7 2 6 2 3 2" xfId="14573" xr:uid="{00000000-0005-0000-0000-0000EF380000}"/>
    <cellStyle name="Обычный 7 2 6 2 3 3" xfId="14574" xr:uid="{00000000-0005-0000-0000-0000F0380000}"/>
    <cellStyle name="Обычный 7 2 6 2 3 4" xfId="14575" xr:uid="{00000000-0005-0000-0000-0000F1380000}"/>
    <cellStyle name="Обычный 7 2 6 2 3 5" xfId="14576" xr:uid="{00000000-0005-0000-0000-0000F2380000}"/>
    <cellStyle name="Обычный 7 2 6 2 3 6" xfId="14577" xr:uid="{00000000-0005-0000-0000-0000F3380000}"/>
    <cellStyle name="Обычный 7 2 6 2 3 7" xfId="14578" xr:uid="{00000000-0005-0000-0000-0000F4380000}"/>
    <cellStyle name="Обычный 7 2 6 2 3 8" xfId="14579" xr:uid="{00000000-0005-0000-0000-0000F5380000}"/>
    <cellStyle name="Обычный 7 2 6 2 3 9" xfId="14580" xr:uid="{00000000-0005-0000-0000-0000F6380000}"/>
    <cellStyle name="Обычный 7 2 6 2 4" xfId="14581" xr:uid="{00000000-0005-0000-0000-0000F7380000}"/>
    <cellStyle name="Обычный 7 2 6 2 5" xfId="14582" xr:uid="{00000000-0005-0000-0000-0000F8380000}"/>
    <cellStyle name="Обычный 7 2 6 2 6" xfId="14583" xr:uid="{00000000-0005-0000-0000-0000F9380000}"/>
    <cellStyle name="Обычный 7 2 6 2 7" xfId="14584" xr:uid="{00000000-0005-0000-0000-0000FA380000}"/>
    <cellStyle name="Обычный 7 2 6 2 8" xfId="14585" xr:uid="{00000000-0005-0000-0000-0000FB380000}"/>
    <cellStyle name="Обычный 7 2 6 2 9" xfId="14586" xr:uid="{00000000-0005-0000-0000-0000FC380000}"/>
    <cellStyle name="Обычный 7 2 6 3" xfId="14587" xr:uid="{00000000-0005-0000-0000-0000FD380000}"/>
    <cellStyle name="Обычный 7 2 6 3 10" xfId="14588" xr:uid="{00000000-0005-0000-0000-0000FE380000}"/>
    <cellStyle name="Обычный 7 2 6 3 11" xfId="14589" xr:uid="{00000000-0005-0000-0000-0000FF380000}"/>
    <cellStyle name="Обычный 7 2 6 3 12" xfId="14590" xr:uid="{00000000-0005-0000-0000-000000390000}"/>
    <cellStyle name="Обычный 7 2 6 3 13" xfId="14591" xr:uid="{00000000-0005-0000-0000-000001390000}"/>
    <cellStyle name="Обычный 7 2 6 3 2" xfId="14592" xr:uid="{00000000-0005-0000-0000-000002390000}"/>
    <cellStyle name="Обычный 7 2 6 3 2 2" xfId="14593" xr:uid="{00000000-0005-0000-0000-000003390000}"/>
    <cellStyle name="Обычный 7 2 6 3 2 3" xfId="14594" xr:uid="{00000000-0005-0000-0000-000004390000}"/>
    <cellStyle name="Обычный 7 2 6 3 2 4" xfId="14595" xr:uid="{00000000-0005-0000-0000-000005390000}"/>
    <cellStyle name="Обычный 7 2 6 3 2 5" xfId="14596" xr:uid="{00000000-0005-0000-0000-000006390000}"/>
    <cellStyle name="Обычный 7 2 6 3 2 6" xfId="14597" xr:uid="{00000000-0005-0000-0000-000007390000}"/>
    <cellStyle name="Обычный 7 2 6 3 2 7" xfId="14598" xr:uid="{00000000-0005-0000-0000-000008390000}"/>
    <cellStyle name="Обычный 7 2 6 3 2 8" xfId="14599" xr:uid="{00000000-0005-0000-0000-000009390000}"/>
    <cellStyle name="Обычный 7 2 6 3 2 9" xfId="14600" xr:uid="{00000000-0005-0000-0000-00000A390000}"/>
    <cellStyle name="Обычный 7 2 6 3 3" xfId="14601" xr:uid="{00000000-0005-0000-0000-00000B390000}"/>
    <cellStyle name="Обычный 7 2 6 3 3 2" xfId="14602" xr:uid="{00000000-0005-0000-0000-00000C390000}"/>
    <cellStyle name="Обычный 7 2 6 3 3 3" xfId="14603" xr:uid="{00000000-0005-0000-0000-00000D390000}"/>
    <cellStyle name="Обычный 7 2 6 3 3 4" xfId="14604" xr:uid="{00000000-0005-0000-0000-00000E390000}"/>
    <cellStyle name="Обычный 7 2 6 3 3 5" xfId="14605" xr:uid="{00000000-0005-0000-0000-00000F390000}"/>
    <cellStyle name="Обычный 7 2 6 3 3 6" xfId="14606" xr:uid="{00000000-0005-0000-0000-000010390000}"/>
    <cellStyle name="Обычный 7 2 6 3 3 7" xfId="14607" xr:uid="{00000000-0005-0000-0000-000011390000}"/>
    <cellStyle name="Обычный 7 2 6 3 3 8" xfId="14608" xr:uid="{00000000-0005-0000-0000-000012390000}"/>
    <cellStyle name="Обычный 7 2 6 3 3 9" xfId="14609" xr:uid="{00000000-0005-0000-0000-000013390000}"/>
    <cellStyle name="Обычный 7 2 6 3 4" xfId="14610" xr:uid="{00000000-0005-0000-0000-000014390000}"/>
    <cellStyle name="Обычный 7 2 6 3 5" xfId="14611" xr:uid="{00000000-0005-0000-0000-000015390000}"/>
    <cellStyle name="Обычный 7 2 6 3 6" xfId="14612" xr:uid="{00000000-0005-0000-0000-000016390000}"/>
    <cellStyle name="Обычный 7 2 6 3 7" xfId="14613" xr:uid="{00000000-0005-0000-0000-000017390000}"/>
    <cellStyle name="Обычный 7 2 6 3 8" xfId="14614" xr:uid="{00000000-0005-0000-0000-000018390000}"/>
    <cellStyle name="Обычный 7 2 6 3 9" xfId="14615" xr:uid="{00000000-0005-0000-0000-000019390000}"/>
    <cellStyle name="Обычный 7 2 6 4" xfId="14616" xr:uid="{00000000-0005-0000-0000-00001A390000}"/>
    <cellStyle name="Обычный 7 2 6 4 2" xfId="14617" xr:uid="{00000000-0005-0000-0000-00001B390000}"/>
    <cellStyle name="Обычный 7 2 6 4 3" xfId="14618" xr:uid="{00000000-0005-0000-0000-00001C390000}"/>
    <cellStyle name="Обычный 7 2 6 4 4" xfId="14619" xr:uid="{00000000-0005-0000-0000-00001D390000}"/>
    <cellStyle name="Обычный 7 2 6 4 5" xfId="14620" xr:uid="{00000000-0005-0000-0000-00001E390000}"/>
    <cellStyle name="Обычный 7 2 6 4 6" xfId="14621" xr:uid="{00000000-0005-0000-0000-00001F390000}"/>
    <cellStyle name="Обычный 7 2 6 4 7" xfId="14622" xr:uid="{00000000-0005-0000-0000-000020390000}"/>
    <cellStyle name="Обычный 7 2 6 4 8" xfId="14623" xr:uid="{00000000-0005-0000-0000-000021390000}"/>
    <cellStyle name="Обычный 7 2 6 4 9" xfId="14624" xr:uid="{00000000-0005-0000-0000-000022390000}"/>
    <cellStyle name="Обычный 7 2 6 5" xfId="14625" xr:uid="{00000000-0005-0000-0000-000023390000}"/>
    <cellStyle name="Обычный 7 2 6 5 2" xfId="14626" xr:uid="{00000000-0005-0000-0000-000024390000}"/>
    <cellStyle name="Обычный 7 2 6 5 3" xfId="14627" xr:uid="{00000000-0005-0000-0000-000025390000}"/>
    <cellStyle name="Обычный 7 2 6 5 4" xfId="14628" xr:uid="{00000000-0005-0000-0000-000026390000}"/>
    <cellStyle name="Обычный 7 2 6 5 5" xfId="14629" xr:uid="{00000000-0005-0000-0000-000027390000}"/>
    <cellStyle name="Обычный 7 2 6 5 6" xfId="14630" xr:uid="{00000000-0005-0000-0000-000028390000}"/>
    <cellStyle name="Обычный 7 2 6 5 7" xfId="14631" xr:uid="{00000000-0005-0000-0000-000029390000}"/>
    <cellStyle name="Обычный 7 2 6 5 8" xfId="14632" xr:uid="{00000000-0005-0000-0000-00002A390000}"/>
    <cellStyle name="Обычный 7 2 6 5 9" xfId="14633" xr:uid="{00000000-0005-0000-0000-00002B390000}"/>
    <cellStyle name="Обычный 7 2 6 6" xfId="14634" xr:uid="{00000000-0005-0000-0000-00002C390000}"/>
    <cellStyle name="Обычный 7 2 6 7" xfId="14635" xr:uid="{00000000-0005-0000-0000-00002D390000}"/>
    <cellStyle name="Обычный 7 2 6 8" xfId="14636" xr:uid="{00000000-0005-0000-0000-00002E390000}"/>
    <cellStyle name="Обычный 7 2 6 9" xfId="14637" xr:uid="{00000000-0005-0000-0000-00002F390000}"/>
    <cellStyle name="Обычный 7 2 7" xfId="14638" xr:uid="{00000000-0005-0000-0000-000030390000}"/>
    <cellStyle name="Обычный 7 2 7 10" xfId="14639" xr:uid="{00000000-0005-0000-0000-000031390000}"/>
    <cellStyle name="Обычный 7 2 7 11" xfId="14640" xr:uid="{00000000-0005-0000-0000-000032390000}"/>
    <cellStyle name="Обычный 7 2 7 12" xfId="14641" xr:uid="{00000000-0005-0000-0000-000033390000}"/>
    <cellStyle name="Обычный 7 2 7 13" xfId="14642" xr:uid="{00000000-0005-0000-0000-000034390000}"/>
    <cellStyle name="Обычный 7 2 7 14" xfId="14643" xr:uid="{00000000-0005-0000-0000-000035390000}"/>
    <cellStyle name="Обычный 7 2 7 15" xfId="14644" xr:uid="{00000000-0005-0000-0000-000036390000}"/>
    <cellStyle name="Обычный 7 2 7 2" xfId="14645" xr:uid="{00000000-0005-0000-0000-000037390000}"/>
    <cellStyle name="Обычный 7 2 7 2 10" xfId="14646" xr:uid="{00000000-0005-0000-0000-000038390000}"/>
    <cellStyle name="Обычный 7 2 7 2 11" xfId="14647" xr:uid="{00000000-0005-0000-0000-000039390000}"/>
    <cellStyle name="Обычный 7 2 7 2 12" xfId="14648" xr:uid="{00000000-0005-0000-0000-00003A390000}"/>
    <cellStyle name="Обычный 7 2 7 2 13" xfId="14649" xr:uid="{00000000-0005-0000-0000-00003B390000}"/>
    <cellStyle name="Обычный 7 2 7 2 2" xfId="14650" xr:uid="{00000000-0005-0000-0000-00003C390000}"/>
    <cellStyle name="Обычный 7 2 7 2 2 2" xfId="14651" xr:uid="{00000000-0005-0000-0000-00003D390000}"/>
    <cellStyle name="Обычный 7 2 7 2 2 3" xfId="14652" xr:uid="{00000000-0005-0000-0000-00003E390000}"/>
    <cellStyle name="Обычный 7 2 7 2 2 4" xfId="14653" xr:uid="{00000000-0005-0000-0000-00003F390000}"/>
    <cellStyle name="Обычный 7 2 7 2 2 5" xfId="14654" xr:uid="{00000000-0005-0000-0000-000040390000}"/>
    <cellStyle name="Обычный 7 2 7 2 2 6" xfId="14655" xr:uid="{00000000-0005-0000-0000-000041390000}"/>
    <cellStyle name="Обычный 7 2 7 2 2 7" xfId="14656" xr:uid="{00000000-0005-0000-0000-000042390000}"/>
    <cellStyle name="Обычный 7 2 7 2 2 8" xfId="14657" xr:uid="{00000000-0005-0000-0000-000043390000}"/>
    <cellStyle name="Обычный 7 2 7 2 2 9" xfId="14658" xr:uid="{00000000-0005-0000-0000-000044390000}"/>
    <cellStyle name="Обычный 7 2 7 2 3" xfId="14659" xr:uid="{00000000-0005-0000-0000-000045390000}"/>
    <cellStyle name="Обычный 7 2 7 2 3 2" xfId="14660" xr:uid="{00000000-0005-0000-0000-000046390000}"/>
    <cellStyle name="Обычный 7 2 7 2 3 3" xfId="14661" xr:uid="{00000000-0005-0000-0000-000047390000}"/>
    <cellStyle name="Обычный 7 2 7 2 3 4" xfId="14662" xr:uid="{00000000-0005-0000-0000-000048390000}"/>
    <cellStyle name="Обычный 7 2 7 2 3 5" xfId="14663" xr:uid="{00000000-0005-0000-0000-000049390000}"/>
    <cellStyle name="Обычный 7 2 7 2 3 6" xfId="14664" xr:uid="{00000000-0005-0000-0000-00004A390000}"/>
    <cellStyle name="Обычный 7 2 7 2 3 7" xfId="14665" xr:uid="{00000000-0005-0000-0000-00004B390000}"/>
    <cellStyle name="Обычный 7 2 7 2 3 8" xfId="14666" xr:uid="{00000000-0005-0000-0000-00004C390000}"/>
    <cellStyle name="Обычный 7 2 7 2 3 9" xfId="14667" xr:uid="{00000000-0005-0000-0000-00004D390000}"/>
    <cellStyle name="Обычный 7 2 7 2 4" xfId="14668" xr:uid="{00000000-0005-0000-0000-00004E390000}"/>
    <cellStyle name="Обычный 7 2 7 2 5" xfId="14669" xr:uid="{00000000-0005-0000-0000-00004F390000}"/>
    <cellStyle name="Обычный 7 2 7 2 6" xfId="14670" xr:uid="{00000000-0005-0000-0000-000050390000}"/>
    <cellStyle name="Обычный 7 2 7 2 7" xfId="14671" xr:uid="{00000000-0005-0000-0000-000051390000}"/>
    <cellStyle name="Обычный 7 2 7 2 8" xfId="14672" xr:uid="{00000000-0005-0000-0000-000052390000}"/>
    <cellStyle name="Обычный 7 2 7 2 9" xfId="14673" xr:uid="{00000000-0005-0000-0000-000053390000}"/>
    <cellStyle name="Обычный 7 2 7 3" xfId="14674" xr:uid="{00000000-0005-0000-0000-000054390000}"/>
    <cellStyle name="Обычный 7 2 7 3 10" xfId="14675" xr:uid="{00000000-0005-0000-0000-000055390000}"/>
    <cellStyle name="Обычный 7 2 7 3 11" xfId="14676" xr:uid="{00000000-0005-0000-0000-000056390000}"/>
    <cellStyle name="Обычный 7 2 7 3 12" xfId="14677" xr:uid="{00000000-0005-0000-0000-000057390000}"/>
    <cellStyle name="Обычный 7 2 7 3 13" xfId="14678" xr:uid="{00000000-0005-0000-0000-000058390000}"/>
    <cellStyle name="Обычный 7 2 7 3 2" xfId="14679" xr:uid="{00000000-0005-0000-0000-000059390000}"/>
    <cellStyle name="Обычный 7 2 7 3 2 2" xfId="14680" xr:uid="{00000000-0005-0000-0000-00005A390000}"/>
    <cellStyle name="Обычный 7 2 7 3 2 3" xfId="14681" xr:uid="{00000000-0005-0000-0000-00005B390000}"/>
    <cellStyle name="Обычный 7 2 7 3 2 4" xfId="14682" xr:uid="{00000000-0005-0000-0000-00005C390000}"/>
    <cellStyle name="Обычный 7 2 7 3 2 5" xfId="14683" xr:uid="{00000000-0005-0000-0000-00005D390000}"/>
    <cellStyle name="Обычный 7 2 7 3 2 6" xfId="14684" xr:uid="{00000000-0005-0000-0000-00005E390000}"/>
    <cellStyle name="Обычный 7 2 7 3 2 7" xfId="14685" xr:uid="{00000000-0005-0000-0000-00005F390000}"/>
    <cellStyle name="Обычный 7 2 7 3 2 8" xfId="14686" xr:uid="{00000000-0005-0000-0000-000060390000}"/>
    <cellStyle name="Обычный 7 2 7 3 2 9" xfId="14687" xr:uid="{00000000-0005-0000-0000-000061390000}"/>
    <cellStyle name="Обычный 7 2 7 3 3" xfId="14688" xr:uid="{00000000-0005-0000-0000-000062390000}"/>
    <cellStyle name="Обычный 7 2 7 3 3 2" xfId="14689" xr:uid="{00000000-0005-0000-0000-000063390000}"/>
    <cellStyle name="Обычный 7 2 7 3 3 3" xfId="14690" xr:uid="{00000000-0005-0000-0000-000064390000}"/>
    <cellStyle name="Обычный 7 2 7 3 3 4" xfId="14691" xr:uid="{00000000-0005-0000-0000-000065390000}"/>
    <cellStyle name="Обычный 7 2 7 3 3 5" xfId="14692" xr:uid="{00000000-0005-0000-0000-000066390000}"/>
    <cellStyle name="Обычный 7 2 7 3 3 6" xfId="14693" xr:uid="{00000000-0005-0000-0000-000067390000}"/>
    <cellStyle name="Обычный 7 2 7 3 3 7" xfId="14694" xr:uid="{00000000-0005-0000-0000-000068390000}"/>
    <cellStyle name="Обычный 7 2 7 3 3 8" xfId="14695" xr:uid="{00000000-0005-0000-0000-000069390000}"/>
    <cellStyle name="Обычный 7 2 7 3 3 9" xfId="14696" xr:uid="{00000000-0005-0000-0000-00006A390000}"/>
    <cellStyle name="Обычный 7 2 7 3 4" xfId="14697" xr:uid="{00000000-0005-0000-0000-00006B390000}"/>
    <cellStyle name="Обычный 7 2 7 3 5" xfId="14698" xr:uid="{00000000-0005-0000-0000-00006C390000}"/>
    <cellStyle name="Обычный 7 2 7 3 6" xfId="14699" xr:uid="{00000000-0005-0000-0000-00006D390000}"/>
    <cellStyle name="Обычный 7 2 7 3 7" xfId="14700" xr:uid="{00000000-0005-0000-0000-00006E390000}"/>
    <cellStyle name="Обычный 7 2 7 3 8" xfId="14701" xr:uid="{00000000-0005-0000-0000-00006F390000}"/>
    <cellStyle name="Обычный 7 2 7 3 9" xfId="14702" xr:uid="{00000000-0005-0000-0000-000070390000}"/>
    <cellStyle name="Обычный 7 2 7 4" xfId="14703" xr:uid="{00000000-0005-0000-0000-000071390000}"/>
    <cellStyle name="Обычный 7 2 7 4 2" xfId="14704" xr:uid="{00000000-0005-0000-0000-000072390000}"/>
    <cellStyle name="Обычный 7 2 7 4 3" xfId="14705" xr:uid="{00000000-0005-0000-0000-000073390000}"/>
    <cellStyle name="Обычный 7 2 7 4 4" xfId="14706" xr:uid="{00000000-0005-0000-0000-000074390000}"/>
    <cellStyle name="Обычный 7 2 7 4 5" xfId="14707" xr:uid="{00000000-0005-0000-0000-000075390000}"/>
    <cellStyle name="Обычный 7 2 7 4 6" xfId="14708" xr:uid="{00000000-0005-0000-0000-000076390000}"/>
    <cellStyle name="Обычный 7 2 7 4 7" xfId="14709" xr:uid="{00000000-0005-0000-0000-000077390000}"/>
    <cellStyle name="Обычный 7 2 7 4 8" xfId="14710" xr:uid="{00000000-0005-0000-0000-000078390000}"/>
    <cellStyle name="Обычный 7 2 7 4 9" xfId="14711" xr:uid="{00000000-0005-0000-0000-000079390000}"/>
    <cellStyle name="Обычный 7 2 7 5" xfId="14712" xr:uid="{00000000-0005-0000-0000-00007A390000}"/>
    <cellStyle name="Обычный 7 2 7 5 2" xfId="14713" xr:uid="{00000000-0005-0000-0000-00007B390000}"/>
    <cellStyle name="Обычный 7 2 7 5 3" xfId="14714" xr:uid="{00000000-0005-0000-0000-00007C390000}"/>
    <cellStyle name="Обычный 7 2 7 5 4" xfId="14715" xr:uid="{00000000-0005-0000-0000-00007D390000}"/>
    <cellStyle name="Обычный 7 2 7 5 5" xfId="14716" xr:uid="{00000000-0005-0000-0000-00007E390000}"/>
    <cellStyle name="Обычный 7 2 7 5 6" xfId="14717" xr:uid="{00000000-0005-0000-0000-00007F390000}"/>
    <cellStyle name="Обычный 7 2 7 5 7" xfId="14718" xr:uid="{00000000-0005-0000-0000-000080390000}"/>
    <cellStyle name="Обычный 7 2 7 5 8" xfId="14719" xr:uid="{00000000-0005-0000-0000-000081390000}"/>
    <cellStyle name="Обычный 7 2 7 5 9" xfId="14720" xr:uid="{00000000-0005-0000-0000-000082390000}"/>
    <cellStyle name="Обычный 7 2 7 6" xfId="14721" xr:uid="{00000000-0005-0000-0000-000083390000}"/>
    <cellStyle name="Обычный 7 2 7 7" xfId="14722" xr:uid="{00000000-0005-0000-0000-000084390000}"/>
    <cellStyle name="Обычный 7 2 7 8" xfId="14723" xr:uid="{00000000-0005-0000-0000-000085390000}"/>
    <cellStyle name="Обычный 7 2 7 9" xfId="14724" xr:uid="{00000000-0005-0000-0000-000086390000}"/>
    <cellStyle name="Обычный 7 2 8" xfId="14725" xr:uid="{00000000-0005-0000-0000-000087390000}"/>
    <cellStyle name="Обычный 7 2 8 10" xfId="14726" xr:uid="{00000000-0005-0000-0000-000088390000}"/>
    <cellStyle name="Обычный 7 2 8 11" xfId="14727" xr:uid="{00000000-0005-0000-0000-000089390000}"/>
    <cellStyle name="Обычный 7 2 8 12" xfId="14728" xr:uid="{00000000-0005-0000-0000-00008A390000}"/>
    <cellStyle name="Обычный 7 2 8 13" xfId="14729" xr:uid="{00000000-0005-0000-0000-00008B390000}"/>
    <cellStyle name="Обычный 7 2 8 14" xfId="14730" xr:uid="{00000000-0005-0000-0000-00008C390000}"/>
    <cellStyle name="Обычный 7 2 8 15" xfId="14731" xr:uid="{00000000-0005-0000-0000-00008D390000}"/>
    <cellStyle name="Обычный 7 2 8 2" xfId="14732" xr:uid="{00000000-0005-0000-0000-00008E390000}"/>
    <cellStyle name="Обычный 7 2 8 2 10" xfId="14733" xr:uid="{00000000-0005-0000-0000-00008F390000}"/>
    <cellStyle name="Обычный 7 2 8 2 11" xfId="14734" xr:uid="{00000000-0005-0000-0000-000090390000}"/>
    <cellStyle name="Обычный 7 2 8 2 12" xfId="14735" xr:uid="{00000000-0005-0000-0000-000091390000}"/>
    <cellStyle name="Обычный 7 2 8 2 13" xfId="14736" xr:uid="{00000000-0005-0000-0000-000092390000}"/>
    <cellStyle name="Обычный 7 2 8 2 2" xfId="14737" xr:uid="{00000000-0005-0000-0000-000093390000}"/>
    <cellStyle name="Обычный 7 2 8 2 2 2" xfId="14738" xr:uid="{00000000-0005-0000-0000-000094390000}"/>
    <cellStyle name="Обычный 7 2 8 2 2 3" xfId="14739" xr:uid="{00000000-0005-0000-0000-000095390000}"/>
    <cellStyle name="Обычный 7 2 8 2 2 4" xfId="14740" xr:uid="{00000000-0005-0000-0000-000096390000}"/>
    <cellStyle name="Обычный 7 2 8 2 2 5" xfId="14741" xr:uid="{00000000-0005-0000-0000-000097390000}"/>
    <cellStyle name="Обычный 7 2 8 2 2 6" xfId="14742" xr:uid="{00000000-0005-0000-0000-000098390000}"/>
    <cellStyle name="Обычный 7 2 8 2 2 7" xfId="14743" xr:uid="{00000000-0005-0000-0000-000099390000}"/>
    <cellStyle name="Обычный 7 2 8 2 2 8" xfId="14744" xr:uid="{00000000-0005-0000-0000-00009A390000}"/>
    <cellStyle name="Обычный 7 2 8 2 2 9" xfId="14745" xr:uid="{00000000-0005-0000-0000-00009B390000}"/>
    <cellStyle name="Обычный 7 2 8 2 3" xfId="14746" xr:uid="{00000000-0005-0000-0000-00009C390000}"/>
    <cellStyle name="Обычный 7 2 8 2 3 2" xfId="14747" xr:uid="{00000000-0005-0000-0000-00009D390000}"/>
    <cellStyle name="Обычный 7 2 8 2 3 3" xfId="14748" xr:uid="{00000000-0005-0000-0000-00009E390000}"/>
    <cellStyle name="Обычный 7 2 8 2 3 4" xfId="14749" xr:uid="{00000000-0005-0000-0000-00009F390000}"/>
    <cellStyle name="Обычный 7 2 8 2 3 5" xfId="14750" xr:uid="{00000000-0005-0000-0000-0000A0390000}"/>
    <cellStyle name="Обычный 7 2 8 2 3 6" xfId="14751" xr:uid="{00000000-0005-0000-0000-0000A1390000}"/>
    <cellStyle name="Обычный 7 2 8 2 3 7" xfId="14752" xr:uid="{00000000-0005-0000-0000-0000A2390000}"/>
    <cellStyle name="Обычный 7 2 8 2 3 8" xfId="14753" xr:uid="{00000000-0005-0000-0000-0000A3390000}"/>
    <cellStyle name="Обычный 7 2 8 2 3 9" xfId="14754" xr:uid="{00000000-0005-0000-0000-0000A4390000}"/>
    <cellStyle name="Обычный 7 2 8 2 4" xfId="14755" xr:uid="{00000000-0005-0000-0000-0000A5390000}"/>
    <cellStyle name="Обычный 7 2 8 2 5" xfId="14756" xr:uid="{00000000-0005-0000-0000-0000A6390000}"/>
    <cellStyle name="Обычный 7 2 8 2 6" xfId="14757" xr:uid="{00000000-0005-0000-0000-0000A7390000}"/>
    <cellStyle name="Обычный 7 2 8 2 7" xfId="14758" xr:uid="{00000000-0005-0000-0000-0000A8390000}"/>
    <cellStyle name="Обычный 7 2 8 2 8" xfId="14759" xr:uid="{00000000-0005-0000-0000-0000A9390000}"/>
    <cellStyle name="Обычный 7 2 8 2 9" xfId="14760" xr:uid="{00000000-0005-0000-0000-0000AA390000}"/>
    <cellStyle name="Обычный 7 2 8 3" xfId="14761" xr:uid="{00000000-0005-0000-0000-0000AB390000}"/>
    <cellStyle name="Обычный 7 2 8 3 10" xfId="14762" xr:uid="{00000000-0005-0000-0000-0000AC390000}"/>
    <cellStyle name="Обычный 7 2 8 3 11" xfId="14763" xr:uid="{00000000-0005-0000-0000-0000AD390000}"/>
    <cellStyle name="Обычный 7 2 8 3 12" xfId="14764" xr:uid="{00000000-0005-0000-0000-0000AE390000}"/>
    <cellStyle name="Обычный 7 2 8 3 13" xfId="14765" xr:uid="{00000000-0005-0000-0000-0000AF390000}"/>
    <cellStyle name="Обычный 7 2 8 3 2" xfId="14766" xr:uid="{00000000-0005-0000-0000-0000B0390000}"/>
    <cellStyle name="Обычный 7 2 8 3 2 2" xfId="14767" xr:uid="{00000000-0005-0000-0000-0000B1390000}"/>
    <cellStyle name="Обычный 7 2 8 3 2 3" xfId="14768" xr:uid="{00000000-0005-0000-0000-0000B2390000}"/>
    <cellStyle name="Обычный 7 2 8 3 2 4" xfId="14769" xr:uid="{00000000-0005-0000-0000-0000B3390000}"/>
    <cellStyle name="Обычный 7 2 8 3 2 5" xfId="14770" xr:uid="{00000000-0005-0000-0000-0000B4390000}"/>
    <cellStyle name="Обычный 7 2 8 3 2 6" xfId="14771" xr:uid="{00000000-0005-0000-0000-0000B5390000}"/>
    <cellStyle name="Обычный 7 2 8 3 2 7" xfId="14772" xr:uid="{00000000-0005-0000-0000-0000B6390000}"/>
    <cellStyle name="Обычный 7 2 8 3 2 8" xfId="14773" xr:uid="{00000000-0005-0000-0000-0000B7390000}"/>
    <cellStyle name="Обычный 7 2 8 3 2 9" xfId="14774" xr:uid="{00000000-0005-0000-0000-0000B8390000}"/>
    <cellStyle name="Обычный 7 2 8 3 3" xfId="14775" xr:uid="{00000000-0005-0000-0000-0000B9390000}"/>
    <cellStyle name="Обычный 7 2 8 3 3 2" xfId="14776" xr:uid="{00000000-0005-0000-0000-0000BA390000}"/>
    <cellStyle name="Обычный 7 2 8 3 3 3" xfId="14777" xr:uid="{00000000-0005-0000-0000-0000BB390000}"/>
    <cellStyle name="Обычный 7 2 8 3 3 4" xfId="14778" xr:uid="{00000000-0005-0000-0000-0000BC390000}"/>
    <cellStyle name="Обычный 7 2 8 3 3 5" xfId="14779" xr:uid="{00000000-0005-0000-0000-0000BD390000}"/>
    <cellStyle name="Обычный 7 2 8 3 3 6" xfId="14780" xr:uid="{00000000-0005-0000-0000-0000BE390000}"/>
    <cellStyle name="Обычный 7 2 8 3 3 7" xfId="14781" xr:uid="{00000000-0005-0000-0000-0000BF390000}"/>
    <cellStyle name="Обычный 7 2 8 3 3 8" xfId="14782" xr:uid="{00000000-0005-0000-0000-0000C0390000}"/>
    <cellStyle name="Обычный 7 2 8 3 3 9" xfId="14783" xr:uid="{00000000-0005-0000-0000-0000C1390000}"/>
    <cellStyle name="Обычный 7 2 8 3 4" xfId="14784" xr:uid="{00000000-0005-0000-0000-0000C2390000}"/>
    <cellStyle name="Обычный 7 2 8 3 5" xfId="14785" xr:uid="{00000000-0005-0000-0000-0000C3390000}"/>
    <cellStyle name="Обычный 7 2 8 3 6" xfId="14786" xr:uid="{00000000-0005-0000-0000-0000C4390000}"/>
    <cellStyle name="Обычный 7 2 8 3 7" xfId="14787" xr:uid="{00000000-0005-0000-0000-0000C5390000}"/>
    <cellStyle name="Обычный 7 2 8 3 8" xfId="14788" xr:uid="{00000000-0005-0000-0000-0000C6390000}"/>
    <cellStyle name="Обычный 7 2 8 3 9" xfId="14789" xr:uid="{00000000-0005-0000-0000-0000C7390000}"/>
    <cellStyle name="Обычный 7 2 8 4" xfId="14790" xr:uid="{00000000-0005-0000-0000-0000C8390000}"/>
    <cellStyle name="Обычный 7 2 8 4 2" xfId="14791" xr:uid="{00000000-0005-0000-0000-0000C9390000}"/>
    <cellStyle name="Обычный 7 2 8 4 3" xfId="14792" xr:uid="{00000000-0005-0000-0000-0000CA390000}"/>
    <cellStyle name="Обычный 7 2 8 4 4" xfId="14793" xr:uid="{00000000-0005-0000-0000-0000CB390000}"/>
    <cellStyle name="Обычный 7 2 8 4 5" xfId="14794" xr:uid="{00000000-0005-0000-0000-0000CC390000}"/>
    <cellStyle name="Обычный 7 2 8 4 6" xfId="14795" xr:uid="{00000000-0005-0000-0000-0000CD390000}"/>
    <cellStyle name="Обычный 7 2 8 4 7" xfId="14796" xr:uid="{00000000-0005-0000-0000-0000CE390000}"/>
    <cellStyle name="Обычный 7 2 8 4 8" xfId="14797" xr:uid="{00000000-0005-0000-0000-0000CF390000}"/>
    <cellStyle name="Обычный 7 2 8 4 9" xfId="14798" xr:uid="{00000000-0005-0000-0000-0000D0390000}"/>
    <cellStyle name="Обычный 7 2 8 5" xfId="14799" xr:uid="{00000000-0005-0000-0000-0000D1390000}"/>
    <cellStyle name="Обычный 7 2 8 5 2" xfId="14800" xr:uid="{00000000-0005-0000-0000-0000D2390000}"/>
    <cellStyle name="Обычный 7 2 8 5 3" xfId="14801" xr:uid="{00000000-0005-0000-0000-0000D3390000}"/>
    <cellStyle name="Обычный 7 2 8 5 4" xfId="14802" xr:uid="{00000000-0005-0000-0000-0000D4390000}"/>
    <cellStyle name="Обычный 7 2 8 5 5" xfId="14803" xr:uid="{00000000-0005-0000-0000-0000D5390000}"/>
    <cellStyle name="Обычный 7 2 8 5 6" xfId="14804" xr:uid="{00000000-0005-0000-0000-0000D6390000}"/>
    <cellStyle name="Обычный 7 2 8 5 7" xfId="14805" xr:uid="{00000000-0005-0000-0000-0000D7390000}"/>
    <cellStyle name="Обычный 7 2 8 5 8" xfId="14806" xr:uid="{00000000-0005-0000-0000-0000D8390000}"/>
    <cellStyle name="Обычный 7 2 8 5 9" xfId="14807" xr:uid="{00000000-0005-0000-0000-0000D9390000}"/>
    <cellStyle name="Обычный 7 2 8 6" xfId="14808" xr:uid="{00000000-0005-0000-0000-0000DA390000}"/>
    <cellStyle name="Обычный 7 2 8 7" xfId="14809" xr:uid="{00000000-0005-0000-0000-0000DB390000}"/>
    <cellStyle name="Обычный 7 2 8 8" xfId="14810" xr:uid="{00000000-0005-0000-0000-0000DC390000}"/>
    <cellStyle name="Обычный 7 2 8 9" xfId="14811" xr:uid="{00000000-0005-0000-0000-0000DD390000}"/>
    <cellStyle name="Обычный 7 2 9" xfId="14812" xr:uid="{00000000-0005-0000-0000-0000DE390000}"/>
    <cellStyle name="Обычный 7 2 9 10" xfId="14813" xr:uid="{00000000-0005-0000-0000-0000DF390000}"/>
    <cellStyle name="Обычный 7 2 9 11" xfId="14814" xr:uid="{00000000-0005-0000-0000-0000E0390000}"/>
    <cellStyle name="Обычный 7 2 9 12" xfId="14815" xr:uid="{00000000-0005-0000-0000-0000E1390000}"/>
    <cellStyle name="Обычный 7 2 9 13" xfId="14816" xr:uid="{00000000-0005-0000-0000-0000E2390000}"/>
    <cellStyle name="Обычный 7 2 9 14" xfId="14817" xr:uid="{00000000-0005-0000-0000-0000E3390000}"/>
    <cellStyle name="Обычный 7 2 9 15" xfId="14818" xr:uid="{00000000-0005-0000-0000-0000E4390000}"/>
    <cellStyle name="Обычный 7 2 9 2" xfId="14819" xr:uid="{00000000-0005-0000-0000-0000E5390000}"/>
    <cellStyle name="Обычный 7 2 9 2 10" xfId="14820" xr:uid="{00000000-0005-0000-0000-0000E6390000}"/>
    <cellStyle name="Обычный 7 2 9 2 11" xfId="14821" xr:uid="{00000000-0005-0000-0000-0000E7390000}"/>
    <cellStyle name="Обычный 7 2 9 2 12" xfId="14822" xr:uid="{00000000-0005-0000-0000-0000E8390000}"/>
    <cellStyle name="Обычный 7 2 9 2 13" xfId="14823" xr:uid="{00000000-0005-0000-0000-0000E9390000}"/>
    <cellStyle name="Обычный 7 2 9 2 2" xfId="14824" xr:uid="{00000000-0005-0000-0000-0000EA390000}"/>
    <cellStyle name="Обычный 7 2 9 2 2 2" xfId="14825" xr:uid="{00000000-0005-0000-0000-0000EB390000}"/>
    <cellStyle name="Обычный 7 2 9 2 2 3" xfId="14826" xr:uid="{00000000-0005-0000-0000-0000EC390000}"/>
    <cellStyle name="Обычный 7 2 9 2 2 4" xfId="14827" xr:uid="{00000000-0005-0000-0000-0000ED390000}"/>
    <cellStyle name="Обычный 7 2 9 2 2 5" xfId="14828" xr:uid="{00000000-0005-0000-0000-0000EE390000}"/>
    <cellStyle name="Обычный 7 2 9 2 2 6" xfId="14829" xr:uid="{00000000-0005-0000-0000-0000EF390000}"/>
    <cellStyle name="Обычный 7 2 9 2 2 7" xfId="14830" xr:uid="{00000000-0005-0000-0000-0000F0390000}"/>
    <cellStyle name="Обычный 7 2 9 2 2 8" xfId="14831" xr:uid="{00000000-0005-0000-0000-0000F1390000}"/>
    <cellStyle name="Обычный 7 2 9 2 2 9" xfId="14832" xr:uid="{00000000-0005-0000-0000-0000F2390000}"/>
    <cellStyle name="Обычный 7 2 9 2 3" xfId="14833" xr:uid="{00000000-0005-0000-0000-0000F3390000}"/>
    <cellStyle name="Обычный 7 2 9 2 3 2" xfId="14834" xr:uid="{00000000-0005-0000-0000-0000F4390000}"/>
    <cellStyle name="Обычный 7 2 9 2 3 3" xfId="14835" xr:uid="{00000000-0005-0000-0000-0000F5390000}"/>
    <cellStyle name="Обычный 7 2 9 2 3 4" xfId="14836" xr:uid="{00000000-0005-0000-0000-0000F6390000}"/>
    <cellStyle name="Обычный 7 2 9 2 3 5" xfId="14837" xr:uid="{00000000-0005-0000-0000-0000F7390000}"/>
    <cellStyle name="Обычный 7 2 9 2 3 6" xfId="14838" xr:uid="{00000000-0005-0000-0000-0000F8390000}"/>
    <cellStyle name="Обычный 7 2 9 2 3 7" xfId="14839" xr:uid="{00000000-0005-0000-0000-0000F9390000}"/>
    <cellStyle name="Обычный 7 2 9 2 3 8" xfId="14840" xr:uid="{00000000-0005-0000-0000-0000FA390000}"/>
    <cellStyle name="Обычный 7 2 9 2 3 9" xfId="14841" xr:uid="{00000000-0005-0000-0000-0000FB390000}"/>
    <cellStyle name="Обычный 7 2 9 2 4" xfId="14842" xr:uid="{00000000-0005-0000-0000-0000FC390000}"/>
    <cellStyle name="Обычный 7 2 9 2 5" xfId="14843" xr:uid="{00000000-0005-0000-0000-0000FD390000}"/>
    <cellStyle name="Обычный 7 2 9 2 6" xfId="14844" xr:uid="{00000000-0005-0000-0000-0000FE390000}"/>
    <cellStyle name="Обычный 7 2 9 2 7" xfId="14845" xr:uid="{00000000-0005-0000-0000-0000FF390000}"/>
    <cellStyle name="Обычный 7 2 9 2 8" xfId="14846" xr:uid="{00000000-0005-0000-0000-0000003A0000}"/>
    <cellStyle name="Обычный 7 2 9 2 9" xfId="14847" xr:uid="{00000000-0005-0000-0000-0000013A0000}"/>
    <cellStyle name="Обычный 7 2 9 3" xfId="14848" xr:uid="{00000000-0005-0000-0000-0000023A0000}"/>
    <cellStyle name="Обычный 7 2 9 3 10" xfId="14849" xr:uid="{00000000-0005-0000-0000-0000033A0000}"/>
    <cellStyle name="Обычный 7 2 9 3 11" xfId="14850" xr:uid="{00000000-0005-0000-0000-0000043A0000}"/>
    <cellStyle name="Обычный 7 2 9 3 12" xfId="14851" xr:uid="{00000000-0005-0000-0000-0000053A0000}"/>
    <cellStyle name="Обычный 7 2 9 3 13" xfId="14852" xr:uid="{00000000-0005-0000-0000-0000063A0000}"/>
    <cellStyle name="Обычный 7 2 9 3 2" xfId="14853" xr:uid="{00000000-0005-0000-0000-0000073A0000}"/>
    <cellStyle name="Обычный 7 2 9 3 2 2" xfId="14854" xr:uid="{00000000-0005-0000-0000-0000083A0000}"/>
    <cellStyle name="Обычный 7 2 9 3 2 3" xfId="14855" xr:uid="{00000000-0005-0000-0000-0000093A0000}"/>
    <cellStyle name="Обычный 7 2 9 3 2 4" xfId="14856" xr:uid="{00000000-0005-0000-0000-00000A3A0000}"/>
    <cellStyle name="Обычный 7 2 9 3 2 5" xfId="14857" xr:uid="{00000000-0005-0000-0000-00000B3A0000}"/>
    <cellStyle name="Обычный 7 2 9 3 2 6" xfId="14858" xr:uid="{00000000-0005-0000-0000-00000C3A0000}"/>
    <cellStyle name="Обычный 7 2 9 3 2 7" xfId="14859" xr:uid="{00000000-0005-0000-0000-00000D3A0000}"/>
    <cellStyle name="Обычный 7 2 9 3 2 8" xfId="14860" xr:uid="{00000000-0005-0000-0000-00000E3A0000}"/>
    <cellStyle name="Обычный 7 2 9 3 2 9" xfId="14861" xr:uid="{00000000-0005-0000-0000-00000F3A0000}"/>
    <cellStyle name="Обычный 7 2 9 3 3" xfId="14862" xr:uid="{00000000-0005-0000-0000-0000103A0000}"/>
    <cellStyle name="Обычный 7 2 9 3 3 2" xfId="14863" xr:uid="{00000000-0005-0000-0000-0000113A0000}"/>
    <cellStyle name="Обычный 7 2 9 3 3 3" xfId="14864" xr:uid="{00000000-0005-0000-0000-0000123A0000}"/>
    <cellStyle name="Обычный 7 2 9 3 3 4" xfId="14865" xr:uid="{00000000-0005-0000-0000-0000133A0000}"/>
    <cellStyle name="Обычный 7 2 9 3 3 5" xfId="14866" xr:uid="{00000000-0005-0000-0000-0000143A0000}"/>
    <cellStyle name="Обычный 7 2 9 3 3 6" xfId="14867" xr:uid="{00000000-0005-0000-0000-0000153A0000}"/>
    <cellStyle name="Обычный 7 2 9 3 3 7" xfId="14868" xr:uid="{00000000-0005-0000-0000-0000163A0000}"/>
    <cellStyle name="Обычный 7 2 9 3 3 8" xfId="14869" xr:uid="{00000000-0005-0000-0000-0000173A0000}"/>
    <cellStyle name="Обычный 7 2 9 3 3 9" xfId="14870" xr:uid="{00000000-0005-0000-0000-0000183A0000}"/>
    <cellStyle name="Обычный 7 2 9 3 4" xfId="14871" xr:uid="{00000000-0005-0000-0000-0000193A0000}"/>
    <cellStyle name="Обычный 7 2 9 3 5" xfId="14872" xr:uid="{00000000-0005-0000-0000-00001A3A0000}"/>
    <cellStyle name="Обычный 7 2 9 3 6" xfId="14873" xr:uid="{00000000-0005-0000-0000-00001B3A0000}"/>
    <cellStyle name="Обычный 7 2 9 3 7" xfId="14874" xr:uid="{00000000-0005-0000-0000-00001C3A0000}"/>
    <cellStyle name="Обычный 7 2 9 3 8" xfId="14875" xr:uid="{00000000-0005-0000-0000-00001D3A0000}"/>
    <cellStyle name="Обычный 7 2 9 3 9" xfId="14876" xr:uid="{00000000-0005-0000-0000-00001E3A0000}"/>
    <cellStyle name="Обычный 7 2 9 4" xfId="14877" xr:uid="{00000000-0005-0000-0000-00001F3A0000}"/>
    <cellStyle name="Обычный 7 2 9 4 2" xfId="14878" xr:uid="{00000000-0005-0000-0000-0000203A0000}"/>
    <cellStyle name="Обычный 7 2 9 4 3" xfId="14879" xr:uid="{00000000-0005-0000-0000-0000213A0000}"/>
    <cellStyle name="Обычный 7 2 9 4 4" xfId="14880" xr:uid="{00000000-0005-0000-0000-0000223A0000}"/>
    <cellStyle name="Обычный 7 2 9 4 5" xfId="14881" xr:uid="{00000000-0005-0000-0000-0000233A0000}"/>
    <cellStyle name="Обычный 7 2 9 4 6" xfId="14882" xr:uid="{00000000-0005-0000-0000-0000243A0000}"/>
    <cellStyle name="Обычный 7 2 9 4 7" xfId="14883" xr:uid="{00000000-0005-0000-0000-0000253A0000}"/>
    <cellStyle name="Обычный 7 2 9 4 8" xfId="14884" xr:uid="{00000000-0005-0000-0000-0000263A0000}"/>
    <cellStyle name="Обычный 7 2 9 4 9" xfId="14885" xr:uid="{00000000-0005-0000-0000-0000273A0000}"/>
    <cellStyle name="Обычный 7 2 9 5" xfId="14886" xr:uid="{00000000-0005-0000-0000-0000283A0000}"/>
    <cellStyle name="Обычный 7 2 9 5 2" xfId="14887" xr:uid="{00000000-0005-0000-0000-0000293A0000}"/>
    <cellStyle name="Обычный 7 2 9 5 3" xfId="14888" xr:uid="{00000000-0005-0000-0000-00002A3A0000}"/>
    <cellStyle name="Обычный 7 2 9 5 4" xfId="14889" xr:uid="{00000000-0005-0000-0000-00002B3A0000}"/>
    <cellStyle name="Обычный 7 2 9 5 5" xfId="14890" xr:uid="{00000000-0005-0000-0000-00002C3A0000}"/>
    <cellStyle name="Обычный 7 2 9 5 6" xfId="14891" xr:uid="{00000000-0005-0000-0000-00002D3A0000}"/>
    <cellStyle name="Обычный 7 2 9 5 7" xfId="14892" xr:uid="{00000000-0005-0000-0000-00002E3A0000}"/>
    <cellStyle name="Обычный 7 2 9 5 8" xfId="14893" xr:uid="{00000000-0005-0000-0000-00002F3A0000}"/>
    <cellStyle name="Обычный 7 2 9 5 9" xfId="14894" xr:uid="{00000000-0005-0000-0000-0000303A0000}"/>
    <cellStyle name="Обычный 7 2 9 6" xfId="14895" xr:uid="{00000000-0005-0000-0000-0000313A0000}"/>
    <cellStyle name="Обычный 7 2 9 7" xfId="14896" xr:uid="{00000000-0005-0000-0000-0000323A0000}"/>
    <cellStyle name="Обычный 7 2 9 8" xfId="14897" xr:uid="{00000000-0005-0000-0000-0000333A0000}"/>
    <cellStyle name="Обычный 7 2 9 9" xfId="14898" xr:uid="{00000000-0005-0000-0000-0000343A0000}"/>
    <cellStyle name="Обычный 7 20" xfId="14899" xr:uid="{00000000-0005-0000-0000-0000353A0000}"/>
    <cellStyle name="Обычный 7 20 2" xfId="14900" xr:uid="{00000000-0005-0000-0000-0000363A0000}"/>
    <cellStyle name="Обычный 7 20 3" xfId="14901" xr:uid="{00000000-0005-0000-0000-0000373A0000}"/>
    <cellStyle name="Обычный 7 20 4" xfId="14902" xr:uid="{00000000-0005-0000-0000-0000383A0000}"/>
    <cellStyle name="Обычный 7 20 5" xfId="14903" xr:uid="{00000000-0005-0000-0000-0000393A0000}"/>
    <cellStyle name="Обычный 7 20 6" xfId="14904" xr:uid="{00000000-0005-0000-0000-00003A3A0000}"/>
    <cellStyle name="Обычный 7 20 7" xfId="14905" xr:uid="{00000000-0005-0000-0000-00003B3A0000}"/>
    <cellStyle name="Обычный 7 20 8" xfId="14906" xr:uid="{00000000-0005-0000-0000-00003C3A0000}"/>
    <cellStyle name="Обычный 7 21" xfId="14907" xr:uid="{00000000-0005-0000-0000-00003D3A0000}"/>
    <cellStyle name="Обычный 7 21 2" xfId="14908" xr:uid="{00000000-0005-0000-0000-00003E3A0000}"/>
    <cellStyle name="Обычный 7 21 3" xfId="14909" xr:uid="{00000000-0005-0000-0000-00003F3A0000}"/>
    <cellStyle name="Обычный 7 21 4" xfId="14910" xr:uid="{00000000-0005-0000-0000-0000403A0000}"/>
    <cellStyle name="Обычный 7 21 5" xfId="14911" xr:uid="{00000000-0005-0000-0000-0000413A0000}"/>
    <cellStyle name="Обычный 7 21 6" xfId="14912" xr:uid="{00000000-0005-0000-0000-0000423A0000}"/>
    <cellStyle name="Обычный 7 21 7" xfId="14913" xr:uid="{00000000-0005-0000-0000-0000433A0000}"/>
    <cellStyle name="Обычный 7 21 8" xfId="14914" xr:uid="{00000000-0005-0000-0000-0000443A0000}"/>
    <cellStyle name="Обычный 7 22" xfId="14915" xr:uid="{00000000-0005-0000-0000-0000453A0000}"/>
    <cellStyle name="Обычный 7 23" xfId="14916" xr:uid="{00000000-0005-0000-0000-0000463A0000}"/>
    <cellStyle name="Обычный 7 23 2" xfId="14917" xr:uid="{00000000-0005-0000-0000-0000473A0000}"/>
    <cellStyle name="Обычный 7 23 3" xfId="14918" xr:uid="{00000000-0005-0000-0000-0000483A0000}"/>
    <cellStyle name="Обычный 7 23 4" xfId="14919" xr:uid="{00000000-0005-0000-0000-0000493A0000}"/>
    <cellStyle name="Обычный 7 23 5" xfId="14920" xr:uid="{00000000-0005-0000-0000-00004A3A0000}"/>
    <cellStyle name="Обычный 7 23 6" xfId="14921" xr:uid="{00000000-0005-0000-0000-00004B3A0000}"/>
    <cellStyle name="Обычный 7 23 7" xfId="14922" xr:uid="{00000000-0005-0000-0000-00004C3A0000}"/>
    <cellStyle name="Обычный 7 23 8" xfId="14923" xr:uid="{00000000-0005-0000-0000-00004D3A0000}"/>
    <cellStyle name="Обычный 7 24" xfId="14924" xr:uid="{00000000-0005-0000-0000-00004E3A0000}"/>
    <cellStyle name="Обычный 7 24 2" xfId="14925" xr:uid="{00000000-0005-0000-0000-00004F3A0000}"/>
    <cellStyle name="Обычный 7 24 3" xfId="14926" xr:uid="{00000000-0005-0000-0000-0000503A0000}"/>
    <cellStyle name="Обычный 7 24 4" xfId="14927" xr:uid="{00000000-0005-0000-0000-0000513A0000}"/>
    <cellStyle name="Обычный 7 24 5" xfId="14928" xr:uid="{00000000-0005-0000-0000-0000523A0000}"/>
    <cellStyle name="Обычный 7 24 6" xfId="14929" xr:uid="{00000000-0005-0000-0000-0000533A0000}"/>
    <cellStyle name="Обычный 7 24 7" xfId="14930" xr:uid="{00000000-0005-0000-0000-0000543A0000}"/>
    <cellStyle name="Обычный 7 24 8" xfId="14931" xr:uid="{00000000-0005-0000-0000-0000553A0000}"/>
    <cellStyle name="Обычный 7 25" xfId="14932" xr:uid="{00000000-0005-0000-0000-0000563A0000}"/>
    <cellStyle name="Обычный 7 25 2" xfId="14933" xr:uid="{00000000-0005-0000-0000-0000573A0000}"/>
    <cellStyle name="Обычный 7 25 3" xfId="14934" xr:uid="{00000000-0005-0000-0000-0000583A0000}"/>
    <cellStyle name="Обычный 7 25 4" xfId="14935" xr:uid="{00000000-0005-0000-0000-0000593A0000}"/>
    <cellStyle name="Обычный 7 25 5" xfId="14936" xr:uid="{00000000-0005-0000-0000-00005A3A0000}"/>
    <cellStyle name="Обычный 7 25 6" xfId="14937" xr:uid="{00000000-0005-0000-0000-00005B3A0000}"/>
    <cellStyle name="Обычный 7 25 7" xfId="14938" xr:uid="{00000000-0005-0000-0000-00005C3A0000}"/>
    <cellStyle name="Обычный 7 25 8" xfId="14939" xr:uid="{00000000-0005-0000-0000-00005D3A0000}"/>
    <cellStyle name="Обычный 7 26" xfId="14940" xr:uid="{00000000-0005-0000-0000-00005E3A0000}"/>
    <cellStyle name="Обычный 7 26 2" xfId="14941" xr:uid="{00000000-0005-0000-0000-00005F3A0000}"/>
    <cellStyle name="Обычный 7 26 3" xfId="14942" xr:uid="{00000000-0005-0000-0000-0000603A0000}"/>
    <cellStyle name="Обычный 7 26 4" xfId="14943" xr:uid="{00000000-0005-0000-0000-0000613A0000}"/>
    <cellStyle name="Обычный 7 26 5" xfId="14944" xr:uid="{00000000-0005-0000-0000-0000623A0000}"/>
    <cellStyle name="Обычный 7 26 6" xfId="14945" xr:uid="{00000000-0005-0000-0000-0000633A0000}"/>
    <cellStyle name="Обычный 7 26 7" xfId="14946" xr:uid="{00000000-0005-0000-0000-0000643A0000}"/>
    <cellStyle name="Обычный 7 26 8" xfId="14947" xr:uid="{00000000-0005-0000-0000-0000653A0000}"/>
    <cellStyle name="Обычный 7 27" xfId="14948" xr:uid="{00000000-0005-0000-0000-0000663A0000}"/>
    <cellStyle name="Обычный 7 28" xfId="14949" xr:uid="{00000000-0005-0000-0000-0000673A0000}"/>
    <cellStyle name="Обычный 7 29" xfId="14950" xr:uid="{00000000-0005-0000-0000-0000683A0000}"/>
    <cellStyle name="Обычный 7 3" xfId="14951" xr:uid="{00000000-0005-0000-0000-0000693A0000}"/>
    <cellStyle name="Обычный 7 3 10" xfId="14952" xr:uid="{00000000-0005-0000-0000-00006A3A0000}"/>
    <cellStyle name="Обычный 7 3 11" xfId="14953" xr:uid="{00000000-0005-0000-0000-00006B3A0000}"/>
    <cellStyle name="Обычный 7 3 2" xfId="14954" xr:uid="{00000000-0005-0000-0000-00006C3A0000}"/>
    <cellStyle name="Обычный 7 3 2 10" xfId="14955" xr:uid="{00000000-0005-0000-0000-00006D3A0000}"/>
    <cellStyle name="Обычный 7 3 2 11" xfId="14956" xr:uid="{00000000-0005-0000-0000-00006E3A0000}"/>
    <cellStyle name="Обычный 7 3 2 12" xfId="14957" xr:uid="{00000000-0005-0000-0000-00006F3A0000}"/>
    <cellStyle name="Обычный 7 3 2 13" xfId="14958" xr:uid="{00000000-0005-0000-0000-0000703A0000}"/>
    <cellStyle name="Обычный 7 3 2 14" xfId="14959" xr:uid="{00000000-0005-0000-0000-0000713A0000}"/>
    <cellStyle name="Обычный 7 3 2 15" xfId="14960" xr:uid="{00000000-0005-0000-0000-0000723A0000}"/>
    <cellStyle name="Обычный 7 3 2 16" xfId="14961" xr:uid="{00000000-0005-0000-0000-0000733A0000}"/>
    <cellStyle name="Обычный 7 3 2 17" xfId="14962" xr:uid="{00000000-0005-0000-0000-0000743A0000}"/>
    <cellStyle name="Обычный 7 3 2 2" xfId="14963" xr:uid="{00000000-0005-0000-0000-0000753A0000}"/>
    <cellStyle name="Обычный 7 3 2 2 10" xfId="14964" xr:uid="{00000000-0005-0000-0000-0000763A0000}"/>
    <cellStyle name="Обычный 7 3 2 2 11" xfId="14965" xr:uid="{00000000-0005-0000-0000-0000773A0000}"/>
    <cellStyle name="Обычный 7 3 2 2 12" xfId="14966" xr:uid="{00000000-0005-0000-0000-0000783A0000}"/>
    <cellStyle name="Обычный 7 3 2 2 13" xfId="14967" xr:uid="{00000000-0005-0000-0000-0000793A0000}"/>
    <cellStyle name="Обычный 7 3 2 2 14" xfId="14968" xr:uid="{00000000-0005-0000-0000-00007A3A0000}"/>
    <cellStyle name="Обычный 7 3 2 2 15" xfId="14969" xr:uid="{00000000-0005-0000-0000-00007B3A0000}"/>
    <cellStyle name="Обычный 7 3 2 2 16" xfId="14970" xr:uid="{00000000-0005-0000-0000-00007C3A0000}"/>
    <cellStyle name="Обычный 7 3 2 2 2" xfId="14971" xr:uid="{00000000-0005-0000-0000-00007D3A0000}"/>
    <cellStyle name="Обычный 7 3 2 2 2 10" xfId="14972" xr:uid="{00000000-0005-0000-0000-00007E3A0000}"/>
    <cellStyle name="Обычный 7 3 2 2 2 11" xfId="14973" xr:uid="{00000000-0005-0000-0000-00007F3A0000}"/>
    <cellStyle name="Обычный 7 3 2 2 2 12" xfId="14974" xr:uid="{00000000-0005-0000-0000-0000803A0000}"/>
    <cellStyle name="Обычный 7 3 2 2 2 13" xfId="14975" xr:uid="{00000000-0005-0000-0000-0000813A0000}"/>
    <cellStyle name="Обычный 7 3 2 2 2 14" xfId="14976" xr:uid="{00000000-0005-0000-0000-0000823A0000}"/>
    <cellStyle name="Обычный 7 3 2 2 2 15" xfId="14977" xr:uid="{00000000-0005-0000-0000-0000833A0000}"/>
    <cellStyle name="Обычный 7 3 2 2 2 2" xfId="14978" xr:uid="{00000000-0005-0000-0000-0000843A0000}"/>
    <cellStyle name="Обычный 7 3 2 2 2 2 10" xfId="14979" xr:uid="{00000000-0005-0000-0000-0000853A0000}"/>
    <cellStyle name="Обычный 7 3 2 2 2 2 11" xfId="14980" xr:uid="{00000000-0005-0000-0000-0000863A0000}"/>
    <cellStyle name="Обычный 7 3 2 2 2 2 12" xfId="14981" xr:uid="{00000000-0005-0000-0000-0000873A0000}"/>
    <cellStyle name="Обычный 7 3 2 2 2 2 13" xfId="14982" xr:uid="{00000000-0005-0000-0000-0000883A0000}"/>
    <cellStyle name="Обычный 7 3 2 2 2 2 2" xfId="14983" xr:uid="{00000000-0005-0000-0000-0000893A0000}"/>
    <cellStyle name="Обычный 7 3 2 2 2 2 2 2" xfId="14984" xr:uid="{00000000-0005-0000-0000-00008A3A0000}"/>
    <cellStyle name="Обычный 7 3 2 2 2 2 2 3" xfId="14985" xr:uid="{00000000-0005-0000-0000-00008B3A0000}"/>
    <cellStyle name="Обычный 7 3 2 2 2 2 2 4" xfId="14986" xr:uid="{00000000-0005-0000-0000-00008C3A0000}"/>
    <cellStyle name="Обычный 7 3 2 2 2 2 2 5" xfId="14987" xr:uid="{00000000-0005-0000-0000-00008D3A0000}"/>
    <cellStyle name="Обычный 7 3 2 2 2 2 2 6" xfId="14988" xr:uid="{00000000-0005-0000-0000-00008E3A0000}"/>
    <cellStyle name="Обычный 7 3 2 2 2 2 2 7" xfId="14989" xr:uid="{00000000-0005-0000-0000-00008F3A0000}"/>
    <cellStyle name="Обычный 7 3 2 2 2 2 2 8" xfId="14990" xr:uid="{00000000-0005-0000-0000-0000903A0000}"/>
    <cellStyle name="Обычный 7 3 2 2 2 2 2 9" xfId="14991" xr:uid="{00000000-0005-0000-0000-0000913A0000}"/>
    <cellStyle name="Обычный 7 3 2 2 2 2 3" xfId="14992" xr:uid="{00000000-0005-0000-0000-0000923A0000}"/>
    <cellStyle name="Обычный 7 3 2 2 2 2 3 2" xfId="14993" xr:uid="{00000000-0005-0000-0000-0000933A0000}"/>
    <cellStyle name="Обычный 7 3 2 2 2 2 3 3" xfId="14994" xr:uid="{00000000-0005-0000-0000-0000943A0000}"/>
    <cellStyle name="Обычный 7 3 2 2 2 2 3 4" xfId="14995" xr:uid="{00000000-0005-0000-0000-0000953A0000}"/>
    <cellStyle name="Обычный 7 3 2 2 2 2 3 5" xfId="14996" xr:uid="{00000000-0005-0000-0000-0000963A0000}"/>
    <cellStyle name="Обычный 7 3 2 2 2 2 3 6" xfId="14997" xr:uid="{00000000-0005-0000-0000-0000973A0000}"/>
    <cellStyle name="Обычный 7 3 2 2 2 2 3 7" xfId="14998" xr:uid="{00000000-0005-0000-0000-0000983A0000}"/>
    <cellStyle name="Обычный 7 3 2 2 2 2 3 8" xfId="14999" xr:uid="{00000000-0005-0000-0000-0000993A0000}"/>
    <cellStyle name="Обычный 7 3 2 2 2 2 3 9" xfId="15000" xr:uid="{00000000-0005-0000-0000-00009A3A0000}"/>
    <cellStyle name="Обычный 7 3 2 2 2 2 4" xfId="15001" xr:uid="{00000000-0005-0000-0000-00009B3A0000}"/>
    <cellStyle name="Обычный 7 3 2 2 2 2 5" xfId="15002" xr:uid="{00000000-0005-0000-0000-00009C3A0000}"/>
    <cellStyle name="Обычный 7 3 2 2 2 2 6" xfId="15003" xr:uid="{00000000-0005-0000-0000-00009D3A0000}"/>
    <cellStyle name="Обычный 7 3 2 2 2 2 7" xfId="15004" xr:uid="{00000000-0005-0000-0000-00009E3A0000}"/>
    <cellStyle name="Обычный 7 3 2 2 2 2 8" xfId="15005" xr:uid="{00000000-0005-0000-0000-00009F3A0000}"/>
    <cellStyle name="Обычный 7 3 2 2 2 2 9" xfId="15006" xr:uid="{00000000-0005-0000-0000-0000A03A0000}"/>
    <cellStyle name="Обычный 7 3 2 2 2 3" xfId="15007" xr:uid="{00000000-0005-0000-0000-0000A13A0000}"/>
    <cellStyle name="Обычный 7 3 2 2 2 3 10" xfId="15008" xr:uid="{00000000-0005-0000-0000-0000A23A0000}"/>
    <cellStyle name="Обычный 7 3 2 2 2 3 11" xfId="15009" xr:uid="{00000000-0005-0000-0000-0000A33A0000}"/>
    <cellStyle name="Обычный 7 3 2 2 2 3 12" xfId="15010" xr:uid="{00000000-0005-0000-0000-0000A43A0000}"/>
    <cellStyle name="Обычный 7 3 2 2 2 3 13" xfId="15011" xr:uid="{00000000-0005-0000-0000-0000A53A0000}"/>
    <cellStyle name="Обычный 7 3 2 2 2 3 2" xfId="15012" xr:uid="{00000000-0005-0000-0000-0000A63A0000}"/>
    <cellStyle name="Обычный 7 3 2 2 2 3 2 2" xfId="15013" xr:uid="{00000000-0005-0000-0000-0000A73A0000}"/>
    <cellStyle name="Обычный 7 3 2 2 2 3 2 3" xfId="15014" xr:uid="{00000000-0005-0000-0000-0000A83A0000}"/>
    <cellStyle name="Обычный 7 3 2 2 2 3 2 4" xfId="15015" xr:uid="{00000000-0005-0000-0000-0000A93A0000}"/>
    <cellStyle name="Обычный 7 3 2 2 2 3 2 5" xfId="15016" xr:uid="{00000000-0005-0000-0000-0000AA3A0000}"/>
    <cellStyle name="Обычный 7 3 2 2 2 3 2 6" xfId="15017" xr:uid="{00000000-0005-0000-0000-0000AB3A0000}"/>
    <cellStyle name="Обычный 7 3 2 2 2 3 2 7" xfId="15018" xr:uid="{00000000-0005-0000-0000-0000AC3A0000}"/>
    <cellStyle name="Обычный 7 3 2 2 2 3 2 8" xfId="15019" xr:uid="{00000000-0005-0000-0000-0000AD3A0000}"/>
    <cellStyle name="Обычный 7 3 2 2 2 3 2 9" xfId="15020" xr:uid="{00000000-0005-0000-0000-0000AE3A0000}"/>
    <cellStyle name="Обычный 7 3 2 2 2 3 3" xfId="15021" xr:uid="{00000000-0005-0000-0000-0000AF3A0000}"/>
    <cellStyle name="Обычный 7 3 2 2 2 3 3 2" xfId="15022" xr:uid="{00000000-0005-0000-0000-0000B03A0000}"/>
    <cellStyle name="Обычный 7 3 2 2 2 3 3 3" xfId="15023" xr:uid="{00000000-0005-0000-0000-0000B13A0000}"/>
    <cellStyle name="Обычный 7 3 2 2 2 3 3 4" xfId="15024" xr:uid="{00000000-0005-0000-0000-0000B23A0000}"/>
    <cellStyle name="Обычный 7 3 2 2 2 3 3 5" xfId="15025" xr:uid="{00000000-0005-0000-0000-0000B33A0000}"/>
    <cellStyle name="Обычный 7 3 2 2 2 3 3 6" xfId="15026" xr:uid="{00000000-0005-0000-0000-0000B43A0000}"/>
    <cellStyle name="Обычный 7 3 2 2 2 3 3 7" xfId="15027" xr:uid="{00000000-0005-0000-0000-0000B53A0000}"/>
    <cellStyle name="Обычный 7 3 2 2 2 3 3 8" xfId="15028" xr:uid="{00000000-0005-0000-0000-0000B63A0000}"/>
    <cellStyle name="Обычный 7 3 2 2 2 3 3 9" xfId="15029" xr:uid="{00000000-0005-0000-0000-0000B73A0000}"/>
    <cellStyle name="Обычный 7 3 2 2 2 3 4" xfId="15030" xr:uid="{00000000-0005-0000-0000-0000B83A0000}"/>
    <cellStyle name="Обычный 7 3 2 2 2 3 5" xfId="15031" xr:uid="{00000000-0005-0000-0000-0000B93A0000}"/>
    <cellStyle name="Обычный 7 3 2 2 2 3 6" xfId="15032" xr:uid="{00000000-0005-0000-0000-0000BA3A0000}"/>
    <cellStyle name="Обычный 7 3 2 2 2 3 7" xfId="15033" xr:uid="{00000000-0005-0000-0000-0000BB3A0000}"/>
    <cellStyle name="Обычный 7 3 2 2 2 3 8" xfId="15034" xr:uid="{00000000-0005-0000-0000-0000BC3A0000}"/>
    <cellStyle name="Обычный 7 3 2 2 2 3 9" xfId="15035" xr:uid="{00000000-0005-0000-0000-0000BD3A0000}"/>
    <cellStyle name="Обычный 7 3 2 2 2 4" xfId="15036" xr:uid="{00000000-0005-0000-0000-0000BE3A0000}"/>
    <cellStyle name="Обычный 7 3 2 2 2 4 2" xfId="15037" xr:uid="{00000000-0005-0000-0000-0000BF3A0000}"/>
    <cellStyle name="Обычный 7 3 2 2 2 4 3" xfId="15038" xr:uid="{00000000-0005-0000-0000-0000C03A0000}"/>
    <cellStyle name="Обычный 7 3 2 2 2 4 4" xfId="15039" xr:uid="{00000000-0005-0000-0000-0000C13A0000}"/>
    <cellStyle name="Обычный 7 3 2 2 2 4 5" xfId="15040" xr:uid="{00000000-0005-0000-0000-0000C23A0000}"/>
    <cellStyle name="Обычный 7 3 2 2 2 4 6" xfId="15041" xr:uid="{00000000-0005-0000-0000-0000C33A0000}"/>
    <cellStyle name="Обычный 7 3 2 2 2 4 7" xfId="15042" xr:uid="{00000000-0005-0000-0000-0000C43A0000}"/>
    <cellStyle name="Обычный 7 3 2 2 2 4 8" xfId="15043" xr:uid="{00000000-0005-0000-0000-0000C53A0000}"/>
    <cellStyle name="Обычный 7 3 2 2 2 4 9" xfId="15044" xr:uid="{00000000-0005-0000-0000-0000C63A0000}"/>
    <cellStyle name="Обычный 7 3 2 2 2 5" xfId="15045" xr:uid="{00000000-0005-0000-0000-0000C73A0000}"/>
    <cellStyle name="Обычный 7 3 2 2 2 5 2" xfId="15046" xr:uid="{00000000-0005-0000-0000-0000C83A0000}"/>
    <cellStyle name="Обычный 7 3 2 2 2 5 3" xfId="15047" xr:uid="{00000000-0005-0000-0000-0000C93A0000}"/>
    <cellStyle name="Обычный 7 3 2 2 2 5 4" xfId="15048" xr:uid="{00000000-0005-0000-0000-0000CA3A0000}"/>
    <cellStyle name="Обычный 7 3 2 2 2 5 5" xfId="15049" xr:uid="{00000000-0005-0000-0000-0000CB3A0000}"/>
    <cellStyle name="Обычный 7 3 2 2 2 5 6" xfId="15050" xr:uid="{00000000-0005-0000-0000-0000CC3A0000}"/>
    <cellStyle name="Обычный 7 3 2 2 2 5 7" xfId="15051" xr:uid="{00000000-0005-0000-0000-0000CD3A0000}"/>
    <cellStyle name="Обычный 7 3 2 2 2 5 8" xfId="15052" xr:uid="{00000000-0005-0000-0000-0000CE3A0000}"/>
    <cellStyle name="Обычный 7 3 2 2 2 5 9" xfId="15053" xr:uid="{00000000-0005-0000-0000-0000CF3A0000}"/>
    <cellStyle name="Обычный 7 3 2 2 2 6" xfId="15054" xr:uid="{00000000-0005-0000-0000-0000D03A0000}"/>
    <cellStyle name="Обычный 7 3 2 2 2 7" xfId="15055" xr:uid="{00000000-0005-0000-0000-0000D13A0000}"/>
    <cellStyle name="Обычный 7 3 2 2 2 8" xfId="15056" xr:uid="{00000000-0005-0000-0000-0000D23A0000}"/>
    <cellStyle name="Обычный 7 3 2 2 2 9" xfId="15057" xr:uid="{00000000-0005-0000-0000-0000D33A0000}"/>
    <cellStyle name="Обычный 7 3 2 2 3" xfId="15058" xr:uid="{00000000-0005-0000-0000-0000D43A0000}"/>
    <cellStyle name="Обычный 7 3 2 2 3 10" xfId="15059" xr:uid="{00000000-0005-0000-0000-0000D53A0000}"/>
    <cellStyle name="Обычный 7 3 2 2 3 11" xfId="15060" xr:uid="{00000000-0005-0000-0000-0000D63A0000}"/>
    <cellStyle name="Обычный 7 3 2 2 3 12" xfId="15061" xr:uid="{00000000-0005-0000-0000-0000D73A0000}"/>
    <cellStyle name="Обычный 7 3 2 2 3 13" xfId="15062" xr:uid="{00000000-0005-0000-0000-0000D83A0000}"/>
    <cellStyle name="Обычный 7 3 2 2 3 2" xfId="15063" xr:uid="{00000000-0005-0000-0000-0000D93A0000}"/>
    <cellStyle name="Обычный 7 3 2 2 3 2 2" xfId="15064" xr:uid="{00000000-0005-0000-0000-0000DA3A0000}"/>
    <cellStyle name="Обычный 7 3 2 2 3 2 3" xfId="15065" xr:uid="{00000000-0005-0000-0000-0000DB3A0000}"/>
    <cellStyle name="Обычный 7 3 2 2 3 2 4" xfId="15066" xr:uid="{00000000-0005-0000-0000-0000DC3A0000}"/>
    <cellStyle name="Обычный 7 3 2 2 3 2 5" xfId="15067" xr:uid="{00000000-0005-0000-0000-0000DD3A0000}"/>
    <cellStyle name="Обычный 7 3 2 2 3 2 6" xfId="15068" xr:uid="{00000000-0005-0000-0000-0000DE3A0000}"/>
    <cellStyle name="Обычный 7 3 2 2 3 2 7" xfId="15069" xr:uid="{00000000-0005-0000-0000-0000DF3A0000}"/>
    <cellStyle name="Обычный 7 3 2 2 3 2 8" xfId="15070" xr:uid="{00000000-0005-0000-0000-0000E03A0000}"/>
    <cellStyle name="Обычный 7 3 2 2 3 2 9" xfId="15071" xr:uid="{00000000-0005-0000-0000-0000E13A0000}"/>
    <cellStyle name="Обычный 7 3 2 2 3 3" xfId="15072" xr:uid="{00000000-0005-0000-0000-0000E23A0000}"/>
    <cellStyle name="Обычный 7 3 2 2 3 3 2" xfId="15073" xr:uid="{00000000-0005-0000-0000-0000E33A0000}"/>
    <cellStyle name="Обычный 7 3 2 2 3 3 3" xfId="15074" xr:uid="{00000000-0005-0000-0000-0000E43A0000}"/>
    <cellStyle name="Обычный 7 3 2 2 3 3 4" xfId="15075" xr:uid="{00000000-0005-0000-0000-0000E53A0000}"/>
    <cellStyle name="Обычный 7 3 2 2 3 3 5" xfId="15076" xr:uid="{00000000-0005-0000-0000-0000E63A0000}"/>
    <cellStyle name="Обычный 7 3 2 2 3 3 6" xfId="15077" xr:uid="{00000000-0005-0000-0000-0000E73A0000}"/>
    <cellStyle name="Обычный 7 3 2 2 3 3 7" xfId="15078" xr:uid="{00000000-0005-0000-0000-0000E83A0000}"/>
    <cellStyle name="Обычный 7 3 2 2 3 3 8" xfId="15079" xr:uid="{00000000-0005-0000-0000-0000E93A0000}"/>
    <cellStyle name="Обычный 7 3 2 2 3 3 9" xfId="15080" xr:uid="{00000000-0005-0000-0000-0000EA3A0000}"/>
    <cellStyle name="Обычный 7 3 2 2 3 4" xfId="15081" xr:uid="{00000000-0005-0000-0000-0000EB3A0000}"/>
    <cellStyle name="Обычный 7 3 2 2 3 5" xfId="15082" xr:uid="{00000000-0005-0000-0000-0000EC3A0000}"/>
    <cellStyle name="Обычный 7 3 2 2 3 6" xfId="15083" xr:uid="{00000000-0005-0000-0000-0000ED3A0000}"/>
    <cellStyle name="Обычный 7 3 2 2 3 7" xfId="15084" xr:uid="{00000000-0005-0000-0000-0000EE3A0000}"/>
    <cellStyle name="Обычный 7 3 2 2 3 8" xfId="15085" xr:uid="{00000000-0005-0000-0000-0000EF3A0000}"/>
    <cellStyle name="Обычный 7 3 2 2 3 9" xfId="15086" xr:uid="{00000000-0005-0000-0000-0000F03A0000}"/>
    <cellStyle name="Обычный 7 3 2 2 4" xfId="15087" xr:uid="{00000000-0005-0000-0000-0000F13A0000}"/>
    <cellStyle name="Обычный 7 3 2 2 4 10" xfId="15088" xr:uid="{00000000-0005-0000-0000-0000F23A0000}"/>
    <cellStyle name="Обычный 7 3 2 2 4 11" xfId="15089" xr:uid="{00000000-0005-0000-0000-0000F33A0000}"/>
    <cellStyle name="Обычный 7 3 2 2 4 12" xfId="15090" xr:uid="{00000000-0005-0000-0000-0000F43A0000}"/>
    <cellStyle name="Обычный 7 3 2 2 4 13" xfId="15091" xr:uid="{00000000-0005-0000-0000-0000F53A0000}"/>
    <cellStyle name="Обычный 7 3 2 2 4 2" xfId="15092" xr:uid="{00000000-0005-0000-0000-0000F63A0000}"/>
    <cellStyle name="Обычный 7 3 2 2 4 2 2" xfId="15093" xr:uid="{00000000-0005-0000-0000-0000F73A0000}"/>
    <cellStyle name="Обычный 7 3 2 2 4 2 3" xfId="15094" xr:uid="{00000000-0005-0000-0000-0000F83A0000}"/>
    <cellStyle name="Обычный 7 3 2 2 4 2 4" xfId="15095" xr:uid="{00000000-0005-0000-0000-0000F93A0000}"/>
    <cellStyle name="Обычный 7 3 2 2 4 2 5" xfId="15096" xr:uid="{00000000-0005-0000-0000-0000FA3A0000}"/>
    <cellStyle name="Обычный 7 3 2 2 4 2 6" xfId="15097" xr:uid="{00000000-0005-0000-0000-0000FB3A0000}"/>
    <cellStyle name="Обычный 7 3 2 2 4 2 7" xfId="15098" xr:uid="{00000000-0005-0000-0000-0000FC3A0000}"/>
    <cellStyle name="Обычный 7 3 2 2 4 2 8" xfId="15099" xr:uid="{00000000-0005-0000-0000-0000FD3A0000}"/>
    <cellStyle name="Обычный 7 3 2 2 4 2 9" xfId="15100" xr:uid="{00000000-0005-0000-0000-0000FE3A0000}"/>
    <cellStyle name="Обычный 7 3 2 2 4 3" xfId="15101" xr:uid="{00000000-0005-0000-0000-0000FF3A0000}"/>
    <cellStyle name="Обычный 7 3 2 2 4 3 2" xfId="15102" xr:uid="{00000000-0005-0000-0000-0000003B0000}"/>
    <cellStyle name="Обычный 7 3 2 2 4 3 3" xfId="15103" xr:uid="{00000000-0005-0000-0000-0000013B0000}"/>
    <cellStyle name="Обычный 7 3 2 2 4 3 4" xfId="15104" xr:uid="{00000000-0005-0000-0000-0000023B0000}"/>
    <cellStyle name="Обычный 7 3 2 2 4 3 5" xfId="15105" xr:uid="{00000000-0005-0000-0000-0000033B0000}"/>
    <cellStyle name="Обычный 7 3 2 2 4 3 6" xfId="15106" xr:uid="{00000000-0005-0000-0000-0000043B0000}"/>
    <cellStyle name="Обычный 7 3 2 2 4 3 7" xfId="15107" xr:uid="{00000000-0005-0000-0000-0000053B0000}"/>
    <cellStyle name="Обычный 7 3 2 2 4 3 8" xfId="15108" xr:uid="{00000000-0005-0000-0000-0000063B0000}"/>
    <cellStyle name="Обычный 7 3 2 2 4 3 9" xfId="15109" xr:uid="{00000000-0005-0000-0000-0000073B0000}"/>
    <cellStyle name="Обычный 7 3 2 2 4 4" xfId="15110" xr:uid="{00000000-0005-0000-0000-0000083B0000}"/>
    <cellStyle name="Обычный 7 3 2 2 4 5" xfId="15111" xr:uid="{00000000-0005-0000-0000-0000093B0000}"/>
    <cellStyle name="Обычный 7 3 2 2 4 6" xfId="15112" xr:uid="{00000000-0005-0000-0000-00000A3B0000}"/>
    <cellStyle name="Обычный 7 3 2 2 4 7" xfId="15113" xr:uid="{00000000-0005-0000-0000-00000B3B0000}"/>
    <cellStyle name="Обычный 7 3 2 2 4 8" xfId="15114" xr:uid="{00000000-0005-0000-0000-00000C3B0000}"/>
    <cellStyle name="Обычный 7 3 2 2 4 9" xfId="15115" xr:uid="{00000000-0005-0000-0000-00000D3B0000}"/>
    <cellStyle name="Обычный 7 3 2 2 5" xfId="15116" xr:uid="{00000000-0005-0000-0000-00000E3B0000}"/>
    <cellStyle name="Обычный 7 3 2 2 5 2" xfId="15117" xr:uid="{00000000-0005-0000-0000-00000F3B0000}"/>
    <cellStyle name="Обычный 7 3 2 2 5 3" xfId="15118" xr:uid="{00000000-0005-0000-0000-0000103B0000}"/>
    <cellStyle name="Обычный 7 3 2 2 5 4" xfId="15119" xr:uid="{00000000-0005-0000-0000-0000113B0000}"/>
    <cellStyle name="Обычный 7 3 2 2 5 5" xfId="15120" xr:uid="{00000000-0005-0000-0000-0000123B0000}"/>
    <cellStyle name="Обычный 7 3 2 2 5 6" xfId="15121" xr:uid="{00000000-0005-0000-0000-0000133B0000}"/>
    <cellStyle name="Обычный 7 3 2 2 5 7" xfId="15122" xr:uid="{00000000-0005-0000-0000-0000143B0000}"/>
    <cellStyle name="Обычный 7 3 2 2 5 8" xfId="15123" xr:uid="{00000000-0005-0000-0000-0000153B0000}"/>
    <cellStyle name="Обычный 7 3 2 2 5 9" xfId="15124" xr:uid="{00000000-0005-0000-0000-0000163B0000}"/>
    <cellStyle name="Обычный 7 3 2 2 6" xfId="15125" xr:uid="{00000000-0005-0000-0000-0000173B0000}"/>
    <cellStyle name="Обычный 7 3 2 2 6 2" xfId="15126" xr:uid="{00000000-0005-0000-0000-0000183B0000}"/>
    <cellStyle name="Обычный 7 3 2 2 6 3" xfId="15127" xr:uid="{00000000-0005-0000-0000-0000193B0000}"/>
    <cellStyle name="Обычный 7 3 2 2 6 4" xfId="15128" xr:uid="{00000000-0005-0000-0000-00001A3B0000}"/>
    <cellStyle name="Обычный 7 3 2 2 6 5" xfId="15129" xr:uid="{00000000-0005-0000-0000-00001B3B0000}"/>
    <cellStyle name="Обычный 7 3 2 2 6 6" xfId="15130" xr:uid="{00000000-0005-0000-0000-00001C3B0000}"/>
    <cellStyle name="Обычный 7 3 2 2 6 7" xfId="15131" xr:uid="{00000000-0005-0000-0000-00001D3B0000}"/>
    <cellStyle name="Обычный 7 3 2 2 6 8" xfId="15132" xr:uid="{00000000-0005-0000-0000-00001E3B0000}"/>
    <cellStyle name="Обычный 7 3 2 2 6 9" xfId="15133" xr:uid="{00000000-0005-0000-0000-00001F3B0000}"/>
    <cellStyle name="Обычный 7 3 2 2 7" xfId="15134" xr:uid="{00000000-0005-0000-0000-0000203B0000}"/>
    <cellStyle name="Обычный 7 3 2 2 8" xfId="15135" xr:uid="{00000000-0005-0000-0000-0000213B0000}"/>
    <cellStyle name="Обычный 7 3 2 2 9" xfId="15136" xr:uid="{00000000-0005-0000-0000-0000223B0000}"/>
    <cellStyle name="Обычный 7 3 2 3" xfId="15137" xr:uid="{00000000-0005-0000-0000-0000233B0000}"/>
    <cellStyle name="Обычный 7 3 2 3 10" xfId="15138" xr:uid="{00000000-0005-0000-0000-0000243B0000}"/>
    <cellStyle name="Обычный 7 3 2 3 11" xfId="15139" xr:uid="{00000000-0005-0000-0000-0000253B0000}"/>
    <cellStyle name="Обычный 7 3 2 3 12" xfId="15140" xr:uid="{00000000-0005-0000-0000-0000263B0000}"/>
    <cellStyle name="Обычный 7 3 2 3 13" xfId="15141" xr:uid="{00000000-0005-0000-0000-0000273B0000}"/>
    <cellStyle name="Обычный 7 3 2 3 14" xfId="15142" xr:uid="{00000000-0005-0000-0000-0000283B0000}"/>
    <cellStyle name="Обычный 7 3 2 3 15" xfId="15143" xr:uid="{00000000-0005-0000-0000-0000293B0000}"/>
    <cellStyle name="Обычный 7 3 2 3 2" xfId="15144" xr:uid="{00000000-0005-0000-0000-00002A3B0000}"/>
    <cellStyle name="Обычный 7 3 2 3 2 10" xfId="15145" xr:uid="{00000000-0005-0000-0000-00002B3B0000}"/>
    <cellStyle name="Обычный 7 3 2 3 2 11" xfId="15146" xr:uid="{00000000-0005-0000-0000-00002C3B0000}"/>
    <cellStyle name="Обычный 7 3 2 3 2 12" xfId="15147" xr:uid="{00000000-0005-0000-0000-00002D3B0000}"/>
    <cellStyle name="Обычный 7 3 2 3 2 13" xfId="15148" xr:uid="{00000000-0005-0000-0000-00002E3B0000}"/>
    <cellStyle name="Обычный 7 3 2 3 2 2" xfId="15149" xr:uid="{00000000-0005-0000-0000-00002F3B0000}"/>
    <cellStyle name="Обычный 7 3 2 3 2 2 2" xfId="15150" xr:uid="{00000000-0005-0000-0000-0000303B0000}"/>
    <cellStyle name="Обычный 7 3 2 3 2 2 3" xfId="15151" xr:uid="{00000000-0005-0000-0000-0000313B0000}"/>
    <cellStyle name="Обычный 7 3 2 3 2 2 4" xfId="15152" xr:uid="{00000000-0005-0000-0000-0000323B0000}"/>
    <cellStyle name="Обычный 7 3 2 3 2 2 5" xfId="15153" xr:uid="{00000000-0005-0000-0000-0000333B0000}"/>
    <cellStyle name="Обычный 7 3 2 3 2 2 6" xfId="15154" xr:uid="{00000000-0005-0000-0000-0000343B0000}"/>
    <cellStyle name="Обычный 7 3 2 3 2 2 7" xfId="15155" xr:uid="{00000000-0005-0000-0000-0000353B0000}"/>
    <cellStyle name="Обычный 7 3 2 3 2 2 8" xfId="15156" xr:uid="{00000000-0005-0000-0000-0000363B0000}"/>
    <cellStyle name="Обычный 7 3 2 3 2 2 9" xfId="15157" xr:uid="{00000000-0005-0000-0000-0000373B0000}"/>
    <cellStyle name="Обычный 7 3 2 3 2 3" xfId="15158" xr:uid="{00000000-0005-0000-0000-0000383B0000}"/>
    <cellStyle name="Обычный 7 3 2 3 2 3 2" xfId="15159" xr:uid="{00000000-0005-0000-0000-0000393B0000}"/>
    <cellStyle name="Обычный 7 3 2 3 2 3 3" xfId="15160" xr:uid="{00000000-0005-0000-0000-00003A3B0000}"/>
    <cellStyle name="Обычный 7 3 2 3 2 3 4" xfId="15161" xr:uid="{00000000-0005-0000-0000-00003B3B0000}"/>
    <cellStyle name="Обычный 7 3 2 3 2 3 5" xfId="15162" xr:uid="{00000000-0005-0000-0000-00003C3B0000}"/>
    <cellStyle name="Обычный 7 3 2 3 2 3 6" xfId="15163" xr:uid="{00000000-0005-0000-0000-00003D3B0000}"/>
    <cellStyle name="Обычный 7 3 2 3 2 3 7" xfId="15164" xr:uid="{00000000-0005-0000-0000-00003E3B0000}"/>
    <cellStyle name="Обычный 7 3 2 3 2 3 8" xfId="15165" xr:uid="{00000000-0005-0000-0000-00003F3B0000}"/>
    <cellStyle name="Обычный 7 3 2 3 2 3 9" xfId="15166" xr:uid="{00000000-0005-0000-0000-0000403B0000}"/>
    <cellStyle name="Обычный 7 3 2 3 2 4" xfId="15167" xr:uid="{00000000-0005-0000-0000-0000413B0000}"/>
    <cellStyle name="Обычный 7 3 2 3 2 5" xfId="15168" xr:uid="{00000000-0005-0000-0000-0000423B0000}"/>
    <cellStyle name="Обычный 7 3 2 3 2 6" xfId="15169" xr:uid="{00000000-0005-0000-0000-0000433B0000}"/>
    <cellStyle name="Обычный 7 3 2 3 2 7" xfId="15170" xr:uid="{00000000-0005-0000-0000-0000443B0000}"/>
    <cellStyle name="Обычный 7 3 2 3 2 8" xfId="15171" xr:uid="{00000000-0005-0000-0000-0000453B0000}"/>
    <cellStyle name="Обычный 7 3 2 3 2 9" xfId="15172" xr:uid="{00000000-0005-0000-0000-0000463B0000}"/>
    <cellStyle name="Обычный 7 3 2 3 3" xfId="15173" xr:uid="{00000000-0005-0000-0000-0000473B0000}"/>
    <cellStyle name="Обычный 7 3 2 3 3 10" xfId="15174" xr:uid="{00000000-0005-0000-0000-0000483B0000}"/>
    <cellStyle name="Обычный 7 3 2 3 3 11" xfId="15175" xr:uid="{00000000-0005-0000-0000-0000493B0000}"/>
    <cellStyle name="Обычный 7 3 2 3 3 12" xfId="15176" xr:uid="{00000000-0005-0000-0000-00004A3B0000}"/>
    <cellStyle name="Обычный 7 3 2 3 3 13" xfId="15177" xr:uid="{00000000-0005-0000-0000-00004B3B0000}"/>
    <cellStyle name="Обычный 7 3 2 3 3 2" xfId="15178" xr:uid="{00000000-0005-0000-0000-00004C3B0000}"/>
    <cellStyle name="Обычный 7 3 2 3 3 2 2" xfId="15179" xr:uid="{00000000-0005-0000-0000-00004D3B0000}"/>
    <cellStyle name="Обычный 7 3 2 3 3 2 3" xfId="15180" xr:uid="{00000000-0005-0000-0000-00004E3B0000}"/>
    <cellStyle name="Обычный 7 3 2 3 3 2 4" xfId="15181" xr:uid="{00000000-0005-0000-0000-00004F3B0000}"/>
    <cellStyle name="Обычный 7 3 2 3 3 2 5" xfId="15182" xr:uid="{00000000-0005-0000-0000-0000503B0000}"/>
    <cellStyle name="Обычный 7 3 2 3 3 2 6" xfId="15183" xr:uid="{00000000-0005-0000-0000-0000513B0000}"/>
    <cellStyle name="Обычный 7 3 2 3 3 2 7" xfId="15184" xr:uid="{00000000-0005-0000-0000-0000523B0000}"/>
    <cellStyle name="Обычный 7 3 2 3 3 2 8" xfId="15185" xr:uid="{00000000-0005-0000-0000-0000533B0000}"/>
    <cellStyle name="Обычный 7 3 2 3 3 2 9" xfId="15186" xr:uid="{00000000-0005-0000-0000-0000543B0000}"/>
    <cellStyle name="Обычный 7 3 2 3 3 3" xfId="15187" xr:uid="{00000000-0005-0000-0000-0000553B0000}"/>
    <cellStyle name="Обычный 7 3 2 3 3 3 2" xfId="15188" xr:uid="{00000000-0005-0000-0000-0000563B0000}"/>
    <cellStyle name="Обычный 7 3 2 3 3 3 3" xfId="15189" xr:uid="{00000000-0005-0000-0000-0000573B0000}"/>
    <cellStyle name="Обычный 7 3 2 3 3 3 4" xfId="15190" xr:uid="{00000000-0005-0000-0000-0000583B0000}"/>
    <cellStyle name="Обычный 7 3 2 3 3 3 5" xfId="15191" xr:uid="{00000000-0005-0000-0000-0000593B0000}"/>
    <cellStyle name="Обычный 7 3 2 3 3 3 6" xfId="15192" xr:uid="{00000000-0005-0000-0000-00005A3B0000}"/>
    <cellStyle name="Обычный 7 3 2 3 3 3 7" xfId="15193" xr:uid="{00000000-0005-0000-0000-00005B3B0000}"/>
    <cellStyle name="Обычный 7 3 2 3 3 3 8" xfId="15194" xr:uid="{00000000-0005-0000-0000-00005C3B0000}"/>
    <cellStyle name="Обычный 7 3 2 3 3 3 9" xfId="15195" xr:uid="{00000000-0005-0000-0000-00005D3B0000}"/>
    <cellStyle name="Обычный 7 3 2 3 3 4" xfId="15196" xr:uid="{00000000-0005-0000-0000-00005E3B0000}"/>
    <cellStyle name="Обычный 7 3 2 3 3 5" xfId="15197" xr:uid="{00000000-0005-0000-0000-00005F3B0000}"/>
    <cellStyle name="Обычный 7 3 2 3 3 6" xfId="15198" xr:uid="{00000000-0005-0000-0000-0000603B0000}"/>
    <cellStyle name="Обычный 7 3 2 3 3 7" xfId="15199" xr:uid="{00000000-0005-0000-0000-0000613B0000}"/>
    <cellStyle name="Обычный 7 3 2 3 3 8" xfId="15200" xr:uid="{00000000-0005-0000-0000-0000623B0000}"/>
    <cellStyle name="Обычный 7 3 2 3 3 9" xfId="15201" xr:uid="{00000000-0005-0000-0000-0000633B0000}"/>
    <cellStyle name="Обычный 7 3 2 3 4" xfId="15202" xr:uid="{00000000-0005-0000-0000-0000643B0000}"/>
    <cellStyle name="Обычный 7 3 2 3 4 2" xfId="15203" xr:uid="{00000000-0005-0000-0000-0000653B0000}"/>
    <cellStyle name="Обычный 7 3 2 3 4 3" xfId="15204" xr:uid="{00000000-0005-0000-0000-0000663B0000}"/>
    <cellStyle name="Обычный 7 3 2 3 4 4" xfId="15205" xr:uid="{00000000-0005-0000-0000-0000673B0000}"/>
    <cellStyle name="Обычный 7 3 2 3 4 5" xfId="15206" xr:uid="{00000000-0005-0000-0000-0000683B0000}"/>
    <cellStyle name="Обычный 7 3 2 3 4 6" xfId="15207" xr:uid="{00000000-0005-0000-0000-0000693B0000}"/>
    <cellStyle name="Обычный 7 3 2 3 4 7" xfId="15208" xr:uid="{00000000-0005-0000-0000-00006A3B0000}"/>
    <cellStyle name="Обычный 7 3 2 3 4 8" xfId="15209" xr:uid="{00000000-0005-0000-0000-00006B3B0000}"/>
    <cellStyle name="Обычный 7 3 2 3 4 9" xfId="15210" xr:uid="{00000000-0005-0000-0000-00006C3B0000}"/>
    <cellStyle name="Обычный 7 3 2 3 5" xfId="15211" xr:uid="{00000000-0005-0000-0000-00006D3B0000}"/>
    <cellStyle name="Обычный 7 3 2 3 5 2" xfId="15212" xr:uid="{00000000-0005-0000-0000-00006E3B0000}"/>
    <cellStyle name="Обычный 7 3 2 3 5 3" xfId="15213" xr:uid="{00000000-0005-0000-0000-00006F3B0000}"/>
    <cellStyle name="Обычный 7 3 2 3 5 4" xfId="15214" xr:uid="{00000000-0005-0000-0000-0000703B0000}"/>
    <cellStyle name="Обычный 7 3 2 3 5 5" xfId="15215" xr:uid="{00000000-0005-0000-0000-0000713B0000}"/>
    <cellStyle name="Обычный 7 3 2 3 5 6" xfId="15216" xr:uid="{00000000-0005-0000-0000-0000723B0000}"/>
    <cellStyle name="Обычный 7 3 2 3 5 7" xfId="15217" xr:uid="{00000000-0005-0000-0000-0000733B0000}"/>
    <cellStyle name="Обычный 7 3 2 3 5 8" xfId="15218" xr:uid="{00000000-0005-0000-0000-0000743B0000}"/>
    <cellStyle name="Обычный 7 3 2 3 5 9" xfId="15219" xr:uid="{00000000-0005-0000-0000-0000753B0000}"/>
    <cellStyle name="Обычный 7 3 2 3 6" xfId="15220" xr:uid="{00000000-0005-0000-0000-0000763B0000}"/>
    <cellStyle name="Обычный 7 3 2 3 7" xfId="15221" xr:uid="{00000000-0005-0000-0000-0000773B0000}"/>
    <cellStyle name="Обычный 7 3 2 3 8" xfId="15222" xr:uid="{00000000-0005-0000-0000-0000783B0000}"/>
    <cellStyle name="Обычный 7 3 2 3 9" xfId="15223" xr:uid="{00000000-0005-0000-0000-0000793B0000}"/>
    <cellStyle name="Обычный 7 3 2 4" xfId="15224" xr:uid="{00000000-0005-0000-0000-00007A3B0000}"/>
    <cellStyle name="Обычный 7 3 2 4 10" xfId="15225" xr:uid="{00000000-0005-0000-0000-00007B3B0000}"/>
    <cellStyle name="Обычный 7 3 2 4 11" xfId="15226" xr:uid="{00000000-0005-0000-0000-00007C3B0000}"/>
    <cellStyle name="Обычный 7 3 2 4 12" xfId="15227" xr:uid="{00000000-0005-0000-0000-00007D3B0000}"/>
    <cellStyle name="Обычный 7 3 2 4 13" xfId="15228" xr:uid="{00000000-0005-0000-0000-00007E3B0000}"/>
    <cellStyle name="Обычный 7 3 2 4 2" xfId="15229" xr:uid="{00000000-0005-0000-0000-00007F3B0000}"/>
    <cellStyle name="Обычный 7 3 2 4 2 2" xfId="15230" xr:uid="{00000000-0005-0000-0000-0000803B0000}"/>
    <cellStyle name="Обычный 7 3 2 4 2 3" xfId="15231" xr:uid="{00000000-0005-0000-0000-0000813B0000}"/>
    <cellStyle name="Обычный 7 3 2 4 2 4" xfId="15232" xr:uid="{00000000-0005-0000-0000-0000823B0000}"/>
    <cellStyle name="Обычный 7 3 2 4 2 5" xfId="15233" xr:uid="{00000000-0005-0000-0000-0000833B0000}"/>
    <cellStyle name="Обычный 7 3 2 4 2 6" xfId="15234" xr:uid="{00000000-0005-0000-0000-0000843B0000}"/>
    <cellStyle name="Обычный 7 3 2 4 2 7" xfId="15235" xr:uid="{00000000-0005-0000-0000-0000853B0000}"/>
    <cellStyle name="Обычный 7 3 2 4 2 8" xfId="15236" xr:uid="{00000000-0005-0000-0000-0000863B0000}"/>
    <cellStyle name="Обычный 7 3 2 4 2 9" xfId="15237" xr:uid="{00000000-0005-0000-0000-0000873B0000}"/>
    <cellStyle name="Обычный 7 3 2 4 3" xfId="15238" xr:uid="{00000000-0005-0000-0000-0000883B0000}"/>
    <cellStyle name="Обычный 7 3 2 4 3 2" xfId="15239" xr:uid="{00000000-0005-0000-0000-0000893B0000}"/>
    <cellStyle name="Обычный 7 3 2 4 3 3" xfId="15240" xr:uid="{00000000-0005-0000-0000-00008A3B0000}"/>
    <cellStyle name="Обычный 7 3 2 4 3 4" xfId="15241" xr:uid="{00000000-0005-0000-0000-00008B3B0000}"/>
    <cellStyle name="Обычный 7 3 2 4 3 5" xfId="15242" xr:uid="{00000000-0005-0000-0000-00008C3B0000}"/>
    <cellStyle name="Обычный 7 3 2 4 3 6" xfId="15243" xr:uid="{00000000-0005-0000-0000-00008D3B0000}"/>
    <cellStyle name="Обычный 7 3 2 4 3 7" xfId="15244" xr:uid="{00000000-0005-0000-0000-00008E3B0000}"/>
    <cellStyle name="Обычный 7 3 2 4 3 8" xfId="15245" xr:uid="{00000000-0005-0000-0000-00008F3B0000}"/>
    <cellStyle name="Обычный 7 3 2 4 3 9" xfId="15246" xr:uid="{00000000-0005-0000-0000-0000903B0000}"/>
    <cellStyle name="Обычный 7 3 2 4 4" xfId="15247" xr:uid="{00000000-0005-0000-0000-0000913B0000}"/>
    <cellStyle name="Обычный 7 3 2 4 5" xfId="15248" xr:uid="{00000000-0005-0000-0000-0000923B0000}"/>
    <cellStyle name="Обычный 7 3 2 4 6" xfId="15249" xr:uid="{00000000-0005-0000-0000-0000933B0000}"/>
    <cellStyle name="Обычный 7 3 2 4 7" xfId="15250" xr:uid="{00000000-0005-0000-0000-0000943B0000}"/>
    <cellStyle name="Обычный 7 3 2 4 8" xfId="15251" xr:uid="{00000000-0005-0000-0000-0000953B0000}"/>
    <cellStyle name="Обычный 7 3 2 4 9" xfId="15252" xr:uid="{00000000-0005-0000-0000-0000963B0000}"/>
    <cellStyle name="Обычный 7 3 2 5" xfId="15253" xr:uid="{00000000-0005-0000-0000-0000973B0000}"/>
    <cellStyle name="Обычный 7 3 2 5 10" xfId="15254" xr:uid="{00000000-0005-0000-0000-0000983B0000}"/>
    <cellStyle name="Обычный 7 3 2 5 11" xfId="15255" xr:uid="{00000000-0005-0000-0000-0000993B0000}"/>
    <cellStyle name="Обычный 7 3 2 5 12" xfId="15256" xr:uid="{00000000-0005-0000-0000-00009A3B0000}"/>
    <cellStyle name="Обычный 7 3 2 5 13" xfId="15257" xr:uid="{00000000-0005-0000-0000-00009B3B0000}"/>
    <cellStyle name="Обычный 7 3 2 5 2" xfId="15258" xr:uid="{00000000-0005-0000-0000-00009C3B0000}"/>
    <cellStyle name="Обычный 7 3 2 5 2 2" xfId="15259" xr:uid="{00000000-0005-0000-0000-00009D3B0000}"/>
    <cellStyle name="Обычный 7 3 2 5 2 3" xfId="15260" xr:uid="{00000000-0005-0000-0000-00009E3B0000}"/>
    <cellStyle name="Обычный 7 3 2 5 2 4" xfId="15261" xr:uid="{00000000-0005-0000-0000-00009F3B0000}"/>
    <cellStyle name="Обычный 7 3 2 5 2 5" xfId="15262" xr:uid="{00000000-0005-0000-0000-0000A03B0000}"/>
    <cellStyle name="Обычный 7 3 2 5 2 6" xfId="15263" xr:uid="{00000000-0005-0000-0000-0000A13B0000}"/>
    <cellStyle name="Обычный 7 3 2 5 2 7" xfId="15264" xr:uid="{00000000-0005-0000-0000-0000A23B0000}"/>
    <cellStyle name="Обычный 7 3 2 5 2 8" xfId="15265" xr:uid="{00000000-0005-0000-0000-0000A33B0000}"/>
    <cellStyle name="Обычный 7 3 2 5 2 9" xfId="15266" xr:uid="{00000000-0005-0000-0000-0000A43B0000}"/>
    <cellStyle name="Обычный 7 3 2 5 3" xfId="15267" xr:uid="{00000000-0005-0000-0000-0000A53B0000}"/>
    <cellStyle name="Обычный 7 3 2 5 3 2" xfId="15268" xr:uid="{00000000-0005-0000-0000-0000A63B0000}"/>
    <cellStyle name="Обычный 7 3 2 5 3 3" xfId="15269" xr:uid="{00000000-0005-0000-0000-0000A73B0000}"/>
    <cellStyle name="Обычный 7 3 2 5 3 4" xfId="15270" xr:uid="{00000000-0005-0000-0000-0000A83B0000}"/>
    <cellStyle name="Обычный 7 3 2 5 3 5" xfId="15271" xr:uid="{00000000-0005-0000-0000-0000A93B0000}"/>
    <cellStyle name="Обычный 7 3 2 5 3 6" xfId="15272" xr:uid="{00000000-0005-0000-0000-0000AA3B0000}"/>
    <cellStyle name="Обычный 7 3 2 5 3 7" xfId="15273" xr:uid="{00000000-0005-0000-0000-0000AB3B0000}"/>
    <cellStyle name="Обычный 7 3 2 5 3 8" xfId="15274" xr:uid="{00000000-0005-0000-0000-0000AC3B0000}"/>
    <cellStyle name="Обычный 7 3 2 5 3 9" xfId="15275" xr:uid="{00000000-0005-0000-0000-0000AD3B0000}"/>
    <cellStyle name="Обычный 7 3 2 5 4" xfId="15276" xr:uid="{00000000-0005-0000-0000-0000AE3B0000}"/>
    <cellStyle name="Обычный 7 3 2 5 5" xfId="15277" xr:uid="{00000000-0005-0000-0000-0000AF3B0000}"/>
    <cellStyle name="Обычный 7 3 2 5 6" xfId="15278" xr:uid="{00000000-0005-0000-0000-0000B03B0000}"/>
    <cellStyle name="Обычный 7 3 2 5 7" xfId="15279" xr:uid="{00000000-0005-0000-0000-0000B13B0000}"/>
    <cellStyle name="Обычный 7 3 2 5 8" xfId="15280" xr:uid="{00000000-0005-0000-0000-0000B23B0000}"/>
    <cellStyle name="Обычный 7 3 2 5 9" xfId="15281" xr:uid="{00000000-0005-0000-0000-0000B33B0000}"/>
    <cellStyle name="Обычный 7 3 2 6" xfId="15282" xr:uid="{00000000-0005-0000-0000-0000B43B0000}"/>
    <cellStyle name="Обычный 7 3 2 6 2" xfId="15283" xr:uid="{00000000-0005-0000-0000-0000B53B0000}"/>
    <cellStyle name="Обычный 7 3 2 6 3" xfId="15284" xr:uid="{00000000-0005-0000-0000-0000B63B0000}"/>
    <cellStyle name="Обычный 7 3 2 6 4" xfId="15285" xr:uid="{00000000-0005-0000-0000-0000B73B0000}"/>
    <cellStyle name="Обычный 7 3 2 6 5" xfId="15286" xr:uid="{00000000-0005-0000-0000-0000B83B0000}"/>
    <cellStyle name="Обычный 7 3 2 6 6" xfId="15287" xr:uid="{00000000-0005-0000-0000-0000B93B0000}"/>
    <cellStyle name="Обычный 7 3 2 6 7" xfId="15288" xr:uid="{00000000-0005-0000-0000-0000BA3B0000}"/>
    <cellStyle name="Обычный 7 3 2 6 8" xfId="15289" xr:uid="{00000000-0005-0000-0000-0000BB3B0000}"/>
    <cellStyle name="Обычный 7 3 2 6 9" xfId="15290" xr:uid="{00000000-0005-0000-0000-0000BC3B0000}"/>
    <cellStyle name="Обычный 7 3 2 7" xfId="15291" xr:uid="{00000000-0005-0000-0000-0000BD3B0000}"/>
    <cellStyle name="Обычный 7 3 2 7 2" xfId="15292" xr:uid="{00000000-0005-0000-0000-0000BE3B0000}"/>
    <cellStyle name="Обычный 7 3 2 7 3" xfId="15293" xr:uid="{00000000-0005-0000-0000-0000BF3B0000}"/>
    <cellStyle name="Обычный 7 3 2 7 4" xfId="15294" xr:uid="{00000000-0005-0000-0000-0000C03B0000}"/>
    <cellStyle name="Обычный 7 3 2 7 5" xfId="15295" xr:uid="{00000000-0005-0000-0000-0000C13B0000}"/>
    <cellStyle name="Обычный 7 3 2 7 6" xfId="15296" xr:uid="{00000000-0005-0000-0000-0000C23B0000}"/>
    <cellStyle name="Обычный 7 3 2 7 7" xfId="15297" xr:uid="{00000000-0005-0000-0000-0000C33B0000}"/>
    <cellStyle name="Обычный 7 3 2 7 8" xfId="15298" xr:uid="{00000000-0005-0000-0000-0000C43B0000}"/>
    <cellStyle name="Обычный 7 3 2 7 9" xfId="15299" xr:uid="{00000000-0005-0000-0000-0000C53B0000}"/>
    <cellStyle name="Обычный 7 3 2 8" xfId="15300" xr:uid="{00000000-0005-0000-0000-0000C63B0000}"/>
    <cellStyle name="Обычный 7 3 2 9" xfId="15301" xr:uid="{00000000-0005-0000-0000-0000C73B0000}"/>
    <cellStyle name="Обычный 7 3 3" xfId="15302" xr:uid="{00000000-0005-0000-0000-0000C83B0000}"/>
    <cellStyle name="Обычный 7 3 3 10" xfId="15303" xr:uid="{00000000-0005-0000-0000-0000C93B0000}"/>
    <cellStyle name="Обычный 7 3 3 11" xfId="15304" xr:uid="{00000000-0005-0000-0000-0000CA3B0000}"/>
    <cellStyle name="Обычный 7 3 3 12" xfId="15305" xr:uid="{00000000-0005-0000-0000-0000CB3B0000}"/>
    <cellStyle name="Обычный 7 3 3 13" xfId="15306" xr:uid="{00000000-0005-0000-0000-0000CC3B0000}"/>
    <cellStyle name="Обычный 7 3 3 14" xfId="15307" xr:uid="{00000000-0005-0000-0000-0000CD3B0000}"/>
    <cellStyle name="Обычный 7 3 3 15" xfId="15308" xr:uid="{00000000-0005-0000-0000-0000CE3B0000}"/>
    <cellStyle name="Обычный 7 3 3 16" xfId="15309" xr:uid="{00000000-0005-0000-0000-0000CF3B0000}"/>
    <cellStyle name="Обычный 7 3 3 2" xfId="15310" xr:uid="{00000000-0005-0000-0000-0000D03B0000}"/>
    <cellStyle name="Обычный 7 3 3 2 10" xfId="15311" xr:uid="{00000000-0005-0000-0000-0000D13B0000}"/>
    <cellStyle name="Обычный 7 3 3 2 11" xfId="15312" xr:uid="{00000000-0005-0000-0000-0000D23B0000}"/>
    <cellStyle name="Обычный 7 3 3 2 12" xfId="15313" xr:uid="{00000000-0005-0000-0000-0000D33B0000}"/>
    <cellStyle name="Обычный 7 3 3 2 13" xfId="15314" xr:uid="{00000000-0005-0000-0000-0000D43B0000}"/>
    <cellStyle name="Обычный 7 3 3 2 14" xfId="15315" xr:uid="{00000000-0005-0000-0000-0000D53B0000}"/>
    <cellStyle name="Обычный 7 3 3 2 15" xfId="15316" xr:uid="{00000000-0005-0000-0000-0000D63B0000}"/>
    <cellStyle name="Обычный 7 3 3 2 2" xfId="15317" xr:uid="{00000000-0005-0000-0000-0000D73B0000}"/>
    <cellStyle name="Обычный 7 3 3 2 2 10" xfId="15318" xr:uid="{00000000-0005-0000-0000-0000D83B0000}"/>
    <cellStyle name="Обычный 7 3 3 2 2 11" xfId="15319" xr:uid="{00000000-0005-0000-0000-0000D93B0000}"/>
    <cellStyle name="Обычный 7 3 3 2 2 12" xfId="15320" xr:uid="{00000000-0005-0000-0000-0000DA3B0000}"/>
    <cellStyle name="Обычный 7 3 3 2 2 13" xfId="15321" xr:uid="{00000000-0005-0000-0000-0000DB3B0000}"/>
    <cellStyle name="Обычный 7 3 3 2 2 2" xfId="15322" xr:uid="{00000000-0005-0000-0000-0000DC3B0000}"/>
    <cellStyle name="Обычный 7 3 3 2 2 2 2" xfId="15323" xr:uid="{00000000-0005-0000-0000-0000DD3B0000}"/>
    <cellStyle name="Обычный 7 3 3 2 2 2 3" xfId="15324" xr:uid="{00000000-0005-0000-0000-0000DE3B0000}"/>
    <cellStyle name="Обычный 7 3 3 2 2 2 4" xfId="15325" xr:uid="{00000000-0005-0000-0000-0000DF3B0000}"/>
    <cellStyle name="Обычный 7 3 3 2 2 2 5" xfId="15326" xr:uid="{00000000-0005-0000-0000-0000E03B0000}"/>
    <cellStyle name="Обычный 7 3 3 2 2 2 6" xfId="15327" xr:uid="{00000000-0005-0000-0000-0000E13B0000}"/>
    <cellStyle name="Обычный 7 3 3 2 2 2 7" xfId="15328" xr:uid="{00000000-0005-0000-0000-0000E23B0000}"/>
    <cellStyle name="Обычный 7 3 3 2 2 2 8" xfId="15329" xr:uid="{00000000-0005-0000-0000-0000E33B0000}"/>
    <cellStyle name="Обычный 7 3 3 2 2 2 9" xfId="15330" xr:uid="{00000000-0005-0000-0000-0000E43B0000}"/>
    <cellStyle name="Обычный 7 3 3 2 2 3" xfId="15331" xr:uid="{00000000-0005-0000-0000-0000E53B0000}"/>
    <cellStyle name="Обычный 7 3 3 2 2 3 2" xfId="15332" xr:uid="{00000000-0005-0000-0000-0000E63B0000}"/>
    <cellStyle name="Обычный 7 3 3 2 2 3 3" xfId="15333" xr:uid="{00000000-0005-0000-0000-0000E73B0000}"/>
    <cellStyle name="Обычный 7 3 3 2 2 3 4" xfId="15334" xr:uid="{00000000-0005-0000-0000-0000E83B0000}"/>
    <cellStyle name="Обычный 7 3 3 2 2 3 5" xfId="15335" xr:uid="{00000000-0005-0000-0000-0000E93B0000}"/>
    <cellStyle name="Обычный 7 3 3 2 2 3 6" xfId="15336" xr:uid="{00000000-0005-0000-0000-0000EA3B0000}"/>
    <cellStyle name="Обычный 7 3 3 2 2 3 7" xfId="15337" xr:uid="{00000000-0005-0000-0000-0000EB3B0000}"/>
    <cellStyle name="Обычный 7 3 3 2 2 3 8" xfId="15338" xr:uid="{00000000-0005-0000-0000-0000EC3B0000}"/>
    <cellStyle name="Обычный 7 3 3 2 2 3 9" xfId="15339" xr:uid="{00000000-0005-0000-0000-0000ED3B0000}"/>
    <cellStyle name="Обычный 7 3 3 2 2 4" xfId="15340" xr:uid="{00000000-0005-0000-0000-0000EE3B0000}"/>
    <cellStyle name="Обычный 7 3 3 2 2 5" xfId="15341" xr:uid="{00000000-0005-0000-0000-0000EF3B0000}"/>
    <cellStyle name="Обычный 7 3 3 2 2 6" xfId="15342" xr:uid="{00000000-0005-0000-0000-0000F03B0000}"/>
    <cellStyle name="Обычный 7 3 3 2 2 7" xfId="15343" xr:uid="{00000000-0005-0000-0000-0000F13B0000}"/>
    <cellStyle name="Обычный 7 3 3 2 2 8" xfId="15344" xr:uid="{00000000-0005-0000-0000-0000F23B0000}"/>
    <cellStyle name="Обычный 7 3 3 2 2 9" xfId="15345" xr:uid="{00000000-0005-0000-0000-0000F33B0000}"/>
    <cellStyle name="Обычный 7 3 3 2 3" xfId="15346" xr:uid="{00000000-0005-0000-0000-0000F43B0000}"/>
    <cellStyle name="Обычный 7 3 3 2 3 10" xfId="15347" xr:uid="{00000000-0005-0000-0000-0000F53B0000}"/>
    <cellStyle name="Обычный 7 3 3 2 3 11" xfId="15348" xr:uid="{00000000-0005-0000-0000-0000F63B0000}"/>
    <cellStyle name="Обычный 7 3 3 2 3 12" xfId="15349" xr:uid="{00000000-0005-0000-0000-0000F73B0000}"/>
    <cellStyle name="Обычный 7 3 3 2 3 13" xfId="15350" xr:uid="{00000000-0005-0000-0000-0000F83B0000}"/>
    <cellStyle name="Обычный 7 3 3 2 3 2" xfId="15351" xr:uid="{00000000-0005-0000-0000-0000F93B0000}"/>
    <cellStyle name="Обычный 7 3 3 2 3 2 2" xfId="15352" xr:uid="{00000000-0005-0000-0000-0000FA3B0000}"/>
    <cellStyle name="Обычный 7 3 3 2 3 2 3" xfId="15353" xr:uid="{00000000-0005-0000-0000-0000FB3B0000}"/>
    <cellStyle name="Обычный 7 3 3 2 3 2 4" xfId="15354" xr:uid="{00000000-0005-0000-0000-0000FC3B0000}"/>
    <cellStyle name="Обычный 7 3 3 2 3 2 5" xfId="15355" xr:uid="{00000000-0005-0000-0000-0000FD3B0000}"/>
    <cellStyle name="Обычный 7 3 3 2 3 2 6" xfId="15356" xr:uid="{00000000-0005-0000-0000-0000FE3B0000}"/>
    <cellStyle name="Обычный 7 3 3 2 3 2 7" xfId="15357" xr:uid="{00000000-0005-0000-0000-0000FF3B0000}"/>
    <cellStyle name="Обычный 7 3 3 2 3 2 8" xfId="15358" xr:uid="{00000000-0005-0000-0000-0000003C0000}"/>
    <cellStyle name="Обычный 7 3 3 2 3 2 9" xfId="15359" xr:uid="{00000000-0005-0000-0000-0000013C0000}"/>
    <cellStyle name="Обычный 7 3 3 2 3 3" xfId="15360" xr:uid="{00000000-0005-0000-0000-0000023C0000}"/>
    <cellStyle name="Обычный 7 3 3 2 3 3 2" xfId="15361" xr:uid="{00000000-0005-0000-0000-0000033C0000}"/>
    <cellStyle name="Обычный 7 3 3 2 3 3 3" xfId="15362" xr:uid="{00000000-0005-0000-0000-0000043C0000}"/>
    <cellStyle name="Обычный 7 3 3 2 3 3 4" xfId="15363" xr:uid="{00000000-0005-0000-0000-0000053C0000}"/>
    <cellStyle name="Обычный 7 3 3 2 3 3 5" xfId="15364" xr:uid="{00000000-0005-0000-0000-0000063C0000}"/>
    <cellStyle name="Обычный 7 3 3 2 3 3 6" xfId="15365" xr:uid="{00000000-0005-0000-0000-0000073C0000}"/>
    <cellStyle name="Обычный 7 3 3 2 3 3 7" xfId="15366" xr:uid="{00000000-0005-0000-0000-0000083C0000}"/>
    <cellStyle name="Обычный 7 3 3 2 3 3 8" xfId="15367" xr:uid="{00000000-0005-0000-0000-0000093C0000}"/>
    <cellStyle name="Обычный 7 3 3 2 3 3 9" xfId="15368" xr:uid="{00000000-0005-0000-0000-00000A3C0000}"/>
    <cellStyle name="Обычный 7 3 3 2 3 4" xfId="15369" xr:uid="{00000000-0005-0000-0000-00000B3C0000}"/>
    <cellStyle name="Обычный 7 3 3 2 3 5" xfId="15370" xr:uid="{00000000-0005-0000-0000-00000C3C0000}"/>
    <cellStyle name="Обычный 7 3 3 2 3 6" xfId="15371" xr:uid="{00000000-0005-0000-0000-00000D3C0000}"/>
    <cellStyle name="Обычный 7 3 3 2 3 7" xfId="15372" xr:uid="{00000000-0005-0000-0000-00000E3C0000}"/>
    <cellStyle name="Обычный 7 3 3 2 3 8" xfId="15373" xr:uid="{00000000-0005-0000-0000-00000F3C0000}"/>
    <cellStyle name="Обычный 7 3 3 2 3 9" xfId="15374" xr:uid="{00000000-0005-0000-0000-0000103C0000}"/>
    <cellStyle name="Обычный 7 3 3 2 4" xfId="15375" xr:uid="{00000000-0005-0000-0000-0000113C0000}"/>
    <cellStyle name="Обычный 7 3 3 2 4 2" xfId="15376" xr:uid="{00000000-0005-0000-0000-0000123C0000}"/>
    <cellStyle name="Обычный 7 3 3 2 4 3" xfId="15377" xr:uid="{00000000-0005-0000-0000-0000133C0000}"/>
    <cellStyle name="Обычный 7 3 3 2 4 4" xfId="15378" xr:uid="{00000000-0005-0000-0000-0000143C0000}"/>
    <cellStyle name="Обычный 7 3 3 2 4 5" xfId="15379" xr:uid="{00000000-0005-0000-0000-0000153C0000}"/>
    <cellStyle name="Обычный 7 3 3 2 4 6" xfId="15380" xr:uid="{00000000-0005-0000-0000-0000163C0000}"/>
    <cellStyle name="Обычный 7 3 3 2 4 7" xfId="15381" xr:uid="{00000000-0005-0000-0000-0000173C0000}"/>
    <cellStyle name="Обычный 7 3 3 2 4 8" xfId="15382" xr:uid="{00000000-0005-0000-0000-0000183C0000}"/>
    <cellStyle name="Обычный 7 3 3 2 4 9" xfId="15383" xr:uid="{00000000-0005-0000-0000-0000193C0000}"/>
    <cellStyle name="Обычный 7 3 3 2 5" xfId="15384" xr:uid="{00000000-0005-0000-0000-00001A3C0000}"/>
    <cellStyle name="Обычный 7 3 3 2 5 2" xfId="15385" xr:uid="{00000000-0005-0000-0000-00001B3C0000}"/>
    <cellStyle name="Обычный 7 3 3 2 5 3" xfId="15386" xr:uid="{00000000-0005-0000-0000-00001C3C0000}"/>
    <cellStyle name="Обычный 7 3 3 2 5 4" xfId="15387" xr:uid="{00000000-0005-0000-0000-00001D3C0000}"/>
    <cellStyle name="Обычный 7 3 3 2 5 5" xfId="15388" xr:uid="{00000000-0005-0000-0000-00001E3C0000}"/>
    <cellStyle name="Обычный 7 3 3 2 5 6" xfId="15389" xr:uid="{00000000-0005-0000-0000-00001F3C0000}"/>
    <cellStyle name="Обычный 7 3 3 2 5 7" xfId="15390" xr:uid="{00000000-0005-0000-0000-0000203C0000}"/>
    <cellStyle name="Обычный 7 3 3 2 5 8" xfId="15391" xr:uid="{00000000-0005-0000-0000-0000213C0000}"/>
    <cellStyle name="Обычный 7 3 3 2 5 9" xfId="15392" xr:uid="{00000000-0005-0000-0000-0000223C0000}"/>
    <cellStyle name="Обычный 7 3 3 2 6" xfId="15393" xr:uid="{00000000-0005-0000-0000-0000233C0000}"/>
    <cellStyle name="Обычный 7 3 3 2 7" xfId="15394" xr:uid="{00000000-0005-0000-0000-0000243C0000}"/>
    <cellStyle name="Обычный 7 3 3 2 8" xfId="15395" xr:uid="{00000000-0005-0000-0000-0000253C0000}"/>
    <cellStyle name="Обычный 7 3 3 2 9" xfId="15396" xr:uid="{00000000-0005-0000-0000-0000263C0000}"/>
    <cellStyle name="Обычный 7 3 3 3" xfId="15397" xr:uid="{00000000-0005-0000-0000-0000273C0000}"/>
    <cellStyle name="Обычный 7 3 3 3 10" xfId="15398" xr:uid="{00000000-0005-0000-0000-0000283C0000}"/>
    <cellStyle name="Обычный 7 3 3 3 11" xfId="15399" xr:uid="{00000000-0005-0000-0000-0000293C0000}"/>
    <cellStyle name="Обычный 7 3 3 3 12" xfId="15400" xr:uid="{00000000-0005-0000-0000-00002A3C0000}"/>
    <cellStyle name="Обычный 7 3 3 3 13" xfId="15401" xr:uid="{00000000-0005-0000-0000-00002B3C0000}"/>
    <cellStyle name="Обычный 7 3 3 3 2" xfId="15402" xr:uid="{00000000-0005-0000-0000-00002C3C0000}"/>
    <cellStyle name="Обычный 7 3 3 3 2 2" xfId="15403" xr:uid="{00000000-0005-0000-0000-00002D3C0000}"/>
    <cellStyle name="Обычный 7 3 3 3 2 3" xfId="15404" xr:uid="{00000000-0005-0000-0000-00002E3C0000}"/>
    <cellStyle name="Обычный 7 3 3 3 2 4" xfId="15405" xr:uid="{00000000-0005-0000-0000-00002F3C0000}"/>
    <cellStyle name="Обычный 7 3 3 3 2 5" xfId="15406" xr:uid="{00000000-0005-0000-0000-0000303C0000}"/>
    <cellStyle name="Обычный 7 3 3 3 2 6" xfId="15407" xr:uid="{00000000-0005-0000-0000-0000313C0000}"/>
    <cellStyle name="Обычный 7 3 3 3 2 7" xfId="15408" xr:uid="{00000000-0005-0000-0000-0000323C0000}"/>
    <cellStyle name="Обычный 7 3 3 3 2 8" xfId="15409" xr:uid="{00000000-0005-0000-0000-0000333C0000}"/>
    <cellStyle name="Обычный 7 3 3 3 2 9" xfId="15410" xr:uid="{00000000-0005-0000-0000-0000343C0000}"/>
    <cellStyle name="Обычный 7 3 3 3 3" xfId="15411" xr:uid="{00000000-0005-0000-0000-0000353C0000}"/>
    <cellStyle name="Обычный 7 3 3 3 3 2" xfId="15412" xr:uid="{00000000-0005-0000-0000-0000363C0000}"/>
    <cellStyle name="Обычный 7 3 3 3 3 3" xfId="15413" xr:uid="{00000000-0005-0000-0000-0000373C0000}"/>
    <cellStyle name="Обычный 7 3 3 3 3 4" xfId="15414" xr:uid="{00000000-0005-0000-0000-0000383C0000}"/>
    <cellStyle name="Обычный 7 3 3 3 3 5" xfId="15415" xr:uid="{00000000-0005-0000-0000-0000393C0000}"/>
    <cellStyle name="Обычный 7 3 3 3 3 6" xfId="15416" xr:uid="{00000000-0005-0000-0000-00003A3C0000}"/>
    <cellStyle name="Обычный 7 3 3 3 3 7" xfId="15417" xr:uid="{00000000-0005-0000-0000-00003B3C0000}"/>
    <cellStyle name="Обычный 7 3 3 3 3 8" xfId="15418" xr:uid="{00000000-0005-0000-0000-00003C3C0000}"/>
    <cellStyle name="Обычный 7 3 3 3 3 9" xfId="15419" xr:uid="{00000000-0005-0000-0000-00003D3C0000}"/>
    <cellStyle name="Обычный 7 3 3 3 4" xfId="15420" xr:uid="{00000000-0005-0000-0000-00003E3C0000}"/>
    <cellStyle name="Обычный 7 3 3 3 5" xfId="15421" xr:uid="{00000000-0005-0000-0000-00003F3C0000}"/>
    <cellStyle name="Обычный 7 3 3 3 6" xfId="15422" xr:uid="{00000000-0005-0000-0000-0000403C0000}"/>
    <cellStyle name="Обычный 7 3 3 3 7" xfId="15423" xr:uid="{00000000-0005-0000-0000-0000413C0000}"/>
    <cellStyle name="Обычный 7 3 3 3 8" xfId="15424" xr:uid="{00000000-0005-0000-0000-0000423C0000}"/>
    <cellStyle name="Обычный 7 3 3 3 9" xfId="15425" xr:uid="{00000000-0005-0000-0000-0000433C0000}"/>
    <cellStyle name="Обычный 7 3 3 4" xfId="15426" xr:uid="{00000000-0005-0000-0000-0000443C0000}"/>
    <cellStyle name="Обычный 7 3 3 4 10" xfId="15427" xr:uid="{00000000-0005-0000-0000-0000453C0000}"/>
    <cellStyle name="Обычный 7 3 3 4 11" xfId="15428" xr:uid="{00000000-0005-0000-0000-0000463C0000}"/>
    <cellStyle name="Обычный 7 3 3 4 12" xfId="15429" xr:uid="{00000000-0005-0000-0000-0000473C0000}"/>
    <cellStyle name="Обычный 7 3 3 4 13" xfId="15430" xr:uid="{00000000-0005-0000-0000-0000483C0000}"/>
    <cellStyle name="Обычный 7 3 3 4 2" xfId="15431" xr:uid="{00000000-0005-0000-0000-0000493C0000}"/>
    <cellStyle name="Обычный 7 3 3 4 2 2" xfId="15432" xr:uid="{00000000-0005-0000-0000-00004A3C0000}"/>
    <cellStyle name="Обычный 7 3 3 4 2 3" xfId="15433" xr:uid="{00000000-0005-0000-0000-00004B3C0000}"/>
    <cellStyle name="Обычный 7 3 3 4 2 4" xfId="15434" xr:uid="{00000000-0005-0000-0000-00004C3C0000}"/>
    <cellStyle name="Обычный 7 3 3 4 2 5" xfId="15435" xr:uid="{00000000-0005-0000-0000-00004D3C0000}"/>
    <cellStyle name="Обычный 7 3 3 4 2 6" xfId="15436" xr:uid="{00000000-0005-0000-0000-00004E3C0000}"/>
    <cellStyle name="Обычный 7 3 3 4 2 7" xfId="15437" xr:uid="{00000000-0005-0000-0000-00004F3C0000}"/>
    <cellStyle name="Обычный 7 3 3 4 2 8" xfId="15438" xr:uid="{00000000-0005-0000-0000-0000503C0000}"/>
    <cellStyle name="Обычный 7 3 3 4 2 9" xfId="15439" xr:uid="{00000000-0005-0000-0000-0000513C0000}"/>
    <cellStyle name="Обычный 7 3 3 4 3" xfId="15440" xr:uid="{00000000-0005-0000-0000-0000523C0000}"/>
    <cellStyle name="Обычный 7 3 3 4 3 2" xfId="15441" xr:uid="{00000000-0005-0000-0000-0000533C0000}"/>
    <cellStyle name="Обычный 7 3 3 4 3 3" xfId="15442" xr:uid="{00000000-0005-0000-0000-0000543C0000}"/>
    <cellStyle name="Обычный 7 3 3 4 3 4" xfId="15443" xr:uid="{00000000-0005-0000-0000-0000553C0000}"/>
    <cellStyle name="Обычный 7 3 3 4 3 5" xfId="15444" xr:uid="{00000000-0005-0000-0000-0000563C0000}"/>
    <cellStyle name="Обычный 7 3 3 4 3 6" xfId="15445" xr:uid="{00000000-0005-0000-0000-0000573C0000}"/>
    <cellStyle name="Обычный 7 3 3 4 3 7" xfId="15446" xr:uid="{00000000-0005-0000-0000-0000583C0000}"/>
    <cellStyle name="Обычный 7 3 3 4 3 8" xfId="15447" xr:uid="{00000000-0005-0000-0000-0000593C0000}"/>
    <cellStyle name="Обычный 7 3 3 4 3 9" xfId="15448" xr:uid="{00000000-0005-0000-0000-00005A3C0000}"/>
    <cellStyle name="Обычный 7 3 3 4 4" xfId="15449" xr:uid="{00000000-0005-0000-0000-00005B3C0000}"/>
    <cellStyle name="Обычный 7 3 3 4 5" xfId="15450" xr:uid="{00000000-0005-0000-0000-00005C3C0000}"/>
    <cellStyle name="Обычный 7 3 3 4 6" xfId="15451" xr:uid="{00000000-0005-0000-0000-00005D3C0000}"/>
    <cellStyle name="Обычный 7 3 3 4 7" xfId="15452" xr:uid="{00000000-0005-0000-0000-00005E3C0000}"/>
    <cellStyle name="Обычный 7 3 3 4 8" xfId="15453" xr:uid="{00000000-0005-0000-0000-00005F3C0000}"/>
    <cellStyle name="Обычный 7 3 3 4 9" xfId="15454" xr:uid="{00000000-0005-0000-0000-0000603C0000}"/>
    <cellStyle name="Обычный 7 3 3 5" xfId="15455" xr:uid="{00000000-0005-0000-0000-0000613C0000}"/>
    <cellStyle name="Обычный 7 3 3 5 2" xfId="15456" xr:uid="{00000000-0005-0000-0000-0000623C0000}"/>
    <cellStyle name="Обычный 7 3 3 5 3" xfId="15457" xr:uid="{00000000-0005-0000-0000-0000633C0000}"/>
    <cellStyle name="Обычный 7 3 3 5 4" xfId="15458" xr:uid="{00000000-0005-0000-0000-0000643C0000}"/>
    <cellStyle name="Обычный 7 3 3 5 5" xfId="15459" xr:uid="{00000000-0005-0000-0000-0000653C0000}"/>
    <cellStyle name="Обычный 7 3 3 5 6" xfId="15460" xr:uid="{00000000-0005-0000-0000-0000663C0000}"/>
    <cellStyle name="Обычный 7 3 3 5 7" xfId="15461" xr:uid="{00000000-0005-0000-0000-0000673C0000}"/>
    <cellStyle name="Обычный 7 3 3 5 8" xfId="15462" xr:uid="{00000000-0005-0000-0000-0000683C0000}"/>
    <cellStyle name="Обычный 7 3 3 5 9" xfId="15463" xr:uid="{00000000-0005-0000-0000-0000693C0000}"/>
    <cellStyle name="Обычный 7 3 3 6" xfId="15464" xr:uid="{00000000-0005-0000-0000-00006A3C0000}"/>
    <cellStyle name="Обычный 7 3 3 6 2" xfId="15465" xr:uid="{00000000-0005-0000-0000-00006B3C0000}"/>
    <cellStyle name="Обычный 7 3 3 6 3" xfId="15466" xr:uid="{00000000-0005-0000-0000-00006C3C0000}"/>
    <cellStyle name="Обычный 7 3 3 6 4" xfId="15467" xr:uid="{00000000-0005-0000-0000-00006D3C0000}"/>
    <cellStyle name="Обычный 7 3 3 6 5" xfId="15468" xr:uid="{00000000-0005-0000-0000-00006E3C0000}"/>
    <cellStyle name="Обычный 7 3 3 6 6" xfId="15469" xr:uid="{00000000-0005-0000-0000-00006F3C0000}"/>
    <cellStyle name="Обычный 7 3 3 6 7" xfId="15470" xr:uid="{00000000-0005-0000-0000-0000703C0000}"/>
    <cellStyle name="Обычный 7 3 3 6 8" xfId="15471" xr:uid="{00000000-0005-0000-0000-0000713C0000}"/>
    <cellStyle name="Обычный 7 3 3 6 9" xfId="15472" xr:uid="{00000000-0005-0000-0000-0000723C0000}"/>
    <cellStyle name="Обычный 7 3 3 7" xfId="15473" xr:uid="{00000000-0005-0000-0000-0000733C0000}"/>
    <cellStyle name="Обычный 7 3 3 8" xfId="15474" xr:uid="{00000000-0005-0000-0000-0000743C0000}"/>
    <cellStyle name="Обычный 7 3 3 9" xfId="15475" xr:uid="{00000000-0005-0000-0000-0000753C0000}"/>
    <cellStyle name="Обычный 7 3 4" xfId="15476" xr:uid="{00000000-0005-0000-0000-0000763C0000}"/>
    <cellStyle name="Обычный 7 3 4 10" xfId="15477" xr:uid="{00000000-0005-0000-0000-0000773C0000}"/>
    <cellStyle name="Обычный 7 3 4 11" xfId="15478" xr:uid="{00000000-0005-0000-0000-0000783C0000}"/>
    <cellStyle name="Обычный 7 3 4 12" xfId="15479" xr:uid="{00000000-0005-0000-0000-0000793C0000}"/>
    <cellStyle name="Обычный 7 3 4 13" xfId="15480" xr:uid="{00000000-0005-0000-0000-00007A3C0000}"/>
    <cellStyle name="Обычный 7 3 4 14" xfId="15481" xr:uid="{00000000-0005-0000-0000-00007B3C0000}"/>
    <cellStyle name="Обычный 7 3 4 15" xfId="15482" xr:uid="{00000000-0005-0000-0000-00007C3C0000}"/>
    <cellStyle name="Обычный 7 3 4 2" xfId="15483" xr:uid="{00000000-0005-0000-0000-00007D3C0000}"/>
    <cellStyle name="Обычный 7 3 4 2 10" xfId="15484" xr:uid="{00000000-0005-0000-0000-00007E3C0000}"/>
    <cellStyle name="Обычный 7 3 4 2 11" xfId="15485" xr:uid="{00000000-0005-0000-0000-00007F3C0000}"/>
    <cellStyle name="Обычный 7 3 4 2 12" xfId="15486" xr:uid="{00000000-0005-0000-0000-0000803C0000}"/>
    <cellStyle name="Обычный 7 3 4 2 13" xfId="15487" xr:uid="{00000000-0005-0000-0000-0000813C0000}"/>
    <cellStyle name="Обычный 7 3 4 2 2" xfId="15488" xr:uid="{00000000-0005-0000-0000-0000823C0000}"/>
    <cellStyle name="Обычный 7 3 4 2 2 2" xfId="15489" xr:uid="{00000000-0005-0000-0000-0000833C0000}"/>
    <cellStyle name="Обычный 7 3 4 2 2 3" xfId="15490" xr:uid="{00000000-0005-0000-0000-0000843C0000}"/>
    <cellStyle name="Обычный 7 3 4 2 2 4" xfId="15491" xr:uid="{00000000-0005-0000-0000-0000853C0000}"/>
    <cellStyle name="Обычный 7 3 4 2 2 5" xfId="15492" xr:uid="{00000000-0005-0000-0000-0000863C0000}"/>
    <cellStyle name="Обычный 7 3 4 2 2 6" xfId="15493" xr:uid="{00000000-0005-0000-0000-0000873C0000}"/>
    <cellStyle name="Обычный 7 3 4 2 2 7" xfId="15494" xr:uid="{00000000-0005-0000-0000-0000883C0000}"/>
    <cellStyle name="Обычный 7 3 4 2 2 8" xfId="15495" xr:uid="{00000000-0005-0000-0000-0000893C0000}"/>
    <cellStyle name="Обычный 7 3 4 2 2 9" xfId="15496" xr:uid="{00000000-0005-0000-0000-00008A3C0000}"/>
    <cellStyle name="Обычный 7 3 4 2 3" xfId="15497" xr:uid="{00000000-0005-0000-0000-00008B3C0000}"/>
    <cellStyle name="Обычный 7 3 4 2 3 2" xfId="15498" xr:uid="{00000000-0005-0000-0000-00008C3C0000}"/>
    <cellStyle name="Обычный 7 3 4 2 3 3" xfId="15499" xr:uid="{00000000-0005-0000-0000-00008D3C0000}"/>
    <cellStyle name="Обычный 7 3 4 2 3 4" xfId="15500" xr:uid="{00000000-0005-0000-0000-00008E3C0000}"/>
    <cellStyle name="Обычный 7 3 4 2 3 5" xfId="15501" xr:uid="{00000000-0005-0000-0000-00008F3C0000}"/>
    <cellStyle name="Обычный 7 3 4 2 3 6" xfId="15502" xr:uid="{00000000-0005-0000-0000-0000903C0000}"/>
    <cellStyle name="Обычный 7 3 4 2 3 7" xfId="15503" xr:uid="{00000000-0005-0000-0000-0000913C0000}"/>
    <cellStyle name="Обычный 7 3 4 2 3 8" xfId="15504" xr:uid="{00000000-0005-0000-0000-0000923C0000}"/>
    <cellStyle name="Обычный 7 3 4 2 3 9" xfId="15505" xr:uid="{00000000-0005-0000-0000-0000933C0000}"/>
    <cellStyle name="Обычный 7 3 4 2 4" xfId="15506" xr:uid="{00000000-0005-0000-0000-0000943C0000}"/>
    <cellStyle name="Обычный 7 3 4 2 5" xfId="15507" xr:uid="{00000000-0005-0000-0000-0000953C0000}"/>
    <cellStyle name="Обычный 7 3 4 2 6" xfId="15508" xr:uid="{00000000-0005-0000-0000-0000963C0000}"/>
    <cellStyle name="Обычный 7 3 4 2 7" xfId="15509" xr:uid="{00000000-0005-0000-0000-0000973C0000}"/>
    <cellStyle name="Обычный 7 3 4 2 8" xfId="15510" xr:uid="{00000000-0005-0000-0000-0000983C0000}"/>
    <cellStyle name="Обычный 7 3 4 2 9" xfId="15511" xr:uid="{00000000-0005-0000-0000-0000993C0000}"/>
    <cellStyle name="Обычный 7 3 4 3" xfId="15512" xr:uid="{00000000-0005-0000-0000-00009A3C0000}"/>
    <cellStyle name="Обычный 7 3 4 3 10" xfId="15513" xr:uid="{00000000-0005-0000-0000-00009B3C0000}"/>
    <cellStyle name="Обычный 7 3 4 3 11" xfId="15514" xr:uid="{00000000-0005-0000-0000-00009C3C0000}"/>
    <cellStyle name="Обычный 7 3 4 3 12" xfId="15515" xr:uid="{00000000-0005-0000-0000-00009D3C0000}"/>
    <cellStyle name="Обычный 7 3 4 3 13" xfId="15516" xr:uid="{00000000-0005-0000-0000-00009E3C0000}"/>
    <cellStyle name="Обычный 7 3 4 3 2" xfId="15517" xr:uid="{00000000-0005-0000-0000-00009F3C0000}"/>
    <cellStyle name="Обычный 7 3 4 3 2 2" xfId="15518" xr:uid="{00000000-0005-0000-0000-0000A03C0000}"/>
    <cellStyle name="Обычный 7 3 4 3 2 3" xfId="15519" xr:uid="{00000000-0005-0000-0000-0000A13C0000}"/>
    <cellStyle name="Обычный 7 3 4 3 2 4" xfId="15520" xr:uid="{00000000-0005-0000-0000-0000A23C0000}"/>
    <cellStyle name="Обычный 7 3 4 3 2 5" xfId="15521" xr:uid="{00000000-0005-0000-0000-0000A33C0000}"/>
    <cellStyle name="Обычный 7 3 4 3 2 6" xfId="15522" xr:uid="{00000000-0005-0000-0000-0000A43C0000}"/>
    <cellStyle name="Обычный 7 3 4 3 2 7" xfId="15523" xr:uid="{00000000-0005-0000-0000-0000A53C0000}"/>
    <cellStyle name="Обычный 7 3 4 3 2 8" xfId="15524" xr:uid="{00000000-0005-0000-0000-0000A63C0000}"/>
    <cellStyle name="Обычный 7 3 4 3 2 9" xfId="15525" xr:uid="{00000000-0005-0000-0000-0000A73C0000}"/>
    <cellStyle name="Обычный 7 3 4 3 3" xfId="15526" xr:uid="{00000000-0005-0000-0000-0000A83C0000}"/>
    <cellStyle name="Обычный 7 3 4 3 3 2" xfId="15527" xr:uid="{00000000-0005-0000-0000-0000A93C0000}"/>
    <cellStyle name="Обычный 7 3 4 3 3 3" xfId="15528" xr:uid="{00000000-0005-0000-0000-0000AA3C0000}"/>
    <cellStyle name="Обычный 7 3 4 3 3 4" xfId="15529" xr:uid="{00000000-0005-0000-0000-0000AB3C0000}"/>
    <cellStyle name="Обычный 7 3 4 3 3 5" xfId="15530" xr:uid="{00000000-0005-0000-0000-0000AC3C0000}"/>
    <cellStyle name="Обычный 7 3 4 3 3 6" xfId="15531" xr:uid="{00000000-0005-0000-0000-0000AD3C0000}"/>
    <cellStyle name="Обычный 7 3 4 3 3 7" xfId="15532" xr:uid="{00000000-0005-0000-0000-0000AE3C0000}"/>
    <cellStyle name="Обычный 7 3 4 3 3 8" xfId="15533" xr:uid="{00000000-0005-0000-0000-0000AF3C0000}"/>
    <cellStyle name="Обычный 7 3 4 3 3 9" xfId="15534" xr:uid="{00000000-0005-0000-0000-0000B03C0000}"/>
    <cellStyle name="Обычный 7 3 4 3 4" xfId="15535" xr:uid="{00000000-0005-0000-0000-0000B13C0000}"/>
    <cellStyle name="Обычный 7 3 4 3 5" xfId="15536" xr:uid="{00000000-0005-0000-0000-0000B23C0000}"/>
    <cellStyle name="Обычный 7 3 4 3 6" xfId="15537" xr:uid="{00000000-0005-0000-0000-0000B33C0000}"/>
    <cellStyle name="Обычный 7 3 4 3 7" xfId="15538" xr:uid="{00000000-0005-0000-0000-0000B43C0000}"/>
    <cellStyle name="Обычный 7 3 4 3 8" xfId="15539" xr:uid="{00000000-0005-0000-0000-0000B53C0000}"/>
    <cellStyle name="Обычный 7 3 4 3 9" xfId="15540" xr:uid="{00000000-0005-0000-0000-0000B63C0000}"/>
    <cellStyle name="Обычный 7 3 4 4" xfId="15541" xr:uid="{00000000-0005-0000-0000-0000B73C0000}"/>
    <cellStyle name="Обычный 7 3 4 4 2" xfId="15542" xr:uid="{00000000-0005-0000-0000-0000B83C0000}"/>
    <cellStyle name="Обычный 7 3 4 4 3" xfId="15543" xr:uid="{00000000-0005-0000-0000-0000B93C0000}"/>
    <cellStyle name="Обычный 7 3 4 4 4" xfId="15544" xr:uid="{00000000-0005-0000-0000-0000BA3C0000}"/>
    <cellStyle name="Обычный 7 3 4 4 5" xfId="15545" xr:uid="{00000000-0005-0000-0000-0000BB3C0000}"/>
    <cellStyle name="Обычный 7 3 4 4 6" xfId="15546" xr:uid="{00000000-0005-0000-0000-0000BC3C0000}"/>
    <cellStyle name="Обычный 7 3 4 4 7" xfId="15547" xr:uid="{00000000-0005-0000-0000-0000BD3C0000}"/>
    <cellStyle name="Обычный 7 3 4 4 8" xfId="15548" xr:uid="{00000000-0005-0000-0000-0000BE3C0000}"/>
    <cellStyle name="Обычный 7 3 4 4 9" xfId="15549" xr:uid="{00000000-0005-0000-0000-0000BF3C0000}"/>
    <cellStyle name="Обычный 7 3 4 5" xfId="15550" xr:uid="{00000000-0005-0000-0000-0000C03C0000}"/>
    <cellStyle name="Обычный 7 3 4 5 2" xfId="15551" xr:uid="{00000000-0005-0000-0000-0000C13C0000}"/>
    <cellStyle name="Обычный 7 3 4 5 3" xfId="15552" xr:uid="{00000000-0005-0000-0000-0000C23C0000}"/>
    <cellStyle name="Обычный 7 3 4 5 4" xfId="15553" xr:uid="{00000000-0005-0000-0000-0000C33C0000}"/>
    <cellStyle name="Обычный 7 3 4 5 5" xfId="15554" xr:uid="{00000000-0005-0000-0000-0000C43C0000}"/>
    <cellStyle name="Обычный 7 3 4 5 6" xfId="15555" xr:uid="{00000000-0005-0000-0000-0000C53C0000}"/>
    <cellStyle name="Обычный 7 3 4 5 7" xfId="15556" xr:uid="{00000000-0005-0000-0000-0000C63C0000}"/>
    <cellStyle name="Обычный 7 3 4 5 8" xfId="15557" xr:uid="{00000000-0005-0000-0000-0000C73C0000}"/>
    <cellStyle name="Обычный 7 3 4 5 9" xfId="15558" xr:uid="{00000000-0005-0000-0000-0000C83C0000}"/>
    <cellStyle name="Обычный 7 3 4 6" xfId="15559" xr:uid="{00000000-0005-0000-0000-0000C93C0000}"/>
    <cellStyle name="Обычный 7 3 4 7" xfId="15560" xr:uid="{00000000-0005-0000-0000-0000CA3C0000}"/>
    <cellStyle name="Обычный 7 3 4 8" xfId="15561" xr:uid="{00000000-0005-0000-0000-0000CB3C0000}"/>
    <cellStyle name="Обычный 7 3 4 9" xfId="15562" xr:uid="{00000000-0005-0000-0000-0000CC3C0000}"/>
    <cellStyle name="Обычный 7 3 5" xfId="15563" xr:uid="{00000000-0005-0000-0000-0000CD3C0000}"/>
    <cellStyle name="Обычный 7 3 6" xfId="15564" xr:uid="{00000000-0005-0000-0000-0000CE3C0000}"/>
    <cellStyle name="Обычный 7 3 6 10" xfId="15565" xr:uid="{00000000-0005-0000-0000-0000CF3C0000}"/>
    <cellStyle name="Обычный 7 3 6 11" xfId="15566" xr:uid="{00000000-0005-0000-0000-0000D03C0000}"/>
    <cellStyle name="Обычный 7 3 6 12" xfId="15567" xr:uid="{00000000-0005-0000-0000-0000D13C0000}"/>
    <cellStyle name="Обычный 7 3 6 13" xfId="15568" xr:uid="{00000000-0005-0000-0000-0000D23C0000}"/>
    <cellStyle name="Обычный 7 3 6 2" xfId="15569" xr:uid="{00000000-0005-0000-0000-0000D33C0000}"/>
    <cellStyle name="Обычный 7 3 6 2 2" xfId="15570" xr:uid="{00000000-0005-0000-0000-0000D43C0000}"/>
    <cellStyle name="Обычный 7 3 6 2 3" xfId="15571" xr:uid="{00000000-0005-0000-0000-0000D53C0000}"/>
    <cellStyle name="Обычный 7 3 6 2 4" xfId="15572" xr:uid="{00000000-0005-0000-0000-0000D63C0000}"/>
    <cellStyle name="Обычный 7 3 6 2 5" xfId="15573" xr:uid="{00000000-0005-0000-0000-0000D73C0000}"/>
    <cellStyle name="Обычный 7 3 6 2 6" xfId="15574" xr:uid="{00000000-0005-0000-0000-0000D83C0000}"/>
    <cellStyle name="Обычный 7 3 6 2 7" xfId="15575" xr:uid="{00000000-0005-0000-0000-0000D93C0000}"/>
    <cellStyle name="Обычный 7 3 6 2 8" xfId="15576" xr:uid="{00000000-0005-0000-0000-0000DA3C0000}"/>
    <cellStyle name="Обычный 7 3 6 2 9" xfId="15577" xr:uid="{00000000-0005-0000-0000-0000DB3C0000}"/>
    <cellStyle name="Обычный 7 3 6 3" xfId="15578" xr:uid="{00000000-0005-0000-0000-0000DC3C0000}"/>
    <cellStyle name="Обычный 7 3 6 3 2" xfId="15579" xr:uid="{00000000-0005-0000-0000-0000DD3C0000}"/>
    <cellStyle name="Обычный 7 3 6 3 3" xfId="15580" xr:uid="{00000000-0005-0000-0000-0000DE3C0000}"/>
    <cellStyle name="Обычный 7 3 6 3 4" xfId="15581" xr:uid="{00000000-0005-0000-0000-0000DF3C0000}"/>
    <cellStyle name="Обычный 7 3 6 3 5" xfId="15582" xr:uid="{00000000-0005-0000-0000-0000E03C0000}"/>
    <cellStyle name="Обычный 7 3 6 3 6" xfId="15583" xr:uid="{00000000-0005-0000-0000-0000E13C0000}"/>
    <cellStyle name="Обычный 7 3 6 3 7" xfId="15584" xr:uid="{00000000-0005-0000-0000-0000E23C0000}"/>
    <cellStyle name="Обычный 7 3 6 3 8" xfId="15585" xr:uid="{00000000-0005-0000-0000-0000E33C0000}"/>
    <cellStyle name="Обычный 7 3 6 3 9" xfId="15586" xr:uid="{00000000-0005-0000-0000-0000E43C0000}"/>
    <cellStyle name="Обычный 7 3 6 4" xfId="15587" xr:uid="{00000000-0005-0000-0000-0000E53C0000}"/>
    <cellStyle name="Обычный 7 3 6 5" xfId="15588" xr:uid="{00000000-0005-0000-0000-0000E63C0000}"/>
    <cellStyle name="Обычный 7 3 6 6" xfId="15589" xr:uid="{00000000-0005-0000-0000-0000E73C0000}"/>
    <cellStyle name="Обычный 7 3 6 7" xfId="15590" xr:uid="{00000000-0005-0000-0000-0000E83C0000}"/>
    <cellStyle name="Обычный 7 3 6 8" xfId="15591" xr:uid="{00000000-0005-0000-0000-0000E93C0000}"/>
    <cellStyle name="Обычный 7 3 6 9" xfId="15592" xr:uid="{00000000-0005-0000-0000-0000EA3C0000}"/>
    <cellStyle name="Обычный 7 3 7" xfId="15593" xr:uid="{00000000-0005-0000-0000-0000EB3C0000}"/>
    <cellStyle name="Обычный 7 3 7 10" xfId="15594" xr:uid="{00000000-0005-0000-0000-0000EC3C0000}"/>
    <cellStyle name="Обычный 7 3 7 11" xfId="15595" xr:uid="{00000000-0005-0000-0000-0000ED3C0000}"/>
    <cellStyle name="Обычный 7 3 7 12" xfId="15596" xr:uid="{00000000-0005-0000-0000-0000EE3C0000}"/>
    <cellStyle name="Обычный 7 3 7 13" xfId="15597" xr:uid="{00000000-0005-0000-0000-0000EF3C0000}"/>
    <cellStyle name="Обычный 7 3 7 2" xfId="15598" xr:uid="{00000000-0005-0000-0000-0000F03C0000}"/>
    <cellStyle name="Обычный 7 3 7 2 2" xfId="15599" xr:uid="{00000000-0005-0000-0000-0000F13C0000}"/>
    <cellStyle name="Обычный 7 3 7 2 3" xfId="15600" xr:uid="{00000000-0005-0000-0000-0000F23C0000}"/>
    <cellStyle name="Обычный 7 3 7 2 4" xfId="15601" xr:uid="{00000000-0005-0000-0000-0000F33C0000}"/>
    <cellStyle name="Обычный 7 3 7 2 5" xfId="15602" xr:uid="{00000000-0005-0000-0000-0000F43C0000}"/>
    <cellStyle name="Обычный 7 3 7 2 6" xfId="15603" xr:uid="{00000000-0005-0000-0000-0000F53C0000}"/>
    <cellStyle name="Обычный 7 3 7 2 7" xfId="15604" xr:uid="{00000000-0005-0000-0000-0000F63C0000}"/>
    <cellStyle name="Обычный 7 3 7 2 8" xfId="15605" xr:uid="{00000000-0005-0000-0000-0000F73C0000}"/>
    <cellStyle name="Обычный 7 3 7 2 9" xfId="15606" xr:uid="{00000000-0005-0000-0000-0000F83C0000}"/>
    <cellStyle name="Обычный 7 3 7 3" xfId="15607" xr:uid="{00000000-0005-0000-0000-0000F93C0000}"/>
    <cellStyle name="Обычный 7 3 7 3 2" xfId="15608" xr:uid="{00000000-0005-0000-0000-0000FA3C0000}"/>
    <cellStyle name="Обычный 7 3 7 3 3" xfId="15609" xr:uid="{00000000-0005-0000-0000-0000FB3C0000}"/>
    <cellStyle name="Обычный 7 3 7 3 4" xfId="15610" xr:uid="{00000000-0005-0000-0000-0000FC3C0000}"/>
    <cellStyle name="Обычный 7 3 7 3 5" xfId="15611" xr:uid="{00000000-0005-0000-0000-0000FD3C0000}"/>
    <cellStyle name="Обычный 7 3 7 3 6" xfId="15612" xr:uid="{00000000-0005-0000-0000-0000FE3C0000}"/>
    <cellStyle name="Обычный 7 3 7 3 7" xfId="15613" xr:uid="{00000000-0005-0000-0000-0000FF3C0000}"/>
    <cellStyle name="Обычный 7 3 7 3 8" xfId="15614" xr:uid="{00000000-0005-0000-0000-0000003D0000}"/>
    <cellStyle name="Обычный 7 3 7 3 9" xfId="15615" xr:uid="{00000000-0005-0000-0000-0000013D0000}"/>
    <cellStyle name="Обычный 7 3 7 4" xfId="15616" xr:uid="{00000000-0005-0000-0000-0000023D0000}"/>
    <cellStyle name="Обычный 7 3 7 5" xfId="15617" xr:uid="{00000000-0005-0000-0000-0000033D0000}"/>
    <cellStyle name="Обычный 7 3 7 6" xfId="15618" xr:uid="{00000000-0005-0000-0000-0000043D0000}"/>
    <cellStyle name="Обычный 7 3 7 7" xfId="15619" xr:uid="{00000000-0005-0000-0000-0000053D0000}"/>
    <cellStyle name="Обычный 7 3 7 8" xfId="15620" xr:uid="{00000000-0005-0000-0000-0000063D0000}"/>
    <cellStyle name="Обычный 7 3 7 9" xfId="15621" xr:uid="{00000000-0005-0000-0000-0000073D0000}"/>
    <cellStyle name="Обычный 7 3 8" xfId="15622" xr:uid="{00000000-0005-0000-0000-0000083D0000}"/>
    <cellStyle name="Обычный 7 3 8 10" xfId="15623" xr:uid="{00000000-0005-0000-0000-0000093D0000}"/>
    <cellStyle name="Обычный 7 3 8 2" xfId="15624" xr:uid="{00000000-0005-0000-0000-00000A3D0000}"/>
    <cellStyle name="Обычный 7 3 8 2 2" xfId="15625" xr:uid="{00000000-0005-0000-0000-00000B3D0000}"/>
    <cellStyle name="Обычный 7 3 8 2 3" xfId="15626" xr:uid="{00000000-0005-0000-0000-00000C3D0000}"/>
    <cellStyle name="Обычный 7 3 8 2 4" xfId="15627" xr:uid="{00000000-0005-0000-0000-00000D3D0000}"/>
    <cellStyle name="Обычный 7 3 8 2 5" xfId="15628" xr:uid="{00000000-0005-0000-0000-00000E3D0000}"/>
    <cellStyle name="Обычный 7 3 8 2 6" xfId="15629" xr:uid="{00000000-0005-0000-0000-00000F3D0000}"/>
    <cellStyle name="Обычный 7 3 8 2 7" xfId="15630" xr:uid="{00000000-0005-0000-0000-0000103D0000}"/>
    <cellStyle name="Обычный 7 3 8 2 8" xfId="15631" xr:uid="{00000000-0005-0000-0000-0000113D0000}"/>
    <cellStyle name="Обычный 7 3 8 2 9" xfId="15632" xr:uid="{00000000-0005-0000-0000-0000123D0000}"/>
    <cellStyle name="Обычный 7 3 8 3" xfId="15633" xr:uid="{00000000-0005-0000-0000-0000133D0000}"/>
    <cellStyle name="Обычный 7 3 8 4" xfId="15634" xr:uid="{00000000-0005-0000-0000-0000143D0000}"/>
    <cellStyle name="Обычный 7 3 8 5" xfId="15635" xr:uid="{00000000-0005-0000-0000-0000153D0000}"/>
    <cellStyle name="Обычный 7 3 8 6" xfId="15636" xr:uid="{00000000-0005-0000-0000-0000163D0000}"/>
    <cellStyle name="Обычный 7 3 8 7" xfId="15637" xr:uid="{00000000-0005-0000-0000-0000173D0000}"/>
    <cellStyle name="Обычный 7 3 8 8" xfId="15638" xr:uid="{00000000-0005-0000-0000-0000183D0000}"/>
    <cellStyle name="Обычный 7 3 8 9" xfId="15639" xr:uid="{00000000-0005-0000-0000-0000193D0000}"/>
    <cellStyle name="Обычный 7 3 9" xfId="15640" xr:uid="{00000000-0005-0000-0000-00001A3D0000}"/>
    <cellStyle name="Обычный 7 3 9 2" xfId="15641" xr:uid="{00000000-0005-0000-0000-00001B3D0000}"/>
    <cellStyle name="Обычный 7 3 9 3" xfId="15642" xr:uid="{00000000-0005-0000-0000-00001C3D0000}"/>
    <cellStyle name="Обычный 7 3 9 4" xfId="15643" xr:uid="{00000000-0005-0000-0000-00001D3D0000}"/>
    <cellStyle name="Обычный 7 3 9 5" xfId="15644" xr:uid="{00000000-0005-0000-0000-00001E3D0000}"/>
    <cellStyle name="Обычный 7 3 9 6" xfId="15645" xr:uid="{00000000-0005-0000-0000-00001F3D0000}"/>
    <cellStyle name="Обычный 7 3 9 7" xfId="15646" xr:uid="{00000000-0005-0000-0000-0000203D0000}"/>
    <cellStyle name="Обычный 7 3 9 8" xfId="15647" xr:uid="{00000000-0005-0000-0000-0000213D0000}"/>
    <cellStyle name="Обычный 7 30" xfId="15648" xr:uid="{00000000-0005-0000-0000-0000223D0000}"/>
    <cellStyle name="Обычный 7 31" xfId="15649" xr:uid="{00000000-0005-0000-0000-0000233D0000}"/>
    <cellStyle name="Обычный 7 32" xfId="15650" xr:uid="{00000000-0005-0000-0000-0000243D0000}"/>
    <cellStyle name="Обычный 7 33" xfId="15651" xr:uid="{00000000-0005-0000-0000-0000253D0000}"/>
    <cellStyle name="Обычный 7 34" xfId="15652" xr:uid="{00000000-0005-0000-0000-0000263D0000}"/>
    <cellStyle name="Обычный 7 35" xfId="15653" xr:uid="{00000000-0005-0000-0000-0000273D0000}"/>
    <cellStyle name="Обычный 7 36" xfId="15654" xr:uid="{00000000-0005-0000-0000-0000283D0000}"/>
    <cellStyle name="Обычный 7 37" xfId="15655" xr:uid="{00000000-0005-0000-0000-0000293D0000}"/>
    <cellStyle name="Обычный 7 4" xfId="15656" xr:uid="{00000000-0005-0000-0000-00002A3D0000}"/>
    <cellStyle name="Обычный 7 4 10" xfId="15657" xr:uid="{00000000-0005-0000-0000-00002B3D0000}"/>
    <cellStyle name="Обычный 7 4 10 2" xfId="15658" xr:uid="{00000000-0005-0000-0000-00002C3D0000}"/>
    <cellStyle name="Обычный 7 4 10 3" xfId="15659" xr:uid="{00000000-0005-0000-0000-00002D3D0000}"/>
    <cellStyle name="Обычный 7 4 10 4" xfId="15660" xr:uid="{00000000-0005-0000-0000-00002E3D0000}"/>
    <cellStyle name="Обычный 7 4 10 5" xfId="15661" xr:uid="{00000000-0005-0000-0000-00002F3D0000}"/>
    <cellStyle name="Обычный 7 4 10 6" xfId="15662" xr:uid="{00000000-0005-0000-0000-0000303D0000}"/>
    <cellStyle name="Обычный 7 4 10 7" xfId="15663" xr:uid="{00000000-0005-0000-0000-0000313D0000}"/>
    <cellStyle name="Обычный 7 4 10 8" xfId="15664" xr:uid="{00000000-0005-0000-0000-0000323D0000}"/>
    <cellStyle name="Обычный 7 4 10 9" xfId="15665" xr:uid="{00000000-0005-0000-0000-0000333D0000}"/>
    <cellStyle name="Обычный 7 4 11" xfId="15666" xr:uid="{00000000-0005-0000-0000-0000343D0000}"/>
    <cellStyle name="Обычный 7 4 11 2" xfId="15667" xr:uid="{00000000-0005-0000-0000-0000353D0000}"/>
    <cellStyle name="Обычный 7 4 11 3" xfId="15668" xr:uid="{00000000-0005-0000-0000-0000363D0000}"/>
    <cellStyle name="Обычный 7 4 11 4" xfId="15669" xr:uid="{00000000-0005-0000-0000-0000373D0000}"/>
    <cellStyle name="Обычный 7 4 11 5" xfId="15670" xr:uid="{00000000-0005-0000-0000-0000383D0000}"/>
    <cellStyle name="Обычный 7 4 11 6" xfId="15671" xr:uid="{00000000-0005-0000-0000-0000393D0000}"/>
    <cellStyle name="Обычный 7 4 11 7" xfId="15672" xr:uid="{00000000-0005-0000-0000-00003A3D0000}"/>
    <cellStyle name="Обычный 7 4 11 8" xfId="15673" xr:uid="{00000000-0005-0000-0000-00003B3D0000}"/>
    <cellStyle name="Обычный 7 4 12" xfId="15674" xr:uid="{00000000-0005-0000-0000-00003C3D0000}"/>
    <cellStyle name="Обычный 7 4 12 2" xfId="15675" xr:uid="{00000000-0005-0000-0000-00003D3D0000}"/>
    <cellStyle name="Обычный 7 4 12 3" xfId="15676" xr:uid="{00000000-0005-0000-0000-00003E3D0000}"/>
    <cellStyle name="Обычный 7 4 12 4" xfId="15677" xr:uid="{00000000-0005-0000-0000-00003F3D0000}"/>
    <cellStyle name="Обычный 7 4 12 5" xfId="15678" xr:uid="{00000000-0005-0000-0000-0000403D0000}"/>
    <cellStyle name="Обычный 7 4 12 6" xfId="15679" xr:uid="{00000000-0005-0000-0000-0000413D0000}"/>
    <cellStyle name="Обычный 7 4 12 7" xfId="15680" xr:uid="{00000000-0005-0000-0000-0000423D0000}"/>
    <cellStyle name="Обычный 7 4 12 8" xfId="15681" xr:uid="{00000000-0005-0000-0000-0000433D0000}"/>
    <cellStyle name="Обычный 7 4 13" xfId="15682" xr:uid="{00000000-0005-0000-0000-0000443D0000}"/>
    <cellStyle name="Обычный 7 4 14" xfId="15683" xr:uid="{00000000-0005-0000-0000-0000453D0000}"/>
    <cellStyle name="Обычный 7 4 15" xfId="15684" xr:uid="{00000000-0005-0000-0000-0000463D0000}"/>
    <cellStyle name="Обычный 7 4 16" xfId="15685" xr:uid="{00000000-0005-0000-0000-0000473D0000}"/>
    <cellStyle name="Обычный 7 4 17" xfId="15686" xr:uid="{00000000-0005-0000-0000-0000483D0000}"/>
    <cellStyle name="Обычный 7 4 18" xfId="15687" xr:uid="{00000000-0005-0000-0000-0000493D0000}"/>
    <cellStyle name="Обычный 7 4 19" xfId="15688" xr:uid="{00000000-0005-0000-0000-00004A3D0000}"/>
    <cellStyle name="Обычный 7 4 2" xfId="15689" xr:uid="{00000000-0005-0000-0000-00004B3D0000}"/>
    <cellStyle name="Обычный 7 4 2 10" xfId="15690" xr:uid="{00000000-0005-0000-0000-00004C3D0000}"/>
    <cellStyle name="Обычный 7 4 2 11" xfId="15691" xr:uid="{00000000-0005-0000-0000-00004D3D0000}"/>
    <cellStyle name="Обычный 7 4 2 12" xfId="15692" xr:uid="{00000000-0005-0000-0000-00004E3D0000}"/>
    <cellStyle name="Обычный 7 4 2 13" xfId="15693" xr:uid="{00000000-0005-0000-0000-00004F3D0000}"/>
    <cellStyle name="Обычный 7 4 2 14" xfId="15694" xr:uid="{00000000-0005-0000-0000-0000503D0000}"/>
    <cellStyle name="Обычный 7 4 2 15" xfId="15695" xr:uid="{00000000-0005-0000-0000-0000513D0000}"/>
    <cellStyle name="Обычный 7 4 2 16" xfId="15696" xr:uid="{00000000-0005-0000-0000-0000523D0000}"/>
    <cellStyle name="Обычный 7 4 2 17" xfId="15697" xr:uid="{00000000-0005-0000-0000-0000533D0000}"/>
    <cellStyle name="Обычный 7 4 2 2" xfId="15698" xr:uid="{00000000-0005-0000-0000-0000543D0000}"/>
    <cellStyle name="Обычный 7 4 2 2 10" xfId="15699" xr:uid="{00000000-0005-0000-0000-0000553D0000}"/>
    <cellStyle name="Обычный 7 4 2 2 11" xfId="15700" xr:uid="{00000000-0005-0000-0000-0000563D0000}"/>
    <cellStyle name="Обычный 7 4 2 2 12" xfId="15701" xr:uid="{00000000-0005-0000-0000-0000573D0000}"/>
    <cellStyle name="Обычный 7 4 2 2 13" xfId="15702" xr:uid="{00000000-0005-0000-0000-0000583D0000}"/>
    <cellStyle name="Обычный 7 4 2 2 14" xfId="15703" xr:uid="{00000000-0005-0000-0000-0000593D0000}"/>
    <cellStyle name="Обычный 7 4 2 2 15" xfId="15704" xr:uid="{00000000-0005-0000-0000-00005A3D0000}"/>
    <cellStyle name="Обычный 7 4 2 2 16" xfId="15705" xr:uid="{00000000-0005-0000-0000-00005B3D0000}"/>
    <cellStyle name="Обычный 7 4 2 2 2" xfId="15706" xr:uid="{00000000-0005-0000-0000-00005C3D0000}"/>
    <cellStyle name="Обычный 7 4 2 2 2 10" xfId="15707" xr:uid="{00000000-0005-0000-0000-00005D3D0000}"/>
    <cellStyle name="Обычный 7 4 2 2 2 11" xfId="15708" xr:uid="{00000000-0005-0000-0000-00005E3D0000}"/>
    <cellStyle name="Обычный 7 4 2 2 2 12" xfId="15709" xr:uid="{00000000-0005-0000-0000-00005F3D0000}"/>
    <cellStyle name="Обычный 7 4 2 2 2 13" xfId="15710" xr:uid="{00000000-0005-0000-0000-0000603D0000}"/>
    <cellStyle name="Обычный 7 4 2 2 2 14" xfId="15711" xr:uid="{00000000-0005-0000-0000-0000613D0000}"/>
    <cellStyle name="Обычный 7 4 2 2 2 15" xfId="15712" xr:uid="{00000000-0005-0000-0000-0000623D0000}"/>
    <cellStyle name="Обычный 7 4 2 2 2 2" xfId="15713" xr:uid="{00000000-0005-0000-0000-0000633D0000}"/>
    <cellStyle name="Обычный 7 4 2 2 2 2 10" xfId="15714" xr:uid="{00000000-0005-0000-0000-0000643D0000}"/>
    <cellStyle name="Обычный 7 4 2 2 2 2 11" xfId="15715" xr:uid="{00000000-0005-0000-0000-0000653D0000}"/>
    <cellStyle name="Обычный 7 4 2 2 2 2 12" xfId="15716" xr:uid="{00000000-0005-0000-0000-0000663D0000}"/>
    <cellStyle name="Обычный 7 4 2 2 2 2 13" xfId="15717" xr:uid="{00000000-0005-0000-0000-0000673D0000}"/>
    <cellStyle name="Обычный 7 4 2 2 2 2 2" xfId="15718" xr:uid="{00000000-0005-0000-0000-0000683D0000}"/>
    <cellStyle name="Обычный 7 4 2 2 2 2 2 2" xfId="15719" xr:uid="{00000000-0005-0000-0000-0000693D0000}"/>
    <cellStyle name="Обычный 7 4 2 2 2 2 2 3" xfId="15720" xr:uid="{00000000-0005-0000-0000-00006A3D0000}"/>
    <cellStyle name="Обычный 7 4 2 2 2 2 2 4" xfId="15721" xr:uid="{00000000-0005-0000-0000-00006B3D0000}"/>
    <cellStyle name="Обычный 7 4 2 2 2 2 2 5" xfId="15722" xr:uid="{00000000-0005-0000-0000-00006C3D0000}"/>
    <cellStyle name="Обычный 7 4 2 2 2 2 2 6" xfId="15723" xr:uid="{00000000-0005-0000-0000-00006D3D0000}"/>
    <cellStyle name="Обычный 7 4 2 2 2 2 2 7" xfId="15724" xr:uid="{00000000-0005-0000-0000-00006E3D0000}"/>
    <cellStyle name="Обычный 7 4 2 2 2 2 2 8" xfId="15725" xr:uid="{00000000-0005-0000-0000-00006F3D0000}"/>
    <cellStyle name="Обычный 7 4 2 2 2 2 2 9" xfId="15726" xr:uid="{00000000-0005-0000-0000-0000703D0000}"/>
    <cellStyle name="Обычный 7 4 2 2 2 2 3" xfId="15727" xr:uid="{00000000-0005-0000-0000-0000713D0000}"/>
    <cellStyle name="Обычный 7 4 2 2 2 2 3 2" xfId="15728" xr:uid="{00000000-0005-0000-0000-0000723D0000}"/>
    <cellStyle name="Обычный 7 4 2 2 2 2 3 3" xfId="15729" xr:uid="{00000000-0005-0000-0000-0000733D0000}"/>
    <cellStyle name="Обычный 7 4 2 2 2 2 3 4" xfId="15730" xr:uid="{00000000-0005-0000-0000-0000743D0000}"/>
    <cellStyle name="Обычный 7 4 2 2 2 2 3 5" xfId="15731" xr:uid="{00000000-0005-0000-0000-0000753D0000}"/>
    <cellStyle name="Обычный 7 4 2 2 2 2 3 6" xfId="15732" xr:uid="{00000000-0005-0000-0000-0000763D0000}"/>
    <cellStyle name="Обычный 7 4 2 2 2 2 3 7" xfId="15733" xr:uid="{00000000-0005-0000-0000-0000773D0000}"/>
    <cellStyle name="Обычный 7 4 2 2 2 2 3 8" xfId="15734" xr:uid="{00000000-0005-0000-0000-0000783D0000}"/>
    <cellStyle name="Обычный 7 4 2 2 2 2 3 9" xfId="15735" xr:uid="{00000000-0005-0000-0000-0000793D0000}"/>
    <cellStyle name="Обычный 7 4 2 2 2 2 4" xfId="15736" xr:uid="{00000000-0005-0000-0000-00007A3D0000}"/>
    <cellStyle name="Обычный 7 4 2 2 2 2 5" xfId="15737" xr:uid="{00000000-0005-0000-0000-00007B3D0000}"/>
    <cellStyle name="Обычный 7 4 2 2 2 2 6" xfId="15738" xr:uid="{00000000-0005-0000-0000-00007C3D0000}"/>
    <cellStyle name="Обычный 7 4 2 2 2 2 7" xfId="15739" xr:uid="{00000000-0005-0000-0000-00007D3D0000}"/>
    <cellStyle name="Обычный 7 4 2 2 2 2 8" xfId="15740" xr:uid="{00000000-0005-0000-0000-00007E3D0000}"/>
    <cellStyle name="Обычный 7 4 2 2 2 2 9" xfId="15741" xr:uid="{00000000-0005-0000-0000-00007F3D0000}"/>
    <cellStyle name="Обычный 7 4 2 2 2 3" xfId="15742" xr:uid="{00000000-0005-0000-0000-0000803D0000}"/>
    <cellStyle name="Обычный 7 4 2 2 2 3 10" xfId="15743" xr:uid="{00000000-0005-0000-0000-0000813D0000}"/>
    <cellStyle name="Обычный 7 4 2 2 2 3 11" xfId="15744" xr:uid="{00000000-0005-0000-0000-0000823D0000}"/>
    <cellStyle name="Обычный 7 4 2 2 2 3 12" xfId="15745" xr:uid="{00000000-0005-0000-0000-0000833D0000}"/>
    <cellStyle name="Обычный 7 4 2 2 2 3 13" xfId="15746" xr:uid="{00000000-0005-0000-0000-0000843D0000}"/>
    <cellStyle name="Обычный 7 4 2 2 2 3 2" xfId="15747" xr:uid="{00000000-0005-0000-0000-0000853D0000}"/>
    <cellStyle name="Обычный 7 4 2 2 2 3 2 2" xfId="15748" xr:uid="{00000000-0005-0000-0000-0000863D0000}"/>
    <cellStyle name="Обычный 7 4 2 2 2 3 2 3" xfId="15749" xr:uid="{00000000-0005-0000-0000-0000873D0000}"/>
    <cellStyle name="Обычный 7 4 2 2 2 3 2 4" xfId="15750" xr:uid="{00000000-0005-0000-0000-0000883D0000}"/>
    <cellStyle name="Обычный 7 4 2 2 2 3 2 5" xfId="15751" xr:uid="{00000000-0005-0000-0000-0000893D0000}"/>
    <cellStyle name="Обычный 7 4 2 2 2 3 2 6" xfId="15752" xr:uid="{00000000-0005-0000-0000-00008A3D0000}"/>
    <cellStyle name="Обычный 7 4 2 2 2 3 2 7" xfId="15753" xr:uid="{00000000-0005-0000-0000-00008B3D0000}"/>
    <cellStyle name="Обычный 7 4 2 2 2 3 2 8" xfId="15754" xr:uid="{00000000-0005-0000-0000-00008C3D0000}"/>
    <cellStyle name="Обычный 7 4 2 2 2 3 2 9" xfId="15755" xr:uid="{00000000-0005-0000-0000-00008D3D0000}"/>
    <cellStyle name="Обычный 7 4 2 2 2 3 3" xfId="15756" xr:uid="{00000000-0005-0000-0000-00008E3D0000}"/>
    <cellStyle name="Обычный 7 4 2 2 2 3 3 2" xfId="15757" xr:uid="{00000000-0005-0000-0000-00008F3D0000}"/>
    <cellStyle name="Обычный 7 4 2 2 2 3 3 3" xfId="15758" xr:uid="{00000000-0005-0000-0000-0000903D0000}"/>
    <cellStyle name="Обычный 7 4 2 2 2 3 3 4" xfId="15759" xr:uid="{00000000-0005-0000-0000-0000913D0000}"/>
    <cellStyle name="Обычный 7 4 2 2 2 3 3 5" xfId="15760" xr:uid="{00000000-0005-0000-0000-0000923D0000}"/>
    <cellStyle name="Обычный 7 4 2 2 2 3 3 6" xfId="15761" xr:uid="{00000000-0005-0000-0000-0000933D0000}"/>
    <cellStyle name="Обычный 7 4 2 2 2 3 3 7" xfId="15762" xr:uid="{00000000-0005-0000-0000-0000943D0000}"/>
    <cellStyle name="Обычный 7 4 2 2 2 3 3 8" xfId="15763" xr:uid="{00000000-0005-0000-0000-0000953D0000}"/>
    <cellStyle name="Обычный 7 4 2 2 2 3 3 9" xfId="15764" xr:uid="{00000000-0005-0000-0000-0000963D0000}"/>
    <cellStyle name="Обычный 7 4 2 2 2 3 4" xfId="15765" xr:uid="{00000000-0005-0000-0000-0000973D0000}"/>
    <cellStyle name="Обычный 7 4 2 2 2 3 5" xfId="15766" xr:uid="{00000000-0005-0000-0000-0000983D0000}"/>
    <cellStyle name="Обычный 7 4 2 2 2 3 6" xfId="15767" xr:uid="{00000000-0005-0000-0000-0000993D0000}"/>
    <cellStyle name="Обычный 7 4 2 2 2 3 7" xfId="15768" xr:uid="{00000000-0005-0000-0000-00009A3D0000}"/>
    <cellStyle name="Обычный 7 4 2 2 2 3 8" xfId="15769" xr:uid="{00000000-0005-0000-0000-00009B3D0000}"/>
    <cellStyle name="Обычный 7 4 2 2 2 3 9" xfId="15770" xr:uid="{00000000-0005-0000-0000-00009C3D0000}"/>
    <cellStyle name="Обычный 7 4 2 2 2 4" xfId="15771" xr:uid="{00000000-0005-0000-0000-00009D3D0000}"/>
    <cellStyle name="Обычный 7 4 2 2 2 4 2" xfId="15772" xr:uid="{00000000-0005-0000-0000-00009E3D0000}"/>
    <cellStyle name="Обычный 7 4 2 2 2 4 3" xfId="15773" xr:uid="{00000000-0005-0000-0000-00009F3D0000}"/>
    <cellStyle name="Обычный 7 4 2 2 2 4 4" xfId="15774" xr:uid="{00000000-0005-0000-0000-0000A03D0000}"/>
    <cellStyle name="Обычный 7 4 2 2 2 4 5" xfId="15775" xr:uid="{00000000-0005-0000-0000-0000A13D0000}"/>
    <cellStyle name="Обычный 7 4 2 2 2 4 6" xfId="15776" xr:uid="{00000000-0005-0000-0000-0000A23D0000}"/>
    <cellStyle name="Обычный 7 4 2 2 2 4 7" xfId="15777" xr:uid="{00000000-0005-0000-0000-0000A33D0000}"/>
    <cellStyle name="Обычный 7 4 2 2 2 4 8" xfId="15778" xr:uid="{00000000-0005-0000-0000-0000A43D0000}"/>
    <cellStyle name="Обычный 7 4 2 2 2 4 9" xfId="15779" xr:uid="{00000000-0005-0000-0000-0000A53D0000}"/>
    <cellStyle name="Обычный 7 4 2 2 2 5" xfId="15780" xr:uid="{00000000-0005-0000-0000-0000A63D0000}"/>
    <cellStyle name="Обычный 7 4 2 2 2 5 2" xfId="15781" xr:uid="{00000000-0005-0000-0000-0000A73D0000}"/>
    <cellStyle name="Обычный 7 4 2 2 2 5 3" xfId="15782" xr:uid="{00000000-0005-0000-0000-0000A83D0000}"/>
    <cellStyle name="Обычный 7 4 2 2 2 5 4" xfId="15783" xr:uid="{00000000-0005-0000-0000-0000A93D0000}"/>
    <cellStyle name="Обычный 7 4 2 2 2 5 5" xfId="15784" xr:uid="{00000000-0005-0000-0000-0000AA3D0000}"/>
    <cellStyle name="Обычный 7 4 2 2 2 5 6" xfId="15785" xr:uid="{00000000-0005-0000-0000-0000AB3D0000}"/>
    <cellStyle name="Обычный 7 4 2 2 2 5 7" xfId="15786" xr:uid="{00000000-0005-0000-0000-0000AC3D0000}"/>
    <cellStyle name="Обычный 7 4 2 2 2 5 8" xfId="15787" xr:uid="{00000000-0005-0000-0000-0000AD3D0000}"/>
    <cellStyle name="Обычный 7 4 2 2 2 5 9" xfId="15788" xr:uid="{00000000-0005-0000-0000-0000AE3D0000}"/>
    <cellStyle name="Обычный 7 4 2 2 2 6" xfId="15789" xr:uid="{00000000-0005-0000-0000-0000AF3D0000}"/>
    <cellStyle name="Обычный 7 4 2 2 2 7" xfId="15790" xr:uid="{00000000-0005-0000-0000-0000B03D0000}"/>
    <cellStyle name="Обычный 7 4 2 2 2 8" xfId="15791" xr:uid="{00000000-0005-0000-0000-0000B13D0000}"/>
    <cellStyle name="Обычный 7 4 2 2 2 9" xfId="15792" xr:uid="{00000000-0005-0000-0000-0000B23D0000}"/>
    <cellStyle name="Обычный 7 4 2 2 3" xfId="15793" xr:uid="{00000000-0005-0000-0000-0000B33D0000}"/>
    <cellStyle name="Обычный 7 4 2 2 3 10" xfId="15794" xr:uid="{00000000-0005-0000-0000-0000B43D0000}"/>
    <cellStyle name="Обычный 7 4 2 2 3 11" xfId="15795" xr:uid="{00000000-0005-0000-0000-0000B53D0000}"/>
    <cellStyle name="Обычный 7 4 2 2 3 12" xfId="15796" xr:uid="{00000000-0005-0000-0000-0000B63D0000}"/>
    <cellStyle name="Обычный 7 4 2 2 3 13" xfId="15797" xr:uid="{00000000-0005-0000-0000-0000B73D0000}"/>
    <cellStyle name="Обычный 7 4 2 2 3 2" xfId="15798" xr:uid="{00000000-0005-0000-0000-0000B83D0000}"/>
    <cellStyle name="Обычный 7 4 2 2 3 2 2" xfId="15799" xr:uid="{00000000-0005-0000-0000-0000B93D0000}"/>
    <cellStyle name="Обычный 7 4 2 2 3 2 3" xfId="15800" xr:uid="{00000000-0005-0000-0000-0000BA3D0000}"/>
    <cellStyle name="Обычный 7 4 2 2 3 2 4" xfId="15801" xr:uid="{00000000-0005-0000-0000-0000BB3D0000}"/>
    <cellStyle name="Обычный 7 4 2 2 3 2 5" xfId="15802" xr:uid="{00000000-0005-0000-0000-0000BC3D0000}"/>
    <cellStyle name="Обычный 7 4 2 2 3 2 6" xfId="15803" xr:uid="{00000000-0005-0000-0000-0000BD3D0000}"/>
    <cellStyle name="Обычный 7 4 2 2 3 2 7" xfId="15804" xr:uid="{00000000-0005-0000-0000-0000BE3D0000}"/>
    <cellStyle name="Обычный 7 4 2 2 3 2 8" xfId="15805" xr:uid="{00000000-0005-0000-0000-0000BF3D0000}"/>
    <cellStyle name="Обычный 7 4 2 2 3 2 9" xfId="15806" xr:uid="{00000000-0005-0000-0000-0000C03D0000}"/>
    <cellStyle name="Обычный 7 4 2 2 3 3" xfId="15807" xr:uid="{00000000-0005-0000-0000-0000C13D0000}"/>
    <cellStyle name="Обычный 7 4 2 2 3 3 2" xfId="15808" xr:uid="{00000000-0005-0000-0000-0000C23D0000}"/>
    <cellStyle name="Обычный 7 4 2 2 3 3 3" xfId="15809" xr:uid="{00000000-0005-0000-0000-0000C33D0000}"/>
    <cellStyle name="Обычный 7 4 2 2 3 3 4" xfId="15810" xr:uid="{00000000-0005-0000-0000-0000C43D0000}"/>
    <cellStyle name="Обычный 7 4 2 2 3 3 5" xfId="15811" xr:uid="{00000000-0005-0000-0000-0000C53D0000}"/>
    <cellStyle name="Обычный 7 4 2 2 3 3 6" xfId="15812" xr:uid="{00000000-0005-0000-0000-0000C63D0000}"/>
    <cellStyle name="Обычный 7 4 2 2 3 3 7" xfId="15813" xr:uid="{00000000-0005-0000-0000-0000C73D0000}"/>
    <cellStyle name="Обычный 7 4 2 2 3 3 8" xfId="15814" xr:uid="{00000000-0005-0000-0000-0000C83D0000}"/>
    <cellStyle name="Обычный 7 4 2 2 3 3 9" xfId="15815" xr:uid="{00000000-0005-0000-0000-0000C93D0000}"/>
    <cellStyle name="Обычный 7 4 2 2 3 4" xfId="15816" xr:uid="{00000000-0005-0000-0000-0000CA3D0000}"/>
    <cellStyle name="Обычный 7 4 2 2 3 5" xfId="15817" xr:uid="{00000000-0005-0000-0000-0000CB3D0000}"/>
    <cellStyle name="Обычный 7 4 2 2 3 6" xfId="15818" xr:uid="{00000000-0005-0000-0000-0000CC3D0000}"/>
    <cellStyle name="Обычный 7 4 2 2 3 7" xfId="15819" xr:uid="{00000000-0005-0000-0000-0000CD3D0000}"/>
    <cellStyle name="Обычный 7 4 2 2 3 8" xfId="15820" xr:uid="{00000000-0005-0000-0000-0000CE3D0000}"/>
    <cellStyle name="Обычный 7 4 2 2 3 9" xfId="15821" xr:uid="{00000000-0005-0000-0000-0000CF3D0000}"/>
    <cellStyle name="Обычный 7 4 2 2 4" xfId="15822" xr:uid="{00000000-0005-0000-0000-0000D03D0000}"/>
    <cellStyle name="Обычный 7 4 2 2 4 10" xfId="15823" xr:uid="{00000000-0005-0000-0000-0000D13D0000}"/>
    <cellStyle name="Обычный 7 4 2 2 4 11" xfId="15824" xr:uid="{00000000-0005-0000-0000-0000D23D0000}"/>
    <cellStyle name="Обычный 7 4 2 2 4 12" xfId="15825" xr:uid="{00000000-0005-0000-0000-0000D33D0000}"/>
    <cellStyle name="Обычный 7 4 2 2 4 13" xfId="15826" xr:uid="{00000000-0005-0000-0000-0000D43D0000}"/>
    <cellStyle name="Обычный 7 4 2 2 4 2" xfId="15827" xr:uid="{00000000-0005-0000-0000-0000D53D0000}"/>
    <cellStyle name="Обычный 7 4 2 2 4 2 2" xfId="15828" xr:uid="{00000000-0005-0000-0000-0000D63D0000}"/>
    <cellStyle name="Обычный 7 4 2 2 4 2 3" xfId="15829" xr:uid="{00000000-0005-0000-0000-0000D73D0000}"/>
    <cellStyle name="Обычный 7 4 2 2 4 2 4" xfId="15830" xr:uid="{00000000-0005-0000-0000-0000D83D0000}"/>
    <cellStyle name="Обычный 7 4 2 2 4 2 5" xfId="15831" xr:uid="{00000000-0005-0000-0000-0000D93D0000}"/>
    <cellStyle name="Обычный 7 4 2 2 4 2 6" xfId="15832" xr:uid="{00000000-0005-0000-0000-0000DA3D0000}"/>
    <cellStyle name="Обычный 7 4 2 2 4 2 7" xfId="15833" xr:uid="{00000000-0005-0000-0000-0000DB3D0000}"/>
    <cellStyle name="Обычный 7 4 2 2 4 2 8" xfId="15834" xr:uid="{00000000-0005-0000-0000-0000DC3D0000}"/>
    <cellStyle name="Обычный 7 4 2 2 4 2 9" xfId="15835" xr:uid="{00000000-0005-0000-0000-0000DD3D0000}"/>
    <cellStyle name="Обычный 7 4 2 2 4 3" xfId="15836" xr:uid="{00000000-0005-0000-0000-0000DE3D0000}"/>
    <cellStyle name="Обычный 7 4 2 2 4 3 2" xfId="15837" xr:uid="{00000000-0005-0000-0000-0000DF3D0000}"/>
    <cellStyle name="Обычный 7 4 2 2 4 3 3" xfId="15838" xr:uid="{00000000-0005-0000-0000-0000E03D0000}"/>
    <cellStyle name="Обычный 7 4 2 2 4 3 4" xfId="15839" xr:uid="{00000000-0005-0000-0000-0000E13D0000}"/>
    <cellStyle name="Обычный 7 4 2 2 4 3 5" xfId="15840" xr:uid="{00000000-0005-0000-0000-0000E23D0000}"/>
    <cellStyle name="Обычный 7 4 2 2 4 3 6" xfId="15841" xr:uid="{00000000-0005-0000-0000-0000E33D0000}"/>
    <cellStyle name="Обычный 7 4 2 2 4 3 7" xfId="15842" xr:uid="{00000000-0005-0000-0000-0000E43D0000}"/>
    <cellStyle name="Обычный 7 4 2 2 4 3 8" xfId="15843" xr:uid="{00000000-0005-0000-0000-0000E53D0000}"/>
    <cellStyle name="Обычный 7 4 2 2 4 3 9" xfId="15844" xr:uid="{00000000-0005-0000-0000-0000E63D0000}"/>
    <cellStyle name="Обычный 7 4 2 2 4 4" xfId="15845" xr:uid="{00000000-0005-0000-0000-0000E73D0000}"/>
    <cellStyle name="Обычный 7 4 2 2 4 5" xfId="15846" xr:uid="{00000000-0005-0000-0000-0000E83D0000}"/>
    <cellStyle name="Обычный 7 4 2 2 4 6" xfId="15847" xr:uid="{00000000-0005-0000-0000-0000E93D0000}"/>
    <cellStyle name="Обычный 7 4 2 2 4 7" xfId="15848" xr:uid="{00000000-0005-0000-0000-0000EA3D0000}"/>
    <cellStyle name="Обычный 7 4 2 2 4 8" xfId="15849" xr:uid="{00000000-0005-0000-0000-0000EB3D0000}"/>
    <cellStyle name="Обычный 7 4 2 2 4 9" xfId="15850" xr:uid="{00000000-0005-0000-0000-0000EC3D0000}"/>
    <cellStyle name="Обычный 7 4 2 2 5" xfId="15851" xr:uid="{00000000-0005-0000-0000-0000ED3D0000}"/>
    <cellStyle name="Обычный 7 4 2 2 5 2" xfId="15852" xr:uid="{00000000-0005-0000-0000-0000EE3D0000}"/>
    <cellStyle name="Обычный 7 4 2 2 5 3" xfId="15853" xr:uid="{00000000-0005-0000-0000-0000EF3D0000}"/>
    <cellStyle name="Обычный 7 4 2 2 5 4" xfId="15854" xr:uid="{00000000-0005-0000-0000-0000F03D0000}"/>
    <cellStyle name="Обычный 7 4 2 2 5 5" xfId="15855" xr:uid="{00000000-0005-0000-0000-0000F13D0000}"/>
    <cellStyle name="Обычный 7 4 2 2 5 6" xfId="15856" xr:uid="{00000000-0005-0000-0000-0000F23D0000}"/>
    <cellStyle name="Обычный 7 4 2 2 5 7" xfId="15857" xr:uid="{00000000-0005-0000-0000-0000F33D0000}"/>
    <cellStyle name="Обычный 7 4 2 2 5 8" xfId="15858" xr:uid="{00000000-0005-0000-0000-0000F43D0000}"/>
    <cellStyle name="Обычный 7 4 2 2 5 9" xfId="15859" xr:uid="{00000000-0005-0000-0000-0000F53D0000}"/>
    <cellStyle name="Обычный 7 4 2 2 6" xfId="15860" xr:uid="{00000000-0005-0000-0000-0000F63D0000}"/>
    <cellStyle name="Обычный 7 4 2 2 6 2" xfId="15861" xr:uid="{00000000-0005-0000-0000-0000F73D0000}"/>
    <cellStyle name="Обычный 7 4 2 2 6 3" xfId="15862" xr:uid="{00000000-0005-0000-0000-0000F83D0000}"/>
    <cellStyle name="Обычный 7 4 2 2 6 4" xfId="15863" xr:uid="{00000000-0005-0000-0000-0000F93D0000}"/>
    <cellStyle name="Обычный 7 4 2 2 6 5" xfId="15864" xr:uid="{00000000-0005-0000-0000-0000FA3D0000}"/>
    <cellStyle name="Обычный 7 4 2 2 6 6" xfId="15865" xr:uid="{00000000-0005-0000-0000-0000FB3D0000}"/>
    <cellStyle name="Обычный 7 4 2 2 6 7" xfId="15866" xr:uid="{00000000-0005-0000-0000-0000FC3D0000}"/>
    <cellStyle name="Обычный 7 4 2 2 6 8" xfId="15867" xr:uid="{00000000-0005-0000-0000-0000FD3D0000}"/>
    <cellStyle name="Обычный 7 4 2 2 6 9" xfId="15868" xr:uid="{00000000-0005-0000-0000-0000FE3D0000}"/>
    <cellStyle name="Обычный 7 4 2 2 7" xfId="15869" xr:uid="{00000000-0005-0000-0000-0000FF3D0000}"/>
    <cellStyle name="Обычный 7 4 2 2 8" xfId="15870" xr:uid="{00000000-0005-0000-0000-0000003E0000}"/>
    <cellStyle name="Обычный 7 4 2 2 9" xfId="15871" xr:uid="{00000000-0005-0000-0000-0000013E0000}"/>
    <cellStyle name="Обычный 7 4 2 3" xfId="15872" xr:uid="{00000000-0005-0000-0000-0000023E0000}"/>
    <cellStyle name="Обычный 7 4 2 3 10" xfId="15873" xr:uid="{00000000-0005-0000-0000-0000033E0000}"/>
    <cellStyle name="Обычный 7 4 2 3 11" xfId="15874" xr:uid="{00000000-0005-0000-0000-0000043E0000}"/>
    <cellStyle name="Обычный 7 4 2 3 12" xfId="15875" xr:uid="{00000000-0005-0000-0000-0000053E0000}"/>
    <cellStyle name="Обычный 7 4 2 3 13" xfId="15876" xr:uid="{00000000-0005-0000-0000-0000063E0000}"/>
    <cellStyle name="Обычный 7 4 2 3 14" xfId="15877" xr:uid="{00000000-0005-0000-0000-0000073E0000}"/>
    <cellStyle name="Обычный 7 4 2 3 15" xfId="15878" xr:uid="{00000000-0005-0000-0000-0000083E0000}"/>
    <cellStyle name="Обычный 7 4 2 3 2" xfId="15879" xr:uid="{00000000-0005-0000-0000-0000093E0000}"/>
    <cellStyle name="Обычный 7 4 2 3 2 10" xfId="15880" xr:uid="{00000000-0005-0000-0000-00000A3E0000}"/>
    <cellStyle name="Обычный 7 4 2 3 2 11" xfId="15881" xr:uid="{00000000-0005-0000-0000-00000B3E0000}"/>
    <cellStyle name="Обычный 7 4 2 3 2 12" xfId="15882" xr:uid="{00000000-0005-0000-0000-00000C3E0000}"/>
    <cellStyle name="Обычный 7 4 2 3 2 13" xfId="15883" xr:uid="{00000000-0005-0000-0000-00000D3E0000}"/>
    <cellStyle name="Обычный 7 4 2 3 2 2" xfId="15884" xr:uid="{00000000-0005-0000-0000-00000E3E0000}"/>
    <cellStyle name="Обычный 7 4 2 3 2 2 2" xfId="15885" xr:uid="{00000000-0005-0000-0000-00000F3E0000}"/>
    <cellStyle name="Обычный 7 4 2 3 2 2 3" xfId="15886" xr:uid="{00000000-0005-0000-0000-0000103E0000}"/>
    <cellStyle name="Обычный 7 4 2 3 2 2 4" xfId="15887" xr:uid="{00000000-0005-0000-0000-0000113E0000}"/>
    <cellStyle name="Обычный 7 4 2 3 2 2 5" xfId="15888" xr:uid="{00000000-0005-0000-0000-0000123E0000}"/>
    <cellStyle name="Обычный 7 4 2 3 2 2 6" xfId="15889" xr:uid="{00000000-0005-0000-0000-0000133E0000}"/>
    <cellStyle name="Обычный 7 4 2 3 2 2 7" xfId="15890" xr:uid="{00000000-0005-0000-0000-0000143E0000}"/>
    <cellStyle name="Обычный 7 4 2 3 2 2 8" xfId="15891" xr:uid="{00000000-0005-0000-0000-0000153E0000}"/>
    <cellStyle name="Обычный 7 4 2 3 2 2 9" xfId="15892" xr:uid="{00000000-0005-0000-0000-0000163E0000}"/>
    <cellStyle name="Обычный 7 4 2 3 2 3" xfId="15893" xr:uid="{00000000-0005-0000-0000-0000173E0000}"/>
    <cellStyle name="Обычный 7 4 2 3 2 3 2" xfId="15894" xr:uid="{00000000-0005-0000-0000-0000183E0000}"/>
    <cellStyle name="Обычный 7 4 2 3 2 3 3" xfId="15895" xr:uid="{00000000-0005-0000-0000-0000193E0000}"/>
    <cellStyle name="Обычный 7 4 2 3 2 3 4" xfId="15896" xr:uid="{00000000-0005-0000-0000-00001A3E0000}"/>
    <cellStyle name="Обычный 7 4 2 3 2 3 5" xfId="15897" xr:uid="{00000000-0005-0000-0000-00001B3E0000}"/>
    <cellStyle name="Обычный 7 4 2 3 2 3 6" xfId="15898" xr:uid="{00000000-0005-0000-0000-00001C3E0000}"/>
    <cellStyle name="Обычный 7 4 2 3 2 3 7" xfId="15899" xr:uid="{00000000-0005-0000-0000-00001D3E0000}"/>
    <cellStyle name="Обычный 7 4 2 3 2 3 8" xfId="15900" xr:uid="{00000000-0005-0000-0000-00001E3E0000}"/>
    <cellStyle name="Обычный 7 4 2 3 2 3 9" xfId="15901" xr:uid="{00000000-0005-0000-0000-00001F3E0000}"/>
    <cellStyle name="Обычный 7 4 2 3 2 4" xfId="15902" xr:uid="{00000000-0005-0000-0000-0000203E0000}"/>
    <cellStyle name="Обычный 7 4 2 3 2 5" xfId="15903" xr:uid="{00000000-0005-0000-0000-0000213E0000}"/>
    <cellStyle name="Обычный 7 4 2 3 2 6" xfId="15904" xr:uid="{00000000-0005-0000-0000-0000223E0000}"/>
    <cellStyle name="Обычный 7 4 2 3 2 7" xfId="15905" xr:uid="{00000000-0005-0000-0000-0000233E0000}"/>
    <cellStyle name="Обычный 7 4 2 3 2 8" xfId="15906" xr:uid="{00000000-0005-0000-0000-0000243E0000}"/>
    <cellStyle name="Обычный 7 4 2 3 2 9" xfId="15907" xr:uid="{00000000-0005-0000-0000-0000253E0000}"/>
    <cellStyle name="Обычный 7 4 2 3 3" xfId="15908" xr:uid="{00000000-0005-0000-0000-0000263E0000}"/>
    <cellStyle name="Обычный 7 4 2 3 3 10" xfId="15909" xr:uid="{00000000-0005-0000-0000-0000273E0000}"/>
    <cellStyle name="Обычный 7 4 2 3 3 11" xfId="15910" xr:uid="{00000000-0005-0000-0000-0000283E0000}"/>
    <cellStyle name="Обычный 7 4 2 3 3 12" xfId="15911" xr:uid="{00000000-0005-0000-0000-0000293E0000}"/>
    <cellStyle name="Обычный 7 4 2 3 3 13" xfId="15912" xr:uid="{00000000-0005-0000-0000-00002A3E0000}"/>
    <cellStyle name="Обычный 7 4 2 3 3 2" xfId="15913" xr:uid="{00000000-0005-0000-0000-00002B3E0000}"/>
    <cellStyle name="Обычный 7 4 2 3 3 2 2" xfId="15914" xr:uid="{00000000-0005-0000-0000-00002C3E0000}"/>
    <cellStyle name="Обычный 7 4 2 3 3 2 3" xfId="15915" xr:uid="{00000000-0005-0000-0000-00002D3E0000}"/>
    <cellStyle name="Обычный 7 4 2 3 3 2 4" xfId="15916" xr:uid="{00000000-0005-0000-0000-00002E3E0000}"/>
    <cellStyle name="Обычный 7 4 2 3 3 2 5" xfId="15917" xr:uid="{00000000-0005-0000-0000-00002F3E0000}"/>
    <cellStyle name="Обычный 7 4 2 3 3 2 6" xfId="15918" xr:uid="{00000000-0005-0000-0000-0000303E0000}"/>
    <cellStyle name="Обычный 7 4 2 3 3 2 7" xfId="15919" xr:uid="{00000000-0005-0000-0000-0000313E0000}"/>
    <cellStyle name="Обычный 7 4 2 3 3 2 8" xfId="15920" xr:uid="{00000000-0005-0000-0000-0000323E0000}"/>
    <cellStyle name="Обычный 7 4 2 3 3 2 9" xfId="15921" xr:uid="{00000000-0005-0000-0000-0000333E0000}"/>
    <cellStyle name="Обычный 7 4 2 3 3 3" xfId="15922" xr:uid="{00000000-0005-0000-0000-0000343E0000}"/>
    <cellStyle name="Обычный 7 4 2 3 3 3 2" xfId="15923" xr:uid="{00000000-0005-0000-0000-0000353E0000}"/>
    <cellStyle name="Обычный 7 4 2 3 3 3 3" xfId="15924" xr:uid="{00000000-0005-0000-0000-0000363E0000}"/>
    <cellStyle name="Обычный 7 4 2 3 3 3 4" xfId="15925" xr:uid="{00000000-0005-0000-0000-0000373E0000}"/>
    <cellStyle name="Обычный 7 4 2 3 3 3 5" xfId="15926" xr:uid="{00000000-0005-0000-0000-0000383E0000}"/>
    <cellStyle name="Обычный 7 4 2 3 3 3 6" xfId="15927" xr:uid="{00000000-0005-0000-0000-0000393E0000}"/>
    <cellStyle name="Обычный 7 4 2 3 3 3 7" xfId="15928" xr:uid="{00000000-0005-0000-0000-00003A3E0000}"/>
    <cellStyle name="Обычный 7 4 2 3 3 3 8" xfId="15929" xr:uid="{00000000-0005-0000-0000-00003B3E0000}"/>
    <cellStyle name="Обычный 7 4 2 3 3 3 9" xfId="15930" xr:uid="{00000000-0005-0000-0000-00003C3E0000}"/>
    <cellStyle name="Обычный 7 4 2 3 3 4" xfId="15931" xr:uid="{00000000-0005-0000-0000-00003D3E0000}"/>
    <cellStyle name="Обычный 7 4 2 3 3 5" xfId="15932" xr:uid="{00000000-0005-0000-0000-00003E3E0000}"/>
    <cellStyle name="Обычный 7 4 2 3 3 6" xfId="15933" xr:uid="{00000000-0005-0000-0000-00003F3E0000}"/>
    <cellStyle name="Обычный 7 4 2 3 3 7" xfId="15934" xr:uid="{00000000-0005-0000-0000-0000403E0000}"/>
    <cellStyle name="Обычный 7 4 2 3 3 8" xfId="15935" xr:uid="{00000000-0005-0000-0000-0000413E0000}"/>
    <cellStyle name="Обычный 7 4 2 3 3 9" xfId="15936" xr:uid="{00000000-0005-0000-0000-0000423E0000}"/>
    <cellStyle name="Обычный 7 4 2 3 4" xfId="15937" xr:uid="{00000000-0005-0000-0000-0000433E0000}"/>
    <cellStyle name="Обычный 7 4 2 3 4 2" xfId="15938" xr:uid="{00000000-0005-0000-0000-0000443E0000}"/>
    <cellStyle name="Обычный 7 4 2 3 4 3" xfId="15939" xr:uid="{00000000-0005-0000-0000-0000453E0000}"/>
    <cellStyle name="Обычный 7 4 2 3 4 4" xfId="15940" xr:uid="{00000000-0005-0000-0000-0000463E0000}"/>
    <cellStyle name="Обычный 7 4 2 3 4 5" xfId="15941" xr:uid="{00000000-0005-0000-0000-0000473E0000}"/>
    <cellStyle name="Обычный 7 4 2 3 4 6" xfId="15942" xr:uid="{00000000-0005-0000-0000-0000483E0000}"/>
    <cellStyle name="Обычный 7 4 2 3 4 7" xfId="15943" xr:uid="{00000000-0005-0000-0000-0000493E0000}"/>
    <cellStyle name="Обычный 7 4 2 3 4 8" xfId="15944" xr:uid="{00000000-0005-0000-0000-00004A3E0000}"/>
    <cellStyle name="Обычный 7 4 2 3 4 9" xfId="15945" xr:uid="{00000000-0005-0000-0000-00004B3E0000}"/>
    <cellStyle name="Обычный 7 4 2 3 5" xfId="15946" xr:uid="{00000000-0005-0000-0000-00004C3E0000}"/>
    <cellStyle name="Обычный 7 4 2 3 5 2" xfId="15947" xr:uid="{00000000-0005-0000-0000-00004D3E0000}"/>
    <cellStyle name="Обычный 7 4 2 3 5 3" xfId="15948" xr:uid="{00000000-0005-0000-0000-00004E3E0000}"/>
    <cellStyle name="Обычный 7 4 2 3 5 4" xfId="15949" xr:uid="{00000000-0005-0000-0000-00004F3E0000}"/>
    <cellStyle name="Обычный 7 4 2 3 5 5" xfId="15950" xr:uid="{00000000-0005-0000-0000-0000503E0000}"/>
    <cellStyle name="Обычный 7 4 2 3 5 6" xfId="15951" xr:uid="{00000000-0005-0000-0000-0000513E0000}"/>
    <cellStyle name="Обычный 7 4 2 3 5 7" xfId="15952" xr:uid="{00000000-0005-0000-0000-0000523E0000}"/>
    <cellStyle name="Обычный 7 4 2 3 5 8" xfId="15953" xr:uid="{00000000-0005-0000-0000-0000533E0000}"/>
    <cellStyle name="Обычный 7 4 2 3 5 9" xfId="15954" xr:uid="{00000000-0005-0000-0000-0000543E0000}"/>
    <cellStyle name="Обычный 7 4 2 3 6" xfId="15955" xr:uid="{00000000-0005-0000-0000-0000553E0000}"/>
    <cellStyle name="Обычный 7 4 2 3 7" xfId="15956" xr:uid="{00000000-0005-0000-0000-0000563E0000}"/>
    <cellStyle name="Обычный 7 4 2 3 8" xfId="15957" xr:uid="{00000000-0005-0000-0000-0000573E0000}"/>
    <cellStyle name="Обычный 7 4 2 3 9" xfId="15958" xr:uid="{00000000-0005-0000-0000-0000583E0000}"/>
    <cellStyle name="Обычный 7 4 2 4" xfId="15959" xr:uid="{00000000-0005-0000-0000-0000593E0000}"/>
    <cellStyle name="Обычный 7 4 2 4 10" xfId="15960" xr:uid="{00000000-0005-0000-0000-00005A3E0000}"/>
    <cellStyle name="Обычный 7 4 2 4 11" xfId="15961" xr:uid="{00000000-0005-0000-0000-00005B3E0000}"/>
    <cellStyle name="Обычный 7 4 2 4 12" xfId="15962" xr:uid="{00000000-0005-0000-0000-00005C3E0000}"/>
    <cellStyle name="Обычный 7 4 2 4 13" xfId="15963" xr:uid="{00000000-0005-0000-0000-00005D3E0000}"/>
    <cellStyle name="Обычный 7 4 2 4 2" xfId="15964" xr:uid="{00000000-0005-0000-0000-00005E3E0000}"/>
    <cellStyle name="Обычный 7 4 2 4 2 2" xfId="15965" xr:uid="{00000000-0005-0000-0000-00005F3E0000}"/>
    <cellStyle name="Обычный 7 4 2 4 2 3" xfId="15966" xr:uid="{00000000-0005-0000-0000-0000603E0000}"/>
    <cellStyle name="Обычный 7 4 2 4 2 4" xfId="15967" xr:uid="{00000000-0005-0000-0000-0000613E0000}"/>
    <cellStyle name="Обычный 7 4 2 4 2 5" xfId="15968" xr:uid="{00000000-0005-0000-0000-0000623E0000}"/>
    <cellStyle name="Обычный 7 4 2 4 2 6" xfId="15969" xr:uid="{00000000-0005-0000-0000-0000633E0000}"/>
    <cellStyle name="Обычный 7 4 2 4 2 7" xfId="15970" xr:uid="{00000000-0005-0000-0000-0000643E0000}"/>
    <cellStyle name="Обычный 7 4 2 4 2 8" xfId="15971" xr:uid="{00000000-0005-0000-0000-0000653E0000}"/>
    <cellStyle name="Обычный 7 4 2 4 2 9" xfId="15972" xr:uid="{00000000-0005-0000-0000-0000663E0000}"/>
    <cellStyle name="Обычный 7 4 2 4 3" xfId="15973" xr:uid="{00000000-0005-0000-0000-0000673E0000}"/>
    <cellStyle name="Обычный 7 4 2 4 3 2" xfId="15974" xr:uid="{00000000-0005-0000-0000-0000683E0000}"/>
    <cellStyle name="Обычный 7 4 2 4 3 3" xfId="15975" xr:uid="{00000000-0005-0000-0000-0000693E0000}"/>
    <cellStyle name="Обычный 7 4 2 4 3 4" xfId="15976" xr:uid="{00000000-0005-0000-0000-00006A3E0000}"/>
    <cellStyle name="Обычный 7 4 2 4 3 5" xfId="15977" xr:uid="{00000000-0005-0000-0000-00006B3E0000}"/>
    <cellStyle name="Обычный 7 4 2 4 3 6" xfId="15978" xr:uid="{00000000-0005-0000-0000-00006C3E0000}"/>
    <cellStyle name="Обычный 7 4 2 4 3 7" xfId="15979" xr:uid="{00000000-0005-0000-0000-00006D3E0000}"/>
    <cellStyle name="Обычный 7 4 2 4 3 8" xfId="15980" xr:uid="{00000000-0005-0000-0000-00006E3E0000}"/>
    <cellStyle name="Обычный 7 4 2 4 3 9" xfId="15981" xr:uid="{00000000-0005-0000-0000-00006F3E0000}"/>
    <cellStyle name="Обычный 7 4 2 4 4" xfId="15982" xr:uid="{00000000-0005-0000-0000-0000703E0000}"/>
    <cellStyle name="Обычный 7 4 2 4 5" xfId="15983" xr:uid="{00000000-0005-0000-0000-0000713E0000}"/>
    <cellStyle name="Обычный 7 4 2 4 6" xfId="15984" xr:uid="{00000000-0005-0000-0000-0000723E0000}"/>
    <cellStyle name="Обычный 7 4 2 4 7" xfId="15985" xr:uid="{00000000-0005-0000-0000-0000733E0000}"/>
    <cellStyle name="Обычный 7 4 2 4 8" xfId="15986" xr:uid="{00000000-0005-0000-0000-0000743E0000}"/>
    <cellStyle name="Обычный 7 4 2 4 9" xfId="15987" xr:uid="{00000000-0005-0000-0000-0000753E0000}"/>
    <cellStyle name="Обычный 7 4 2 5" xfId="15988" xr:uid="{00000000-0005-0000-0000-0000763E0000}"/>
    <cellStyle name="Обычный 7 4 2 5 10" xfId="15989" xr:uid="{00000000-0005-0000-0000-0000773E0000}"/>
    <cellStyle name="Обычный 7 4 2 5 11" xfId="15990" xr:uid="{00000000-0005-0000-0000-0000783E0000}"/>
    <cellStyle name="Обычный 7 4 2 5 12" xfId="15991" xr:uid="{00000000-0005-0000-0000-0000793E0000}"/>
    <cellStyle name="Обычный 7 4 2 5 13" xfId="15992" xr:uid="{00000000-0005-0000-0000-00007A3E0000}"/>
    <cellStyle name="Обычный 7 4 2 5 2" xfId="15993" xr:uid="{00000000-0005-0000-0000-00007B3E0000}"/>
    <cellStyle name="Обычный 7 4 2 5 2 2" xfId="15994" xr:uid="{00000000-0005-0000-0000-00007C3E0000}"/>
    <cellStyle name="Обычный 7 4 2 5 2 3" xfId="15995" xr:uid="{00000000-0005-0000-0000-00007D3E0000}"/>
    <cellStyle name="Обычный 7 4 2 5 2 4" xfId="15996" xr:uid="{00000000-0005-0000-0000-00007E3E0000}"/>
    <cellStyle name="Обычный 7 4 2 5 2 5" xfId="15997" xr:uid="{00000000-0005-0000-0000-00007F3E0000}"/>
    <cellStyle name="Обычный 7 4 2 5 2 6" xfId="15998" xr:uid="{00000000-0005-0000-0000-0000803E0000}"/>
    <cellStyle name="Обычный 7 4 2 5 2 7" xfId="15999" xr:uid="{00000000-0005-0000-0000-0000813E0000}"/>
    <cellStyle name="Обычный 7 4 2 5 2 8" xfId="16000" xr:uid="{00000000-0005-0000-0000-0000823E0000}"/>
    <cellStyle name="Обычный 7 4 2 5 2 9" xfId="16001" xr:uid="{00000000-0005-0000-0000-0000833E0000}"/>
    <cellStyle name="Обычный 7 4 2 5 3" xfId="16002" xr:uid="{00000000-0005-0000-0000-0000843E0000}"/>
    <cellStyle name="Обычный 7 4 2 5 3 2" xfId="16003" xr:uid="{00000000-0005-0000-0000-0000853E0000}"/>
    <cellStyle name="Обычный 7 4 2 5 3 3" xfId="16004" xr:uid="{00000000-0005-0000-0000-0000863E0000}"/>
    <cellStyle name="Обычный 7 4 2 5 3 4" xfId="16005" xr:uid="{00000000-0005-0000-0000-0000873E0000}"/>
    <cellStyle name="Обычный 7 4 2 5 3 5" xfId="16006" xr:uid="{00000000-0005-0000-0000-0000883E0000}"/>
    <cellStyle name="Обычный 7 4 2 5 3 6" xfId="16007" xr:uid="{00000000-0005-0000-0000-0000893E0000}"/>
    <cellStyle name="Обычный 7 4 2 5 3 7" xfId="16008" xr:uid="{00000000-0005-0000-0000-00008A3E0000}"/>
    <cellStyle name="Обычный 7 4 2 5 3 8" xfId="16009" xr:uid="{00000000-0005-0000-0000-00008B3E0000}"/>
    <cellStyle name="Обычный 7 4 2 5 3 9" xfId="16010" xr:uid="{00000000-0005-0000-0000-00008C3E0000}"/>
    <cellStyle name="Обычный 7 4 2 5 4" xfId="16011" xr:uid="{00000000-0005-0000-0000-00008D3E0000}"/>
    <cellStyle name="Обычный 7 4 2 5 5" xfId="16012" xr:uid="{00000000-0005-0000-0000-00008E3E0000}"/>
    <cellStyle name="Обычный 7 4 2 5 6" xfId="16013" xr:uid="{00000000-0005-0000-0000-00008F3E0000}"/>
    <cellStyle name="Обычный 7 4 2 5 7" xfId="16014" xr:uid="{00000000-0005-0000-0000-0000903E0000}"/>
    <cellStyle name="Обычный 7 4 2 5 8" xfId="16015" xr:uid="{00000000-0005-0000-0000-0000913E0000}"/>
    <cellStyle name="Обычный 7 4 2 5 9" xfId="16016" xr:uid="{00000000-0005-0000-0000-0000923E0000}"/>
    <cellStyle name="Обычный 7 4 2 6" xfId="16017" xr:uid="{00000000-0005-0000-0000-0000933E0000}"/>
    <cellStyle name="Обычный 7 4 2 6 2" xfId="16018" xr:uid="{00000000-0005-0000-0000-0000943E0000}"/>
    <cellStyle name="Обычный 7 4 2 6 3" xfId="16019" xr:uid="{00000000-0005-0000-0000-0000953E0000}"/>
    <cellStyle name="Обычный 7 4 2 6 4" xfId="16020" xr:uid="{00000000-0005-0000-0000-0000963E0000}"/>
    <cellStyle name="Обычный 7 4 2 6 5" xfId="16021" xr:uid="{00000000-0005-0000-0000-0000973E0000}"/>
    <cellStyle name="Обычный 7 4 2 6 6" xfId="16022" xr:uid="{00000000-0005-0000-0000-0000983E0000}"/>
    <cellStyle name="Обычный 7 4 2 6 7" xfId="16023" xr:uid="{00000000-0005-0000-0000-0000993E0000}"/>
    <cellStyle name="Обычный 7 4 2 6 8" xfId="16024" xr:uid="{00000000-0005-0000-0000-00009A3E0000}"/>
    <cellStyle name="Обычный 7 4 2 6 9" xfId="16025" xr:uid="{00000000-0005-0000-0000-00009B3E0000}"/>
    <cellStyle name="Обычный 7 4 2 7" xfId="16026" xr:uid="{00000000-0005-0000-0000-00009C3E0000}"/>
    <cellStyle name="Обычный 7 4 2 7 2" xfId="16027" xr:uid="{00000000-0005-0000-0000-00009D3E0000}"/>
    <cellStyle name="Обычный 7 4 2 7 3" xfId="16028" xr:uid="{00000000-0005-0000-0000-00009E3E0000}"/>
    <cellStyle name="Обычный 7 4 2 7 4" xfId="16029" xr:uid="{00000000-0005-0000-0000-00009F3E0000}"/>
    <cellStyle name="Обычный 7 4 2 7 5" xfId="16030" xr:uid="{00000000-0005-0000-0000-0000A03E0000}"/>
    <cellStyle name="Обычный 7 4 2 7 6" xfId="16031" xr:uid="{00000000-0005-0000-0000-0000A13E0000}"/>
    <cellStyle name="Обычный 7 4 2 7 7" xfId="16032" xr:uid="{00000000-0005-0000-0000-0000A23E0000}"/>
    <cellStyle name="Обычный 7 4 2 7 8" xfId="16033" xr:uid="{00000000-0005-0000-0000-0000A33E0000}"/>
    <cellStyle name="Обычный 7 4 2 7 9" xfId="16034" xr:uid="{00000000-0005-0000-0000-0000A43E0000}"/>
    <cellStyle name="Обычный 7 4 2 8" xfId="16035" xr:uid="{00000000-0005-0000-0000-0000A53E0000}"/>
    <cellStyle name="Обычный 7 4 2 9" xfId="16036" xr:uid="{00000000-0005-0000-0000-0000A63E0000}"/>
    <cellStyle name="Обычный 7 4 20" xfId="16037" xr:uid="{00000000-0005-0000-0000-0000A73E0000}"/>
    <cellStyle name="Обычный 7 4 21" xfId="16038" xr:uid="{00000000-0005-0000-0000-0000A83E0000}"/>
    <cellStyle name="Обычный 7 4 22" xfId="16039" xr:uid="{00000000-0005-0000-0000-0000A93E0000}"/>
    <cellStyle name="Обычный 7 4 3" xfId="16040" xr:uid="{00000000-0005-0000-0000-0000AA3E0000}"/>
    <cellStyle name="Обычный 7 4 3 10" xfId="16041" xr:uid="{00000000-0005-0000-0000-0000AB3E0000}"/>
    <cellStyle name="Обычный 7 4 3 11" xfId="16042" xr:uid="{00000000-0005-0000-0000-0000AC3E0000}"/>
    <cellStyle name="Обычный 7 4 3 12" xfId="16043" xr:uid="{00000000-0005-0000-0000-0000AD3E0000}"/>
    <cellStyle name="Обычный 7 4 3 13" xfId="16044" xr:uid="{00000000-0005-0000-0000-0000AE3E0000}"/>
    <cellStyle name="Обычный 7 4 3 14" xfId="16045" xr:uid="{00000000-0005-0000-0000-0000AF3E0000}"/>
    <cellStyle name="Обычный 7 4 3 15" xfId="16046" xr:uid="{00000000-0005-0000-0000-0000B03E0000}"/>
    <cellStyle name="Обычный 7 4 3 16" xfId="16047" xr:uid="{00000000-0005-0000-0000-0000B13E0000}"/>
    <cellStyle name="Обычный 7 4 3 2" xfId="16048" xr:uid="{00000000-0005-0000-0000-0000B23E0000}"/>
    <cellStyle name="Обычный 7 4 3 2 10" xfId="16049" xr:uid="{00000000-0005-0000-0000-0000B33E0000}"/>
    <cellStyle name="Обычный 7 4 3 2 11" xfId="16050" xr:uid="{00000000-0005-0000-0000-0000B43E0000}"/>
    <cellStyle name="Обычный 7 4 3 2 12" xfId="16051" xr:uid="{00000000-0005-0000-0000-0000B53E0000}"/>
    <cellStyle name="Обычный 7 4 3 2 13" xfId="16052" xr:uid="{00000000-0005-0000-0000-0000B63E0000}"/>
    <cellStyle name="Обычный 7 4 3 2 14" xfId="16053" xr:uid="{00000000-0005-0000-0000-0000B73E0000}"/>
    <cellStyle name="Обычный 7 4 3 2 15" xfId="16054" xr:uid="{00000000-0005-0000-0000-0000B83E0000}"/>
    <cellStyle name="Обычный 7 4 3 2 2" xfId="16055" xr:uid="{00000000-0005-0000-0000-0000B93E0000}"/>
    <cellStyle name="Обычный 7 4 3 2 2 10" xfId="16056" xr:uid="{00000000-0005-0000-0000-0000BA3E0000}"/>
    <cellStyle name="Обычный 7 4 3 2 2 11" xfId="16057" xr:uid="{00000000-0005-0000-0000-0000BB3E0000}"/>
    <cellStyle name="Обычный 7 4 3 2 2 12" xfId="16058" xr:uid="{00000000-0005-0000-0000-0000BC3E0000}"/>
    <cellStyle name="Обычный 7 4 3 2 2 13" xfId="16059" xr:uid="{00000000-0005-0000-0000-0000BD3E0000}"/>
    <cellStyle name="Обычный 7 4 3 2 2 2" xfId="16060" xr:uid="{00000000-0005-0000-0000-0000BE3E0000}"/>
    <cellStyle name="Обычный 7 4 3 2 2 2 2" xfId="16061" xr:uid="{00000000-0005-0000-0000-0000BF3E0000}"/>
    <cellStyle name="Обычный 7 4 3 2 2 2 3" xfId="16062" xr:uid="{00000000-0005-0000-0000-0000C03E0000}"/>
    <cellStyle name="Обычный 7 4 3 2 2 2 4" xfId="16063" xr:uid="{00000000-0005-0000-0000-0000C13E0000}"/>
    <cellStyle name="Обычный 7 4 3 2 2 2 5" xfId="16064" xr:uid="{00000000-0005-0000-0000-0000C23E0000}"/>
    <cellStyle name="Обычный 7 4 3 2 2 2 6" xfId="16065" xr:uid="{00000000-0005-0000-0000-0000C33E0000}"/>
    <cellStyle name="Обычный 7 4 3 2 2 2 7" xfId="16066" xr:uid="{00000000-0005-0000-0000-0000C43E0000}"/>
    <cellStyle name="Обычный 7 4 3 2 2 2 8" xfId="16067" xr:uid="{00000000-0005-0000-0000-0000C53E0000}"/>
    <cellStyle name="Обычный 7 4 3 2 2 2 9" xfId="16068" xr:uid="{00000000-0005-0000-0000-0000C63E0000}"/>
    <cellStyle name="Обычный 7 4 3 2 2 3" xfId="16069" xr:uid="{00000000-0005-0000-0000-0000C73E0000}"/>
    <cellStyle name="Обычный 7 4 3 2 2 3 2" xfId="16070" xr:uid="{00000000-0005-0000-0000-0000C83E0000}"/>
    <cellStyle name="Обычный 7 4 3 2 2 3 3" xfId="16071" xr:uid="{00000000-0005-0000-0000-0000C93E0000}"/>
    <cellStyle name="Обычный 7 4 3 2 2 3 4" xfId="16072" xr:uid="{00000000-0005-0000-0000-0000CA3E0000}"/>
    <cellStyle name="Обычный 7 4 3 2 2 3 5" xfId="16073" xr:uid="{00000000-0005-0000-0000-0000CB3E0000}"/>
    <cellStyle name="Обычный 7 4 3 2 2 3 6" xfId="16074" xr:uid="{00000000-0005-0000-0000-0000CC3E0000}"/>
    <cellStyle name="Обычный 7 4 3 2 2 3 7" xfId="16075" xr:uid="{00000000-0005-0000-0000-0000CD3E0000}"/>
    <cellStyle name="Обычный 7 4 3 2 2 3 8" xfId="16076" xr:uid="{00000000-0005-0000-0000-0000CE3E0000}"/>
    <cellStyle name="Обычный 7 4 3 2 2 3 9" xfId="16077" xr:uid="{00000000-0005-0000-0000-0000CF3E0000}"/>
    <cellStyle name="Обычный 7 4 3 2 2 4" xfId="16078" xr:uid="{00000000-0005-0000-0000-0000D03E0000}"/>
    <cellStyle name="Обычный 7 4 3 2 2 5" xfId="16079" xr:uid="{00000000-0005-0000-0000-0000D13E0000}"/>
    <cellStyle name="Обычный 7 4 3 2 2 6" xfId="16080" xr:uid="{00000000-0005-0000-0000-0000D23E0000}"/>
    <cellStyle name="Обычный 7 4 3 2 2 7" xfId="16081" xr:uid="{00000000-0005-0000-0000-0000D33E0000}"/>
    <cellStyle name="Обычный 7 4 3 2 2 8" xfId="16082" xr:uid="{00000000-0005-0000-0000-0000D43E0000}"/>
    <cellStyle name="Обычный 7 4 3 2 2 9" xfId="16083" xr:uid="{00000000-0005-0000-0000-0000D53E0000}"/>
    <cellStyle name="Обычный 7 4 3 2 3" xfId="16084" xr:uid="{00000000-0005-0000-0000-0000D63E0000}"/>
    <cellStyle name="Обычный 7 4 3 2 3 10" xfId="16085" xr:uid="{00000000-0005-0000-0000-0000D73E0000}"/>
    <cellStyle name="Обычный 7 4 3 2 3 11" xfId="16086" xr:uid="{00000000-0005-0000-0000-0000D83E0000}"/>
    <cellStyle name="Обычный 7 4 3 2 3 12" xfId="16087" xr:uid="{00000000-0005-0000-0000-0000D93E0000}"/>
    <cellStyle name="Обычный 7 4 3 2 3 13" xfId="16088" xr:uid="{00000000-0005-0000-0000-0000DA3E0000}"/>
    <cellStyle name="Обычный 7 4 3 2 3 2" xfId="16089" xr:uid="{00000000-0005-0000-0000-0000DB3E0000}"/>
    <cellStyle name="Обычный 7 4 3 2 3 2 2" xfId="16090" xr:uid="{00000000-0005-0000-0000-0000DC3E0000}"/>
    <cellStyle name="Обычный 7 4 3 2 3 2 3" xfId="16091" xr:uid="{00000000-0005-0000-0000-0000DD3E0000}"/>
    <cellStyle name="Обычный 7 4 3 2 3 2 4" xfId="16092" xr:uid="{00000000-0005-0000-0000-0000DE3E0000}"/>
    <cellStyle name="Обычный 7 4 3 2 3 2 5" xfId="16093" xr:uid="{00000000-0005-0000-0000-0000DF3E0000}"/>
    <cellStyle name="Обычный 7 4 3 2 3 2 6" xfId="16094" xr:uid="{00000000-0005-0000-0000-0000E03E0000}"/>
    <cellStyle name="Обычный 7 4 3 2 3 2 7" xfId="16095" xr:uid="{00000000-0005-0000-0000-0000E13E0000}"/>
    <cellStyle name="Обычный 7 4 3 2 3 2 8" xfId="16096" xr:uid="{00000000-0005-0000-0000-0000E23E0000}"/>
    <cellStyle name="Обычный 7 4 3 2 3 2 9" xfId="16097" xr:uid="{00000000-0005-0000-0000-0000E33E0000}"/>
    <cellStyle name="Обычный 7 4 3 2 3 3" xfId="16098" xr:uid="{00000000-0005-0000-0000-0000E43E0000}"/>
    <cellStyle name="Обычный 7 4 3 2 3 3 2" xfId="16099" xr:uid="{00000000-0005-0000-0000-0000E53E0000}"/>
    <cellStyle name="Обычный 7 4 3 2 3 3 3" xfId="16100" xr:uid="{00000000-0005-0000-0000-0000E63E0000}"/>
    <cellStyle name="Обычный 7 4 3 2 3 3 4" xfId="16101" xr:uid="{00000000-0005-0000-0000-0000E73E0000}"/>
    <cellStyle name="Обычный 7 4 3 2 3 3 5" xfId="16102" xr:uid="{00000000-0005-0000-0000-0000E83E0000}"/>
    <cellStyle name="Обычный 7 4 3 2 3 3 6" xfId="16103" xr:uid="{00000000-0005-0000-0000-0000E93E0000}"/>
    <cellStyle name="Обычный 7 4 3 2 3 3 7" xfId="16104" xr:uid="{00000000-0005-0000-0000-0000EA3E0000}"/>
    <cellStyle name="Обычный 7 4 3 2 3 3 8" xfId="16105" xr:uid="{00000000-0005-0000-0000-0000EB3E0000}"/>
    <cellStyle name="Обычный 7 4 3 2 3 3 9" xfId="16106" xr:uid="{00000000-0005-0000-0000-0000EC3E0000}"/>
    <cellStyle name="Обычный 7 4 3 2 3 4" xfId="16107" xr:uid="{00000000-0005-0000-0000-0000ED3E0000}"/>
    <cellStyle name="Обычный 7 4 3 2 3 5" xfId="16108" xr:uid="{00000000-0005-0000-0000-0000EE3E0000}"/>
    <cellStyle name="Обычный 7 4 3 2 3 6" xfId="16109" xr:uid="{00000000-0005-0000-0000-0000EF3E0000}"/>
    <cellStyle name="Обычный 7 4 3 2 3 7" xfId="16110" xr:uid="{00000000-0005-0000-0000-0000F03E0000}"/>
    <cellStyle name="Обычный 7 4 3 2 3 8" xfId="16111" xr:uid="{00000000-0005-0000-0000-0000F13E0000}"/>
    <cellStyle name="Обычный 7 4 3 2 3 9" xfId="16112" xr:uid="{00000000-0005-0000-0000-0000F23E0000}"/>
    <cellStyle name="Обычный 7 4 3 2 4" xfId="16113" xr:uid="{00000000-0005-0000-0000-0000F33E0000}"/>
    <cellStyle name="Обычный 7 4 3 2 4 2" xfId="16114" xr:uid="{00000000-0005-0000-0000-0000F43E0000}"/>
    <cellStyle name="Обычный 7 4 3 2 4 3" xfId="16115" xr:uid="{00000000-0005-0000-0000-0000F53E0000}"/>
    <cellStyle name="Обычный 7 4 3 2 4 4" xfId="16116" xr:uid="{00000000-0005-0000-0000-0000F63E0000}"/>
    <cellStyle name="Обычный 7 4 3 2 4 5" xfId="16117" xr:uid="{00000000-0005-0000-0000-0000F73E0000}"/>
    <cellStyle name="Обычный 7 4 3 2 4 6" xfId="16118" xr:uid="{00000000-0005-0000-0000-0000F83E0000}"/>
    <cellStyle name="Обычный 7 4 3 2 4 7" xfId="16119" xr:uid="{00000000-0005-0000-0000-0000F93E0000}"/>
    <cellStyle name="Обычный 7 4 3 2 4 8" xfId="16120" xr:uid="{00000000-0005-0000-0000-0000FA3E0000}"/>
    <cellStyle name="Обычный 7 4 3 2 4 9" xfId="16121" xr:uid="{00000000-0005-0000-0000-0000FB3E0000}"/>
    <cellStyle name="Обычный 7 4 3 2 5" xfId="16122" xr:uid="{00000000-0005-0000-0000-0000FC3E0000}"/>
    <cellStyle name="Обычный 7 4 3 2 5 2" xfId="16123" xr:uid="{00000000-0005-0000-0000-0000FD3E0000}"/>
    <cellStyle name="Обычный 7 4 3 2 5 3" xfId="16124" xr:uid="{00000000-0005-0000-0000-0000FE3E0000}"/>
    <cellStyle name="Обычный 7 4 3 2 5 4" xfId="16125" xr:uid="{00000000-0005-0000-0000-0000FF3E0000}"/>
    <cellStyle name="Обычный 7 4 3 2 5 5" xfId="16126" xr:uid="{00000000-0005-0000-0000-0000003F0000}"/>
    <cellStyle name="Обычный 7 4 3 2 5 6" xfId="16127" xr:uid="{00000000-0005-0000-0000-0000013F0000}"/>
    <cellStyle name="Обычный 7 4 3 2 5 7" xfId="16128" xr:uid="{00000000-0005-0000-0000-0000023F0000}"/>
    <cellStyle name="Обычный 7 4 3 2 5 8" xfId="16129" xr:uid="{00000000-0005-0000-0000-0000033F0000}"/>
    <cellStyle name="Обычный 7 4 3 2 5 9" xfId="16130" xr:uid="{00000000-0005-0000-0000-0000043F0000}"/>
    <cellStyle name="Обычный 7 4 3 2 6" xfId="16131" xr:uid="{00000000-0005-0000-0000-0000053F0000}"/>
    <cellStyle name="Обычный 7 4 3 2 7" xfId="16132" xr:uid="{00000000-0005-0000-0000-0000063F0000}"/>
    <cellStyle name="Обычный 7 4 3 2 8" xfId="16133" xr:uid="{00000000-0005-0000-0000-0000073F0000}"/>
    <cellStyle name="Обычный 7 4 3 2 9" xfId="16134" xr:uid="{00000000-0005-0000-0000-0000083F0000}"/>
    <cellStyle name="Обычный 7 4 3 3" xfId="16135" xr:uid="{00000000-0005-0000-0000-0000093F0000}"/>
    <cellStyle name="Обычный 7 4 3 3 10" xfId="16136" xr:uid="{00000000-0005-0000-0000-00000A3F0000}"/>
    <cellStyle name="Обычный 7 4 3 3 11" xfId="16137" xr:uid="{00000000-0005-0000-0000-00000B3F0000}"/>
    <cellStyle name="Обычный 7 4 3 3 12" xfId="16138" xr:uid="{00000000-0005-0000-0000-00000C3F0000}"/>
    <cellStyle name="Обычный 7 4 3 3 13" xfId="16139" xr:uid="{00000000-0005-0000-0000-00000D3F0000}"/>
    <cellStyle name="Обычный 7 4 3 3 2" xfId="16140" xr:uid="{00000000-0005-0000-0000-00000E3F0000}"/>
    <cellStyle name="Обычный 7 4 3 3 2 2" xfId="16141" xr:uid="{00000000-0005-0000-0000-00000F3F0000}"/>
    <cellStyle name="Обычный 7 4 3 3 2 3" xfId="16142" xr:uid="{00000000-0005-0000-0000-0000103F0000}"/>
    <cellStyle name="Обычный 7 4 3 3 2 4" xfId="16143" xr:uid="{00000000-0005-0000-0000-0000113F0000}"/>
    <cellStyle name="Обычный 7 4 3 3 2 5" xfId="16144" xr:uid="{00000000-0005-0000-0000-0000123F0000}"/>
    <cellStyle name="Обычный 7 4 3 3 2 6" xfId="16145" xr:uid="{00000000-0005-0000-0000-0000133F0000}"/>
    <cellStyle name="Обычный 7 4 3 3 2 7" xfId="16146" xr:uid="{00000000-0005-0000-0000-0000143F0000}"/>
    <cellStyle name="Обычный 7 4 3 3 2 8" xfId="16147" xr:uid="{00000000-0005-0000-0000-0000153F0000}"/>
    <cellStyle name="Обычный 7 4 3 3 2 9" xfId="16148" xr:uid="{00000000-0005-0000-0000-0000163F0000}"/>
    <cellStyle name="Обычный 7 4 3 3 3" xfId="16149" xr:uid="{00000000-0005-0000-0000-0000173F0000}"/>
    <cellStyle name="Обычный 7 4 3 3 3 2" xfId="16150" xr:uid="{00000000-0005-0000-0000-0000183F0000}"/>
    <cellStyle name="Обычный 7 4 3 3 3 3" xfId="16151" xr:uid="{00000000-0005-0000-0000-0000193F0000}"/>
    <cellStyle name="Обычный 7 4 3 3 3 4" xfId="16152" xr:uid="{00000000-0005-0000-0000-00001A3F0000}"/>
    <cellStyle name="Обычный 7 4 3 3 3 5" xfId="16153" xr:uid="{00000000-0005-0000-0000-00001B3F0000}"/>
    <cellStyle name="Обычный 7 4 3 3 3 6" xfId="16154" xr:uid="{00000000-0005-0000-0000-00001C3F0000}"/>
    <cellStyle name="Обычный 7 4 3 3 3 7" xfId="16155" xr:uid="{00000000-0005-0000-0000-00001D3F0000}"/>
    <cellStyle name="Обычный 7 4 3 3 3 8" xfId="16156" xr:uid="{00000000-0005-0000-0000-00001E3F0000}"/>
    <cellStyle name="Обычный 7 4 3 3 3 9" xfId="16157" xr:uid="{00000000-0005-0000-0000-00001F3F0000}"/>
    <cellStyle name="Обычный 7 4 3 3 4" xfId="16158" xr:uid="{00000000-0005-0000-0000-0000203F0000}"/>
    <cellStyle name="Обычный 7 4 3 3 5" xfId="16159" xr:uid="{00000000-0005-0000-0000-0000213F0000}"/>
    <cellStyle name="Обычный 7 4 3 3 6" xfId="16160" xr:uid="{00000000-0005-0000-0000-0000223F0000}"/>
    <cellStyle name="Обычный 7 4 3 3 7" xfId="16161" xr:uid="{00000000-0005-0000-0000-0000233F0000}"/>
    <cellStyle name="Обычный 7 4 3 3 8" xfId="16162" xr:uid="{00000000-0005-0000-0000-0000243F0000}"/>
    <cellStyle name="Обычный 7 4 3 3 9" xfId="16163" xr:uid="{00000000-0005-0000-0000-0000253F0000}"/>
    <cellStyle name="Обычный 7 4 3 4" xfId="16164" xr:uid="{00000000-0005-0000-0000-0000263F0000}"/>
    <cellStyle name="Обычный 7 4 3 4 10" xfId="16165" xr:uid="{00000000-0005-0000-0000-0000273F0000}"/>
    <cellStyle name="Обычный 7 4 3 4 11" xfId="16166" xr:uid="{00000000-0005-0000-0000-0000283F0000}"/>
    <cellStyle name="Обычный 7 4 3 4 12" xfId="16167" xr:uid="{00000000-0005-0000-0000-0000293F0000}"/>
    <cellStyle name="Обычный 7 4 3 4 13" xfId="16168" xr:uid="{00000000-0005-0000-0000-00002A3F0000}"/>
    <cellStyle name="Обычный 7 4 3 4 2" xfId="16169" xr:uid="{00000000-0005-0000-0000-00002B3F0000}"/>
    <cellStyle name="Обычный 7 4 3 4 2 2" xfId="16170" xr:uid="{00000000-0005-0000-0000-00002C3F0000}"/>
    <cellStyle name="Обычный 7 4 3 4 2 3" xfId="16171" xr:uid="{00000000-0005-0000-0000-00002D3F0000}"/>
    <cellStyle name="Обычный 7 4 3 4 2 4" xfId="16172" xr:uid="{00000000-0005-0000-0000-00002E3F0000}"/>
    <cellStyle name="Обычный 7 4 3 4 2 5" xfId="16173" xr:uid="{00000000-0005-0000-0000-00002F3F0000}"/>
    <cellStyle name="Обычный 7 4 3 4 2 6" xfId="16174" xr:uid="{00000000-0005-0000-0000-0000303F0000}"/>
    <cellStyle name="Обычный 7 4 3 4 2 7" xfId="16175" xr:uid="{00000000-0005-0000-0000-0000313F0000}"/>
    <cellStyle name="Обычный 7 4 3 4 2 8" xfId="16176" xr:uid="{00000000-0005-0000-0000-0000323F0000}"/>
    <cellStyle name="Обычный 7 4 3 4 2 9" xfId="16177" xr:uid="{00000000-0005-0000-0000-0000333F0000}"/>
    <cellStyle name="Обычный 7 4 3 4 3" xfId="16178" xr:uid="{00000000-0005-0000-0000-0000343F0000}"/>
    <cellStyle name="Обычный 7 4 3 4 3 2" xfId="16179" xr:uid="{00000000-0005-0000-0000-0000353F0000}"/>
    <cellStyle name="Обычный 7 4 3 4 3 3" xfId="16180" xr:uid="{00000000-0005-0000-0000-0000363F0000}"/>
    <cellStyle name="Обычный 7 4 3 4 3 4" xfId="16181" xr:uid="{00000000-0005-0000-0000-0000373F0000}"/>
    <cellStyle name="Обычный 7 4 3 4 3 5" xfId="16182" xr:uid="{00000000-0005-0000-0000-0000383F0000}"/>
    <cellStyle name="Обычный 7 4 3 4 3 6" xfId="16183" xr:uid="{00000000-0005-0000-0000-0000393F0000}"/>
    <cellStyle name="Обычный 7 4 3 4 3 7" xfId="16184" xr:uid="{00000000-0005-0000-0000-00003A3F0000}"/>
    <cellStyle name="Обычный 7 4 3 4 3 8" xfId="16185" xr:uid="{00000000-0005-0000-0000-00003B3F0000}"/>
    <cellStyle name="Обычный 7 4 3 4 3 9" xfId="16186" xr:uid="{00000000-0005-0000-0000-00003C3F0000}"/>
    <cellStyle name="Обычный 7 4 3 4 4" xfId="16187" xr:uid="{00000000-0005-0000-0000-00003D3F0000}"/>
    <cellStyle name="Обычный 7 4 3 4 5" xfId="16188" xr:uid="{00000000-0005-0000-0000-00003E3F0000}"/>
    <cellStyle name="Обычный 7 4 3 4 6" xfId="16189" xr:uid="{00000000-0005-0000-0000-00003F3F0000}"/>
    <cellStyle name="Обычный 7 4 3 4 7" xfId="16190" xr:uid="{00000000-0005-0000-0000-0000403F0000}"/>
    <cellStyle name="Обычный 7 4 3 4 8" xfId="16191" xr:uid="{00000000-0005-0000-0000-0000413F0000}"/>
    <cellStyle name="Обычный 7 4 3 4 9" xfId="16192" xr:uid="{00000000-0005-0000-0000-0000423F0000}"/>
    <cellStyle name="Обычный 7 4 3 5" xfId="16193" xr:uid="{00000000-0005-0000-0000-0000433F0000}"/>
    <cellStyle name="Обычный 7 4 3 5 2" xfId="16194" xr:uid="{00000000-0005-0000-0000-0000443F0000}"/>
    <cellStyle name="Обычный 7 4 3 5 3" xfId="16195" xr:uid="{00000000-0005-0000-0000-0000453F0000}"/>
    <cellStyle name="Обычный 7 4 3 5 4" xfId="16196" xr:uid="{00000000-0005-0000-0000-0000463F0000}"/>
    <cellStyle name="Обычный 7 4 3 5 5" xfId="16197" xr:uid="{00000000-0005-0000-0000-0000473F0000}"/>
    <cellStyle name="Обычный 7 4 3 5 6" xfId="16198" xr:uid="{00000000-0005-0000-0000-0000483F0000}"/>
    <cellStyle name="Обычный 7 4 3 5 7" xfId="16199" xr:uid="{00000000-0005-0000-0000-0000493F0000}"/>
    <cellStyle name="Обычный 7 4 3 5 8" xfId="16200" xr:uid="{00000000-0005-0000-0000-00004A3F0000}"/>
    <cellStyle name="Обычный 7 4 3 5 9" xfId="16201" xr:uid="{00000000-0005-0000-0000-00004B3F0000}"/>
    <cellStyle name="Обычный 7 4 3 6" xfId="16202" xr:uid="{00000000-0005-0000-0000-00004C3F0000}"/>
    <cellStyle name="Обычный 7 4 3 6 2" xfId="16203" xr:uid="{00000000-0005-0000-0000-00004D3F0000}"/>
    <cellStyle name="Обычный 7 4 3 6 3" xfId="16204" xr:uid="{00000000-0005-0000-0000-00004E3F0000}"/>
    <cellStyle name="Обычный 7 4 3 6 4" xfId="16205" xr:uid="{00000000-0005-0000-0000-00004F3F0000}"/>
    <cellStyle name="Обычный 7 4 3 6 5" xfId="16206" xr:uid="{00000000-0005-0000-0000-0000503F0000}"/>
    <cellStyle name="Обычный 7 4 3 6 6" xfId="16207" xr:uid="{00000000-0005-0000-0000-0000513F0000}"/>
    <cellStyle name="Обычный 7 4 3 6 7" xfId="16208" xr:uid="{00000000-0005-0000-0000-0000523F0000}"/>
    <cellStyle name="Обычный 7 4 3 6 8" xfId="16209" xr:uid="{00000000-0005-0000-0000-0000533F0000}"/>
    <cellStyle name="Обычный 7 4 3 6 9" xfId="16210" xr:uid="{00000000-0005-0000-0000-0000543F0000}"/>
    <cellStyle name="Обычный 7 4 3 7" xfId="16211" xr:uid="{00000000-0005-0000-0000-0000553F0000}"/>
    <cellStyle name="Обычный 7 4 3 8" xfId="16212" xr:uid="{00000000-0005-0000-0000-0000563F0000}"/>
    <cellStyle name="Обычный 7 4 3 9" xfId="16213" xr:uid="{00000000-0005-0000-0000-0000573F0000}"/>
    <cellStyle name="Обычный 7 4 4" xfId="16214" xr:uid="{00000000-0005-0000-0000-0000583F0000}"/>
    <cellStyle name="Обычный 7 4 4 10" xfId="16215" xr:uid="{00000000-0005-0000-0000-0000593F0000}"/>
    <cellStyle name="Обычный 7 4 4 11" xfId="16216" xr:uid="{00000000-0005-0000-0000-00005A3F0000}"/>
    <cellStyle name="Обычный 7 4 4 12" xfId="16217" xr:uid="{00000000-0005-0000-0000-00005B3F0000}"/>
    <cellStyle name="Обычный 7 4 4 13" xfId="16218" xr:uid="{00000000-0005-0000-0000-00005C3F0000}"/>
    <cellStyle name="Обычный 7 4 4 14" xfId="16219" xr:uid="{00000000-0005-0000-0000-00005D3F0000}"/>
    <cellStyle name="Обычный 7 4 4 15" xfId="16220" xr:uid="{00000000-0005-0000-0000-00005E3F0000}"/>
    <cellStyle name="Обычный 7 4 4 2" xfId="16221" xr:uid="{00000000-0005-0000-0000-00005F3F0000}"/>
    <cellStyle name="Обычный 7 4 4 2 10" xfId="16222" xr:uid="{00000000-0005-0000-0000-0000603F0000}"/>
    <cellStyle name="Обычный 7 4 4 2 11" xfId="16223" xr:uid="{00000000-0005-0000-0000-0000613F0000}"/>
    <cellStyle name="Обычный 7 4 4 2 12" xfId="16224" xr:uid="{00000000-0005-0000-0000-0000623F0000}"/>
    <cellStyle name="Обычный 7 4 4 2 13" xfId="16225" xr:uid="{00000000-0005-0000-0000-0000633F0000}"/>
    <cellStyle name="Обычный 7 4 4 2 2" xfId="16226" xr:uid="{00000000-0005-0000-0000-0000643F0000}"/>
    <cellStyle name="Обычный 7 4 4 2 2 2" xfId="16227" xr:uid="{00000000-0005-0000-0000-0000653F0000}"/>
    <cellStyle name="Обычный 7 4 4 2 2 3" xfId="16228" xr:uid="{00000000-0005-0000-0000-0000663F0000}"/>
    <cellStyle name="Обычный 7 4 4 2 2 4" xfId="16229" xr:uid="{00000000-0005-0000-0000-0000673F0000}"/>
    <cellStyle name="Обычный 7 4 4 2 2 5" xfId="16230" xr:uid="{00000000-0005-0000-0000-0000683F0000}"/>
    <cellStyle name="Обычный 7 4 4 2 2 6" xfId="16231" xr:uid="{00000000-0005-0000-0000-0000693F0000}"/>
    <cellStyle name="Обычный 7 4 4 2 2 7" xfId="16232" xr:uid="{00000000-0005-0000-0000-00006A3F0000}"/>
    <cellStyle name="Обычный 7 4 4 2 2 8" xfId="16233" xr:uid="{00000000-0005-0000-0000-00006B3F0000}"/>
    <cellStyle name="Обычный 7 4 4 2 2 9" xfId="16234" xr:uid="{00000000-0005-0000-0000-00006C3F0000}"/>
    <cellStyle name="Обычный 7 4 4 2 3" xfId="16235" xr:uid="{00000000-0005-0000-0000-00006D3F0000}"/>
    <cellStyle name="Обычный 7 4 4 2 3 2" xfId="16236" xr:uid="{00000000-0005-0000-0000-00006E3F0000}"/>
    <cellStyle name="Обычный 7 4 4 2 3 3" xfId="16237" xr:uid="{00000000-0005-0000-0000-00006F3F0000}"/>
    <cellStyle name="Обычный 7 4 4 2 3 4" xfId="16238" xr:uid="{00000000-0005-0000-0000-0000703F0000}"/>
    <cellStyle name="Обычный 7 4 4 2 3 5" xfId="16239" xr:uid="{00000000-0005-0000-0000-0000713F0000}"/>
    <cellStyle name="Обычный 7 4 4 2 3 6" xfId="16240" xr:uid="{00000000-0005-0000-0000-0000723F0000}"/>
    <cellStyle name="Обычный 7 4 4 2 3 7" xfId="16241" xr:uid="{00000000-0005-0000-0000-0000733F0000}"/>
    <cellStyle name="Обычный 7 4 4 2 3 8" xfId="16242" xr:uid="{00000000-0005-0000-0000-0000743F0000}"/>
    <cellStyle name="Обычный 7 4 4 2 3 9" xfId="16243" xr:uid="{00000000-0005-0000-0000-0000753F0000}"/>
    <cellStyle name="Обычный 7 4 4 2 4" xfId="16244" xr:uid="{00000000-0005-0000-0000-0000763F0000}"/>
    <cellStyle name="Обычный 7 4 4 2 5" xfId="16245" xr:uid="{00000000-0005-0000-0000-0000773F0000}"/>
    <cellStyle name="Обычный 7 4 4 2 6" xfId="16246" xr:uid="{00000000-0005-0000-0000-0000783F0000}"/>
    <cellStyle name="Обычный 7 4 4 2 7" xfId="16247" xr:uid="{00000000-0005-0000-0000-0000793F0000}"/>
    <cellStyle name="Обычный 7 4 4 2 8" xfId="16248" xr:uid="{00000000-0005-0000-0000-00007A3F0000}"/>
    <cellStyle name="Обычный 7 4 4 2 9" xfId="16249" xr:uid="{00000000-0005-0000-0000-00007B3F0000}"/>
    <cellStyle name="Обычный 7 4 4 3" xfId="16250" xr:uid="{00000000-0005-0000-0000-00007C3F0000}"/>
    <cellStyle name="Обычный 7 4 4 3 10" xfId="16251" xr:uid="{00000000-0005-0000-0000-00007D3F0000}"/>
    <cellStyle name="Обычный 7 4 4 3 11" xfId="16252" xr:uid="{00000000-0005-0000-0000-00007E3F0000}"/>
    <cellStyle name="Обычный 7 4 4 3 12" xfId="16253" xr:uid="{00000000-0005-0000-0000-00007F3F0000}"/>
    <cellStyle name="Обычный 7 4 4 3 13" xfId="16254" xr:uid="{00000000-0005-0000-0000-0000803F0000}"/>
    <cellStyle name="Обычный 7 4 4 3 2" xfId="16255" xr:uid="{00000000-0005-0000-0000-0000813F0000}"/>
    <cellStyle name="Обычный 7 4 4 3 2 2" xfId="16256" xr:uid="{00000000-0005-0000-0000-0000823F0000}"/>
    <cellStyle name="Обычный 7 4 4 3 2 3" xfId="16257" xr:uid="{00000000-0005-0000-0000-0000833F0000}"/>
    <cellStyle name="Обычный 7 4 4 3 2 4" xfId="16258" xr:uid="{00000000-0005-0000-0000-0000843F0000}"/>
    <cellStyle name="Обычный 7 4 4 3 2 5" xfId="16259" xr:uid="{00000000-0005-0000-0000-0000853F0000}"/>
    <cellStyle name="Обычный 7 4 4 3 2 6" xfId="16260" xr:uid="{00000000-0005-0000-0000-0000863F0000}"/>
    <cellStyle name="Обычный 7 4 4 3 2 7" xfId="16261" xr:uid="{00000000-0005-0000-0000-0000873F0000}"/>
    <cellStyle name="Обычный 7 4 4 3 2 8" xfId="16262" xr:uid="{00000000-0005-0000-0000-0000883F0000}"/>
    <cellStyle name="Обычный 7 4 4 3 2 9" xfId="16263" xr:uid="{00000000-0005-0000-0000-0000893F0000}"/>
    <cellStyle name="Обычный 7 4 4 3 3" xfId="16264" xr:uid="{00000000-0005-0000-0000-00008A3F0000}"/>
    <cellStyle name="Обычный 7 4 4 3 3 2" xfId="16265" xr:uid="{00000000-0005-0000-0000-00008B3F0000}"/>
    <cellStyle name="Обычный 7 4 4 3 3 3" xfId="16266" xr:uid="{00000000-0005-0000-0000-00008C3F0000}"/>
    <cellStyle name="Обычный 7 4 4 3 3 4" xfId="16267" xr:uid="{00000000-0005-0000-0000-00008D3F0000}"/>
    <cellStyle name="Обычный 7 4 4 3 3 5" xfId="16268" xr:uid="{00000000-0005-0000-0000-00008E3F0000}"/>
    <cellStyle name="Обычный 7 4 4 3 3 6" xfId="16269" xr:uid="{00000000-0005-0000-0000-00008F3F0000}"/>
    <cellStyle name="Обычный 7 4 4 3 3 7" xfId="16270" xr:uid="{00000000-0005-0000-0000-0000903F0000}"/>
    <cellStyle name="Обычный 7 4 4 3 3 8" xfId="16271" xr:uid="{00000000-0005-0000-0000-0000913F0000}"/>
    <cellStyle name="Обычный 7 4 4 3 3 9" xfId="16272" xr:uid="{00000000-0005-0000-0000-0000923F0000}"/>
    <cellStyle name="Обычный 7 4 4 3 4" xfId="16273" xr:uid="{00000000-0005-0000-0000-0000933F0000}"/>
    <cellStyle name="Обычный 7 4 4 3 5" xfId="16274" xr:uid="{00000000-0005-0000-0000-0000943F0000}"/>
    <cellStyle name="Обычный 7 4 4 3 6" xfId="16275" xr:uid="{00000000-0005-0000-0000-0000953F0000}"/>
    <cellStyle name="Обычный 7 4 4 3 7" xfId="16276" xr:uid="{00000000-0005-0000-0000-0000963F0000}"/>
    <cellStyle name="Обычный 7 4 4 3 8" xfId="16277" xr:uid="{00000000-0005-0000-0000-0000973F0000}"/>
    <cellStyle name="Обычный 7 4 4 3 9" xfId="16278" xr:uid="{00000000-0005-0000-0000-0000983F0000}"/>
    <cellStyle name="Обычный 7 4 4 4" xfId="16279" xr:uid="{00000000-0005-0000-0000-0000993F0000}"/>
    <cellStyle name="Обычный 7 4 4 4 2" xfId="16280" xr:uid="{00000000-0005-0000-0000-00009A3F0000}"/>
    <cellStyle name="Обычный 7 4 4 4 3" xfId="16281" xr:uid="{00000000-0005-0000-0000-00009B3F0000}"/>
    <cellStyle name="Обычный 7 4 4 4 4" xfId="16282" xr:uid="{00000000-0005-0000-0000-00009C3F0000}"/>
    <cellStyle name="Обычный 7 4 4 4 5" xfId="16283" xr:uid="{00000000-0005-0000-0000-00009D3F0000}"/>
    <cellStyle name="Обычный 7 4 4 4 6" xfId="16284" xr:uid="{00000000-0005-0000-0000-00009E3F0000}"/>
    <cellStyle name="Обычный 7 4 4 4 7" xfId="16285" xr:uid="{00000000-0005-0000-0000-00009F3F0000}"/>
    <cellStyle name="Обычный 7 4 4 4 8" xfId="16286" xr:uid="{00000000-0005-0000-0000-0000A03F0000}"/>
    <cellStyle name="Обычный 7 4 4 4 9" xfId="16287" xr:uid="{00000000-0005-0000-0000-0000A13F0000}"/>
    <cellStyle name="Обычный 7 4 4 5" xfId="16288" xr:uid="{00000000-0005-0000-0000-0000A23F0000}"/>
    <cellStyle name="Обычный 7 4 4 5 2" xfId="16289" xr:uid="{00000000-0005-0000-0000-0000A33F0000}"/>
    <cellStyle name="Обычный 7 4 4 5 3" xfId="16290" xr:uid="{00000000-0005-0000-0000-0000A43F0000}"/>
    <cellStyle name="Обычный 7 4 4 5 4" xfId="16291" xr:uid="{00000000-0005-0000-0000-0000A53F0000}"/>
    <cellStyle name="Обычный 7 4 4 5 5" xfId="16292" xr:uid="{00000000-0005-0000-0000-0000A63F0000}"/>
    <cellStyle name="Обычный 7 4 4 5 6" xfId="16293" xr:uid="{00000000-0005-0000-0000-0000A73F0000}"/>
    <cellStyle name="Обычный 7 4 4 5 7" xfId="16294" xr:uid="{00000000-0005-0000-0000-0000A83F0000}"/>
    <cellStyle name="Обычный 7 4 4 5 8" xfId="16295" xr:uid="{00000000-0005-0000-0000-0000A93F0000}"/>
    <cellStyle name="Обычный 7 4 4 5 9" xfId="16296" xr:uid="{00000000-0005-0000-0000-0000AA3F0000}"/>
    <cellStyle name="Обычный 7 4 4 6" xfId="16297" xr:uid="{00000000-0005-0000-0000-0000AB3F0000}"/>
    <cellStyle name="Обычный 7 4 4 7" xfId="16298" xr:uid="{00000000-0005-0000-0000-0000AC3F0000}"/>
    <cellStyle name="Обычный 7 4 4 8" xfId="16299" xr:uid="{00000000-0005-0000-0000-0000AD3F0000}"/>
    <cellStyle name="Обычный 7 4 4 9" xfId="16300" xr:uid="{00000000-0005-0000-0000-0000AE3F0000}"/>
    <cellStyle name="Обычный 7 4 5" xfId="16301" xr:uid="{00000000-0005-0000-0000-0000AF3F0000}"/>
    <cellStyle name="Обычный 7 4 5 10" xfId="16302" xr:uid="{00000000-0005-0000-0000-0000B03F0000}"/>
    <cellStyle name="Обычный 7 4 5 11" xfId="16303" xr:uid="{00000000-0005-0000-0000-0000B13F0000}"/>
    <cellStyle name="Обычный 7 4 5 12" xfId="16304" xr:uid="{00000000-0005-0000-0000-0000B23F0000}"/>
    <cellStyle name="Обычный 7 4 5 13" xfId="16305" xr:uid="{00000000-0005-0000-0000-0000B33F0000}"/>
    <cellStyle name="Обычный 7 4 5 2" xfId="16306" xr:uid="{00000000-0005-0000-0000-0000B43F0000}"/>
    <cellStyle name="Обычный 7 4 5 2 2" xfId="16307" xr:uid="{00000000-0005-0000-0000-0000B53F0000}"/>
    <cellStyle name="Обычный 7 4 5 2 3" xfId="16308" xr:uid="{00000000-0005-0000-0000-0000B63F0000}"/>
    <cellStyle name="Обычный 7 4 5 2 4" xfId="16309" xr:uid="{00000000-0005-0000-0000-0000B73F0000}"/>
    <cellStyle name="Обычный 7 4 5 2 5" xfId="16310" xr:uid="{00000000-0005-0000-0000-0000B83F0000}"/>
    <cellStyle name="Обычный 7 4 5 2 6" xfId="16311" xr:uid="{00000000-0005-0000-0000-0000B93F0000}"/>
    <cellStyle name="Обычный 7 4 5 2 7" xfId="16312" xr:uid="{00000000-0005-0000-0000-0000BA3F0000}"/>
    <cellStyle name="Обычный 7 4 5 2 8" xfId="16313" xr:uid="{00000000-0005-0000-0000-0000BB3F0000}"/>
    <cellStyle name="Обычный 7 4 5 2 9" xfId="16314" xr:uid="{00000000-0005-0000-0000-0000BC3F0000}"/>
    <cellStyle name="Обычный 7 4 5 3" xfId="16315" xr:uid="{00000000-0005-0000-0000-0000BD3F0000}"/>
    <cellStyle name="Обычный 7 4 5 3 2" xfId="16316" xr:uid="{00000000-0005-0000-0000-0000BE3F0000}"/>
    <cellStyle name="Обычный 7 4 5 3 3" xfId="16317" xr:uid="{00000000-0005-0000-0000-0000BF3F0000}"/>
    <cellStyle name="Обычный 7 4 5 3 4" xfId="16318" xr:uid="{00000000-0005-0000-0000-0000C03F0000}"/>
    <cellStyle name="Обычный 7 4 5 3 5" xfId="16319" xr:uid="{00000000-0005-0000-0000-0000C13F0000}"/>
    <cellStyle name="Обычный 7 4 5 3 6" xfId="16320" xr:uid="{00000000-0005-0000-0000-0000C23F0000}"/>
    <cellStyle name="Обычный 7 4 5 3 7" xfId="16321" xr:uid="{00000000-0005-0000-0000-0000C33F0000}"/>
    <cellStyle name="Обычный 7 4 5 3 8" xfId="16322" xr:uid="{00000000-0005-0000-0000-0000C43F0000}"/>
    <cellStyle name="Обычный 7 4 5 3 9" xfId="16323" xr:uid="{00000000-0005-0000-0000-0000C53F0000}"/>
    <cellStyle name="Обычный 7 4 5 4" xfId="16324" xr:uid="{00000000-0005-0000-0000-0000C63F0000}"/>
    <cellStyle name="Обычный 7 4 5 5" xfId="16325" xr:uid="{00000000-0005-0000-0000-0000C73F0000}"/>
    <cellStyle name="Обычный 7 4 5 6" xfId="16326" xr:uid="{00000000-0005-0000-0000-0000C83F0000}"/>
    <cellStyle name="Обычный 7 4 5 7" xfId="16327" xr:uid="{00000000-0005-0000-0000-0000C93F0000}"/>
    <cellStyle name="Обычный 7 4 5 8" xfId="16328" xr:uid="{00000000-0005-0000-0000-0000CA3F0000}"/>
    <cellStyle name="Обычный 7 4 5 9" xfId="16329" xr:uid="{00000000-0005-0000-0000-0000CB3F0000}"/>
    <cellStyle name="Обычный 7 4 6" xfId="16330" xr:uid="{00000000-0005-0000-0000-0000CC3F0000}"/>
    <cellStyle name="Обычный 7 4 6 10" xfId="16331" xr:uid="{00000000-0005-0000-0000-0000CD3F0000}"/>
    <cellStyle name="Обычный 7 4 6 11" xfId="16332" xr:uid="{00000000-0005-0000-0000-0000CE3F0000}"/>
    <cellStyle name="Обычный 7 4 6 12" xfId="16333" xr:uid="{00000000-0005-0000-0000-0000CF3F0000}"/>
    <cellStyle name="Обычный 7 4 6 13" xfId="16334" xr:uid="{00000000-0005-0000-0000-0000D03F0000}"/>
    <cellStyle name="Обычный 7 4 6 2" xfId="16335" xr:uid="{00000000-0005-0000-0000-0000D13F0000}"/>
    <cellStyle name="Обычный 7 4 6 2 2" xfId="16336" xr:uid="{00000000-0005-0000-0000-0000D23F0000}"/>
    <cellStyle name="Обычный 7 4 6 2 3" xfId="16337" xr:uid="{00000000-0005-0000-0000-0000D33F0000}"/>
    <cellStyle name="Обычный 7 4 6 2 4" xfId="16338" xr:uid="{00000000-0005-0000-0000-0000D43F0000}"/>
    <cellStyle name="Обычный 7 4 6 2 5" xfId="16339" xr:uid="{00000000-0005-0000-0000-0000D53F0000}"/>
    <cellStyle name="Обычный 7 4 6 2 6" xfId="16340" xr:uid="{00000000-0005-0000-0000-0000D63F0000}"/>
    <cellStyle name="Обычный 7 4 6 2 7" xfId="16341" xr:uid="{00000000-0005-0000-0000-0000D73F0000}"/>
    <cellStyle name="Обычный 7 4 6 2 8" xfId="16342" xr:uid="{00000000-0005-0000-0000-0000D83F0000}"/>
    <cellStyle name="Обычный 7 4 6 2 9" xfId="16343" xr:uid="{00000000-0005-0000-0000-0000D93F0000}"/>
    <cellStyle name="Обычный 7 4 6 3" xfId="16344" xr:uid="{00000000-0005-0000-0000-0000DA3F0000}"/>
    <cellStyle name="Обычный 7 4 6 3 2" xfId="16345" xr:uid="{00000000-0005-0000-0000-0000DB3F0000}"/>
    <cellStyle name="Обычный 7 4 6 3 3" xfId="16346" xr:uid="{00000000-0005-0000-0000-0000DC3F0000}"/>
    <cellStyle name="Обычный 7 4 6 3 4" xfId="16347" xr:uid="{00000000-0005-0000-0000-0000DD3F0000}"/>
    <cellStyle name="Обычный 7 4 6 3 5" xfId="16348" xr:uid="{00000000-0005-0000-0000-0000DE3F0000}"/>
    <cellStyle name="Обычный 7 4 6 3 6" xfId="16349" xr:uid="{00000000-0005-0000-0000-0000DF3F0000}"/>
    <cellStyle name="Обычный 7 4 6 3 7" xfId="16350" xr:uid="{00000000-0005-0000-0000-0000E03F0000}"/>
    <cellStyle name="Обычный 7 4 6 3 8" xfId="16351" xr:uid="{00000000-0005-0000-0000-0000E13F0000}"/>
    <cellStyle name="Обычный 7 4 6 3 9" xfId="16352" xr:uid="{00000000-0005-0000-0000-0000E23F0000}"/>
    <cellStyle name="Обычный 7 4 6 4" xfId="16353" xr:uid="{00000000-0005-0000-0000-0000E33F0000}"/>
    <cellStyle name="Обычный 7 4 6 5" xfId="16354" xr:uid="{00000000-0005-0000-0000-0000E43F0000}"/>
    <cellStyle name="Обычный 7 4 6 6" xfId="16355" xr:uid="{00000000-0005-0000-0000-0000E53F0000}"/>
    <cellStyle name="Обычный 7 4 6 7" xfId="16356" xr:uid="{00000000-0005-0000-0000-0000E63F0000}"/>
    <cellStyle name="Обычный 7 4 6 8" xfId="16357" xr:uid="{00000000-0005-0000-0000-0000E73F0000}"/>
    <cellStyle name="Обычный 7 4 6 9" xfId="16358" xr:uid="{00000000-0005-0000-0000-0000E83F0000}"/>
    <cellStyle name="Обычный 7 4 7" xfId="16359" xr:uid="{00000000-0005-0000-0000-0000E93F0000}"/>
    <cellStyle name="Обычный 7 4 7 10" xfId="16360" xr:uid="{00000000-0005-0000-0000-0000EA3F0000}"/>
    <cellStyle name="Обычный 7 4 7 11" xfId="16361" xr:uid="{00000000-0005-0000-0000-0000EB3F0000}"/>
    <cellStyle name="Обычный 7 4 7 2" xfId="16362" xr:uid="{00000000-0005-0000-0000-0000EC3F0000}"/>
    <cellStyle name="Обычный 7 4 7 2 2" xfId="16363" xr:uid="{00000000-0005-0000-0000-0000ED3F0000}"/>
    <cellStyle name="Обычный 7 4 7 2 3" xfId="16364" xr:uid="{00000000-0005-0000-0000-0000EE3F0000}"/>
    <cellStyle name="Обычный 7 4 7 2 4" xfId="16365" xr:uid="{00000000-0005-0000-0000-0000EF3F0000}"/>
    <cellStyle name="Обычный 7 4 7 2 5" xfId="16366" xr:uid="{00000000-0005-0000-0000-0000F03F0000}"/>
    <cellStyle name="Обычный 7 4 7 2 6" xfId="16367" xr:uid="{00000000-0005-0000-0000-0000F13F0000}"/>
    <cellStyle name="Обычный 7 4 7 2 7" xfId="16368" xr:uid="{00000000-0005-0000-0000-0000F23F0000}"/>
    <cellStyle name="Обычный 7 4 7 2 8" xfId="16369" xr:uid="{00000000-0005-0000-0000-0000F33F0000}"/>
    <cellStyle name="Обычный 7 4 7 2 9" xfId="16370" xr:uid="{00000000-0005-0000-0000-0000F43F0000}"/>
    <cellStyle name="Обычный 7 4 7 3" xfId="16371" xr:uid="{00000000-0005-0000-0000-0000F53F0000}"/>
    <cellStyle name="Обычный 7 4 7 3 2" xfId="16372" xr:uid="{00000000-0005-0000-0000-0000F63F0000}"/>
    <cellStyle name="Обычный 7 4 7 3 3" xfId="16373" xr:uid="{00000000-0005-0000-0000-0000F73F0000}"/>
    <cellStyle name="Обычный 7 4 7 3 4" xfId="16374" xr:uid="{00000000-0005-0000-0000-0000F83F0000}"/>
    <cellStyle name="Обычный 7 4 7 3 5" xfId="16375" xr:uid="{00000000-0005-0000-0000-0000F93F0000}"/>
    <cellStyle name="Обычный 7 4 7 3 6" xfId="16376" xr:uid="{00000000-0005-0000-0000-0000FA3F0000}"/>
    <cellStyle name="Обычный 7 4 7 3 7" xfId="16377" xr:uid="{00000000-0005-0000-0000-0000FB3F0000}"/>
    <cellStyle name="Обычный 7 4 7 3 8" xfId="16378" xr:uid="{00000000-0005-0000-0000-0000FC3F0000}"/>
    <cellStyle name="Обычный 7 4 7 4" xfId="16379" xr:uid="{00000000-0005-0000-0000-0000FD3F0000}"/>
    <cellStyle name="Обычный 7 4 7 5" xfId="16380" xr:uid="{00000000-0005-0000-0000-0000FE3F0000}"/>
    <cellStyle name="Обычный 7 4 7 6" xfId="16381" xr:uid="{00000000-0005-0000-0000-0000FF3F0000}"/>
    <cellStyle name="Обычный 7 4 7 7" xfId="16382" xr:uid="{00000000-0005-0000-0000-000000400000}"/>
    <cellStyle name="Обычный 7 4 7 8" xfId="16383" xr:uid="{00000000-0005-0000-0000-000001400000}"/>
    <cellStyle name="Обычный 7 4 7 9" xfId="16384" xr:uid="{00000000-0005-0000-0000-000002400000}"/>
    <cellStyle name="Обычный 7 4 8" xfId="16385" xr:uid="{00000000-0005-0000-0000-000003400000}"/>
    <cellStyle name="Обычный 7 4 8 10" xfId="16386" xr:uid="{00000000-0005-0000-0000-000004400000}"/>
    <cellStyle name="Обычный 7 4 8 2" xfId="16387" xr:uid="{00000000-0005-0000-0000-000005400000}"/>
    <cellStyle name="Обычный 7 4 8 2 2" xfId="16388" xr:uid="{00000000-0005-0000-0000-000006400000}"/>
    <cellStyle name="Обычный 7 4 8 2 3" xfId="16389" xr:uid="{00000000-0005-0000-0000-000007400000}"/>
    <cellStyle name="Обычный 7 4 8 2 4" xfId="16390" xr:uid="{00000000-0005-0000-0000-000008400000}"/>
    <cellStyle name="Обычный 7 4 8 2 5" xfId="16391" xr:uid="{00000000-0005-0000-0000-000009400000}"/>
    <cellStyle name="Обычный 7 4 8 2 6" xfId="16392" xr:uid="{00000000-0005-0000-0000-00000A400000}"/>
    <cellStyle name="Обычный 7 4 8 2 7" xfId="16393" xr:uid="{00000000-0005-0000-0000-00000B400000}"/>
    <cellStyle name="Обычный 7 4 8 2 8" xfId="16394" xr:uid="{00000000-0005-0000-0000-00000C400000}"/>
    <cellStyle name="Обычный 7 4 8 2 9" xfId="16395" xr:uid="{00000000-0005-0000-0000-00000D400000}"/>
    <cellStyle name="Обычный 7 4 8 3" xfId="16396" xr:uid="{00000000-0005-0000-0000-00000E400000}"/>
    <cellStyle name="Обычный 7 4 8 4" xfId="16397" xr:uid="{00000000-0005-0000-0000-00000F400000}"/>
    <cellStyle name="Обычный 7 4 8 5" xfId="16398" xr:uid="{00000000-0005-0000-0000-000010400000}"/>
    <cellStyle name="Обычный 7 4 8 6" xfId="16399" xr:uid="{00000000-0005-0000-0000-000011400000}"/>
    <cellStyle name="Обычный 7 4 8 7" xfId="16400" xr:uid="{00000000-0005-0000-0000-000012400000}"/>
    <cellStyle name="Обычный 7 4 8 8" xfId="16401" xr:uid="{00000000-0005-0000-0000-000013400000}"/>
    <cellStyle name="Обычный 7 4 8 9" xfId="16402" xr:uid="{00000000-0005-0000-0000-000014400000}"/>
    <cellStyle name="Обычный 7 4 9" xfId="16403" xr:uid="{00000000-0005-0000-0000-000015400000}"/>
    <cellStyle name="Обычный 7 4 9 2" xfId="16404" xr:uid="{00000000-0005-0000-0000-000016400000}"/>
    <cellStyle name="Обычный 7 4 9 3" xfId="16405" xr:uid="{00000000-0005-0000-0000-000017400000}"/>
    <cellStyle name="Обычный 7 4 9 4" xfId="16406" xr:uid="{00000000-0005-0000-0000-000018400000}"/>
    <cellStyle name="Обычный 7 4 9 5" xfId="16407" xr:uid="{00000000-0005-0000-0000-000019400000}"/>
    <cellStyle name="Обычный 7 4 9 6" xfId="16408" xr:uid="{00000000-0005-0000-0000-00001A400000}"/>
    <cellStyle name="Обычный 7 4 9 7" xfId="16409" xr:uid="{00000000-0005-0000-0000-00001B400000}"/>
    <cellStyle name="Обычный 7 4 9 8" xfId="16410" xr:uid="{00000000-0005-0000-0000-00001C400000}"/>
    <cellStyle name="Обычный 7 4 9 9" xfId="16411" xr:uid="{00000000-0005-0000-0000-00001D400000}"/>
    <cellStyle name="Обычный 7 5" xfId="16412" xr:uid="{00000000-0005-0000-0000-00001E400000}"/>
    <cellStyle name="Обычный 7 5 10" xfId="16413" xr:uid="{00000000-0005-0000-0000-00001F400000}"/>
    <cellStyle name="Обычный 7 5 10 2" xfId="16414" xr:uid="{00000000-0005-0000-0000-000020400000}"/>
    <cellStyle name="Обычный 7 5 10 3" xfId="16415" xr:uid="{00000000-0005-0000-0000-000021400000}"/>
    <cellStyle name="Обычный 7 5 10 4" xfId="16416" xr:uid="{00000000-0005-0000-0000-000022400000}"/>
    <cellStyle name="Обычный 7 5 10 5" xfId="16417" xr:uid="{00000000-0005-0000-0000-000023400000}"/>
    <cellStyle name="Обычный 7 5 10 6" xfId="16418" xr:uid="{00000000-0005-0000-0000-000024400000}"/>
    <cellStyle name="Обычный 7 5 10 7" xfId="16419" xr:uid="{00000000-0005-0000-0000-000025400000}"/>
    <cellStyle name="Обычный 7 5 10 8" xfId="16420" xr:uid="{00000000-0005-0000-0000-000026400000}"/>
    <cellStyle name="Обычный 7 5 11" xfId="16421" xr:uid="{00000000-0005-0000-0000-000027400000}"/>
    <cellStyle name="Обычный 7 5 12" xfId="16422" xr:uid="{00000000-0005-0000-0000-000028400000}"/>
    <cellStyle name="Обычный 7 5 13" xfId="16423" xr:uid="{00000000-0005-0000-0000-000029400000}"/>
    <cellStyle name="Обычный 7 5 14" xfId="16424" xr:uid="{00000000-0005-0000-0000-00002A400000}"/>
    <cellStyle name="Обычный 7 5 15" xfId="16425" xr:uid="{00000000-0005-0000-0000-00002B400000}"/>
    <cellStyle name="Обычный 7 5 16" xfId="16426" xr:uid="{00000000-0005-0000-0000-00002C400000}"/>
    <cellStyle name="Обычный 7 5 17" xfId="16427" xr:uid="{00000000-0005-0000-0000-00002D400000}"/>
    <cellStyle name="Обычный 7 5 18" xfId="16428" xr:uid="{00000000-0005-0000-0000-00002E400000}"/>
    <cellStyle name="Обычный 7 5 19" xfId="16429" xr:uid="{00000000-0005-0000-0000-00002F400000}"/>
    <cellStyle name="Обычный 7 5 2" xfId="16430" xr:uid="{00000000-0005-0000-0000-000030400000}"/>
    <cellStyle name="Обычный 7 5 2 10" xfId="16431" xr:uid="{00000000-0005-0000-0000-000031400000}"/>
    <cellStyle name="Обычный 7 5 2 11" xfId="16432" xr:uid="{00000000-0005-0000-0000-000032400000}"/>
    <cellStyle name="Обычный 7 5 2 12" xfId="16433" xr:uid="{00000000-0005-0000-0000-000033400000}"/>
    <cellStyle name="Обычный 7 5 2 13" xfId="16434" xr:uid="{00000000-0005-0000-0000-000034400000}"/>
    <cellStyle name="Обычный 7 5 2 14" xfId="16435" xr:uid="{00000000-0005-0000-0000-000035400000}"/>
    <cellStyle name="Обычный 7 5 2 15" xfId="16436" xr:uid="{00000000-0005-0000-0000-000036400000}"/>
    <cellStyle name="Обычный 7 5 2 16" xfId="16437" xr:uid="{00000000-0005-0000-0000-000037400000}"/>
    <cellStyle name="Обычный 7 5 2 2" xfId="16438" xr:uid="{00000000-0005-0000-0000-000038400000}"/>
    <cellStyle name="Обычный 7 5 2 2 10" xfId="16439" xr:uid="{00000000-0005-0000-0000-000039400000}"/>
    <cellStyle name="Обычный 7 5 2 2 11" xfId="16440" xr:uid="{00000000-0005-0000-0000-00003A400000}"/>
    <cellStyle name="Обычный 7 5 2 2 12" xfId="16441" xr:uid="{00000000-0005-0000-0000-00003B400000}"/>
    <cellStyle name="Обычный 7 5 2 2 13" xfId="16442" xr:uid="{00000000-0005-0000-0000-00003C400000}"/>
    <cellStyle name="Обычный 7 5 2 2 14" xfId="16443" xr:uid="{00000000-0005-0000-0000-00003D400000}"/>
    <cellStyle name="Обычный 7 5 2 2 15" xfId="16444" xr:uid="{00000000-0005-0000-0000-00003E400000}"/>
    <cellStyle name="Обычный 7 5 2 2 2" xfId="16445" xr:uid="{00000000-0005-0000-0000-00003F400000}"/>
    <cellStyle name="Обычный 7 5 2 2 2 10" xfId="16446" xr:uid="{00000000-0005-0000-0000-000040400000}"/>
    <cellStyle name="Обычный 7 5 2 2 2 11" xfId="16447" xr:uid="{00000000-0005-0000-0000-000041400000}"/>
    <cellStyle name="Обычный 7 5 2 2 2 12" xfId="16448" xr:uid="{00000000-0005-0000-0000-000042400000}"/>
    <cellStyle name="Обычный 7 5 2 2 2 13" xfId="16449" xr:uid="{00000000-0005-0000-0000-000043400000}"/>
    <cellStyle name="Обычный 7 5 2 2 2 2" xfId="16450" xr:uid="{00000000-0005-0000-0000-000044400000}"/>
    <cellStyle name="Обычный 7 5 2 2 2 2 2" xfId="16451" xr:uid="{00000000-0005-0000-0000-000045400000}"/>
    <cellStyle name="Обычный 7 5 2 2 2 2 3" xfId="16452" xr:uid="{00000000-0005-0000-0000-000046400000}"/>
    <cellStyle name="Обычный 7 5 2 2 2 2 4" xfId="16453" xr:uid="{00000000-0005-0000-0000-000047400000}"/>
    <cellStyle name="Обычный 7 5 2 2 2 2 5" xfId="16454" xr:uid="{00000000-0005-0000-0000-000048400000}"/>
    <cellStyle name="Обычный 7 5 2 2 2 2 6" xfId="16455" xr:uid="{00000000-0005-0000-0000-000049400000}"/>
    <cellStyle name="Обычный 7 5 2 2 2 2 7" xfId="16456" xr:uid="{00000000-0005-0000-0000-00004A400000}"/>
    <cellStyle name="Обычный 7 5 2 2 2 2 8" xfId="16457" xr:uid="{00000000-0005-0000-0000-00004B400000}"/>
    <cellStyle name="Обычный 7 5 2 2 2 2 9" xfId="16458" xr:uid="{00000000-0005-0000-0000-00004C400000}"/>
    <cellStyle name="Обычный 7 5 2 2 2 3" xfId="16459" xr:uid="{00000000-0005-0000-0000-00004D400000}"/>
    <cellStyle name="Обычный 7 5 2 2 2 3 2" xfId="16460" xr:uid="{00000000-0005-0000-0000-00004E400000}"/>
    <cellStyle name="Обычный 7 5 2 2 2 3 3" xfId="16461" xr:uid="{00000000-0005-0000-0000-00004F400000}"/>
    <cellStyle name="Обычный 7 5 2 2 2 3 4" xfId="16462" xr:uid="{00000000-0005-0000-0000-000050400000}"/>
    <cellStyle name="Обычный 7 5 2 2 2 3 5" xfId="16463" xr:uid="{00000000-0005-0000-0000-000051400000}"/>
    <cellStyle name="Обычный 7 5 2 2 2 3 6" xfId="16464" xr:uid="{00000000-0005-0000-0000-000052400000}"/>
    <cellStyle name="Обычный 7 5 2 2 2 3 7" xfId="16465" xr:uid="{00000000-0005-0000-0000-000053400000}"/>
    <cellStyle name="Обычный 7 5 2 2 2 3 8" xfId="16466" xr:uid="{00000000-0005-0000-0000-000054400000}"/>
    <cellStyle name="Обычный 7 5 2 2 2 3 9" xfId="16467" xr:uid="{00000000-0005-0000-0000-000055400000}"/>
    <cellStyle name="Обычный 7 5 2 2 2 4" xfId="16468" xr:uid="{00000000-0005-0000-0000-000056400000}"/>
    <cellStyle name="Обычный 7 5 2 2 2 5" xfId="16469" xr:uid="{00000000-0005-0000-0000-000057400000}"/>
    <cellStyle name="Обычный 7 5 2 2 2 6" xfId="16470" xr:uid="{00000000-0005-0000-0000-000058400000}"/>
    <cellStyle name="Обычный 7 5 2 2 2 7" xfId="16471" xr:uid="{00000000-0005-0000-0000-000059400000}"/>
    <cellStyle name="Обычный 7 5 2 2 2 8" xfId="16472" xr:uid="{00000000-0005-0000-0000-00005A400000}"/>
    <cellStyle name="Обычный 7 5 2 2 2 9" xfId="16473" xr:uid="{00000000-0005-0000-0000-00005B400000}"/>
    <cellStyle name="Обычный 7 5 2 2 3" xfId="16474" xr:uid="{00000000-0005-0000-0000-00005C400000}"/>
    <cellStyle name="Обычный 7 5 2 2 3 10" xfId="16475" xr:uid="{00000000-0005-0000-0000-00005D400000}"/>
    <cellStyle name="Обычный 7 5 2 2 3 11" xfId="16476" xr:uid="{00000000-0005-0000-0000-00005E400000}"/>
    <cellStyle name="Обычный 7 5 2 2 3 12" xfId="16477" xr:uid="{00000000-0005-0000-0000-00005F400000}"/>
    <cellStyle name="Обычный 7 5 2 2 3 13" xfId="16478" xr:uid="{00000000-0005-0000-0000-000060400000}"/>
    <cellStyle name="Обычный 7 5 2 2 3 2" xfId="16479" xr:uid="{00000000-0005-0000-0000-000061400000}"/>
    <cellStyle name="Обычный 7 5 2 2 3 2 2" xfId="16480" xr:uid="{00000000-0005-0000-0000-000062400000}"/>
    <cellStyle name="Обычный 7 5 2 2 3 2 3" xfId="16481" xr:uid="{00000000-0005-0000-0000-000063400000}"/>
    <cellStyle name="Обычный 7 5 2 2 3 2 4" xfId="16482" xr:uid="{00000000-0005-0000-0000-000064400000}"/>
    <cellStyle name="Обычный 7 5 2 2 3 2 5" xfId="16483" xr:uid="{00000000-0005-0000-0000-000065400000}"/>
    <cellStyle name="Обычный 7 5 2 2 3 2 6" xfId="16484" xr:uid="{00000000-0005-0000-0000-000066400000}"/>
    <cellStyle name="Обычный 7 5 2 2 3 2 7" xfId="16485" xr:uid="{00000000-0005-0000-0000-000067400000}"/>
    <cellStyle name="Обычный 7 5 2 2 3 2 8" xfId="16486" xr:uid="{00000000-0005-0000-0000-000068400000}"/>
    <cellStyle name="Обычный 7 5 2 2 3 2 9" xfId="16487" xr:uid="{00000000-0005-0000-0000-000069400000}"/>
    <cellStyle name="Обычный 7 5 2 2 3 3" xfId="16488" xr:uid="{00000000-0005-0000-0000-00006A400000}"/>
    <cellStyle name="Обычный 7 5 2 2 3 3 2" xfId="16489" xr:uid="{00000000-0005-0000-0000-00006B400000}"/>
    <cellStyle name="Обычный 7 5 2 2 3 3 3" xfId="16490" xr:uid="{00000000-0005-0000-0000-00006C400000}"/>
    <cellStyle name="Обычный 7 5 2 2 3 3 4" xfId="16491" xr:uid="{00000000-0005-0000-0000-00006D400000}"/>
    <cellStyle name="Обычный 7 5 2 2 3 3 5" xfId="16492" xr:uid="{00000000-0005-0000-0000-00006E400000}"/>
    <cellStyle name="Обычный 7 5 2 2 3 3 6" xfId="16493" xr:uid="{00000000-0005-0000-0000-00006F400000}"/>
    <cellStyle name="Обычный 7 5 2 2 3 3 7" xfId="16494" xr:uid="{00000000-0005-0000-0000-000070400000}"/>
    <cellStyle name="Обычный 7 5 2 2 3 3 8" xfId="16495" xr:uid="{00000000-0005-0000-0000-000071400000}"/>
    <cellStyle name="Обычный 7 5 2 2 3 3 9" xfId="16496" xr:uid="{00000000-0005-0000-0000-000072400000}"/>
    <cellStyle name="Обычный 7 5 2 2 3 4" xfId="16497" xr:uid="{00000000-0005-0000-0000-000073400000}"/>
    <cellStyle name="Обычный 7 5 2 2 3 5" xfId="16498" xr:uid="{00000000-0005-0000-0000-000074400000}"/>
    <cellStyle name="Обычный 7 5 2 2 3 6" xfId="16499" xr:uid="{00000000-0005-0000-0000-000075400000}"/>
    <cellStyle name="Обычный 7 5 2 2 3 7" xfId="16500" xr:uid="{00000000-0005-0000-0000-000076400000}"/>
    <cellStyle name="Обычный 7 5 2 2 3 8" xfId="16501" xr:uid="{00000000-0005-0000-0000-000077400000}"/>
    <cellStyle name="Обычный 7 5 2 2 3 9" xfId="16502" xr:uid="{00000000-0005-0000-0000-000078400000}"/>
    <cellStyle name="Обычный 7 5 2 2 4" xfId="16503" xr:uid="{00000000-0005-0000-0000-000079400000}"/>
    <cellStyle name="Обычный 7 5 2 2 4 2" xfId="16504" xr:uid="{00000000-0005-0000-0000-00007A400000}"/>
    <cellStyle name="Обычный 7 5 2 2 4 3" xfId="16505" xr:uid="{00000000-0005-0000-0000-00007B400000}"/>
    <cellStyle name="Обычный 7 5 2 2 4 4" xfId="16506" xr:uid="{00000000-0005-0000-0000-00007C400000}"/>
    <cellStyle name="Обычный 7 5 2 2 4 5" xfId="16507" xr:uid="{00000000-0005-0000-0000-00007D400000}"/>
    <cellStyle name="Обычный 7 5 2 2 4 6" xfId="16508" xr:uid="{00000000-0005-0000-0000-00007E400000}"/>
    <cellStyle name="Обычный 7 5 2 2 4 7" xfId="16509" xr:uid="{00000000-0005-0000-0000-00007F400000}"/>
    <cellStyle name="Обычный 7 5 2 2 4 8" xfId="16510" xr:uid="{00000000-0005-0000-0000-000080400000}"/>
    <cellStyle name="Обычный 7 5 2 2 4 9" xfId="16511" xr:uid="{00000000-0005-0000-0000-000081400000}"/>
    <cellStyle name="Обычный 7 5 2 2 5" xfId="16512" xr:uid="{00000000-0005-0000-0000-000082400000}"/>
    <cellStyle name="Обычный 7 5 2 2 5 2" xfId="16513" xr:uid="{00000000-0005-0000-0000-000083400000}"/>
    <cellStyle name="Обычный 7 5 2 2 5 3" xfId="16514" xr:uid="{00000000-0005-0000-0000-000084400000}"/>
    <cellStyle name="Обычный 7 5 2 2 5 4" xfId="16515" xr:uid="{00000000-0005-0000-0000-000085400000}"/>
    <cellStyle name="Обычный 7 5 2 2 5 5" xfId="16516" xr:uid="{00000000-0005-0000-0000-000086400000}"/>
    <cellStyle name="Обычный 7 5 2 2 5 6" xfId="16517" xr:uid="{00000000-0005-0000-0000-000087400000}"/>
    <cellStyle name="Обычный 7 5 2 2 5 7" xfId="16518" xr:uid="{00000000-0005-0000-0000-000088400000}"/>
    <cellStyle name="Обычный 7 5 2 2 5 8" xfId="16519" xr:uid="{00000000-0005-0000-0000-000089400000}"/>
    <cellStyle name="Обычный 7 5 2 2 5 9" xfId="16520" xr:uid="{00000000-0005-0000-0000-00008A400000}"/>
    <cellStyle name="Обычный 7 5 2 2 6" xfId="16521" xr:uid="{00000000-0005-0000-0000-00008B400000}"/>
    <cellStyle name="Обычный 7 5 2 2 7" xfId="16522" xr:uid="{00000000-0005-0000-0000-00008C400000}"/>
    <cellStyle name="Обычный 7 5 2 2 8" xfId="16523" xr:uid="{00000000-0005-0000-0000-00008D400000}"/>
    <cellStyle name="Обычный 7 5 2 2 9" xfId="16524" xr:uid="{00000000-0005-0000-0000-00008E400000}"/>
    <cellStyle name="Обычный 7 5 2 3" xfId="16525" xr:uid="{00000000-0005-0000-0000-00008F400000}"/>
    <cellStyle name="Обычный 7 5 2 3 10" xfId="16526" xr:uid="{00000000-0005-0000-0000-000090400000}"/>
    <cellStyle name="Обычный 7 5 2 3 11" xfId="16527" xr:uid="{00000000-0005-0000-0000-000091400000}"/>
    <cellStyle name="Обычный 7 5 2 3 12" xfId="16528" xr:uid="{00000000-0005-0000-0000-000092400000}"/>
    <cellStyle name="Обычный 7 5 2 3 13" xfId="16529" xr:uid="{00000000-0005-0000-0000-000093400000}"/>
    <cellStyle name="Обычный 7 5 2 3 2" xfId="16530" xr:uid="{00000000-0005-0000-0000-000094400000}"/>
    <cellStyle name="Обычный 7 5 2 3 2 2" xfId="16531" xr:uid="{00000000-0005-0000-0000-000095400000}"/>
    <cellStyle name="Обычный 7 5 2 3 2 3" xfId="16532" xr:uid="{00000000-0005-0000-0000-000096400000}"/>
    <cellStyle name="Обычный 7 5 2 3 2 4" xfId="16533" xr:uid="{00000000-0005-0000-0000-000097400000}"/>
    <cellStyle name="Обычный 7 5 2 3 2 5" xfId="16534" xr:uid="{00000000-0005-0000-0000-000098400000}"/>
    <cellStyle name="Обычный 7 5 2 3 2 6" xfId="16535" xr:uid="{00000000-0005-0000-0000-000099400000}"/>
    <cellStyle name="Обычный 7 5 2 3 2 7" xfId="16536" xr:uid="{00000000-0005-0000-0000-00009A400000}"/>
    <cellStyle name="Обычный 7 5 2 3 2 8" xfId="16537" xr:uid="{00000000-0005-0000-0000-00009B400000}"/>
    <cellStyle name="Обычный 7 5 2 3 2 9" xfId="16538" xr:uid="{00000000-0005-0000-0000-00009C400000}"/>
    <cellStyle name="Обычный 7 5 2 3 3" xfId="16539" xr:uid="{00000000-0005-0000-0000-00009D400000}"/>
    <cellStyle name="Обычный 7 5 2 3 3 2" xfId="16540" xr:uid="{00000000-0005-0000-0000-00009E400000}"/>
    <cellStyle name="Обычный 7 5 2 3 3 3" xfId="16541" xr:uid="{00000000-0005-0000-0000-00009F400000}"/>
    <cellStyle name="Обычный 7 5 2 3 3 4" xfId="16542" xr:uid="{00000000-0005-0000-0000-0000A0400000}"/>
    <cellStyle name="Обычный 7 5 2 3 3 5" xfId="16543" xr:uid="{00000000-0005-0000-0000-0000A1400000}"/>
    <cellStyle name="Обычный 7 5 2 3 3 6" xfId="16544" xr:uid="{00000000-0005-0000-0000-0000A2400000}"/>
    <cellStyle name="Обычный 7 5 2 3 3 7" xfId="16545" xr:uid="{00000000-0005-0000-0000-0000A3400000}"/>
    <cellStyle name="Обычный 7 5 2 3 3 8" xfId="16546" xr:uid="{00000000-0005-0000-0000-0000A4400000}"/>
    <cellStyle name="Обычный 7 5 2 3 3 9" xfId="16547" xr:uid="{00000000-0005-0000-0000-0000A5400000}"/>
    <cellStyle name="Обычный 7 5 2 3 4" xfId="16548" xr:uid="{00000000-0005-0000-0000-0000A6400000}"/>
    <cellStyle name="Обычный 7 5 2 3 5" xfId="16549" xr:uid="{00000000-0005-0000-0000-0000A7400000}"/>
    <cellStyle name="Обычный 7 5 2 3 6" xfId="16550" xr:uid="{00000000-0005-0000-0000-0000A8400000}"/>
    <cellStyle name="Обычный 7 5 2 3 7" xfId="16551" xr:uid="{00000000-0005-0000-0000-0000A9400000}"/>
    <cellStyle name="Обычный 7 5 2 3 8" xfId="16552" xr:uid="{00000000-0005-0000-0000-0000AA400000}"/>
    <cellStyle name="Обычный 7 5 2 3 9" xfId="16553" xr:uid="{00000000-0005-0000-0000-0000AB400000}"/>
    <cellStyle name="Обычный 7 5 2 4" xfId="16554" xr:uid="{00000000-0005-0000-0000-0000AC400000}"/>
    <cellStyle name="Обычный 7 5 2 4 10" xfId="16555" xr:uid="{00000000-0005-0000-0000-0000AD400000}"/>
    <cellStyle name="Обычный 7 5 2 4 11" xfId="16556" xr:uid="{00000000-0005-0000-0000-0000AE400000}"/>
    <cellStyle name="Обычный 7 5 2 4 12" xfId="16557" xr:uid="{00000000-0005-0000-0000-0000AF400000}"/>
    <cellStyle name="Обычный 7 5 2 4 13" xfId="16558" xr:uid="{00000000-0005-0000-0000-0000B0400000}"/>
    <cellStyle name="Обычный 7 5 2 4 2" xfId="16559" xr:uid="{00000000-0005-0000-0000-0000B1400000}"/>
    <cellStyle name="Обычный 7 5 2 4 2 2" xfId="16560" xr:uid="{00000000-0005-0000-0000-0000B2400000}"/>
    <cellStyle name="Обычный 7 5 2 4 2 3" xfId="16561" xr:uid="{00000000-0005-0000-0000-0000B3400000}"/>
    <cellStyle name="Обычный 7 5 2 4 2 4" xfId="16562" xr:uid="{00000000-0005-0000-0000-0000B4400000}"/>
    <cellStyle name="Обычный 7 5 2 4 2 5" xfId="16563" xr:uid="{00000000-0005-0000-0000-0000B5400000}"/>
    <cellStyle name="Обычный 7 5 2 4 2 6" xfId="16564" xr:uid="{00000000-0005-0000-0000-0000B6400000}"/>
    <cellStyle name="Обычный 7 5 2 4 2 7" xfId="16565" xr:uid="{00000000-0005-0000-0000-0000B7400000}"/>
    <cellStyle name="Обычный 7 5 2 4 2 8" xfId="16566" xr:uid="{00000000-0005-0000-0000-0000B8400000}"/>
    <cellStyle name="Обычный 7 5 2 4 2 9" xfId="16567" xr:uid="{00000000-0005-0000-0000-0000B9400000}"/>
    <cellStyle name="Обычный 7 5 2 4 3" xfId="16568" xr:uid="{00000000-0005-0000-0000-0000BA400000}"/>
    <cellStyle name="Обычный 7 5 2 4 3 2" xfId="16569" xr:uid="{00000000-0005-0000-0000-0000BB400000}"/>
    <cellStyle name="Обычный 7 5 2 4 3 3" xfId="16570" xr:uid="{00000000-0005-0000-0000-0000BC400000}"/>
    <cellStyle name="Обычный 7 5 2 4 3 4" xfId="16571" xr:uid="{00000000-0005-0000-0000-0000BD400000}"/>
    <cellStyle name="Обычный 7 5 2 4 3 5" xfId="16572" xr:uid="{00000000-0005-0000-0000-0000BE400000}"/>
    <cellStyle name="Обычный 7 5 2 4 3 6" xfId="16573" xr:uid="{00000000-0005-0000-0000-0000BF400000}"/>
    <cellStyle name="Обычный 7 5 2 4 3 7" xfId="16574" xr:uid="{00000000-0005-0000-0000-0000C0400000}"/>
    <cellStyle name="Обычный 7 5 2 4 3 8" xfId="16575" xr:uid="{00000000-0005-0000-0000-0000C1400000}"/>
    <cellStyle name="Обычный 7 5 2 4 3 9" xfId="16576" xr:uid="{00000000-0005-0000-0000-0000C2400000}"/>
    <cellStyle name="Обычный 7 5 2 4 4" xfId="16577" xr:uid="{00000000-0005-0000-0000-0000C3400000}"/>
    <cellStyle name="Обычный 7 5 2 4 5" xfId="16578" xr:uid="{00000000-0005-0000-0000-0000C4400000}"/>
    <cellStyle name="Обычный 7 5 2 4 6" xfId="16579" xr:uid="{00000000-0005-0000-0000-0000C5400000}"/>
    <cellStyle name="Обычный 7 5 2 4 7" xfId="16580" xr:uid="{00000000-0005-0000-0000-0000C6400000}"/>
    <cellStyle name="Обычный 7 5 2 4 8" xfId="16581" xr:uid="{00000000-0005-0000-0000-0000C7400000}"/>
    <cellStyle name="Обычный 7 5 2 4 9" xfId="16582" xr:uid="{00000000-0005-0000-0000-0000C8400000}"/>
    <cellStyle name="Обычный 7 5 2 5" xfId="16583" xr:uid="{00000000-0005-0000-0000-0000C9400000}"/>
    <cellStyle name="Обычный 7 5 2 5 2" xfId="16584" xr:uid="{00000000-0005-0000-0000-0000CA400000}"/>
    <cellStyle name="Обычный 7 5 2 5 3" xfId="16585" xr:uid="{00000000-0005-0000-0000-0000CB400000}"/>
    <cellStyle name="Обычный 7 5 2 5 4" xfId="16586" xr:uid="{00000000-0005-0000-0000-0000CC400000}"/>
    <cellStyle name="Обычный 7 5 2 5 5" xfId="16587" xr:uid="{00000000-0005-0000-0000-0000CD400000}"/>
    <cellStyle name="Обычный 7 5 2 5 6" xfId="16588" xr:uid="{00000000-0005-0000-0000-0000CE400000}"/>
    <cellStyle name="Обычный 7 5 2 5 7" xfId="16589" xr:uid="{00000000-0005-0000-0000-0000CF400000}"/>
    <cellStyle name="Обычный 7 5 2 5 8" xfId="16590" xr:uid="{00000000-0005-0000-0000-0000D0400000}"/>
    <cellStyle name="Обычный 7 5 2 5 9" xfId="16591" xr:uid="{00000000-0005-0000-0000-0000D1400000}"/>
    <cellStyle name="Обычный 7 5 2 6" xfId="16592" xr:uid="{00000000-0005-0000-0000-0000D2400000}"/>
    <cellStyle name="Обычный 7 5 2 6 2" xfId="16593" xr:uid="{00000000-0005-0000-0000-0000D3400000}"/>
    <cellStyle name="Обычный 7 5 2 6 3" xfId="16594" xr:uid="{00000000-0005-0000-0000-0000D4400000}"/>
    <cellStyle name="Обычный 7 5 2 6 4" xfId="16595" xr:uid="{00000000-0005-0000-0000-0000D5400000}"/>
    <cellStyle name="Обычный 7 5 2 6 5" xfId="16596" xr:uid="{00000000-0005-0000-0000-0000D6400000}"/>
    <cellStyle name="Обычный 7 5 2 6 6" xfId="16597" xr:uid="{00000000-0005-0000-0000-0000D7400000}"/>
    <cellStyle name="Обычный 7 5 2 6 7" xfId="16598" xr:uid="{00000000-0005-0000-0000-0000D8400000}"/>
    <cellStyle name="Обычный 7 5 2 6 8" xfId="16599" xr:uid="{00000000-0005-0000-0000-0000D9400000}"/>
    <cellStyle name="Обычный 7 5 2 6 9" xfId="16600" xr:uid="{00000000-0005-0000-0000-0000DA400000}"/>
    <cellStyle name="Обычный 7 5 2 7" xfId="16601" xr:uid="{00000000-0005-0000-0000-0000DB400000}"/>
    <cellStyle name="Обычный 7 5 2 8" xfId="16602" xr:uid="{00000000-0005-0000-0000-0000DC400000}"/>
    <cellStyle name="Обычный 7 5 2 9" xfId="16603" xr:uid="{00000000-0005-0000-0000-0000DD400000}"/>
    <cellStyle name="Обычный 7 5 20" xfId="16604" xr:uid="{00000000-0005-0000-0000-0000DE400000}"/>
    <cellStyle name="Обычный 7 5 3" xfId="16605" xr:uid="{00000000-0005-0000-0000-0000DF400000}"/>
    <cellStyle name="Обычный 7 5 3 10" xfId="16606" xr:uid="{00000000-0005-0000-0000-0000E0400000}"/>
    <cellStyle name="Обычный 7 5 3 11" xfId="16607" xr:uid="{00000000-0005-0000-0000-0000E1400000}"/>
    <cellStyle name="Обычный 7 5 3 12" xfId="16608" xr:uid="{00000000-0005-0000-0000-0000E2400000}"/>
    <cellStyle name="Обычный 7 5 3 13" xfId="16609" xr:uid="{00000000-0005-0000-0000-0000E3400000}"/>
    <cellStyle name="Обычный 7 5 3 14" xfId="16610" xr:uid="{00000000-0005-0000-0000-0000E4400000}"/>
    <cellStyle name="Обычный 7 5 3 15" xfId="16611" xr:uid="{00000000-0005-0000-0000-0000E5400000}"/>
    <cellStyle name="Обычный 7 5 3 2" xfId="16612" xr:uid="{00000000-0005-0000-0000-0000E6400000}"/>
    <cellStyle name="Обычный 7 5 3 2 10" xfId="16613" xr:uid="{00000000-0005-0000-0000-0000E7400000}"/>
    <cellStyle name="Обычный 7 5 3 2 11" xfId="16614" xr:uid="{00000000-0005-0000-0000-0000E8400000}"/>
    <cellStyle name="Обычный 7 5 3 2 12" xfId="16615" xr:uid="{00000000-0005-0000-0000-0000E9400000}"/>
    <cellStyle name="Обычный 7 5 3 2 13" xfId="16616" xr:uid="{00000000-0005-0000-0000-0000EA400000}"/>
    <cellStyle name="Обычный 7 5 3 2 2" xfId="16617" xr:uid="{00000000-0005-0000-0000-0000EB400000}"/>
    <cellStyle name="Обычный 7 5 3 2 2 2" xfId="16618" xr:uid="{00000000-0005-0000-0000-0000EC400000}"/>
    <cellStyle name="Обычный 7 5 3 2 2 3" xfId="16619" xr:uid="{00000000-0005-0000-0000-0000ED400000}"/>
    <cellStyle name="Обычный 7 5 3 2 2 4" xfId="16620" xr:uid="{00000000-0005-0000-0000-0000EE400000}"/>
    <cellStyle name="Обычный 7 5 3 2 2 5" xfId="16621" xr:uid="{00000000-0005-0000-0000-0000EF400000}"/>
    <cellStyle name="Обычный 7 5 3 2 2 6" xfId="16622" xr:uid="{00000000-0005-0000-0000-0000F0400000}"/>
    <cellStyle name="Обычный 7 5 3 2 2 7" xfId="16623" xr:uid="{00000000-0005-0000-0000-0000F1400000}"/>
    <cellStyle name="Обычный 7 5 3 2 2 8" xfId="16624" xr:uid="{00000000-0005-0000-0000-0000F2400000}"/>
    <cellStyle name="Обычный 7 5 3 2 2 9" xfId="16625" xr:uid="{00000000-0005-0000-0000-0000F3400000}"/>
    <cellStyle name="Обычный 7 5 3 2 3" xfId="16626" xr:uid="{00000000-0005-0000-0000-0000F4400000}"/>
    <cellStyle name="Обычный 7 5 3 2 3 2" xfId="16627" xr:uid="{00000000-0005-0000-0000-0000F5400000}"/>
    <cellStyle name="Обычный 7 5 3 2 3 3" xfId="16628" xr:uid="{00000000-0005-0000-0000-0000F6400000}"/>
    <cellStyle name="Обычный 7 5 3 2 3 4" xfId="16629" xr:uid="{00000000-0005-0000-0000-0000F7400000}"/>
    <cellStyle name="Обычный 7 5 3 2 3 5" xfId="16630" xr:uid="{00000000-0005-0000-0000-0000F8400000}"/>
    <cellStyle name="Обычный 7 5 3 2 3 6" xfId="16631" xr:uid="{00000000-0005-0000-0000-0000F9400000}"/>
    <cellStyle name="Обычный 7 5 3 2 3 7" xfId="16632" xr:uid="{00000000-0005-0000-0000-0000FA400000}"/>
    <cellStyle name="Обычный 7 5 3 2 3 8" xfId="16633" xr:uid="{00000000-0005-0000-0000-0000FB400000}"/>
    <cellStyle name="Обычный 7 5 3 2 3 9" xfId="16634" xr:uid="{00000000-0005-0000-0000-0000FC400000}"/>
    <cellStyle name="Обычный 7 5 3 2 4" xfId="16635" xr:uid="{00000000-0005-0000-0000-0000FD400000}"/>
    <cellStyle name="Обычный 7 5 3 2 5" xfId="16636" xr:uid="{00000000-0005-0000-0000-0000FE400000}"/>
    <cellStyle name="Обычный 7 5 3 2 6" xfId="16637" xr:uid="{00000000-0005-0000-0000-0000FF400000}"/>
    <cellStyle name="Обычный 7 5 3 2 7" xfId="16638" xr:uid="{00000000-0005-0000-0000-000000410000}"/>
    <cellStyle name="Обычный 7 5 3 2 8" xfId="16639" xr:uid="{00000000-0005-0000-0000-000001410000}"/>
    <cellStyle name="Обычный 7 5 3 2 9" xfId="16640" xr:uid="{00000000-0005-0000-0000-000002410000}"/>
    <cellStyle name="Обычный 7 5 3 3" xfId="16641" xr:uid="{00000000-0005-0000-0000-000003410000}"/>
    <cellStyle name="Обычный 7 5 3 3 10" xfId="16642" xr:uid="{00000000-0005-0000-0000-000004410000}"/>
    <cellStyle name="Обычный 7 5 3 3 11" xfId="16643" xr:uid="{00000000-0005-0000-0000-000005410000}"/>
    <cellStyle name="Обычный 7 5 3 3 12" xfId="16644" xr:uid="{00000000-0005-0000-0000-000006410000}"/>
    <cellStyle name="Обычный 7 5 3 3 13" xfId="16645" xr:uid="{00000000-0005-0000-0000-000007410000}"/>
    <cellStyle name="Обычный 7 5 3 3 2" xfId="16646" xr:uid="{00000000-0005-0000-0000-000008410000}"/>
    <cellStyle name="Обычный 7 5 3 3 2 2" xfId="16647" xr:uid="{00000000-0005-0000-0000-000009410000}"/>
    <cellStyle name="Обычный 7 5 3 3 2 3" xfId="16648" xr:uid="{00000000-0005-0000-0000-00000A410000}"/>
    <cellStyle name="Обычный 7 5 3 3 2 4" xfId="16649" xr:uid="{00000000-0005-0000-0000-00000B410000}"/>
    <cellStyle name="Обычный 7 5 3 3 2 5" xfId="16650" xr:uid="{00000000-0005-0000-0000-00000C410000}"/>
    <cellStyle name="Обычный 7 5 3 3 2 6" xfId="16651" xr:uid="{00000000-0005-0000-0000-00000D410000}"/>
    <cellStyle name="Обычный 7 5 3 3 2 7" xfId="16652" xr:uid="{00000000-0005-0000-0000-00000E410000}"/>
    <cellStyle name="Обычный 7 5 3 3 2 8" xfId="16653" xr:uid="{00000000-0005-0000-0000-00000F410000}"/>
    <cellStyle name="Обычный 7 5 3 3 2 9" xfId="16654" xr:uid="{00000000-0005-0000-0000-000010410000}"/>
    <cellStyle name="Обычный 7 5 3 3 3" xfId="16655" xr:uid="{00000000-0005-0000-0000-000011410000}"/>
    <cellStyle name="Обычный 7 5 3 3 3 2" xfId="16656" xr:uid="{00000000-0005-0000-0000-000012410000}"/>
    <cellStyle name="Обычный 7 5 3 3 3 3" xfId="16657" xr:uid="{00000000-0005-0000-0000-000013410000}"/>
    <cellStyle name="Обычный 7 5 3 3 3 4" xfId="16658" xr:uid="{00000000-0005-0000-0000-000014410000}"/>
    <cellStyle name="Обычный 7 5 3 3 3 5" xfId="16659" xr:uid="{00000000-0005-0000-0000-000015410000}"/>
    <cellStyle name="Обычный 7 5 3 3 3 6" xfId="16660" xr:uid="{00000000-0005-0000-0000-000016410000}"/>
    <cellStyle name="Обычный 7 5 3 3 3 7" xfId="16661" xr:uid="{00000000-0005-0000-0000-000017410000}"/>
    <cellStyle name="Обычный 7 5 3 3 3 8" xfId="16662" xr:uid="{00000000-0005-0000-0000-000018410000}"/>
    <cellStyle name="Обычный 7 5 3 3 3 9" xfId="16663" xr:uid="{00000000-0005-0000-0000-000019410000}"/>
    <cellStyle name="Обычный 7 5 3 3 4" xfId="16664" xr:uid="{00000000-0005-0000-0000-00001A410000}"/>
    <cellStyle name="Обычный 7 5 3 3 5" xfId="16665" xr:uid="{00000000-0005-0000-0000-00001B410000}"/>
    <cellStyle name="Обычный 7 5 3 3 6" xfId="16666" xr:uid="{00000000-0005-0000-0000-00001C410000}"/>
    <cellStyle name="Обычный 7 5 3 3 7" xfId="16667" xr:uid="{00000000-0005-0000-0000-00001D410000}"/>
    <cellStyle name="Обычный 7 5 3 3 8" xfId="16668" xr:uid="{00000000-0005-0000-0000-00001E410000}"/>
    <cellStyle name="Обычный 7 5 3 3 9" xfId="16669" xr:uid="{00000000-0005-0000-0000-00001F410000}"/>
    <cellStyle name="Обычный 7 5 3 4" xfId="16670" xr:uid="{00000000-0005-0000-0000-000020410000}"/>
    <cellStyle name="Обычный 7 5 3 4 2" xfId="16671" xr:uid="{00000000-0005-0000-0000-000021410000}"/>
    <cellStyle name="Обычный 7 5 3 4 3" xfId="16672" xr:uid="{00000000-0005-0000-0000-000022410000}"/>
    <cellStyle name="Обычный 7 5 3 4 4" xfId="16673" xr:uid="{00000000-0005-0000-0000-000023410000}"/>
    <cellStyle name="Обычный 7 5 3 4 5" xfId="16674" xr:uid="{00000000-0005-0000-0000-000024410000}"/>
    <cellStyle name="Обычный 7 5 3 4 6" xfId="16675" xr:uid="{00000000-0005-0000-0000-000025410000}"/>
    <cellStyle name="Обычный 7 5 3 4 7" xfId="16676" xr:uid="{00000000-0005-0000-0000-000026410000}"/>
    <cellStyle name="Обычный 7 5 3 4 8" xfId="16677" xr:uid="{00000000-0005-0000-0000-000027410000}"/>
    <cellStyle name="Обычный 7 5 3 4 9" xfId="16678" xr:uid="{00000000-0005-0000-0000-000028410000}"/>
    <cellStyle name="Обычный 7 5 3 5" xfId="16679" xr:uid="{00000000-0005-0000-0000-000029410000}"/>
    <cellStyle name="Обычный 7 5 3 5 2" xfId="16680" xr:uid="{00000000-0005-0000-0000-00002A410000}"/>
    <cellStyle name="Обычный 7 5 3 5 3" xfId="16681" xr:uid="{00000000-0005-0000-0000-00002B410000}"/>
    <cellStyle name="Обычный 7 5 3 5 4" xfId="16682" xr:uid="{00000000-0005-0000-0000-00002C410000}"/>
    <cellStyle name="Обычный 7 5 3 5 5" xfId="16683" xr:uid="{00000000-0005-0000-0000-00002D410000}"/>
    <cellStyle name="Обычный 7 5 3 5 6" xfId="16684" xr:uid="{00000000-0005-0000-0000-00002E410000}"/>
    <cellStyle name="Обычный 7 5 3 5 7" xfId="16685" xr:uid="{00000000-0005-0000-0000-00002F410000}"/>
    <cellStyle name="Обычный 7 5 3 5 8" xfId="16686" xr:uid="{00000000-0005-0000-0000-000030410000}"/>
    <cellStyle name="Обычный 7 5 3 5 9" xfId="16687" xr:uid="{00000000-0005-0000-0000-000031410000}"/>
    <cellStyle name="Обычный 7 5 3 6" xfId="16688" xr:uid="{00000000-0005-0000-0000-000032410000}"/>
    <cellStyle name="Обычный 7 5 3 7" xfId="16689" xr:uid="{00000000-0005-0000-0000-000033410000}"/>
    <cellStyle name="Обычный 7 5 3 8" xfId="16690" xr:uid="{00000000-0005-0000-0000-000034410000}"/>
    <cellStyle name="Обычный 7 5 3 9" xfId="16691" xr:uid="{00000000-0005-0000-0000-000035410000}"/>
    <cellStyle name="Обычный 7 5 4" xfId="16692" xr:uid="{00000000-0005-0000-0000-000036410000}"/>
    <cellStyle name="Обычный 7 5 4 10" xfId="16693" xr:uid="{00000000-0005-0000-0000-000037410000}"/>
    <cellStyle name="Обычный 7 5 4 11" xfId="16694" xr:uid="{00000000-0005-0000-0000-000038410000}"/>
    <cellStyle name="Обычный 7 5 4 12" xfId="16695" xr:uid="{00000000-0005-0000-0000-000039410000}"/>
    <cellStyle name="Обычный 7 5 4 13" xfId="16696" xr:uid="{00000000-0005-0000-0000-00003A410000}"/>
    <cellStyle name="Обычный 7 5 4 2" xfId="16697" xr:uid="{00000000-0005-0000-0000-00003B410000}"/>
    <cellStyle name="Обычный 7 5 4 2 2" xfId="16698" xr:uid="{00000000-0005-0000-0000-00003C410000}"/>
    <cellStyle name="Обычный 7 5 4 2 3" xfId="16699" xr:uid="{00000000-0005-0000-0000-00003D410000}"/>
    <cellStyle name="Обычный 7 5 4 2 4" xfId="16700" xr:uid="{00000000-0005-0000-0000-00003E410000}"/>
    <cellStyle name="Обычный 7 5 4 2 5" xfId="16701" xr:uid="{00000000-0005-0000-0000-00003F410000}"/>
    <cellStyle name="Обычный 7 5 4 2 6" xfId="16702" xr:uid="{00000000-0005-0000-0000-000040410000}"/>
    <cellStyle name="Обычный 7 5 4 2 7" xfId="16703" xr:uid="{00000000-0005-0000-0000-000041410000}"/>
    <cellStyle name="Обычный 7 5 4 2 8" xfId="16704" xr:uid="{00000000-0005-0000-0000-000042410000}"/>
    <cellStyle name="Обычный 7 5 4 2 9" xfId="16705" xr:uid="{00000000-0005-0000-0000-000043410000}"/>
    <cellStyle name="Обычный 7 5 4 3" xfId="16706" xr:uid="{00000000-0005-0000-0000-000044410000}"/>
    <cellStyle name="Обычный 7 5 4 3 2" xfId="16707" xr:uid="{00000000-0005-0000-0000-000045410000}"/>
    <cellStyle name="Обычный 7 5 4 3 3" xfId="16708" xr:uid="{00000000-0005-0000-0000-000046410000}"/>
    <cellStyle name="Обычный 7 5 4 3 4" xfId="16709" xr:uid="{00000000-0005-0000-0000-000047410000}"/>
    <cellStyle name="Обычный 7 5 4 3 5" xfId="16710" xr:uid="{00000000-0005-0000-0000-000048410000}"/>
    <cellStyle name="Обычный 7 5 4 3 6" xfId="16711" xr:uid="{00000000-0005-0000-0000-000049410000}"/>
    <cellStyle name="Обычный 7 5 4 3 7" xfId="16712" xr:uid="{00000000-0005-0000-0000-00004A410000}"/>
    <cellStyle name="Обычный 7 5 4 3 8" xfId="16713" xr:uid="{00000000-0005-0000-0000-00004B410000}"/>
    <cellStyle name="Обычный 7 5 4 3 9" xfId="16714" xr:uid="{00000000-0005-0000-0000-00004C410000}"/>
    <cellStyle name="Обычный 7 5 4 4" xfId="16715" xr:uid="{00000000-0005-0000-0000-00004D410000}"/>
    <cellStyle name="Обычный 7 5 4 5" xfId="16716" xr:uid="{00000000-0005-0000-0000-00004E410000}"/>
    <cellStyle name="Обычный 7 5 4 6" xfId="16717" xr:uid="{00000000-0005-0000-0000-00004F410000}"/>
    <cellStyle name="Обычный 7 5 4 7" xfId="16718" xr:uid="{00000000-0005-0000-0000-000050410000}"/>
    <cellStyle name="Обычный 7 5 4 8" xfId="16719" xr:uid="{00000000-0005-0000-0000-000051410000}"/>
    <cellStyle name="Обычный 7 5 4 9" xfId="16720" xr:uid="{00000000-0005-0000-0000-000052410000}"/>
    <cellStyle name="Обычный 7 5 5" xfId="16721" xr:uid="{00000000-0005-0000-0000-000053410000}"/>
    <cellStyle name="Обычный 7 5 5 10" xfId="16722" xr:uid="{00000000-0005-0000-0000-000054410000}"/>
    <cellStyle name="Обычный 7 5 5 11" xfId="16723" xr:uid="{00000000-0005-0000-0000-000055410000}"/>
    <cellStyle name="Обычный 7 5 5 12" xfId="16724" xr:uid="{00000000-0005-0000-0000-000056410000}"/>
    <cellStyle name="Обычный 7 5 5 13" xfId="16725" xr:uid="{00000000-0005-0000-0000-000057410000}"/>
    <cellStyle name="Обычный 7 5 5 2" xfId="16726" xr:uid="{00000000-0005-0000-0000-000058410000}"/>
    <cellStyle name="Обычный 7 5 5 2 2" xfId="16727" xr:uid="{00000000-0005-0000-0000-000059410000}"/>
    <cellStyle name="Обычный 7 5 5 2 3" xfId="16728" xr:uid="{00000000-0005-0000-0000-00005A410000}"/>
    <cellStyle name="Обычный 7 5 5 2 4" xfId="16729" xr:uid="{00000000-0005-0000-0000-00005B410000}"/>
    <cellStyle name="Обычный 7 5 5 2 5" xfId="16730" xr:uid="{00000000-0005-0000-0000-00005C410000}"/>
    <cellStyle name="Обычный 7 5 5 2 6" xfId="16731" xr:uid="{00000000-0005-0000-0000-00005D410000}"/>
    <cellStyle name="Обычный 7 5 5 2 7" xfId="16732" xr:uid="{00000000-0005-0000-0000-00005E410000}"/>
    <cellStyle name="Обычный 7 5 5 2 8" xfId="16733" xr:uid="{00000000-0005-0000-0000-00005F410000}"/>
    <cellStyle name="Обычный 7 5 5 2 9" xfId="16734" xr:uid="{00000000-0005-0000-0000-000060410000}"/>
    <cellStyle name="Обычный 7 5 5 3" xfId="16735" xr:uid="{00000000-0005-0000-0000-000061410000}"/>
    <cellStyle name="Обычный 7 5 5 3 2" xfId="16736" xr:uid="{00000000-0005-0000-0000-000062410000}"/>
    <cellStyle name="Обычный 7 5 5 3 3" xfId="16737" xr:uid="{00000000-0005-0000-0000-000063410000}"/>
    <cellStyle name="Обычный 7 5 5 3 4" xfId="16738" xr:uid="{00000000-0005-0000-0000-000064410000}"/>
    <cellStyle name="Обычный 7 5 5 3 5" xfId="16739" xr:uid="{00000000-0005-0000-0000-000065410000}"/>
    <cellStyle name="Обычный 7 5 5 3 6" xfId="16740" xr:uid="{00000000-0005-0000-0000-000066410000}"/>
    <cellStyle name="Обычный 7 5 5 3 7" xfId="16741" xr:uid="{00000000-0005-0000-0000-000067410000}"/>
    <cellStyle name="Обычный 7 5 5 3 8" xfId="16742" xr:uid="{00000000-0005-0000-0000-000068410000}"/>
    <cellStyle name="Обычный 7 5 5 3 9" xfId="16743" xr:uid="{00000000-0005-0000-0000-000069410000}"/>
    <cellStyle name="Обычный 7 5 5 4" xfId="16744" xr:uid="{00000000-0005-0000-0000-00006A410000}"/>
    <cellStyle name="Обычный 7 5 5 5" xfId="16745" xr:uid="{00000000-0005-0000-0000-00006B410000}"/>
    <cellStyle name="Обычный 7 5 5 6" xfId="16746" xr:uid="{00000000-0005-0000-0000-00006C410000}"/>
    <cellStyle name="Обычный 7 5 5 7" xfId="16747" xr:uid="{00000000-0005-0000-0000-00006D410000}"/>
    <cellStyle name="Обычный 7 5 5 8" xfId="16748" xr:uid="{00000000-0005-0000-0000-00006E410000}"/>
    <cellStyle name="Обычный 7 5 5 9" xfId="16749" xr:uid="{00000000-0005-0000-0000-00006F410000}"/>
    <cellStyle name="Обычный 7 5 6" xfId="16750" xr:uid="{00000000-0005-0000-0000-000070410000}"/>
    <cellStyle name="Обычный 7 5 6 10" xfId="16751" xr:uid="{00000000-0005-0000-0000-000071410000}"/>
    <cellStyle name="Обычный 7 5 6 11" xfId="16752" xr:uid="{00000000-0005-0000-0000-000072410000}"/>
    <cellStyle name="Обычный 7 5 6 2" xfId="16753" xr:uid="{00000000-0005-0000-0000-000073410000}"/>
    <cellStyle name="Обычный 7 5 6 2 2" xfId="16754" xr:uid="{00000000-0005-0000-0000-000074410000}"/>
    <cellStyle name="Обычный 7 5 6 2 3" xfId="16755" xr:uid="{00000000-0005-0000-0000-000075410000}"/>
    <cellStyle name="Обычный 7 5 6 2 4" xfId="16756" xr:uid="{00000000-0005-0000-0000-000076410000}"/>
    <cellStyle name="Обычный 7 5 6 2 5" xfId="16757" xr:uid="{00000000-0005-0000-0000-000077410000}"/>
    <cellStyle name="Обычный 7 5 6 2 6" xfId="16758" xr:uid="{00000000-0005-0000-0000-000078410000}"/>
    <cellStyle name="Обычный 7 5 6 2 7" xfId="16759" xr:uid="{00000000-0005-0000-0000-000079410000}"/>
    <cellStyle name="Обычный 7 5 6 2 8" xfId="16760" xr:uid="{00000000-0005-0000-0000-00007A410000}"/>
    <cellStyle name="Обычный 7 5 6 2 9" xfId="16761" xr:uid="{00000000-0005-0000-0000-00007B410000}"/>
    <cellStyle name="Обычный 7 5 6 3" xfId="16762" xr:uid="{00000000-0005-0000-0000-00007C410000}"/>
    <cellStyle name="Обычный 7 5 6 3 2" xfId="16763" xr:uid="{00000000-0005-0000-0000-00007D410000}"/>
    <cellStyle name="Обычный 7 5 6 3 3" xfId="16764" xr:uid="{00000000-0005-0000-0000-00007E410000}"/>
    <cellStyle name="Обычный 7 5 6 3 4" xfId="16765" xr:uid="{00000000-0005-0000-0000-00007F410000}"/>
    <cellStyle name="Обычный 7 5 6 3 5" xfId="16766" xr:uid="{00000000-0005-0000-0000-000080410000}"/>
    <cellStyle name="Обычный 7 5 6 3 6" xfId="16767" xr:uid="{00000000-0005-0000-0000-000081410000}"/>
    <cellStyle name="Обычный 7 5 6 3 7" xfId="16768" xr:uid="{00000000-0005-0000-0000-000082410000}"/>
    <cellStyle name="Обычный 7 5 6 3 8" xfId="16769" xr:uid="{00000000-0005-0000-0000-000083410000}"/>
    <cellStyle name="Обычный 7 5 6 4" xfId="16770" xr:uid="{00000000-0005-0000-0000-000084410000}"/>
    <cellStyle name="Обычный 7 5 6 5" xfId="16771" xr:uid="{00000000-0005-0000-0000-000085410000}"/>
    <cellStyle name="Обычный 7 5 6 6" xfId="16772" xr:uid="{00000000-0005-0000-0000-000086410000}"/>
    <cellStyle name="Обычный 7 5 6 7" xfId="16773" xr:uid="{00000000-0005-0000-0000-000087410000}"/>
    <cellStyle name="Обычный 7 5 6 8" xfId="16774" xr:uid="{00000000-0005-0000-0000-000088410000}"/>
    <cellStyle name="Обычный 7 5 6 9" xfId="16775" xr:uid="{00000000-0005-0000-0000-000089410000}"/>
    <cellStyle name="Обычный 7 5 7" xfId="16776" xr:uid="{00000000-0005-0000-0000-00008A410000}"/>
    <cellStyle name="Обычный 7 5 7 10" xfId="16777" xr:uid="{00000000-0005-0000-0000-00008B410000}"/>
    <cellStyle name="Обычный 7 5 7 2" xfId="16778" xr:uid="{00000000-0005-0000-0000-00008C410000}"/>
    <cellStyle name="Обычный 7 5 7 2 2" xfId="16779" xr:uid="{00000000-0005-0000-0000-00008D410000}"/>
    <cellStyle name="Обычный 7 5 7 2 3" xfId="16780" xr:uid="{00000000-0005-0000-0000-00008E410000}"/>
    <cellStyle name="Обычный 7 5 7 2 4" xfId="16781" xr:uid="{00000000-0005-0000-0000-00008F410000}"/>
    <cellStyle name="Обычный 7 5 7 2 5" xfId="16782" xr:uid="{00000000-0005-0000-0000-000090410000}"/>
    <cellStyle name="Обычный 7 5 7 2 6" xfId="16783" xr:uid="{00000000-0005-0000-0000-000091410000}"/>
    <cellStyle name="Обычный 7 5 7 2 7" xfId="16784" xr:uid="{00000000-0005-0000-0000-000092410000}"/>
    <cellStyle name="Обычный 7 5 7 2 8" xfId="16785" xr:uid="{00000000-0005-0000-0000-000093410000}"/>
    <cellStyle name="Обычный 7 5 7 2 9" xfId="16786" xr:uid="{00000000-0005-0000-0000-000094410000}"/>
    <cellStyle name="Обычный 7 5 7 3" xfId="16787" xr:uid="{00000000-0005-0000-0000-000095410000}"/>
    <cellStyle name="Обычный 7 5 7 4" xfId="16788" xr:uid="{00000000-0005-0000-0000-000096410000}"/>
    <cellStyle name="Обычный 7 5 7 5" xfId="16789" xr:uid="{00000000-0005-0000-0000-000097410000}"/>
    <cellStyle name="Обычный 7 5 7 6" xfId="16790" xr:uid="{00000000-0005-0000-0000-000098410000}"/>
    <cellStyle name="Обычный 7 5 7 7" xfId="16791" xr:uid="{00000000-0005-0000-0000-000099410000}"/>
    <cellStyle name="Обычный 7 5 7 8" xfId="16792" xr:uid="{00000000-0005-0000-0000-00009A410000}"/>
    <cellStyle name="Обычный 7 5 7 9" xfId="16793" xr:uid="{00000000-0005-0000-0000-00009B410000}"/>
    <cellStyle name="Обычный 7 5 8" xfId="16794" xr:uid="{00000000-0005-0000-0000-00009C410000}"/>
    <cellStyle name="Обычный 7 5 8 2" xfId="16795" xr:uid="{00000000-0005-0000-0000-00009D410000}"/>
    <cellStyle name="Обычный 7 5 8 3" xfId="16796" xr:uid="{00000000-0005-0000-0000-00009E410000}"/>
    <cellStyle name="Обычный 7 5 8 4" xfId="16797" xr:uid="{00000000-0005-0000-0000-00009F410000}"/>
    <cellStyle name="Обычный 7 5 8 5" xfId="16798" xr:uid="{00000000-0005-0000-0000-0000A0410000}"/>
    <cellStyle name="Обычный 7 5 8 6" xfId="16799" xr:uid="{00000000-0005-0000-0000-0000A1410000}"/>
    <cellStyle name="Обычный 7 5 8 7" xfId="16800" xr:uid="{00000000-0005-0000-0000-0000A2410000}"/>
    <cellStyle name="Обычный 7 5 8 8" xfId="16801" xr:uid="{00000000-0005-0000-0000-0000A3410000}"/>
    <cellStyle name="Обычный 7 5 8 9" xfId="16802" xr:uid="{00000000-0005-0000-0000-0000A4410000}"/>
    <cellStyle name="Обычный 7 5 9" xfId="16803" xr:uid="{00000000-0005-0000-0000-0000A5410000}"/>
    <cellStyle name="Обычный 7 5 9 2" xfId="16804" xr:uid="{00000000-0005-0000-0000-0000A6410000}"/>
    <cellStyle name="Обычный 7 5 9 3" xfId="16805" xr:uid="{00000000-0005-0000-0000-0000A7410000}"/>
    <cellStyle name="Обычный 7 5 9 4" xfId="16806" xr:uid="{00000000-0005-0000-0000-0000A8410000}"/>
    <cellStyle name="Обычный 7 5 9 5" xfId="16807" xr:uid="{00000000-0005-0000-0000-0000A9410000}"/>
    <cellStyle name="Обычный 7 5 9 6" xfId="16808" xr:uid="{00000000-0005-0000-0000-0000AA410000}"/>
    <cellStyle name="Обычный 7 5 9 7" xfId="16809" xr:uid="{00000000-0005-0000-0000-0000AB410000}"/>
    <cellStyle name="Обычный 7 5 9 8" xfId="16810" xr:uid="{00000000-0005-0000-0000-0000AC410000}"/>
    <cellStyle name="Обычный 7 5 9 9" xfId="16811" xr:uid="{00000000-0005-0000-0000-0000AD410000}"/>
    <cellStyle name="Обычный 7 6" xfId="16812" xr:uid="{00000000-0005-0000-0000-0000AE410000}"/>
    <cellStyle name="Обычный 7 6 10" xfId="16813" xr:uid="{00000000-0005-0000-0000-0000AF410000}"/>
    <cellStyle name="Обычный 7 6 11" xfId="16814" xr:uid="{00000000-0005-0000-0000-0000B0410000}"/>
    <cellStyle name="Обычный 7 6 12" xfId="16815" xr:uid="{00000000-0005-0000-0000-0000B1410000}"/>
    <cellStyle name="Обычный 7 6 13" xfId="16816" xr:uid="{00000000-0005-0000-0000-0000B2410000}"/>
    <cellStyle name="Обычный 7 6 14" xfId="16817" xr:uid="{00000000-0005-0000-0000-0000B3410000}"/>
    <cellStyle name="Обычный 7 6 15" xfId="16818" xr:uid="{00000000-0005-0000-0000-0000B4410000}"/>
    <cellStyle name="Обычный 7 6 16" xfId="16819" xr:uid="{00000000-0005-0000-0000-0000B5410000}"/>
    <cellStyle name="Обычный 7 6 17" xfId="16820" xr:uid="{00000000-0005-0000-0000-0000B6410000}"/>
    <cellStyle name="Обычный 7 6 2" xfId="16821" xr:uid="{00000000-0005-0000-0000-0000B7410000}"/>
    <cellStyle name="Обычный 7 6 2 10" xfId="16822" xr:uid="{00000000-0005-0000-0000-0000B8410000}"/>
    <cellStyle name="Обычный 7 6 2 11" xfId="16823" xr:uid="{00000000-0005-0000-0000-0000B9410000}"/>
    <cellStyle name="Обычный 7 6 2 12" xfId="16824" xr:uid="{00000000-0005-0000-0000-0000BA410000}"/>
    <cellStyle name="Обычный 7 6 2 13" xfId="16825" xr:uid="{00000000-0005-0000-0000-0000BB410000}"/>
    <cellStyle name="Обычный 7 6 2 14" xfId="16826" xr:uid="{00000000-0005-0000-0000-0000BC410000}"/>
    <cellStyle name="Обычный 7 6 2 15" xfId="16827" xr:uid="{00000000-0005-0000-0000-0000BD410000}"/>
    <cellStyle name="Обычный 7 6 2 2" xfId="16828" xr:uid="{00000000-0005-0000-0000-0000BE410000}"/>
    <cellStyle name="Обычный 7 6 2 2 10" xfId="16829" xr:uid="{00000000-0005-0000-0000-0000BF410000}"/>
    <cellStyle name="Обычный 7 6 2 2 11" xfId="16830" xr:uid="{00000000-0005-0000-0000-0000C0410000}"/>
    <cellStyle name="Обычный 7 6 2 2 12" xfId="16831" xr:uid="{00000000-0005-0000-0000-0000C1410000}"/>
    <cellStyle name="Обычный 7 6 2 2 13" xfId="16832" xr:uid="{00000000-0005-0000-0000-0000C2410000}"/>
    <cellStyle name="Обычный 7 6 2 2 2" xfId="16833" xr:uid="{00000000-0005-0000-0000-0000C3410000}"/>
    <cellStyle name="Обычный 7 6 2 2 2 2" xfId="16834" xr:uid="{00000000-0005-0000-0000-0000C4410000}"/>
    <cellStyle name="Обычный 7 6 2 2 2 3" xfId="16835" xr:uid="{00000000-0005-0000-0000-0000C5410000}"/>
    <cellStyle name="Обычный 7 6 2 2 2 4" xfId="16836" xr:uid="{00000000-0005-0000-0000-0000C6410000}"/>
    <cellStyle name="Обычный 7 6 2 2 2 5" xfId="16837" xr:uid="{00000000-0005-0000-0000-0000C7410000}"/>
    <cellStyle name="Обычный 7 6 2 2 2 6" xfId="16838" xr:uid="{00000000-0005-0000-0000-0000C8410000}"/>
    <cellStyle name="Обычный 7 6 2 2 2 7" xfId="16839" xr:uid="{00000000-0005-0000-0000-0000C9410000}"/>
    <cellStyle name="Обычный 7 6 2 2 2 8" xfId="16840" xr:uid="{00000000-0005-0000-0000-0000CA410000}"/>
    <cellStyle name="Обычный 7 6 2 2 2 9" xfId="16841" xr:uid="{00000000-0005-0000-0000-0000CB410000}"/>
    <cellStyle name="Обычный 7 6 2 2 3" xfId="16842" xr:uid="{00000000-0005-0000-0000-0000CC410000}"/>
    <cellStyle name="Обычный 7 6 2 2 3 2" xfId="16843" xr:uid="{00000000-0005-0000-0000-0000CD410000}"/>
    <cellStyle name="Обычный 7 6 2 2 3 3" xfId="16844" xr:uid="{00000000-0005-0000-0000-0000CE410000}"/>
    <cellStyle name="Обычный 7 6 2 2 3 4" xfId="16845" xr:uid="{00000000-0005-0000-0000-0000CF410000}"/>
    <cellStyle name="Обычный 7 6 2 2 3 5" xfId="16846" xr:uid="{00000000-0005-0000-0000-0000D0410000}"/>
    <cellStyle name="Обычный 7 6 2 2 3 6" xfId="16847" xr:uid="{00000000-0005-0000-0000-0000D1410000}"/>
    <cellStyle name="Обычный 7 6 2 2 3 7" xfId="16848" xr:uid="{00000000-0005-0000-0000-0000D2410000}"/>
    <cellStyle name="Обычный 7 6 2 2 3 8" xfId="16849" xr:uid="{00000000-0005-0000-0000-0000D3410000}"/>
    <cellStyle name="Обычный 7 6 2 2 3 9" xfId="16850" xr:uid="{00000000-0005-0000-0000-0000D4410000}"/>
    <cellStyle name="Обычный 7 6 2 2 4" xfId="16851" xr:uid="{00000000-0005-0000-0000-0000D5410000}"/>
    <cellStyle name="Обычный 7 6 2 2 5" xfId="16852" xr:uid="{00000000-0005-0000-0000-0000D6410000}"/>
    <cellStyle name="Обычный 7 6 2 2 6" xfId="16853" xr:uid="{00000000-0005-0000-0000-0000D7410000}"/>
    <cellStyle name="Обычный 7 6 2 2 7" xfId="16854" xr:uid="{00000000-0005-0000-0000-0000D8410000}"/>
    <cellStyle name="Обычный 7 6 2 2 8" xfId="16855" xr:uid="{00000000-0005-0000-0000-0000D9410000}"/>
    <cellStyle name="Обычный 7 6 2 2 9" xfId="16856" xr:uid="{00000000-0005-0000-0000-0000DA410000}"/>
    <cellStyle name="Обычный 7 6 2 3" xfId="16857" xr:uid="{00000000-0005-0000-0000-0000DB410000}"/>
    <cellStyle name="Обычный 7 6 2 3 10" xfId="16858" xr:uid="{00000000-0005-0000-0000-0000DC410000}"/>
    <cellStyle name="Обычный 7 6 2 3 11" xfId="16859" xr:uid="{00000000-0005-0000-0000-0000DD410000}"/>
    <cellStyle name="Обычный 7 6 2 3 12" xfId="16860" xr:uid="{00000000-0005-0000-0000-0000DE410000}"/>
    <cellStyle name="Обычный 7 6 2 3 13" xfId="16861" xr:uid="{00000000-0005-0000-0000-0000DF410000}"/>
    <cellStyle name="Обычный 7 6 2 3 2" xfId="16862" xr:uid="{00000000-0005-0000-0000-0000E0410000}"/>
    <cellStyle name="Обычный 7 6 2 3 2 2" xfId="16863" xr:uid="{00000000-0005-0000-0000-0000E1410000}"/>
    <cellStyle name="Обычный 7 6 2 3 2 3" xfId="16864" xr:uid="{00000000-0005-0000-0000-0000E2410000}"/>
    <cellStyle name="Обычный 7 6 2 3 2 4" xfId="16865" xr:uid="{00000000-0005-0000-0000-0000E3410000}"/>
    <cellStyle name="Обычный 7 6 2 3 2 5" xfId="16866" xr:uid="{00000000-0005-0000-0000-0000E4410000}"/>
    <cellStyle name="Обычный 7 6 2 3 2 6" xfId="16867" xr:uid="{00000000-0005-0000-0000-0000E5410000}"/>
    <cellStyle name="Обычный 7 6 2 3 2 7" xfId="16868" xr:uid="{00000000-0005-0000-0000-0000E6410000}"/>
    <cellStyle name="Обычный 7 6 2 3 2 8" xfId="16869" xr:uid="{00000000-0005-0000-0000-0000E7410000}"/>
    <cellStyle name="Обычный 7 6 2 3 2 9" xfId="16870" xr:uid="{00000000-0005-0000-0000-0000E8410000}"/>
    <cellStyle name="Обычный 7 6 2 3 3" xfId="16871" xr:uid="{00000000-0005-0000-0000-0000E9410000}"/>
    <cellStyle name="Обычный 7 6 2 3 3 2" xfId="16872" xr:uid="{00000000-0005-0000-0000-0000EA410000}"/>
    <cellStyle name="Обычный 7 6 2 3 3 3" xfId="16873" xr:uid="{00000000-0005-0000-0000-0000EB410000}"/>
    <cellStyle name="Обычный 7 6 2 3 3 4" xfId="16874" xr:uid="{00000000-0005-0000-0000-0000EC410000}"/>
    <cellStyle name="Обычный 7 6 2 3 3 5" xfId="16875" xr:uid="{00000000-0005-0000-0000-0000ED410000}"/>
    <cellStyle name="Обычный 7 6 2 3 3 6" xfId="16876" xr:uid="{00000000-0005-0000-0000-0000EE410000}"/>
    <cellStyle name="Обычный 7 6 2 3 3 7" xfId="16877" xr:uid="{00000000-0005-0000-0000-0000EF410000}"/>
    <cellStyle name="Обычный 7 6 2 3 3 8" xfId="16878" xr:uid="{00000000-0005-0000-0000-0000F0410000}"/>
    <cellStyle name="Обычный 7 6 2 3 3 9" xfId="16879" xr:uid="{00000000-0005-0000-0000-0000F1410000}"/>
    <cellStyle name="Обычный 7 6 2 3 4" xfId="16880" xr:uid="{00000000-0005-0000-0000-0000F2410000}"/>
    <cellStyle name="Обычный 7 6 2 3 5" xfId="16881" xr:uid="{00000000-0005-0000-0000-0000F3410000}"/>
    <cellStyle name="Обычный 7 6 2 3 6" xfId="16882" xr:uid="{00000000-0005-0000-0000-0000F4410000}"/>
    <cellStyle name="Обычный 7 6 2 3 7" xfId="16883" xr:uid="{00000000-0005-0000-0000-0000F5410000}"/>
    <cellStyle name="Обычный 7 6 2 3 8" xfId="16884" xr:uid="{00000000-0005-0000-0000-0000F6410000}"/>
    <cellStyle name="Обычный 7 6 2 3 9" xfId="16885" xr:uid="{00000000-0005-0000-0000-0000F7410000}"/>
    <cellStyle name="Обычный 7 6 2 4" xfId="16886" xr:uid="{00000000-0005-0000-0000-0000F8410000}"/>
    <cellStyle name="Обычный 7 6 2 4 2" xfId="16887" xr:uid="{00000000-0005-0000-0000-0000F9410000}"/>
    <cellStyle name="Обычный 7 6 2 4 3" xfId="16888" xr:uid="{00000000-0005-0000-0000-0000FA410000}"/>
    <cellStyle name="Обычный 7 6 2 4 4" xfId="16889" xr:uid="{00000000-0005-0000-0000-0000FB410000}"/>
    <cellStyle name="Обычный 7 6 2 4 5" xfId="16890" xr:uid="{00000000-0005-0000-0000-0000FC410000}"/>
    <cellStyle name="Обычный 7 6 2 4 6" xfId="16891" xr:uid="{00000000-0005-0000-0000-0000FD410000}"/>
    <cellStyle name="Обычный 7 6 2 4 7" xfId="16892" xr:uid="{00000000-0005-0000-0000-0000FE410000}"/>
    <cellStyle name="Обычный 7 6 2 4 8" xfId="16893" xr:uid="{00000000-0005-0000-0000-0000FF410000}"/>
    <cellStyle name="Обычный 7 6 2 4 9" xfId="16894" xr:uid="{00000000-0005-0000-0000-000000420000}"/>
    <cellStyle name="Обычный 7 6 2 5" xfId="16895" xr:uid="{00000000-0005-0000-0000-000001420000}"/>
    <cellStyle name="Обычный 7 6 2 5 2" xfId="16896" xr:uid="{00000000-0005-0000-0000-000002420000}"/>
    <cellStyle name="Обычный 7 6 2 5 3" xfId="16897" xr:uid="{00000000-0005-0000-0000-000003420000}"/>
    <cellStyle name="Обычный 7 6 2 5 4" xfId="16898" xr:uid="{00000000-0005-0000-0000-000004420000}"/>
    <cellStyle name="Обычный 7 6 2 5 5" xfId="16899" xr:uid="{00000000-0005-0000-0000-000005420000}"/>
    <cellStyle name="Обычный 7 6 2 5 6" xfId="16900" xr:uid="{00000000-0005-0000-0000-000006420000}"/>
    <cellStyle name="Обычный 7 6 2 5 7" xfId="16901" xr:uid="{00000000-0005-0000-0000-000007420000}"/>
    <cellStyle name="Обычный 7 6 2 5 8" xfId="16902" xr:uid="{00000000-0005-0000-0000-000008420000}"/>
    <cellStyle name="Обычный 7 6 2 5 9" xfId="16903" xr:uid="{00000000-0005-0000-0000-000009420000}"/>
    <cellStyle name="Обычный 7 6 2 6" xfId="16904" xr:uid="{00000000-0005-0000-0000-00000A420000}"/>
    <cellStyle name="Обычный 7 6 2 7" xfId="16905" xr:uid="{00000000-0005-0000-0000-00000B420000}"/>
    <cellStyle name="Обычный 7 6 2 8" xfId="16906" xr:uid="{00000000-0005-0000-0000-00000C420000}"/>
    <cellStyle name="Обычный 7 6 2 9" xfId="16907" xr:uid="{00000000-0005-0000-0000-00000D420000}"/>
    <cellStyle name="Обычный 7 6 3" xfId="16908" xr:uid="{00000000-0005-0000-0000-00000E420000}"/>
    <cellStyle name="Обычный 7 6 3 10" xfId="16909" xr:uid="{00000000-0005-0000-0000-00000F420000}"/>
    <cellStyle name="Обычный 7 6 3 11" xfId="16910" xr:uid="{00000000-0005-0000-0000-000010420000}"/>
    <cellStyle name="Обычный 7 6 3 12" xfId="16911" xr:uid="{00000000-0005-0000-0000-000011420000}"/>
    <cellStyle name="Обычный 7 6 3 13" xfId="16912" xr:uid="{00000000-0005-0000-0000-000012420000}"/>
    <cellStyle name="Обычный 7 6 3 2" xfId="16913" xr:uid="{00000000-0005-0000-0000-000013420000}"/>
    <cellStyle name="Обычный 7 6 3 2 2" xfId="16914" xr:uid="{00000000-0005-0000-0000-000014420000}"/>
    <cellStyle name="Обычный 7 6 3 2 3" xfId="16915" xr:uid="{00000000-0005-0000-0000-000015420000}"/>
    <cellStyle name="Обычный 7 6 3 2 4" xfId="16916" xr:uid="{00000000-0005-0000-0000-000016420000}"/>
    <cellStyle name="Обычный 7 6 3 2 5" xfId="16917" xr:uid="{00000000-0005-0000-0000-000017420000}"/>
    <cellStyle name="Обычный 7 6 3 2 6" xfId="16918" xr:uid="{00000000-0005-0000-0000-000018420000}"/>
    <cellStyle name="Обычный 7 6 3 2 7" xfId="16919" xr:uid="{00000000-0005-0000-0000-000019420000}"/>
    <cellStyle name="Обычный 7 6 3 2 8" xfId="16920" xr:uid="{00000000-0005-0000-0000-00001A420000}"/>
    <cellStyle name="Обычный 7 6 3 2 9" xfId="16921" xr:uid="{00000000-0005-0000-0000-00001B420000}"/>
    <cellStyle name="Обычный 7 6 3 3" xfId="16922" xr:uid="{00000000-0005-0000-0000-00001C420000}"/>
    <cellStyle name="Обычный 7 6 3 3 2" xfId="16923" xr:uid="{00000000-0005-0000-0000-00001D420000}"/>
    <cellStyle name="Обычный 7 6 3 3 3" xfId="16924" xr:uid="{00000000-0005-0000-0000-00001E420000}"/>
    <cellStyle name="Обычный 7 6 3 3 4" xfId="16925" xr:uid="{00000000-0005-0000-0000-00001F420000}"/>
    <cellStyle name="Обычный 7 6 3 3 5" xfId="16926" xr:uid="{00000000-0005-0000-0000-000020420000}"/>
    <cellStyle name="Обычный 7 6 3 3 6" xfId="16927" xr:uid="{00000000-0005-0000-0000-000021420000}"/>
    <cellStyle name="Обычный 7 6 3 3 7" xfId="16928" xr:uid="{00000000-0005-0000-0000-000022420000}"/>
    <cellStyle name="Обычный 7 6 3 3 8" xfId="16929" xr:uid="{00000000-0005-0000-0000-000023420000}"/>
    <cellStyle name="Обычный 7 6 3 3 9" xfId="16930" xr:uid="{00000000-0005-0000-0000-000024420000}"/>
    <cellStyle name="Обычный 7 6 3 4" xfId="16931" xr:uid="{00000000-0005-0000-0000-000025420000}"/>
    <cellStyle name="Обычный 7 6 3 5" xfId="16932" xr:uid="{00000000-0005-0000-0000-000026420000}"/>
    <cellStyle name="Обычный 7 6 3 6" xfId="16933" xr:uid="{00000000-0005-0000-0000-000027420000}"/>
    <cellStyle name="Обычный 7 6 3 7" xfId="16934" xr:uid="{00000000-0005-0000-0000-000028420000}"/>
    <cellStyle name="Обычный 7 6 3 8" xfId="16935" xr:uid="{00000000-0005-0000-0000-000029420000}"/>
    <cellStyle name="Обычный 7 6 3 9" xfId="16936" xr:uid="{00000000-0005-0000-0000-00002A420000}"/>
    <cellStyle name="Обычный 7 6 4" xfId="16937" xr:uid="{00000000-0005-0000-0000-00002B420000}"/>
    <cellStyle name="Обычный 7 6 4 10" xfId="16938" xr:uid="{00000000-0005-0000-0000-00002C420000}"/>
    <cellStyle name="Обычный 7 6 4 11" xfId="16939" xr:uid="{00000000-0005-0000-0000-00002D420000}"/>
    <cellStyle name="Обычный 7 6 4 12" xfId="16940" xr:uid="{00000000-0005-0000-0000-00002E420000}"/>
    <cellStyle name="Обычный 7 6 4 13" xfId="16941" xr:uid="{00000000-0005-0000-0000-00002F420000}"/>
    <cellStyle name="Обычный 7 6 4 2" xfId="16942" xr:uid="{00000000-0005-0000-0000-000030420000}"/>
    <cellStyle name="Обычный 7 6 4 2 2" xfId="16943" xr:uid="{00000000-0005-0000-0000-000031420000}"/>
    <cellStyle name="Обычный 7 6 4 2 3" xfId="16944" xr:uid="{00000000-0005-0000-0000-000032420000}"/>
    <cellStyle name="Обычный 7 6 4 2 4" xfId="16945" xr:uid="{00000000-0005-0000-0000-000033420000}"/>
    <cellStyle name="Обычный 7 6 4 2 5" xfId="16946" xr:uid="{00000000-0005-0000-0000-000034420000}"/>
    <cellStyle name="Обычный 7 6 4 2 6" xfId="16947" xr:uid="{00000000-0005-0000-0000-000035420000}"/>
    <cellStyle name="Обычный 7 6 4 2 7" xfId="16948" xr:uid="{00000000-0005-0000-0000-000036420000}"/>
    <cellStyle name="Обычный 7 6 4 2 8" xfId="16949" xr:uid="{00000000-0005-0000-0000-000037420000}"/>
    <cellStyle name="Обычный 7 6 4 2 9" xfId="16950" xr:uid="{00000000-0005-0000-0000-000038420000}"/>
    <cellStyle name="Обычный 7 6 4 3" xfId="16951" xr:uid="{00000000-0005-0000-0000-000039420000}"/>
    <cellStyle name="Обычный 7 6 4 3 2" xfId="16952" xr:uid="{00000000-0005-0000-0000-00003A420000}"/>
    <cellStyle name="Обычный 7 6 4 3 3" xfId="16953" xr:uid="{00000000-0005-0000-0000-00003B420000}"/>
    <cellStyle name="Обычный 7 6 4 3 4" xfId="16954" xr:uid="{00000000-0005-0000-0000-00003C420000}"/>
    <cellStyle name="Обычный 7 6 4 3 5" xfId="16955" xr:uid="{00000000-0005-0000-0000-00003D420000}"/>
    <cellStyle name="Обычный 7 6 4 3 6" xfId="16956" xr:uid="{00000000-0005-0000-0000-00003E420000}"/>
    <cellStyle name="Обычный 7 6 4 3 7" xfId="16957" xr:uid="{00000000-0005-0000-0000-00003F420000}"/>
    <cellStyle name="Обычный 7 6 4 3 8" xfId="16958" xr:uid="{00000000-0005-0000-0000-000040420000}"/>
    <cellStyle name="Обычный 7 6 4 3 9" xfId="16959" xr:uid="{00000000-0005-0000-0000-000041420000}"/>
    <cellStyle name="Обычный 7 6 4 4" xfId="16960" xr:uid="{00000000-0005-0000-0000-000042420000}"/>
    <cellStyle name="Обычный 7 6 4 5" xfId="16961" xr:uid="{00000000-0005-0000-0000-000043420000}"/>
    <cellStyle name="Обычный 7 6 4 6" xfId="16962" xr:uid="{00000000-0005-0000-0000-000044420000}"/>
    <cellStyle name="Обычный 7 6 4 7" xfId="16963" xr:uid="{00000000-0005-0000-0000-000045420000}"/>
    <cellStyle name="Обычный 7 6 4 8" xfId="16964" xr:uid="{00000000-0005-0000-0000-000046420000}"/>
    <cellStyle name="Обычный 7 6 4 9" xfId="16965" xr:uid="{00000000-0005-0000-0000-000047420000}"/>
    <cellStyle name="Обычный 7 6 5" xfId="16966" xr:uid="{00000000-0005-0000-0000-000048420000}"/>
    <cellStyle name="Обычный 7 6 5 10" xfId="16967" xr:uid="{00000000-0005-0000-0000-000049420000}"/>
    <cellStyle name="Обычный 7 6 5 11" xfId="16968" xr:uid="{00000000-0005-0000-0000-00004A420000}"/>
    <cellStyle name="Обычный 7 6 5 2" xfId="16969" xr:uid="{00000000-0005-0000-0000-00004B420000}"/>
    <cellStyle name="Обычный 7 6 5 2 2" xfId="16970" xr:uid="{00000000-0005-0000-0000-00004C420000}"/>
    <cellStyle name="Обычный 7 6 5 2 3" xfId="16971" xr:uid="{00000000-0005-0000-0000-00004D420000}"/>
    <cellStyle name="Обычный 7 6 5 2 4" xfId="16972" xr:uid="{00000000-0005-0000-0000-00004E420000}"/>
    <cellStyle name="Обычный 7 6 5 2 5" xfId="16973" xr:uid="{00000000-0005-0000-0000-00004F420000}"/>
    <cellStyle name="Обычный 7 6 5 2 6" xfId="16974" xr:uid="{00000000-0005-0000-0000-000050420000}"/>
    <cellStyle name="Обычный 7 6 5 2 7" xfId="16975" xr:uid="{00000000-0005-0000-0000-000051420000}"/>
    <cellStyle name="Обычный 7 6 5 2 8" xfId="16976" xr:uid="{00000000-0005-0000-0000-000052420000}"/>
    <cellStyle name="Обычный 7 6 5 2 9" xfId="16977" xr:uid="{00000000-0005-0000-0000-000053420000}"/>
    <cellStyle name="Обычный 7 6 5 3" xfId="16978" xr:uid="{00000000-0005-0000-0000-000054420000}"/>
    <cellStyle name="Обычный 7 6 5 3 2" xfId="16979" xr:uid="{00000000-0005-0000-0000-000055420000}"/>
    <cellStyle name="Обычный 7 6 5 3 3" xfId="16980" xr:uid="{00000000-0005-0000-0000-000056420000}"/>
    <cellStyle name="Обычный 7 6 5 3 4" xfId="16981" xr:uid="{00000000-0005-0000-0000-000057420000}"/>
    <cellStyle name="Обычный 7 6 5 3 5" xfId="16982" xr:uid="{00000000-0005-0000-0000-000058420000}"/>
    <cellStyle name="Обычный 7 6 5 3 6" xfId="16983" xr:uid="{00000000-0005-0000-0000-000059420000}"/>
    <cellStyle name="Обычный 7 6 5 3 7" xfId="16984" xr:uid="{00000000-0005-0000-0000-00005A420000}"/>
    <cellStyle name="Обычный 7 6 5 3 8" xfId="16985" xr:uid="{00000000-0005-0000-0000-00005B420000}"/>
    <cellStyle name="Обычный 7 6 5 4" xfId="16986" xr:uid="{00000000-0005-0000-0000-00005C420000}"/>
    <cellStyle name="Обычный 7 6 5 5" xfId="16987" xr:uid="{00000000-0005-0000-0000-00005D420000}"/>
    <cellStyle name="Обычный 7 6 5 6" xfId="16988" xr:uid="{00000000-0005-0000-0000-00005E420000}"/>
    <cellStyle name="Обычный 7 6 5 7" xfId="16989" xr:uid="{00000000-0005-0000-0000-00005F420000}"/>
    <cellStyle name="Обычный 7 6 5 8" xfId="16990" xr:uid="{00000000-0005-0000-0000-000060420000}"/>
    <cellStyle name="Обычный 7 6 5 9" xfId="16991" xr:uid="{00000000-0005-0000-0000-000061420000}"/>
    <cellStyle name="Обычный 7 6 6" xfId="16992" xr:uid="{00000000-0005-0000-0000-000062420000}"/>
    <cellStyle name="Обычный 7 6 6 2" xfId="16993" xr:uid="{00000000-0005-0000-0000-000063420000}"/>
    <cellStyle name="Обычный 7 6 6 3" xfId="16994" xr:uid="{00000000-0005-0000-0000-000064420000}"/>
    <cellStyle name="Обычный 7 6 6 4" xfId="16995" xr:uid="{00000000-0005-0000-0000-000065420000}"/>
    <cellStyle name="Обычный 7 6 6 5" xfId="16996" xr:uid="{00000000-0005-0000-0000-000066420000}"/>
    <cellStyle name="Обычный 7 6 6 6" xfId="16997" xr:uid="{00000000-0005-0000-0000-000067420000}"/>
    <cellStyle name="Обычный 7 6 6 7" xfId="16998" xr:uid="{00000000-0005-0000-0000-000068420000}"/>
    <cellStyle name="Обычный 7 6 6 8" xfId="16999" xr:uid="{00000000-0005-0000-0000-000069420000}"/>
    <cellStyle name="Обычный 7 6 6 9" xfId="17000" xr:uid="{00000000-0005-0000-0000-00006A420000}"/>
    <cellStyle name="Обычный 7 6 7" xfId="17001" xr:uid="{00000000-0005-0000-0000-00006B420000}"/>
    <cellStyle name="Обычный 7 6 7 2" xfId="17002" xr:uid="{00000000-0005-0000-0000-00006C420000}"/>
    <cellStyle name="Обычный 7 6 7 3" xfId="17003" xr:uid="{00000000-0005-0000-0000-00006D420000}"/>
    <cellStyle name="Обычный 7 6 7 4" xfId="17004" xr:uid="{00000000-0005-0000-0000-00006E420000}"/>
    <cellStyle name="Обычный 7 6 7 5" xfId="17005" xr:uid="{00000000-0005-0000-0000-00006F420000}"/>
    <cellStyle name="Обычный 7 6 7 6" xfId="17006" xr:uid="{00000000-0005-0000-0000-000070420000}"/>
    <cellStyle name="Обычный 7 6 7 7" xfId="17007" xr:uid="{00000000-0005-0000-0000-000071420000}"/>
    <cellStyle name="Обычный 7 6 7 8" xfId="17008" xr:uid="{00000000-0005-0000-0000-000072420000}"/>
    <cellStyle name="Обычный 7 6 7 9" xfId="17009" xr:uid="{00000000-0005-0000-0000-000073420000}"/>
    <cellStyle name="Обычный 7 6 8" xfId="17010" xr:uid="{00000000-0005-0000-0000-000074420000}"/>
    <cellStyle name="Обычный 7 6 9" xfId="17011" xr:uid="{00000000-0005-0000-0000-000075420000}"/>
    <cellStyle name="Обычный 7 7" xfId="17012" xr:uid="{00000000-0005-0000-0000-000076420000}"/>
    <cellStyle name="Обычный 7 7 10" xfId="17013" xr:uid="{00000000-0005-0000-0000-000077420000}"/>
    <cellStyle name="Обычный 7 7 11" xfId="17014" xr:uid="{00000000-0005-0000-0000-000078420000}"/>
    <cellStyle name="Обычный 7 7 12" xfId="17015" xr:uid="{00000000-0005-0000-0000-000079420000}"/>
    <cellStyle name="Обычный 7 7 13" xfId="17016" xr:uid="{00000000-0005-0000-0000-00007A420000}"/>
    <cellStyle name="Обычный 7 7 14" xfId="17017" xr:uid="{00000000-0005-0000-0000-00007B420000}"/>
    <cellStyle name="Обычный 7 7 15" xfId="17018" xr:uid="{00000000-0005-0000-0000-00007C420000}"/>
    <cellStyle name="Обычный 7 7 2" xfId="17019" xr:uid="{00000000-0005-0000-0000-00007D420000}"/>
    <cellStyle name="Обычный 7 7 2 10" xfId="17020" xr:uid="{00000000-0005-0000-0000-00007E420000}"/>
    <cellStyle name="Обычный 7 7 2 11" xfId="17021" xr:uid="{00000000-0005-0000-0000-00007F420000}"/>
    <cellStyle name="Обычный 7 7 2 12" xfId="17022" xr:uid="{00000000-0005-0000-0000-000080420000}"/>
    <cellStyle name="Обычный 7 7 2 13" xfId="17023" xr:uid="{00000000-0005-0000-0000-000081420000}"/>
    <cellStyle name="Обычный 7 7 2 2" xfId="17024" xr:uid="{00000000-0005-0000-0000-000082420000}"/>
    <cellStyle name="Обычный 7 7 2 2 2" xfId="17025" xr:uid="{00000000-0005-0000-0000-000083420000}"/>
    <cellStyle name="Обычный 7 7 2 2 3" xfId="17026" xr:uid="{00000000-0005-0000-0000-000084420000}"/>
    <cellStyle name="Обычный 7 7 2 2 4" xfId="17027" xr:uid="{00000000-0005-0000-0000-000085420000}"/>
    <cellStyle name="Обычный 7 7 2 2 5" xfId="17028" xr:uid="{00000000-0005-0000-0000-000086420000}"/>
    <cellStyle name="Обычный 7 7 2 2 6" xfId="17029" xr:uid="{00000000-0005-0000-0000-000087420000}"/>
    <cellStyle name="Обычный 7 7 2 2 7" xfId="17030" xr:uid="{00000000-0005-0000-0000-000088420000}"/>
    <cellStyle name="Обычный 7 7 2 2 8" xfId="17031" xr:uid="{00000000-0005-0000-0000-000089420000}"/>
    <cellStyle name="Обычный 7 7 2 2 9" xfId="17032" xr:uid="{00000000-0005-0000-0000-00008A420000}"/>
    <cellStyle name="Обычный 7 7 2 3" xfId="17033" xr:uid="{00000000-0005-0000-0000-00008B420000}"/>
    <cellStyle name="Обычный 7 7 2 3 2" xfId="17034" xr:uid="{00000000-0005-0000-0000-00008C420000}"/>
    <cellStyle name="Обычный 7 7 2 3 3" xfId="17035" xr:uid="{00000000-0005-0000-0000-00008D420000}"/>
    <cellStyle name="Обычный 7 7 2 3 4" xfId="17036" xr:uid="{00000000-0005-0000-0000-00008E420000}"/>
    <cellStyle name="Обычный 7 7 2 3 5" xfId="17037" xr:uid="{00000000-0005-0000-0000-00008F420000}"/>
    <cellStyle name="Обычный 7 7 2 3 6" xfId="17038" xr:uid="{00000000-0005-0000-0000-000090420000}"/>
    <cellStyle name="Обычный 7 7 2 3 7" xfId="17039" xr:uid="{00000000-0005-0000-0000-000091420000}"/>
    <cellStyle name="Обычный 7 7 2 3 8" xfId="17040" xr:uid="{00000000-0005-0000-0000-000092420000}"/>
    <cellStyle name="Обычный 7 7 2 3 9" xfId="17041" xr:uid="{00000000-0005-0000-0000-000093420000}"/>
    <cellStyle name="Обычный 7 7 2 4" xfId="17042" xr:uid="{00000000-0005-0000-0000-000094420000}"/>
    <cellStyle name="Обычный 7 7 2 5" xfId="17043" xr:uid="{00000000-0005-0000-0000-000095420000}"/>
    <cellStyle name="Обычный 7 7 2 6" xfId="17044" xr:uid="{00000000-0005-0000-0000-000096420000}"/>
    <cellStyle name="Обычный 7 7 2 7" xfId="17045" xr:uid="{00000000-0005-0000-0000-000097420000}"/>
    <cellStyle name="Обычный 7 7 2 8" xfId="17046" xr:uid="{00000000-0005-0000-0000-000098420000}"/>
    <cellStyle name="Обычный 7 7 2 9" xfId="17047" xr:uid="{00000000-0005-0000-0000-000099420000}"/>
    <cellStyle name="Обычный 7 7 3" xfId="17048" xr:uid="{00000000-0005-0000-0000-00009A420000}"/>
    <cellStyle name="Обычный 7 7 3 10" xfId="17049" xr:uid="{00000000-0005-0000-0000-00009B420000}"/>
    <cellStyle name="Обычный 7 7 3 11" xfId="17050" xr:uid="{00000000-0005-0000-0000-00009C420000}"/>
    <cellStyle name="Обычный 7 7 3 12" xfId="17051" xr:uid="{00000000-0005-0000-0000-00009D420000}"/>
    <cellStyle name="Обычный 7 7 3 13" xfId="17052" xr:uid="{00000000-0005-0000-0000-00009E420000}"/>
    <cellStyle name="Обычный 7 7 3 2" xfId="17053" xr:uid="{00000000-0005-0000-0000-00009F420000}"/>
    <cellStyle name="Обычный 7 7 3 2 2" xfId="17054" xr:uid="{00000000-0005-0000-0000-0000A0420000}"/>
    <cellStyle name="Обычный 7 7 3 2 3" xfId="17055" xr:uid="{00000000-0005-0000-0000-0000A1420000}"/>
    <cellStyle name="Обычный 7 7 3 2 4" xfId="17056" xr:uid="{00000000-0005-0000-0000-0000A2420000}"/>
    <cellStyle name="Обычный 7 7 3 2 5" xfId="17057" xr:uid="{00000000-0005-0000-0000-0000A3420000}"/>
    <cellStyle name="Обычный 7 7 3 2 6" xfId="17058" xr:uid="{00000000-0005-0000-0000-0000A4420000}"/>
    <cellStyle name="Обычный 7 7 3 2 7" xfId="17059" xr:uid="{00000000-0005-0000-0000-0000A5420000}"/>
    <cellStyle name="Обычный 7 7 3 2 8" xfId="17060" xr:uid="{00000000-0005-0000-0000-0000A6420000}"/>
    <cellStyle name="Обычный 7 7 3 2 9" xfId="17061" xr:uid="{00000000-0005-0000-0000-0000A7420000}"/>
    <cellStyle name="Обычный 7 7 3 3" xfId="17062" xr:uid="{00000000-0005-0000-0000-0000A8420000}"/>
    <cellStyle name="Обычный 7 7 3 3 2" xfId="17063" xr:uid="{00000000-0005-0000-0000-0000A9420000}"/>
    <cellStyle name="Обычный 7 7 3 3 3" xfId="17064" xr:uid="{00000000-0005-0000-0000-0000AA420000}"/>
    <cellStyle name="Обычный 7 7 3 3 4" xfId="17065" xr:uid="{00000000-0005-0000-0000-0000AB420000}"/>
    <cellStyle name="Обычный 7 7 3 3 5" xfId="17066" xr:uid="{00000000-0005-0000-0000-0000AC420000}"/>
    <cellStyle name="Обычный 7 7 3 3 6" xfId="17067" xr:uid="{00000000-0005-0000-0000-0000AD420000}"/>
    <cellStyle name="Обычный 7 7 3 3 7" xfId="17068" xr:uid="{00000000-0005-0000-0000-0000AE420000}"/>
    <cellStyle name="Обычный 7 7 3 3 8" xfId="17069" xr:uid="{00000000-0005-0000-0000-0000AF420000}"/>
    <cellStyle name="Обычный 7 7 3 3 9" xfId="17070" xr:uid="{00000000-0005-0000-0000-0000B0420000}"/>
    <cellStyle name="Обычный 7 7 3 4" xfId="17071" xr:uid="{00000000-0005-0000-0000-0000B1420000}"/>
    <cellStyle name="Обычный 7 7 3 5" xfId="17072" xr:uid="{00000000-0005-0000-0000-0000B2420000}"/>
    <cellStyle name="Обычный 7 7 3 6" xfId="17073" xr:uid="{00000000-0005-0000-0000-0000B3420000}"/>
    <cellStyle name="Обычный 7 7 3 7" xfId="17074" xr:uid="{00000000-0005-0000-0000-0000B4420000}"/>
    <cellStyle name="Обычный 7 7 3 8" xfId="17075" xr:uid="{00000000-0005-0000-0000-0000B5420000}"/>
    <cellStyle name="Обычный 7 7 3 9" xfId="17076" xr:uid="{00000000-0005-0000-0000-0000B6420000}"/>
    <cellStyle name="Обычный 7 7 4" xfId="17077" xr:uid="{00000000-0005-0000-0000-0000B7420000}"/>
    <cellStyle name="Обычный 7 7 4 2" xfId="17078" xr:uid="{00000000-0005-0000-0000-0000B8420000}"/>
    <cellStyle name="Обычный 7 7 4 3" xfId="17079" xr:uid="{00000000-0005-0000-0000-0000B9420000}"/>
    <cellStyle name="Обычный 7 7 4 4" xfId="17080" xr:uid="{00000000-0005-0000-0000-0000BA420000}"/>
    <cellStyle name="Обычный 7 7 4 5" xfId="17081" xr:uid="{00000000-0005-0000-0000-0000BB420000}"/>
    <cellStyle name="Обычный 7 7 4 6" xfId="17082" xr:uid="{00000000-0005-0000-0000-0000BC420000}"/>
    <cellStyle name="Обычный 7 7 4 7" xfId="17083" xr:uid="{00000000-0005-0000-0000-0000BD420000}"/>
    <cellStyle name="Обычный 7 7 4 8" xfId="17084" xr:uid="{00000000-0005-0000-0000-0000BE420000}"/>
    <cellStyle name="Обычный 7 7 4 9" xfId="17085" xr:uid="{00000000-0005-0000-0000-0000BF420000}"/>
    <cellStyle name="Обычный 7 7 5" xfId="17086" xr:uid="{00000000-0005-0000-0000-0000C0420000}"/>
    <cellStyle name="Обычный 7 7 5 2" xfId="17087" xr:uid="{00000000-0005-0000-0000-0000C1420000}"/>
    <cellStyle name="Обычный 7 7 5 3" xfId="17088" xr:uid="{00000000-0005-0000-0000-0000C2420000}"/>
    <cellStyle name="Обычный 7 7 5 4" xfId="17089" xr:uid="{00000000-0005-0000-0000-0000C3420000}"/>
    <cellStyle name="Обычный 7 7 5 5" xfId="17090" xr:uid="{00000000-0005-0000-0000-0000C4420000}"/>
    <cellStyle name="Обычный 7 7 5 6" xfId="17091" xr:uid="{00000000-0005-0000-0000-0000C5420000}"/>
    <cellStyle name="Обычный 7 7 5 7" xfId="17092" xr:uid="{00000000-0005-0000-0000-0000C6420000}"/>
    <cellStyle name="Обычный 7 7 5 8" xfId="17093" xr:uid="{00000000-0005-0000-0000-0000C7420000}"/>
    <cellStyle name="Обычный 7 7 5 9" xfId="17094" xr:uid="{00000000-0005-0000-0000-0000C8420000}"/>
    <cellStyle name="Обычный 7 7 6" xfId="17095" xr:uid="{00000000-0005-0000-0000-0000C9420000}"/>
    <cellStyle name="Обычный 7 7 7" xfId="17096" xr:uid="{00000000-0005-0000-0000-0000CA420000}"/>
    <cellStyle name="Обычный 7 7 8" xfId="17097" xr:uid="{00000000-0005-0000-0000-0000CB420000}"/>
    <cellStyle name="Обычный 7 7 9" xfId="17098" xr:uid="{00000000-0005-0000-0000-0000CC420000}"/>
    <cellStyle name="Обычный 7 8" xfId="17099" xr:uid="{00000000-0005-0000-0000-0000CD420000}"/>
    <cellStyle name="Обычный 7 8 10" xfId="17100" xr:uid="{00000000-0005-0000-0000-0000CE420000}"/>
    <cellStyle name="Обычный 7 8 11" xfId="17101" xr:uid="{00000000-0005-0000-0000-0000CF420000}"/>
    <cellStyle name="Обычный 7 8 12" xfId="17102" xr:uid="{00000000-0005-0000-0000-0000D0420000}"/>
    <cellStyle name="Обычный 7 8 13" xfId="17103" xr:uid="{00000000-0005-0000-0000-0000D1420000}"/>
    <cellStyle name="Обычный 7 8 14" xfId="17104" xr:uid="{00000000-0005-0000-0000-0000D2420000}"/>
    <cellStyle name="Обычный 7 8 15" xfId="17105" xr:uid="{00000000-0005-0000-0000-0000D3420000}"/>
    <cellStyle name="Обычный 7 8 2" xfId="17106" xr:uid="{00000000-0005-0000-0000-0000D4420000}"/>
    <cellStyle name="Обычный 7 8 2 10" xfId="17107" xr:uid="{00000000-0005-0000-0000-0000D5420000}"/>
    <cellStyle name="Обычный 7 8 2 11" xfId="17108" xr:uid="{00000000-0005-0000-0000-0000D6420000}"/>
    <cellStyle name="Обычный 7 8 2 12" xfId="17109" xr:uid="{00000000-0005-0000-0000-0000D7420000}"/>
    <cellStyle name="Обычный 7 8 2 13" xfId="17110" xr:uid="{00000000-0005-0000-0000-0000D8420000}"/>
    <cellStyle name="Обычный 7 8 2 2" xfId="17111" xr:uid="{00000000-0005-0000-0000-0000D9420000}"/>
    <cellStyle name="Обычный 7 8 2 2 2" xfId="17112" xr:uid="{00000000-0005-0000-0000-0000DA420000}"/>
    <cellStyle name="Обычный 7 8 2 2 3" xfId="17113" xr:uid="{00000000-0005-0000-0000-0000DB420000}"/>
    <cellStyle name="Обычный 7 8 2 2 4" xfId="17114" xr:uid="{00000000-0005-0000-0000-0000DC420000}"/>
    <cellStyle name="Обычный 7 8 2 2 5" xfId="17115" xr:uid="{00000000-0005-0000-0000-0000DD420000}"/>
    <cellStyle name="Обычный 7 8 2 2 6" xfId="17116" xr:uid="{00000000-0005-0000-0000-0000DE420000}"/>
    <cellStyle name="Обычный 7 8 2 2 7" xfId="17117" xr:uid="{00000000-0005-0000-0000-0000DF420000}"/>
    <cellStyle name="Обычный 7 8 2 2 8" xfId="17118" xr:uid="{00000000-0005-0000-0000-0000E0420000}"/>
    <cellStyle name="Обычный 7 8 2 2 9" xfId="17119" xr:uid="{00000000-0005-0000-0000-0000E1420000}"/>
    <cellStyle name="Обычный 7 8 2 3" xfId="17120" xr:uid="{00000000-0005-0000-0000-0000E2420000}"/>
    <cellStyle name="Обычный 7 8 2 3 2" xfId="17121" xr:uid="{00000000-0005-0000-0000-0000E3420000}"/>
    <cellStyle name="Обычный 7 8 2 3 3" xfId="17122" xr:uid="{00000000-0005-0000-0000-0000E4420000}"/>
    <cellStyle name="Обычный 7 8 2 3 4" xfId="17123" xr:uid="{00000000-0005-0000-0000-0000E5420000}"/>
    <cellStyle name="Обычный 7 8 2 3 5" xfId="17124" xr:uid="{00000000-0005-0000-0000-0000E6420000}"/>
    <cellStyle name="Обычный 7 8 2 3 6" xfId="17125" xr:uid="{00000000-0005-0000-0000-0000E7420000}"/>
    <cellStyle name="Обычный 7 8 2 3 7" xfId="17126" xr:uid="{00000000-0005-0000-0000-0000E8420000}"/>
    <cellStyle name="Обычный 7 8 2 3 8" xfId="17127" xr:uid="{00000000-0005-0000-0000-0000E9420000}"/>
    <cellStyle name="Обычный 7 8 2 3 9" xfId="17128" xr:uid="{00000000-0005-0000-0000-0000EA420000}"/>
    <cellStyle name="Обычный 7 8 2 4" xfId="17129" xr:uid="{00000000-0005-0000-0000-0000EB420000}"/>
    <cellStyle name="Обычный 7 8 2 5" xfId="17130" xr:uid="{00000000-0005-0000-0000-0000EC420000}"/>
    <cellStyle name="Обычный 7 8 2 6" xfId="17131" xr:uid="{00000000-0005-0000-0000-0000ED420000}"/>
    <cellStyle name="Обычный 7 8 2 7" xfId="17132" xr:uid="{00000000-0005-0000-0000-0000EE420000}"/>
    <cellStyle name="Обычный 7 8 2 8" xfId="17133" xr:uid="{00000000-0005-0000-0000-0000EF420000}"/>
    <cellStyle name="Обычный 7 8 2 9" xfId="17134" xr:uid="{00000000-0005-0000-0000-0000F0420000}"/>
    <cellStyle name="Обычный 7 8 3" xfId="17135" xr:uid="{00000000-0005-0000-0000-0000F1420000}"/>
    <cellStyle name="Обычный 7 8 3 10" xfId="17136" xr:uid="{00000000-0005-0000-0000-0000F2420000}"/>
    <cellStyle name="Обычный 7 8 3 11" xfId="17137" xr:uid="{00000000-0005-0000-0000-0000F3420000}"/>
    <cellStyle name="Обычный 7 8 3 12" xfId="17138" xr:uid="{00000000-0005-0000-0000-0000F4420000}"/>
    <cellStyle name="Обычный 7 8 3 13" xfId="17139" xr:uid="{00000000-0005-0000-0000-0000F5420000}"/>
    <cellStyle name="Обычный 7 8 3 2" xfId="17140" xr:uid="{00000000-0005-0000-0000-0000F6420000}"/>
    <cellStyle name="Обычный 7 8 3 2 2" xfId="17141" xr:uid="{00000000-0005-0000-0000-0000F7420000}"/>
    <cellStyle name="Обычный 7 8 3 2 3" xfId="17142" xr:uid="{00000000-0005-0000-0000-0000F8420000}"/>
    <cellStyle name="Обычный 7 8 3 2 4" xfId="17143" xr:uid="{00000000-0005-0000-0000-0000F9420000}"/>
    <cellStyle name="Обычный 7 8 3 2 5" xfId="17144" xr:uid="{00000000-0005-0000-0000-0000FA420000}"/>
    <cellStyle name="Обычный 7 8 3 2 6" xfId="17145" xr:uid="{00000000-0005-0000-0000-0000FB420000}"/>
    <cellStyle name="Обычный 7 8 3 2 7" xfId="17146" xr:uid="{00000000-0005-0000-0000-0000FC420000}"/>
    <cellStyle name="Обычный 7 8 3 2 8" xfId="17147" xr:uid="{00000000-0005-0000-0000-0000FD420000}"/>
    <cellStyle name="Обычный 7 8 3 2 9" xfId="17148" xr:uid="{00000000-0005-0000-0000-0000FE420000}"/>
    <cellStyle name="Обычный 7 8 3 3" xfId="17149" xr:uid="{00000000-0005-0000-0000-0000FF420000}"/>
    <cellStyle name="Обычный 7 8 3 3 2" xfId="17150" xr:uid="{00000000-0005-0000-0000-000000430000}"/>
    <cellStyle name="Обычный 7 8 3 3 3" xfId="17151" xr:uid="{00000000-0005-0000-0000-000001430000}"/>
    <cellStyle name="Обычный 7 8 3 3 4" xfId="17152" xr:uid="{00000000-0005-0000-0000-000002430000}"/>
    <cellStyle name="Обычный 7 8 3 3 5" xfId="17153" xr:uid="{00000000-0005-0000-0000-000003430000}"/>
    <cellStyle name="Обычный 7 8 3 3 6" xfId="17154" xr:uid="{00000000-0005-0000-0000-000004430000}"/>
    <cellStyle name="Обычный 7 8 3 3 7" xfId="17155" xr:uid="{00000000-0005-0000-0000-000005430000}"/>
    <cellStyle name="Обычный 7 8 3 3 8" xfId="17156" xr:uid="{00000000-0005-0000-0000-000006430000}"/>
    <cellStyle name="Обычный 7 8 3 3 9" xfId="17157" xr:uid="{00000000-0005-0000-0000-000007430000}"/>
    <cellStyle name="Обычный 7 8 3 4" xfId="17158" xr:uid="{00000000-0005-0000-0000-000008430000}"/>
    <cellStyle name="Обычный 7 8 3 5" xfId="17159" xr:uid="{00000000-0005-0000-0000-000009430000}"/>
    <cellStyle name="Обычный 7 8 3 6" xfId="17160" xr:uid="{00000000-0005-0000-0000-00000A430000}"/>
    <cellStyle name="Обычный 7 8 3 7" xfId="17161" xr:uid="{00000000-0005-0000-0000-00000B430000}"/>
    <cellStyle name="Обычный 7 8 3 8" xfId="17162" xr:uid="{00000000-0005-0000-0000-00000C430000}"/>
    <cellStyle name="Обычный 7 8 3 9" xfId="17163" xr:uid="{00000000-0005-0000-0000-00000D430000}"/>
    <cellStyle name="Обычный 7 8 4" xfId="17164" xr:uid="{00000000-0005-0000-0000-00000E430000}"/>
    <cellStyle name="Обычный 7 8 4 2" xfId="17165" xr:uid="{00000000-0005-0000-0000-00000F430000}"/>
    <cellStyle name="Обычный 7 8 4 3" xfId="17166" xr:uid="{00000000-0005-0000-0000-000010430000}"/>
    <cellStyle name="Обычный 7 8 4 4" xfId="17167" xr:uid="{00000000-0005-0000-0000-000011430000}"/>
    <cellStyle name="Обычный 7 8 4 5" xfId="17168" xr:uid="{00000000-0005-0000-0000-000012430000}"/>
    <cellStyle name="Обычный 7 8 4 6" xfId="17169" xr:uid="{00000000-0005-0000-0000-000013430000}"/>
    <cellStyle name="Обычный 7 8 4 7" xfId="17170" xr:uid="{00000000-0005-0000-0000-000014430000}"/>
    <cellStyle name="Обычный 7 8 4 8" xfId="17171" xr:uid="{00000000-0005-0000-0000-000015430000}"/>
    <cellStyle name="Обычный 7 8 4 9" xfId="17172" xr:uid="{00000000-0005-0000-0000-000016430000}"/>
    <cellStyle name="Обычный 7 8 5" xfId="17173" xr:uid="{00000000-0005-0000-0000-000017430000}"/>
    <cellStyle name="Обычный 7 8 5 2" xfId="17174" xr:uid="{00000000-0005-0000-0000-000018430000}"/>
    <cellStyle name="Обычный 7 8 5 3" xfId="17175" xr:uid="{00000000-0005-0000-0000-000019430000}"/>
    <cellStyle name="Обычный 7 8 5 4" xfId="17176" xr:uid="{00000000-0005-0000-0000-00001A430000}"/>
    <cellStyle name="Обычный 7 8 5 5" xfId="17177" xr:uid="{00000000-0005-0000-0000-00001B430000}"/>
    <cellStyle name="Обычный 7 8 5 6" xfId="17178" xr:uid="{00000000-0005-0000-0000-00001C430000}"/>
    <cellStyle name="Обычный 7 8 5 7" xfId="17179" xr:uid="{00000000-0005-0000-0000-00001D430000}"/>
    <cellStyle name="Обычный 7 8 5 8" xfId="17180" xr:uid="{00000000-0005-0000-0000-00001E430000}"/>
    <cellStyle name="Обычный 7 8 5 9" xfId="17181" xr:uid="{00000000-0005-0000-0000-00001F430000}"/>
    <cellStyle name="Обычный 7 8 6" xfId="17182" xr:uid="{00000000-0005-0000-0000-000020430000}"/>
    <cellStyle name="Обычный 7 8 7" xfId="17183" xr:uid="{00000000-0005-0000-0000-000021430000}"/>
    <cellStyle name="Обычный 7 8 8" xfId="17184" xr:uid="{00000000-0005-0000-0000-000022430000}"/>
    <cellStyle name="Обычный 7 8 9" xfId="17185" xr:uid="{00000000-0005-0000-0000-000023430000}"/>
    <cellStyle name="Обычный 7 9" xfId="17186" xr:uid="{00000000-0005-0000-0000-000024430000}"/>
    <cellStyle name="Обычный 7 9 10" xfId="17187" xr:uid="{00000000-0005-0000-0000-000025430000}"/>
    <cellStyle name="Обычный 7 9 11" xfId="17188" xr:uid="{00000000-0005-0000-0000-000026430000}"/>
    <cellStyle name="Обычный 7 9 12" xfId="17189" xr:uid="{00000000-0005-0000-0000-000027430000}"/>
    <cellStyle name="Обычный 7 9 13" xfId="17190" xr:uid="{00000000-0005-0000-0000-000028430000}"/>
    <cellStyle name="Обычный 7 9 14" xfId="17191" xr:uid="{00000000-0005-0000-0000-000029430000}"/>
    <cellStyle name="Обычный 7 9 15" xfId="17192" xr:uid="{00000000-0005-0000-0000-00002A430000}"/>
    <cellStyle name="Обычный 7 9 2" xfId="17193" xr:uid="{00000000-0005-0000-0000-00002B430000}"/>
    <cellStyle name="Обычный 7 9 2 10" xfId="17194" xr:uid="{00000000-0005-0000-0000-00002C430000}"/>
    <cellStyle name="Обычный 7 9 2 11" xfId="17195" xr:uid="{00000000-0005-0000-0000-00002D430000}"/>
    <cellStyle name="Обычный 7 9 2 12" xfId="17196" xr:uid="{00000000-0005-0000-0000-00002E430000}"/>
    <cellStyle name="Обычный 7 9 2 13" xfId="17197" xr:uid="{00000000-0005-0000-0000-00002F430000}"/>
    <cellStyle name="Обычный 7 9 2 2" xfId="17198" xr:uid="{00000000-0005-0000-0000-000030430000}"/>
    <cellStyle name="Обычный 7 9 2 2 2" xfId="17199" xr:uid="{00000000-0005-0000-0000-000031430000}"/>
    <cellStyle name="Обычный 7 9 2 2 3" xfId="17200" xr:uid="{00000000-0005-0000-0000-000032430000}"/>
    <cellStyle name="Обычный 7 9 2 2 4" xfId="17201" xr:uid="{00000000-0005-0000-0000-000033430000}"/>
    <cellStyle name="Обычный 7 9 2 2 5" xfId="17202" xr:uid="{00000000-0005-0000-0000-000034430000}"/>
    <cellStyle name="Обычный 7 9 2 2 6" xfId="17203" xr:uid="{00000000-0005-0000-0000-000035430000}"/>
    <cellStyle name="Обычный 7 9 2 2 7" xfId="17204" xr:uid="{00000000-0005-0000-0000-000036430000}"/>
    <cellStyle name="Обычный 7 9 2 2 8" xfId="17205" xr:uid="{00000000-0005-0000-0000-000037430000}"/>
    <cellStyle name="Обычный 7 9 2 2 9" xfId="17206" xr:uid="{00000000-0005-0000-0000-000038430000}"/>
    <cellStyle name="Обычный 7 9 2 3" xfId="17207" xr:uid="{00000000-0005-0000-0000-000039430000}"/>
    <cellStyle name="Обычный 7 9 2 3 2" xfId="17208" xr:uid="{00000000-0005-0000-0000-00003A430000}"/>
    <cellStyle name="Обычный 7 9 2 3 3" xfId="17209" xr:uid="{00000000-0005-0000-0000-00003B430000}"/>
    <cellStyle name="Обычный 7 9 2 3 4" xfId="17210" xr:uid="{00000000-0005-0000-0000-00003C430000}"/>
    <cellStyle name="Обычный 7 9 2 3 5" xfId="17211" xr:uid="{00000000-0005-0000-0000-00003D430000}"/>
    <cellStyle name="Обычный 7 9 2 3 6" xfId="17212" xr:uid="{00000000-0005-0000-0000-00003E430000}"/>
    <cellStyle name="Обычный 7 9 2 3 7" xfId="17213" xr:uid="{00000000-0005-0000-0000-00003F430000}"/>
    <cellStyle name="Обычный 7 9 2 3 8" xfId="17214" xr:uid="{00000000-0005-0000-0000-000040430000}"/>
    <cellStyle name="Обычный 7 9 2 3 9" xfId="17215" xr:uid="{00000000-0005-0000-0000-000041430000}"/>
    <cellStyle name="Обычный 7 9 2 4" xfId="17216" xr:uid="{00000000-0005-0000-0000-000042430000}"/>
    <cellStyle name="Обычный 7 9 2 5" xfId="17217" xr:uid="{00000000-0005-0000-0000-000043430000}"/>
    <cellStyle name="Обычный 7 9 2 6" xfId="17218" xr:uid="{00000000-0005-0000-0000-000044430000}"/>
    <cellStyle name="Обычный 7 9 2 7" xfId="17219" xr:uid="{00000000-0005-0000-0000-000045430000}"/>
    <cellStyle name="Обычный 7 9 2 8" xfId="17220" xr:uid="{00000000-0005-0000-0000-000046430000}"/>
    <cellStyle name="Обычный 7 9 2 9" xfId="17221" xr:uid="{00000000-0005-0000-0000-000047430000}"/>
    <cellStyle name="Обычный 7 9 3" xfId="17222" xr:uid="{00000000-0005-0000-0000-000048430000}"/>
    <cellStyle name="Обычный 7 9 3 10" xfId="17223" xr:uid="{00000000-0005-0000-0000-000049430000}"/>
    <cellStyle name="Обычный 7 9 3 11" xfId="17224" xr:uid="{00000000-0005-0000-0000-00004A430000}"/>
    <cellStyle name="Обычный 7 9 3 12" xfId="17225" xr:uid="{00000000-0005-0000-0000-00004B430000}"/>
    <cellStyle name="Обычный 7 9 3 13" xfId="17226" xr:uid="{00000000-0005-0000-0000-00004C430000}"/>
    <cellStyle name="Обычный 7 9 3 2" xfId="17227" xr:uid="{00000000-0005-0000-0000-00004D430000}"/>
    <cellStyle name="Обычный 7 9 3 2 2" xfId="17228" xr:uid="{00000000-0005-0000-0000-00004E430000}"/>
    <cellStyle name="Обычный 7 9 3 2 3" xfId="17229" xr:uid="{00000000-0005-0000-0000-00004F430000}"/>
    <cellStyle name="Обычный 7 9 3 2 4" xfId="17230" xr:uid="{00000000-0005-0000-0000-000050430000}"/>
    <cellStyle name="Обычный 7 9 3 2 5" xfId="17231" xr:uid="{00000000-0005-0000-0000-000051430000}"/>
    <cellStyle name="Обычный 7 9 3 2 6" xfId="17232" xr:uid="{00000000-0005-0000-0000-000052430000}"/>
    <cellStyle name="Обычный 7 9 3 2 7" xfId="17233" xr:uid="{00000000-0005-0000-0000-000053430000}"/>
    <cellStyle name="Обычный 7 9 3 2 8" xfId="17234" xr:uid="{00000000-0005-0000-0000-000054430000}"/>
    <cellStyle name="Обычный 7 9 3 2 9" xfId="17235" xr:uid="{00000000-0005-0000-0000-000055430000}"/>
    <cellStyle name="Обычный 7 9 3 3" xfId="17236" xr:uid="{00000000-0005-0000-0000-000056430000}"/>
    <cellStyle name="Обычный 7 9 3 3 2" xfId="17237" xr:uid="{00000000-0005-0000-0000-000057430000}"/>
    <cellStyle name="Обычный 7 9 3 3 3" xfId="17238" xr:uid="{00000000-0005-0000-0000-000058430000}"/>
    <cellStyle name="Обычный 7 9 3 3 4" xfId="17239" xr:uid="{00000000-0005-0000-0000-000059430000}"/>
    <cellStyle name="Обычный 7 9 3 3 5" xfId="17240" xr:uid="{00000000-0005-0000-0000-00005A430000}"/>
    <cellStyle name="Обычный 7 9 3 3 6" xfId="17241" xr:uid="{00000000-0005-0000-0000-00005B430000}"/>
    <cellStyle name="Обычный 7 9 3 3 7" xfId="17242" xr:uid="{00000000-0005-0000-0000-00005C430000}"/>
    <cellStyle name="Обычный 7 9 3 3 8" xfId="17243" xr:uid="{00000000-0005-0000-0000-00005D430000}"/>
    <cellStyle name="Обычный 7 9 3 3 9" xfId="17244" xr:uid="{00000000-0005-0000-0000-00005E430000}"/>
    <cellStyle name="Обычный 7 9 3 4" xfId="17245" xr:uid="{00000000-0005-0000-0000-00005F430000}"/>
    <cellStyle name="Обычный 7 9 3 5" xfId="17246" xr:uid="{00000000-0005-0000-0000-000060430000}"/>
    <cellStyle name="Обычный 7 9 3 6" xfId="17247" xr:uid="{00000000-0005-0000-0000-000061430000}"/>
    <cellStyle name="Обычный 7 9 3 7" xfId="17248" xr:uid="{00000000-0005-0000-0000-000062430000}"/>
    <cellStyle name="Обычный 7 9 3 8" xfId="17249" xr:uid="{00000000-0005-0000-0000-000063430000}"/>
    <cellStyle name="Обычный 7 9 3 9" xfId="17250" xr:uid="{00000000-0005-0000-0000-000064430000}"/>
    <cellStyle name="Обычный 7 9 4" xfId="17251" xr:uid="{00000000-0005-0000-0000-000065430000}"/>
    <cellStyle name="Обычный 7 9 4 2" xfId="17252" xr:uid="{00000000-0005-0000-0000-000066430000}"/>
    <cellStyle name="Обычный 7 9 4 3" xfId="17253" xr:uid="{00000000-0005-0000-0000-000067430000}"/>
    <cellStyle name="Обычный 7 9 4 4" xfId="17254" xr:uid="{00000000-0005-0000-0000-000068430000}"/>
    <cellStyle name="Обычный 7 9 4 5" xfId="17255" xr:uid="{00000000-0005-0000-0000-000069430000}"/>
    <cellStyle name="Обычный 7 9 4 6" xfId="17256" xr:uid="{00000000-0005-0000-0000-00006A430000}"/>
    <cellStyle name="Обычный 7 9 4 7" xfId="17257" xr:uid="{00000000-0005-0000-0000-00006B430000}"/>
    <cellStyle name="Обычный 7 9 4 8" xfId="17258" xr:uid="{00000000-0005-0000-0000-00006C430000}"/>
    <cellStyle name="Обычный 7 9 4 9" xfId="17259" xr:uid="{00000000-0005-0000-0000-00006D430000}"/>
    <cellStyle name="Обычный 7 9 5" xfId="17260" xr:uid="{00000000-0005-0000-0000-00006E430000}"/>
    <cellStyle name="Обычный 7 9 5 2" xfId="17261" xr:uid="{00000000-0005-0000-0000-00006F430000}"/>
    <cellStyle name="Обычный 7 9 5 3" xfId="17262" xr:uid="{00000000-0005-0000-0000-000070430000}"/>
    <cellStyle name="Обычный 7 9 5 4" xfId="17263" xr:uid="{00000000-0005-0000-0000-000071430000}"/>
    <cellStyle name="Обычный 7 9 5 5" xfId="17264" xr:uid="{00000000-0005-0000-0000-000072430000}"/>
    <cellStyle name="Обычный 7 9 5 6" xfId="17265" xr:uid="{00000000-0005-0000-0000-000073430000}"/>
    <cellStyle name="Обычный 7 9 5 7" xfId="17266" xr:uid="{00000000-0005-0000-0000-000074430000}"/>
    <cellStyle name="Обычный 7 9 5 8" xfId="17267" xr:uid="{00000000-0005-0000-0000-000075430000}"/>
    <cellStyle name="Обычный 7 9 5 9" xfId="17268" xr:uid="{00000000-0005-0000-0000-000076430000}"/>
    <cellStyle name="Обычный 7 9 6" xfId="17269" xr:uid="{00000000-0005-0000-0000-000077430000}"/>
    <cellStyle name="Обычный 7 9 7" xfId="17270" xr:uid="{00000000-0005-0000-0000-000078430000}"/>
    <cellStyle name="Обычный 7 9 8" xfId="17271" xr:uid="{00000000-0005-0000-0000-000079430000}"/>
    <cellStyle name="Обычный 7 9 9" xfId="17272" xr:uid="{00000000-0005-0000-0000-00007A430000}"/>
    <cellStyle name="Обычный 8" xfId="17273" xr:uid="{00000000-0005-0000-0000-00007B430000}"/>
    <cellStyle name="Обычный 8 10" xfId="17274" xr:uid="{00000000-0005-0000-0000-00007C430000}"/>
    <cellStyle name="Обычный 8 10 10" xfId="17275" xr:uid="{00000000-0005-0000-0000-00007D430000}"/>
    <cellStyle name="Обычный 8 10 11" xfId="17276" xr:uid="{00000000-0005-0000-0000-00007E430000}"/>
    <cellStyle name="Обычный 8 10 12" xfId="17277" xr:uid="{00000000-0005-0000-0000-00007F430000}"/>
    <cellStyle name="Обычный 8 10 13" xfId="17278" xr:uid="{00000000-0005-0000-0000-000080430000}"/>
    <cellStyle name="Обычный 8 10 14" xfId="17279" xr:uid="{00000000-0005-0000-0000-000081430000}"/>
    <cellStyle name="Обычный 8 10 15" xfId="17280" xr:uid="{00000000-0005-0000-0000-000082430000}"/>
    <cellStyle name="Обычный 8 10 2" xfId="17281" xr:uid="{00000000-0005-0000-0000-000083430000}"/>
    <cellStyle name="Обычный 8 10 2 10" xfId="17282" xr:uid="{00000000-0005-0000-0000-000084430000}"/>
    <cellStyle name="Обычный 8 10 2 11" xfId="17283" xr:uid="{00000000-0005-0000-0000-000085430000}"/>
    <cellStyle name="Обычный 8 10 2 12" xfId="17284" xr:uid="{00000000-0005-0000-0000-000086430000}"/>
    <cellStyle name="Обычный 8 10 2 13" xfId="17285" xr:uid="{00000000-0005-0000-0000-000087430000}"/>
    <cellStyle name="Обычный 8 10 2 2" xfId="17286" xr:uid="{00000000-0005-0000-0000-000088430000}"/>
    <cellStyle name="Обычный 8 10 2 2 2" xfId="17287" xr:uid="{00000000-0005-0000-0000-000089430000}"/>
    <cellStyle name="Обычный 8 10 2 2 3" xfId="17288" xr:uid="{00000000-0005-0000-0000-00008A430000}"/>
    <cellStyle name="Обычный 8 10 2 2 4" xfId="17289" xr:uid="{00000000-0005-0000-0000-00008B430000}"/>
    <cellStyle name="Обычный 8 10 2 2 5" xfId="17290" xr:uid="{00000000-0005-0000-0000-00008C430000}"/>
    <cellStyle name="Обычный 8 10 2 2 6" xfId="17291" xr:uid="{00000000-0005-0000-0000-00008D430000}"/>
    <cellStyle name="Обычный 8 10 2 2 7" xfId="17292" xr:uid="{00000000-0005-0000-0000-00008E430000}"/>
    <cellStyle name="Обычный 8 10 2 2 8" xfId="17293" xr:uid="{00000000-0005-0000-0000-00008F430000}"/>
    <cellStyle name="Обычный 8 10 2 2 9" xfId="17294" xr:uid="{00000000-0005-0000-0000-000090430000}"/>
    <cellStyle name="Обычный 8 10 2 3" xfId="17295" xr:uid="{00000000-0005-0000-0000-000091430000}"/>
    <cellStyle name="Обычный 8 10 2 3 2" xfId="17296" xr:uid="{00000000-0005-0000-0000-000092430000}"/>
    <cellStyle name="Обычный 8 10 2 3 3" xfId="17297" xr:uid="{00000000-0005-0000-0000-000093430000}"/>
    <cellStyle name="Обычный 8 10 2 3 4" xfId="17298" xr:uid="{00000000-0005-0000-0000-000094430000}"/>
    <cellStyle name="Обычный 8 10 2 3 5" xfId="17299" xr:uid="{00000000-0005-0000-0000-000095430000}"/>
    <cellStyle name="Обычный 8 10 2 3 6" xfId="17300" xr:uid="{00000000-0005-0000-0000-000096430000}"/>
    <cellStyle name="Обычный 8 10 2 3 7" xfId="17301" xr:uid="{00000000-0005-0000-0000-000097430000}"/>
    <cellStyle name="Обычный 8 10 2 3 8" xfId="17302" xr:uid="{00000000-0005-0000-0000-000098430000}"/>
    <cellStyle name="Обычный 8 10 2 3 9" xfId="17303" xr:uid="{00000000-0005-0000-0000-000099430000}"/>
    <cellStyle name="Обычный 8 10 2 4" xfId="17304" xr:uid="{00000000-0005-0000-0000-00009A430000}"/>
    <cellStyle name="Обычный 8 10 2 5" xfId="17305" xr:uid="{00000000-0005-0000-0000-00009B430000}"/>
    <cellStyle name="Обычный 8 10 2 6" xfId="17306" xr:uid="{00000000-0005-0000-0000-00009C430000}"/>
    <cellStyle name="Обычный 8 10 2 7" xfId="17307" xr:uid="{00000000-0005-0000-0000-00009D430000}"/>
    <cellStyle name="Обычный 8 10 2 8" xfId="17308" xr:uid="{00000000-0005-0000-0000-00009E430000}"/>
    <cellStyle name="Обычный 8 10 2 9" xfId="17309" xr:uid="{00000000-0005-0000-0000-00009F430000}"/>
    <cellStyle name="Обычный 8 10 3" xfId="17310" xr:uid="{00000000-0005-0000-0000-0000A0430000}"/>
    <cellStyle name="Обычный 8 10 3 10" xfId="17311" xr:uid="{00000000-0005-0000-0000-0000A1430000}"/>
    <cellStyle name="Обычный 8 10 3 11" xfId="17312" xr:uid="{00000000-0005-0000-0000-0000A2430000}"/>
    <cellStyle name="Обычный 8 10 3 12" xfId="17313" xr:uid="{00000000-0005-0000-0000-0000A3430000}"/>
    <cellStyle name="Обычный 8 10 3 13" xfId="17314" xr:uid="{00000000-0005-0000-0000-0000A4430000}"/>
    <cellStyle name="Обычный 8 10 3 2" xfId="17315" xr:uid="{00000000-0005-0000-0000-0000A5430000}"/>
    <cellStyle name="Обычный 8 10 3 2 2" xfId="17316" xr:uid="{00000000-0005-0000-0000-0000A6430000}"/>
    <cellStyle name="Обычный 8 10 3 2 3" xfId="17317" xr:uid="{00000000-0005-0000-0000-0000A7430000}"/>
    <cellStyle name="Обычный 8 10 3 2 4" xfId="17318" xr:uid="{00000000-0005-0000-0000-0000A8430000}"/>
    <cellStyle name="Обычный 8 10 3 2 5" xfId="17319" xr:uid="{00000000-0005-0000-0000-0000A9430000}"/>
    <cellStyle name="Обычный 8 10 3 2 6" xfId="17320" xr:uid="{00000000-0005-0000-0000-0000AA430000}"/>
    <cellStyle name="Обычный 8 10 3 2 7" xfId="17321" xr:uid="{00000000-0005-0000-0000-0000AB430000}"/>
    <cellStyle name="Обычный 8 10 3 2 8" xfId="17322" xr:uid="{00000000-0005-0000-0000-0000AC430000}"/>
    <cellStyle name="Обычный 8 10 3 2 9" xfId="17323" xr:uid="{00000000-0005-0000-0000-0000AD430000}"/>
    <cellStyle name="Обычный 8 10 3 3" xfId="17324" xr:uid="{00000000-0005-0000-0000-0000AE430000}"/>
    <cellStyle name="Обычный 8 10 3 3 2" xfId="17325" xr:uid="{00000000-0005-0000-0000-0000AF430000}"/>
    <cellStyle name="Обычный 8 10 3 3 3" xfId="17326" xr:uid="{00000000-0005-0000-0000-0000B0430000}"/>
    <cellStyle name="Обычный 8 10 3 3 4" xfId="17327" xr:uid="{00000000-0005-0000-0000-0000B1430000}"/>
    <cellStyle name="Обычный 8 10 3 3 5" xfId="17328" xr:uid="{00000000-0005-0000-0000-0000B2430000}"/>
    <cellStyle name="Обычный 8 10 3 3 6" xfId="17329" xr:uid="{00000000-0005-0000-0000-0000B3430000}"/>
    <cellStyle name="Обычный 8 10 3 3 7" xfId="17330" xr:uid="{00000000-0005-0000-0000-0000B4430000}"/>
    <cellStyle name="Обычный 8 10 3 3 8" xfId="17331" xr:uid="{00000000-0005-0000-0000-0000B5430000}"/>
    <cellStyle name="Обычный 8 10 3 3 9" xfId="17332" xr:uid="{00000000-0005-0000-0000-0000B6430000}"/>
    <cellStyle name="Обычный 8 10 3 4" xfId="17333" xr:uid="{00000000-0005-0000-0000-0000B7430000}"/>
    <cellStyle name="Обычный 8 10 3 5" xfId="17334" xr:uid="{00000000-0005-0000-0000-0000B8430000}"/>
    <cellStyle name="Обычный 8 10 3 6" xfId="17335" xr:uid="{00000000-0005-0000-0000-0000B9430000}"/>
    <cellStyle name="Обычный 8 10 3 7" xfId="17336" xr:uid="{00000000-0005-0000-0000-0000BA430000}"/>
    <cellStyle name="Обычный 8 10 3 8" xfId="17337" xr:uid="{00000000-0005-0000-0000-0000BB430000}"/>
    <cellStyle name="Обычный 8 10 3 9" xfId="17338" xr:uid="{00000000-0005-0000-0000-0000BC430000}"/>
    <cellStyle name="Обычный 8 10 4" xfId="17339" xr:uid="{00000000-0005-0000-0000-0000BD430000}"/>
    <cellStyle name="Обычный 8 10 4 2" xfId="17340" xr:uid="{00000000-0005-0000-0000-0000BE430000}"/>
    <cellStyle name="Обычный 8 10 4 3" xfId="17341" xr:uid="{00000000-0005-0000-0000-0000BF430000}"/>
    <cellStyle name="Обычный 8 10 4 4" xfId="17342" xr:uid="{00000000-0005-0000-0000-0000C0430000}"/>
    <cellStyle name="Обычный 8 10 4 5" xfId="17343" xr:uid="{00000000-0005-0000-0000-0000C1430000}"/>
    <cellStyle name="Обычный 8 10 4 6" xfId="17344" xr:uid="{00000000-0005-0000-0000-0000C2430000}"/>
    <cellStyle name="Обычный 8 10 4 7" xfId="17345" xr:uid="{00000000-0005-0000-0000-0000C3430000}"/>
    <cellStyle name="Обычный 8 10 4 8" xfId="17346" xr:uid="{00000000-0005-0000-0000-0000C4430000}"/>
    <cellStyle name="Обычный 8 10 4 9" xfId="17347" xr:uid="{00000000-0005-0000-0000-0000C5430000}"/>
    <cellStyle name="Обычный 8 10 5" xfId="17348" xr:uid="{00000000-0005-0000-0000-0000C6430000}"/>
    <cellStyle name="Обычный 8 10 5 2" xfId="17349" xr:uid="{00000000-0005-0000-0000-0000C7430000}"/>
    <cellStyle name="Обычный 8 10 5 3" xfId="17350" xr:uid="{00000000-0005-0000-0000-0000C8430000}"/>
    <cellStyle name="Обычный 8 10 5 4" xfId="17351" xr:uid="{00000000-0005-0000-0000-0000C9430000}"/>
    <cellStyle name="Обычный 8 10 5 5" xfId="17352" xr:uid="{00000000-0005-0000-0000-0000CA430000}"/>
    <cellStyle name="Обычный 8 10 5 6" xfId="17353" xr:uid="{00000000-0005-0000-0000-0000CB430000}"/>
    <cellStyle name="Обычный 8 10 5 7" xfId="17354" xr:uid="{00000000-0005-0000-0000-0000CC430000}"/>
    <cellStyle name="Обычный 8 10 5 8" xfId="17355" xr:uid="{00000000-0005-0000-0000-0000CD430000}"/>
    <cellStyle name="Обычный 8 10 5 9" xfId="17356" xr:uid="{00000000-0005-0000-0000-0000CE430000}"/>
    <cellStyle name="Обычный 8 10 6" xfId="17357" xr:uid="{00000000-0005-0000-0000-0000CF430000}"/>
    <cellStyle name="Обычный 8 10 7" xfId="17358" xr:uid="{00000000-0005-0000-0000-0000D0430000}"/>
    <cellStyle name="Обычный 8 10 8" xfId="17359" xr:uid="{00000000-0005-0000-0000-0000D1430000}"/>
    <cellStyle name="Обычный 8 10 9" xfId="17360" xr:uid="{00000000-0005-0000-0000-0000D2430000}"/>
    <cellStyle name="Обычный 8 11" xfId="17361" xr:uid="{00000000-0005-0000-0000-0000D3430000}"/>
    <cellStyle name="Обычный 8 11 10" xfId="17362" xr:uid="{00000000-0005-0000-0000-0000D4430000}"/>
    <cellStyle name="Обычный 8 11 11" xfId="17363" xr:uid="{00000000-0005-0000-0000-0000D5430000}"/>
    <cellStyle name="Обычный 8 11 12" xfId="17364" xr:uid="{00000000-0005-0000-0000-0000D6430000}"/>
    <cellStyle name="Обычный 8 11 13" xfId="17365" xr:uid="{00000000-0005-0000-0000-0000D7430000}"/>
    <cellStyle name="Обычный 8 11 14" xfId="17366" xr:uid="{00000000-0005-0000-0000-0000D8430000}"/>
    <cellStyle name="Обычный 8 11 15" xfId="17367" xr:uid="{00000000-0005-0000-0000-0000D9430000}"/>
    <cellStyle name="Обычный 8 11 2" xfId="17368" xr:uid="{00000000-0005-0000-0000-0000DA430000}"/>
    <cellStyle name="Обычный 8 11 2 10" xfId="17369" xr:uid="{00000000-0005-0000-0000-0000DB430000}"/>
    <cellStyle name="Обычный 8 11 2 11" xfId="17370" xr:uid="{00000000-0005-0000-0000-0000DC430000}"/>
    <cellStyle name="Обычный 8 11 2 12" xfId="17371" xr:uid="{00000000-0005-0000-0000-0000DD430000}"/>
    <cellStyle name="Обычный 8 11 2 13" xfId="17372" xr:uid="{00000000-0005-0000-0000-0000DE430000}"/>
    <cellStyle name="Обычный 8 11 2 2" xfId="17373" xr:uid="{00000000-0005-0000-0000-0000DF430000}"/>
    <cellStyle name="Обычный 8 11 2 2 2" xfId="17374" xr:uid="{00000000-0005-0000-0000-0000E0430000}"/>
    <cellStyle name="Обычный 8 11 2 2 3" xfId="17375" xr:uid="{00000000-0005-0000-0000-0000E1430000}"/>
    <cellStyle name="Обычный 8 11 2 2 4" xfId="17376" xr:uid="{00000000-0005-0000-0000-0000E2430000}"/>
    <cellStyle name="Обычный 8 11 2 2 5" xfId="17377" xr:uid="{00000000-0005-0000-0000-0000E3430000}"/>
    <cellStyle name="Обычный 8 11 2 2 6" xfId="17378" xr:uid="{00000000-0005-0000-0000-0000E4430000}"/>
    <cellStyle name="Обычный 8 11 2 2 7" xfId="17379" xr:uid="{00000000-0005-0000-0000-0000E5430000}"/>
    <cellStyle name="Обычный 8 11 2 2 8" xfId="17380" xr:uid="{00000000-0005-0000-0000-0000E6430000}"/>
    <cellStyle name="Обычный 8 11 2 2 9" xfId="17381" xr:uid="{00000000-0005-0000-0000-0000E7430000}"/>
    <cellStyle name="Обычный 8 11 2 3" xfId="17382" xr:uid="{00000000-0005-0000-0000-0000E8430000}"/>
    <cellStyle name="Обычный 8 11 2 3 2" xfId="17383" xr:uid="{00000000-0005-0000-0000-0000E9430000}"/>
    <cellStyle name="Обычный 8 11 2 3 3" xfId="17384" xr:uid="{00000000-0005-0000-0000-0000EA430000}"/>
    <cellStyle name="Обычный 8 11 2 3 4" xfId="17385" xr:uid="{00000000-0005-0000-0000-0000EB430000}"/>
    <cellStyle name="Обычный 8 11 2 3 5" xfId="17386" xr:uid="{00000000-0005-0000-0000-0000EC430000}"/>
    <cellStyle name="Обычный 8 11 2 3 6" xfId="17387" xr:uid="{00000000-0005-0000-0000-0000ED430000}"/>
    <cellStyle name="Обычный 8 11 2 3 7" xfId="17388" xr:uid="{00000000-0005-0000-0000-0000EE430000}"/>
    <cellStyle name="Обычный 8 11 2 3 8" xfId="17389" xr:uid="{00000000-0005-0000-0000-0000EF430000}"/>
    <cellStyle name="Обычный 8 11 2 3 9" xfId="17390" xr:uid="{00000000-0005-0000-0000-0000F0430000}"/>
    <cellStyle name="Обычный 8 11 2 4" xfId="17391" xr:uid="{00000000-0005-0000-0000-0000F1430000}"/>
    <cellStyle name="Обычный 8 11 2 5" xfId="17392" xr:uid="{00000000-0005-0000-0000-0000F2430000}"/>
    <cellStyle name="Обычный 8 11 2 6" xfId="17393" xr:uid="{00000000-0005-0000-0000-0000F3430000}"/>
    <cellStyle name="Обычный 8 11 2 7" xfId="17394" xr:uid="{00000000-0005-0000-0000-0000F4430000}"/>
    <cellStyle name="Обычный 8 11 2 8" xfId="17395" xr:uid="{00000000-0005-0000-0000-0000F5430000}"/>
    <cellStyle name="Обычный 8 11 2 9" xfId="17396" xr:uid="{00000000-0005-0000-0000-0000F6430000}"/>
    <cellStyle name="Обычный 8 11 3" xfId="17397" xr:uid="{00000000-0005-0000-0000-0000F7430000}"/>
    <cellStyle name="Обычный 8 11 3 10" xfId="17398" xr:uid="{00000000-0005-0000-0000-0000F8430000}"/>
    <cellStyle name="Обычный 8 11 3 11" xfId="17399" xr:uid="{00000000-0005-0000-0000-0000F9430000}"/>
    <cellStyle name="Обычный 8 11 3 12" xfId="17400" xr:uid="{00000000-0005-0000-0000-0000FA430000}"/>
    <cellStyle name="Обычный 8 11 3 13" xfId="17401" xr:uid="{00000000-0005-0000-0000-0000FB430000}"/>
    <cellStyle name="Обычный 8 11 3 2" xfId="17402" xr:uid="{00000000-0005-0000-0000-0000FC430000}"/>
    <cellStyle name="Обычный 8 11 3 2 2" xfId="17403" xr:uid="{00000000-0005-0000-0000-0000FD430000}"/>
    <cellStyle name="Обычный 8 11 3 2 3" xfId="17404" xr:uid="{00000000-0005-0000-0000-0000FE430000}"/>
    <cellStyle name="Обычный 8 11 3 2 4" xfId="17405" xr:uid="{00000000-0005-0000-0000-0000FF430000}"/>
    <cellStyle name="Обычный 8 11 3 2 5" xfId="17406" xr:uid="{00000000-0005-0000-0000-000000440000}"/>
    <cellStyle name="Обычный 8 11 3 2 6" xfId="17407" xr:uid="{00000000-0005-0000-0000-000001440000}"/>
    <cellStyle name="Обычный 8 11 3 2 7" xfId="17408" xr:uid="{00000000-0005-0000-0000-000002440000}"/>
    <cellStyle name="Обычный 8 11 3 2 8" xfId="17409" xr:uid="{00000000-0005-0000-0000-000003440000}"/>
    <cellStyle name="Обычный 8 11 3 2 9" xfId="17410" xr:uid="{00000000-0005-0000-0000-000004440000}"/>
    <cellStyle name="Обычный 8 11 3 3" xfId="17411" xr:uid="{00000000-0005-0000-0000-000005440000}"/>
    <cellStyle name="Обычный 8 11 3 3 2" xfId="17412" xr:uid="{00000000-0005-0000-0000-000006440000}"/>
    <cellStyle name="Обычный 8 11 3 3 3" xfId="17413" xr:uid="{00000000-0005-0000-0000-000007440000}"/>
    <cellStyle name="Обычный 8 11 3 3 4" xfId="17414" xr:uid="{00000000-0005-0000-0000-000008440000}"/>
    <cellStyle name="Обычный 8 11 3 3 5" xfId="17415" xr:uid="{00000000-0005-0000-0000-000009440000}"/>
    <cellStyle name="Обычный 8 11 3 3 6" xfId="17416" xr:uid="{00000000-0005-0000-0000-00000A440000}"/>
    <cellStyle name="Обычный 8 11 3 3 7" xfId="17417" xr:uid="{00000000-0005-0000-0000-00000B440000}"/>
    <cellStyle name="Обычный 8 11 3 3 8" xfId="17418" xr:uid="{00000000-0005-0000-0000-00000C440000}"/>
    <cellStyle name="Обычный 8 11 3 3 9" xfId="17419" xr:uid="{00000000-0005-0000-0000-00000D440000}"/>
    <cellStyle name="Обычный 8 11 3 4" xfId="17420" xr:uid="{00000000-0005-0000-0000-00000E440000}"/>
    <cellStyle name="Обычный 8 11 3 5" xfId="17421" xr:uid="{00000000-0005-0000-0000-00000F440000}"/>
    <cellStyle name="Обычный 8 11 3 6" xfId="17422" xr:uid="{00000000-0005-0000-0000-000010440000}"/>
    <cellStyle name="Обычный 8 11 3 7" xfId="17423" xr:uid="{00000000-0005-0000-0000-000011440000}"/>
    <cellStyle name="Обычный 8 11 3 8" xfId="17424" xr:uid="{00000000-0005-0000-0000-000012440000}"/>
    <cellStyle name="Обычный 8 11 3 9" xfId="17425" xr:uid="{00000000-0005-0000-0000-000013440000}"/>
    <cellStyle name="Обычный 8 11 4" xfId="17426" xr:uid="{00000000-0005-0000-0000-000014440000}"/>
    <cellStyle name="Обычный 8 11 4 2" xfId="17427" xr:uid="{00000000-0005-0000-0000-000015440000}"/>
    <cellStyle name="Обычный 8 11 4 3" xfId="17428" xr:uid="{00000000-0005-0000-0000-000016440000}"/>
    <cellStyle name="Обычный 8 11 4 4" xfId="17429" xr:uid="{00000000-0005-0000-0000-000017440000}"/>
    <cellStyle name="Обычный 8 11 4 5" xfId="17430" xr:uid="{00000000-0005-0000-0000-000018440000}"/>
    <cellStyle name="Обычный 8 11 4 6" xfId="17431" xr:uid="{00000000-0005-0000-0000-000019440000}"/>
    <cellStyle name="Обычный 8 11 4 7" xfId="17432" xr:uid="{00000000-0005-0000-0000-00001A440000}"/>
    <cellStyle name="Обычный 8 11 4 8" xfId="17433" xr:uid="{00000000-0005-0000-0000-00001B440000}"/>
    <cellStyle name="Обычный 8 11 4 9" xfId="17434" xr:uid="{00000000-0005-0000-0000-00001C440000}"/>
    <cellStyle name="Обычный 8 11 5" xfId="17435" xr:uid="{00000000-0005-0000-0000-00001D440000}"/>
    <cellStyle name="Обычный 8 11 5 2" xfId="17436" xr:uid="{00000000-0005-0000-0000-00001E440000}"/>
    <cellStyle name="Обычный 8 11 5 3" xfId="17437" xr:uid="{00000000-0005-0000-0000-00001F440000}"/>
    <cellStyle name="Обычный 8 11 5 4" xfId="17438" xr:uid="{00000000-0005-0000-0000-000020440000}"/>
    <cellStyle name="Обычный 8 11 5 5" xfId="17439" xr:uid="{00000000-0005-0000-0000-000021440000}"/>
    <cellStyle name="Обычный 8 11 5 6" xfId="17440" xr:uid="{00000000-0005-0000-0000-000022440000}"/>
    <cellStyle name="Обычный 8 11 5 7" xfId="17441" xr:uid="{00000000-0005-0000-0000-000023440000}"/>
    <cellStyle name="Обычный 8 11 5 8" xfId="17442" xr:uid="{00000000-0005-0000-0000-000024440000}"/>
    <cellStyle name="Обычный 8 11 5 9" xfId="17443" xr:uid="{00000000-0005-0000-0000-000025440000}"/>
    <cellStyle name="Обычный 8 11 6" xfId="17444" xr:uid="{00000000-0005-0000-0000-000026440000}"/>
    <cellStyle name="Обычный 8 11 7" xfId="17445" xr:uid="{00000000-0005-0000-0000-000027440000}"/>
    <cellStyle name="Обычный 8 11 8" xfId="17446" xr:uid="{00000000-0005-0000-0000-000028440000}"/>
    <cellStyle name="Обычный 8 11 9" xfId="17447" xr:uid="{00000000-0005-0000-0000-000029440000}"/>
    <cellStyle name="Обычный 8 12" xfId="17448" xr:uid="{00000000-0005-0000-0000-00002A440000}"/>
    <cellStyle name="Обычный 8 12 10" xfId="17449" xr:uid="{00000000-0005-0000-0000-00002B440000}"/>
    <cellStyle name="Обычный 8 12 11" xfId="17450" xr:uid="{00000000-0005-0000-0000-00002C440000}"/>
    <cellStyle name="Обычный 8 12 12" xfId="17451" xr:uid="{00000000-0005-0000-0000-00002D440000}"/>
    <cellStyle name="Обычный 8 12 13" xfId="17452" xr:uid="{00000000-0005-0000-0000-00002E440000}"/>
    <cellStyle name="Обычный 8 12 2" xfId="17453" xr:uid="{00000000-0005-0000-0000-00002F440000}"/>
    <cellStyle name="Обычный 8 12 2 2" xfId="17454" xr:uid="{00000000-0005-0000-0000-000030440000}"/>
    <cellStyle name="Обычный 8 12 2 3" xfId="17455" xr:uid="{00000000-0005-0000-0000-000031440000}"/>
    <cellStyle name="Обычный 8 12 2 4" xfId="17456" xr:uid="{00000000-0005-0000-0000-000032440000}"/>
    <cellStyle name="Обычный 8 12 2 5" xfId="17457" xr:uid="{00000000-0005-0000-0000-000033440000}"/>
    <cellStyle name="Обычный 8 12 2 6" xfId="17458" xr:uid="{00000000-0005-0000-0000-000034440000}"/>
    <cellStyle name="Обычный 8 12 2 7" xfId="17459" xr:uid="{00000000-0005-0000-0000-000035440000}"/>
    <cellStyle name="Обычный 8 12 2 8" xfId="17460" xr:uid="{00000000-0005-0000-0000-000036440000}"/>
    <cellStyle name="Обычный 8 12 2 9" xfId="17461" xr:uid="{00000000-0005-0000-0000-000037440000}"/>
    <cellStyle name="Обычный 8 12 3" xfId="17462" xr:uid="{00000000-0005-0000-0000-000038440000}"/>
    <cellStyle name="Обычный 8 12 3 2" xfId="17463" xr:uid="{00000000-0005-0000-0000-000039440000}"/>
    <cellStyle name="Обычный 8 12 3 3" xfId="17464" xr:uid="{00000000-0005-0000-0000-00003A440000}"/>
    <cellStyle name="Обычный 8 12 3 4" xfId="17465" xr:uid="{00000000-0005-0000-0000-00003B440000}"/>
    <cellStyle name="Обычный 8 12 3 5" xfId="17466" xr:uid="{00000000-0005-0000-0000-00003C440000}"/>
    <cellStyle name="Обычный 8 12 3 6" xfId="17467" xr:uid="{00000000-0005-0000-0000-00003D440000}"/>
    <cellStyle name="Обычный 8 12 3 7" xfId="17468" xr:uid="{00000000-0005-0000-0000-00003E440000}"/>
    <cellStyle name="Обычный 8 12 3 8" xfId="17469" xr:uid="{00000000-0005-0000-0000-00003F440000}"/>
    <cellStyle name="Обычный 8 12 3 9" xfId="17470" xr:uid="{00000000-0005-0000-0000-000040440000}"/>
    <cellStyle name="Обычный 8 12 4" xfId="17471" xr:uid="{00000000-0005-0000-0000-000041440000}"/>
    <cellStyle name="Обычный 8 12 5" xfId="17472" xr:uid="{00000000-0005-0000-0000-000042440000}"/>
    <cellStyle name="Обычный 8 12 6" xfId="17473" xr:uid="{00000000-0005-0000-0000-000043440000}"/>
    <cellStyle name="Обычный 8 12 7" xfId="17474" xr:uid="{00000000-0005-0000-0000-000044440000}"/>
    <cellStyle name="Обычный 8 12 8" xfId="17475" xr:uid="{00000000-0005-0000-0000-000045440000}"/>
    <cellStyle name="Обычный 8 12 9" xfId="17476" xr:uid="{00000000-0005-0000-0000-000046440000}"/>
    <cellStyle name="Обычный 8 13" xfId="17477" xr:uid="{00000000-0005-0000-0000-000047440000}"/>
    <cellStyle name="Обычный 8 13 10" xfId="17478" xr:uid="{00000000-0005-0000-0000-000048440000}"/>
    <cellStyle name="Обычный 8 13 11" xfId="17479" xr:uid="{00000000-0005-0000-0000-000049440000}"/>
    <cellStyle name="Обычный 8 13 12" xfId="17480" xr:uid="{00000000-0005-0000-0000-00004A440000}"/>
    <cellStyle name="Обычный 8 13 13" xfId="17481" xr:uid="{00000000-0005-0000-0000-00004B440000}"/>
    <cellStyle name="Обычный 8 13 2" xfId="17482" xr:uid="{00000000-0005-0000-0000-00004C440000}"/>
    <cellStyle name="Обычный 8 13 2 2" xfId="17483" xr:uid="{00000000-0005-0000-0000-00004D440000}"/>
    <cellStyle name="Обычный 8 13 2 3" xfId="17484" xr:uid="{00000000-0005-0000-0000-00004E440000}"/>
    <cellStyle name="Обычный 8 13 2 4" xfId="17485" xr:uid="{00000000-0005-0000-0000-00004F440000}"/>
    <cellStyle name="Обычный 8 13 2 5" xfId="17486" xr:uid="{00000000-0005-0000-0000-000050440000}"/>
    <cellStyle name="Обычный 8 13 2 6" xfId="17487" xr:uid="{00000000-0005-0000-0000-000051440000}"/>
    <cellStyle name="Обычный 8 13 2 7" xfId="17488" xr:uid="{00000000-0005-0000-0000-000052440000}"/>
    <cellStyle name="Обычный 8 13 2 8" xfId="17489" xr:uid="{00000000-0005-0000-0000-000053440000}"/>
    <cellStyle name="Обычный 8 13 2 9" xfId="17490" xr:uid="{00000000-0005-0000-0000-000054440000}"/>
    <cellStyle name="Обычный 8 13 3" xfId="17491" xr:uid="{00000000-0005-0000-0000-000055440000}"/>
    <cellStyle name="Обычный 8 13 3 2" xfId="17492" xr:uid="{00000000-0005-0000-0000-000056440000}"/>
    <cellStyle name="Обычный 8 13 3 3" xfId="17493" xr:uid="{00000000-0005-0000-0000-000057440000}"/>
    <cellStyle name="Обычный 8 13 3 4" xfId="17494" xr:uid="{00000000-0005-0000-0000-000058440000}"/>
    <cellStyle name="Обычный 8 13 3 5" xfId="17495" xr:uid="{00000000-0005-0000-0000-000059440000}"/>
    <cellStyle name="Обычный 8 13 3 6" xfId="17496" xr:uid="{00000000-0005-0000-0000-00005A440000}"/>
    <cellStyle name="Обычный 8 13 3 7" xfId="17497" xr:uid="{00000000-0005-0000-0000-00005B440000}"/>
    <cellStyle name="Обычный 8 13 3 8" xfId="17498" xr:uid="{00000000-0005-0000-0000-00005C440000}"/>
    <cellStyle name="Обычный 8 13 3 9" xfId="17499" xr:uid="{00000000-0005-0000-0000-00005D440000}"/>
    <cellStyle name="Обычный 8 13 4" xfId="17500" xr:uid="{00000000-0005-0000-0000-00005E440000}"/>
    <cellStyle name="Обычный 8 13 5" xfId="17501" xr:uid="{00000000-0005-0000-0000-00005F440000}"/>
    <cellStyle name="Обычный 8 13 6" xfId="17502" xr:uid="{00000000-0005-0000-0000-000060440000}"/>
    <cellStyle name="Обычный 8 13 7" xfId="17503" xr:uid="{00000000-0005-0000-0000-000061440000}"/>
    <cellStyle name="Обычный 8 13 8" xfId="17504" xr:uid="{00000000-0005-0000-0000-000062440000}"/>
    <cellStyle name="Обычный 8 13 9" xfId="17505" xr:uid="{00000000-0005-0000-0000-000063440000}"/>
    <cellStyle name="Обычный 8 14" xfId="17506" xr:uid="{00000000-0005-0000-0000-000064440000}"/>
    <cellStyle name="Обычный 8 14 10" xfId="17507" xr:uid="{00000000-0005-0000-0000-000065440000}"/>
    <cellStyle name="Обычный 8 14 11" xfId="17508" xr:uid="{00000000-0005-0000-0000-000066440000}"/>
    <cellStyle name="Обычный 8 14 12" xfId="17509" xr:uid="{00000000-0005-0000-0000-000067440000}"/>
    <cellStyle name="Обычный 8 14 13" xfId="17510" xr:uid="{00000000-0005-0000-0000-000068440000}"/>
    <cellStyle name="Обычный 8 14 2" xfId="17511" xr:uid="{00000000-0005-0000-0000-000069440000}"/>
    <cellStyle name="Обычный 8 14 2 2" xfId="17512" xr:uid="{00000000-0005-0000-0000-00006A440000}"/>
    <cellStyle name="Обычный 8 14 2 3" xfId="17513" xr:uid="{00000000-0005-0000-0000-00006B440000}"/>
    <cellStyle name="Обычный 8 14 2 4" xfId="17514" xr:uid="{00000000-0005-0000-0000-00006C440000}"/>
    <cellStyle name="Обычный 8 14 2 5" xfId="17515" xr:uid="{00000000-0005-0000-0000-00006D440000}"/>
    <cellStyle name="Обычный 8 14 2 6" xfId="17516" xr:uid="{00000000-0005-0000-0000-00006E440000}"/>
    <cellStyle name="Обычный 8 14 2 7" xfId="17517" xr:uid="{00000000-0005-0000-0000-00006F440000}"/>
    <cellStyle name="Обычный 8 14 2 8" xfId="17518" xr:uid="{00000000-0005-0000-0000-000070440000}"/>
    <cellStyle name="Обычный 8 14 2 9" xfId="17519" xr:uid="{00000000-0005-0000-0000-000071440000}"/>
    <cellStyle name="Обычный 8 14 3" xfId="17520" xr:uid="{00000000-0005-0000-0000-000072440000}"/>
    <cellStyle name="Обычный 8 14 3 2" xfId="17521" xr:uid="{00000000-0005-0000-0000-000073440000}"/>
    <cellStyle name="Обычный 8 14 3 3" xfId="17522" xr:uid="{00000000-0005-0000-0000-000074440000}"/>
    <cellStyle name="Обычный 8 14 3 4" xfId="17523" xr:uid="{00000000-0005-0000-0000-000075440000}"/>
    <cellStyle name="Обычный 8 14 3 5" xfId="17524" xr:uid="{00000000-0005-0000-0000-000076440000}"/>
    <cellStyle name="Обычный 8 14 3 6" xfId="17525" xr:uid="{00000000-0005-0000-0000-000077440000}"/>
    <cellStyle name="Обычный 8 14 3 7" xfId="17526" xr:uid="{00000000-0005-0000-0000-000078440000}"/>
    <cellStyle name="Обычный 8 14 3 8" xfId="17527" xr:uid="{00000000-0005-0000-0000-000079440000}"/>
    <cellStyle name="Обычный 8 14 3 9" xfId="17528" xr:uid="{00000000-0005-0000-0000-00007A440000}"/>
    <cellStyle name="Обычный 8 14 4" xfId="17529" xr:uid="{00000000-0005-0000-0000-00007B440000}"/>
    <cellStyle name="Обычный 8 14 5" xfId="17530" xr:uid="{00000000-0005-0000-0000-00007C440000}"/>
    <cellStyle name="Обычный 8 14 6" xfId="17531" xr:uid="{00000000-0005-0000-0000-00007D440000}"/>
    <cellStyle name="Обычный 8 14 7" xfId="17532" xr:uid="{00000000-0005-0000-0000-00007E440000}"/>
    <cellStyle name="Обычный 8 14 8" xfId="17533" xr:uid="{00000000-0005-0000-0000-00007F440000}"/>
    <cellStyle name="Обычный 8 14 9" xfId="17534" xr:uid="{00000000-0005-0000-0000-000080440000}"/>
    <cellStyle name="Обычный 8 15" xfId="17535" xr:uid="{00000000-0005-0000-0000-000081440000}"/>
    <cellStyle name="Обычный 8 15 10" xfId="17536" xr:uid="{00000000-0005-0000-0000-000082440000}"/>
    <cellStyle name="Обычный 8 15 11" xfId="17537" xr:uid="{00000000-0005-0000-0000-000083440000}"/>
    <cellStyle name="Обычный 8 15 12" xfId="17538" xr:uid="{00000000-0005-0000-0000-000084440000}"/>
    <cellStyle name="Обычный 8 15 13" xfId="17539" xr:uid="{00000000-0005-0000-0000-000085440000}"/>
    <cellStyle name="Обычный 8 15 2" xfId="17540" xr:uid="{00000000-0005-0000-0000-000086440000}"/>
    <cellStyle name="Обычный 8 15 2 2" xfId="17541" xr:uid="{00000000-0005-0000-0000-000087440000}"/>
    <cellStyle name="Обычный 8 15 2 3" xfId="17542" xr:uid="{00000000-0005-0000-0000-000088440000}"/>
    <cellStyle name="Обычный 8 15 2 4" xfId="17543" xr:uid="{00000000-0005-0000-0000-000089440000}"/>
    <cellStyle name="Обычный 8 15 2 5" xfId="17544" xr:uid="{00000000-0005-0000-0000-00008A440000}"/>
    <cellStyle name="Обычный 8 15 2 6" xfId="17545" xr:uid="{00000000-0005-0000-0000-00008B440000}"/>
    <cellStyle name="Обычный 8 15 2 7" xfId="17546" xr:uid="{00000000-0005-0000-0000-00008C440000}"/>
    <cellStyle name="Обычный 8 15 2 8" xfId="17547" xr:uid="{00000000-0005-0000-0000-00008D440000}"/>
    <cellStyle name="Обычный 8 15 2 9" xfId="17548" xr:uid="{00000000-0005-0000-0000-00008E440000}"/>
    <cellStyle name="Обычный 8 15 3" xfId="17549" xr:uid="{00000000-0005-0000-0000-00008F440000}"/>
    <cellStyle name="Обычный 8 15 3 2" xfId="17550" xr:uid="{00000000-0005-0000-0000-000090440000}"/>
    <cellStyle name="Обычный 8 15 3 3" xfId="17551" xr:uid="{00000000-0005-0000-0000-000091440000}"/>
    <cellStyle name="Обычный 8 15 3 4" xfId="17552" xr:uid="{00000000-0005-0000-0000-000092440000}"/>
    <cellStyle name="Обычный 8 15 3 5" xfId="17553" xr:uid="{00000000-0005-0000-0000-000093440000}"/>
    <cellStyle name="Обычный 8 15 3 6" xfId="17554" xr:uid="{00000000-0005-0000-0000-000094440000}"/>
    <cellStyle name="Обычный 8 15 3 7" xfId="17555" xr:uid="{00000000-0005-0000-0000-000095440000}"/>
    <cellStyle name="Обычный 8 15 3 8" xfId="17556" xr:uid="{00000000-0005-0000-0000-000096440000}"/>
    <cellStyle name="Обычный 8 15 3 9" xfId="17557" xr:uid="{00000000-0005-0000-0000-000097440000}"/>
    <cellStyle name="Обычный 8 15 4" xfId="17558" xr:uid="{00000000-0005-0000-0000-000098440000}"/>
    <cellStyle name="Обычный 8 15 5" xfId="17559" xr:uid="{00000000-0005-0000-0000-000099440000}"/>
    <cellStyle name="Обычный 8 15 6" xfId="17560" xr:uid="{00000000-0005-0000-0000-00009A440000}"/>
    <cellStyle name="Обычный 8 15 7" xfId="17561" xr:uid="{00000000-0005-0000-0000-00009B440000}"/>
    <cellStyle name="Обычный 8 15 8" xfId="17562" xr:uid="{00000000-0005-0000-0000-00009C440000}"/>
    <cellStyle name="Обычный 8 15 9" xfId="17563" xr:uid="{00000000-0005-0000-0000-00009D440000}"/>
    <cellStyle name="Обычный 8 16" xfId="17564" xr:uid="{00000000-0005-0000-0000-00009E440000}"/>
    <cellStyle name="Обычный 8 16 10" xfId="17565" xr:uid="{00000000-0005-0000-0000-00009F440000}"/>
    <cellStyle name="Обычный 8 16 2" xfId="17566" xr:uid="{00000000-0005-0000-0000-0000A0440000}"/>
    <cellStyle name="Обычный 8 16 2 2" xfId="17567" xr:uid="{00000000-0005-0000-0000-0000A1440000}"/>
    <cellStyle name="Обычный 8 16 2 3" xfId="17568" xr:uid="{00000000-0005-0000-0000-0000A2440000}"/>
    <cellStyle name="Обычный 8 16 2 4" xfId="17569" xr:uid="{00000000-0005-0000-0000-0000A3440000}"/>
    <cellStyle name="Обычный 8 16 2 5" xfId="17570" xr:uid="{00000000-0005-0000-0000-0000A4440000}"/>
    <cellStyle name="Обычный 8 16 2 6" xfId="17571" xr:uid="{00000000-0005-0000-0000-0000A5440000}"/>
    <cellStyle name="Обычный 8 16 2 7" xfId="17572" xr:uid="{00000000-0005-0000-0000-0000A6440000}"/>
    <cellStyle name="Обычный 8 16 2 8" xfId="17573" xr:uid="{00000000-0005-0000-0000-0000A7440000}"/>
    <cellStyle name="Обычный 8 16 2 9" xfId="17574" xr:uid="{00000000-0005-0000-0000-0000A8440000}"/>
    <cellStyle name="Обычный 8 16 3" xfId="17575" xr:uid="{00000000-0005-0000-0000-0000A9440000}"/>
    <cellStyle name="Обычный 8 16 4" xfId="17576" xr:uid="{00000000-0005-0000-0000-0000AA440000}"/>
    <cellStyle name="Обычный 8 16 5" xfId="17577" xr:uid="{00000000-0005-0000-0000-0000AB440000}"/>
    <cellStyle name="Обычный 8 16 6" xfId="17578" xr:uid="{00000000-0005-0000-0000-0000AC440000}"/>
    <cellStyle name="Обычный 8 16 7" xfId="17579" xr:uid="{00000000-0005-0000-0000-0000AD440000}"/>
    <cellStyle name="Обычный 8 16 8" xfId="17580" xr:uid="{00000000-0005-0000-0000-0000AE440000}"/>
    <cellStyle name="Обычный 8 16 9" xfId="17581" xr:uid="{00000000-0005-0000-0000-0000AF440000}"/>
    <cellStyle name="Обычный 8 17" xfId="17582" xr:uid="{00000000-0005-0000-0000-0000B0440000}"/>
    <cellStyle name="Обычный 8 17 2" xfId="17583" xr:uid="{00000000-0005-0000-0000-0000B1440000}"/>
    <cellStyle name="Обычный 8 17 3" xfId="17584" xr:uid="{00000000-0005-0000-0000-0000B2440000}"/>
    <cellStyle name="Обычный 8 17 4" xfId="17585" xr:uid="{00000000-0005-0000-0000-0000B3440000}"/>
    <cellStyle name="Обычный 8 17 5" xfId="17586" xr:uid="{00000000-0005-0000-0000-0000B4440000}"/>
    <cellStyle name="Обычный 8 17 6" xfId="17587" xr:uid="{00000000-0005-0000-0000-0000B5440000}"/>
    <cellStyle name="Обычный 8 17 7" xfId="17588" xr:uid="{00000000-0005-0000-0000-0000B6440000}"/>
    <cellStyle name="Обычный 8 17 8" xfId="17589" xr:uid="{00000000-0005-0000-0000-0000B7440000}"/>
    <cellStyle name="Обычный 8 17 9" xfId="17590" xr:uid="{00000000-0005-0000-0000-0000B8440000}"/>
    <cellStyle name="Обычный 8 18" xfId="17591" xr:uid="{00000000-0005-0000-0000-0000B9440000}"/>
    <cellStyle name="Обычный 8 18 2" xfId="17592" xr:uid="{00000000-0005-0000-0000-0000BA440000}"/>
    <cellStyle name="Обычный 8 18 3" xfId="17593" xr:uid="{00000000-0005-0000-0000-0000BB440000}"/>
    <cellStyle name="Обычный 8 18 4" xfId="17594" xr:uid="{00000000-0005-0000-0000-0000BC440000}"/>
    <cellStyle name="Обычный 8 18 5" xfId="17595" xr:uid="{00000000-0005-0000-0000-0000BD440000}"/>
    <cellStyle name="Обычный 8 18 6" xfId="17596" xr:uid="{00000000-0005-0000-0000-0000BE440000}"/>
    <cellStyle name="Обычный 8 18 7" xfId="17597" xr:uid="{00000000-0005-0000-0000-0000BF440000}"/>
    <cellStyle name="Обычный 8 18 8" xfId="17598" xr:uid="{00000000-0005-0000-0000-0000C0440000}"/>
    <cellStyle name="Обычный 8 18 9" xfId="17599" xr:uid="{00000000-0005-0000-0000-0000C1440000}"/>
    <cellStyle name="Обычный 8 19" xfId="17600" xr:uid="{00000000-0005-0000-0000-0000C2440000}"/>
    <cellStyle name="Обычный 8 19 2" xfId="17601" xr:uid="{00000000-0005-0000-0000-0000C3440000}"/>
    <cellStyle name="Обычный 8 19 3" xfId="17602" xr:uid="{00000000-0005-0000-0000-0000C4440000}"/>
    <cellStyle name="Обычный 8 19 4" xfId="17603" xr:uid="{00000000-0005-0000-0000-0000C5440000}"/>
    <cellStyle name="Обычный 8 19 5" xfId="17604" xr:uid="{00000000-0005-0000-0000-0000C6440000}"/>
    <cellStyle name="Обычный 8 19 6" xfId="17605" xr:uid="{00000000-0005-0000-0000-0000C7440000}"/>
    <cellStyle name="Обычный 8 19 7" xfId="17606" xr:uid="{00000000-0005-0000-0000-0000C8440000}"/>
    <cellStyle name="Обычный 8 19 8" xfId="17607" xr:uid="{00000000-0005-0000-0000-0000C9440000}"/>
    <cellStyle name="Обычный 8 2" xfId="17608" xr:uid="{00000000-0005-0000-0000-0000CA440000}"/>
    <cellStyle name="Обычный 8 2 10" xfId="17609" xr:uid="{00000000-0005-0000-0000-0000CB440000}"/>
    <cellStyle name="Обычный 8 2 10 10" xfId="17610" xr:uid="{00000000-0005-0000-0000-0000CC440000}"/>
    <cellStyle name="Обычный 8 2 10 11" xfId="17611" xr:uid="{00000000-0005-0000-0000-0000CD440000}"/>
    <cellStyle name="Обычный 8 2 10 12" xfId="17612" xr:uid="{00000000-0005-0000-0000-0000CE440000}"/>
    <cellStyle name="Обычный 8 2 10 13" xfId="17613" xr:uid="{00000000-0005-0000-0000-0000CF440000}"/>
    <cellStyle name="Обычный 8 2 10 14" xfId="17614" xr:uid="{00000000-0005-0000-0000-0000D0440000}"/>
    <cellStyle name="Обычный 8 2 10 15" xfId="17615" xr:uid="{00000000-0005-0000-0000-0000D1440000}"/>
    <cellStyle name="Обычный 8 2 10 2" xfId="17616" xr:uid="{00000000-0005-0000-0000-0000D2440000}"/>
    <cellStyle name="Обычный 8 2 10 2 10" xfId="17617" xr:uid="{00000000-0005-0000-0000-0000D3440000}"/>
    <cellStyle name="Обычный 8 2 10 2 11" xfId="17618" xr:uid="{00000000-0005-0000-0000-0000D4440000}"/>
    <cellStyle name="Обычный 8 2 10 2 12" xfId="17619" xr:uid="{00000000-0005-0000-0000-0000D5440000}"/>
    <cellStyle name="Обычный 8 2 10 2 13" xfId="17620" xr:uid="{00000000-0005-0000-0000-0000D6440000}"/>
    <cellStyle name="Обычный 8 2 10 2 2" xfId="17621" xr:uid="{00000000-0005-0000-0000-0000D7440000}"/>
    <cellStyle name="Обычный 8 2 10 2 2 2" xfId="17622" xr:uid="{00000000-0005-0000-0000-0000D8440000}"/>
    <cellStyle name="Обычный 8 2 10 2 2 3" xfId="17623" xr:uid="{00000000-0005-0000-0000-0000D9440000}"/>
    <cellStyle name="Обычный 8 2 10 2 2 4" xfId="17624" xr:uid="{00000000-0005-0000-0000-0000DA440000}"/>
    <cellStyle name="Обычный 8 2 10 2 2 5" xfId="17625" xr:uid="{00000000-0005-0000-0000-0000DB440000}"/>
    <cellStyle name="Обычный 8 2 10 2 2 6" xfId="17626" xr:uid="{00000000-0005-0000-0000-0000DC440000}"/>
    <cellStyle name="Обычный 8 2 10 2 2 7" xfId="17627" xr:uid="{00000000-0005-0000-0000-0000DD440000}"/>
    <cellStyle name="Обычный 8 2 10 2 2 8" xfId="17628" xr:uid="{00000000-0005-0000-0000-0000DE440000}"/>
    <cellStyle name="Обычный 8 2 10 2 2 9" xfId="17629" xr:uid="{00000000-0005-0000-0000-0000DF440000}"/>
    <cellStyle name="Обычный 8 2 10 2 3" xfId="17630" xr:uid="{00000000-0005-0000-0000-0000E0440000}"/>
    <cellStyle name="Обычный 8 2 10 2 3 2" xfId="17631" xr:uid="{00000000-0005-0000-0000-0000E1440000}"/>
    <cellStyle name="Обычный 8 2 10 2 3 3" xfId="17632" xr:uid="{00000000-0005-0000-0000-0000E2440000}"/>
    <cellStyle name="Обычный 8 2 10 2 3 4" xfId="17633" xr:uid="{00000000-0005-0000-0000-0000E3440000}"/>
    <cellStyle name="Обычный 8 2 10 2 3 5" xfId="17634" xr:uid="{00000000-0005-0000-0000-0000E4440000}"/>
    <cellStyle name="Обычный 8 2 10 2 3 6" xfId="17635" xr:uid="{00000000-0005-0000-0000-0000E5440000}"/>
    <cellStyle name="Обычный 8 2 10 2 3 7" xfId="17636" xr:uid="{00000000-0005-0000-0000-0000E6440000}"/>
    <cellStyle name="Обычный 8 2 10 2 3 8" xfId="17637" xr:uid="{00000000-0005-0000-0000-0000E7440000}"/>
    <cellStyle name="Обычный 8 2 10 2 3 9" xfId="17638" xr:uid="{00000000-0005-0000-0000-0000E8440000}"/>
    <cellStyle name="Обычный 8 2 10 2 4" xfId="17639" xr:uid="{00000000-0005-0000-0000-0000E9440000}"/>
    <cellStyle name="Обычный 8 2 10 2 5" xfId="17640" xr:uid="{00000000-0005-0000-0000-0000EA440000}"/>
    <cellStyle name="Обычный 8 2 10 2 6" xfId="17641" xr:uid="{00000000-0005-0000-0000-0000EB440000}"/>
    <cellStyle name="Обычный 8 2 10 2 7" xfId="17642" xr:uid="{00000000-0005-0000-0000-0000EC440000}"/>
    <cellStyle name="Обычный 8 2 10 2 8" xfId="17643" xr:uid="{00000000-0005-0000-0000-0000ED440000}"/>
    <cellStyle name="Обычный 8 2 10 2 9" xfId="17644" xr:uid="{00000000-0005-0000-0000-0000EE440000}"/>
    <cellStyle name="Обычный 8 2 10 3" xfId="17645" xr:uid="{00000000-0005-0000-0000-0000EF440000}"/>
    <cellStyle name="Обычный 8 2 10 3 10" xfId="17646" xr:uid="{00000000-0005-0000-0000-0000F0440000}"/>
    <cellStyle name="Обычный 8 2 10 3 11" xfId="17647" xr:uid="{00000000-0005-0000-0000-0000F1440000}"/>
    <cellStyle name="Обычный 8 2 10 3 12" xfId="17648" xr:uid="{00000000-0005-0000-0000-0000F2440000}"/>
    <cellStyle name="Обычный 8 2 10 3 13" xfId="17649" xr:uid="{00000000-0005-0000-0000-0000F3440000}"/>
    <cellStyle name="Обычный 8 2 10 3 2" xfId="17650" xr:uid="{00000000-0005-0000-0000-0000F4440000}"/>
    <cellStyle name="Обычный 8 2 10 3 2 2" xfId="17651" xr:uid="{00000000-0005-0000-0000-0000F5440000}"/>
    <cellStyle name="Обычный 8 2 10 3 2 3" xfId="17652" xr:uid="{00000000-0005-0000-0000-0000F6440000}"/>
    <cellStyle name="Обычный 8 2 10 3 2 4" xfId="17653" xr:uid="{00000000-0005-0000-0000-0000F7440000}"/>
    <cellStyle name="Обычный 8 2 10 3 2 5" xfId="17654" xr:uid="{00000000-0005-0000-0000-0000F8440000}"/>
    <cellStyle name="Обычный 8 2 10 3 2 6" xfId="17655" xr:uid="{00000000-0005-0000-0000-0000F9440000}"/>
    <cellStyle name="Обычный 8 2 10 3 2 7" xfId="17656" xr:uid="{00000000-0005-0000-0000-0000FA440000}"/>
    <cellStyle name="Обычный 8 2 10 3 2 8" xfId="17657" xr:uid="{00000000-0005-0000-0000-0000FB440000}"/>
    <cellStyle name="Обычный 8 2 10 3 2 9" xfId="17658" xr:uid="{00000000-0005-0000-0000-0000FC440000}"/>
    <cellStyle name="Обычный 8 2 10 3 3" xfId="17659" xr:uid="{00000000-0005-0000-0000-0000FD440000}"/>
    <cellStyle name="Обычный 8 2 10 3 3 2" xfId="17660" xr:uid="{00000000-0005-0000-0000-0000FE440000}"/>
    <cellStyle name="Обычный 8 2 10 3 3 3" xfId="17661" xr:uid="{00000000-0005-0000-0000-0000FF440000}"/>
    <cellStyle name="Обычный 8 2 10 3 3 4" xfId="17662" xr:uid="{00000000-0005-0000-0000-000000450000}"/>
    <cellStyle name="Обычный 8 2 10 3 3 5" xfId="17663" xr:uid="{00000000-0005-0000-0000-000001450000}"/>
    <cellStyle name="Обычный 8 2 10 3 3 6" xfId="17664" xr:uid="{00000000-0005-0000-0000-000002450000}"/>
    <cellStyle name="Обычный 8 2 10 3 3 7" xfId="17665" xr:uid="{00000000-0005-0000-0000-000003450000}"/>
    <cellStyle name="Обычный 8 2 10 3 3 8" xfId="17666" xr:uid="{00000000-0005-0000-0000-000004450000}"/>
    <cellStyle name="Обычный 8 2 10 3 3 9" xfId="17667" xr:uid="{00000000-0005-0000-0000-000005450000}"/>
    <cellStyle name="Обычный 8 2 10 3 4" xfId="17668" xr:uid="{00000000-0005-0000-0000-000006450000}"/>
    <cellStyle name="Обычный 8 2 10 3 5" xfId="17669" xr:uid="{00000000-0005-0000-0000-000007450000}"/>
    <cellStyle name="Обычный 8 2 10 3 6" xfId="17670" xr:uid="{00000000-0005-0000-0000-000008450000}"/>
    <cellStyle name="Обычный 8 2 10 3 7" xfId="17671" xr:uid="{00000000-0005-0000-0000-000009450000}"/>
    <cellStyle name="Обычный 8 2 10 3 8" xfId="17672" xr:uid="{00000000-0005-0000-0000-00000A450000}"/>
    <cellStyle name="Обычный 8 2 10 3 9" xfId="17673" xr:uid="{00000000-0005-0000-0000-00000B450000}"/>
    <cellStyle name="Обычный 8 2 10 4" xfId="17674" xr:uid="{00000000-0005-0000-0000-00000C450000}"/>
    <cellStyle name="Обычный 8 2 10 4 2" xfId="17675" xr:uid="{00000000-0005-0000-0000-00000D450000}"/>
    <cellStyle name="Обычный 8 2 10 4 3" xfId="17676" xr:uid="{00000000-0005-0000-0000-00000E450000}"/>
    <cellStyle name="Обычный 8 2 10 4 4" xfId="17677" xr:uid="{00000000-0005-0000-0000-00000F450000}"/>
    <cellStyle name="Обычный 8 2 10 4 5" xfId="17678" xr:uid="{00000000-0005-0000-0000-000010450000}"/>
    <cellStyle name="Обычный 8 2 10 4 6" xfId="17679" xr:uid="{00000000-0005-0000-0000-000011450000}"/>
    <cellStyle name="Обычный 8 2 10 4 7" xfId="17680" xr:uid="{00000000-0005-0000-0000-000012450000}"/>
    <cellStyle name="Обычный 8 2 10 4 8" xfId="17681" xr:uid="{00000000-0005-0000-0000-000013450000}"/>
    <cellStyle name="Обычный 8 2 10 4 9" xfId="17682" xr:uid="{00000000-0005-0000-0000-000014450000}"/>
    <cellStyle name="Обычный 8 2 10 5" xfId="17683" xr:uid="{00000000-0005-0000-0000-000015450000}"/>
    <cellStyle name="Обычный 8 2 10 5 2" xfId="17684" xr:uid="{00000000-0005-0000-0000-000016450000}"/>
    <cellStyle name="Обычный 8 2 10 5 3" xfId="17685" xr:uid="{00000000-0005-0000-0000-000017450000}"/>
    <cellStyle name="Обычный 8 2 10 5 4" xfId="17686" xr:uid="{00000000-0005-0000-0000-000018450000}"/>
    <cellStyle name="Обычный 8 2 10 5 5" xfId="17687" xr:uid="{00000000-0005-0000-0000-000019450000}"/>
    <cellStyle name="Обычный 8 2 10 5 6" xfId="17688" xr:uid="{00000000-0005-0000-0000-00001A450000}"/>
    <cellStyle name="Обычный 8 2 10 5 7" xfId="17689" xr:uid="{00000000-0005-0000-0000-00001B450000}"/>
    <cellStyle name="Обычный 8 2 10 5 8" xfId="17690" xr:uid="{00000000-0005-0000-0000-00001C450000}"/>
    <cellStyle name="Обычный 8 2 10 5 9" xfId="17691" xr:uid="{00000000-0005-0000-0000-00001D450000}"/>
    <cellStyle name="Обычный 8 2 10 6" xfId="17692" xr:uid="{00000000-0005-0000-0000-00001E450000}"/>
    <cellStyle name="Обычный 8 2 10 7" xfId="17693" xr:uid="{00000000-0005-0000-0000-00001F450000}"/>
    <cellStyle name="Обычный 8 2 10 8" xfId="17694" xr:uid="{00000000-0005-0000-0000-000020450000}"/>
    <cellStyle name="Обычный 8 2 10 9" xfId="17695" xr:uid="{00000000-0005-0000-0000-000021450000}"/>
    <cellStyle name="Обычный 8 2 11" xfId="17696" xr:uid="{00000000-0005-0000-0000-000022450000}"/>
    <cellStyle name="Обычный 8 2 11 10" xfId="17697" xr:uid="{00000000-0005-0000-0000-000023450000}"/>
    <cellStyle name="Обычный 8 2 11 11" xfId="17698" xr:uid="{00000000-0005-0000-0000-000024450000}"/>
    <cellStyle name="Обычный 8 2 11 12" xfId="17699" xr:uid="{00000000-0005-0000-0000-000025450000}"/>
    <cellStyle name="Обычный 8 2 11 13" xfId="17700" xr:uid="{00000000-0005-0000-0000-000026450000}"/>
    <cellStyle name="Обычный 8 2 11 2" xfId="17701" xr:uid="{00000000-0005-0000-0000-000027450000}"/>
    <cellStyle name="Обычный 8 2 11 2 2" xfId="17702" xr:uid="{00000000-0005-0000-0000-000028450000}"/>
    <cellStyle name="Обычный 8 2 11 2 3" xfId="17703" xr:uid="{00000000-0005-0000-0000-000029450000}"/>
    <cellStyle name="Обычный 8 2 11 2 4" xfId="17704" xr:uid="{00000000-0005-0000-0000-00002A450000}"/>
    <cellStyle name="Обычный 8 2 11 2 5" xfId="17705" xr:uid="{00000000-0005-0000-0000-00002B450000}"/>
    <cellStyle name="Обычный 8 2 11 2 6" xfId="17706" xr:uid="{00000000-0005-0000-0000-00002C450000}"/>
    <cellStyle name="Обычный 8 2 11 2 7" xfId="17707" xr:uid="{00000000-0005-0000-0000-00002D450000}"/>
    <cellStyle name="Обычный 8 2 11 2 8" xfId="17708" xr:uid="{00000000-0005-0000-0000-00002E450000}"/>
    <cellStyle name="Обычный 8 2 11 2 9" xfId="17709" xr:uid="{00000000-0005-0000-0000-00002F450000}"/>
    <cellStyle name="Обычный 8 2 11 3" xfId="17710" xr:uid="{00000000-0005-0000-0000-000030450000}"/>
    <cellStyle name="Обычный 8 2 11 3 2" xfId="17711" xr:uid="{00000000-0005-0000-0000-000031450000}"/>
    <cellStyle name="Обычный 8 2 11 3 3" xfId="17712" xr:uid="{00000000-0005-0000-0000-000032450000}"/>
    <cellStyle name="Обычный 8 2 11 3 4" xfId="17713" xr:uid="{00000000-0005-0000-0000-000033450000}"/>
    <cellStyle name="Обычный 8 2 11 3 5" xfId="17714" xr:uid="{00000000-0005-0000-0000-000034450000}"/>
    <cellStyle name="Обычный 8 2 11 3 6" xfId="17715" xr:uid="{00000000-0005-0000-0000-000035450000}"/>
    <cellStyle name="Обычный 8 2 11 3 7" xfId="17716" xr:uid="{00000000-0005-0000-0000-000036450000}"/>
    <cellStyle name="Обычный 8 2 11 3 8" xfId="17717" xr:uid="{00000000-0005-0000-0000-000037450000}"/>
    <cellStyle name="Обычный 8 2 11 3 9" xfId="17718" xr:uid="{00000000-0005-0000-0000-000038450000}"/>
    <cellStyle name="Обычный 8 2 11 4" xfId="17719" xr:uid="{00000000-0005-0000-0000-000039450000}"/>
    <cellStyle name="Обычный 8 2 11 5" xfId="17720" xr:uid="{00000000-0005-0000-0000-00003A450000}"/>
    <cellStyle name="Обычный 8 2 11 6" xfId="17721" xr:uid="{00000000-0005-0000-0000-00003B450000}"/>
    <cellStyle name="Обычный 8 2 11 7" xfId="17722" xr:uid="{00000000-0005-0000-0000-00003C450000}"/>
    <cellStyle name="Обычный 8 2 11 8" xfId="17723" xr:uid="{00000000-0005-0000-0000-00003D450000}"/>
    <cellStyle name="Обычный 8 2 11 9" xfId="17724" xr:uid="{00000000-0005-0000-0000-00003E450000}"/>
    <cellStyle name="Обычный 8 2 12" xfId="17725" xr:uid="{00000000-0005-0000-0000-00003F450000}"/>
    <cellStyle name="Обычный 8 2 12 10" xfId="17726" xr:uid="{00000000-0005-0000-0000-000040450000}"/>
    <cellStyle name="Обычный 8 2 12 11" xfId="17727" xr:uid="{00000000-0005-0000-0000-000041450000}"/>
    <cellStyle name="Обычный 8 2 12 12" xfId="17728" xr:uid="{00000000-0005-0000-0000-000042450000}"/>
    <cellStyle name="Обычный 8 2 12 13" xfId="17729" xr:uid="{00000000-0005-0000-0000-000043450000}"/>
    <cellStyle name="Обычный 8 2 12 2" xfId="17730" xr:uid="{00000000-0005-0000-0000-000044450000}"/>
    <cellStyle name="Обычный 8 2 12 2 2" xfId="17731" xr:uid="{00000000-0005-0000-0000-000045450000}"/>
    <cellStyle name="Обычный 8 2 12 2 3" xfId="17732" xr:uid="{00000000-0005-0000-0000-000046450000}"/>
    <cellStyle name="Обычный 8 2 12 2 4" xfId="17733" xr:uid="{00000000-0005-0000-0000-000047450000}"/>
    <cellStyle name="Обычный 8 2 12 2 5" xfId="17734" xr:uid="{00000000-0005-0000-0000-000048450000}"/>
    <cellStyle name="Обычный 8 2 12 2 6" xfId="17735" xr:uid="{00000000-0005-0000-0000-000049450000}"/>
    <cellStyle name="Обычный 8 2 12 2 7" xfId="17736" xr:uid="{00000000-0005-0000-0000-00004A450000}"/>
    <cellStyle name="Обычный 8 2 12 2 8" xfId="17737" xr:uid="{00000000-0005-0000-0000-00004B450000}"/>
    <cellStyle name="Обычный 8 2 12 2 9" xfId="17738" xr:uid="{00000000-0005-0000-0000-00004C450000}"/>
    <cellStyle name="Обычный 8 2 12 3" xfId="17739" xr:uid="{00000000-0005-0000-0000-00004D450000}"/>
    <cellStyle name="Обычный 8 2 12 3 2" xfId="17740" xr:uid="{00000000-0005-0000-0000-00004E450000}"/>
    <cellStyle name="Обычный 8 2 12 3 3" xfId="17741" xr:uid="{00000000-0005-0000-0000-00004F450000}"/>
    <cellStyle name="Обычный 8 2 12 3 4" xfId="17742" xr:uid="{00000000-0005-0000-0000-000050450000}"/>
    <cellStyle name="Обычный 8 2 12 3 5" xfId="17743" xr:uid="{00000000-0005-0000-0000-000051450000}"/>
    <cellStyle name="Обычный 8 2 12 3 6" xfId="17744" xr:uid="{00000000-0005-0000-0000-000052450000}"/>
    <cellStyle name="Обычный 8 2 12 3 7" xfId="17745" xr:uid="{00000000-0005-0000-0000-000053450000}"/>
    <cellStyle name="Обычный 8 2 12 3 8" xfId="17746" xr:uid="{00000000-0005-0000-0000-000054450000}"/>
    <cellStyle name="Обычный 8 2 12 3 9" xfId="17747" xr:uid="{00000000-0005-0000-0000-000055450000}"/>
    <cellStyle name="Обычный 8 2 12 4" xfId="17748" xr:uid="{00000000-0005-0000-0000-000056450000}"/>
    <cellStyle name="Обычный 8 2 12 5" xfId="17749" xr:uid="{00000000-0005-0000-0000-000057450000}"/>
    <cellStyle name="Обычный 8 2 12 6" xfId="17750" xr:uid="{00000000-0005-0000-0000-000058450000}"/>
    <cellStyle name="Обычный 8 2 12 7" xfId="17751" xr:uid="{00000000-0005-0000-0000-000059450000}"/>
    <cellStyle name="Обычный 8 2 12 8" xfId="17752" xr:uid="{00000000-0005-0000-0000-00005A450000}"/>
    <cellStyle name="Обычный 8 2 12 9" xfId="17753" xr:uid="{00000000-0005-0000-0000-00005B450000}"/>
    <cellStyle name="Обычный 8 2 13" xfId="17754" xr:uid="{00000000-0005-0000-0000-00005C450000}"/>
    <cellStyle name="Обычный 8 2 13 10" xfId="17755" xr:uid="{00000000-0005-0000-0000-00005D450000}"/>
    <cellStyle name="Обычный 8 2 13 11" xfId="17756" xr:uid="{00000000-0005-0000-0000-00005E450000}"/>
    <cellStyle name="Обычный 8 2 13 12" xfId="17757" xr:uid="{00000000-0005-0000-0000-00005F450000}"/>
    <cellStyle name="Обычный 8 2 13 13" xfId="17758" xr:uid="{00000000-0005-0000-0000-000060450000}"/>
    <cellStyle name="Обычный 8 2 13 2" xfId="17759" xr:uid="{00000000-0005-0000-0000-000061450000}"/>
    <cellStyle name="Обычный 8 2 13 2 2" xfId="17760" xr:uid="{00000000-0005-0000-0000-000062450000}"/>
    <cellStyle name="Обычный 8 2 13 2 3" xfId="17761" xr:uid="{00000000-0005-0000-0000-000063450000}"/>
    <cellStyle name="Обычный 8 2 13 2 4" xfId="17762" xr:uid="{00000000-0005-0000-0000-000064450000}"/>
    <cellStyle name="Обычный 8 2 13 2 5" xfId="17763" xr:uid="{00000000-0005-0000-0000-000065450000}"/>
    <cellStyle name="Обычный 8 2 13 2 6" xfId="17764" xr:uid="{00000000-0005-0000-0000-000066450000}"/>
    <cellStyle name="Обычный 8 2 13 2 7" xfId="17765" xr:uid="{00000000-0005-0000-0000-000067450000}"/>
    <cellStyle name="Обычный 8 2 13 2 8" xfId="17766" xr:uid="{00000000-0005-0000-0000-000068450000}"/>
    <cellStyle name="Обычный 8 2 13 2 9" xfId="17767" xr:uid="{00000000-0005-0000-0000-000069450000}"/>
    <cellStyle name="Обычный 8 2 13 3" xfId="17768" xr:uid="{00000000-0005-0000-0000-00006A450000}"/>
    <cellStyle name="Обычный 8 2 13 3 2" xfId="17769" xr:uid="{00000000-0005-0000-0000-00006B450000}"/>
    <cellStyle name="Обычный 8 2 13 3 3" xfId="17770" xr:uid="{00000000-0005-0000-0000-00006C450000}"/>
    <cellStyle name="Обычный 8 2 13 3 4" xfId="17771" xr:uid="{00000000-0005-0000-0000-00006D450000}"/>
    <cellStyle name="Обычный 8 2 13 3 5" xfId="17772" xr:uid="{00000000-0005-0000-0000-00006E450000}"/>
    <cellStyle name="Обычный 8 2 13 3 6" xfId="17773" xr:uid="{00000000-0005-0000-0000-00006F450000}"/>
    <cellStyle name="Обычный 8 2 13 3 7" xfId="17774" xr:uid="{00000000-0005-0000-0000-000070450000}"/>
    <cellStyle name="Обычный 8 2 13 3 8" xfId="17775" xr:uid="{00000000-0005-0000-0000-000071450000}"/>
    <cellStyle name="Обычный 8 2 13 3 9" xfId="17776" xr:uid="{00000000-0005-0000-0000-000072450000}"/>
    <cellStyle name="Обычный 8 2 13 4" xfId="17777" xr:uid="{00000000-0005-0000-0000-000073450000}"/>
    <cellStyle name="Обычный 8 2 13 5" xfId="17778" xr:uid="{00000000-0005-0000-0000-000074450000}"/>
    <cellStyle name="Обычный 8 2 13 6" xfId="17779" xr:uid="{00000000-0005-0000-0000-000075450000}"/>
    <cellStyle name="Обычный 8 2 13 7" xfId="17780" xr:uid="{00000000-0005-0000-0000-000076450000}"/>
    <cellStyle name="Обычный 8 2 13 8" xfId="17781" xr:uid="{00000000-0005-0000-0000-000077450000}"/>
    <cellStyle name="Обычный 8 2 13 9" xfId="17782" xr:uid="{00000000-0005-0000-0000-000078450000}"/>
    <cellStyle name="Обычный 8 2 14" xfId="17783" xr:uid="{00000000-0005-0000-0000-000079450000}"/>
    <cellStyle name="Обычный 8 2 14 10" xfId="17784" xr:uid="{00000000-0005-0000-0000-00007A450000}"/>
    <cellStyle name="Обычный 8 2 14 11" xfId="17785" xr:uid="{00000000-0005-0000-0000-00007B450000}"/>
    <cellStyle name="Обычный 8 2 14 12" xfId="17786" xr:uid="{00000000-0005-0000-0000-00007C450000}"/>
    <cellStyle name="Обычный 8 2 14 13" xfId="17787" xr:uid="{00000000-0005-0000-0000-00007D450000}"/>
    <cellStyle name="Обычный 8 2 14 2" xfId="17788" xr:uid="{00000000-0005-0000-0000-00007E450000}"/>
    <cellStyle name="Обычный 8 2 14 2 2" xfId="17789" xr:uid="{00000000-0005-0000-0000-00007F450000}"/>
    <cellStyle name="Обычный 8 2 14 2 3" xfId="17790" xr:uid="{00000000-0005-0000-0000-000080450000}"/>
    <cellStyle name="Обычный 8 2 14 2 4" xfId="17791" xr:uid="{00000000-0005-0000-0000-000081450000}"/>
    <cellStyle name="Обычный 8 2 14 2 5" xfId="17792" xr:uid="{00000000-0005-0000-0000-000082450000}"/>
    <cellStyle name="Обычный 8 2 14 2 6" xfId="17793" xr:uid="{00000000-0005-0000-0000-000083450000}"/>
    <cellStyle name="Обычный 8 2 14 2 7" xfId="17794" xr:uid="{00000000-0005-0000-0000-000084450000}"/>
    <cellStyle name="Обычный 8 2 14 2 8" xfId="17795" xr:uid="{00000000-0005-0000-0000-000085450000}"/>
    <cellStyle name="Обычный 8 2 14 2 9" xfId="17796" xr:uid="{00000000-0005-0000-0000-000086450000}"/>
    <cellStyle name="Обычный 8 2 14 3" xfId="17797" xr:uid="{00000000-0005-0000-0000-000087450000}"/>
    <cellStyle name="Обычный 8 2 14 3 2" xfId="17798" xr:uid="{00000000-0005-0000-0000-000088450000}"/>
    <cellStyle name="Обычный 8 2 14 3 3" xfId="17799" xr:uid="{00000000-0005-0000-0000-000089450000}"/>
    <cellStyle name="Обычный 8 2 14 3 4" xfId="17800" xr:uid="{00000000-0005-0000-0000-00008A450000}"/>
    <cellStyle name="Обычный 8 2 14 3 5" xfId="17801" xr:uid="{00000000-0005-0000-0000-00008B450000}"/>
    <cellStyle name="Обычный 8 2 14 3 6" xfId="17802" xr:uid="{00000000-0005-0000-0000-00008C450000}"/>
    <cellStyle name="Обычный 8 2 14 3 7" xfId="17803" xr:uid="{00000000-0005-0000-0000-00008D450000}"/>
    <cellStyle name="Обычный 8 2 14 3 8" xfId="17804" xr:uid="{00000000-0005-0000-0000-00008E450000}"/>
    <cellStyle name="Обычный 8 2 14 3 9" xfId="17805" xr:uid="{00000000-0005-0000-0000-00008F450000}"/>
    <cellStyle name="Обычный 8 2 14 4" xfId="17806" xr:uid="{00000000-0005-0000-0000-000090450000}"/>
    <cellStyle name="Обычный 8 2 14 5" xfId="17807" xr:uid="{00000000-0005-0000-0000-000091450000}"/>
    <cellStyle name="Обычный 8 2 14 6" xfId="17808" xr:uid="{00000000-0005-0000-0000-000092450000}"/>
    <cellStyle name="Обычный 8 2 14 7" xfId="17809" xr:uid="{00000000-0005-0000-0000-000093450000}"/>
    <cellStyle name="Обычный 8 2 14 8" xfId="17810" xr:uid="{00000000-0005-0000-0000-000094450000}"/>
    <cellStyle name="Обычный 8 2 14 9" xfId="17811" xr:uid="{00000000-0005-0000-0000-000095450000}"/>
    <cellStyle name="Обычный 8 2 15" xfId="17812" xr:uid="{00000000-0005-0000-0000-000096450000}"/>
    <cellStyle name="Обычный 8 2 15 10" xfId="17813" xr:uid="{00000000-0005-0000-0000-000097450000}"/>
    <cellStyle name="Обычный 8 2 15 11" xfId="17814" xr:uid="{00000000-0005-0000-0000-000098450000}"/>
    <cellStyle name="Обычный 8 2 15 2" xfId="17815" xr:uid="{00000000-0005-0000-0000-000099450000}"/>
    <cellStyle name="Обычный 8 2 15 2 2" xfId="17816" xr:uid="{00000000-0005-0000-0000-00009A450000}"/>
    <cellStyle name="Обычный 8 2 15 2 3" xfId="17817" xr:uid="{00000000-0005-0000-0000-00009B450000}"/>
    <cellStyle name="Обычный 8 2 15 2 4" xfId="17818" xr:uid="{00000000-0005-0000-0000-00009C450000}"/>
    <cellStyle name="Обычный 8 2 15 2 5" xfId="17819" xr:uid="{00000000-0005-0000-0000-00009D450000}"/>
    <cellStyle name="Обычный 8 2 15 2 6" xfId="17820" xr:uid="{00000000-0005-0000-0000-00009E450000}"/>
    <cellStyle name="Обычный 8 2 15 2 7" xfId="17821" xr:uid="{00000000-0005-0000-0000-00009F450000}"/>
    <cellStyle name="Обычный 8 2 15 2 8" xfId="17822" xr:uid="{00000000-0005-0000-0000-0000A0450000}"/>
    <cellStyle name="Обычный 8 2 15 2 9" xfId="17823" xr:uid="{00000000-0005-0000-0000-0000A1450000}"/>
    <cellStyle name="Обычный 8 2 15 3" xfId="17824" xr:uid="{00000000-0005-0000-0000-0000A2450000}"/>
    <cellStyle name="Обычный 8 2 15 3 2" xfId="17825" xr:uid="{00000000-0005-0000-0000-0000A3450000}"/>
    <cellStyle name="Обычный 8 2 15 3 3" xfId="17826" xr:uid="{00000000-0005-0000-0000-0000A4450000}"/>
    <cellStyle name="Обычный 8 2 15 3 4" xfId="17827" xr:uid="{00000000-0005-0000-0000-0000A5450000}"/>
    <cellStyle name="Обычный 8 2 15 3 5" xfId="17828" xr:uid="{00000000-0005-0000-0000-0000A6450000}"/>
    <cellStyle name="Обычный 8 2 15 3 6" xfId="17829" xr:uid="{00000000-0005-0000-0000-0000A7450000}"/>
    <cellStyle name="Обычный 8 2 15 3 7" xfId="17830" xr:uid="{00000000-0005-0000-0000-0000A8450000}"/>
    <cellStyle name="Обычный 8 2 15 3 8" xfId="17831" xr:uid="{00000000-0005-0000-0000-0000A9450000}"/>
    <cellStyle name="Обычный 8 2 15 4" xfId="17832" xr:uid="{00000000-0005-0000-0000-0000AA450000}"/>
    <cellStyle name="Обычный 8 2 15 5" xfId="17833" xr:uid="{00000000-0005-0000-0000-0000AB450000}"/>
    <cellStyle name="Обычный 8 2 15 6" xfId="17834" xr:uid="{00000000-0005-0000-0000-0000AC450000}"/>
    <cellStyle name="Обычный 8 2 15 7" xfId="17835" xr:uid="{00000000-0005-0000-0000-0000AD450000}"/>
    <cellStyle name="Обычный 8 2 15 8" xfId="17836" xr:uid="{00000000-0005-0000-0000-0000AE450000}"/>
    <cellStyle name="Обычный 8 2 15 9" xfId="17837" xr:uid="{00000000-0005-0000-0000-0000AF450000}"/>
    <cellStyle name="Обычный 8 2 16" xfId="17838" xr:uid="{00000000-0005-0000-0000-0000B0450000}"/>
    <cellStyle name="Обычный 8 2 16 10" xfId="17839" xr:uid="{00000000-0005-0000-0000-0000B1450000}"/>
    <cellStyle name="Обычный 8 2 16 2" xfId="17840" xr:uid="{00000000-0005-0000-0000-0000B2450000}"/>
    <cellStyle name="Обычный 8 2 16 2 2" xfId="17841" xr:uid="{00000000-0005-0000-0000-0000B3450000}"/>
    <cellStyle name="Обычный 8 2 16 2 3" xfId="17842" xr:uid="{00000000-0005-0000-0000-0000B4450000}"/>
    <cellStyle name="Обычный 8 2 16 2 4" xfId="17843" xr:uid="{00000000-0005-0000-0000-0000B5450000}"/>
    <cellStyle name="Обычный 8 2 16 2 5" xfId="17844" xr:uid="{00000000-0005-0000-0000-0000B6450000}"/>
    <cellStyle name="Обычный 8 2 16 2 6" xfId="17845" xr:uid="{00000000-0005-0000-0000-0000B7450000}"/>
    <cellStyle name="Обычный 8 2 16 2 7" xfId="17846" xr:uid="{00000000-0005-0000-0000-0000B8450000}"/>
    <cellStyle name="Обычный 8 2 16 2 8" xfId="17847" xr:uid="{00000000-0005-0000-0000-0000B9450000}"/>
    <cellStyle name="Обычный 8 2 16 2 9" xfId="17848" xr:uid="{00000000-0005-0000-0000-0000BA450000}"/>
    <cellStyle name="Обычный 8 2 16 3" xfId="17849" xr:uid="{00000000-0005-0000-0000-0000BB450000}"/>
    <cellStyle name="Обычный 8 2 16 4" xfId="17850" xr:uid="{00000000-0005-0000-0000-0000BC450000}"/>
    <cellStyle name="Обычный 8 2 16 5" xfId="17851" xr:uid="{00000000-0005-0000-0000-0000BD450000}"/>
    <cellStyle name="Обычный 8 2 16 6" xfId="17852" xr:uid="{00000000-0005-0000-0000-0000BE450000}"/>
    <cellStyle name="Обычный 8 2 16 7" xfId="17853" xr:uid="{00000000-0005-0000-0000-0000BF450000}"/>
    <cellStyle name="Обычный 8 2 16 8" xfId="17854" xr:uid="{00000000-0005-0000-0000-0000C0450000}"/>
    <cellStyle name="Обычный 8 2 16 9" xfId="17855" xr:uid="{00000000-0005-0000-0000-0000C1450000}"/>
    <cellStyle name="Обычный 8 2 17" xfId="17856" xr:uid="{00000000-0005-0000-0000-0000C2450000}"/>
    <cellStyle name="Обычный 8 2 17 2" xfId="17857" xr:uid="{00000000-0005-0000-0000-0000C3450000}"/>
    <cellStyle name="Обычный 8 2 17 3" xfId="17858" xr:uid="{00000000-0005-0000-0000-0000C4450000}"/>
    <cellStyle name="Обычный 8 2 17 4" xfId="17859" xr:uid="{00000000-0005-0000-0000-0000C5450000}"/>
    <cellStyle name="Обычный 8 2 17 5" xfId="17860" xr:uid="{00000000-0005-0000-0000-0000C6450000}"/>
    <cellStyle name="Обычный 8 2 17 6" xfId="17861" xr:uid="{00000000-0005-0000-0000-0000C7450000}"/>
    <cellStyle name="Обычный 8 2 17 7" xfId="17862" xr:uid="{00000000-0005-0000-0000-0000C8450000}"/>
    <cellStyle name="Обычный 8 2 17 8" xfId="17863" xr:uid="{00000000-0005-0000-0000-0000C9450000}"/>
    <cellStyle name="Обычный 8 2 17 9" xfId="17864" xr:uid="{00000000-0005-0000-0000-0000CA450000}"/>
    <cellStyle name="Обычный 8 2 18" xfId="17865" xr:uid="{00000000-0005-0000-0000-0000CB450000}"/>
    <cellStyle name="Обычный 8 2 18 2" xfId="17866" xr:uid="{00000000-0005-0000-0000-0000CC450000}"/>
    <cellStyle name="Обычный 8 2 18 3" xfId="17867" xr:uid="{00000000-0005-0000-0000-0000CD450000}"/>
    <cellStyle name="Обычный 8 2 18 4" xfId="17868" xr:uid="{00000000-0005-0000-0000-0000CE450000}"/>
    <cellStyle name="Обычный 8 2 18 5" xfId="17869" xr:uid="{00000000-0005-0000-0000-0000CF450000}"/>
    <cellStyle name="Обычный 8 2 18 6" xfId="17870" xr:uid="{00000000-0005-0000-0000-0000D0450000}"/>
    <cellStyle name="Обычный 8 2 18 7" xfId="17871" xr:uid="{00000000-0005-0000-0000-0000D1450000}"/>
    <cellStyle name="Обычный 8 2 18 8" xfId="17872" xr:uid="{00000000-0005-0000-0000-0000D2450000}"/>
    <cellStyle name="Обычный 8 2 18 9" xfId="17873" xr:uid="{00000000-0005-0000-0000-0000D3450000}"/>
    <cellStyle name="Обычный 8 2 19" xfId="17874" xr:uid="{00000000-0005-0000-0000-0000D4450000}"/>
    <cellStyle name="Обычный 8 2 19 2" xfId="17875" xr:uid="{00000000-0005-0000-0000-0000D5450000}"/>
    <cellStyle name="Обычный 8 2 19 3" xfId="17876" xr:uid="{00000000-0005-0000-0000-0000D6450000}"/>
    <cellStyle name="Обычный 8 2 19 4" xfId="17877" xr:uid="{00000000-0005-0000-0000-0000D7450000}"/>
    <cellStyle name="Обычный 8 2 19 5" xfId="17878" xr:uid="{00000000-0005-0000-0000-0000D8450000}"/>
    <cellStyle name="Обычный 8 2 19 6" xfId="17879" xr:uid="{00000000-0005-0000-0000-0000D9450000}"/>
    <cellStyle name="Обычный 8 2 19 7" xfId="17880" xr:uid="{00000000-0005-0000-0000-0000DA450000}"/>
    <cellStyle name="Обычный 8 2 19 8" xfId="17881" xr:uid="{00000000-0005-0000-0000-0000DB450000}"/>
    <cellStyle name="Обычный 8 2 2" xfId="17882" xr:uid="{00000000-0005-0000-0000-0000DC450000}"/>
    <cellStyle name="Обычный 8 2 2 10" xfId="17883" xr:uid="{00000000-0005-0000-0000-0000DD450000}"/>
    <cellStyle name="Обычный 8 2 2 10 2" xfId="17884" xr:uid="{00000000-0005-0000-0000-0000DE450000}"/>
    <cellStyle name="Обычный 8 2 2 10 3" xfId="17885" xr:uid="{00000000-0005-0000-0000-0000DF450000}"/>
    <cellStyle name="Обычный 8 2 2 10 4" xfId="17886" xr:uid="{00000000-0005-0000-0000-0000E0450000}"/>
    <cellStyle name="Обычный 8 2 2 10 5" xfId="17887" xr:uid="{00000000-0005-0000-0000-0000E1450000}"/>
    <cellStyle name="Обычный 8 2 2 10 6" xfId="17888" xr:uid="{00000000-0005-0000-0000-0000E2450000}"/>
    <cellStyle name="Обычный 8 2 2 10 7" xfId="17889" xr:uid="{00000000-0005-0000-0000-0000E3450000}"/>
    <cellStyle name="Обычный 8 2 2 10 8" xfId="17890" xr:uid="{00000000-0005-0000-0000-0000E4450000}"/>
    <cellStyle name="Обычный 8 2 2 10 9" xfId="17891" xr:uid="{00000000-0005-0000-0000-0000E5450000}"/>
    <cellStyle name="Обычный 8 2 2 11" xfId="17892" xr:uid="{00000000-0005-0000-0000-0000E6450000}"/>
    <cellStyle name="Обычный 8 2 2 11 2" xfId="17893" xr:uid="{00000000-0005-0000-0000-0000E7450000}"/>
    <cellStyle name="Обычный 8 2 2 11 3" xfId="17894" xr:uid="{00000000-0005-0000-0000-0000E8450000}"/>
    <cellStyle name="Обычный 8 2 2 11 4" xfId="17895" xr:uid="{00000000-0005-0000-0000-0000E9450000}"/>
    <cellStyle name="Обычный 8 2 2 11 5" xfId="17896" xr:uid="{00000000-0005-0000-0000-0000EA450000}"/>
    <cellStyle name="Обычный 8 2 2 11 6" xfId="17897" xr:uid="{00000000-0005-0000-0000-0000EB450000}"/>
    <cellStyle name="Обычный 8 2 2 11 7" xfId="17898" xr:uid="{00000000-0005-0000-0000-0000EC450000}"/>
    <cellStyle name="Обычный 8 2 2 11 8" xfId="17899" xr:uid="{00000000-0005-0000-0000-0000ED450000}"/>
    <cellStyle name="Обычный 8 2 2 12" xfId="17900" xr:uid="{00000000-0005-0000-0000-0000EE450000}"/>
    <cellStyle name="Обычный 8 2 2 13" xfId="17901" xr:uid="{00000000-0005-0000-0000-0000EF450000}"/>
    <cellStyle name="Обычный 8 2 2 14" xfId="17902" xr:uid="{00000000-0005-0000-0000-0000F0450000}"/>
    <cellStyle name="Обычный 8 2 2 15" xfId="17903" xr:uid="{00000000-0005-0000-0000-0000F1450000}"/>
    <cellStyle name="Обычный 8 2 2 16" xfId="17904" xr:uid="{00000000-0005-0000-0000-0000F2450000}"/>
    <cellStyle name="Обычный 8 2 2 17" xfId="17905" xr:uid="{00000000-0005-0000-0000-0000F3450000}"/>
    <cellStyle name="Обычный 8 2 2 18" xfId="17906" xr:uid="{00000000-0005-0000-0000-0000F4450000}"/>
    <cellStyle name="Обычный 8 2 2 19" xfId="17907" xr:uid="{00000000-0005-0000-0000-0000F5450000}"/>
    <cellStyle name="Обычный 8 2 2 2" xfId="17908" xr:uid="{00000000-0005-0000-0000-0000F6450000}"/>
    <cellStyle name="Обычный 8 2 2 2 10" xfId="17909" xr:uid="{00000000-0005-0000-0000-0000F7450000}"/>
    <cellStyle name="Обычный 8 2 2 2 11" xfId="17910" xr:uid="{00000000-0005-0000-0000-0000F8450000}"/>
    <cellStyle name="Обычный 8 2 2 2 12" xfId="17911" xr:uid="{00000000-0005-0000-0000-0000F9450000}"/>
    <cellStyle name="Обычный 8 2 2 2 13" xfId="17912" xr:uid="{00000000-0005-0000-0000-0000FA450000}"/>
    <cellStyle name="Обычный 8 2 2 2 14" xfId="17913" xr:uid="{00000000-0005-0000-0000-0000FB450000}"/>
    <cellStyle name="Обычный 8 2 2 2 15" xfId="17914" xr:uid="{00000000-0005-0000-0000-0000FC450000}"/>
    <cellStyle name="Обычный 8 2 2 2 16" xfId="17915" xr:uid="{00000000-0005-0000-0000-0000FD450000}"/>
    <cellStyle name="Обычный 8 2 2 2 17" xfId="17916" xr:uid="{00000000-0005-0000-0000-0000FE450000}"/>
    <cellStyle name="Обычный 8 2 2 2 2" xfId="17917" xr:uid="{00000000-0005-0000-0000-0000FF450000}"/>
    <cellStyle name="Обычный 8 2 2 2 2 10" xfId="17918" xr:uid="{00000000-0005-0000-0000-000000460000}"/>
    <cellStyle name="Обычный 8 2 2 2 2 11" xfId="17919" xr:uid="{00000000-0005-0000-0000-000001460000}"/>
    <cellStyle name="Обычный 8 2 2 2 2 12" xfId="17920" xr:uid="{00000000-0005-0000-0000-000002460000}"/>
    <cellStyle name="Обычный 8 2 2 2 2 13" xfId="17921" xr:uid="{00000000-0005-0000-0000-000003460000}"/>
    <cellStyle name="Обычный 8 2 2 2 2 14" xfId="17922" xr:uid="{00000000-0005-0000-0000-000004460000}"/>
    <cellStyle name="Обычный 8 2 2 2 2 15" xfId="17923" xr:uid="{00000000-0005-0000-0000-000005460000}"/>
    <cellStyle name="Обычный 8 2 2 2 2 16" xfId="17924" xr:uid="{00000000-0005-0000-0000-000006460000}"/>
    <cellStyle name="Обычный 8 2 2 2 2 2" xfId="17925" xr:uid="{00000000-0005-0000-0000-000007460000}"/>
    <cellStyle name="Обычный 8 2 2 2 2 2 10" xfId="17926" xr:uid="{00000000-0005-0000-0000-000008460000}"/>
    <cellStyle name="Обычный 8 2 2 2 2 2 11" xfId="17927" xr:uid="{00000000-0005-0000-0000-000009460000}"/>
    <cellStyle name="Обычный 8 2 2 2 2 2 12" xfId="17928" xr:uid="{00000000-0005-0000-0000-00000A460000}"/>
    <cellStyle name="Обычный 8 2 2 2 2 2 13" xfId="17929" xr:uid="{00000000-0005-0000-0000-00000B460000}"/>
    <cellStyle name="Обычный 8 2 2 2 2 2 14" xfId="17930" xr:uid="{00000000-0005-0000-0000-00000C460000}"/>
    <cellStyle name="Обычный 8 2 2 2 2 2 15" xfId="17931" xr:uid="{00000000-0005-0000-0000-00000D460000}"/>
    <cellStyle name="Обычный 8 2 2 2 2 2 2" xfId="17932" xr:uid="{00000000-0005-0000-0000-00000E460000}"/>
    <cellStyle name="Обычный 8 2 2 2 2 2 2 10" xfId="17933" xr:uid="{00000000-0005-0000-0000-00000F460000}"/>
    <cellStyle name="Обычный 8 2 2 2 2 2 2 11" xfId="17934" xr:uid="{00000000-0005-0000-0000-000010460000}"/>
    <cellStyle name="Обычный 8 2 2 2 2 2 2 12" xfId="17935" xr:uid="{00000000-0005-0000-0000-000011460000}"/>
    <cellStyle name="Обычный 8 2 2 2 2 2 2 13" xfId="17936" xr:uid="{00000000-0005-0000-0000-000012460000}"/>
    <cellStyle name="Обычный 8 2 2 2 2 2 2 2" xfId="17937" xr:uid="{00000000-0005-0000-0000-000013460000}"/>
    <cellStyle name="Обычный 8 2 2 2 2 2 2 2 2" xfId="17938" xr:uid="{00000000-0005-0000-0000-000014460000}"/>
    <cellStyle name="Обычный 8 2 2 2 2 2 2 2 3" xfId="17939" xr:uid="{00000000-0005-0000-0000-000015460000}"/>
    <cellStyle name="Обычный 8 2 2 2 2 2 2 2 4" xfId="17940" xr:uid="{00000000-0005-0000-0000-000016460000}"/>
    <cellStyle name="Обычный 8 2 2 2 2 2 2 2 5" xfId="17941" xr:uid="{00000000-0005-0000-0000-000017460000}"/>
    <cellStyle name="Обычный 8 2 2 2 2 2 2 2 6" xfId="17942" xr:uid="{00000000-0005-0000-0000-000018460000}"/>
    <cellStyle name="Обычный 8 2 2 2 2 2 2 2 7" xfId="17943" xr:uid="{00000000-0005-0000-0000-000019460000}"/>
    <cellStyle name="Обычный 8 2 2 2 2 2 2 2 8" xfId="17944" xr:uid="{00000000-0005-0000-0000-00001A460000}"/>
    <cellStyle name="Обычный 8 2 2 2 2 2 2 2 9" xfId="17945" xr:uid="{00000000-0005-0000-0000-00001B460000}"/>
    <cellStyle name="Обычный 8 2 2 2 2 2 2 3" xfId="17946" xr:uid="{00000000-0005-0000-0000-00001C460000}"/>
    <cellStyle name="Обычный 8 2 2 2 2 2 2 3 2" xfId="17947" xr:uid="{00000000-0005-0000-0000-00001D460000}"/>
    <cellStyle name="Обычный 8 2 2 2 2 2 2 3 3" xfId="17948" xr:uid="{00000000-0005-0000-0000-00001E460000}"/>
    <cellStyle name="Обычный 8 2 2 2 2 2 2 3 4" xfId="17949" xr:uid="{00000000-0005-0000-0000-00001F460000}"/>
    <cellStyle name="Обычный 8 2 2 2 2 2 2 3 5" xfId="17950" xr:uid="{00000000-0005-0000-0000-000020460000}"/>
    <cellStyle name="Обычный 8 2 2 2 2 2 2 3 6" xfId="17951" xr:uid="{00000000-0005-0000-0000-000021460000}"/>
    <cellStyle name="Обычный 8 2 2 2 2 2 2 3 7" xfId="17952" xr:uid="{00000000-0005-0000-0000-000022460000}"/>
    <cellStyle name="Обычный 8 2 2 2 2 2 2 3 8" xfId="17953" xr:uid="{00000000-0005-0000-0000-000023460000}"/>
    <cellStyle name="Обычный 8 2 2 2 2 2 2 3 9" xfId="17954" xr:uid="{00000000-0005-0000-0000-000024460000}"/>
    <cellStyle name="Обычный 8 2 2 2 2 2 2 4" xfId="17955" xr:uid="{00000000-0005-0000-0000-000025460000}"/>
    <cellStyle name="Обычный 8 2 2 2 2 2 2 5" xfId="17956" xr:uid="{00000000-0005-0000-0000-000026460000}"/>
    <cellStyle name="Обычный 8 2 2 2 2 2 2 6" xfId="17957" xr:uid="{00000000-0005-0000-0000-000027460000}"/>
    <cellStyle name="Обычный 8 2 2 2 2 2 2 7" xfId="17958" xr:uid="{00000000-0005-0000-0000-000028460000}"/>
    <cellStyle name="Обычный 8 2 2 2 2 2 2 8" xfId="17959" xr:uid="{00000000-0005-0000-0000-000029460000}"/>
    <cellStyle name="Обычный 8 2 2 2 2 2 2 9" xfId="17960" xr:uid="{00000000-0005-0000-0000-00002A460000}"/>
    <cellStyle name="Обычный 8 2 2 2 2 2 3" xfId="17961" xr:uid="{00000000-0005-0000-0000-00002B460000}"/>
    <cellStyle name="Обычный 8 2 2 2 2 2 3 10" xfId="17962" xr:uid="{00000000-0005-0000-0000-00002C460000}"/>
    <cellStyle name="Обычный 8 2 2 2 2 2 3 11" xfId="17963" xr:uid="{00000000-0005-0000-0000-00002D460000}"/>
    <cellStyle name="Обычный 8 2 2 2 2 2 3 12" xfId="17964" xr:uid="{00000000-0005-0000-0000-00002E460000}"/>
    <cellStyle name="Обычный 8 2 2 2 2 2 3 13" xfId="17965" xr:uid="{00000000-0005-0000-0000-00002F460000}"/>
    <cellStyle name="Обычный 8 2 2 2 2 2 3 2" xfId="17966" xr:uid="{00000000-0005-0000-0000-000030460000}"/>
    <cellStyle name="Обычный 8 2 2 2 2 2 3 2 2" xfId="17967" xr:uid="{00000000-0005-0000-0000-000031460000}"/>
    <cellStyle name="Обычный 8 2 2 2 2 2 3 2 3" xfId="17968" xr:uid="{00000000-0005-0000-0000-000032460000}"/>
    <cellStyle name="Обычный 8 2 2 2 2 2 3 2 4" xfId="17969" xr:uid="{00000000-0005-0000-0000-000033460000}"/>
    <cellStyle name="Обычный 8 2 2 2 2 2 3 2 5" xfId="17970" xr:uid="{00000000-0005-0000-0000-000034460000}"/>
    <cellStyle name="Обычный 8 2 2 2 2 2 3 2 6" xfId="17971" xr:uid="{00000000-0005-0000-0000-000035460000}"/>
    <cellStyle name="Обычный 8 2 2 2 2 2 3 2 7" xfId="17972" xr:uid="{00000000-0005-0000-0000-000036460000}"/>
    <cellStyle name="Обычный 8 2 2 2 2 2 3 2 8" xfId="17973" xr:uid="{00000000-0005-0000-0000-000037460000}"/>
    <cellStyle name="Обычный 8 2 2 2 2 2 3 2 9" xfId="17974" xr:uid="{00000000-0005-0000-0000-000038460000}"/>
    <cellStyle name="Обычный 8 2 2 2 2 2 3 3" xfId="17975" xr:uid="{00000000-0005-0000-0000-000039460000}"/>
    <cellStyle name="Обычный 8 2 2 2 2 2 3 3 2" xfId="17976" xr:uid="{00000000-0005-0000-0000-00003A460000}"/>
    <cellStyle name="Обычный 8 2 2 2 2 2 3 3 3" xfId="17977" xr:uid="{00000000-0005-0000-0000-00003B460000}"/>
    <cellStyle name="Обычный 8 2 2 2 2 2 3 3 4" xfId="17978" xr:uid="{00000000-0005-0000-0000-00003C460000}"/>
    <cellStyle name="Обычный 8 2 2 2 2 2 3 3 5" xfId="17979" xr:uid="{00000000-0005-0000-0000-00003D460000}"/>
    <cellStyle name="Обычный 8 2 2 2 2 2 3 3 6" xfId="17980" xr:uid="{00000000-0005-0000-0000-00003E460000}"/>
    <cellStyle name="Обычный 8 2 2 2 2 2 3 3 7" xfId="17981" xr:uid="{00000000-0005-0000-0000-00003F460000}"/>
    <cellStyle name="Обычный 8 2 2 2 2 2 3 3 8" xfId="17982" xr:uid="{00000000-0005-0000-0000-000040460000}"/>
    <cellStyle name="Обычный 8 2 2 2 2 2 3 3 9" xfId="17983" xr:uid="{00000000-0005-0000-0000-000041460000}"/>
    <cellStyle name="Обычный 8 2 2 2 2 2 3 4" xfId="17984" xr:uid="{00000000-0005-0000-0000-000042460000}"/>
    <cellStyle name="Обычный 8 2 2 2 2 2 3 5" xfId="17985" xr:uid="{00000000-0005-0000-0000-000043460000}"/>
    <cellStyle name="Обычный 8 2 2 2 2 2 3 6" xfId="17986" xr:uid="{00000000-0005-0000-0000-000044460000}"/>
    <cellStyle name="Обычный 8 2 2 2 2 2 3 7" xfId="17987" xr:uid="{00000000-0005-0000-0000-000045460000}"/>
    <cellStyle name="Обычный 8 2 2 2 2 2 3 8" xfId="17988" xr:uid="{00000000-0005-0000-0000-000046460000}"/>
    <cellStyle name="Обычный 8 2 2 2 2 2 3 9" xfId="17989" xr:uid="{00000000-0005-0000-0000-000047460000}"/>
    <cellStyle name="Обычный 8 2 2 2 2 2 4" xfId="17990" xr:uid="{00000000-0005-0000-0000-000048460000}"/>
    <cellStyle name="Обычный 8 2 2 2 2 2 4 2" xfId="17991" xr:uid="{00000000-0005-0000-0000-000049460000}"/>
    <cellStyle name="Обычный 8 2 2 2 2 2 4 3" xfId="17992" xr:uid="{00000000-0005-0000-0000-00004A460000}"/>
    <cellStyle name="Обычный 8 2 2 2 2 2 4 4" xfId="17993" xr:uid="{00000000-0005-0000-0000-00004B460000}"/>
    <cellStyle name="Обычный 8 2 2 2 2 2 4 5" xfId="17994" xr:uid="{00000000-0005-0000-0000-00004C460000}"/>
    <cellStyle name="Обычный 8 2 2 2 2 2 4 6" xfId="17995" xr:uid="{00000000-0005-0000-0000-00004D460000}"/>
    <cellStyle name="Обычный 8 2 2 2 2 2 4 7" xfId="17996" xr:uid="{00000000-0005-0000-0000-00004E460000}"/>
    <cellStyle name="Обычный 8 2 2 2 2 2 4 8" xfId="17997" xr:uid="{00000000-0005-0000-0000-00004F460000}"/>
    <cellStyle name="Обычный 8 2 2 2 2 2 4 9" xfId="17998" xr:uid="{00000000-0005-0000-0000-000050460000}"/>
    <cellStyle name="Обычный 8 2 2 2 2 2 5" xfId="17999" xr:uid="{00000000-0005-0000-0000-000051460000}"/>
    <cellStyle name="Обычный 8 2 2 2 2 2 5 2" xfId="18000" xr:uid="{00000000-0005-0000-0000-000052460000}"/>
    <cellStyle name="Обычный 8 2 2 2 2 2 5 3" xfId="18001" xr:uid="{00000000-0005-0000-0000-000053460000}"/>
    <cellStyle name="Обычный 8 2 2 2 2 2 5 4" xfId="18002" xr:uid="{00000000-0005-0000-0000-000054460000}"/>
    <cellStyle name="Обычный 8 2 2 2 2 2 5 5" xfId="18003" xr:uid="{00000000-0005-0000-0000-000055460000}"/>
    <cellStyle name="Обычный 8 2 2 2 2 2 5 6" xfId="18004" xr:uid="{00000000-0005-0000-0000-000056460000}"/>
    <cellStyle name="Обычный 8 2 2 2 2 2 5 7" xfId="18005" xr:uid="{00000000-0005-0000-0000-000057460000}"/>
    <cellStyle name="Обычный 8 2 2 2 2 2 5 8" xfId="18006" xr:uid="{00000000-0005-0000-0000-000058460000}"/>
    <cellStyle name="Обычный 8 2 2 2 2 2 5 9" xfId="18007" xr:uid="{00000000-0005-0000-0000-000059460000}"/>
    <cellStyle name="Обычный 8 2 2 2 2 2 6" xfId="18008" xr:uid="{00000000-0005-0000-0000-00005A460000}"/>
    <cellStyle name="Обычный 8 2 2 2 2 2 7" xfId="18009" xr:uid="{00000000-0005-0000-0000-00005B460000}"/>
    <cellStyle name="Обычный 8 2 2 2 2 2 8" xfId="18010" xr:uid="{00000000-0005-0000-0000-00005C460000}"/>
    <cellStyle name="Обычный 8 2 2 2 2 2 9" xfId="18011" xr:uid="{00000000-0005-0000-0000-00005D460000}"/>
    <cellStyle name="Обычный 8 2 2 2 2 3" xfId="18012" xr:uid="{00000000-0005-0000-0000-00005E460000}"/>
    <cellStyle name="Обычный 8 2 2 2 2 3 10" xfId="18013" xr:uid="{00000000-0005-0000-0000-00005F460000}"/>
    <cellStyle name="Обычный 8 2 2 2 2 3 11" xfId="18014" xr:uid="{00000000-0005-0000-0000-000060460000}"/>
    <cellStyle name="Обычный 8 2 2 2 2 3 12" xfId="18015" xr:uid="{00000000-0005-0000-0000-000061460000}"/>
    <cellStyle name="Обычный 8 2 2 2 2 3 13" xfId="18016" xr:uid="{00000000-0005-0000-0000-000062460000}"/>
    <cellStyle name="Обычный 8 2 2 2 2 3 2" xfId="18017" xr:uid="{00000000-0005-0000-0000-000063460000}"/>
    <cellStyle name="Обычный 8 2 2 2 2 3 2 2" xfId="18018" xr:uid="{00000000-0005-0000-0000-000064460000}"/>
    <cellStyle name="Обычный 8 2 2 2 2 3 2 3" xfId="18019" xr:uid="{00000000-0005-0000-0000-000065460000}"/>
    <cellStyle name="Обычный 8 2 2 2 2 3 2 4" xfId="18020" xr:uid="{00000000-0005-0000-0000-000066460000}"/>
    <cellStyle name="Обычный 8 2 2 2 2 3 2 5" xfId="18021" xr:uid="{00000000-0005-0000-0000-000067460000}"/>
    <cellStyle name="Обычный 8 2 2 2 2 3 2 6" xfId="18022" xr:uid="{00000000-0005-0000-0000-000068460000}"/>
    <cellStyle name="Обычный 8 2 2 2 2 3 2 7" xfId="18023" xr:uid="{00000000-0005-0000-0000-000069460000}"/>
    <cellStyle name="Обычный 8 2 2 2 2 3 2 8" xfId="18024" xr:uid="{00000000-0005-0000-0000-00006A460000}"/>
    <cellStyle name="Обычный 8 2 2 2 2 3 2 9" xfId="18025" xr:uid="{00000000-0005-0000-0000-00006B460000}"/>
    <cellStyle name="Обычный 8 2 2 2 2 3 3" xfId="18026" xr:uid="{00000000-0005-0000-0000-00006C460000}"/>
    <cellStyle name="Обычный 8 2 2 2 2 3 3 2" xfId="18027" xr:uid="{00000000-0005-0000-0000-00006D460000}"/>
    <cellStyle name="Обычный 8 2 2 2 2 3 3 3" xfId="18028" xr:uid="{00000000-0005-0000-0000-00006E460000}"/>
    <cellStyle name="Обычный 8 2 2 2 2 3 3 4" xfId="18029" xr:uid="{00000000-0005-0000-0000-00006F460000}"/>
    <cellStyle name="Обычный 8 2 2 2 2 3 3 5" xfId="18030" xr:uid="{00000000-0005-0000-0000-000070460000}"/>
    <cellStyle name="Обычный 8 2 2 2 2 3 3 6" xfId="18031" xr:uid="{00000000-0005-0000-0000-000071460000}"/>
    <cellStyle name="Обычный 8 2 2 2 2 3 3 7" xfId="18032" xr:uid="{00000000-0005-0000-0000-000072460000}"/>
    <cellStyle name="Обычный 8 2 2 2 2 3 3 8" xfId="18033" xr:uid="{00000000-0005-0000-0000-000073460000}"/>
    <cellStyle name="Обычный 8 2 2 2 2 3 3 9" xfId="18034" xr:uid="{00000000-0005-0000-0000-000074460000}"/>
    <cellStyle name="Обычный 8 2 2 2 2 3 4" xfId="18035" xr:uid="{00000000-0005-0000-0000-000075460000}"/>
    <cellStyle name="Обычный 8 2 2 2 2 3 5" xfId="18036" xr:uid="{00000000-0005-0000-0000-000076460000}"/>
    <cellStyle name="Обычный 8 2 2 2 2 3 6" xfId="18037" xr:uid="{00000000-0005-0000-0000-000077460000}"/>
    <cellStyle name="Обычный 8 2 2 2 2 3 7" xfId="18038" xr:uid="{00000000-0005-0000-0000-000078460000}"/>
    <cellStyle name="Обычный 8 2 2 2 2 3 8" xfId="18039" xr:uid="{00000000-0005-0000-0000-000079460000}"/>
    <cellStyle name="Обычный 8 2 2 2 2 3 9" xfId="18040" xr:uid="{00000000-0005-0000-0000-00007A460000}"/>
    <cellStyle name="Обычный 8 2 2 2 2 4" xfId="18041" xr:uid="{00000000-0005-0000-0000-00007B460000}"/>
    <cellStyle name="Обычный 8 2 2 2 2 4 10" xfId="18042" xr:uid="{00000000-0005-0000-0000-00007C460000}"/>
    <cellStyle name="Обычный 8 2 2 2 2 4 11" xfId="18043" xr:uid="{00000000-0005-0000-0000-00007D460000}"/>
    <cellStyle name="Обычный 8 2 2 2 2 4 12" xfId="18044" xr:uid="{00000000-0005-0000-0000-00007E460000}"/>
    <cellStyle name="Обычный 8 2 2 2 2 4 13" xfId="18045" xr:uid="{00000000-0005-0000-0000-00007F460000}"/>
    <cellStyle name="Обычный 8 2 2 2 2 4 2" xfId="18046" xr:uid="{00000000-0005-0000-0000-000080460000}"/>
    <cellStyle name="Обычный 8 2 2 2 2 4 2 2" xfId="18047" xr:uid="{00000000-0005-0000-0000-000081460000}"/>
    <cellStyle name="Обычный 8 2 2 2 2 4 2 3" xfId="18048" xr:uid="{00000000-0005-0000-0000-000082460000}"/>
    <cellStyle name="Обычный 8 2 2 2 2 4 2 4" xfId="18049" xr:uid="{00000000-0005-0000-0000-000083460000}"/>
    <cellStyle name="Обычный 8 2 2 2 2 4 2 5" xfId="18050" xr:uid="{00000000-0005-0000-0000-000084460000}"/>
    <cellStyle name="Обычный 8 2 2 2 2 4 2 6" xfId="18051" xr:uid="{00000000-0005-0000-0000-000085460000}"/>
    <cellStyle name="Обычный 8 2 2 2 2 4 2 7" xfId="18052" xr:uid="{00000000-0005-0000-0000-000086460000}"/>
    <cellStyle name="Обычный 8 2 2 2 2 4 2 8" xfId="18053" xr:uid="{00000000-0005-0000-0000-000087460000}"/>
    <cellStyle name="Обычный 8 2 2 2 2 4 2 9" xfId="18054" xr:uid="{00000000-0005-0000-0000-000088460000}"/>
    <cellStyle name="Обычный 8 2 2 2 2 4 3" xfId="18055" xr:uid="{00000000-0005-0000-0000-000089460000}"/>
    <cellStyle name="Обычный 8 2 2 2 2 4 3 2" xfId="18056" xr:uid="{00000000-0005-0000-0000-00008A460000}"/>
    <cellStyle name="Обычный 8 2 2 2 2 4 3 3" xfId="18057" xr:uid="{00000000-0005-0000-0000-00008B460000}"/>
    <cellStyle name="Обычный 8 2 2 2 2 4 3 4" xfId="18058" xr:uid="{00000000-0005-0000-0000-00008C460000}"/>
    <cellStyle name="Обычный 8 2 2 2 2 4 3 5" xfId="18059" xr:uid="{00000000-0005-0000-0000-00008D460000}"/>
    <cellStyle name="Обычный 8 2 2 2 2 4 3 6" xfId="18060" xr:uid="{00000000-0005-0000-0000-00008E460000}"/>
    <cellStyle name="Обычный 8 2 2 2 2 4 3 7" xfId="18061" xr:uid="{00000000-0005-0000-0000-00008F460000}"/>
    <cellStyle name="Обычный 8 2 2 2 2 4 3 8" xfId="18062" xr:uid="{00000000-0005-0000-0000-000090460000}"/>
    <cellStyle name="Обычный 8 2 2 2 2 4 3 9" xfId="18063" xr:uid="{00000000-0005-0000-0000-000091460000}"/>
    <cellStyle name="Обычный 8 2 2 2 2 4 4" xfId="18064" xr:uid="{00000000-0005-0000-0000-000092460000}"/>
    <cellStyle name="Обычный 8 2 2 2 2 4 5" xfId="18065" xr:uid="{00000000-0005-0000-0000-000093460000}"/>
    <cellStyle name="Обычный 8 2 2 2 2 4 6" xfId="18066" xr:uid="{00000000-0005-0000-0000-000094460000}"/>
    <cellStyle name="Обычный 8 2 2 2 2 4 7" xfId="18067" xr:uid="{00000000-0005-0000-0000-000095460000}"/>
    <cellStyle name="Обычный 8 2 2 2 2 4 8" xfId="18068" xr:uid="{00000000-0005-0000-0000-000096460000}"/>
    <cellStyle name="Обычный 8 2 2 2 2 4 9" xfId="18069" xr:uid="{00000000-0005-0000-0000-000097460000}"/>
    <cellStyle name="Обычный 8 2 2 2 2 5" xfId="18070" xr:uid="{00000000-0005-0000-0000-000098460000}"/>
    <cellStyle name="Обычный 8 2 2 2 2 5 2" xfId="18071" xr:uid="{00000000-0005-0000-0000-000099460000}"/>
    <cellStyle name="Обычный 8 2 2 2 2 5 3" xfId="18072" xr:uid="{00000000-0005-0000-0000-00009A460000}"/>
    <cellStyle name="Обычный 8 2 2 2 2 5 4" xfId="18073" xr:uid="{00000000-0005-0000-0000-00009B460000}"/>
    <cellStyle name="Обычный 8 2 2 2 2 5 5" xfId="18074" xr:uid="{00000000-0005-0000-0000-00009C460000}"/>
    <cellStyle name="Обычный 8 2 2 2 2 5 6" xfId="18075" xr:uid="{00000000-0005-0000-0000-00009D460000}"/>
    <cellStyle name="Обычный 8 2 2 2 2 5 7" xfId="18076" xr:uid="{00000000-0005-0000-0000-00009E460000}"/>
    <cellStyle name="Обычный 8 2 2 2 2 5 8" xfId="18077" xr:uid="{00000000-0005-0000-0000-00009F460000}"/>
    <cellStyle name="Обычный 8 2 2 2 2 5 9" xfId="18078" xr:uid="{00000000-0005-0000-0000-0000A0460000}"/>
    <cellStyle name="Обычный 8 2 2 2 2 6" xfId="18079" xr:uid="{00000000-0005-0000-0000-0000A1460000}"/>
    <cellStyle name="Обычный 8 2 2 2 2 6 2" xfId="18080" xr:uid="{00000000-0005-0000-0000-0000A2460000}"/>
    <cellStyle name="Обычный 8 2 2 2 2 6 3" xfId="18081" xr:uid="{00000000-0005-0000-0000-0000A3460000}"/>
    <cellStyle name="Обычный 8 2 2 2 2 6 4" xfId="18082" xr:uid="{00000000-0005-0000-0000-0000A4460000}"/>
    <cellStyle name="Обычный 8 2 2 2 2 6 5" xfId="18083" xr:uid="{00000000-0005-0000-0000-0000A5460000}"/>
    <cellStyle name="Обычный 8 2 2 2 2 6 6" xfId="18084" xr:uid="{00000000-0005-0000-0000-0000A6460000}"/>
    <cellStyle name="Обычный 8 2 2 2 2 6 7" xfId="18085" xr:uid="{00000000-0005-0000-0000-0000A7460000}"/>
    <cellStyle name="Обычный 8 2 2 2 2 6 8" xfId="18086" xr:uid="{00000000-0005-0000-0000-0000A8460000}"/>
    <cellStyle name="Обычный 8 2 2 2 2 6 9" xfId="18087" xr:uid="{00000000-0005-0000-0000-0000A9460000}"/>
    <cellStyle name="Обычный 8 2 2 2 2 7" xfId="18088" xr:uid="{00000000-0005-0000-0000-0000AA460000}"/>
    <cellStyle name="Обычный 8 2 2 2 2 8" xfId="18089" xr:uid="{00000000-0005-0000-0000-0000AB460000}"/>
    <cellStyle name="Обычный 8 2 2 2 2 9" xfId="18090" xr:uid="{00000000-0005-0000-0000-0000AC460000}"/>
    <cellStyle name="Обычный 8 2 2 2 3" xfId="18091" xr:uid="{00000000-0005-0000-0000-0000AD460000}"/>
    <cellStyle name="Обычный 8 2 2 2 3 10" xfId="18092" xr:uid="{00000000-0005-0000-0000-0000AE460000}"/>
    <cellStyle name="Обычный 8 2 2 2 3 11" xfId="18093" xr:uid="{00000000-0005-0000-0000-0000AF460000}"/>
    <cellStyle name="Обычный 8 2 2 2 3 12" xfId="18094" xr:uid="{00000000-0005-0000-0000-0000B0460000}"/>
    <cellStyle name="Обычный 8 2 2 2 3 13" xfId="18095" xr:uid="{00000000-0005-0000-0000-0000B1460000}"/>
    <cellStyle name="Обычный 8 2 2 2 3 14" xfId="18096" xr:uid="{00000000-0005-0000-0000-0000B2460000}"/>
    <cellStyle name="Обычный 8 2 2 2 3 15" xfId="18097" xr:uid="{00000000-0005-0000-0000-0000B3460000}"/>
    <cellStyle name="Обычный 8 2 2 2 3 2" xfId="18098" xr:uid="{00000000-0005-0000-0000-0000B4460000}"/>
    <cellStyle name="Обычный 8 2 2 2 3 2 10" xfId="18099" xr:uid="{00000000-0005-0000-0000-0000B5460000}"/>
    <cellStyle name="Обычный 8 2 2 2 3 2 11" xfId="18100" xr:uid="{00000000-0005-0000-0000-0000B6460000}"/>
    <cellStyle name="Обычный 8 2 2 2 3 2 12" xfId="18101" xr:uid="{00000000-0005-0000-0000-0000B7460000}"/>
    <cellStyle name="Обычный 8 2 2 2 3 2 13" xfId="18102" xr:uid="{00000000-0005-0000-0000-0000B8460000}"/>
    <cellStyle name="Обычный 8 2 2 2 3 2 2" xfId="18103" xr:uid="{00000000-0005-0000-0000-0000B9460000}"/>
    <cellStyle name="Обычный 8 2 2 2 3 2 2 2" xfId="18104" xr:uid="{00000000-0005-0000-0000-0000BA460000}"/>
    <cellStyle name="Обычный 8 2 2 2 3 2 2 3" xfId="18105" xr:uid="{00000000-0005-0000-0000-0000BB460000}"/>
    <cellStyle name="Обычный 8 2 2 2 3 2 2 4" xfId="18106" xr:uid="{00000000-0005-0000-0000-0000BC460000}"/>
    <cellStyle name="Обычный 8 2 2 2 3 2 2 5" xfId="18107" xr:uid="{00000000-0005-0000-0000-0000BD460000}"/>
    <cellStyle name="Обычный 8 2 2 2 3 2 2 6" xfId="18108" xr:uid="{00000000-0005-0000-0000-0000BE460000}"/>
    <cellStyle name="Обычный 8 2 2 2 3 2 2 7" xfId="18109" xr:uid="{00000000-0005-0000-0000-0000BF460000}"/>
    <cellStyle name="Обычный 8 2 2 2 3 2 2 8" xfId="18110" xr:uid="{00000000-0005-0000-0000-0000C0460000}"/>
    <cellStyle name="Обычный 8 2 2 2 3 2 2 9" xfId="18111" xr:uid="{00000000-0005-0000-0000-0000C1460000}"/>
    <cellStyle name="Обычный 8 2 2 2 3 2 3" xfId="18112" xr:uid="{00000000-0005-0000-0000-0000C2460000}"/>
    <cellStyle name="Обычный 8 2 2 2 3 2 3 2" xfId="18113" xr:uid="{00000000-0005-0000-0000-0000C3460000}"/>
    <cellStyle name="Обычный 8 2 2 2 3 2 3 3" xfId="18114" xr:uid="{00000000-0005-0000-0000-0000C4460000}"/>
    <cellStyle name="Обычный 8 2 2 2 3 2 3 4" xfId="18115" xr:uid="{00000000-0005-0000-0000-0000C5460000}"/>
    <cellStyle name="Обычный 8 2 2 2 3 2 3 5" xfId="18116" xr:uid="{00000000-0005-0000-0000-0000C6460000}"/>
    <cellStyle name="Обычный 8 2 2 2 3 2 3 6" xfId="18117" xr:uid="{00000000-0005-0000-0000-0000C7460000}"/>
    <cellStyle name="Обычный 8 2 2 2 3 2 3 7" xfId="18118" xr:uid="{00000000-0005-0000-0000-0000C8460000}"/>
    <cellStyle name="Обычный 8 2 2 2 3 2 3 8" xfId="18119" xr:uid="{00000000-0005-0000-0000-0000C9460000}"/>
    <cellStyle name="Обычный 8 2 2 2 3 2 3 9" xfId="18120" xr:uid="{00000000-0005-0000-0000-0000CA460000}"/>
    <cellStyle name="Обычный 8 2 2 2 3 2 4" xfId="18121" xr:uid="{00000000-0005-0000-0000-0000CB460000}"/>
    <cellStyle name="Обычный 8 2 2 2 3 2 5" xfId="18122" xr:uid="{00000000-0005-0000-0000-0000CC460000}"/>
    <cellStyle name="Обычный 8 2 2 2 3 2 6" xfId="18123" xr:uid="{00000000-0005-0000-0000-0000CD460000}"/>
    <cellStyle name="Обычный 8 2 2 2 3 2 7" xfId="18124" xr:uid="{00000000-0005-0000-0000-0000CE460000}"/>
    <cellStyle name="Обычный 8 2 2 2 3 2 8" xfId="18125" xr:uid="{00000000-0005-0000-0000-0000CF460000}"/>
    <cellStyle name="Обычный 8 2 2 2 3 2 9" xfId="18126" xr:uid="{00000000-0005-0000-0000-0000D0460000}"/>
    <cellStyle name="Обычный 8 2 2 2 3 3" xfId="18127" xr:uid="{00000000-0005-0000-0000-0000D1460000}"/>
    <cellStyle name="Обычный 8 2 2 2 3 3 10" xfId="18128" xr:uid="{00000000-0005-0000-0000-0000D2460000}"/>
    <cellStyle name="Обычный 8 2 2 2 3 3 11" xfId="18129" xr:uid="{00000000-0005-0000-0000-0000D3460000}"/>
    <cellStyle name="Обычный 8 2 2 2 3 3 12" xfId="18130" xr:uid="{00000000-0005-0000-0000-0000D4460000}"/>
    <cellStyle name="Обычный 8 2 2 2 3 3 13" xfId="18131" xr:uid="{00000000-0005-0000-0000-0000D5460000}"/>
    <cellStyle name="Обычный 8 2 2 2 3 3 2" xfId="18132" xr:uid="{00000000-0005-0000-0000-0000D6460000}"/>
    <cellStyle name="Обычный 8 2 2 2 3 3 2 2" xfId="18133" xr:uid="{00000000-0005-0000-0000-0000D7460000}"/>
    <cellStyle name="Обычный 8 2 2 2 3 3 2 3" xfId="18134" xr:uid="{00000000-0005-0000-0000-0000D8460000}"/>
    <cellStyle name="Обычный 8 2 2 2 3 3 2 4" xfId="18135" xr:uid="{00000000-0005-0000-0000-0000D9460000}"/>
    <cellStyle name="Обычный 8 2 2 2 3 3 2 5" xfId="18136" xr:uid="{00000000-0005-0000-0000-0000DA460000}"/>
    <cellStyle name="Обычный 8 2 2 2 3 3 2 6" xfId="18137" xr:uid="{00000000-0005-0000-0000-0000DB460000}"/>
    <cellStyle name="Обычный 8 2 2 2 3 3 2 7" xfId="18138" xr:uid="{00000000-0005-0000-0000-0000DC460000}"/>
    <cellStyle name="Обычный 8 2 2 2 3 3 2 8" xfId="18139" xr:uid="{00000000-0005-0000-0000-0000DD460000}"/>
    <cellStyle name="Обычный 8 2 2 2 3 3 2 9" xfId="18140" xr:uid="{00000000-0005-0000-0000-0000DE460000}"/>
    <cellStyle name="Обычный 8 2 2 2 3 3 3" xfId="18141" xr:uid="{00000000-0005-0000-0000-0000DF460000}"/>
    <cellStyle name="Обычный 8 2 2 2 3 3 3 2" xfId="18142" xr:uid="{00000000-0005-0000-0000-0000E0460000}"/>
    <cellStyle name="Обычный 8 2 2 2 3 3 3 3" xfId="18143" xr:uid="{00000000-0005-0000-0000-0000E1460000}"/>
    <cellStyle name="Обычный 8 2 2 2 3 3 3 4" xfId="18144" xr:uid="{00000000-0005-0000-0000-0000E2460000}"/>
    <cellStyle name="Обычный 8 2 2 2 3 3 3 5" xfId="18145" xr:uid="{00000000-0005-0000-0000-0000E3460000}"/>
    <cellStyle name="Обычный 8 2 2 2 3 3 3 6" xfId="18146" xr:uid="{00000000-0005-0000-0000-0000E4460000}"/>
    <cellStyle name="Обычный 8 2 2 2 3 3 3 7" xfId="18147" xr:uid="{00000000-0005-0000-0000-0000E5460000}"/>
    <cellStyle name="Обычный 8 2 2 2 3 3 3 8" xfId="18148" xr:uid="{00000000-0005-0000-0000-0000E6460000}"/>
    <cellStyle name="Обычный 8 2 2 2 3 3 3 9" xfId="18149" xr:uid="{00000000-0005-0000-0000-0000E7460000}"/>
    <cellStyle name="Обычный 8 2 2 2 3 3 4" xfId="18150" xr:uid="{00000000-0005-0000-0000-0000E8460000}"/>
    <cellStyle name="Обычный 8 2 2 2 3 3 5" xfId="18151" xr:uid="{00000000-0005-0000-0000-0000E9460000}"/>
    <cellStyle name="Обычный 8 2 2 2 3 3 6" xfId="18152" xr:uid="{00000000-0005-0000-0000-0000EA460000}"/>
    <cellStyle name="Обычный 8 2 2 2 3 3 7" xfId="18153" xr:uid="{00000000-0005-0000-0000-0000EB460000}"/>
    <cellStyle name="Обычный 8 2 2 2 3 3 8" xfId="18154" xr:uid="{00000000-0005-0000-0000-0000EC460000}"/>
    <cellStyle name="Обычный 8 2 2 2 3 3 9" xfId="18155" xr:uid="{00000000-0005-0000-0000-0000ED460000}"/>
    <cellStyle name="Обычный 8 2 2 2 3 4" xfId="18156" xr:uid="{00000000-0005-0000-0000-0000EE460000}"/>
    <cellStyle name="Обычный 8 2 2 2 3 4 2" xfId="18157" xr:uid="{00000000-0005-0000-0000-0000EF460000}"/>
    <cellStyle name="Обычный 8 2 2 2 3 4 3" xfId="18158" xr:uid="{00000000-0005-0000-0000-0000F0460000}"/>
    <cellStyle name="Обычный 8 2 2 2 3 4 4" xfId="18159" xr:uid="{00000000-0005-0000-0000-0000F1460000}"/>
    <cellStyle name="Обычный 8 2 2 2 3 4 5" xfId="18160" xr:uid="{00000000-0005-0000-0000-0000F2460000}"/>
    <cellStyle name="Обычный 8 2 2 2 3 4 6" xfId="18161" xr:uid="{00000000-0005-0000-0000-0000F3460000}"/>
    <cellStyle name="Обычный 8 2 2 2 3 4 7" xfId="18162" xr:uid="{00000000-0005-0000-0000-0000F4460000}"/>
    <cellStyle name="Обычный 8 2 2 2 3 4 8" xfId="18163" xr:uid="{00000000-0005-0000-0000-0000F5460000}"/>
    <cellStyle name="Обычный 8 2 2 2 3 4 9" xfId="18164" xr:uid="{00000000-0005-0000-0000-0000F6460000}"/>
    <cellStyle name="Обычный 8 2 2 2 3 5" xfId="18165" xr:uid="{00000000-0005-0000-0000-0000F7460000}"/>
    <cellStyle name="Обычный 8 2 2 2 3 5 2" xfId="18166" xr:uid="{00000000-0005-0000-0000-0000F8460000}"/>
    <cellStyle name="Обычный 8 2 2 2 3 5 3" xfId="18167" xr:uid="{00000000-0005-0000-0000-0000F9460000}"/>
    <cellStyle name="Обычный 8 2 2 2 3 5 4" xfId="18168" xr:uid="{00000000-0005-0000-0000-0000FA460000}"/>
    <cellStyle name="Обычный 8 2 2 2 3 5 5" xfId="18169" xr:uid="{00000000-0005-0000-0000-0000FB460000}"/>
    <cellStyle name="Обычный 8 2 2 2 3 5 6" xfId="18170" xr:uid="{00000000-0005-0000-0000-0000FC460000}"/>
    <cellStyle name="Обычный 8 2 2 2 3 5 7" xfId="18171" xr:uid="{00000000-0005-0000-0000-0000FD460000}"/>
    <cellStyle name="Обычный 8 2 2 2 3 5 8" xfId="18172" xr:uid="{00000000-0005-0000-0000-0000FE460000}"/>
    <cellStyle name="Обычный 8 2 2 2 3 5 9" xfId="18173" xr:uid="{00000000-0005-0000-0000-0000FF460000}"/>
    <cellStyle name="Обычный 8 2 2 2 3 6" xfId="18174" xr:uid="{00000000-0005-0000-0000-000000470000}"/>
    <cellStyle name="Обычный 8 2 2 2 3 7" xfId="18175" xr:uid="{00000000-0005-0000-0000-000001470000}"/>
    <cellStyle name="Обычный 8 2 2 2 3 8" xfId="18176" xr:uid="{00000000-0005-0000-0000-000002470000}"/>
    <cellStyle name="Обычный 8 2 2 2 3 9" xfId="18177" xr:uid="{00000000-0005-0000-0000-000003470000}"/>
    <cellStyle name="Обычный 8 2 2 2 4" xfId="18178" xr:uid="{00000000-0005-0000-0000-000004470000}"/>
    <cellStyle name="Обычный 8 2 2 2 4 10" xfId="18179" xr:uid="{00000000-0005-0000-0000-000005470000}"/>
    <cellStyle name="Обычный 8 2 2 2 4 11" xfId="18180" xr:uid="{00000000-0005-0000-0000-000006470000}"/>
    <cellStyle name="Обычный 8 2 2 2 4 12" xfId="18181" xr:uid="{00000000-0005-0000-0000-000007470000}"/>
    <cellStyle name="Обычный 8 2 2 2 4 13" xfId="18182" xr:uid="{00000000-0005-0000-0000-000008470000}"/>
    <cellStyle name="Обычный 8 2 2 2 4 2" xfId="18183" xr:uid="{00000000-0005-0000-0000-000009470000}"/>
    <cellStyle name="Обычный 8 2 2 2 4 2 2" xfId="18184" xr:uid="{00000000-0005-0000-0000-00000A470000}"/>
    <cellStyle name="Обычный 8 2 2 2 4 2 3" xfId="18185" xr:uid="{00000000-0005-0000-0000-00000B470000}"/>
    <cellStyle name="Обычный 8 2 2 2 4 2 4" xfId="18186" xr:uid="{00000000-0005-0000-0000-00000C470000}"/>
    <cellStyle name="Обычный 8 2 2 2 4 2 5" xfId="18187" xr:uid="{00000000-0005-0000-0000-00000D470000}"/>
    <cellStyle name="Обычный 8 2 2 2 4 2 6" xfId="18188" xr:uid="{00000000-0005-0000-0000-00000E470000}"/>
    <cellStyle name="Обычный 8 2 2 2 4 2 7" xfId="18189" xr:uid="{00000000-0005-0000-0000-00000F470000}"/>
    <cellStyle name="Обычный 8 2 2 2 4 2 8" xfId="18190" xr:uid="{00000000-0005-0000-0000-000010470000}"/>
    <cellStyle name="Обычный 8 2 2 2 4 2 9" xfId="18191" xr:uid="{00000000-0005-0000-0000-000011470000}"/>
    <cellStyle name="Обычный 8 2 2 2 4 3" xfId="18192" xr:uid="{00000000-0005-0000-0000-000012470000}"/>
    <cellStyle name="Обычный 8 2 2 2 4 3 2" xfId="18193" xr:uid="{00000000-0005-0000-0000-000013470000}"/>
    <cellStyle name="Обычный 8 2 2 2 4 3 3" xfId="18194" xr:uid="{00000000-0005-0000-0000-000014470000}"/>
    <cellStyle name="Обычный 8 2 2 2 4 3 4" xfId="18195" xr:uid="{00000000-0005-0000-0000-000015470000}"/>
    <cellStyle name="Обычный 8 2 2 2 4 3 5" xfId="18196" xr:uid="{00000000-0005-0000-0000-000016470000}"/>
    <cellStyle name="Обычный 8 2 2 2 4 3 6" xfId="18197" xr:uid="{00000000-0005-0000-0000-000017470000}"/>
    <cellStyle name="Обычный 8 2 2 2 4 3 7" xfId="18198" xr:uid="{00000000-0005-0000-0000-000018470000}"/>
    <cellStyle name="Обычный 8 2 2 2 4 3 8" xfId="18199" xr:uid="{00000000-0005-0000-0000-000019470000}"/>
    <cellStyle name="Обычный 8 2 2 2 4 3 9" xfId="18200" xr:uid="{00000000-0005-0000-0000-00001A470000}"/>
    <cellStyle name="Обычный 8 2 2 2 4 4" xfId="18201" xr:uid="{00000000-0005-0000-0000-00001B470000}"/>
    <cellStyle name="Обычный 8 2 2 2 4 5" xfId="18202" xr:uid="{00000000-0005-0000-0000-00001C470000}"/>
    <cellStyle name="Обычный 8 2 2 2 4 6" xfId="18203" xr:uid="{00000000-0005-0000-0000-00001D470000}"/>
    <cellStyle name="Обычный 8 2 2 2 4 7" xfId="18204" xr:uid="{00000000-0005-0000-0000-00001E470000}"/>
    <cellStyle name="Обычный 8 2 2 2 4 8" xfId="18205" xr:uid="{00000000-0005-0000-0000-00001F470000}"/>
    <cellStyle name="Обычный 8 2 2 2 4 9" xfId="18206" xr:uid="{00000000-0005-0000-0000-000020470000}"/>
    <cellStyle name="Обычный 8 2 2 2 5" xfId="18207" xr:uid="{00000000-0005-0000-0000-000021470000}"/>
    <cellStyle name="Обычный 8 2 2 2 5 10" xfId="18208" xr:uid="{00000000-0005-0000-0000-000022470000}"/>
    <cellStyle name="Обычный 8 2 2 2 5 11" xfId="18209" xr:uid="{00000000-0005-0000-0000-000023470000}"/>
    <cellStyle name="Обычный 8 2 2 2 5 12" xfId="18210" xr:uid="{00000000-0005-0000-0000-000024470000}"/>
    <cellStyle name="Обычный 8 2 2 2 5 13" xfId="18211" xr:uid="{00000000-0005-0000-0000-000025470000}"/>
    <cellStyle name="Обычный 8 2 2 2 5 2" xfId="18212" xr:uid="{00000000-0005-0000-0000-000026470000}"/>
    <cellStyle name="Обычный 8 2 2 2 5 2 2" xfId="18213" xr:uid="{00000000-0005-0000-0000-000027470000}"/>
    <cellStyle name="Обычный 8 2 2 2 5 2 3" xfId="18214" xr:uid="{00000000-0005-0000-0000-000028470000}"/>
    <cellStyle name="Обычный 8 2 2 2 5 2 4" xfId="18215" xr:uid="{00000000-0005-0000-0000-000029470000}"/>
    <cellStyle name="Обычный 8 2 2 2 5 2 5" xfId="18216" xr:uid="{00000000-0005-0000-0000-00002A470000}"/>
    <cellStyle name="Обычный 8 2 2 2 5 2 6" xfId="18217" xr:uid="{00000000-0005-0000-0000-00002B470000}"/>
    <cellStyle name="Обычный 8 2 2 2 5 2 7" xfId="18218" xr:uid="{00000000-0005-0000-0000-00002C470000}"/>
    <cellStyle name="Обычный 8 2 2 2 5 2 8" xfId="18219" xr:uid="{00000000-0005-0000-0000-00002D470000}"/>
    <cellStyle name="Обычный 8 2 2 2 5 2 9" xfId="18220" xr:uid="{00000000-0005-0000-0000-00002E470000}"/>
    <cellStyle name="Обычный 8 2 2 2 5 3" xfId="18221" xr:uid="{00000000-0005-0000-0000-00002F470000}"/>
    <cellStyle name="Обычный 8 2 2 2 5 3 2" xfId="18222" xr:uid="{00000000-0005-0000-0000-000030470000}"/>
    <cellStyle name="Обычный 8 2 2 2 5 3 3" xfId="18223" xr:uid="{00000000-0005-0000-0000-000031470000}"/>
    <cellStyle name="Обычный 8 2 2 2 5 3 4" xfId="18224" xr:uid="{00000000-0005-0000-0000-000032470000}"/>
    <cellStyle name="Обычный 8 2 2 2 5 3 5" xfId="18225" xr:uid="{00000000-0005-0000-0000-000033470000}"/>
    <cellStyle name="Обычный 8 2 2 2 5 3 6" xfId="18226" xr:uid="{00000000-0005-0000-0000-000034470000}"/>
    <cellStyle name="Обычный 8 2 2 2 5 3 7" xfId="18227" xr:uid="{00000000-0005-0000-0000-000035470000}"/>
    <cellStyle name="Обычный 8 2 2 2 5 3 8" xfId="18228" xr:uid="{00000000-0005-0000-0000-000036470000}"/>
    <cellStyle name="Обычный 8 2 2 2 5 3 9" xfId="18229" xr:uid="{00000000-0005-0000-0000-000037470000}"/>
    <cellStyle name="Обычный 8 2 2 2 5 4" xfId="18230" xr:uid="{00000000-0005-0000-0000-000038470000}"/>
    <cellStyle name="Обычный 8 2 2 2 5 5" xfId="18231" xr:uid="{00000000-0005-0000-0000-000039470000}"/>
    <cellStyle name="Обычный 8 2 2 2 5 6" xfId="18232" xr:uid="{00000000-0005-0000-0000-00003A470000}"/>
    <cellStyle name="Обычный 8 2 2 2 5 7" xfId="18233" xr:uid="{00000000-0005-0000-0000-00003B470000}"/>
    <cellStyle name="Обычный 8 2 2 2 5 8" xfId="18234" xr:uid="{00000000-0005-0000-0000-00003C470000}"/>
    <cellStyle name="Обычный 8 2 2 2 5 9" xfId="18235" xr:uid="{00000000-0005-0000-0000-00003D470000}"/>
    <cellStyle name="Обычный 8 2 2 2 6" xfId="18236" xr:uid="{00000000-0005-0000-0000-00003E470000}"/>
    <cellStyle name="Обычный 8 2 2 2 6 2" xfId="18237" xr:uid="{00000000-0005-0000-0000-00003F470000}"/>
    <cellStyle name="Обычный 8 2 2 2 6 3" xfId="18238" xr:uid="{00000000-0005-0000-0000-000040470000}"/>
    <cellStyle name="Обычный 8 2 2 2 6 4" xfId="18239" xr:uid="{00000000-0005-0000-0000-000041470000}"/>
    <cellStyle name="Обычный 8 2 2 2 6 5" xfId="18240" xr:uid="{00000000-0005-0000-0000-000042470000}"/>
    <cellStyle name="Обычный 8 2 2 2 6 6" xfId="18241" xr:uid="{00000000-0005-0000-0000-000043470000}"/>
    <cellStyle name="Обычный 8 2 2 2 6 7" xfId="18242" xr:uid="{00000000-0005-0000-0000-000044470000}"/>
    <cellStyle name="Обычный 8 2 2 2 6 8" xfId="18243" xr:uid="{00000000-0005-0000-0000-000045470000}"/>
    <cellStyle name="Обычный 8 2 2 2 6 9" xfId="18244" xr:uid="{00000000-0005-0000-0000-000046470000}"/>
    <cellStyle name="Обычный 8 2 2 2 7" xfId="18245" xr:uid="{00000000-0005-0000-0000-000047470000}"/>
    <cellStyle name="Обычный 8 2 2 2 7 2" xfId="18246" xr:uid="{00000000-0005-0000-0000-000048470000}"/>
    <cellStyle name="Обычный 8 2 2 2 7 3" xfId="18247" xr:uid="{00000000-0005-0000-0000-000049470000}"/>
    <cellStyle name="Обычный 8 2 2 2 7 4" xfId="18248" xr:uid="{00000000-0005-0000-0000-00004A470000}"/>
    <cellStyle name="Обычный 8 2 2 2 7 5" xfId="18249" xr:uid="{00000000-0005-0000-0000-00004B470000}"/>
    <cellStyle name="Обычный 8 2 2 2 7 6" xfId="18250" xr:uid="{00000000-0005-0000-0000-00004C470000}"/>
    <cellStyle name="Обычный 8 2 2 2 7 7" xfId="18251" xr:uid="{00000000-0005-0000-0000-00004D470000}"/>
    <cellStyle name="Обычный 8 2 2 2 7 8" xfId="18252" xr:uid="{00000000-0005-0000-0000-00004E470000}"/>
    <cellStyle name="Обычный 8 2 2 2 7 9" xfId="18253" xr:uid="{00000000-0005-0000-0000-00004F470000}"/>
    <cellStyle name="Обычный 8 2 2 2 8" xfId="18254" xr:uid="{00000000-0005-0000-0000-000050470000}"/>
    <cellStyle name="Обычный 8 2 2 2 9" xfId="18255" xr:uid="{00000000-0005-0000-0000-000051470000}"/>
    <cellStyle name="Обычный 8 2 2 20" xfId="18256" xr:uid="{00000000-0005-0000-0000-000052470000}"/>
    <cellStyle name="Обычный 8 2 2 21" xfId="18257" xr:uid="{00000000-0005-0000-0000-000053470000}"/>
    <cellStyle name="Обычный 8 2 2 3" xfId="18258" xr:uid="{00000000-0005-0000-0000-000054470000}"/>
    <cellStyle name="Обычный 8 2 2 3 10" xfId="18259" xr:uid="{00000000-0005-0000-0000-000055470000}"/>
    <cellStyle name="Обычный 8 2 2 3 11" xfId="18260" xr:uid="{00000000-0005-0000-0000-000056470000}"/>
    <cellStyle name="Обычный 8 2 2 3 12" xfId="18261" xr:uid="{00000000-0005-0000-0000-000057470000}"/>
    <cellStyle name="Обычный 8 2 2 3 13" xfId="18262" xr:uid="{00000000-0005-0000-0000-000058470000}"/>
    <cellStyle name="Обычный 8 2 2 3 14" xfId="18263" xr:uid="{00000000-0005-0000-0000-000059470000}"/>
    <cellStyle name="Обычный 8 2 2 3 15" xfId="18264" xr:uid="{00000000-0005-0000-0000-00005A470000}"/>
    <cellStyle name="Обычный 8 2 2 3 16" xfId="18265" xr:uid="{00000000-0005-0000-0000-00005B470000}"/>
    <cellStyle name="Обычный 8 2 2 3 2" xfId="18266" xr:uid="{00000000-0005-0000-0000-00005C470000}"/>
    <cellStyle name="Обычный 8 2 2 3 2 10" xfId="18267" xr:uid="{00000000-0005-0000-0000-00005D470000}"/>
    <cellStyle name="Обычный 8 2 2 3 2 11" xfId="18268" xr:uid="{00000000-0005-0000-0000-00005E470000}"/>
    <cellStyle name="Обычный 8 2 2 3 2 12" xfId="18269" xr:uid="{00000000-0005-0000-0000-00005F470000}"/>
    <cellStyle name="Обычный 8 2 2 3 2 13" xfId="18270" xr:uid="{00000000-0005-0000-0000-000060470000}"/>
    <cellStyle name="Обычный 8 2 2 3 2 14" xfId="18271" xr:uid="{00000000-0005-0000-0000-000061470000}"/>
    <cellStyle name="Обычный 8 2 2 3 2 15" xfId="18272" xr:uid="{00000000-0005-0000-0000-000062470000}"/>
    <cellStyle name="Обычный 8 2 2 3 2 2" xfId="18273" xr:uid="{00000000-0005-0000-0000-000063470000}"/>
    <cellStyle name="Обычный 8 2 2 3 2 2 10" xfId="18274" xr:uid="{00000000-0005-0000-0000-000064470000}"/>
    <cellStyle name="Обычный 8 2 2 3 2 2 11" xfId="18275" xr:uid="{00000000-0005-0000-0000-000065470000}"/>
    <cellStyle name="Обычный 8 2 2 3 2 2 12" xfId="18276" xr:uid="{00000000-0005-0000-0000-000066470000}"/>
    <cellStyle name="Обычный 8 2 2 3 2 2 13" xfId="18277" xr:uid="{00000000-0005-0000-0000-000067470000}"/>
    <cellStyle name="Обычный 8 2 2 3 2 2 2" xfId="18278" xr:uid="{00000000-0005-0000-0000-000068470000}"/>
    <cellStyle name="Обычный 8 2 2 3 2 2 2 2" xfId="18279" xr:uid="{00000000-0005-0000-0000-000069470000}"/>
    <cellStyle name="Обычный 8 2 2 3 2 2 2 3" xfId="18280" xr:uid="{00000000-0005-0000-0000-00006A470000}"/>
    <cellStyle name="Обычный 8 2 2 3 2 2 2 4" xfId="18281" xr:uid="{00000000-0005-0000-0000-00006B470000}"/>
    <cellStyle name="Обычный 8 2 2 3 2 2 2 5" xfId="18282" xr:uid="{00000000-0005-0000-0000-00006C470000}"/>
    <cellStyle name="Обычный 8 2 2 3 2 2 2 6" xfId="18283" xr:uid="{00000000-0005-0000-0000-00006D470000}"/>
    <cellStyle name="Обычный 8 2 2 3 2 2 2 7" xfId="18284" xr:uid="{00000000-0005-0000-0000-00006E470000}"/>
    <cellStyle name="Обычный 8 2 2 3 2 2 2 8" xfId="18285" xr:uid="{00000000-0005-0000-0000-00006F470000}"/>
    <cellStyle name="Обычный 8 2 2 3 2 2 2 9" xfId="18286" xr:uid="{00000000-0005-0000-0000-000070470000}"/>
    <cellStyle name="Обычный 8 2 2 3 2 2 3" xfId="18287" xr:uid="{00000000-0005-0000-0000-000071470000}"/>
    <cellStyle name="Обычный 8 2 2 3 2 2 3 2" xfId="18288" xr:uid="{00000000-0005-0000-0000-000072470000}"/>
    <cellStyle name="Обычный 8 2 2 3 2 2 3 3" xfId="18289" xr:uid="{00000000-0005-0000-0000-000073470000}"/>
    <cellStyle name="Обычный 8 2 2 3 2 2 3 4" xfId="18290" xr:uid="{00000000-0005-0000-0000-000074470000}"/>
    <cellStyle name="Обычный 8 2 2 3 2 2 3 5" xfId="18291" xr:uid="{00000000-0005-0000-0000-000075470000}"/>
    <cellStyle name="Обычный 8 2 2 3 2 2 3 6" xfId="18292" xr:uid="{00000000-0005-0000-0000-000076470000}"/>
    <cellStyle name="Обычный 8 2 2 3 2 2 3 7" xfId="18293" xr:uid="{00000000-0005-0000-0000-000077470000}"/>
    <cellStyle name="Обычный 8 2 2 3 2 2 3 8" xfId="18294" xr:uid="{00000000-0005-0000-0000-000078470000}"/>
    <cellStyle name="Обычный 8 2 2 3 2 2 3 9" xfId="18295" xr:uid="{00000000-0005-0000-0000-000079470000}"/>
    <cellStyle name="Обычный 8 2 2 3 2 2 4" xfId="18296" xr:uid="{00000000-0005-0000-0000-00007A470000}"/>
    <cellStyle name="Обычный 8 2 2 3 2 2 5" xfId="18297" xr:uid="{00000000-0005-0000-0000-00007B470000}"/>
    <cellStyle name="Обычный 8 2 2 3 2 2 6" xfId="18298" xr:uid="{00000000-0005-0000-0000-00007C470000}"/>
    <cellStyle name="Обычный 8 2 2 3 2 2 7" xfId="18299" xr:uid="{00000000-0005-0000-0000-00007D470000}"/>
    <cellStyle name="Обычный 8 2 2 3 2 2 8" xfId="18300" xr:uid="{00000000-0005-0000-0000-00007E470000}"/>
    <cellStyle name="Обычный 8 2 2 3 2 2 9" xfId="18301" xr:uid="{00000000-0005-0000-0000-00007F470000}"/>
    <cellStyle name="Обычный 8 2 2 3 2 3" xfId="18302" xr:uid="{00000000-0005-0000-0000-000080470000}"/>
    <cellStyle name="Обычный 8 2 2 3 2 3 10" xfId="18303" xr:uid="{00000000-0005-0000-0000-000081470000}"/>
    <cellStyle name="Обычный 8 2 2 3 2 3 11" xfId="18304" xr:uid="{00000000-0005-0000-0000-000082470000}"/>
    <cellStyle name="Обычный 8 2 2 3 2 3 12" xfId="18305" xr:uid="{00000000-0005-0000-0000-000083470000}"/>
    <cellStyle name="Обычный 8 2 2 3 2 3 13" xfId="18306" xr:uid="{00000000-0005-0000-0000-000084470000}"/>
    <cellStyle name="Обычный 8 2 2 3 2 3 2" xfId="18307" xr:uid="{00000000-0005-0000-0000-000085470000}"/>
    <cellStyle name="Обычный 8 2 2 3 2 3 2 2" xfId="18308" xr:uid="{00000000-0005-0000-0000-000086470000}"/>
    <cellStyle name="Обычный 8 2 2 3 2 3 2 3" xfId="18309" xr:uid="{00000000-0005-0000-0000-000087470000}"/>
    <cellStyle name="Обычный 8 2 2 3 2 3 2 4" xfId="18310" xr:uid="{00000000-0005-0000-0000-000088470000}"/>
    <cellStyle name="Обычный 8 2 2 3 2 3 2 5" xfId="18311" xr:uid="{00000000-0005-0000-0000-000089470000}"/>
    <cellStyle name="Обычный 8 2 2 3 2 3 2 6" xfId="18312" xr:uid="{00000000-0005-0000-0000-00008A470000}"/>
    <cellStyle name="Обычный 8 2 2 3 2 3 2 7" xfId="18313" xr:uid="{00000000-0005-0000-0000-00008B470000}"/>
    <cellStyle name="Обычный 8 2 2 3 2 3 2 8" xfId="18314" xr:uid="{00000000-0005-0000-0000-00008C470000}"/>
    <cellStyle name="Обычный 8 2 2 3 2 3 2 9" xfId="18315" xr:uid="{00000000-0005-0000-0000-00008D470000}"/>
    <cellStyle name="Обычный 8 2 2 3 2 3 3" xfId="18316" xr:uid="{00000000-0005-0000-0000-00008E470000}"/>
    <cellStyle name="Обычный 8 2 2 3 2 3 3 2" xfId="18317" xr:uid="{00000000-0005-0000-0000-00008F470000}"/>
    <cellStyle name="Обычный 8 2 2 3 2 3 3 3" xfId="18318" xr:uid="{00000000-0005-0000-0000-000090470000}"/>
    <cellStyle name="Обычный 8 2 2 3 2 3 3 4" xfId="18319" xr:uid="{00000000-0005-0000-0000-000091470000}"/>
    <cellStyle name="Обычный 8 2 2 3 2 3 3 5" xfId="18320" xr:uid="{00000000-0005-0000-0000-000092470000}"/>
    <cellStyle name="Обычный 8 2 2 3 2 3 3 6" xfId="18321" xr:uid="{00000000-0005-0000-0000-000093470000}"/>
    <cellStyle name="Обычный 8 2 2 3 2 3 3 7" xfId="18322" xr:uid="{00000000-0005-0000-0000-000094470000}"/>
    <cellStyle name="Обычный 8 2 2 3 2 3 3 8" xfId="18323" xr:uid="{00000000-0005-0000-0000-000095470000}"/>
    <cellStyle name="Обычный 8 2 2 3 2 3 3 9" xfId="18324" xr:uid="{00000000-0005-0000-0000-000096470000}"/>
    <cellStyle name="Обычный 8 2 2 3 2 3 4" xfId="18325" xr:uid="{00000000-0005-0000-0000-000097470000}"/>
    <cellStyle name="Обычный 8 2 2 3 2 3 5" xfId="18326" xr:uid="{00000000-0005-0000-0000-000098470000}"/>
    <cellStyle name="Обычный 8 2 2 3 2 3 6" xfId="18327" xr:uid="{00000000-0005-0000-0000-000099470000}"/>
    <cellStyle name="Обычный 8 2 2 3 2 3 7" xfId="18328" xr:uid="{00000000-0005-0000-0000-00009A470000}"/>
    <cellStyle name="Обычный 8 2 2 3 2 3 8" xfId="18329" xr:uid="{00000000-0005-0000-0000-00009B470000}"/>
    <cellStyle name="Обычный 8 2 2 3 2 3 9" xfId="18330" xr:uid="{00000000-0005-0000-0000-00009C470000}"/>
    <cellStyle name="Обычный 8 2 2 3 2 4" xfId="18331" xr:uid="{00000000-0005-0000-0000-00009D470000}"/>
    <cellStyle name="Обычный 8 2 2 3 2 4 2" xfId="18332" xr:uid="{00000000-0005-0000-0000-00009E470000}"/>
    <cellStyle name="Обычный 8 2 2 3 2 4 3" xfId="18333" xr:uid="{00000000-0005-0000-0000-00009F470000}"/>
    <cellStyle name="Обычный 8 2 2 3 2 4 4" xfId="18334" xr:uid="{00000000-0005-0000-0000-0000A0470000}"/>
    <cellStyle name="Обычный 8 2 2 3 2 4 5" xfId="18335" xr:uid="{00000000-0005-0000-0000-0000A1470000}"/>
    <cellStyle name="Обычный 8 2 2 3 2 4 6" xfId="18336" xr:uid="{00000000-0005-0000-0000-0000A2470000}"/>
    <cellStyle name="Обычный 8 2 2 3 2 4 7" xfId="18337" xr:uid="{00000000-0005-0000-0000-0000A3470000}"/>
    <cellStyle name="Обычный 8 2 2 3 2 4 8" xfId="18338" xr:uid="{00000000-0005-0000-0000-0000A4470000}"/>
    <cellStyle name="Обычный 8 2 2 3 2 4 9" xfId="18339" xr:uid="{00000000-0005-0000-0000-0000A5470000}"/>
    <cellStyle name="Обычный 8 2 2 3 2 5" xfId="18340" xr:uid="{00000000-0005-0000-0000-0000A6470000}"/>
    <cellStyle name="Обычный 8 2 2 3 2 5 2" xfId="18341" xr:uid="{00000000-0005-0000-0000-0000A7470000}"/>
    <cellStyle name="Обычный 8 2 2 3 2 5 3" xfId="18342" xr:uid="{00000000-0005-0000-0000-0000A8470000}"/>
    <cellStyle name="Обычный 8 2 2 3 2 5 4" xfId="18343" xr:uid="{00000000-0005-0000-0000-0000A9470000}"/>
    <cellStyle name="Обычный 8 2 2 3 2 5 5" xfId="18344" xr:uid="{00000000-0005-0000-0000-0000AA470000}"/>
    <cellStyle name="Обычный 8 2 2 3 2 5 6" xfId="18345" xr:uid="{00000000-0005-0000-0000-0000AB470000}"/>
    <cellStyle name="Обычный 8 2 2 3 2 5 7" xfId="18346" xr:uid="{00000000-0005-0000-0000-0000AC470000}"/>
    <cellStyle name="Обычный 8 2 2 3 2 5 8" xfId="18347" xr:uid="{00000000-0005-0000-0000-0000AD470000}"/>
    <cellStyle name="Обычный 8 2 2 3 2 5 9" xfId="18348" xr:uid="{00000000-0005-0000-0000-0000AE470000}"/>
    <cellStyle name="Обычный 8 2 2 3 2 6" xfId="18349" xr:uid="{00000000-0005-0000-0000-0000AF470000}"/>
    <cellStyle name="Обычный 8 2 2 3 2 7" xfId="18350" xr:uid="{00000000-0005-0000-0000-0000B0470000}"/>
    <cellStyle name="Обычный 8 2 2 3 2 8" xfId="18351" xr:uid="{00000000-0005-0000-0000-0000B1470000}"/>
    <cellStyle name="Обычный 8 2 2 3 2 9" xfId="18352" xr:uid="{00000000-0005-0000-0000-0000B2470000}"/>
    <cellStyle name="Обычный 8 2 2 3 3" xfId="18353" xr:uid="{00000000-0005-0000-0000-0000B3470000}"/>
    <cellStyle name="Обычный 8 2 2 3 3 10" xfId="18354" xr:uid="{00000000-0005-0000-0000-0000B4470000}"/>
    <cellStyle name="Обычный 8 2 2 3 3 11" xfId="18355" xr:uid="{00000000-0005-0000-0000-0000B5470000}"/>
    <cellStyle name="Обычный 8 2 2 3 3 12" xfId="18356" xr:uid="{00000000-0005-0000-0000-0000B6470000}"/>
    <cellStyle name="Обычный 8 2 2 3 3 13" xfId="18357" xr:uid="{00000000-0005-0000-0000-0000B7470000}"/>
    <cellStyle name="Обычный 8 2 2 3 3 2" xfId="18358" xr:uid="{00000000-0005-0000-0000-0000B8470000}"/>
    <cellStyle name="Обычный 8 2 2 3 3 2 2" xfId="18359" xr:uid="{00000000-0005-0000-0000-0000B9470000}"/>
    <cellStyle name="Обычный 8 2 2 3 3 2 3" xfId="18360" xr:uid="{00000000-0005-0000-0000-0000BA470000}"/>
    <cellStyle name="Обычный 8 2 2 3 3 2 4" xfId="18361" xr:uid="{00000000-0005-0000-0000-0000BB470000}"/>
    <cellStyle name="Обычный 8 2 2 3 3 2 5" xfId="18362" xr:uid="{00000000-0005-0000-0000-0000BC470000}"/>
    <cellStyle name="Обычный 8 2 2 3 3 2 6" xfId="18363" xr:uid="{00000000-0005-0000-0000-0000BD470000}"/>
    <cellStyle name="Обычный 8 2 2 3 3 2 7" xfId="18364" xr:uid="{00000000-0005-0000-0000-0000BE470000}"/>
    <cellStyle name="Обычный 8 2 2 3 3 2 8" xfId="18365" xr:uid="{00000000-0005-0000-0000-0000BF470000}"/>
    <cellStyle name="Обычный 8 2 2 3 3 2 9" xfId="18366" xr:uid="{00000000-0005-0000-0000-0000C0470000}"/>
    <cellStyle name="Обычный 8 2 2 3 3 3" xfId="18367" xr:uid="{00000000-0005-0000-0000-0000C1470000}"/>
    <cellStyle name="Обычный 8 2 2 3 3 3 2" xfId="18368" xr:uid="{00000000-0005-0000-0000-0000C2470000}"/>
    <cellStyle name="Обычный 8 2 2 3 3 3 3" xfId="18369" xr:uid="{00000000-0005-0000-0000-0000C3470000}"/>
    <cellStyle name="Обычный 8 2 2 3 3 3 4" xfId="18370" xr:uid="{00000000-0005-0000-0000-0000C4470000}"/>
    <cellStyle name="Обычный 8 2 2 3 3 3 5" xfId="18371" xr:uid="{00000000-0005-0000-0000-0000C5470000}"/>
    <cellStyle name="Обычный 8 2 2 3 3 3 6" xfId="18372" xr:uid="{00000000-0005-0000-0000-0000C6470000}"/>
    <cellStyle name="Обычный 8 2 2 3 3 3 7" xfId="18373" xr:uid="{00000000-0005-0000-0000-0000C7470000}"/>
    <cellStyle name="Обычный 8 2 2 3 3 3 8" xfId="18374" xr:uid="{00000000-0005-0000-0000-0000C8470000}"/>
    <cellStyle name="Обычный 8 2 2 3 3 3 9" xfId="18375" xr:uid="{00000000-0005-0000-0000-0000C9470000}"/>
    <cellStyle name="Обычный 8 2 2 3 3 4" xfId="18376" xr:uid="{00000000-0005-0000-0000-0000CA470000}"/>
    <cellStyle name="Обычный 8 2 2 3 3 5" xfId="18377" xr:uid="{00000000-0005-0000-0000-0000CB470000}"/>
    <cellStyle name="Обычный 8 2 2 3 3 6" xfId="18378" xr:uid="{00000000-0005-0000-0000-0000CC470000}"/>
    <cellStyle name="Обычный 8 2 2 3 3 7" xfId="18379" xr:uid="{00000000-0005-0000-0000-0000CD470000}"/>
    <cellStyle name="Обычный 8 2 2 3 3 8" xfId="18380" xr:uid="{00000000-0005-0000-0000-0000CE470000}"/>
    <cellStyle name="Обычный 8 2 2 3 3 9" xfId="18381" xr:uid="{00000000-0005-0000-0000-0000CF470000}"/>
    <cellStyle name="Обычный 8 2 2 3 4" xfId="18382" xr:uid="{00000000-0005-0000-0000-0000D0470000}"/>
    <cellStyle name="Обычный 8 2 2 3 4 10" xfId="18383" xr:uid="{00000000-0005-0000-0000-0000D1470000}"/>
    <cellStyle name="Обычный 8 2 2 3 4 11" xfId="18384" xr:uid="{00000000-0005-0000-0000-0000D2470000}"/>
    <cellStyle name="Обычный 8 2 2 3 4 12" xfId="18385" xr:uid="{00000000-0005-0000-0000-0000D3470000}"/>
    <cellStyle name="Обычный 8 2 2 3 4 13" xfId="18386" xr:uid="{00000000-0005-0000-0000-0000D4470000}"/>
    <cellStyle name="Обычный 8 2 2 3 4 2" xfId="18387" xr:uid="{00000000-0005-0000-0000-0000D5470000}"/>
    <cellStyle name="Обычный 8 2 2 3 4 2 2" xfId="18388" xr:uid="{00000000-0005-0000-0000-0000D6470000}"/>
    <cellStyle name="Обычный 8 2 2 3 4 2 3" xfId="18389" xr:uid="{00000000-0005-0000-0000-0000D7470000}"/>
    <cellStyle name="Обычный 8 2 2 3 4 2 4" xfId="18390" xr:uid="{00000000-0005-0000-0000-0000D8470000}"/>
    <cellStyle name="Обычный 8 2 2 3 4 2 5" xfId="18391" xr:uid="{00000000-0005-0000-0000-0000D9470000}"/>
    <cellStyle name="Обычный 8 2 2 3 4 2 6" xfId="18392" xr:uid="{00000000-0005-0000-0000-0000DA470000}"/>
    <cellStyle name="Обычный 8 2 2 3 4 2 7" xfId="18393" xr:uid="{00000000-0005-0000-0000-0000DB470000}"/>
    <cellStyle name="Обычный 8 2 2 3 4 2 8" xfId="18394" xr:uid="{00000000-0005-0000-0000-0000DC470000}"/>
    <cellStyle name="Обычный 8 2 2 3 4 2 9" xfId="18395" xr:uid="{00000000-0005-0000-0000-0000DD470000}"/>
    <cellStyle name="Обычный 8 2 2 3 4 3" xfId="18396" xr:uid="{00000000-0005-0000-0000-0000DE470000}"/>
    <cellStyle name="Обычный 8 2 2 3 4 3 2" xfId="18397" xr:uid="{00000000-0005-0000-0000-0000DF470000}"/>
    <cellStyle name="Обычный 8 2 2 3 4 3 3" xfId="18398" xr:uid="{00000000-0005-0000-0000-0000E0470000}"/>
    <cellStyle name="Обычный 8 2 2 3 4 3 4" xfId="18399" xr:uid="{00000000-0005-0000-0000-0000E1470000}"/>
    <cellStyle name="Обычный 8 2 2 3 4 3 5" xfId="18400" xr:uid="{00000000-0005-0000-0000-0000E2470000}"/>
    <cellStyle name="Обычный 8 2 2 3 4 3 6" xfId="18401" xr:uid="{00000000-0005-0000-0000-0000E3470000}"/>
    <cellStyle name="Обычный 8 2 2 3 4 3 7" xfId="18402" xr:uid="{00000000-0005-0000-0000-0000E4470000}"/>
    <cellStyle name="Обычный 8 2 2 3 4 3 8" xfId="18403" xr:uid="{00000000-0005-0000-0000-0000E5470000}"/>
    <cellStyle name="Обычный 8 2 2 3 4 3 9" xfId="18404" xr:uid="{00000000-0005-0000-0000-0000E6470000}"/>
    <cellStyle name="Обычный 8 2 2 3 4 4" xfId="18405" xr:uid="{00000000-0005-0000-0000-0000E7470000}"/>
    <cellStyle name="Обычный 8 2 2 3 4 5" xfId="18406" xr:uid="{00000000-0005-0000-0000-0000E8470000}"/>
    <cellStyle name="Обычный 8 2 2 3 4 6" xfId="18407" xr:uid="{00000000-0005-0000-0000-0000E9470000}"/>
    <cellStyle name="Обычный 8 2 2 3 4 7" xfId="18408" xr:uid="{00000000-0005-0000-0000-0000EA470000}"/>
    <cellStyle name="Обычный 8 2 2 3 4 8" xfId="18409" xr:uid="{00000000-0005-0000-0000-0000EB470000}"/>
    <cellStyle name="Обычный 8 2 2 3 4 9" xfId="18410" xr:uid="{00000000-0005-0000-0000-0000EC470000}"/>
    <cellStyle name="Обычный 8 2 2 3 5" xfId="18411" xr:uid="{00000000-0005-0000-0000-0000ED470000}"/>
    <cellStyle name="Обычный 8 2 2 3 5 2" xfId="18412" xr:uid="{00000000-0005-0000-0000-0000EE470000}"/>
    <cellStyle name="Обычный 8 2 2 3 5 3" xfId="18413" xr:uid="{00000000-0005-0000-0000-0000EF470000}"/>
    <cellStyle name="Обычный 8 2 2 3 5 4" xfId="18414" xr:uid="{00000000-0005-0000-0000-0000F0470000}"/>
    <cellStyle name="Обычный 8 2 2 3 5 5" xfId="18415" xr:uid="{00000000-0005-0000-0000-0000F1470000}"/>
    <cellStyle name="Обычный 8 2 2 3 5 6" xfId="18416" xr:uid="{00000000-0005-0000-0000-0000F2470000}"/>
    <cellStyle name="Обычный 8 2 2 3 5 7" xfId="18417" xr:uid="{00000000-0005-0000-0000-0000F3470000}"/>
    <cellStyle name="Обычный 8 2 2 3 5 8" xfId="18418" xr:uid="{00000000-0005-0000-0000-0000F4470000}"/>
    <cellStyle name="Обычный 8 2 2 3 5 9" xfId="18419" xr:uid="{00000000-0005-0000-0000-0000F5470000}"/>
    <cellStyle name="Обычный 8 2 2 3 6" xfId="18420" xr:uid="{00000000-0005-0000-0000-0000F6470000}"/>
    <cellStyle name="Обычный 8 2 2 3 6 2" xfId="18421" xr:uid="{00000000-0005-0000-0000-0000F7470000}"/>
    <cellStyle name="Обычный 8 2 2 3 6 3" xfId="18422" xr:uid="{00000000-0005-0000-0000-0000F8470000}"/>
    <cellStyle name="Обычный 8 2 2 3 6 4" xfId="18423" xr:uid="{00000000-0005-0000-0000-0000F9470000}"/>
    <cellStyle name="Обычный 8 2 2 3 6 5" xfId="18424" xr:uid="{00000000-0005-0000-0000-0000FA470000}"/>
    <cellStyle name="Обычный 8 2 2 3 6 6" xfId="18425" xr:uid="{00000000-0005-0000-0000-0000FB470000}"/>
    <cellStyle name="Обычный 8 2 2 3 6 7" xfId="18426" xr:uid="{00000000-0005-0000-0000-0000FC470000}"/>
    <cellStyle name="Обычный 8 2 2 3 6 8" xfId="18427" xr:uid="{00000000-0005-0000-0000-0000FD470000}"/>
    <cellStyle name="Обычный 8 2 2 3 6 9" xfId="18428" xr:uid="{00000000-0005-0000-0000-0000FE470000}"/>
    <cellStyle name="Обычный 8 2 2 3 7" xfId="18429" xr:uid="{00000000-0005-0000-0000-0000FF470000}"/>
    <cellStyle name="Обычный 8 2 2 3 8" xfId="18430" xr:uid="{00000000-0005-0000-0000-000000480000}"/>
    <cellStyle name="Обычный 8 2 2 3 9" xfId="18431" xr:uid="{00000000-0005-0000-0000-000001480000}"/>
    <cellStyle name="Обычный 8 2 2 4" xfId="18432" xr:uid="{00000000-0005-0000-0000-000002480000}"/>
    <cellStyle name="Обычный 8 2 2 4 10" xfId="18433" xr:uid="{00000000-0005-0000-0000-000003480000}"/>
    <cellStyle name="Обычный 8 2 2 4 11" xfId="18434" xr:uid="{00000000-0005-0000-0000-000004480000}"/>
    <cellStyle name="Обычный 8 2 2 4 12" xfId="18435" xr:uid="{00000000-0005-0000-0000-000005480000}"/>
    <cellStyle name="Обычный 8 2 2 4 13" xfId="18436" xr:uid="{00000000-0005-0000-0000-000006480000}"/>
    <cellStyle name="Обычный 8 2 2 4 14" xfId="18437" xr:uid="{00000000-0005-0000-0000-000007480000}"/>
    <cellStyle name="Обычный 8 2 2 4 15" xfId="18438" xr:uid="{00000000-0005-0000-0000-000008480000}"/>
    <cellStyle name="Обычный 8 2 2 4 2" xfId="18439" xr:uid="{00000000-0005-0000-0000-000009480000}"/>
    <cellStyle name="Обычный 8 2 2 4 2 10" xfId="18440" xr:uid="{00000000-0005-0000-0000-00000A480000}"/>
    <cellStyle name="Обычный 8 2 2 4 2 11" xfId="18441" xr:uid="{00000000-0005-0000-0000-00000B480000}"/>
    <cellStyle name="Обычный 8 2 2 4 2 12" xfId="18442" xr:uid="{00000000-0005-0000-0000-00000C480000}"/>
    <cellStyle name="Обычный 8 2 2 4 2 13" xfId="18443" xr:uid="{00000000-0005-0000-0000-00000D480000}"/>
    <cellStyle name="Обычный 8 2 2 4 2 2" xfId="18444" xr:uid="{00000000-0005-0000-0000-00000E480000}"/>
    <cellStyle name="Обычный 8 2 2 4 2 2 2" xfId="18445" xr:uid="{00000000-0005-0000-0000-00000F480000}"/>
    <cellStyle name="Обычный 8 2 2 4 2 2 3" xfId="18446" xr:uid="{00000000-0005-0000-0000-000010480000}"/>
    <cellStyle name="Обычный 8 2 2 4 2 2 4" xfId="18447" xr:uid="{00000000-0005-0000-0000-000011480000}"/>
    <cellStyle name="Обычный 8 2 2 4 2 2 5" xfId="18448" xr:uid="{00000000-0005-0000-0000-000012480000}"/>
    <cellStyle name="Обычный 8 2 2 4 2 2 6" xfId="18449" xr:uid="{00000000-0005-0000-0000-000013480000}"/>
    <cellStyle name="Обычный 8 2 2 4 2 2 7" xfId="18450" xr:uid="{00000000-0005-0000-0000-000014480000}"/>
    <cellStyle name="Обычный 8 2 2 4 2 2 8" xfId="18451" xr:uid="{00000000-0005-0000-0000-000015480000}"/>
    <cellStyle name="Обычный 8 2 2 4 2 2 9" xfId="18452" xr:uid="{00000000-0005-0000-0000-000016480000}"/>
    <cellStyle name="Обычный 8 2 2 4 2 3" xfId="18453" xr:uid="{00000000-0005-0000-0000-000017480000}"/>
    <cellStyle name="Обычный 8 2 2 4 2 3 2" xfId="18454" xr:uid="{00000000-0005-0000-0000-000018480000}"/>
    <cellStyle name="Обычный 8 2 2 4 2 3 3" xfId="18455" xr:uid="{00000000-0005-0000-0000-000019480000}"/>
    <cellStyle name="Обычный 8 2 2 4 2 3 4" xfId="18456" xr:uid="{00000000-0005-0000-0000-00001A480000}"/>
    <cellStyle name="Обычный 8 2 2 4 2 3 5" xfId="18457" xr:uid="{00000000-0005-0000-0000-00001B480000}"/>
    <cellStyle name="Обычный 8 2 2 4 2 3 6" xfId="18458" xr:uid="{00000000-0005-0000-0000-00001C480000}"/>
    <cellStyle name="Обычный 8 2 2 4 2 3 7" xfId="18459" xr:uid="{00000000-0005-0000-0000-00001D480000}"/>
    <cellStyle name="Обычный 8 2 2 4 2 3 8" xfId="18460" xr:uid="{00000000-0005-0000-0000-00001E480000}"/>
    <cellStyle name="Обычный 8 2 2 4 2 3 9" xfId="18461" xr:uid="{00000000-0005-0000-0000-00001F480000}"/>
    <cellStyle name="Обычный 8 2 2 4 2 4" xfId="18462" xr:uid="{00000000-0005-0000-0000-000020480000}"/>
    <cellStyle name="Обычный 8 2 2 4 2 5" xfId="18463" xr:uid="{00000000-0005-0000-0000-000021480000}"/>
    <cellStyle name="Обычный 8 2 2 4 2 6" xfId="18464" xr:uid="{00000000-0005-0000-0000-000022480000}"/>
    <cellStyle name="Обычный 8 2 2 4 2 7" xfId="18465" xr:uid="{00000000-0005-0000-0000-000023480000}"/>
    <cellStyle name="Обычный 8 2 2 4 2 8" xfId="18466" xr:uid="{00000000-0005-0000-0000-000024480000}"/>
    <cellStyle name="Обычный 8 2 2 4 2 9" xfId="18467" xr:uid="{00000000-0005-0000-0000-000025480000}"/>
    <cellStyle name="Обычный 8 2 2 4 3" xfId="18468" xr:uid="{00000000-0005-0000-0000-000026480000}"/>
    <cellStyle name="Обычный 8 2 2 4 3 10" xfId="18469" xr:uid="{00000000-0005-0000-0000-000027480000}"/>
    <cellStyle name="Обычный 8 2 2 4 3 11" xfId="18470" xr:uid="{00000000-0005-0000-0000-000028480000}"/>
    <cellStyle name="Обычный 8 2 2 4 3 12" xfId="18471" xr:uid="{00000000-0005-0000-0000-000029480000}"/>
    <cellStyle name="Обычный 8 2 2 4 3 13" xfId="18472" xr:uid="{00000000-0005-0000-0000-00002A480000}"/>
    <cellStyle name="Обычный 8 2 2 4 3 2" xfId="18473" xr:uid="{00000000-0005-0000-0000-00002B480000}"/>
    <cellStyle name="Обычный 8 2 2 4 3 2 2" xfId="18474" xr:uid="{00000000-0005-0000-0000-00002C480000}"/>
    <cellStyle name="Обычный 8 2 2 4 3 2 3" xfId="18475" xr:uid="{00000000-0005-0000-0000-00002D480000}"/>
    <cellStyle name="Обычный 8 2 2 4 3 2 4" xfId="18476" xr:uid="{00000000-0005-0000-0000-00002E480000}"/>
    <cellStyle name="Обычный 8 2 2 4 3 2 5" xfId="18477" xr:uid="{00000000-0005-0000-0000-00002F480000}"/>
    <cellStyle name="Обычный 8 2 2 4 3 2 6" xfId="18478" xr:uid="{00000000-0005-0000-0000-000030480000}"/>
    <cellStyle name="Обычный 8 2 2 4 3 2 7" xfId="18479" xr:uid="{00000000-0005-0000-0000-000031480000}"/>
    <cellStyle name="Обычный 8 2 2 4 3 2 8" xfId="18480" xr:uid="{00000000-0005-0000-0000-000032480000}"/>
    <cellStyle name="Обычный 8 2 2 4 3 2 9" xfId="18481" xr:uid="{00000000-0005-0000-0000-000033480000}"/>
    <cellStyle name="Обычный 8 2 2 4 3 3" xfId="18482" xr:uid="{00000000-0005-0000-0000-000034480000}"/>
    <cellStyle name="Обычный 8 2 2 4 3 3 2" xfId="18483" xr:uid="{00000000-0005-0000-0000-000035480000}"/>
    <cellStyle name="Обычный 8 2 2 4 3 3 3" xfId="18484" xr:uid="{00000000-0005-0000-0000-000036480000}"/>
    <cellStyle name="Обычный 8 2 2 4 3 3 4" xfId="18485" xr:uid="{00000000-0005-0000-0000-000037480000}"/>
    <cellStyle name="Обычный 8 2 2 4 3 3 5" xfId="18486" xr:uid="{00000000-0005-0000-0000-000038480000}"/>
    <cellStyle name="Обычный 8 2 2 4 3 3 6" xfId="18487" xr:uid="{00000000-0005-0000-0000-000039480000}"/>
    <cellStyle name="Обычный 8 2 2 4 3 3 7" xfId="18488" xr:uid="{00000000-0005-0000-0000-00003A480000}"/>
    <cellStyle name="Обычный 8 2 2 4 3 3 8" xfId="18489" xr:uid="{00000000-0005-0000-0000-00003B480000}"/>
    <cellStyle name="Обычный 8 2 2 4 3 3 9" xfId="18490" xr:uid="{00000000-0005-0000-0000-00003C480000}"/>
    <cellStyle name="Обычный 8 2 2 4 3 4" xfId="18491" xr:uid="{00000000-0005-0000-0000-00003D480000}"/>
    <cellStyle name="Обычный 8 2 2 4 3 5" xfId="18492" xr:uid="{00000000-0005-0000-0000-00003E480000}"/>
    <cellStyle name="Обычный 8 2 2 4 3 6" xfId="18493" xr:uid="{00000000-0005-0000-0000-00003F480000}"/>
    <cellStyle name="Обычный 8 2 2 4 3 7" xfId="18494" xr:uid="{00000000-0005-0000-0000-000040480000}"/>
    <cellStyle name="Обычный 8 2 2 4 3 8" xfId="18495" xr:uid="{00000000-0005-0000-0000-000041480000}"/>
    <cellStyle name="Обычный 8 2 2 4 3 9" xfId="18496" xr:uid="{00000000-0005-0000-0000-000042480000}"/>
    <cellStyle name="Обычный 8 2 2 4 4" xfId="18497" xr:uid="{00000000-0005-0000-0000-000043480000}"/>
    <cellStyle name="Обычный 8 2 2 4 4 2" xfId="18498" xr:uid="{00000000-0005-0000-0000-000044480000}"/>
    <cellStyle name="Обычный 8 2 2 4 4 3" xfId="18499" xr:uid="{00000000-0005-0000-0000-000045480000}"/>
    <cellStyle name="Обычный 8 2 2 4 4 4" xfId="18500" xr:uid="{00000000-0005-0000-0000-000046480000}"/>
    <cellStyle name="Обычный 8 2 2 4 4 5" xfId="18501" xr:uid="{00000000-0005-0000-0000-000047480000}"/>
    <cellStyle name="Обычный 8 2 2 4 4 6" xfId="18502" xr:uid="{00000000-0005-0000-0000-000048480000}"/>
    <cellStyle name="Обычный 8 2 2 4 4 7" xfId="18503" xr:uid="{00000000-0005-0000-0000-000049480000}"/>
    <cellStyle name="Обычный 8 2 2 4 4 8" xfId="18504" xr:uid="{00000000-0005-0000-0000-00004A480000}"/>
    <cellStyle name="Обычный 8 2 2 4 4 9" xfId="18505" xr:uid="{00000000-0005-0000-0000-00004B480000}"/>
    <cellStyle name="Обычный 8 2 2 4 5" xfId="18506" xr:uid="{00000000-0005-0000-0000-00004C480000}"/>
    <cellStyle name="Обычный 8 2 2 4 5 2" xfId="18507" xr:uid="{00000000-0005-0000-0000-00004D480000}"/>
    <cellStyle name="Обычный 8 2 2 4 5 3" xfId="18508" xr:uid="{00000000-0005-0000-0000-00004E480000}"/>
    <cellStyle name="Обычный 8 2 2 4 5 4" xfId="18509" xr:uid="{00000000-0005-0000-0000-00004F480000}"/>
    <cellStyle name="Обычный 8 2 2 4 5 5" xfId="18510" xr:uid="{00000000-0005-0000-0000-000050480000}"/>
    <cellStyle name="Обычный 8 2 2 4 5 6" xfId="18511" xr:uid="{00000000-0005-0000-0000-000051480000}"/>
    <cellStyle name="Обычный 8 2 2 4 5 7" xfId="18512" xr:uid="{00000000-0005-0000-0000-000052480000}"/>
    <cellStyle name="Обычный 8 2 2 4 5 8" xfId="18513" xr:uid="{00000000-0005-0000-0000-000053480000}"/>
    <cellStyle name="Обычный 8 2 2 4 5 9" xfId="18514" xr:uid="{00000000-0005-0000-0000-000054480000}"/>
    <cellStyle name="Обычный 8 2 2 4 6" xfId="18515" xr:uid="{00000000-0005-0000-0000-000055480000}"/>
    <cellStyle name="Обычный 8 2 2 4 7" xfId="18516" xr:uid="{00000000-0005-0000-0000-000056480000}"/>
    <cellStyle name="Обычный 8 2 2 4 8" xfId="18517" xr:uid="{00000000-0005-0000-0000-000057480000}"/>
    <cellStyle name="Обычный 8 2 2 4 9" xfId="18518" xr:uid="{00000000-0005-0000-0000-000058480000}"/>
    <cellStyle name="Обычный 8 2 2 5" xfId="18519" xr:uid="{00000000-0005-0000-0000-000059480000}"/>
    <cellStyle name="Обычный 8 2 2 5 10" xfId="18520" xr:uid="{00000000-0005-0000-0000-00005A480000}"/>
    <cellStyle name="Обычный 8 2 2 5 11" xfId="18521" xr:uid="{00000000-0005-0000-0000-00005B480000}"/>
    <cellStyle name="Обычный 8 2 2 5 12" xfId="18522" xr:uid="{00000000-0005-0000-0000-00005C480000}"/>
    <cellStyle name="Обычный 8 2 2 5 13" xfId="18523" xr:uid="{00000000-0005-0000-0000-00005D480000}"/>
    <cellStyle name="Обычный 8 2 2 5 2" xfId="18524" xr:uid="{00000000-0005-0000-0000-00005E480000}"/>
    <cellStyle name="Обычный 8 2 2 5 2 2" xfId="18525" xr:uid="{00000000-0005-0000-0000-00005F480000}"/>
    <cellStyle name="Обычный 8 2 2 5 2 3" xfId="18526" xr:uid="{00000000-0005-0000-0000-000060480000}"/>
    <cellStyle name="Обычный 8 2 2 5 2 4" xfId="18527" xr:uid="{00000000-0005-0000-0000-000061480000}"/>
    <cellStyle name="Обычный 8 2 2 5 2 5" xfId="18528" xr:uid="{00000000-0005-0000-0000-000062480000}"/>
    <cellStyle name="Обычный 8 2 2 5 2 6" xfId="18529" xr:uid="{00000000-0005-0000-0000-000063480000}"/>
    <cellStyle name="Обычный 8 2 2 5 2 7" xfId="18530" xr:uid="{00000000-0005-0000-0000-000064480000}"/>
    <cellStyle name="Обычный 8 2 2 5 2 8" xfId="18531" xr:uid="{00000000-0005-0000-0000-000065480000}"/>
    <cellStyle name="Обычный 8 2 2 5 2 9" xfId="18532" xr:uid="{00000000-0005-0000-0000-000066480000}"/>
    <cellStyle name="Обычный 8 2 2 5 3" xfId="18533" xr:uid="{00000000-0005-0000-0000-000067480000}"/>
    <cellStyle name="Обычный 8 2 2 5 3 2" xfId="18534" xr:uid="{00000000-0005-0000-0000-000068480000}"/>
    <cellStyle name="Обычный 8 2 2 5 3 3" xfId="18535" xr:uid="{00000000-0005-0000-0000-000069480000}"/>
    <cellStyle name="Обычный 8 2 2 5 3 4" xfId="18536" xr:uid="{00000000-0005-0000-0000-00006A480000}"/>
    <cellStyle name="Обычный 8 2 2 5 3 5" xfId="18537" xr:uid="{00000000-0005-0000-0000-00006B480000}"/>
    <cellStyle name="Обычный 8 2 2 5 3 6" xfId="18538" xr:uid="{00000000-0005-0000-0000-00006C480000}"/>
    <cellStyle name="Обычный 8 2 2 5 3 7" xfId="18539" xr:uid="{00000000-0005-0000-0000-00006D480000}"/>
    <cellStyle name="Обычный 8 2 2 5 3 8" xfId="18540" xr:uid="{00000000-0005-0000-0000-00006E480000}"/>
    <cellStyle name="Обычный 8 2 2 5 3 9" xfId="18541" xr:uid="{00000000-0005-0000-0000-00006F480000}"/>
    <cellStyle name="Обычный 8 2 2 5 4" xfId="18542" xr:uid="{00000000-0005-0000-0000-000070480000}"/>
    <cellStyle name="Обычный 8 2 2 5 5" xfId="18543" xr:uid="{00000000-0005-0000-0000-000071480000}"/>
    <cellStyle name="Обычный 8 2 2 5 6" xfId="18544" xr:uid="{00000000-0005-0000-0000-000072480000}"/>
    <cellStyle name="Обычный 8 2 2 5 7" xfId="18545" xr:uid="{00000000-0005-0000-0000-000073480000}"/>
    <cellStyle name="Обычный 8 2 2 5 8" xfId="18546" xr:uid="{00000000-0005-0000-0000-000074480000}"/>
    <cellStyle name="Обычный 8 2 2 5 9" xfId="18547" xr:uid="{00000000-0005-0000-0000-000075480000}"/>
    <cellStyle name="Обычный 8 2 2 6" xfId="18548" xr:uid="{00000000-0005-0000-0000-000076480000}"/>
    <cellStyle name="Обычный 8 2 2 6 10" xfId="18549" xr:uid="{00000000-0005-0000-0000-000077480000}"/>
    <cellStyle name="Обычный 8 2 2 6 11" xfId="18550" xr:uid="{00000000-0005-0000-0000-000078480000}"/>
    <cellStyle name="Обычный 8 2 2 6 12" xfId="18551" xr:uid="{00000000-0005-0000-0000-000079480000}"/>
    <cellStyle name="Обычный 8 2 2 6 13" xfId="18552" xr:uid="{00000000-0005-0000-0000-00007A480000}"/>
    <cellStyle name="Обычный 8 2 2 6 2" xfId="18553" xr:uid="{00000000-0005-0000-0000-00007B480000}"/>
    <cellStyle name="Обычный 8 2 2 6 2 2" xfId="18554" xr:uid="{00000000-0005-0000-0000-00007C480000}"/>
    <cellStyle name="Обычный 8 2 2 6 2 3" xfId="18555" xr:uid="{00000000-0005-0000-0000-00007D480000}"/>
    <cellStyle name="Обычный 8 2 2 6 2 4" xfId="18556" xr:uid="{00000000-0005-0000-0000-00007E480000}"/>
    <cellStyle name="Обычный 8 2 2 6 2 5" xfId="18557" xr:uid="{00000000-0005-0000-0000-00007F480000}"/>
    <cellStyle name="Обычный 8 2 2 6 2 6" xfId="18558" xr:uid="{00000000-0005-0000-0000-000080480000}"/>
    <cellStyle name="Обычный 8 2 2 6 2 7" xfId="18559" xr:uid="{00000000-0005-0000-0000-000081480000}"/>
    <cellStyle name="Обычный 8 2 2 6 2 8" xfId="18560" xr:uid="{00000000-0005-0000-0000-000082480000}"/>
    <cellStyle name="Обычный 8 2 2 6 2 9" xfId="18561" xr:uid="{00000000-0005-0000-0000-000083480000}"/>
    <cellStyle name="Обычный 8 2 2 6 3" xfId="18562" xr:uid="{00000000-0005-0000-0000-000084480000}"/>
    <cellStyle name="Обычный 8 2 2 6 3 2" xfId="18563" xr:uid="{00000000-0005-0000-0000-000085480000}"/>
    <cellStyle name="Обычный 8 2 2 6 3 3" xfId="18564" xr:uid="{00000000-0005-0000-0000-000086480000}"/>
    <cellStyle name="Обычный 8 2 2 6 3 4" xfId="18565" xr:uid="{00000000-0005-0000-0000-000087480000}"/>
    <cellStyle name="Обычный 8 2 2 6 3 5" xfId="18566" xr:uid="{00000000-0005-0000-0000-000088480000}"/>
    <cellStyle name="Обычный 8 2 2 6 3 6" xfId="18567" xr:uid="{00000000-0005-0000-0000-000089480000}"/>
    <cellStyle name="Обычный 8 2 2 6 3 7" xfId="18568" xr:uid="{00000000-0005-0000-0000-00008A480000}"/>
    <cellStyle name="Обычный 8 2 2 6 3 8" xfId="18569" xr:uid="{00000000-0005-0000-0000-00008B480000}"/>
    <cellStyle name="Обычный 8 2 2 6 3 9" xfId="18570" xr:uid="{00000000-0005-0000-0000-00008C480000}"/>
    <cellStyle name="Обычный 8 2 2 6 4" xfId="18571" xr:uid="{00000000-0005-0000-0000-00008D480000}"/>
    <cellStyle name="Обычный 8 2 2 6 5" xfId="18572" xr:uid="{00000000-0005-0000-0000-00008E480000}"/>
    <cellStyle name="Обычный 8 2 2 6 6" xfId="18573" xr:uid="{00000000-0005-0000-0000-00008F480000}"/>
    <cellStyle name="Обычный 8 2 2 6 7" xfId="18574" xr:uid="{00000000-0005-0000-0000-000090480000}"/>
    <cellStyle name="Обычный 8 2 2 6 8" xfId="18575" xr:uid="{00000000-0005-0000-0000-000091480000}"/>
    <cellStyle name="Обычный 8 2 2 6 9" xfId="18576" xr:uid="{00000000-0005-0000-0000-000092480000}"/>
    <cellStyle name="Обычный 8 2 2 7" xfId="18577" xr:uid="{00000000-0005-0000-0000-000093480000}"/>
    <cellStyle name="Обычный 8 2 2 7 10" xfId="18578" xr:uid="{00000000-0005-0000-0000-000094480000}"/>
    <cellStyle name="Обычный 8 2 2 7 11" xfId="18579" xr:uid="{00000000-0005-0000-0000-000095480000}"/>
    <cellStyle name="Обычный 8 2 2 7 2" xfId="18580" xr:uid="{00000000-0005-0000-0000-000096480000}"/>
    <cellStyle name="Обычный 8 2 2 7 2 2" xfId="18581" xr:uid="{00000000-0005-0000-0000-000097480000}"/>
    <cellStyle name="Обычный 8 2 2 7 2 3" xfId="18582" xr:uid="{00000000-0005-0000-0000-000098480000}"/>
    <cellStyle name="Обычный 8 2 2 7 2 4" xfId="18583" xr:uid="{00000000-0005-0000-0000-000099480000}"/>
    <cellStyle name="Обычный 8 2 2 7 2 5" xfId="18584" xr:uid="{00000000-0005-0000-0000-00009A480000}"/>
    <cellStyle name="Обычный 8 2 2 7 2 6" xfId="18585" xr:uid="{00000000-0005-0000-0000-00009B480000}"/>
    <cellStyle name="Обычный 8 2 2 7 2 7" xfId="18586" xr:uid="{00000000-0005-0000-0000-00009C480000}"/>
    <cellStyle name="Обычный 8 2 2 7 2 8" xfId="18587" xr:uid="{00000000-0005-0000-0000-00009D480000}"/>
    <cellStyle name="Обычный 8 2 2 7 2 9" xfId="18588" xr:uid="{00000000-0005-0000-0000-00009E480000}"/>
    <cellStyle name="Обычный 8 2 2 7 3" xfId="18589" xr:uid="{00000000-0005-0000-0000-00009F480000}"/>
    <cellStyle name="Обычный 8 2 2 7 3 2" xfId="18590" xr:uid="{00000000-0005-0000-0000-0000A0480000}"/>
    <cellStyle name="Обычный 8 2 2 7 3 3" xfId="18591" xr:uid="{00000000-0005-0000-0000-0000A1480000}"/>
    <cellStyle name="Обычный 8 2 2 7 3 4" xfId="18592" xr:uid="{00000000-0005-0000-0000-0000A2480000}"/>
    <cellStyle name="Обычный 8 2 2 7 3 5" xfId="18593" xr:uid="{00000000-0005-0000-0000-0000A3480000}"/>
    <cellStyle name="Обычный 8 2 2 7 3 6" xfId="18594" xr:uid="{00000000-0005-0000-0000-0000A4480000}"/>
    <cellStyle name="Обычный 8 2 2 7 3 7" xfId="18595" xr:uid="{00000000-0005-0000-0000-0000A5480000}"/>
    <cellStyle name="Обычный 8 2 2 7 3 8" xfId="18596" xr:uid="{00000000-0005-0000-0000-0000A6480000}"/>
    <cellStyle name="Обычный 8 2 2 7 4" xfId="18597" xr:uid="{00000000-0005-0000-0000-0000A7480000}"/>
    <cellStyle name="Обычный 8 2 2 7 5" xfId="18598" xr:uid="{00000000-0005-0000-0000-0000A8480000}"/>
    <cellStyle name="Обычный 8 2 2 7 6" xfId="18599" xr:uid="{00000000-0005-0000-0000-0000A9480000}"/>
    <cellStyle name="Обычный 8 2 2 7 7" xfId="18600" xr:uid="{00000000-0005-0000-0000-0000AA480000}"/>
    <cellStyle name="Обычный 8 2 2 7 8" xfId="18601" xr:uid="{00000000-0005-0000-0000-0000AB480000}"/>
    <cellStyle name="Обычный 8 2 2 7 9" xfId="18602" xr:uid="{00000000-0005-0000-0000-0000AC480000}"/>
    <cellStyle name="Обычный 8 2 2 8" xfId="18603" xr:uid="{00000000-0005-0000-0000-0000AD480000}"/>
    <cellStyle name="Обычный 8 2 2 8 10" xfId="18604" xr:uid="{00000000-0005-0000-0000-0000AE480000}"/>
    <cellStyle name="Обычный 8 2 2 8 2" xfId="18605" xr:uid="{00000000-0005-0000-0000-0000AF480000}"/>
    <cellStyle name="Обычный 8 2 2 8 2 2" xfId="18606" xr:uid="{00000000-0005-0000-0000-0000B0480000}"/>
    <cellStyle name="Обычный 8 2 2 8 2 3" xfId="18607" xr:uid="{00000000-0005-0000-0000-0000B1480000}"/>
    <cellStyle name="Обычный 8 2 2 8 2 4" xfId="18608" xr:uid="{00000000-0005-0000-0000-0000B2480000}"/>
    <cellStyle name="Обычный 8 2 2 8 2 5" xfId="18609" xr:uid="{00000000-0005-0000-0000-0000B3480000}"/>
    <cellStyle name="Обычный 8 2 2 8 2 6" xfId="18610" xr:uid="{00000000-0005-0000-0000-0000B4480000}"/>
    <cellStyle name="Обычный 8 2 2 8 2 7" xfId="18611" xr:uid="{00000000-0005-0000-0000-0000B5480000}"/>
    <cellStyle name="Обычный 8 2 2 8 2 8" xfId="18612" xr:uid="{00000000-0005-0000-0000-0000B6480000}"/>
    <cellStyle name="Обычный 8 2 2 8 2 9" xfId="18613" xr:uid="{00000000-0005-0000-0000-0000B7480000}"/>
    <cellStyle name="Обычный 8 2 2 8 3" xfId="18614" xr:uid="{00000000-0005-0000-0000-0000B8480000}"/>
    <cellStyle name="Обычный 8 2 2 8 4" xfId="18615" xr:uid="{00000000-0005-0000-0000-0000B9480000}"/>
    <cellStyle name="Обычный 8 2 2 8 5" xfId="18616" xr:uid="{00000000-0005-0000-0000-0000BA480000}"/>
    <cellStyle name="Обычный 8 2 2 8 6" xfId="18617" xr:uid="{00000000-0005-0000-0000-0000BB480000}"/>
    <cellStyle name="Обычный 8 2 2 8 7" xfId="18618" xr:uid="{00000000-0005-0000-0000-0000BC480000}"/>
    <cellStyle name="Обычный 8 2 2 8 8" xfId="18619" xr:uid="{00000000-0005-0000-0000-0000BD480000}"/>
    <cellStyle name="Обычный 8 2 2 8 9" xfId="18620" xr:uid="{00000000-0005-0000-0000-0000BE480000}"/>
    <cellStyle name="Обычный 8 2 2 9" xfId="18621" xr:uid="{00000000-0005-0000-0000-0000BF480000}"/>
    <cellStyle name="Обычный 8 2 2 9 2" xfId="18622" xr:uid="{00000000-0005-0000-0000-0000C0480000}"/>
    <cellStyle name="Обычный 8 2 2 9 3" xfId="18623" xr:uid="{00000000-0005-0000-0000-0000C1480000}"/>
    <cellStyle name="Обычный 8 2 2 9 4" xfId="18624" xr:uid="{00000000-0005-0000-0000-0000C2480000}"/>
    <cellStyle name="Обычный 8 2 2 9 5" xfId="18625" xr:uid="{00000000-0005-0000-0000-0000C3480000}"/>
    <cellStyle name="Обычный 8 2 2 9 6" xfId="18626" xr:uid="{00000000-0005-0000-0000-0000C4480000}"/>
    <cellStyle name="Обычный 8 2 2 9 7" xfId="18627" xr:uid="{00000000-0005-0000-0000-0000C5480000}"/>
    <cellStyle name="Обычный 8 2 2 9 8" xfId="18628" xr:uid="{00000000-0005-0000-0000-0000C6480000}"/>
    <cellStyle name="Обычный 8 2 2 9 9" xfId="18629" xr:uid="{00000000-0005-0000-0000-0000C7480000}"/>
    <cellStyle name="Обычный 8 2 20" xfId="18630" xr:uid="{00000000-0005-0000-0000-0000C8480000}"/>
    <cellStyle name="Обычный 8 2 20 2" xfId="18631" xr:uid="{00000000-0005-0000-0000-0000C9480000}"/>
    <cellStyle name="Обычный 8 2 20 3" xfId="18632" xr:uid="{00000000-0005-0000-0000-0000CA480000}"/>
    <cellStyle name="Обычный 8 2 20 4" xfId="18633" xr:uid="{00000000-0005-0000-0000-0000CB480000}"/>
    <cellStyle name="Обычный 8 2 20 5" xfId="18634" xr:uid="{00000000-0005-0000-0000-0000CC480000}"/>
    <cellStyle name="Обычный 8 2 20 6" xfId="18635" xr:uid="{00000000-0005-0000-0000-0000CD480000}"/>
    <cellStyle name="Обычный 8 2 20 7" xfId="18636" xr:uid="{00000000-0005-0000-0000-0000CE480000}"/>
    <cellStyle name="Обычный 8 2 20 8" xfId="18637" xr:uid="{00000000-0005-0000-0000-0000CF480000}"/>
    <cellStyle name="Обычный 8 2 21" xfId="18638" xr:uid="{00000000-0005-0000-0000-0000D0480000}"/>
    <cellStyle name="Обычный 8 2 22" xfId="18639" xr:uid="{00000000-0005-0000-0000-0000D1480000}"/>
    <cellStyle name="Обычный 8 2 23" xfId="18640" xr:uid="{00000000-0005-0000-0000-0000D2480000}"/>
    <cellStyle name="Обычный 8 2 24" xfId="18641" xr:uid="{00000000-0005-0000-0000-0000D3480000}"/>
    <cellStyle name="Обычный 8 2 25" xfId="18642" xr:uid="{00000000-0005-0000-0000-0000D4480000}"/>
    <cellStyle name="Обычный 8 2 26" xfId="18643" xr:uid="{00000000-0005-0000-0000-0000D5480000}"/>
    <cellStyle name="Обычный 8 2 27" xfId="18644" xr:uid="{00000000-0005-0000-0000-0000D6480000}"/>
    <cellStyle name="Обычный 8 2 28" xfId="18645" xr:uid="{00000000-0005-0000-0000-0000D7480000}"/>
    <cellStyle name="Обычный 8 2 29" xfId="18646" xr:uid="{00000000-0005-0000-0000-0000D8480000}"/>
    <cellStyle name="Обычный 8 2 3" xfId="18647" xr:uid="{00000000-0005-0000-0000-0000D9480000}"/>
    <cellStyle name="Обычный 8 2 3 10" xfId="18648" xr:uid="{00000000-0005-0000-0000-0000DA480000}"/>
    <cellStyle name="Обычный 8 2 3 11" xfId="18649" xr:uid="{00000000-0005-0000-0000-0000DB480000}"/>
    <cellStyle name="Обычный 8 2 3 12" xfId="18650" xr:uid="{00000000-0005-0000-0000-0000DC480000}"/>
    <cellStyle name="Обычный 8 2 3 13" xfId="18651" xr:uid="{00000000-0005-0000-0000-0000DD480000}"/>
    <cellStyle name="Обычный 8 2 3 14" xfId="18652" xr:uid="{00000000-0005-0000-0000-0000DE480000}"/>
    <cellStyle name="Обычный 8 2 3 15" xfId="18653" xr:uid="{00000000-0005-0000-0000-0000DF480000}"/>
    <cellStyle name="Обычный 8 2 3 16" xfId="18654" xr:uid="{00000000-0005-0000-0000-0000E0480000}"/>
    <cellStyle name="Обычный 8 2 3 17" xfId="18655" xr:uid="{00000000-0005-0000-0000-0000E1480000}"/>
    <cellStyle name="Обычный 8 2 3 18" xfId="18656" xr:uid="{00000000-0005-0000-0000-0000E2480000}"/>
    <cellStyle name="Обычный 8 2 3 19" xfId="18657" xr:uid="{00000000-0005-0000-0000-0000E3480000}"/>
    <cellStyle name="Обычный 8 2 3 2" xfId="18658" xr:uid="{00000000-0005-0000-0000-0000E4480000}"/>
    <cellStyle name="Обычный 8 2 3 2 10" xfId="18659" xr:uid="{00000000-0005-0000-0000-0000E5480000}"/>
    <cellStyle name="Обычный 8 2 3 2 11" xfId="18660" xr:uid="{00000000-0005-0000-0000-0000E6480000}"/>
    <cellStyle name="Обычный 8 2 3 2 12" xfId="18661" xr:uid="{00000000-0005-0000-0000-0000E7480000}"/>
    <cellStyle name="Обычный 8 2 3 2 13" xfId="18662" xr:uid="{00000000-0005-0000-0000-0000E8480000}"/>
    <cellStyle name="Обычный 8 2 3 2 14" xfId="18663" xr:uid="{00000000-0005-0000-0000-0000E9480000}"/>
    <cellStyle name="Обычный 8 2 3 2 15" xfId="18664" xr:uid="{00000000-0005-0000-0000-0000EA480000}"/>
    <cellStyle name="Обычный 8 2 3 2 16" xfId="18665" xr:uid="{00000000-0005-0000-0000-0000EB480000}"/>
    <cellStyle name="Обычный 8 2 3 2 17" xfId="18666" xr:uid="{00000000-0005-0000-0000-0000EC480000}"/>
    <cellStyle name="Обычный 8 2 3 2 2" xfId="18667" xr:uid="{00000000-0005-0000-0000-0000ED480000}"/>
    <cellStyle name="Обычный 8 2 3 2 2 10" xfId="18668" xr:uid="{00000000-0005-0000-0000-0000EE480000}"/>
    <cellStyle name="Обычный 8 2 3 2 2 11" xfId="18669" xr:uid="{00000000-0005-0000-0000-0000EF480000}"/>
    <cellStyle name="Обычный 8 2 3 2 2 12" xfId="18670" xr:uid="{00000000-0005-0000-0000-0000F0480000}"/>
    <cellStyle name="Обычный 8 2 3 2 2 13" xfId="18671" xr:uid="{00000000-0005-0000-0000-0000F1480000}"/>
    <cellStyle name="Обычный 8 2 3 2 2 14" xfId="18672" xr:uid="{00000000-0005-0000-0000-0000F2480000}"/>
    <cellStyle name="Обычный 8 2 3 2 2 15" xfId="18673" xr:uid="{00000000-0005-0000-0000-0000F3480000}"/>
    <cellStyle name="Обычный 8 2 3 2 2 16" xfId="18674" xr:uid="{00000000-0005-0000-0000-0000F4480000}"/>
    <cellStyle name="Обычный 8 2 3 2 2 2" xfId="18675" xr:uid="{00000000-0005-0000-0000-0000F5480000}"/>
    <cellStyle name="Обычный 8 2 3 2 2 2 10" xfId="18676" xr:uid="{00000000-0005-0000-0000-0000F6480000}"/>
    <cellStyle name="Обычный 8 2 3 2 2 2 11" xfId="18677" xr:uid="{00000000-0005-0000-0000-0000F7480000}"/>
    <cellStyle name="Обычный 8 2 3 2 2 2 12" xfId="18678" xr:uid="{00000000-0005-0000-0000-0000F8480000}"/>
    <cellStyle name="Обычный 8 2 3 2 2 2 13" xfId="18679" xr:uid="{00000000-0005-0000-0000-0000F9480000}"/>
    <cellStyle name="Обычный 8 2 3 2 2 2 14" xfId="18680" xr:uid="{00000000-0005-0000-0000-0000FA480000}"/>
    <cellStyle name="Обычный 8 2 3 2 2 2 15" xfId="18681" xr:uid="{00000000-0005-0000-0000-0000FB480000}"/>
    <cellStyle name="Обычный 8 2 3 2 2 2 2" xfId="18682" xr:uid="{00000000-0005-0000-0000-0000FC480000}"/>
    <cellStyle name="Обычный 8 2 3 2 2 2 2 10" xfId="18683" xr:uid="{00000000-0005-0000-0000-0000FD480000}"/>
    <cellStyle name="Обычный 8 2 3 2 2 2 2 11" xfId="18684" xr:uid="{00000000-0005-0000-0000-0000FE480000}"/>
    <cellStyle name="Обычный 8 2 3 2 2 2 2 12" xfId="18685" xr:uid="{00000000-0005-0000-0000-0000FF480000}"/>
    <cellStyle name="Обычный 8 2 3 2 2 2 2 13" xfId="18686" xr:uid="{00000000-0005-0000-0000-000000490000}"/>
    <cellStyle name="Обычный 8 2 3 2 2 2 2 2" xfId="18687" xr:uid="{00000000-0005-0000-0000-000001490000}"/>
    <cellStyle name="Обычный 8 2 3 2 2 2 2 2 2" xfId="18688" xr:uid="{00000000-0005-0000-0000-000002490000}"/>
    <cellStyle name="Обычный 8 2 3 2 2 2 2 2 3" xfId="18689" xr:uid="{00000000-0005-0000-0000-000003490000}"/>
    <cellStyle name="Обычный 8 2 3 2 2 2 2 2 4" xfId="18690" xr:uid="{00000000-0005-0000-0000-000004490000}"/>
    <cellStyle name="Обычный 8 2 3 2 2 2 2 2 5" xfId="18691" xr:uid="{00000000-0005-0000-0000-000005490000}"/>
    <cellStyle name="Обычный 8 2 3 2 2 2 2 2 6" xfId="18692" xr:uid="{00000000-0005-0000-0000-000006490000}"/>
    <cellStyle name="Обычный 8 2 3 2 2 2 2 2 7" xfId="18693" xr:uid="{00000000-0005-0000-0000-000007490000}"/>
    <cellStyle name="Обычный 8 2 3 2 2 2 2 2 8" xfId="18694" xr:uid="{00000000-0005-0000-0000-000008490000}"/>
    <cellStyle name="Обычный 8 2 3 2 2 2 2 2 9" xfId="18695" xr:uid="{00000000-0005-0000-0000-000009490000}"/>
    <cellStyle name="Обычный 8 2 3 2 2 2 2 3" xfId="18696" xr:uid="{00000000-0005-0000-0000-00000A490000}"/>
    <cellStyle name="Обычный 8 2 3 2 2 2 2 3 2" xfId="18697" xr:uid="{00000000-0005-0000-0000-00000B490000}"/>
    <cellStyle name="Обычный 8 2 3 2 2 2 2 3 3" xfId="18698" xr:uid="{00000000-0005-0000-0000-00000C490000}"/>
    <cellStyle name="Обычный 8 2 3 2 2 2 2 3 4" xfId="18699" xr:uid="{00000000-0005-0000-0000-00000D490000}"/>
    <cellStyle name="Обычный 8 2 3 2 2 2 2 3 5" xfId="18700" xr:uid="{00000000-0005-0000-0000-00000E490000}"/>
    <cellStyle name="Обычный 8 2 3 2 2 2 2 3 6" xfId="18701" xr:uid="{00000000-0005-0000-0000-00000F490000}"/>
    <cellStyle name="Обычный 8 2 3 2 2 2 2 3 7" xfId="18702" xr:uid="{00000000-0005-0000-0000-000010490000}"/>
    <cellStyle name="Обычный 8 2 3 2 2 2 2 3 8" xfId="18703" xr:uid="{00000000-0005-0000-0000-000011490000}"/>
    <cellStyle name="Обычный 8 2 3 2 2 2 2 3 9" xfId="18704" xr:uid="{00000000-0005-0000-0000-000012490000}"/>
    <cellStyle name="Обычный 8 2 3 2 2 2 2 4" xfId="18705" xr:uid="{00000000-0005-0000-0000-000013490000}"/>
    <cellStyle name="Обычный 8 2 3 2 2 2 2 5" xfId="18706" xr:uid="{00000000-0005-0000-0000-000014490000}"/>
    <cellStyle name="Обычный 8 2 3 2 2 2 2 6" xfId="18707" xr:uid="{00000000-0005-0000-0000-000015490000}"/>
    <cellStyle name="Обычный 8 2 3 2 2 2 2 7" xfId="18708" xr:uid="{00000000-0005-0000-0000-000016490000}"/>
    <cellStyle name="Обычный 8 2 3 2 2 2 2 8" xfId="18709" xr:uid="{00000000-0005-0000-0000-000017490000}"/>
    <cellStyle name="Обычный 8 2 3 2 2 2 2 9" xfId="18710" xr:uid="{00000000-0005-0000-0000-000018490000}"/>
    <cellStyle name="Обычный 8 2 3 2 2 2 3" xfId="18711" xr:uid="{00000000-0005-0000-0000-000019490000}"/>
    <cellStyle name="Обычный 8 2 3 2 2 2 3 10" xfId="18712" xr:uid="{00000000-0005-0000-0000-00001A490000}"/>
    <cellStyle name="Обычный 8 2 3 2 2 2 3 11" xfId="18713" xr:uid="{00000000-0005-0000-0000-00001B490000}"/>
    <cellStyle name="Обычный 8 2 3 2 2 2 3 12" xfId="18714" xr:uid="{00000000-0005-0000-0000-00001C490000}"/>
    <cellStyle name="Обычный 8 2 3 2 2 2 3 13" xfId="18715" xr:uid="{00000000-0005-0000-0000-00001D490000}"/>
    <cellStyle name="Обычный 8 2 3 2 2 2 3 2" xfId="18716" xr:uid="{00000000-0005-0000-0000-00001E490000}"/>
    <cellStyle name="Обычный 8 2 3 2 2 2 3 2 2" xfId="18717" xr:uid="{00000000-0005-0000-0000-00001F490000}"/>
    <cellStyle name="Обычный 8 2 3 2 2 2 3 2 3" xfId="18718" xr:uid="{00000000-0005-0000-0000-000020490000}"/>
    <cellStyle name="Обычный 8 2 3 2 2 2 3 2 4" xfId="18719" xr:uid="{00000000-0005-0000-0000-000021490000}"/>
    <cellStyle name="Обычный 8 2 3 2 2 2 3 2 5" xfId="18720" xr:uid="{00000000-0005-0000-0000-000022490000}"/>
    <cellStyle name="Обычный 8 2 3 2 2 2 3 2 6" xfId="18721" xr:uid="{00000000-0005-0000-0000-000023490000}"/>
    <cellStyle name="Обычный 8 2 3 2 2 2 3 2 7" xfId="18722" xr:uid="{00000000-0005-0000-0000-000024490000}"/>
    <cellStyle name="Обычный 8 2 3 2 2 2 3 2 8" xfId="18723" xr:uid="{00000000-0005-0000-0000-000025490000}"/>
    <cellStyle name="Обычный 8 2 3 2 2 2 3 2 9" xfId="18724" xr:uid="{00000000-0005-0000-0000-000026490000}"/>
    <cellStyle name="Обычный 8 2 3 2 2 2 3 3" xfId="18725" xr:uid="{00000000-0005-0000-0000-000027490000}"/>
    <cellStyle name="Обычный 8 2 3 2 2 2 3 3 2" xfId="18726" xr:uid="{00000000-0005-0000-0000-000028490000}"/>
    <cellStyle name="Обычный 8 2 3 2 2 2 3 3 3" xfId="18727" xr:uid="{00000000-0005-0000-0000-000029490000}"/>
    <cellStyle name="Обычный 8 2 3 2 2 2 3 3 4" xfId="18728" xr:uid="{00000000-0005-0000-0000-00002A490000}"/>
    <cellStyle name="Обычный 8 2 3 2 2 2 3 3 5" xfId="18729" xr:uid="{00000000-0005-0000-0000-00002B490000}"/>
    <cellStyle name="Обычный 8 2 3 2 2 2 3 3 6" xfId="18730" xr:uid="{00000000-0005-0000-0000-00002C490000}"/>
    <cellStyle name="Обычный 8 2 3 2 2 2 3 3 7" xfId="18731" xr:uid="{00000000-0005-0000-0000-00002D490000}"/>
    <cellStyle name="Обычный 8 2 3 2 2 2 3 3 8" xfId="18732" xr:uid="{00000000-0005-0000-0000-00002E490000}"/>
    <cellStyle name="Обычный 8 2 3 2 2 2 3 3 9" xfId="18733" xr:uid="{00000000-0005-0000-0000-00002F490000}"/>
    <cellStyle name="Обычный 8 2 3 2 2 2 3 4" xfId="18734" xr:uid="{00000000-0005-0000-0000-000030490000}"/>
    <cellStyle name="Обычный 8 2 3 2 2 2 3 5" xfId="18735" xr:uid="{00000000-0005-0000-0000-000031490000}"/>
    <cellStyle name="Обычный 8 2 3 2 2 2 3 6" xfId="18736" xr:uid="{00000000-0005-0000-0000-000032490000}"/>
    <cellStyle name="Обычный 8 2 3 2 2 2 3 7" xfId="18737" xr:uid="{00000000-0005-0000-0000-000033490000}"/>
    <cellStyle name="Обычный 8 2 3 2 2 2 3 8" xfId="18738" xr:uid="{00000000-0005-0000-0000-000034490000}"/>
    <cellStyle name="Обычный 8 2 3 2 2 2 3 9" xfId="18739" xr:uid="{00000000-0005-0000-0000-000035490000}"/>
    <cellStyle name="Обычный 8 2 3 2 2 2 4" xfId="18740" xr:uid="{00000000-0005-0000-0000-000036490000}"/>
    <cellStyle name="Обычный 8 2 3 2 2 2 4 2" xfId="18741" xr:uid="{00000000-0005-0000-0000-000037490000}"/>
    <cellStyle name="Обычный 8 2 3 2 2 2 4 3" xfId="18742" xr:uid="{00000000-0005-0000-0000-000038490000}"/>
    <cellStyle name="Обычный 8 2 3 2 2 2 4 4" xfId="18743" xr:uid="{00000000-0005-0000-0000-000039490000}"/>
    <cellStyle name="Обычный 8 2 3 2 2 2 4 5" xfId="18744" xr:uid="{00000000-0005-0000-0000-00003A490000}"/>
    <cellStyle name="Обычный 8 2 3 2 2 2 4 6" xfId="18745" xr:uid="{00000000-0005-0000-0000-00003B490000}"/>
    <cellStyle name="Обычный 8 2 3 2 2 2 4 7" xfId="18746" xr:uid="{00000000-0005-0000-0000-00003C490000}"/>
    <cellStyle name="Обычный 8 2 3 2 2 2 4 8" xfId="18747" xr:uid="{00000000-0005-0000-0000-00003D490000}"/>
    <cellStyle name="Обычный 8 2 3 2 2 2 4 9" xfId="18748" xr:uid="{00000000-0005-0000-0000-00003E490000}"/>
    <cellStyle name="Обычный 8 2 3 2 2 2 5" xfId="18749" xr:uid="{00000000-0005-0000-0000-00003F490000}"/>
    <cellStyle name="Обычный 8 2 3 2 2 2 5 2" xfId="18750" xr:uid="{00000000-0005-0000-0000-000040490000}"/>
    <cellStyle name="Обычный 8 2 3 2 2 2 5 3" xfId="18751" xr:uid="{00000000-0005-0000-0000-000041490000}"/>
    <cellStyle name="Обычный 8 2 3 2 2 2 5 4" xfId="18752" xr:uid="{00000000-0005-0000-0000-000042490000}"/>
    <cellStyle name="Обычный 8 2 3 2 2 2 5 5" xfId="18753" xr:uid="{00000000-0005-0000-0000-000043490000}"/>
    <cellStyle name="Обычный 8 2 3 2 2 2 5 6" xfId="18754" xr:uid="{00000000-0005-0000-0000-000044490000}"/>
    <cellStyle name="Обычный 8 2 3 2 2 2 5 7" xfId="18755" xr:uid="{00000000-0005-0000-0000-000045490000}"/>
    <cellStyle name="Обычный 8 2 3 2 2 2 5 8" xfId="18756" xr:uid="{00000000-0005-0000-0000-000046490000}"/>
    <cellStyle name="Обычный 8 2 3 2 2 2 5 9" xfId="18757" xr:uid="{00000000-0005-0000-0000-000047490000}"/>
    <cellStyle name="Обычный 8 2 3 2 2 2 6" xfId="18758" xr:uid="{00000000-0005-0000-0000-000048490000}"/>
    <cellStyle name="Обычный 8 2 3 2 2 2 7" xfId="18759" xr:uid="{00000000-0005-0000-0000-000049490000}"/>
    <cellStyle name="Обычный 8 2 3 2 2 2 8" xfId="18760" xr:uid="{00000000-0005-0000-0000-00004A490000}"/>
    <cellStyle name="Обычный 8 2 3 2 2 2 9" xfId="18761" xr:uid="{00000000-0005-0000-0000-00004B490000}"/>
    <cellStyle name="Обычный 8 2 3 2 2 3" xfId="18762" xr:uid="{00000000-0005-0000-0000-00004C490000}"/>
    <cellStyle name="Обычный 8 2 3 2 2 3 10" xfId="18763" xr:uid="{00000000-0005-0000-0000-00004D490000}"/>
    <cellStyle name="Обычный 8 2 3 2 2 3 11" xfId="18764" xr:uid="{00000000-0005-0000-0000-00004E490000}"/>
    <cellStyle name="Обычный 8 2 3 2 2 3 12" xfId="18765" xr:uid="{00000000-0005-0000-0000-00004F490000}"/>
    <cellStyle name="Обычный 8 2 3 2 2 3 13" xfId="18766" xr:uid="{00000000-0005-0000-0000-000050490000}"/>
    <cellStyle name="Обычный 8 2 3 2 2 3 2" xfId="18767" xr:uid="{00000000-0005-0000-0000-000051490000}"/>
    <cellStyle name="Обычный 8 2 3 2 2 3 2 2" xfId="18768" xr:uid="{00000000-0005-0000-0000-000052490000}"/>
    <cellStyle name="Обычный 8 2 3 2 2 3 2 3" xfId="18769" xr:uid="{00000000-0005-0000-0000-000053490000}"/>
    <cellStyle name="Обычный 8 2 3 2 2 3 2 4" xfId="18770" xr:uid="{00000000-0005-0000-0000-000054490000}"/>
    <cellStyle name="Обычный 8 2 3 2 2 3 2 5" xfId="18771" xr:uid="{00000000-0005-0000-0000-000055490000}"/>
    <cellStyle name="Обычный 8 2 3 2 2 3 2 6" xfId="18772" xr:uid="{00000000-0005-0000-0000-000056490000}"/>
    <cellStyle name="Обычный 8 2 3 2 2 3 2 7" xfId="18773" xr:uid="{00000000-0005-0000-0000-000057490000}"/>
    <cellStyle name="Обычный 8 2 3 2 2 3 2 8" xfId="18774" xr:uid="{00000000-0005-0000-0000-000058490000}"/>
    <cellStyle name="Обычный 8 2 3 2 2 3 2 9" xfId="18775" xr:uid="{00000000-0005-0000-0000-000059490000}"/>
    <cellStyle name="Обычный 8 2 3 2 2 3 3" xfId="18776" xr:uid="{00000000-0005-0000-0000-00005A490000}"/>
    <cellStyle name="Обычный 8 2 3 2 2 3 3 2" xfId="18777" xr:uid="{00000000-0005-0000-0000-00005B490000}"/>
    <cellStyle name="Обычный 8 2 3 2 2 3 3 3" xfId="18778" xr:uid="{00000000-0005-0000-0000-00005C490000}"/>
    <cellStyle name="Обычный 8 2 3 2 2 3 3 4" xfId="18779" xr:uid="{00000000-0005-0000-0000-00005D490000}"/>
    <cellStyle name="Обычный 8 2 3 2 2 3 3 5" xfId="18780" xr:uid="{00000000-0005-0000-0000-00005E490000}"/>
    <cellStyle name="Обычный 8 2 3 2 2 3 3 6" xfId="18781" xr:uid="{00000000-0005-0000-0000-00005F490000}"/>
    <cellStyle name="Обычный 8 2 3 2 2 3 3 7" xfId="18782" xr:uid="{00000000-0005-0000-0000-000060490000}"/>
    <cellStyle name="Обычный 8 2 3 2 2 3 3 8" xfId="18783" xr:uid="{00000000-0005-0000-0000-000061490000}"/>
    <cellStyle name="Обычный 8 2 3 2 2 3 3 9" xfId="18784" xr:uid="{00000000-0005-0000-0000-000062490000}"/>
    <cellStyle name="Обычный 8 2 3 2 2 3 4" xfId="18785" xr:uid="{00000000-0005-0000-0000-000063490000}"/>
    <cellStyle name="Обычный 8 2 3 2 2 3 5" xfId="18786" xr:uid="{00000000-0005-0000-0000-000064490000}"/>
    <cellStyle name="Обычный 8 2 3 2 2 3 6" xfId="18787" xr:uid="{00000000-0005-0000-0000-000065490000}"/>
    <cellStyle name="Обычный 8 2 3 2 2 3 7" xfId="18788" xr:uid="{00000000-0005-0000-0000-000066490000}"/>
    <cellStyle name="Обычный 8 2 3 2 2 3 8" xfId="18789" xr:uid="{00000000-0005-0000-0000-000067490000}"/>
    <cellStyle name="Обычный 8 2 3 2 2 3 9" xfId="18790" xr:uid="{00000000-0005-0000-0000-000068490000}"/>
    <cellStyle name="Обычный 8 2 3 2 2 4" xfId="18791" xr:uid="{00000000-0005-0000-0000-000069490000}"/>
    <cellStyle name="Обычный 8 2 3 2 2 4 10" xfId="18792" xr:uid="{00000000-0005-0000-0000-00006A490000}"/>
    <cellStyle name="Обычный 8 2 3 2 2 4 11" xfId="18793" xr:uid="{00000000-0005-0000-0000-00006B490000}"/>
    <cellStyle name="Обычный 8 2 3 2 2 4 12" xfId="18794" xr:uid="{00000000-0005-0000-0000-00006C490000}"/>
    <cellStyle name="Обычный 8 2 3 2 2 4 13" xfId="18795" xr:uid="{00000000-0005-0000-0000-00006D490000}"/>
    <cellStyle name="Обычный 8 2 3 2 2 4 2" xfId="18796" xr:uid="{00000000-0005-0000-0000-00006E490000}"/>
    <cellStyle name="Обычный 8 2 3 2 2 4 2 2" xfId="18797" xr:uid="{00000000-0005-0000-0000-00006F490000}"/>
    <cellStyle name="Обычный 8 2 3 2 2 4 2 3" xfId="18798" xr:uid="{00000000-0005-0000-0000-000070490000}"/>
    <cellStyle name="Обычный 8 2 3 2 2 4 2 4" xfId="18799" xr:uid="{00000000-0005-0000-0000-000071490000}"/>
    <cellStyle name="Обычный 8 2 3 2 2 4 2 5" xfId="18800" xr:uid="{00000000-0005-0000-0000-000072490000}"/>
    <cellStyle name="Обычный 8 2 3 2 2 4 2 6" xfId="18801" xr:uid="{00000000-0005-0000-0000-000073490000}"/>
    <cellStyle name="Обычный 8 2 3 2 2 4 2 7" xfId="18802" xr:uid="{00000000-0005-0000-0000-000074490000}"/>
    <cellStyle name="Обычный 8 2 3 2 2 4 2 8" xfId="18803" xr:uid="{00000000-0005-0000-0000-000075490000}"/>
    <cellStyle name="Обычный 8 2 3 2 2 4 2 9" xfId="18804" xr:uid="{00000000-0005-0000-0000-000076490000}"/>
    <cellStyle name="Обычный 8 2 3 2 2 4 3" xfId="18805" xr:uid="{00000000-0005-0000-0000-000077490000}"/>
    <cellStyle name="Обычный 8 2 3 2 2 4 3 2" xfId="18806" xr:uid="{00000000-0005-0000-0000-000078490000}"/>
    <cellStyle name="Обычный 8 2 3 2 2 4 3 3" xfId="18807" xr:uid="{00000000-0005-0000-0000-000079490000}"/>
    <cellStyle name="Обычный 8 2 3 2 2 4 3 4" xfId="18808" xr:uid="{00000000-0005-0000-0000-00007A490000}"/>
    <cellStyle name="Обычный 8 2 3 2 2 4 3 5" xfId="18809" xr:uid="{00000000-0005-0000-0000-00007B490000}"/>
    <cellStyle name="Обычный 8 2 3 2 2 4 3 6" xfId="18810" xr:uid="{00000000-0005-0000-0000-00007C490000}"/>
    <cellStyle name="Обычный 8 2 3 2 2 4 3 7" xfId="18811" xr:uid="{00000000-0005-0000-0000-00007D490000}"/>
    <cellStyle name="Обычный 8 2 3 2 2 4 3 8" xfId="18812" xr:uid="{00000000-0005-0000-0000-00007E490000}"/>
    <cellStyle name="Обычный 8 2 3 2 2 4 3 9" xfId="18813" xr:uid="{00000000-0005-0000-0000-00007F490000}"/>
    <cellStyle name="Обычный 8 2 3 2 2 4 4" xfId="18814" xr:uid="{00000000-0005-0000-0000-000080490000}"/>
    <cellStyle name="Обычный 8 2 3 2 2 4 5" xfId="18815" xr:uid="{00000000-0005-0000-0000-000081490000}"/>
    <cellStyle name="Обычный 8 2 3 2 2 4 6" xfId="18816" xr:uid="{00000000-0005-0000-0000-000082490000}"/>
    <cellStyle name="Обычный 8 2 3 2 2 4 7" xfId="18817" xr:uid="{00000000-0005-0000-0000-000083490000}"/>
    <cellStyle name="Обычный 8 2 3 2 2 4 8" xfId="18818" xr:uid="{00000000-0005-0000-0000-000084490000}"/>
    <cellStyle name="Обычный 8 2 3 2 2 4 9" xfId="18819" xr:uid="{00000000-0005-0000-0000-000085490000}"/>
    <cellStyle name="Обычный 8 2 3 2 2 5" xfId="18820" xr:uid="{00000000-0005-0000-0000-000086490000}"/>
    <cellStyle name="Обычный 8 2 3 2 2 5 2" xfId="18821" xr:uid="{00000000-0005-0000-0000-000087490000}"/>
    <cellStyle name="Обычный 8 2 3 2 2 5 3" xfId="18822" xr:uid="{00000000-0005-0000-0000-000088490000}"/>
    <cellStyle name="Обычный 8 2 3 2 2 5 4" xfId="18823" xr:uid="{00000000-0005-0000-0000-000089490000}"/>
    <cellStyle name="Обычный 8 2 3 2 2 5 5" xfId="18824" xr:uid="{00000000-0005-0000-0000-00008A490000}"/>
    <cellStyle name="Обычный 8 2 3 2 2 5 6" xfId="18825" xr:uid="{00000000-0005-0000-0000-00008B490000}"/>
    <cellStyle name="Обычный 8 2 3 2 2 5 7" xfId="18826" xr:uid="{00000000-0005-0000-0000-00008C490000}"/>
    <cellStyle name="Обычный 8 2 3 2 2 5 8" xfId="18827" xr:uid="{00000000-0005-0000-0000-00008D490000}"/>
    <cellStyle name="Обычный 8 2 3 2 2 5 9" xfId="18828" xr:uid="{00000000-0005-0000-0000-00008E490000}"/>
    <cellStyle name="Обычный 8 2 3 2 2 6" xfId="18829" xr:uid="{00000000-0005-0000-0000-00008F490000}"/>
    <cellStyle name="Обычный 8 2 3 2 2 6 2" xfId="18830" xr:uid="{00000000-0005-0000-0000-000090490000}"/>
    <cellStyle name="Обычный 8 2 3 2 2 6 3" xfId="18831" xr:uid="{00000000-0005-0000-0000-000091490000}"/>
    <cellStyle name="Обычный 8 2 3 2 2 6 4" xfId="18832" xr:uid="{00000000-0005-0000-0000-000092490000}"/>
    <cellStyle name="Обычный 8 2 3 2 2 6 5" xfId="18833" xr:uid="{00000000-0005-0000-0000-000093490000}"/>
    <cellStyle name="Обычный 8 2 3 2 2 6 6" xfId="18834" xr:uid="{00000000-0005-0000-0000-000094490000}"/>
    <cellStyle name="Обычный 8 2 3 2 2 6 7" xfId="18835" xr:uid="{00000000-0005-0000-0000-000095490000}"/>
    <cellStyle name="Обычный 8 2 3 2 2 6 8" xfId="18836" xr:uid="{00000000-0005-0000-0000-000096490000}"/>
    <cellStyle name="Обычный 8 2 3 2 2 6 9" xfId="18837" xr:uid="{00000000-0005-0000-0000-000097490000}"/>
    <cellStyle name="Обычный 8 2 3 2 2 7" xfId="18838" xr:uid="{00000000-0005-0000-0000-000098490000}"/>
    <cellStyle name="Обычный 8 2 3 2 2 8" xfId="18839" xr:uid="{00000000-0005-0000-0000-000099490000}"/>
    <cellStyle name="Обычный 8 2 3 2 2 9" xfId="18840" xr:uid="{00000000-0005-0000-0000-00009A490000}"/>
    <cellStyle name="Обычный 8 2 3 2 3" xfId="18841" xr:uid="{00000000-0005-0000-0000-00009B490000}"/>
    <cellStyle name="Обычный 8 2 3 2 3 10" xfId="18842" xr:uid="{00000000-0005-0000-0000-00009C490000}"/>
    <cellStyle name="Обычный 8 2 3 2 3 11" xfId="18843" xr:uid="{00000000-0005-0000-0000-00009D490000}"/>
    <cellStyle name="Обычный 8 2 3 2 3 12" xfId="18844" xr:uid="{00000000-0005-0000-0000-00009E490000}"/>
    <cellStyle name="Обычный 8 2 3 2 3 13" xfId="18845" xr:uid="{00000000-0005-0000-0000-00009F490000}"/>
    <cellStyle name="Обычный 8 2 3 2 3 14" xfId="18846" xr:uid="{00000000-0005-0000-0000-0000A0490000}"/>
    <cellStyle name="Обычный 8 2 3 2 3 15" xfId="18847" xr:uid="{00000000-0005-0000-0000-0000A1490000}"/>
    <cellStyle name="Обычный 8 2 3 2 3 2" xfId="18848" xr:uid="{00000000-0005-0000-0000-0000A2490000}"/>
    <cellStyle name="Обычный 8 2 3 2 3 2 10" xfId="18849" xr:uid="{00000000-0005-0000-0000-0000A3490000}"/>
    <cellStyle name="Обычный 8 2 3 2 3 2 11" xfId="18850" xr:uid="{00000000-0005-0000-0000-0000A4490000}"/>
    <cellStyle name="Обычный 8 2 3 2 3 2 12" xfId="18851" xr:uid="{00000000-0005-0000-0000-0000A5490000}"/>
    <cellStyle name="Обычный 8 2 3 2 3 2 13" xfId="18852" xr:uid="{00000000-0005-0000-0000-0000A6490000}"/>
    <cellStyle name="Обычный 8 2 3 2 3 2 2" xfId="18853" xr:uid="{00000000-0005-0000-0000-0000A7490000}"/>
    <cellStyle name="Обычный 8 2 3 2 3 2 2 2" xfId="18854" xr:uid="{00000000-0005-0000-0000-0000A8490000}"/>
    <cellStyle name="Обычный 8 2 3 2 3 2 2 3" xfId="18855" xr:uid="{00000000-0005-0000-0000-0000A9490000}"/>
    <cellStyle name="Обычный 8 2 3 2 3 2 2 4" xfId="18856" xr:uid="{00000000-0005-0000-0000-0000AA490000}"/>
    <cellStyle name="Обычный 8 2 3 2 3 2 2 5" xfId="18857" xr:uid="{00000000-0005-0000-0000-0000AB490000}"/>
    <cellStyle name="Обычный 8 2 3 2 3 2 2 6" xfId="18858" xr:uid="{00000000-0005-0000-0000-0000AC490000}"/>
    <cellStyle name="Обычный 8 2 3 2 3 2 2 7" xfId="18859" xr:uid="{00000000-0005-0000-0000-0000AD490000}"/>
    <cellStyle name="Обычный 8 2 3 2 3 2 2 8" xfId="18860" xr:uid="{00000000-0005-0000-0000-0000AE490000}"/>
    <cellStyle name="Обычный 8 2 3 2 3 2 2 9" xfId="18861" xr:uid="{00000000-0005-0000-0000-0000AF490000}"/>
    <cellStyle name="Обычный 8 2 3 2 3 2 3" xfId="18862" xr:uid="{00000000-0005-0000-0000-0000B0490000}"/>
    <cellStyle name="Обычный 8 2 3 2 3 2 3 2" xfId="18863" xr:uid="{00000000-0005-0000-0000-0000B1490000}"/>
    <cellStyle name="Обычный 8 2 3 2 3 2 3 3" xfId="18864" xr:uid="{00000000-0005-0000-0000-0000B2490000}"/>
    <cellStyle name="Обычный 8 2 3 2 3 2 3 4" xfId="18865" xr:uid="{00000000-0005-0000-0000-0000B3490000}"/>
    <cellStyle name="Обычный 8 2 3 2 3 2 3 5" xfId="18866" xr:uid="{00000000-0005-0000-0000-0000B4490000}"/>
    <cellStyle name="Обычный 8 2 3 2 3 2 3 6" xfId="18867" xr:uid="{00000000-0005-0000-0000-0000B5490000}"/>
    <cellStyle name="Обычный 8 2 3 2 3 2 3 7" xfId="18868" xr:uid="{00000000-0005-0000-0000-0000B6490000}"/>
    <cellStyle name="Обычный 8 2 3 2 3 2 3 8" xfId="18869" xr:uid="{00000000-0005-0000-0000-0000B7490000}"/>
    <cellStyle name="Обычный 8 2 3 2 3 2 3 9" xfId="18870" xr:uid="{00000000-0005-0000-0000-0000B8490000}"/>
    <cellStyle name="Обычный 8 2 3 2 3 2 4" xfId="18871" xr:uid="{00000000-0005-0000-0000-0000B9490000}"/>
    <cellStyle name="Обычный 8 2 3 2 3 2 5" xfId="18872" xr:uid="{00000000-0005-0000-0000-0000BA490000}"/>
    <cellStyle name="Обычный 8 2 3 2 3 2 6" xfId="18873" xr:uid="{00000000-0005-0000-0000-0000BB490000}"/>
    <cellStyle name="Обычный 8 2 3 2 3 2 7" xfId="18874" xr:uid="{00000000-0005-0000-0000-0000BC490000}"/>
    <cellStyle name="Обычный 8 2 3 2 3 2 8" xfId="18875" xr:uid="{00000000-0005-0000-0000-0000BD490000}"/>
    <cellStyle name="Обычный 8 2 3 2 3 2 9" xfId="18876" xr:uid="{00000000-0005-0000-0000-0000BE490000}"/>
    <cellStyle name="Обычный 8 2 3 2 3 3" xfId="18877" xr:uid="{00000000-0005-0000-0000-0000BF490000}"/>
    <cellStyle name="Обычный 8 2 3 2 3 3 10" xfId="18878" xr:uid="{00000000-0005-0000-0000-0000C0490000}"/>
    <cellStyle name="Обычный 8 2 3 2 3 3 11" xfId="18879" xr:uid="{00000000-0005-0000-0000-0000C1490000}"/>
    <cellStyle name="Обычный 8 2 3 2 3 3 12" xfId="18880" xr:uid="{00000000-0005-0000-0000-0000C2490000}"/>
    <cellStyle name="Обычный 8 2 3 2 3 3 13" xfId="18881" xr:uid="{00000000-0005-0000-0000-0000C3490000}"/>
    <cellStyle name="Обычный 8 2 3 2 3 3 2" xfId="18882" xr:uid="{00000000-0005-0000-0000-0000C4490000}"/>
    <cellStyle name="Обычный 8 2 3 2 3 3 2 2" xfId="18883" xr:uid="{00000000-0005-0000-0000-0000C5490000}"/>
    <cellStyle name="Обычный 8 2 3 2 3 3 2 3" xfId="18884" xr:uid="{00000000-0005-0000-0000-0000C6490000}"/>
    <cellStyle name="Обычный 8 2 3 2 3 3 2 4" xfId="18885" xr:uid="{00000000-0005-0000-0000-0000C7490000}"/>
    <cellStyle name="Обычный 8 2 3 2 3 3 2 5" xfId="18886" xr:uid="{00000000-0005-0000-0000-0000C8490000}"/>
    <cellStyle name="Обычный 8 2 3 2 3 3 2 6" xfId="18887" xr:uid="{00000000-0005-0000-0000-0000C9490000}"/>
    <cellStyle name="Обычный 8 2 3 2 3 3 2 7" xfId="18888" xr:uid="{00000000-0005-0000-0000-0000CA490000}"/>
    <cellStyle name="Обычный 8 2 3 2 3 3 2 8" xfId="18889" xr:uid="{00000000-0005-0000-0000-0000CB490000}"/>
    <cellStyle name="Обычный 8 2 3 2 3 3 2 9" xfId="18890" xr:uid="{00000000-0005-0000-0000-0000CC490000}"/>
    <cellStyle name="Обычный 8 2 3 2 3 3 3" xfId="18891" xr:uid="{00000000-0005-0000-0000-0000CD490000}"/>
    <cellStyle name="Обычный 8 2 3 2 3 3 3 2" xfId="18892" xr:uid="{00000000-0005-0000-0000-0000CE490000}"/>
    <cellStyle name="Обычный 8 2 3 2 3 3 3 3" xfId="18893" xr:uid="{00000000-0005-0000-0000-0000CF490000}"/>
    <cellStyle name="Обычный 8 2 3 2 3 3 3 4" xfId="18894" xr:uid="{00000000-0005-0000-0000-0000D0490000}"/>
    <cellStyle name="Обычный 8 2 3 2 3 3 3 5" xfId="18895" xr:uid="{00000000-0005-0000-0000-0000D1490000}"/>
    <cellStyle name="Обычный 8 2 3 2 3 3 3 6" xfId="18896" xr:uid="{00000000-0005-0000-0000-0000D2490000}"/>
    <cellStyle name="Обычный 8 2 3 2 3 3 3 7" xfId="18897" xr:uid="{00000000-0005-0000-0000-0000D3490000}"/>
    <cellStyle name="Обычный 8 2 3 2 3 3 3 8" xfId="18898" xr:uid="{00000000-0005-0000-0000-0000D4490000}"/>
    <cellStyle name="Обычный 8 2 3 2 3 3 3 9" xfId="18899" xr:uid="{00000000-0005-0000-0000-0000D5490000}"/>
    <cellStyle name="Обычный 8 2 3 2 3 3 4" xfId="18900" xr:uid="{00000000-0005-0000-0000-0000D6490000}"/>
    <cellStyle name="Обычный 8 2 3 2 3 3 5" xfId="18901" xr:uid="{00000000-0005-0000-0000-0000D7490000}"/>
    <cellStyle name="Обычный 8 2 3 2 3 3 6" xfId="18902" xr:uid="{00000000-0005-0000-0000-0000D8490000}"/>
    <cellStyle name="Обычный 8 2 3 2 3 3 7" xfId="18903" xr:uid="{00000000-0005-0000-0000-0000D9490000}"/>
    <cellStyle name="Обычный 8 2 3 2 3 3 8" xfId="18904" xr:uid="{00000000-0005-0000-0000-0000DA490000}"/>
    <cellStyle name="Обычный 8 2 3 2 3 3 9" xfId="18905" xr:uid="{00000000-0005-0000-0000-0000DB490000}"/>
    <cellStyle name="Обычный 8 2 3 2 3 4" xfId="18906" xr:uid="{00000000-0005-0000-0000-0000DC490000}"/>
    <cellStyle name="Обычный 8 2 3 2 3 4 2" xfId="18907" xr:uid="{00000000-0005-0000-0000-0000DD490000}"/>
    <cellStyle name="Обычный 8 2 3 2 3 4 3" xfId="18908" xr:uid="{00000000-0005-0000-0000-0000DE490000}"/>
    <cellStyle name="Обычный 8 2 3 2 3 4 4" xfId="18909" xr:uid="{00000000-0005-0000-0000-0000DF490000}"/>
    <cellStyle name="Обычный 8 2 3 2 3 4 5" xfId="18910" xr:uid="{00000000-0005-0000-0000-0000E0490000}"/>
    <cellStyle name="Обычный 8 2 3 2 3 4 6" xfId="18911" xr:uid="{00000000-0005-0000-0000-0000E1490000}"/>
    <cellStyle name="Обычный 8 2 3 2 3 4 7" xfId="18912" xr:uid="{00000000-0005-0000-0000-0000E2490000}"/>
    <cellStyle name="Обычный 8 2 3 2 3 4 8" xfId="18913" xr:uid="{00000000-0005-0000-0000-0000E3490000}"/>
    <cellStyle name="Обычный 8 2 3 2 3 4 9" xfId="18914" xr:uid="{00000000-0005-0000-0000-0000E4490000}"/>
    <cellStyle name="Обычный 8 2 3 2 3 5" xfId="18915" xr:uid="{00000000-0005-0000-0000-0000E5490000}"/>
    <cellStyle name="Обычный 8 2 3 2 3 5 2" xfId="18916" xr:uid="{00000000-0005-0000-0000-0000E6490000}"/>
    <cellStyle name="Обычный 8 2 3 2 3 5 3" xfId="18917" xr:uid="{00000000-0005-0000-0000-0000E7490000}"/>
    <cellStyle name="Обычный 8 2 3 2 3 5 4" xfId="18918" xr:uid="{00000000-0005-0000-0000-0000E8490000}"/>
    <cellStyle name="Обычный 8 2 3 2 3 5 5" xfId="18919" xr:uid="{00000000-0005-0000-0000-0000E9490000}"/>
    <cellStyle name="Обычный 8 2 3 2 3 5 6" xfId="18920" xr:uid="{00000000-0005-0000-0000-0000EA490000}"/>
    <cellStyle name="Обычный 8 2 3 2 3 5 7" xfId="18921" xr:uid="{00000000-0005-0000-0000-0000EB490000}"/>
    <cellStyle name="Обычный 8 2 3 2 3 5 8" xfId="18922" xr:uid="{00000000-0005-0000-0000-0000EC490000}"/>
    <cellStyle name="Обычный 8 2 3 2 3 5 9" xfId="18923" xr:uid="{00000000-0005-0000-0000-0000ED490000}"/>
    <cellStyle name="Обычный 8 2 3 2 3 6" xfId="18924" xr:uid="{00000000-0005-0000-0000-0000EE490000}"/>
    <cellStyle name="Обычный 8 2 3 2 3 7" xfId="18925" xr:uid="{00000000-0005-0000-0000-0000EF490000}"/>
    <cellStyle name="Обычный 8 2 3 2 3 8" xfId="18926" xr:uid="{00000000-0005-0000-0000-0000F0490000}"/>
    <cellStyle name="Обычный 8 2 3 2 3 9" xfId="18927" xr:uid="{00000000-0005-0000-0000-0000F1490000}"/>
    <cellStyle name="Обычный 8 2 3 2 4" xfId="18928" xr:uid="{00000000-0005-0000-0000-0000F2490000}"/>
    <cellStyle name="Обычный 8 2 3 2 4 10" xfId="18929" xr:uid="{00000000-0005-0000-0000-0000F3490000}"/>
    <cellStyle name="Обычный 8 2 3 2 4 11" xfId="18930" xr:uid="{00000000-0005-0000-0000-0000F4490000}"/>
    <cellStyle name="Обычный 8 2 3 2 4 12" xfId="18931" xr:uid="{00000000-0005-0000-0000-0000F5490000}"/>
    <cellStyle name="Обычный 8 2 3 2 4 13" xfId="18932" xr:uid="{00000000-0005-0000-0000-0000F6490000}"/>
    <cellStyle name="Обычный 8 2 3 2 4 2" xfId="18933" xr:uid="{00000000-0005-0000-0000-0000F7490000}"/>
    <cellStyle name="Обычный 8 2 3 2 4 2 2" xfId="18934" xr:uid="{00000000-0005-0000-0000-0000F8490000}"/>
    <cellStyle name="Обычный 8 2 3 2 4 2 3" xfId="18935" xr:uid="{00000000-0005-0000-0000-0000F9490000}"/>
    <cellStyle name="Обычный 8 2 3 2 4 2 4" xfId="18936" xr:uid="{00000000-0005-0000-0000-0000FA490000}"/>
    <cellStyle name="Обычный 8 2 3 2 4 2 5" xfId="18937" xr:uid="{00000000-0005-0000-0000-0000FB490000}"/>
    <cellStyle name="Обычный 8 2 3 2 4 2 6" xfId="18938" xr:uid="{00000000-0005-0000-0000-0000FC490000}"/>
    <cellStyle name="Обычный 8 2 3 2 4 2 7" xfId="18939" xr:uid="{00000000-0005-0000-0000-0000FD490000}"/>
    <cellStyle name="Обычный 8 2 3 2 4 2 8" xfId="18940" xr:uid="{00000000-0005-0000-0000-0000FE490000}"/>
    <cellStyle name="Обычный 8 2 3 2 4 2 9" xfId="18941" xr:uid="{00000000-0005-0000-0000-0000FF490000}"/>
    <cellStyle name="Обычный 8 2 3 2 4 3" xfId="18942" xr:uid="{00000000-0005-0000-0000-0000004A0000}"/>
    <cellStyle name="Обычный 8 2 3 2 4 3 2" xfId="18943" xr:uid="{00000000-0005-0000-0000-0000014A0000}"/>
    <cellStyle name="Обычный 8 2 3 2 4 3 3" xfId="18944" xr:uid="{00000000-0005-0000-0000-0000024A0000}"/>
    <cellStyle name="Обычный 8 2 3 2 4 3 4" xfId="18945" xr:uid="{00000000-0005-0000-0000-0000034A0000}"/>
    <cellStyle name="Обычный 8 2 3 2 4 3 5" xfId="18946" xr:uid="{00000000-0005-0000-0000-0000044A0000}"/>
    <cellStyle name="Обычный 8 2 3 2 4 3 6" xfId="18947" xr:uid="{00000000-0005-0000-0000-0000054A0000}"/>
    <cellStyle name="Обычный 8 2 3 2 4 3 7" xfId="18948" xr:uid="{00000000-0005-0000-0000-0000064A0000}"/>
    <cellStyle name="Обычный 8 2 3 2 4 3 8" xfId="18949" xr:uid="{00000000-0005-0000-0000-0000074A0000}"/>
    <cellStyle name="Обычный 8 2 3 2 4 3 9" xfId="18950" xr:uid="{00000000-0005-0000-0000-0000084A0000}"/>
    <cellStyle name="Обычный 8 2 3 2 4 4" xfId="18951" xr:uid="{00000000-0005-0000-0000-0000094A0000}"/>
    <cellStyle name="Обычный 8 2 3 2 4 5" xfId="18952" xr:uid="{00000000-0005-0000-0000-00000A4A0000}"/>
    <cellStyle name="Обычный 8 2 3 2 4 6" xfId="18953" xr:uid="{00000000-0005-0000-0000-00000B4A0000}"/>
    <cellStyle name="Обычный 8 2 3 2 4 7" xfId="18954" xr:uid="{00000000-0005-0000-0000-00000C4A0000}"/>
    <cellStyle name="Обычный 8 2 3 2 4 8" xfId="18955" xr:uid="{00000000-0005-0000-0000-00000D4A0000}"/>
    <cellStyle name="Обычный 8 2 3 2 4 9" xfId="18956" xr:uid="{00000000-0005-0000-0000-00000E4A0000}"/>
    <cellStyle name="Обычный 8 2 3 2 5" xfId="18957" xr:uid="{00000000-0005-0000-0000-00000F4A0000}"/>
    <cellStyle name="Обычный 8 2 3 2 5 10" xfId="18958" xr:uid="{00000000-0005-0000-0000-0000104A0000}"/>
    <cellStyle name="Обычный 8 2 3 2 5 11" xfId="18959" xr:uid="{00000000-0005-0000-0000-0000114A0000}"/>
    <cellStyle name="Обычный 8 2 3 2 5 12" xfId="18960" xr:uid="{00000000-0005-0000-0000-0000124A0000}"/>
    <cellStyle name="Обычный 8 2 3 2 5 13" xfId="18961" xr:uid="{00000000-0005-0000-0000-0000134A0000}"/>
    <cellStyle name="Обычный 8 2 3 2 5 2" xfId="18962" xr:uid="{00000000-0005-0000-0000-0000144A0000}"/>
    <cellStyle name="Обычный 8 2 3 2 5 2 2" xfId="18963" xr:uid="{00000000-0005-0000-0000-0000154A0000}"/>
    <cellStyle name="Обычный 8 2 3 2 5 2 3" xfId="18964" xr:uid="{00000000-0005-0000-0000-0000164A0000}"/>
    <cellStyle name="Обычный 8 2 3 2 5 2 4" xfId="18965" xr:uid="{00000000-0005-0000-0000-0000174A0000}"/>
    <cellStyle name="Обычный 8 2 3 2 5 2 5" xfId="18966" xr:uid="{00000000-0005-0000-0000-0000184A0000}"/>
    <cellStyle name="Обычный 8 2 3 2 5 2 6" xfId="18967" xr:uid="{00000000-0005-0000-0000-0000194A0000}"/>
    <cellStyle name="Обычный 8 2 3 2 5 2 7" xfId="18968" xr:uid="{00000000-0005-0000-0000-00001A4A0000}"/>
    <cellStyle name="Обычный 8 2 3 2 5 2 8" xfId="18969" xr:uid="{00000000-0005-0000-0000-00001B4A0000}"/>
    <cellStyle name="Обычный 8 2 3 2 5 2 9" xfId="18970" xr:uid="{00000000-0005-0000-0000-00001C4A0000}"/>
    <cellStyle name="Обычный 8 2 3 2 5 3" xfId="18971" xr:uid="{00000000-0005-0000-0000-00001D4A0000}"/>
    <cellStyle name="Обычный 8 2 3 2 5 3 2" xfId="18972" xr:uid="{00000000-0005-0000-0000-00001E4A0000}"/>
    <cellStyle name="Обычный 8 2 3 2 5 3 3" xfId="18973" xr:uid="{00000000-0005-0000-0000-00001F4A0000}"/>
    <cellStyle name="Обычный 8 2 3 2 5 3 4" xfId="18974" xr:uid="{00000000-0005-0000-0000-0000204A0000}"/>
    <cellStyle name="Обычный 8 2 3 2 5 3 5" xfId="18975" xr:uid="{00000000-0005-0000-0000-0000214A0000}"/>
    <cellStyle name="Обычный 8 2 3 2 5 3 6" xfId="18976" xr:uid="{00000000-0005-0000-0000-0000224A0000}"/>
    <cellStyle name="Обычный 8 2 3 2 5 3 7" xfId="18977" xr:uid="{00000000-0005-0000-0000-0000234A0000}"/>
    <cellStyle name="Обычный 8 2 3 2 5 3 8" xfId="18978" xr:uid="{00000000-0005-0000-0000-0000244A0000}"/>
    <cellStyle name="Обычный 8 2 3 2 5 3 9" xfId="18979" xr:uid="{00000000-0005-0000-0000-0000254A0000}"/>
    <cellStyle name="Обычный 8 2 3 2 5 4" xfId="18980" xr:uid="{00000000-0005-0000-0000-0000264A0000}"/>
    <cellStyle name="Обычный 8 2 3 2 5 5" xfId="18981" xr:uid="{00000000-0005-0000-0000-0000274A0000}"/>
    <cellStyle name="Обычный 8 2 3 2 5 6" xfId="18982" xr:uid="{00000000-0005-0000-0000-0000284A0000}"/>
    <cellStyle name="Обычный 8 2 3 2 5 7" xfId="18983" xr:uid="{00000000-0005-0000-0000-0000294A0000}"/>
    <cellStyle name="Обычный 8 2 3 2 5 8" xfId="18984" xr:uid="{00000000-0005-0000-0000-00002A4A0000}"/>
    <cellStyle name="Обычный 8 2 3 2 5 9" xfId="18985" xr:uid="{00000000-0005-0000-0000-00002B4A0000}"/>
    <cellStyle name="Обычный 8 2 3 2 6" xfId="18986" xr:uid="{00000000-0005-0000-0000-00002C4A0000}"/>
    <cellStyle name="Обычный 8 2 3 2 6 2" xfId="18987" xr:uid="{00000000-0005-0000-0000-00002D4A0000}"/>
    <cellStyle name="Обычный 8 2 3 2 6 3" xfId="18988" xr:uid="{00000000-0005-0000-0000-00002E4A0000}"/>
    <cellStyle name="Обычный 8 2 3 2 6 4" xfId="18989" xr:uid="{00000000-0005-0000-0000-00002F4A0000}"/>
    <cellStyle name="Обычный 8 2 3 2 6 5" xfId="18990" xr:uid="{00000000-0005-0000-0000-0000304A0000}"/>
    <cellStyle name="Обычный 8 2 3 2 6 6" xfId="18991" xr:uid="{00000000-0005-0000-0000-0000314A0000}"/>
    <cellStyle name="Обычный 8 2 3 2 6 7" xfId="18992" xr:uid="{00000000-0005-0000-0000-0000324A0000}"/>
    <cellStyle name="Обычный 8 2 3 2 6 8" xfId="18993" xr:uid="{00000000-0005-0000-0000-0000334A0000}"/>
    <cellStyle name="Обычный 8 2 3 2 6 9" xfId="18994" xr:uid="{00000000-0005-0000-0000-0000344A0000}"/>
    <cellStyle name="Обычный 8 2 3 2 7" xfId="18995" xr:uid="{00000000-0005-0000-0000-0000354A0000}"/>
    <cellStyle name="Обычный 8 2 3 2 7 2" xfId="18996" xr:uid="{00000000-0005-0000-0000-0000364A0000}"/>
    <cellStyle name="Обычный 8 2 3 2 7 3" xfId="18997" xr:uid="{00000000-0005-0000-0000-0000374A0000}"/>
    <cellStyle name="Обычный 8 2 3 2 7 4" xfId="18998" xr:uid="{00000000-0005-0000-0000-0000384A0000}"/>
    <cellStyle name="Обычный 8 2 3 2 7 5" xfId="18999" xr:uid="{00000000-0005-0000-0000-0000394A0000}"/>
    <cellStyle name="Обычный 8 2 3 2 7 6" xfId="19000" xr:uid="{00000000-0005-0000-0000-00003A4A0000}"/>
    <cellStyle name="Обычный 8 2 3 2 7 7" xfId="19001" xr:uid="{00000000-0005-0000-0000-00003B4A0000}"/>
    <cellStyle name="Обычный 8 2 3 2 7 8" xfId="19002" xr:uid="{00000000-0005-0000-0000-00003C4A0000}"/>
    <cellStyle name="Обычный 8 2 3 2 7 9" xfId="19003" xr:uid="{00000000-0005-0000-0000-00003D4A0000}"/>
    <cellStyle name="Обычный 8 2 3 2 8" xfId="19004" xr:uid="{00000000-0005-0000-0000-00003E4A0000}"/>
    <cellStyle name="Обычный 8 2 3 2 9" xfId="19005" xr:uid="{00000000-0005-0000-0000-00003F4A0000}"/>
    <cellStyle name="Обычный 8 2 3 3" xfId="19006" xr:uid="{00000000-0005-0000-0000-0000404A0000}"/>
    <cellStyle name="Обычный 8 2 3 3 10" xfId="19007" xr:uid="{00000000-0005-0000-0000-0000414A0000}"/>
    <cellStyle name="Обычный 8 2 3 3 11" xfId="19008" xr:uid="{00000000-0005-0000-0000-0000424A0000}"/>
    <cellStyle name="Обычный 8 2 3 3 12" xfId="19009" xr:uid="{00000000-0005-0000-0000-0000434A0000}"/>
    <cellStyle name="Обычный 8 2 3 3 13" xfId="19010" xr:uid="{00000000-0005-0000-0000-0000444A0000}"/>
    <cellStyle name="Обычный 8 2 3 3 14" xfId="19011" xr:uid="{00000000-0005-0000-0000-0000454A0000}"/>
    <cellStyle name="Обычный 8 2 3 3 15" xfId="19012" xr:uid="{00000000-0005-0000-0000-0000464A0000}"/>
    <cellStyle name="Обычный 8 2 3 3 16" xfId="19013" xr:uid="{00000000-0005-0000-0000-0000474A0000}"/>
    <cellStyle name="Обычный 8 2 3 3 2" xfId="19014" xr:uid="{00000000-0005-0000-0000-0000484A0000}"/>
    <cellStyle name="Обычный 8 2 3 3 2 10" xfId="19015" xr:uid="{00000000-0005-0000-0000-0000494A0000}"/>
    <cellStyle name="Обычный 8 2 3 3 2 11" xfId="19016" xr:uid="{00000000-0005-0000-0000-00004A4A0000}"/>
    <cellStyle name="Обычный 8 2 3 3 2 12" xfId="19017" xr:uid="{00000000-0005-0000-0000-00004B4A0000}"/>
    <cellStyle name="Обычный 8 2 3 3 2 13" xfId="19018" xr:uid="{00000000-0005-0000-0000-00004C4A0000}"/>
    <cellStyle name="Обычный 8 2 3 3 2 14" xfId="19019" xr:uid="{00000000-0005-0000-0000-00004D4A0000}"/>
    <cellStyle name="Обычный 8 2 3 3 2 15" xfId="19020" xr:uid="{00000000-0005-0000-0000-00004E4A0000}"/>
    <cellStyle name="Обычный 8 2 3 3 2 2" xfId="19021" xr:uid="{00000000-0005-0000-0000-00004F4A0000}"/>
    <cellStyle name="Обычный 8 2 3 3 2 2 10" xfId="19022" xr:uid="{00000000-0005-0000-0000-0000504A0000}"/>
    <cellStyle name="Обычный 8 2 3 3 2 2 11" xfId="19023" xr:uid="{00000000-0005-0000-0000-0000514A0000}"/>
    <cellStyle name="Обычный 8 2 3 3 2 2 12" xfId="19024" xr:uid="{00000000-0005-0000-0000-0000524A0000}"/>
    <cellStyle name="Обычный 8 2 3 3 2 2 13" xfId="19025" xr:uid="{00000000-0005-0000-0000-0000534A0000}"/>
    <cellStyle name="Обычный 8 2 3 3 2 2 2" xfId="19026" xr:uid="{00000000-0005-0000-0000-0000544A0000}"/>
    <cellStyle name="Обычный 8 2 3 3 2 2 2 2" xfId="19027" xr:uid="{00000000-0005-0000-0000-0000554A0000}"/>
    <cellStyle name="Обычный 8 2 3 3 2 2 2 3" xfId="19028" xr:uid="{00000000-0005-0000-0000-0000564A0000}"/>
    <cellStyle name="Обычный 8 2 3 3 2 2 2 4" xfId="19029" xr:uid="{00000000-0005-0000-0000-0000574A0000}"/>
    <cellStyle name="Обычный 8 2 3 3 2 2 2 5" xfId="19030" xr:uid="{00000000-0005-0000-0000-0000584A0000}"/>
    <cellStyle name="Обычный 8 2 3 3 2 2 2 6" xfId="19031" xr:uid="{00000000-0005-0000-0000-0000594A0000}"/>
    <cellStyle name="Обычный 8 2 3 3 2 2 2 7" xfId="19032" xr:uid="{00000000-0005-0000-0000-00005A4A0000}"/>
    <cellStyle name="Обычный 8 2 3 3 2 2 2 8" xfId="19033" xr:uid="{00000000-0005-0000-0000-00005B4A0000}"/>
    <cellStyle name="Обычный 8 2 3 3 2 2 2 9" xfId="19034" xr:uid="{00000000-0005-0000-0000-00005C4A0000}"/>
    <cellStyle name="Обычный 8 2 3 3 2 2 3" xfId="19035" xr:uid="{00000000-0005-0000-0000-00005D4A0000}"/>
    <cellStyle name="Обычный 8 2 3 3 2 2 3 2" xfId="19036" xr:uid="{00000000-0005-0000-0000-00005E4A0000}"/>
    <cellStyle name="Обычный 8 2 3 3 2 2 3 3" xfId="19037" xr:uid="{00000000-0005-0000-0000-00005F4A0000}"/>
    <cellStyle name="Обычный 8 2 3 3 2 2 3 4" xfId="19038" xr:uid="{00000000-0005-0000-0000-0000604A0000}"/>
    <cellStyle name="Обычный 8 2 3 3 2 2 3 5" xfId="19039" xr:uid="{00000000-0005-0000-0000-0000614A0000}"/>
    <cellStyle name="Обычный 8 2 3 3 2 2 3 6" xfId="19040" xr:uid="{00000000-0005-0000-0000-0000624A0000}"/>
    <cellStyle name="Обычный 8 2 3 3 2 2 3 7" xfId="19041" xr:uid="{00000000-0005-0000-0000-0000634A0000}"/>
    <cellStyle name="Обычный 8 2 3 3 2 2 3 8" xfId="19042" xr:uid="{00000000-0005-0000-0000-0000644A0000}"/>
    <cellStyle name="Обычный 8 2 3 3 2 2 3 9" xfId="19043" xr:uid="{00000000-0005-0000-0000-0000654A0000}"/>
    <cellStyle name="Обычный 8 2 3 3 2 2 4" xfId="19044" xr:uid="{00000000-0005-0000-0000-0000664A0000}"/>
    <cellStyle name="Обычный 8 2 3 3 2 2 5" xfId="19045" xr:uid="{00000000-0005-0000-0000-0000674A0000}"/>
    <cellStyle name="Обычный 8 2 3 3 2 2 6" xfId="19046" xr:uid="{00000000-0005-0000-0000-0000684A0000}"/>
    <cellStyle name="Обычный 8 2 3 3 2 2 7" xfId="19047" xr:uid="{00000000-0005-0000-0000-0000694A0000}"/>
    <cellStyle name="Обычный 8 2 3 3 2 2 8" xfId="19048" xr:uid="{00000000-0005-0000-0000-00006A4A0000}"/>
    <cellStyle name="Обычный 8 2 3 3 2 2 9" xfId="19049" xr:uid="{00000000-0005-0000-0000-00006B4A0000}"/>
    <cellStyle name="Обычный 8 2 3 3 2 3" xfId="19050" xr:uid="{00000000-0005-0000-0000-00006C4A0000}"/>
    <cellStyle name="Обычный 8 2 3 3 2 3 10" xfId="19051" xr:uid="{00000000-0005-0000-0000-00006D4A0000}"/>
    <cellStyle name="Обычный 8 2 3 3 2 3 11" xfId="19052" xr:uid="{00000000-0005-0000-0000-00006E4A0000}"/>
    <cellStyle name="Обычный 8 2 3 3 2 3 12" xfId="19053" xr:uid="{00000000-0005-0000-0000-00006F4A0000}"/>
    <cellStyle name="Обычный 8 2 3 3 2 3 13" xfId="19054" xr:uid="{00000000-0005-0000-0000-0000704A0000}"/>
    <cellStyle name="Обычный 8 2 3 3 2 3 2" xfId="19055" xr:uid="{00000000-0005-0000-0000-0000714A0000}"/>
    <cellStyle name="Обычный 8 2 3 3 2 3 2 2" xfId="19056" xr:uid="{00000000-0005-0000-0000-0000724A0000}"/>
    <cellStyle name="Обычный 8 2 3 3 2 3 2 3" xfId="19057" xr:uid="{00000000-0005-0000-0000-0000734A0000}"/>
    <cellStyle name="Обычный 8 2 3 3 2 3 2 4" xfId="19058" xr:uid="{00000000-0005-0000-0000-0000744A0000}"/>
    <cellStyle name="Обычный 8 2 3 3 2 3 2 5" xfId="19059" xr:uid="{00000000-0005-0000-0000-0000754A0000}"/>
    <cellStyle name="Обычный 8 2 3 3 2 3 2 6" xfId="19060" xr:uid="{00000000-0005-0000-0000-0000764A0000}"/>
    <cellStyle name="Обычный 8 2 3 3 2 3 2 7" xfId="19061" xr:uid="{00000000-0005-0000-0000-0000774A0000}"/>
    <cellStyle name="Обычный 8 2 3 3 2 3 2 8" xfId="19062" xr:uid="{00000000-0005-0000-0000-0000784A0000}"/>
    <cellStyle name="Обычный 8 2 3 3 2 3 2 9" xfId="19063" xr:uid="{00000000-0005-0000-0000-0000794A0000}"/>
    <cellStyle name="Обычный 8 2 3 3 2 3 3" xfId="19064" xr:uid="{00000000-0005-0000-0000-00007A4A0000}"/>
    <cellStyle name="Обычный 8 2 3 3 2 3 3 2" xfId="19065" xr:uid="{00000000-0005-0000-0000-00007B4A0000}"/>
    <cellStyle name="Обычный 8 2 3 3 2 3 3 3" xfId="19066" xr:uid="{00000000-0005-0000-0000-00007C4A0000}"/>
    <cellStyle name="Обычный 8 2 3 3 2 3 3 4" xfId="19067" xr:uid="{00000000-0005-0000-0000-00007D4A0000}"/>
    <cellStyle name="Обычный 8 2 3 3 2 3 3 5" xfId="19068" xr:uid="{00000000-0005-0000-0000-00007E4A0000}"/>
    <cellStyle name="Обычный 8 2 3 3 2 3 3 6" xfId="19069" xr:uid="{00000000-0005-0000-0000-00007F4A0000}"/>
    <cellStyle name="Обычный 8 2 3 3 2 3 3 7" xfId="19070" xr:uid="{00000000-0005-0000-0000-0000804A0000}"/>
    <cellStyle name="Обычный 8 2 3 3 2 3 3 8" xfId="19071" xr:uid="{00000000-0005-0000-0000-0000814A0000}"/>
    <cellStyle name="Обычный 8 2 3 3 2 3 3 9" xfId="19072" xr:uid="{00000000-0005-0000-0000-0000824A0000}"/>
    <cellStyle name="Обычный 8 2 3 3 2 3 4" xfId="19073" xr:uid="{00000000-0005-0000-0000-0000834A0000}"/>
    <cellStyle name="Обычный 8 2 3 3 2 3 5" xfId="19074" xr:uid="{00000000-0005-0000-0000-0000844A0000}"/>
    <cellStyle name="Обычный 8 2 3 3 2 3 6" xfId="19075" xr:uid="{00000000-0005-0000-0000-0000854A0000}"/>
    <cellStyle name="Обычный 8 2 3 3 2 3 7" xfId="19076" xr:uid="{00000000-0005-0000-0000-0000864A0000}"/>
    <cellStyle name="Обычный 8 2 3 3 2 3 8" xfId="19077" xr:uid="{00000000-0005-0000-0000-0000874A0000}"/>
    <cellStyle name="Обычный 8 2 3 3 2 3 9" xfId="19078" xr:uid="{00000000-0005-0000-0000-0000884A0000}"/>
    <cellStyle name="Обычный 8 2 3 3 2 4" xfId="19079" xr:uid="{00000000-0005-0000-0000-0000894A0000}"/>
    <cellStyle name="Обычный 8 2 3 3 2 4 2" xfId="19080" xr:uid="{00000000-0005-0000-0000-00008A4A0000}"/>
    <cellStyle name="Обычный 8 2 3 3 2 4 3" xfId="19081" xr:uid="{00000000-0005-0000-0000-00008B4A0000}"/>
    <cellStyle name="Обычный 8 2 3 3 2 4 4" xfId="19082" xr:uid="{00000000-0005-0000-0000-00008C4A0000}"/>
    <cellStyle name="Обычный 8 2 3 3 2 4 5" xfId="19083" xr:uid="{00000000-0005-0000-0000-00008D4A0000}"/>
    <cellStyle name="Обычный 8 2 3 3 2 4 6" xfId="19084" xr:uid="{00000000-0005-0000-0000-00008E4A0000}"/>
    <cellStyle name="Обычный 8 2 3 3 2 4 7" xfId="19085" xr:uid="{00000000-0005-0000-0000-00008F4A0000}"/>
    <cellStyle name="Обычный 8 2 3 3 2 4 8" xfId="19086" xr:uid="{00000000-0005-0000-0000-0000904A0000}"/>
    <cellStyle name="Обычный 8 2 3 3 2 4 9" xfId="19087" xr:uid="{00000000-0005-0000-0000-0000914A0000}"/>
    <cellStyle name="Обычный 8 2 3 3 2 5" xfId="19088" xr:uid="{00000000-0005-0000-0000-0000924A0000}"/>
    <cellStyle name="Обычный 8 2 3 3 2 5 2" xfId="19089" xr:uid="{00000000-0005-0000-0000-0000934A0000}"/>
    <cellStyle name="Обычный 8 2 3 3 2 5 3" xfId="19090" xr:uid="{00000000-0005-0000-0000-0000944A0000}"/>
    <cellStyle name="Обычный 8 2 3 3 2 5 4" xfId="19091" xr:uid="{00000000-0005-0000-0000-0000954A0000}"/>
    <cellStyle name="Обычный 8 2 3 3 2 5 5" xfId="19092" xr:uid="{00000000-0005-0000-0000-0000964A0000}"/>
    <cellStyle name="Обычный 8 2 3 3 2 5 6" xfId="19093" xr:uid="{00000000-0005-0000-0000-0000974A0000}"/>
    <cellStyle name="Обычный 8 2 3 3 2 5 7" xfId="19094" xr:uid="{00000000-0005-0000-0000-0000984A0000}"/>
    <cellStyle name="Обычный 8 2 3 3 2 5 8" xfId="19095" xr:uid="{00000000-0005-0000-0000-0000994A0000}"/>
    <cellStyle name="Обычный 8 2 3 3 2 5 9" xfId="19096" xr:uid="{00000000-0005-0000-0000-00009A4A0000}"/>
    <cellStyle name="Обычный 8 2 3 3 2 6" xfId="19097" xr:uid="{00000000-0005-0000-0000-00009B4A0000}"/>
    <cellStyle name="Обычный 8 2 3 3 2 7" xfId="19098" xr:uid="{00000000-0005-0000-0000-00009C4A0000}"/>
    <cellStyle name="Обычный 8 2 3 3 2 8" xfId="19099" xr:uid="{00000000-0005-0000-0000-00009D4A0000}"/>
    <cellStyle name="Обычный 8 2 3 3 2 9" xfId="19100" xr:uid="{00000000-0005-0000-0000-00009E4A0000}"/>
    <cellStyle name="Обычный 8 2 3 3 3" xfId="19101" xr:uid="{00000000-0005-0000-0000-00009F4A0000}"/>
    <cellStyle name="Обычный 8 2 3 3 3 10" xfId="19102" xr:uid="{00000000-0005-0000-0000-0000A04A0000}"/>
    <cellStyle name="Обычный 8 2 3 3 3 11" xfId="19103" xr:uid="{00000000-0005-0000-0000-0000A14A0000}"/>
    <cellStyle name="Обычный 8 2 3 3 3 12" xfId="19104" xr:uid="{00000000-0005-0000-0000-0000A24A0000}"/>
    <cellStyle name="Обычный 8 2 3 3 3 13" xfId="19105" xr:uid="{00000000-0005-0000-0000-0000A34A0000}"/>
    <cellStyle name="Обычный 8 2 3 3 3 2" xfId="19106" xr:uid="{00000000-0005-0000-0000-0000A44A0000}"/>
    <cellStyle name="Обычный 8 2 3 3 3 2 2" xfId="19107" xr:uid="{00000000-0005-0000-0000-0000A54A0000}"/>
    <cellStyle name="Обычный 8 2 3 3 3 2 3" xfId="19108" xr:uid="{00000000-0005-0000-0000-0000A64A0000}"/>
    <cellStyle name="Обычный 8 2 3 3 3 2 4" xfId="19109" xr:uid="{00000000-0005-0000-0000-0000A74A0000}"/>
    <cellStyle name="Обычный 8 2 3 3 3 2 5" xfId="19110" xr:uid="{00000000-0005-0000-0000-0000A84A0000}"/>
    <cellStyle name="Обычный 8 2 3 3 3 2 6" xfId="19111" xr:uid="{00000000-0005-0000-0000-0000A94A0000}"/>
    <cellStyle name="Обычный 8 2 3 3 3 2 7" xfId="19112" xr:uid="{00000000-0005-0000-0000-0000AA4A0000}"/>
    <cellStyle name="Обычный 8 2 3 3 3 2 8" xfId="19113" xr:uid="{00000000-0005-0000-0000-0000AB4A0000}"/>
    <cellStyle name="Обычный 8 2 3 3 3 2 9" xfId="19114" xr:uid="{00000000-0005-0000-0000-0000AC4A0000}"/>
    <cellStyle name="Обычный 8 2 3 3 3 3" xfId="19115" xr:uid="{00000000-0005-0000-0000-0000AD4A0000}"/>
    <cellStyle name="Обычный 8 2 3 3 3 3 2" xfId="19116" xr:uid="{00000000-0005-0000-0000-0000AE4A0000}"/>
    <cellStyle name="Обычный 8 2 3 3 3 3 3" xfId="19117" xr:uid="{00000000-0005-0000-0000-0000AF4A0000}"/>
    <cellStyle name="Обычный 8 2 3 3 3 3 4" xfId="19118" xr:uid="{00000000-0005-0000-0000-0000B04A0000}"/>
    <cellStyle name="Обычный 8 2 3 3 3 3 5" xfId="19119" xr:uid="{00000000-0005-0000-0000-0000B14A0000}"/>
    <cellStyle name="Обычный 8 2 3 3 3 3 6" xfId="19120" xr:uid="{00000000-0005-0000-0000-0000B24A0000}"/>
    <cellStyle name="Обычный 8 2 3 3 3 3 7" xfId="19121" xr:uid="{00000000-0005-0000-0000-0000B34A0000}"/>
    <cellStyle name="Обычный 8 2 3 3 3 3 8" xfId="19122" xr:uid="{00000000-0005-0000-0000-0000B44A0000}"/>
    <cellStyle name="Обычный 8 2 3 3 3 3 9" xfId="19123" xr:uid="{00000000-0005-0000-0000-0000B54A0000}"/>
    <cellStyle name="Обычный 8 2 3 3 3 4" xfId="19124" xr:uid="{00000000-0005-0000-0000-0000B64A0000}"/>
    <cellStyle name="Обычный 8 2 3 3 3 5" xfId="19125" xr:uid="{00000000-0005-0000-0000-0000B74A0000}"/>
    <cellStyle name="Обычный 8 2 3 3 3 6" xfId="19126" xr:uid="{00000000-0005-0000-0000-0000B84A0000}"/>
    <cellStyle name="Обычный 8 2 3 3 3 7" xfId="19127" xr:uid="{00000000-0005-0000-0000-0000B94A0000}"/>
    <cellStyle name="Обычный 8 2 3 3 3 8" xfId="19128" xr:uid="{00000000-0005-0000-0000-0000BA4A0000}"/>
    <cellStyle name="Обычный 8 2 3 3 3 9" xfId="19129" xr:uid="{00000000-0005-0000-0000-0000BB4A0000}"/>
    <cellStyle name="Обычный 8 2 3 3 4" xfId="19130" xr:uid="{00000000-0005-0000-0000-0000BC4A0000}"/>
    <cellStyle name="Обычный 8 2 3 3 4 10" xfId="19131" xr:uid="{00000000-0005-0000-0000-0000BD4A0000}"/>
    <cellStyle name="Обычный 8 2 3 3 4 11" xfId="19132" xr:uid="{00000000-0005-0000-0000-0000BE4A0000}"/>
    <cellStyle name="Обычный 8 2 3 3 4 12" xfId="19133" xr:uid="{00000000-0005-0000-0000-0000BF4A0000}"/>
    <cellStyle name="Обычный 8 2 3 3 4 13" xfId="19134" xr:uid="{00000000-0005-0000-0000-0000C04A0000}"/>
    <cellStyle name="Обычный 8 2 3 3 4 2" xfId="19135" xr:uid="{00000000-0005-0000-0000-0000C14A0000}"/>
    <cellStyle name="Обычный 8 2 3 3 4 2 2" xfId="19136" xr:uid="{00000000-0005-0000-0000-0000C24A0000}"/>
    <cellStyle name="Обычный 8 2 3 3 4 2 3" xfId="19137" xr:uid="{00000000-0005-0000-0000-0000C34A0000}"/>
    <cellStyle name="Обычный 8 2 3 3 4 2 4" xfId="19138" xr:uid="{00000000-0005-0000-0000-0000C44A0000}"/>
    <cellStyle name="Обычный 8 2 3 3 4 2 5" xfId="19139" xr:uid="{00000000-0005-0000-0000-0000C54A0000}"/>
    <cellStyle name="Обычный 8 2 3 3 4 2 6" xfId="19140" xr:uid="{00000000-0005-0000-0000-0000C64A0000}"/>
    <cellStyle name="Обычный 8 2 3 3 4 2 7" xfId="19141" xr:uid="{00000000-0005-0000-0000-0000C74A0000}"/>
    <cellStyle name="Обычный 8 2 3 3 4 2 8" xfId="19142" xr:uid="{00000000-0005-0000-0000-0000C84A0000}"/>
    <cellStyle name="Обычный 8 2 3 3 4 2 9" xfId="19143" xr:uid="{00000000-0005-0000-0000-0000C94A0000}"/>
    <cellStyle name="Обычный 8 2 3 3 4 3" xfId="19144" xr:uid="{00000000-0005-0000-0000-0000CA4A0000}"/>
    <cellStyle name="Обычный 8 2 3 3 4 3 2" xfId="19145" xr:uid="{00000000-0005-0000-0000-0000CB4A0000}"/>
    <cellStyle name="Обычный 8 2 3 3 4 3 3" xfId="19146" xr:uid="{00000000-0005-0000-0000-0000CC4A0000}"/>
    <cellStyle name="Обычный 8 2 3 3 4 3 4" xfId="19147" xr:uid="{00000000-0005-0000-0000-0000CD4A0000}"/>
    <cellStyle name="Обычный 8 2 3 3 4 3 5" xfId="19148" xr:uid="{00000000-0005-0000-0000-0000CE4A0000}"/>
    <cellStyle name="Обычный 8 2 3 3 4 3 6" xfId="19149" xr:uid="{00000000-0005-0000-0000-0000CF4A0000}"/>
    <cellStyle name="Обычный 8 2 3 3 4 3 7" xfId="19150" xr:uid="{00000000-0005-0000-0000-0000D04A0000}"/>
    <cellStyle name="Обычный 8 2 3 3 4 3 8" xfId="19151" xr:uid="{00000000-0005-0000-0000-0000D14A0000}"/>
    <cellStyle name="Обычный 8 2 3 3 4 3 9" xfId="19152" xr:uid="{00000000-0005-0000-0000-0000D24A0000}"/>
    <cellStyle name="Обычный 8 2 3 3 4 4" xfId="19153" xr:uid="{00000000-0005-0000-0000-0000D34A0000}"/>
    <cellStyle name="Обычный 8 2 3 3 4 5" xfId="19154" xr:uid="{00000000-0005-0000-0000-0000D44A0000}"/>
    <cellStyle name="Обычный 8 2 3 3 4 6" xfId="19155" xr:uid="{00000000-0005-0000-0000-0000D54A0000}"/>
    <cellStyle name="Обычный 8 2 3 3 4 7" xfId="19156" xr:uid="{00000000-0005-0000-0000-0000D64A0000}"/>
    <cellStyle name="Обычный 8 2 3 3 4 8" xfId="19157" xr:uid="{00000000-0005-0000-0000-0000D74A0000}"/>
    <cellStyle name="Обычный 8 2 3 3 4 9" xfId="19158" xr:uid="{00000000-0005-0000-0000-0000D84A0000}"/>
    <cellStyle name="Обычный 8 2 3 3 5" xfId="19159" xr:uid="{00000000-0005-0000-0000-0000D94A0000}"/>
    <cellStyle name="Обычный 8 2 3 3 5 2" xfId="19160" xr:uid="{00000000-0005-0000-0000-0000DA4A0000}"/>
    <cellStyle name="Обычный 8 2 3 3 5 3" xfId="19161" xr:uid="{00000000-0005-0000-0000-0000DB4A0000}"/>
    <cellStyle name="Обычный 8 2 3 3 5 4" xfId="19162" xr:uid="{00000000-0005-0000-0000-0000DC4A0000}"/>
    <cellStyle name="Обычный 8 2 3 3 5 5" xfId="19163" xr:uid="{00000000-0005-0000-0000-0000DD4A0000}"/>
    <cellStyle name="Обычный 8 2 3 3 5 6" xfId="19164" xr:uid="{00000000-0005-0000-0000-0000DE4A0000}"/>
    <cellStyle name="Обычный 8 2 3 3 5 7" xfId="19165" xr:uid="{00000000-0005-0000-0000-0000DF4A0000}"/>
    <cellStyle name="Обычный 8 2 3 3 5 8" xfId="19166" xr:uid="{00000000-0005-0000-0000-0000E04A0000}"/>
    <cellStyle name="Обычный 8 2 3 3 5 9" xfId="19167" xr:uid="{00000000-0005-0000-0000-0000E14A0000}"/>
    <cellStyle name="Обычный 8 2 3 3 6" xfId="19168" xr:uid="{00000000-0005-0000-0000-0000E24A0000}"/>
    <cellStyle name="Обычный 8 2 3 3 6 2" xfId="19169" xr:uid="{00000000-0005-0000-0000-0000E34A0000}"/>
    <cellStyle name="Обычный 8 2 3 3 6 3" xfId="19170" xr:uid="{00000000-0005-0000-0000-0000E44A0000}"/>
    <cellStyle name="Обычный 8 2 3 3 6 4" xfId="19171" xr:uid="{00000000-0005-0000-0000-0000E54A0000}"/>
    <cellStyle name="Обычный 8 2 3 3 6 5" xfId="19172" xr:uid="{00000000-0005-0000-0000-0000E64A0000}"/>
    <cellStyle name="Обычный 8 2 3 3 6 6" xfId="19173" xr:uid="{00000000-0005-0000-0000-0000E74A0000}"/>
    <cellStyle name="Обычный 8 2 3 3 6 7" xfId="19174" xr:uid="{00000000-0005-0000-0000-0000E84A0000}"/>
    <cellStyle name="Обычный 8 2 3 3 6 8" xfId="19175" xr:uid="{00000000-0005-0000-0000-0000E94A0000}"/>
    <cellStyle name="Обычный 8 2 3 3 6 9" xfId="19176" xr:uid="{00000000-0005-0000-0000-0000EA4A0000}"/>
    <cellStyle name="Обычный 8 2 3 3 7" xfId="19177" xr:uid="{00000000-0005-0000-0000-0000EB4A0000}"/>
    <cellStyle name="Обычный 8 2 3 3 8" xfId="19178" xr:uid="{00000000-0005-0000-0000-0000EC4A0000}"/>
    <cellStyle name="Обычный 8 2 3 3 9" xfId="19179" xr:uid="{00000000-0005-0000-0000-0000ED4A0000}"/>
    <cellStyle name="Обычный 8 2 3 4" xfId="19180" xr:uid="{00000000-0005-0000-0000-0000EE4A0000}"/>
    <cellStyle name="Обычный 8 2 3 4 10" xfId="19181" xr:uid="{00000000-0005-0000-0000-0000EF4A0000}"/>
    <cellStyle name="Обычный 8 2 3 4 11" xfId="19182" xr:uid="{00000000-0005-0000-0000-0000F04A0000}"/>
    <cellStyle name="Обычный 8 2 3 4 12" xfId="19183" xr:uid="{00000000-0005-0000-0000-0000F14A0000}"/>
    <cellStyle name="Обычный 8 2 3 4 13" xfId="19184" xr:uid="{00000000-0005-0000-0000-0000F24A0000}"/>
    <cellStyle name="Обычный 8 2 3 4 14" xfId="19185" xr:uid="{00000000-0005-0000-0000-0000F34A0000}"/>
    <cellStyle name="Обычный 8 2 3 4 15" xfId="19186" xr:uid="{00000000-0005-0000-0000-0000F44A0000}"/>
    <cellStyle name="Обычный 8 2 3 4 2" xfId="19187" xr:uid="{00000000-0005-0000-0000-0000F54A0000}"/>
    <cellStyle name="Обычный 8 2 3 4 2 10" xfId="19188" xr:uid="{00000000-0005-0000-0000-0000F64A0000}"/>
    <cellStyle name="Обычный 8 2 3 4 2 11" xfId="19189" xr:uid="{00000000-0005-0000-0000-0000F74A0000}"/>
    <cellStyle name="Обычный 8 2 3 4 2 12" xfId="19190" xr:uid="{00000000-0005-0000-0000-0000F84A0000}"/>
    <cellStyle name="Обычный 8 2 3 4 2 13" xfId="19191" xr:uid="{00000000-0005-0000-0000-0000F94A0000}"/>
    <cellStyle name="Обычный 8 2 3 4 2 2" xfId="19192" xr:uid="{00000000-0005-0000-0000-0000FA4A0000}"/>
    <cellStyle name="Обычный 8 2 3 4 2 2 2" xfId="19193" xr:uid="{00000000-0005-0000-0000-0000FB4A0000}"/>
    <cellStyle name="Обычный 8 2 3 4 2 2 3" xfId="19194" xr:uid="{00000000-0005-0000-0000-0000FC4A0000}"/>
    <cellStyle name="Обычный 8 2 3 4 2 2 4" xfId="19195" xr:uid="{00000000-0005-0000-0000-0000FD4A0000}"/>
    <cellStyle name="Обычный 8 2 3 4 2 2 5" xfId="19196" xr:uid="{00000000-0005-0000-0000-0000FE4A0000}"/>
    <cellStyle name="Обычный 8 2 3 4 2 2 6" xfId="19197" xr:uid="{00000000-0005-0000-0000-0000FF4A0000}"/>
    <cellStyle name="Обычный 8 2 3 4 2 2 7" xfId="19198" xr:uid="{00000000-0005-0000-0000-0000004B0000}"/>
    <cellStyle name="Обычный 8 2 3 4 2 2 8" xfId="19199" xr:uid="{00000000-0005-0000-0000-0000014B0000}"/>
    <cellStyle name="Обычный 8 2 3 4 2 2 9" xfId="19200" xr:uid="{00000000-0005-0000-0000-0000024B0000}"/>
    <cellStyle name="Обычный 8 2 3 4 2 3" xfId="19201" xr:uid="{00000000-0005-0000-0000-0000034B0000}"/>
    <cellStyle name="Обычный 8 2 3 4 2 3 2" xfId="19202" xr:uid="{00000000-0005-0000-0000-0000044B0000}"/>
    <cellStyle name="Обычный 8 2 3 4 2 3 3" xfId="19203" xr:uid="{00000000-0005-0000-0000-0000054B0000}"/>
    <cellStyle name="Обычный 8 2 3 4 2 3 4" xfId="19204" xr:uid="{00000000-0005-0000-0000-0000064B0000}"/>
    <cellStyle name="Обычный 8 2 3 4 2 3 5" xfId="19205" xr:uid="{00000000-0005-0000-0000-0000074B0000}"/>
    <cellStyle name="Обычный 8 2 3 4 2 3 6" xfId="19206" xr:uid="{00000000-0005-0000-0000-0000084B0000}"/>
    <cellStyle name="Обычный 8 2 3 4 2 3 7" xfId="19207" xr:uid="{00000000-0005-0000-0000-0000094B0000}"/>
    <cellStyle name="Обычный 8 2 3 4 2 3 8" xfId="19208" xr:uid="{00000000-0005-0000-0000-00000A4B0000}"/>
    <cellStyle name="Обычный 8 2 3 4 2 3 9" xfId="19209" xr:uid="{00000000-0005-0000-0000-00000B4B0000}"/>
    <cellStyle name="Обычный 8 2 3 4 2 4" xfId="19210" xr:uid="{00000000-0005-0000-0000-00000C4B0000}"/>
    <cellStyle name="Обычный 8 2 3 4 2 5" xfId="19211" xr:uid="{00000000-0005-0000-0000-00000D4B0000}"/>
    <cellStyle name="Обычный 8 2 3 4 2 6" xfId="19212" xr:uid="{00000000-0005-0000-0000-00000E4B0000}"/>
    <cellStyle name="Обычный 8 2 3 4 2 7" xfId="19213" xr:uid="{00000000-0005-0000-0000-00000F4B0000}"/>
    <cellStyle name="Обычный 8 2 3 4 2 8" xfId="19214" xr:uid="{00000000-0005-0000-0000-0000104B0000}"/>
    <cellStyle name="Обычный 8 2 3 4 2 9" xfId="19215" xr:uid="{00000000-0005-0000-0000-0000114B0000}"/>
    <cellStyle name="Обычный 8 2 3 4 3" xfId="19216" xr:uid="{00000000-0005-0000-0000-0000124B0000}"/>
    <cellStyle name="Обычный 8 2 3 4 3 10" xfId="19217" xr:uid="{00000000-0005-0000-0000-0000134B0000}"/>
    <cellStyle name="Обычный 8 2 3 4 3 11" xfId="19218" xr:uid="{00000000-0005-0000-0000-0000144B0000}"/>
    <cellStyle name="Обычный 8 2 3 4 3 12" xfId="19219" xr:uid="{00000000-0005-0000-0000-0000154B0000}"/>
    <cellStyle name="Обычный 8 2 3 4 3 13" xfId="19220" xr:uid="{00000000-0005-0000-0000-0000164B0000}"/>
    <cellStyle name="Обычный 8 2 3 4 3 2" xfId="19221" xr:uid="{00000000-0005-0000-0000-0000174B0000}"/>
    <cellStyle name="Обычный 8 2 3 4 3 2 2" xfId="19222" xr:uid="{00000000-0005-0000-0000-0000184B0000}"/>
    <cellStyle name="Обычный 8 2 3 4 3 2 3" xfId="19223" xr:uid="{00000000-0005-0000-0000-0000194B0000}"/>
    <cellStyle name="Обычный 8 2 3 4 3 2 4" xfId="19224" xr:uid="{00000000-0005-0000-0000-00001A4B0000}"/>
    <cellStyle name="Обычный 8 2 3 4 3 2 5" xfId="19225" xr:uid="{00000000-0005-0000-0000-00001B4B0000}"/>
    <cellStyle name="Обычный 8 2 3 4 3 2 6" xfId="19226" xr:uid="{00000000-0005-0000-0000-00001C4B0000}"/>
    <cellStyle name="Обычный 8 2 3 4 3 2 7" xfId="19227" xr:uid="{00000000-0005-0000-0000-00001D4B0000}"/>
    <cellStyle name="Обычный 8 2 3 4 3 2 8" xfId="19228" xr:uid="{00000000-0005-0000-0000-00001E4B0000}"/>
    <cellStyle name="Обычный 8 2 3 4 3 2 9" xfId="19229" xr:uid="{00000000-0005-0000-0000-00001F4B0000}"/>
    <cellStyle name="Обычный 8 2 3 4 3 3" xfId="19230" xr:uid="{00000000-0005-0000-0000-0000204B0000}"/>
    <cellStyle name="Обычный 8 2 3 4 3 3 2" xfId="19231" xr:uid="{00000000-0005-0000-0000-0000214B0000}"/>
    <cellStyle name="Обычный 8 2 3 4 3 3 3" xfId="19232" xr:uid="{00000000-0005-0000-0000-0000224B0000}"/>
    <cellStyle name="Обычный 8 2 3 4 3 3 4" xfId="19233" xr:uid="{00000000-0005-0000-0000-0000234B0000}"/>
    <cellStyle name="Обычный 8 2 3 4 3 3 5" xfId="19234" xr:uid="{00000000-0005-0000-0000-0000244B0000}"/>
    <cellStyle name="Обычный 8 2 3 4 3 3 6" xfId="19235" xr:uid="{00000000-0005-0000-0000-0000254B0000}"/>
    <cellStyle name="Обычный 8 2 3 4 3 3 7" xfId="19236" xr:uid="{00000000-0005-0000-0000-0000264B0000}"/>
    <cellStyle name="Обычный 8 2 3 4 3 3 8" xfId="19237" xr:uid="{00000000-0005-0000-0000-0000274B0000}"/>
    <cellStyle name="Обычный 8 2 3 4 3 3 9" xfId="19238" xr:uid="{00000000-0005-0000-0000-0000284B0000}"/>
    <cellStyle name="Обычный 8 2 3 4 3 4" xfId="19239" xr:uid="{00000000-0005-0000-0000-0000294B0000}"/>
    <cellStyle name="Обычный 8 2 3 4 3 5" xfId="19240" xr:uid="{00000000-0005-0000-0000-00002A4B0000}"/>
    <cellStyle name="Обычный 8 2 3 4 3 6" xfId="19241" xr:uid="{00000000-0005-0000-0000-00002B4B0000}"/>
    <cellStyle name="Обычный 8 2 3 4 3 7" xfId="19242" xr:uid="{00000000-0005-0000-0000-00002C4B0000}"/>
    <cellStyle name="Обычный 8 2 3 4 3 8" xfId="19243" xr:uid="{00000000-0005-0000-0000-00002D4B0000}"/>
    <cellStyle name="Обычный 8 2 3 4 3 9" xfId="19244" xr:uid="{00000000-0005-0000-0000-00002E4B0000}"/>
    <cellStyle name="Обычный 8 2 3 4 4" xfId="19245" xr:uid="{00000000-0005-0000-0000-00002F4B0000}"/>
    <cellStyle name="Обычный 8 2 3 4 4 2" xfId="19246" xr:uid="{00000000-0005-0000-0000-0000304B0000}"/>
    <cellStyle name="Обычный 8 2 3 4 4 3" xfId="19247" xr:uid="{00000000-0005-0000-0000-0000314B0000}"/>
    <cellStyle name="Обычный 8 2 3 4 4 4" xfId="19248" xr:uid="{00000000-0005-0000-0000-0000324B0000}"/>
    <cellStyle name="Обычный 8 2 3 4 4 5" xfId="19249" xr:uid="{00000000-0005-0000-0000-0000334B0000}"/>
    <cellStyle name="Обычный 8 2 3 4 4 6" xfId="19250" xr:uid="{00000000-0005-0000-0000-0000344B0000}"/>
    <cellStyle name="Обычный 8 2 3 4 4 7" xfId="19251" xr:uid="{00000000-0005-0000-0000-0000354B0000}"/>
    <cellStyle name="Обычный 8 2 3 4 4 8" xfId="19252" xr:uid="{00000000-0005-0000-0000-0000364B0000}"/>
    <cellStyle name="Обычный 8 2 3 4 4 9" xfId="19253" xr:uid="{00000000-0005-0000-0000-0000374B0000}"/>
    <cellStyle name="Обычный 8 2 3 4 5" xfId="19254" xr:uid="{00000000-0005-0000-0000-0000384B0000}"/>
    <cellStyle name="Обычный 8 2 3 4 5 2" xfId="19255" xr:uid="{00000000-0005-0000-0000-0000394B0000}"/>
    <cellStyle name="Обычный 8 2 3 4 5 3" xfId="19256" xr:uid="{00000000-0005-0000-0000-00003A4B0000}"/>
    <cellStyle name="Обычный 8 2 3 4 5 4" xfId="19257" xr:uid="{00000000-0005-0000-0000-00003B4B0000}"/>
    <cellStyle name="Обычный 8 2 3 4 5 5" xfId="19258" xr:uid="{00000000-0005-0000-0000-00003C4B0000}"/>
    <cellStyle name="Обычный 8 2 3 4 5 6" xfId="19259" xr:uid="{00000000-0005-0000-0000-00003D4B0000}"/>
    <cellStyle name="Обычный 8 2 3 4 5 7" xfId="19260" xr:uid="{00000000-0005-0000-0000-00003E4B0000}"/>
    <cellStyle name="Обычный 8 2 3 4 5 8" xfId="19261" xr:uid="{00000000-0005-0000-0000-00003F4B0000}"/>
    <cellStyle name="Обычный 8 2 3 4 5 9" xfId="19262" xr:uid="{00000000-0005-0000-0000-0000404B0000}"/>
    <cellStyle name="Обычный 8 2 3 4 6" xfId="19263" xr:uid="{00000000-0005-0000-0000-0000414B0000}"/>
    <cellStyle name="Обычный 8 2 3 4 7" xfId="19264" xr:uid="{00000000-0005-0000-0000-0000424B0000}"/>
    <cellStyle name="Обычный 8 2 3 4 8" xfId="19265" xr:uid="{00000000-0005-0000-0000-0000434B0000}"/>
    <cellStyle name="Обычный 8 2 3 4 9" xfId="19266" xr:uid="{00000000-0005-0000-0000-0000444B0000}"/>
    <cellStyle name="Обычный 8 2 3 5" xfId="19267" xr:uid="{00000000-0005-0000-0000-0000454B0000}"/>
    <cellStyle name="Обычный 8 2 3 5 10" xfId="19268" xr:uid="{00000000-0005-0000-0000-0000464B0000}"/>
    <cellStyle name="Обычный 8 2 3 5 11" xfId="19269" xr:uid="{00000000-0005-0000-0000-0000474B0000}"/>
    <cellStyle name="Обычный 8 2 3 5 12" xfId="19270" xr:uid="{00000000-0005-0000-0000-0000484B0000}"/>
    <cellStyle name="Обычный 8 2 3 5 13" xfId="19271" xr:uid="{00000000-0005-0000-0000-0000494B0000}"/>
    <cellStyle name="Обычный 8 2 3 5 2" xfId="19272" xr:uid="{00000000-0005-0000-0000-00004A4B0000}"/>
    <cellStyle name="Обычный 8 2 3 5 2 2" xfId="19273" xr:uid="{00000000-0005-0000-0000-00004B4B0000}"/>
    <cellStyle name="Обычный 8 2 3 5 2 3" xfId="19274" xr:uid="{00000000-0005-0000-0000-00004C4B0000}"/>
    <cellStyle name="Обычный 8 2 3 5 2 4" xfId="19275" xr:uid="{00000000-0005-0000-0000-00004D4B0000}"/>
    <cellStyle name="Обычный 8 2 3 5 2 5" xfId="19276" xr:uid="{00000000-0005-0000-0000-00004E4B0000}"/>
    <cellStyle name="Обычный 8 2 3 5 2 6" xfId="19277" xr:uid="{00000000-0005-0000-0000-00004F4B0000}"/>
    <cellStyle name="Обычный 8 2 3 5 2 7" xfId="19278" xr:uid="{00000000-0005-0000-0000-0000504B0000}"/>
    <cellStyle name="Обычный 8 2 3 5 2 8" xfId="19279" xr:uid="{00000000-0005-0000-0000-0000514B0000}"/>
    <cellStyle name="Обычный 8 2 3 5 2 9" xfId="19280" xr:uid="{00000000-0005-0000-0000-0000524B0000}"/>
    <cellStyle name="Обычный 8 2 3 5 3" xfId="19281" xr:uid="{00000000-0005-0000-0000-0000534B0000}"/>
    <cellStyle name="Обычный 8 2 3 5 3 2" xfId="19282" xr:uid="{00000000-0005-0000-0000-0000544B0000}"/>
    <cellStyle name="Обычный 8 2 3 5 3 3" xfId="19283" xr:uid="{00000000-0005-0000-0000-0000554B0000}"/>
    <cellStyle name="Обычный 8 2 3 5 3 4" xfId="19284" xr:uid="{00000000-0005-0000-0000-0000564B0000}"/>
    <cellStyle name="Обычный 8 2 3 5 3 5" xfId="19285" xr:uid="{00000000-0005-0000-0000-0000574B0000}"/>
    <cellStyle name="Обычный 8 2 3 5 3 6" xfId="19286" xr:uid="{00000000-0005-0000-0000-0000584B0000}"/>
    <cellStyle name="Обычный 8 2 3 5 3 7" xfId="19287" xr:uid="{00000000-0005-0000-0000-0000594B0000}"/>
    <cellStyle name="Обычный 8 2 3 5 3 8" xfId="19288" xr:uid="{00000000-0005-0000-0000-00005A4B0000}"/>
    <cellStyle name="Обычный 8 2 3 5 3 9" xfId="19289" xr:uid="{00000000-0005-0000-0000-00005B4B0000}"/>
    <cellStyle name="Обычный 8 2 3 5 4" xfId="19290" xr:uid="{00000000-0005-0000-0000-00005C4B0000}"/>
    <cellStyle name="Обычный 8 2 3 5 5" xfId="19291" xr:uid="{00000000-0005-0000-0000-00005D4B0000}"/>
    <cellStyle name="Обычный 8 2 3 5 6" xfId="19292" xr:uid="{00000000-0005-0000-0000-00005E4B0000}"/>
    <cellStyle name="Обычный 8 2 3 5 7" xfId="19293" xr:uid="{00000000-0005-0000-0000-00005F4B0000}"/>
    <cellStyle name="Обычный 8 2 3 5 8" xfId="19294" xr:uid="{00000000-0005-0000-0000-0000604B0000}"/>
    <cellStyle name="Обычный 8 2 3 5 9" xfId="19295" xr:uid="{00000000-0005-0000-0000-0000614B0000}"/>
    <cellStyle name="Обычный 8 2 3 6" xfId="19296" xr:uid="{00000000-0005-0000-0000-0000624B0000}"/>
    <cellStyle name="Обычный 8 2 3 6 10" xfId="19297" xr:uid="{00000000-0005-0000-0000-0000634B0000}"/>
    <cellStyle name="Обычный 8 2 3 6 11" xfId="19298" xr:uid="{00000000-0005-0000-0000-0000644B0000}"/>
    <cellStyle name="Обычный 8 2 3 6 12" xfId="19299" xr:uid="{00000000-0005-0000-0000-0000654B0000}"/>
    <cellStyle name="Обычный 8 2 3 6 13" xfId="19300" xr:uid="{00000000-0005-0000-0000-0000664B0000}"/>
    <cellStyle name="Обычный 8 2 3 6 2" xfId="19301" xr:uid="{00000000-0005-0000-0000-0000674B0000}"/>
    <cellStyle name="Обычный 8 2 3 6 2 2" xfId="19302" xr:uid="{00000000-0005-0000-0000-0000684B0000}"/>
    <cellStyle name="Обычный 8 2 3 6 2 3" xfId="19303" xr:uid="{00000000-0005-0000-0000-0000694B0000}"/>
    <cellStyle name="Обычный 8 2 3 6 2 4" xfId="19304" xr:uid="{00000000-0005-0000-0000-00006A4B0000}"/>
    <cellStyle name="Обычный 8 2 3 6 2 5" xfId="19305" xr:uid="{00000000-0005-0000-0000-00006B4B0000}"/>
    <cellStyle name="Обычный 8 2 3 6 2 6" xfId="19306" xr:uid="{00000000-0005-0000-0000-00006C4B0000}"/>
    <cellStyle name="Обычный 8 2 3 6 2 7" xfId="19307" xr:uid="{00000000-0005-0000-0000-00006D4B0000}"/>
    <cellStyle name="Обычный 8 2 3 6 2 8" xfId="19308" xr:uid="{00000000-0005-0000-0000-00006E4B0000}"/>
    <cellStyle name="Обычный 8 2 3 6 2 9" xfId="19309" xr:uid="{00000000-0005-0000-0000-00006F4B0000}"/>
    <cellStyle name="Обычный 8 2 3 6 3" xfId="19310" xr:uid="{00000000-0005-0000-0000-0000704B0000}"/>
    <cellStyle name="Обычный 8 2 3 6 3 2" xfId="19311" xr:uid="{00000000-0005-0000-0000-0000714B0000}"/>
    <cellStyle name="Обычный 8 2 3 6 3 3" xfId="19312" xr:uid="{00000000-0005-0000-0000-0000724B0000}"/>
    <cellStyle name="Обычный 8 2 3 6 3 4" xfId="19313" xr:uid="{00000000-0005-0000-0000-0000734B0000}"/>
    <cellStyle name="Обычный 8 2 3 6 3 5" xfId="19314" xr:uid="{00000000-0005-0000-0000-0000744B0000}"/>
    <cellStyle name="Обычный 8 2 3 6 3 6" xfId="19315" xr:uid="{00000000-0005-0000-0000-0000754B0000}"/>
    <cellStyle name="Обычный 8 2 3 6 3 7" xfId="19316" xr:uid="{00000000-0005-0000-0000-0000764B0000}"/>
    <cellStyle name="Обычный 8 2 3 6 3 8" xfId="19317" xr:uid="{00000000-0005-0000-0000-0000774B0000}"/>
    <cellStyle name="Обычный 8 2 3 6 3 9" xfId="19318" xr:uid="{00000000-0005-0000-0000-0000784B0000}"/>
    <cellStyle name="Обычный 8 2 3 6 4" xfId="19319" xr:uid="{00000000-0005-0000-0000-0000794B0000}"/>
    <cellStyle name="Обычный 8 2 3 6 5" xfId="19320" xr:uid="{00000000-0005-0000-0000-00007A4B0000}"/>
    <cellStyle name="Обычный 8 2 3 6 6" xfId="19321" xr:uid="{00000000-0005-0000-0000-00007B4B0000}"/>
    <cellStyle name="Обычный 8 2 3 6 7" xfId="19322" xr:uid="{00000000-0005-0000-0000-00007C4B0000}"/>
    <cellStyle name="Обычный 8 2 3 6 8" xfId="19323" xr:uid="{00000000-0005-0000-0000-00007D4B0000}"/>
    <cellStyle name="Обычный 8 2 3 6 9" xfId="19324" xr:uid="{00000000-0005-0000-0000-00007E4B0000}"/>
    <cellStyle name="Обычный 8 2 3 7" xfId="19325" xr:uid="{00000000-0005-0000-0000-00007F4B0000}"/>
    <cellStyle name="Обычный 8 2 3 7 10" xfId="19326" xr:uid="{00000000-0005-0000-0000-0000804B0000}"/>
    <cellStyle name="Обычный 8 2 3 7 2" xfId="19327" xr:uid="{00000000-0005-0000-0000-0000814B0000}"/>
    <cellStyle name="Обычный 8 2 3 7 2 2" xfId="19328" xr:uid="{00000000-0005-0000-0000-0000824B0000}"/>
    <cellStyle name="Обычный 8 2 3 7 2 3" xfId="19329" xr:uid="{00000000-0005-0000-0000-0000834B0000}"/>
    <cellStyle name="Обычный 8 2 3 7 2 4" xfId="19330" xr:uid="{00000000-0005-0000-0000-0000844B0000}"/>
    <cellStyle name="Обычный 8 2 3 7 2 5" xfId="19331" xr:uid="{00000000-0005-0000-0000-0000854B0000}"/>
    <cellStyle name="Обычный 8 2 3 7 2 6" xfId="19332" xr:uid="{00000000-0005-0000-0000-0000864B0000}"/>
    <cellStyle name="Обычный 8 2 3 7 2 7" xfId="19333" xr:uid="{00000000-0005-0000-0000-0000874B0000}"/>
    <cellStyle name="Обычный 8 2 3 7 2 8" xfId="19334" xr:uid="{00000000-0005-0000-0000-0000884B0000}"/>
    <cellStyle name="Обычный 8 2 3 7 2 9" xfId="19335" xr:uid="{00000000-0005-0000-0000-0000894B0000}"/>
    <cellStyle name="Обычный 8 2 3 7 3" xfId="19336" xr:uid="{00000000-0005-0000-0000-00008A4B0000}"/>
    <cellStyle name="Обычный 8 2 3 7 4" xfId="19337" xr:uid="{00000000-0005-0000-0000-00008B4B0000}"/>
    <cellStyle name="Обычный 8 2 3 7 5" xfId="19338" xr:uid="{00000000-0005-0000-0000-00008C4B0000}"/>
    <cellStyle name="Обычный 8 2 3 7 6" xfId="19339" xr:uid="{00000000-0005-0000-0000-00008D4B0000}"/>
    <cellStyle name="Обычный 8 2 3 7 7" xfId="19340" xr:uid="{00000000-0005-0000-0000-00008E4B0000}"/>
    <cellStyle name="Обычный 8 2 3 7 8" xfId="19341" xr:uid="{00000000-0005-0000-0000-00008F4B0000}"/>
    <cellStyle name="Обычный 8 2 3 7 9" xfId="19342" xr:uid="{00000000-0005-0000-0000-0000904B0000}"/>
    <cellStyle name="Обычный 8 2 3 8" xfId="19343" xr:uid="{00000000-0005-0000-0000-0000914B0000}"/>
    <cellStyle name="Обычный 8 2 3 8 2" xfId="19344" xr:uid="{00000000-0005-0000-0000-0000924B0000}"/>
    <cellStyle name="Обычный 8 2 3 8 3" xfId="19345" xr:uid="{00000000-0005-0000-0000-0000934B0000}"/>
    <cellStyle name="Обычный 8 2 3 8 4" xfId="19346" xr:uid="{00000000-0005-0000-0000-0000944B0000}"/>
    <cellStyle name="Обычный 8 2 3 8 5" xfId="19347" xr:uid="{00000000-0005-0000-0000-0000954B0000}"/>
    <cellStyle name="Обычный 8 2 3 8 6" xfId="19348" xr:uid="{00000000-0005-0000-0000-0000964B0000}"/>
    <cellStyle name="Обычный 8 2 3 8 7" xfId="19349" xr:uid="{00000000-0005-0000-0000-0000974B0000}"/>
    <cellStyle name="Обычный 8 2 3 8 8" xfId="19350" xr:uid="{00000000-0005-0000-0000-0000984B0000}"/>
    <cellStyle name="Обычный 8 2 3 8 9" xfId="19351" xr:uid="{00000000-0005-0000-0000-0000994B0000}"/>
    <cellStyle name="Обычный 8 2 3 9" xfId="19352" xr:uid="{00000000-0005-0000-0000-00009A4B0000}"/>
    <cellStyle name="Обычный 8 2 3 9 2" xfId="19353" xr:uid="{00000000-0005-0000-0000-00009B4B0000}"/>
    <cellStyle name="Обычный 8 2 3 9 3" xfId="19354" xr:uid="{00000000-0005-0000-0000-00009C4B0000}"/>
    <cellStyle name="Обычный 8 2 3 9 4" xfId="19355" xr:uid="{00000000-0005-0000-0000-00009D4B0000}"/>
    <cellStyle name="Обычный 8 2 3 9 5" xfId="19356" xr:uid="{00000000-0005-0000-0000-00009E4B0000}"/>
    <cellStyle name="Обычный 8 2 3 9 6" xfId="19357" xr:uid="{00000000-0005-0000-0000-00009F4B0000}"/>
    <cellStyle name="Обычный 8 2 3 9 7" xfId="19358" xr:uid="{00000000-0005-0000-0000-0000A04B0000}"/>
    <cellStyle name="Обычный 8 2 3 9 8" xfId="19359" xr:uid="{00000000-0005-0000-0000-0000A14B0000}"/>
    <cellStyle name="Обычный 8 2 3 9 9" xfId="19360" xr:uid="{00000000-0005-0000-0000-0000A24B0000}"/>
    <cellStyle name="Обычный 8 2 30" xfId="19361" xr:uid="{00000000-0005-0000-0000-0000A34B0000}"/>
    <cellStyle name="Обычный 8 2 31" xfId="19362" xr:uid="{00000000-0005-0000-0000-0000A44B0000}"/>
    <cellStyle name="Обычный 8 2 4" xfId="19363" xr:uid="{00000000-0005-0000-0000-0000A54B0000}"/>
    <cellStyle name="Обычный 8 2 4 10" xfId="19364" xr:uid="{00000000-0005-0000-0000-0000A64B0000}"/>
    <cellStyle name="Обычный 8 2 4 11" xfId="19365" xr:uid="{00000000-0005-0000-0000-0000A74B0000}"/>
    <cellStyle name="Обычный 8 2 4 12" xfId="19366" xr:uid="{00000000-0005-0000-0000-0000A84B0000}"/>
    <cellStyle name="Обычный 8 2 4 13" xfId="19367" xr:uid="{00000000-0005-0000-0000-0000A94B0000}"/>
    <cellStyle name="Обычный 8 2 4 14" xfId="19368" xr:uid="{00000000-0005-0000-0000-0000AA4B0000}"/>
    <cellStyle name="Обычный 8 2 4 15" xfId="19369" xr:uid="{00000000-0005-0000-0000-0000AB4B0000}"/>
    <cellStyle name="Обычный 8 2 4 16" xfId="19370" xr:uid="{00000000-0005-0000-0000-0000AC4B0000}"/>
    <cellStyle name="Обычный 8 2 4 17" xfId="19371" xr:uid="{00000000-0005-0000-0000-0000AD4B0000}"/>
    <cellStyle name="Обычный 8 2 4 2" xfId="19372" xr:uid="{00000000-0005-0000-0000-0000AE4B0000}"/>
    <cellStyle name="Обычный 8 2 4 2 10" xfId="19373" xr:uid="{00000000-0005-0000-0000-0000AF4B0000}"/>
    <cellStyle name="Обычный 8 2 4 2 11" xfId="19374" xr:uid="{00000000-0005-0000-0000-0000B04B0000}"/>
    <cellStyle name="Обычный 8 2 4 2 12" xfId="19375" xr:uid="{00000000-0005-0000-0000-0000B14B0000}"/>
    <cellStyle name="Обычный 8 2 4 2 13" xfId="19376" xr:uid="{00000000-0005-0000-0000-0000B24B0000}"/>
    <cellStyle name="Обычный 8 2 4 2 14" xfId="19377" xr:uid="{00000000-0005-0000-0000-0000B34B0000}"/>
    <cellStyle name="Обычный 8 2 4 2 15" xfId="19378" xr:uid="{00000000-0005-0000-0000-0000B44B0000}"/>
    <cellStyle name="Обычный 8 2 4 2 16" xfId="19379" xr:uid="{00000000-0005-0000-0000-0000B54B0000}"/>
    <cellStyle name="Обычный 8 2 4 2 2" xfId="19380" xr:uid="{00000000-0005-0000-0000-0000B64B0000}"/>
    <cellStyle name="Обычный 8 2 4 2 2 10" xfId="19381" xr:uid="{00000000-0005-0000-0000-0000B74B0000}"/>
    <cellStyle name="Обычный 8 2 4 2 2 11" xfId="19382" xr:uid="{00000000-0005-0000-0000-0000B84B0000}"/>
    <cellStyle name="Обычный 8 2 4 2 2 12" xfId="19383" xr:uid="{00000000-0005-0000-0000-0000B94B0000}"/>
    <cellStyle name="Обычный 8 2 4 2 2 13" xfId="19384" xr:uid="{00000000-0005-0000-0000-0000BA4B0000}"/>
    <cellStyle name="Обычный 8 2 4 2 2 14" xfId="19385" xr:uid="{00000000-0005-0000-0000-0000BB4B0000}"/>
    <cellStyle name="Обычный 8 2 4 2 2 15" xfId="19386" xr:uid="{00000000-0005-0000-0000-0000BC4B0000}"/>
    <cellStyle name="Обычный 8 2 4 2 2 2" xfId="19387" xr:uid="{00000000-0005-0000-0000-0000BD4B0000}"/>
    <cellStyle name="Обычный 8 2 4 2 2 2 10" xfId="19388" xr:uid="{00000000-0005-0000-0000-0000BE4B0000}"/>
    <cellStyle name="Обычный 8 2 4 2 2 2 11" xfId="19389" xr:uid="{00000000-0005-0000-0000-0000BF4B0000}"/>
    <cellStyle name="Обычный 8 2 4 2 2 2 12" xfId="19390" xr:uid="{00000000-0005-0000-0000-0000C04B0000}"/>
    <cellStyle name="Обычный 8 2 4 2 2 2 13" xfId="19391" xr:uid="{00000000-0005-0000-0000-0000C14B0000}"/>
    <cellStyle name="Обычный 8 2 4 2 2 2 2" xfId="19392" xr:uid="{00000000-0005-0000-0000-0000C24B0000}"/>
    <cellStyle name="Обычный 8 2 4 2 2 2 2 2" xfId="19393" xr:uid="{00000000-0005-0000-0000-0000C34B0000}"/>
    <cellStyle name="Обычный 8 2 4 2 2 2 2 3" xfId="19394" xr:uid="{00000000-0005-0000-0000-0000C44B0000}"/>
    <cellStyle name="Обычный 8 2 4 2 2 2 2 4" xfId="19395" xr:uid="{00000000-0005-0000-0000-0000C54B0000}"/>
    <cellStyle name="Обычный 8 2 4 2 2 2 2 5" xfId="19396" xr:uid="{00000000-0005-0000-0000-0000C64B0000}"/>
    <cellStyle name="Обычный 8 2 4 2 2 2 2 6" xfId="19397" xr:uid="{00000000-0005-0000-0000-0000C74B0000}"/>
    <cellStyle name="Обычный 8 2 4 2 2 2 2 7" xfId="19398" xr:uid="{00000000-0005-0000-0000-0000C84B0000}"/>
    <cellStyle name="Обычный 8 2 4 2 2 2 2 8" xfId="19399" xr:uid="{00000000-0005-0000-0000-0000C94B0000}"/>
    <cellStyle name="Обычный 8 2 4 2 2 2 2 9" xfId="19400" xr:uid="{00000000-0005-0000-0000-0000CA4B0000}"/>
    <cellStyle name="Обычный 8 2 4 2 2 2 3" xfId="19401" xr:uid="{00000000-0005-0000-0000-0000CB4B0000}"/>
    <cellStyle name="Обычный 8 2 4 2 2 2 3 2" xfId="19402" xr:uid="{00000000-0005-0000-0000-0000CC4B0000}"/>
    <cellStyle name="Обычный 8 2 4 2 2 2 3 3" xfId="19403" xr:uid="{00000000-0005-0000-0000-0000CD4B0000}"/>
    <cellStyle name="Обычный 8 2 4 2 2 2 3 4" xfId="19404" xr:uid="{00000000-0005-0000-0000-0000CE4B0000}"/>
    <cellStyle name="Обычный 8 2 4 2 2 2 3 5" xfId="19405" xr:uid="{00000000-0005-0000-0000-0000CF4B0000}"/>
    <cellStyle name="Обычный 8 2 4 2 2 2 3 6" xfId="19406" xr:uid="{00000000-0005-0000-0000-0000D04B0000}"/>
    <cellStyle name="Обычный 8 2 4 2 2 2 3 7" xfId="19407" xr:uid="{00000000-0005-0000-0000-0000D14B0000}"/>
    <cellStyle name="Обычный 8 2 4 2 2 2 3 8" xfId="19408" xr:uid="{00000000-0005-0000-0000-0000D24B0000}"/>
    <cellStyle name="Обычный 8 2 4 2 2 2 3 9" xfId="19409" xr:uid="{00000000-0005-0000-0000-0000D34B0000}"/>
    <cellStyle name="Обычный 8 2 4 2 2 2 4" xfId="19410" xr:uid="{00000000-0005-0000-0000-0000D44B0000}"/>
    <cellStyle name="Обычный 8 2 4 2 2 2 5" xfId="19411" xr:uid="{00000000-0005-0000-0000-0000D54B0000}"/>
    <cellStyle name="Обычный 8 2 4 2 2 2 6" xfId="19412" xr:uid="{00000000-0005-0000-0000-0000D64B0000}"/>
    <cellStyle name="Обычный 8 2 4 2 2 2 7" xfId="19413" xr:uid="{00000000-0005-0000-0000-0000D74B0000}"/>
    <cellStyle name="Обычный 8 2 4 2 2 2 8" xfId="19414" xr:uid="{00000000-0005-0000-0000-0000D84B0000}"/>
    <cellStyle name="Обычный 8 2 4 2 2 2 9" xfId="19415" xr:uid="{00000000-0005-0000-0000-0000D94B0000}"/>
    <cellStyle name="Обычный 8 2 4 2 2 3" xfId="19416" xr:uid="{00000000-0005-0000-0000-0000DA4B0000}"/>
    <cellStyle name="Обычный 8 2 4 2 2 3 10" xfId="19417" xr:uid="{00000000-0005-0000-0000-0000DB4B0000}"/>
    <cellStyle name="Обычный 8 2 4 2 2 3 11" xfId="19418" xr:uid="{00000000-0005-0000-0000-0000DC4B0000}"/>
    <cellStyle name="Обычный 8 2 4 2 2 3 12" xfId="19419" xr:uid="{00000000-0005-0000-0000-0000DD4B0000}"/>
    <cellStyle name="Обычный 8 2 4 2 2 3 13" xfId="19420" xr:uid="{00000000-0005-0000-0000-0000DE4B0000}"/>
    <cellStyle name="Обычный 8 2 4 2 2 3 2" xfId="19421" xr:uid="{00000000-0005-0000-0000-0000DF4B0000}"/>
    <cellStyle name="Обычный 8 2 4 2 2 3 2 2" xfId="19422" xr:uid="{00000000-0005-0000-0000-0000E04B0000}"/>
    <cellStyle name="Обычный 8 2 4 2 2 3 2 3" xfId="19423" xr:uid="{00000000-0005-0000-0000-0000E14B0000}"/>
    <cellStyle name="Обычный 8 2 4 2 2 3 2 4" xfId="19424" xr:uid="{00000000-0005-0000-0000-0000E24B0000}"/>
    <cellStyle name="Обычный 8 2 4 2 2 3 2 5" xfId="19425" xr:uid="{00000000-0005-0000-0000-0000E34B0000}"/>
    <cellStyle name="Обычный 8 2 4 2 2 3 2 6" xfId="19426" xr:uid="{00000000-0005-0000-0000-0000E44B0000}"/>
    <cellStyle name="Обычный 8 2 4 2 2 3 2 7" xfId="19427" xr:uid="{00000000-0005-0000-0000-0000E54B0000}"/>
    <cellStyle name="Обычный 8 2 4 2 2 3 2 8" xfId="19428" xr:uid="{00000000-0005-0000-0000-0000E64B0000}"/>
    <cellStyle name="Обычный 8 2 4 2 2 3 2 9" xfId="19429" xr:uid="{00000000-0005-0000-0000-0000E74B0000}"/>
    <cellStyle name="Обычный 8 2 4 2 2 3 3" xfId="19430" xr:uid="{00000000-0005-0000-0000-0000E84B0000}"/>
    <cellStyle name="Обычный 8 2 4 2 2 3 3 2" xfId="19431" xr:uid="{00000000-0005-0000-0000-0000E94B0000}"/>
    <cellStyle name="Обычный 8 2 4 2 2 3 3 3" xfId="19432" xr:uid="{00000000-0005-0000-0000-0000EA4B0000}"/>
    <cellStyle name="Обычный 8 2 4 2 2 3 3 4" xfId="19433" xr:uid="{00000000-0005-0000-0000-0000EB4B0000}"/>
    <cellStyle name="Обычный 8 2 4 2 2 3 3 5" xfId="19434" xr:uid="{00000000-0005-0000-0000-0000EC4B0000}"/>
    <cellStyle name="Обычный 8 2 4 2 2 3 3 6" xfId="19435" xr:uid="{00000000-0005-0000-0000-0000ED4B0000}"/>
    <cellStyle name="Обычный 8 2 4 2 2 3 3 7" xfId="19436" xr:uid="{00000000-0005-0000-0000-0000EE4B0000}"/>
    <cellStyle name="Обычный 8 2 4 2 2 3 3 8" xfId="19437" xr:uid="{00000000-0005-0000-0000-0000EF4B0000}"/>
    <cellStyle name="Обычный 8 2 4 2 2 3 3 9" xfId="19438" xr:uid="{00000000-0005-0000-0000-0000F04B0000}"/>
    <cellStyle name="Обычный 8 2 4 2 2 3 4" xfId="19439" xr:uid="{00000000-0005-0000-0000-0000F14B0000}"/>
    <cellStyle name="Обычный 8 2 4 2 2 3 5" xfId="19440" xr:uid="{00000000-0005-0000-0000-0000F24B0000}"/>
    <cellStyle name="Обычный 8 2 4 2 2 3 6" xfId="19441" xr:uid="{00000000-0005-0000-0000-0000F34B0000}"/>
    <cellStyle name="Обычный 8 2 4 2 2 3 7" xfId="19442" xr:uid="{00000000-0005-0000-0000-0000F44B0000}"/>
    <cellStyle name="Обычный 8 2 4 2 2 3 8" xfId="19443" xr:uid="{00000000-0005-0000-0000-0000F54B0000}"/>
    <cellStyle name="Обычный 8 2 4 2 2 3 9" xfId="19444" xr:uid="{00000000-0005-0000-0000-0000F64B0000}"/>
    <cellStyle name="Обычный 8 2 4 2 2 4" xfId="19445" xr:uid="{00000000-0005-0000-0000-0000F74B0000}"/>
    <cellStyle name="Обычный 8 2 4 2 2 4 2" xfId="19446" xr:uid="{00000000-0005-0000-0000-0000F84B0000}"/>
    <cellStyle name="Обычный 8 2 4 2 2 4 3" xfId="19447" xr:uid="{00000000-0005-0000-0000-0000F94B0000}"/>
    <cellStyle name="Обычный 8 2 4 2 2 4 4" xfId="19448" xr:uid="{00000000-0005-0000-0000-0000FA4B0000}"/>
    <cellStyle name="Обычный 8 2 4 2 2 4 5" xfId="19449" xr:uid="{00000000-0005-0000-0000-0000FB4B0000}"/>
    <cellStyle name="Обычный 8 2 4 2 2 4 6" xfId="19450" xr:uid="{00000000-0005-0000-0000-0000FC4B0000}"/>
    <cellStyle name="Обычный 8 2 4 2 2 4 7" xfId="19451" xr:uid="{00000000-0005-0000-0000-0000FD4B0000}"/>
    <cellStyle name="Обычный 8 2 4 2 2 4 8" xfId="19452" xr:uid="{00000000-0005-0000-0000-0000FE4B0000}"/>
    <cellStyle name="Обычный 8 2 4 2 2 4 9" xfId="19453" xr:uid="{00000000-0005-0000-0000-0000FF4B0000}"/>
    <cellStyle name="Обычный 8 2 4 2 2 5" xfId="19454" xr:uid="{00000000-0005-0000-0000-0000004C0000}"/>
    <cellStyle name="Обычный 8 2 4 2 2 5 2" xfId="19455" xr:uid="{00000000-0005-0000-0000-0000014C0000}"/>
    <cellStyle name="Обычный 8 2 4 2 2 5 3" xfId="19456" xr:uid="{00000000-0005-0000-0000-0000024C0000}"/>
    <cellStyle name="Обычный 8 2 4 2 2 5 4" xfId="19457" xr:uid="{00000000-0005-0000-0000-0000034C0000}"/>
    <cellStyle name="Обычный 8 2 4 2 2 5 5" xfId="19458" xr:uid="{00000000-0005-0000-0000-0000044C0000}"/>
    <cellStyle name="Обычный 8 2 4 2 2 5 6" xfId="19459" xr:uid="{00000000-0005-0000-0000-0000054C0000}"/>
    <cellStyle name="Обычный 8 2 4 2 2 5 7" xfId="19460" xr:uid="{00000000-0005-0000-0000-0000064C0000}"/>
    <cellStyle name="Обычный 8 2 4 2 2 5 8" xfId="19461" xr:uid="{00000000-0005-0000-0000-0000074C0000}"/>
    <cellStyle name="Обычный 8 2 4 2 2 5 9" xfId="19462" xr:uid="{00000000-0005-0000-0000-0000084C0000}"/>
    <cellStyle name="Обычный 8 2 4 2 2 6" xfId="19463" xr:uid="{00000000-0005-0000-0000-0000094C0000}"/>
    <cellStyle name="Обычный 8 2 4 2 2 7" xfId="19464" xr:uid="{00000000-0005-0000-0000-00000A4C0000}"/>
    <cellStyle name="Обычный 8 2 4 2 2 8" xfId="19465" xr:uid="{00000000-0005-0000-0000-00000B4C0000}"/>
    <cellStyle name="Обычный 8 2 4 2 2 9" xfId="19466" xr:uid="{00000000-0005-0000-0000-00000C4C0000}"/>
    <cellStyle name="Обычный 8 2 4 2 3" xfId="19467" xr:uid="{00000000-0005-0000-0000-00000D4C0000}"/>
    <cellStyle name="Обычный 8 2 4 2 3 10" xfId="19468" xr:uid="{00000000-0005-0000-0000-00000E4C0000}"/>
    <cellStyle name="Обычный 8 2 4 2 3 11" xfId="19469" xr:uid="{00000000-0005-0000-0000-00000F4C0000}"/>
    <cellStyle name="Обычный 8 2 4 2 3 12" xfId="19470" xr:uid="{00000000-0005-0000-0000-0000104C0000}"/>
    <cellStyle name="Обычный 8 2 4 2 3 13" xfId="19471" xr:uid="{00000000-0005-0000-0000-0000114C0000}"/>
    <cellStyle name="Обычный 8 2 4 2 3 2" xfId="19472" xr:uid="{00000000-0005-0000-0000-0000124C0000}"/>
    <cellStyle name="Обычный 8 2 4 2 3 2 2" xfId="19473" xr:uid="{00000000-0005-0000-0000-0000134C0000}"/>
    <cellStyle name="Обычный 8 2 4 2 3 2 3" xfId="19474" xr:uid="{00000000-0005-0000-0000-0000144C0000}"/>
    <cellStyle name="Обычный 8 2 4 2 3 2 4" xfId="19475" xr:uid="{00000000-0005-0000-0000-0000154C0000}"/>
    <cellStyle name="Обычный 8 2 4 2 3 2 5" xfId="19476" xr:uid="{00000000-0005-0000-0000-0000164C0000}"/>
    <cellStyle name="Обычный 8 2 4 2 3 2 6" xfId="19477" xr:uid="{00000000-0005-0000-0000-0000174C0000}"/>
    <cellStyle name="Обычный 8 2 4 2 3 2 7" xfId="19478" xr:uid="{00000000-0005-0000-0000-0000184C0000}"/>
    <cellStyle name="Обычный 8 2 4 2 3 2 8" xfId="19479" xr:uid="{00000000-0005-0000-0000-0000194C0000}"/>
    <cellStyle name="Обычный 8 2 4 2 3 2 9" xfId="19480" xr:uid="{00000000-0005-0000-0000-00001A4C0000}"/>
    <cellStyle name="Обычный 8 2 4 2 3 3" xfId="19481" xr:uid="{00000000-0005-0000-0000-00001B4C0000}"/>
    <cellStyle name="Обычный 8 2 4 2 3 3 2" xfId="19482" xr:uid="{00000000-0005-0000-0000-00001C4C0000}"/>
    <cellStyle name="Обычный 8 2 4 2 3 3 3" xfId="19483" xr:uid="{00000000-0005-0000-0000-00001D4C0000}"/>
    <cellStyle name="Обычный 8 2 4 2 3 3 4" xfId="19484" xr:uid="{00000000-0005-0000-0000-00001E4C0000}"/>
    <cellStyle name="Обычный 8 2 4 2 3 3 5" xfId="19485" xr:uid="{00000000-0005-0000-0000-00001F4C0000}"/>
    <cellStyle name="Обычный 8 2 4 2 3 3 6" xfId="19486" xr:uid="{00000000-0005-0000-0000-0000204C0000}"/>
    <cellStyle name="Обычный 8 2 4 2 3 3 7" xfId="19487" xr:uid="{00000000-0005-0000-0000-0000214C0000}"/>
    <cellStyle name="Обычный 8 2 4 2 3 3 8" xfId="19488" xr:uid="{00000000-0005-0000-0000-0000224C0000}"/>
    <cellStyle name="Обычный 8 2 4 2 3 3 9" xfId="19489" xr:uid="{00000000-0005-0000-0000-0000234C0000}"/>
    <cellStyle name="Обычный 8 2 4 2 3 4" xfId="19490" xr:uid="{00000000-0005-0000-0000-0000244C0000}"/>
    <cellStyle name="Обычный 8 2 4 2 3 5" xfId="19491" xr:uid="{00000000-0005-0000-0000-0000254C0000}"/>
    <cellStyle name="Обычный 8 2 4 2 3 6" xfId="19492" xr:uid="{00000000-0005-0000-0000-0000264C0000}"/>
    <cellStyle name="Обычный 8 2 4 2 3 7" xfId="19493" xr:uid="{00000000-0005-0000-0000-0000274C0000}"/>
    <cellStyle name="Обычный 8 2 4 2 3 8" xfId="19494" xr:uid="{00000000-0005-0000-0000-0000284C0000}"/>
    <cellStyle name="Обычный 8 2 4 2 3 9" xfId="19495" xr:uid="{00000000-0005-0000-0000-0000294C0000}"/>
    <cellStyle name="Обычный 8 2 4 2 4" xfId="19496" xr:uid="{00000000-0005-0000-0000-00002A4C0000}"/>
    <cellStyle name="Обычный 8 2 4 2 4 10" xfId="19497" xr:uid="{00000000-0005-0000-0000-00002B4C0000}"/>
    <cellStyle name="Обычный 8 2 4 2 4 11" xfId="19498" xr:uid="{00000000-0005-0000-0000-00002C4C0000}"/>
    <cellStyle name="Обычный 8 2 4 2 4 12" xfId="19499" xr:uid="{00000000-0005-0000-0000-00002D4C0000}"/>
    <cellStyle name="Обычный 8 2 4 2 4 13" xfId="19500" xr:uid="{00000000-0005-0000-0000-00002E4C0000}"/>
    <cellStyle name="Обычный 8 2 4 2 4 2" xfId="19501" xr:uid="{00000000-0005-0000-0000-00002F4C0000}"/>
    <cellStyle name="Обычный 8 2 4 2 4 2 2" xfId="19502" xr:uid="{00000000-0005-0000-0000-0000304C0000}"/>
    <cellStyle name="Обычный 8 2 4 2 4 2 3" xfId="19503" xr:uid="{00000000-0005-0000-0000-0000314C0000}"/>
    <cellStyle name="Обычный 8 2 4 2 4 2 4" xfId="19504" xr:uid="{00000000-0005-0000-0000-0000324C0000}"/>
    <cellStyle name="Обычный 8 2 4 2 4 2 5" xfId="19505" xr:uid="{00000000-0005-0000-0000-0000334C0000}"/>
    <cellStyle name="Обычный 8 2 4 2 4 2 6" xfId="19506" xr:uid="{00000000-0005-0000-0000-0000344C0000}"/>
    <cellStyle name="Обычный 8 2 4 2 4 2 7" xfId="19507" xr:uid="{00000000-0005-0000-0000-0000354C0000}"/>
    <cellStyle name="Обычный 8 2 4 2 4 2 8" xfId="19508" xr:uid="{00000000-0005-0000-0000-0000364C0000}"/>
    <cellStyle name="Обычный 8 2 4 2 4 2 9" xfId="19509" xr:uid="{00000000-0005-0000-0000-0000374C0000}"/>
    <cellStyle name="Обычный 8 2 4 2 4 3" xfId="19510" xr:uid="{00000000-0005-0000-0000-0000384C0000}"/>
    <cellStyle name="Обычный 8 2 4 2 4 3 2" xfId="19511" xr:uid="{00000000-0005-0000-0000-0000394C0000}"/>
    <cellStyle name="Обычный 8 2 4 2 4 3 3" xfId="19512" xr:uid="{00000000-0005-0000-0000-00003A4C0000}"/>
    <cellStyle name="Обычный 8 2 4 2 4 3 4" xfId="19513" xr:uid="{00000000-0005-0000-0000-00003B4C0000}"/>
    <cellStyle name="Обычный 8 2 4 2 4 3 5" xfId="19514" xr:uid="{00000000-0005-0000-0000-00003C4C0000}"/>
    <cellStyle name="Обычный 8 2 4 2 4 3 6" xfId="19515" xr:uid="{00000000-0005-0000-0000-00003D4C0000}"/>
    <cellStyle name="Обычный 8 2 4 2 4 3 7" xfId="19516" xr:uid="{00000000-0005-0000-0000-00003E4C0000}"/>
    <cellStyle name="Обычный 8 2 4 2 4 3 8" xfId="19517" xr:uid="{00000000-0005-0000-0000-00003F4C0000}"/>
    <cellStyle name="Обычный 8 2 4 2 4 3 9" xfId="19518" xr:uid="{00000000-0005-0000-0000-0000404C0000}"/>
    <cellStyle name="Обычный 8 2 4 2 4 4" xfId="19519" xr:uid="{00000000-0005-0000-0000-0000414C0000}"/>
    <cellStyle name="Обычный 8 2 4 2 4 5" xfId="19520" xr:uid="{00000000-0005-0000-0000-0000424C0000}"/>
    <cellStyle name="Обычный 8 2 4 2 4 6" xfId="19521" xr:uid="{00000000-0005-0000-0000-0000434C0000}"/>
    <cellStyle name="Обычный 8 2 4 2 4 7" xfId="19522" xr:uid="{00000000-0005-0000-0000-0000444C0000}"/>
    <cellStyle name="Обычный 8 2 4 2 4 8" xfId="19523" xr:uid="{00000000-0005-0000-0000-0000454C0000}"/>
    <cellStyle name="Обычный 8 2 4 2 4 9" xfId="19524" xr:uid="{00000000-0005-0000-0000-0000464C0000}"/>
    <cellStyle name="Обычный 8 2 4 2 5" xfId="19525" xr:uid="{00000000-0005-0000-0000-0000474C0000}"/>
    <cellStyle name="Обычный 8 2 4 2 5 2" xfId="19526" xr:uid="{00000000-0005-0000-0000-0000484C0000}"/>
    <cellStyle name="Обычный 8 2 4 2 5 3" xfId="19527" xr:uid="{00000000-0005-0000-0000-0000494C0000}"/>
    <cellStyle name="Обычный 8 2 4 2 5 4" xfId="19528" xr:uid="{00000000-0005-0000-0000-00004A4C0000}"/>
    <cellStyle name="Обычный 8 2 4 2 5 5" xfId="19529" xr:uid="{00000000-0005-0000-0000-00004B4C0000}"/>
    <cellStyle name="Обычный 8 2 4 2 5 6" xfId="19530" xr:uid="{00000000-0005-0000-0000-00004C4C0000}"/>
    <cellStyle name="Обычный 8 2 4 2 5 7" xfId="19531" xr:uid="{00000000-0005-0000-0000-00004D4C0000}"/>
    <cellStyle name="Обычный 8 2 4 2 5 8" xfId="19532" xr:uid="{00000000-0005-0000-0000-00004E4C0000}"/>
    <cellStyle name="Обычный 8 2 4 2 5 9" xfId="19533" xr:uid="{00000000-0005-0000-0000-00004F4C0000}"/>
    <cellStyle name="Обычный 8 2 4 2 6" xfId="19534" xr:uid="{00000000-0005-0000-0000-0000504C0000}"/>
    <cellStyle name="Обычный 8 2 4 2 6 2" xfId="19535" xr:uid="{00000000-0005-0000-0000-0000514C0000}"/>
    <cellStyle name="Обычный 8 2 4 2 6 3" xfId="19536" xr:uid="{00000000-0005-0000-0000-0000524C0000}"/>
    <cellStyle name="Обычный 8 2 4 2 6 4" xfId="19537" xr:uid="{00000000-0005-0000-0000-0000534C0000}"/>
    <cellStyle name="Обычный 8 2 4 2 6 5" xfId="19538" xr:uid="{00000000-0005-0000-0000-0000544C0000}"/>
    <cellStyle name="Обычный 8 2 4 2 6 6" xfId="19539" xr:uid="{00000000-0005-0000-0000-0000554C0000}"/>
    <cellStyle name="Обычный 8 2 4 2 6 7" xfId="19540" xr:uid="{00000000-0005-0000-0000-0000564C0000}"/>
    <cellStyle name="Обычный 8 2 4 2 6 8" xfId="19541" xr:uid="{00000000-0005-0000-0000-0000574C0000}"/>
    <cellStyle name="Обычный 8 2 4 2 6 9" xfId="19542" xr:uid="{00000000-0005-0000-0000-0000584C0000}"/>
    <cellStyle name="Обычный 8 2 4 2 7" xfId="19543" xr:uid="{00000000-0005-0000-0000-0000594C0000}"/>
    <cellStyle name="Обычный 8 2 4 2 8" xfId="19544" xr:uid="{00000000-0005-0000-0000-00005A4C0000}"/>
    <cellStyle name="Обычный 8 2 4 2 9" xfId="19545" xr:uid="{00000000-0005-0000-0000-00005B4C0000}"/>
    <cellStyle name="Обычный 8 2 4 3" xfId="19546" xr:uid="{00000000-0005-0000-0000-00005C4C0000}"/>
    <cellStyle name="Обычный 8 2 4 3 10" xfId="19547" xr:uid="{00000000-0005-0000-0000-00005D4C0000}"/>
    <cellStyle name="Обычный 8 2 4 3 11" xfId="19548" xr:uid="{00000000-0005-0000-0000-00005E4C0000}"/>
    <cellStyle name="Обычный 8 2 4 3 12" xfId="19549" xr:uid="{00000000-0005-0000-0000-00005F4C0000}"/>
    <cellStyle name="Обычный 8 2 4 3 13" xfId="19550" xr:uid="{00000000-0005-0000-0000-0000604C0000}"/>
    <cellStyle name="Обычный 8 2 4 3 14" xfId="19551" xr:uid="{00000000-0005-0000-0000-0000614C0000}"/>
    <cellStyle name="Обычный 8 2 4 3 15" xfId="19552" xr:uid="{00000000-0005-0000-0000-0000624C0000}"/>
    <cellStyle name="Обычный 8 2 4 3 2" xfId="19553" xr:uid="{00000000-0005-0000-0000-0000634C0000}"/>
    <cellStyle name="Обычный 8 2 4 3 2 10" xfId="19554" xr:uid="{00000000-0005-0000-0000-0000644C0000}"/>
    <cellStyle name="Обычный 8 2 4 3 2 11" xfId="19555" xr:uid="{00000000-0005-0000-0000-0000654C0000}"/>
    <cellStyle name="Обычный 8 2 4 3 2 12" xfId="19556" xr:uid="{00000000-0005-0000-0000-0000664C0000}"/>
    <cellStyle name="Обычный 8 2 4 3 2 13" xfId="19557" xr:uid="{00000000-0005-0000-0000-0000674C0000}"/>
    <cellStyle name="Обычный 8 2 4 3 2 2" xfId="19558" xr:uid="{00000000-0005-0000-0000-0000684C0000}"/>
    <cellStyle name="Обычный 8 2 4 3 2 2 2" xfId="19559" xr:uid="{00000000-0005-0000-0000-0000694C0000}"/>
    <cellStyle name="Обычный 8 2 4 3 2 2 3" xfId="19560" xr:uid="{00000000-0005-0000-0000-00006A4C0000}"/>
    <cellStyle name="Обычный 8 2 4 3 2 2 4" xfId="19561" xr:uid="{00000000-0005-0000-0000-00006B4C0000}"/>
    <cellStyle name="Обычный 8 2 4 3 2 2 5" xfId="19562" xr:uid="{00000000-0005-0000-0000-00006C4C0000}"/>
    <cellStyle name="Обычный 8 2 4 3 2 2 6" xfId="19563" xr:uid="{00000000-0005-0000-0000-00006D4C0000}"/>
    <cellStyle name="Обычный 8 2 4 3 2 2 7" xfId="19564" xr:uid="{00000000-0005-0000-0000-00006E4C0000}"/>
    <cellStyle name="Обычный 8 2 4 3 2 2 8" xfId="19565" xr:uid="{00000000-0005-0000-0000-00006F4C0000}"/>
    <cellStyle name="Обычный 8 2 4 3 2 2 9" xfId="19566" xr:uid="{00000000-0005-0000-0000-0000704C0000}"/>
    <cellStyle name="Обычный 8 2 4 3 2 3" xfId="19567" xr:uid="{00000000-0005-0000-0000-0000714C0000}"/>
    <cellStyle name="Обычный 8 2 4 3 2 3 2" xfId="19568" xr:uid="{00000000-0005-0000-0000-0000724C0000}"/>
    <cellStyle name="Обычный 8 2 4 3 2 3 3" xfId="19569" xr:uid="{00000000-0005-0000-0000-0000734C0000}"/>
    <cellStyle name="Обычный 8 2 4 3 2 3 4" xfId="19570" xr:uid="{00000000-0005-0000-0000-0000744C0000}"/>
    <cellStyle name="Обычный 8 2 4 3 2 3 5" xfId="19571" xr:uid="{00000000-0005-0000-0000-0000754C0000}"/>
    <cellStyle name="Обычный 8 2 4 3 2 3 6" xfId="19572" xr:uid="{00000000-0005-0000-0000-0000764C0000}"/>
    <cellStyle name="Обычный 8 2 4 3 2 3 7" xfId="19573" xr:uid="{00000000-0005-0000-0000-0000774C0000}"/>
    <cellStyle name="Обычный 8 2 4 3 2 3 8" xfId="19574" xr:uid="{00000000-0005-0000-0000-0000784C0000}"/>
    <cellStyle name="Обычный 8 2 4 3 2 3 9" xfId="19575" xr:uid="{00000000-0005-0000-0000-0000794C0000}"/>
    <cellStyle name="Обычный 8 2 4 3 2 4" xfId="19576" xr:uid="{00000000-0005-0000-0000-00007A4C0000}"/>
    <cellStyle name="Обычный 8 2 4 3 2 5" xfId="19577" xr:uid="{00000000-0005-0000-0000-00007B4C0000}"/>
    <cellStyle name="Обычный 8 2 4 3 2 6" xfId="19578" xr:uid="{00000000-0005-0000-0000-00007C4C0000}"/>
    <cellStyle name="Обычный 8 2 4 3 2 7" xfId="19579" xr:uid="{00000000-0005-0000-0000-00007D4C0000}"/>
    <cellStyle name="Обычный 8 2 4 3 2 8" xfId="19580" xr:uid="{00000000-0005-0000-0000-00007E4C0000}"/>
    <cellStyle name="Обычный 8 2 4 3 2 9" xfId="19581" xr:uid="{00000000-0005-0000-0000-00007F4C0000}"/>
    <cellStyle name="Обычный 8 2 4 3 3" xfId="19582" xr:uid="{00000000-0005-0000-0000-0000804C0000}"/>
    <cellStyle name="Обычный 8 2 4 3 3 10" xfId="19583" xr:uid="{00000000-0005-0000-0000-0000814C0000}"/>
    <cellStyle name="Обычный 8 2 4 3 3 11" xfId="19584" xr:uid="{00000000-0005-0000-0000-0000824C0000}"/>
    <cellStyle name="Обычный 8 2 4 3 3 12" xfId="19585" xr:uid="{00000000-0005-0000-0000-0000834C0000}"/>
    <cellStyle name="Обычный 8 2 4 3 3 13" xfId="19586" xr:uid="{00000000-0005-0000-0000-0000844C0000}"/>
    <cellStyle name="Обычный 8 2 4 3 3 2" xfId="19587" xr:uid="{00000000-0005-0000-0000-0000854C0000}"/>
    <cellStyle name="Обычный 8 2 4 3 3 2 2" xfId="19588" xr:uid="{00000000-0005-0000-0000-0000864C0000}"/>
    <cellStyle name="Обычный 8 2 4 3 3 2 3" xfId="19589" xr:uid="{00000000-0005-0000-0000-0000874C0000}"/>
    <cellStyle name="Обычный 8 2 4 3 3 2 4" xfId="19590" xr:uid="{00000000-0005-0000-0000-0000884C0000}"/>
    <cellStyle name="Обычный 8 2 4 3 3 2 5" xfId="19591" xr:uid="{00000000-0005-0000-0000-0000894C0000}"/>
    <cellStyle name="Обычный 8 2 4 3 3 2 6" xfId="19592" xr:uid="{00000000-0005-0000-0000-00008A4C0000}"/>
    <cellStyle name="Обычный 8 2 4 3 3 2 7" xfId="19593" xr:uid="{00000000-0005-0000-0000-00008B4C0000}"/>
    <cellStyle name="Обычный 8 2 4 3 3 2 8" xfId="19594" xr:uid="{00000000-0005-0000-0000-00008C4C0000}"/>
    <cellStyle name="Обычный 8 2 4 3 3 2 9" xfId="19595" xr:uid="{00000000-0005-0000-0000-00008D4C0000}"/>
    <cellStyle name="Обычный 8 2 4 3 3 3" xfId="19596" xr:uid="{00000000-0005-0000-0000-00008E4C0000}"/>
    <cellStyle name="Обычный 8 2 4 3 3 3 2" xfId="19597" xr:uid="{00000000-0005-0000-0000-00008F4C0000}"/>
    <cellStyle name="Обычный 8 2 4 3 3 3 3" xfId="19598" xr:uid="{00000000-0005-0000-0000-0000904C0000}"/>
    <cellStyle name="Обычный 8 2 4 3 3 3 4" xfId="19599" xr:uid="{00000000-0005-0000-0000-0000914C0000}"/>
    <cellStyle name="Обычный 8 2 4 3 3 3 5" xfId="19600" xr:uid="{00000000-0005-0000-0000-0000924C0000}"/>
    <cellStyle name="Обычный 8 2 4 3 3 3 6" xfId="19601" xr:uid="{00000000-0005-0000-0000-0000934C0000}"/>
    <cellStyle name="Обычный 8 2 4 3 3 3 7" xfId="19602" xr:uid="{00000000-0005-0000-0000-0000944C0000}"/>
    <cellStyle name="Обычный 8 2 4 3 3 3 8" xfId="19603" xr:uid="{00000000-0005-0000-0000-0000954C0000}"/>
    <cellStyle name="Обычный 8 2 4 3 3 3 9" xfId="19604" xr:uid="{00000000-0005-0000-0000-0000964C0000}"/>
    <cellStyle name="Обычный 8 2 4 3 3 4" xfId="19605" xr:uid="{00000000-0005-0000-0000-0000974C0000}"/>
    <cellStyle name="Обычный 8 2 4 3 3 5" xfId="19606" xr:uid="{00000000-0005-0000-0000-0000984C0000}"/>
    <cellStyle name="Обычный 8 2 4 3 3 6" xfId="19607" xr:uid="{00000000-0005-0000-0000-0000994C0000}"/>
    <cellStyle name="Обычный 8 2 4 3 3 7" xfId="19608" xr:uid="{00000000-0005-0000-0000-00009A4C0000}"/>
    <cellStyle name="Обычный 8 2 4 3 3 8" xfId="19609" xr:uid="{00000000-0005-0000-0000-00009B4C0000}"/>
    <cellStyle name="Обычный 8 2 4 3 3 9" xfId="19610" xr:uid="{00000000-0005-0000-0000-00009C4C0000}"/>
    <cellStyle name="Обычный 8 2 4 3 4" xfId="19611" xr:uid="{00000000-0005-0000-0000-00009D4C0000}"/>
    <cellStyle name="Обычный 8 2 4 3 4 2" xfId="19612" xr:uid="{00000000-0005-0000-0000-00009E4C0000}"/>
    <cellStyle name="Обычный 8 2 4 3 4 3" xfId="19613" xr:uid="{00000000-0005-0000-0000-00009F4C0000}"/>
    <cellStyle name="Обычный 8 2 4 3 4 4" xfId="19614" xr:uid="{00000000-0005-0000-0000-0000A04C0000}"/>
    <cellStyle name="Обычный 8 2 4 3 4 5" xfId="19615" xr:uid="{00000000-0005-0000-0000-0000A14C0000}"/>
    <cellStyle name="Обычный 8 2 4 3 4 6" xfId="19616" xr:uid="{00000000-0005-0000-0000-0000A24C0000}"/>
    <cellStyle name="Обычный 8 2 4 3 4 7" xfId="19617" xr:uid="{00000000-0005-0000-0000-0000A34C0000}"/>
    <cellStyle name="Обычный 8 2 4 3 4 8" xfId="19618" xr:uid="{00000000-0005-0000-0000-0000A44C0000}"/>
    <cellStyle name="Обычный 8 2 4 3 4 9" xfId="19619" xr:uid="{00000000-0005-0000-0000-0000A54C0000}"/>
    <cellStyle name="Обычный 8 2 4 3 5" xfId="19620" xr:uid="{00000000-0005-0000-0000-0000A64C0000}"/>
    <cellStyle name="Обычный 8 2 4 3 5 2" xfId="19621" xr:uid="{00000000-0005-0000-0000-0000A74C0000}"/>
    <cellStyle name="Обычный 8 2 4 3 5 3" xfId="19622" xr:uid="{00000000-0005-0000-0000-0000A84C0000}"/>
    <cellStyle name="Обычный 8 2 4 3 5 4" xfId="19623" xr:uid="{00000000-0005-0000-0000-0000A94C0000}"/>
    <cellStyle name="Обычный 8 2 4 3 5 5" xfId="19624" xr:uid="{00000000-0005-0000-0000-0000AA4C0000}"/>
    <cellStyle name="Обычный 8 2 4 3 5 6" xfId="19625" xr:uid="{00000000-0005-0000-0000-0000AB4C0000}"/>
    <cellStyle name="Обычный 8 2 4 3 5 7" xfId="19626" xr:uid="{00000000-0005-0000-0000-0000AC4C0000}"/>
    <cellStyle name="Обычный 8 2 4 3 5 8" xfId="19627" xr:uid="{00000000-0005-0000-0000-0000AD4C0000}"/>
    <cellStyle name="Обычный 8 2 4 3 5 9" xfId="19628" xr:uid="{00000000-0005-0000-0000-0000AE4C0000}"/>
    <cellStyle name="Обычный 8 2 4 3 6" xfId="19629" xr:uid="{00000000-0005-0000-0000-0000AF4C0000}"/>
    <cellStyle name="Обычный 8 2 4 3 7" xfId="19630" xr:uid="{00000000-0005-0000-0000-0000B04C0000}"/>
    <cellStyle name="Обычный 8 2 4 3 8" xfId="19631" xr:uid="{00000000-0005-0000-0000-0000B14C0000}"/>
    <cellStyle name="Обычный 8 2 4 3 9" xfId="19632" xr:uid="{00000000-0005-0000-0000-0000B24C0000}"/>
    <cellStyle name="Обычный 8 2 4 4" xfId="19633" xr:uid="{00000000-0005-0000-0000-0000B34C0000}"/>
    <cellStyle name="Обычный 8 2 4 4 10" xfId="19634" xr:uid="{00000000-0005-0000-0000-0000B44C0000}"/>
    <cellStyle name="Обычный 8 2 4 4 11" xfId="19635" xr:uid="{00000000-0005-0000-0000-0000B54C0000}"/>
    <cellStyle name="Обычный 8 2 4 4 12" xfId="19636" xr:uid="{00000000-0005-0000-0000-0000B64C0000}"/>
    <cellStyle name="Обычный 8 2 4 4 13" xfId="19637" xr:uid="{00000000-0005-0000-0000-0000B74C0000}"/>
    <cellStyle name="Обычный 8 2 4 4 2" xfId="19638" xr:uid="{00000000-0005-0000-0000-0000B84C0000}"/>
    <cellStyle name="Обычный 8 2 4 4 2 2" xfId="19639" xr:uid="{00000000-0005-0000-0000-0000B94C0000}"/>
    <cellStyle name="Обычный 8 2 4 4 2 3" xfId="19640" xr:uid="{00000000-0005-0000-0000-0000BA4C0000}"/>
    <cellStyle name="Обычный 8 2 4 4 2 4" xfId="19641" xr:uid="{00000000-0005-0000-0000-0000BB4C0000}"/>
    <cellStyle name="Обычный 8 2 4 4 2 5" xfId="19642" xr:uid="{00000000-0005-0000-0000-0000BC4C0000}"/>
    <cellStyle name="Обычный 8 2 4 4 2 6" xfId="19643" xr:uid="{00000000-0005-0000-0000-0000BD4C0000}"/>
    <cellStyle name="Обычный 8 2 4 4 2 7" xfId="19644" xr:uid="{00000000-0005-0000-0000-0000BE4C0000}"/>
    <cellStyle name="Обычный 8 2 4 4 2 8" xfId="19645" xr:uid="{00000000-0005-0000-0000-0000BF4C0000}"/>
    <cellStyle name="Обычный 8 2 4 4 2 9" xfId="19646" xr:uid="{00000000-0005-0000-0000-0000C04C0000}"/>
    <cellStyle name="Обычный 8 2 4 4 3" xfId="19647" xr:uid="{00000000-0005-0000-0000-0000C14C0000}"/>
    <cellStyle name="Обычный 8 2 4 4 3 2" xfId="19648" xr:uid="{00000000-0005-0000-0000-0000C24C0000}"/>
    <cellStyle name="Обычный 8 2 4 4 3 3" xfId="19649" xr:uid="{00000000-0005-0000-0000-0000C34C0000}"/>
    <cellStyle name="Обычный 8 2 4 4 3 4" xfId="19650" xr:uid="{00000000-0005-0000-0000-0000C44C0000}"/>
    <cellStyle name="Обычный 8 2 4 4 3 5" xfId="19651" xr:uid="{00000000-0005-0000-0000-0000C54C0000}"/>
    <cellStyle name="Обычный 8 2 4 4 3 6" xfId="19652" xr:uid="{00000000-0005-0000-0000-0000C64C0000}"/>
    <cellStyle name="Обычный 8 2 4 4 3 7" xfId="19653" xr:uid="{00000000-0005-0000-0000-0000C74C0000}"/>
    <cellStyle name="Обычный 8 2 4 4 3 8" xfId="19654" xr:uid="{00000000-0005-0000-0000-0000C84C0000}"/>
    <cellStyle name="Обычный 8 2 4 4 3 9" xfId="19655" xr:uid="{00000000-0005-0000-0000-0000C94C0000}"/>
    <cellStyle name="Обычный 8 2 4 4 4" xfId="19656" xr:uid="{00000000-0005-0000-0000-0000CA4C0000}"/>
    <cellStyle name="Обычный 8 2 4 4 5" xfId="19657" xr:uid="{00000000-0005-0000-0000-0000CB4C0000}"/>
    <cellStyle name="Обычный 8 2 4 4 6" xfId="19658" xr:uid="{00000000-0005-0000-0000-0000CC4C0000}"/>
    <cellStyle name="Обычный 8 2 4 4 7" xfId="19659" xr:uid="{00000000-0005-0000-0000-0000CD4C0000}"/>
    <cellStyle name="Обычный 8 2 4 4 8" xfId="19660" xr:uid="{00000000-0005-0000-0000-0000CE4C0000}"/>
    <cellStyle name="Обычный 8 2 4 4 9" xfId="19661" xr:uid="{00000000-0005-0000-0000-0000CF4C0000}"/>
    <cellStyle name="Обычный 8 2 4 5" xfId="19662" xr:uid="{00000000-0005-0000-0000-0000D04C0000}"/>
    <cellStyle name="Обычный 8 2 4 5 10" xfId="19663" xr:uid="{00000000-0005-0000-0000-0000D14C0000}"/>
    <cellStyle name="Обычный 8 2 4 5 11" xfId="19664" xr:uid="{00000000-0005-0000-0000-0000D24C0000}"/>
    <cellStyle name="Обычный 8 2 4 5 12" xfId="19665" xr:uid="{00000000-0005-0000-0000-0000D34C0000}"/>
    <cellStyle name="Обычный 8 2 4 5 13" xfId="19666" xr:uid="{00000000-0005-0000-0000-0000D44C0000}"/>
    <cellStyle name="Обычный 8 2 4 5 2" xfId="19667" xr:uid="{00000000-0005-0000-0000-0000D54C0000}"/>
    <cellStyle name="Обычный 8 2 4 5 2 2" xfId="19668" xr:uid="{00000000-0005-0000-0000-0000D64C0000}"/>
    <cellStyle name="Обычный 8 2 4 5 2 3" xfId="19669" xr:uid="{00000000-0005-0000-0000-0000D74C0000}"/>
    <cellStyle name="Обычный 8 2 4 5 2 4" xfId="19670" xr:uid="{00000000-0005-0000-0000-0000D84C0000}"/>
    <cellStyle name="Обычный 8 2 4 5 2 5" xfId="19671" xr:uid="{00000000-0005-0000-0000-0000D94C0000}"/>
    <cellStyle name="Обычный 8 2 4 5 2 6" xfId="19672" xr:uid="{00000000-0005-0000-0000-0000DA4C0000}"/>
    <cellStyle name="Обычный 8 2 4 5 2 7" xfId="19673" xr:uid="{00000000-0005-0000-0000-0000DB4C0000}"/>
    <cellStyle name="Обычный 8 2 4 5 2 8" xfId="19674" xr:uid="{00000000-0005-0000-0000-0000DC4C0000}"/>
    <cellStyle name="Обычный 8 2 4 5 2 9" xfId="19675" xr:uid="{00000000-0005-0000-0000-0000DD4C0000}"/>
    <cellStyle name="Обычный 8 2 4 5 3" xfId="19676" xr:uid="{00000000-0005-0000-0000-0000DE4C0000}"/>
    <cellStyle name="Обычный 8 2 4 5 3 2" xfId="19677" xr:uid="{00000000-0005-0000-0000-0000DF4C0000}"/>
    <cellStyle name="Обычный 8 2 4 5 3 3" xfId="19678" xr:uid="{00000000-0005-0000-0000-0000E04C0000}"/>
    <cellStyle name="Обычный 8 2 4 5 3 4" xfId="19679" xr:uid="{00000000-0005-0000-0000-0000E14C0000}"/>
    <cellStyle name="Обычный 8 2 4 5 3 5" xfId="19680" xr:uid="{00000000-0005-0000-0000-0000E24C0000}"/>
    <cellStyle name="Обычный 8 2 4 5 3 6" xfId="19681" xr:uid="{00000000-0005-0000-0000-0000E34C0000}"/>
    <cellStyle name="Обычный 8 2 4 5 3 7" xfId="19682" xr:uid="{00000000-0005-0000-0000-0000E44C0000}"/>
    <cellStyle name="Обычный 8 2 4 5 3 8" xfId="19683" xr:uid="{00000000-0005-0000-0000-0000E54C0000}"/>
    <cellStyle name="Обычный 8 2 4 5 3 9" xfId="19684" xr:uid="{00000000-0005-0000-0000-0000E64C0000}"/>
    <cellStyle name="Обычный 8 2 4 5 4" xfId="19685" xr:uid="{00000000-0005-0000-0000-0000E74C0000}"/>
    <cellStyle name="Обычный 8 2 4 5 5" xfId="19686" xr:uid="{00000000-0005-0000-0000-0000E84C0000}"/>
    <cellStyle name="Обычный 8 2 4 5 6" xfId="19687" xr:uid="{00000000-0005-0000-0000-0000E94C0000}"/>
    <cellStyle name="Обычный 8 2 4 5 7" xfId="19688" xr:uid="{00000000-0005-0000-0000-0000EA4C0000}"/>
    <cellStyle name="Обычный 8 2 4 5 8" xfId="19689" xr:uid="{00000000-0005-0000-0000-0000EB4C0000}"/>
    <cellStyle name="Обычный 8 2 4 5 9" xfId="19690" xr:uid="{00000000-0005-0000-0000-0000EC4C0000}"/>
    <cellStyle name="Обычный 8 2 4 6" xfId="19691" xr:uid="{00000000-0005-0000-0000-0000ED4C0000}"/>
    <cellStyle name="Обычный 8 2 4 6 2" xfId="19692" xr:uid="{00000000-0005-0000-0000-0000EE4C0000}"/>
    <cellStyle name="Обычный 8 2 4 6 3" xfId="19693" xr:uid="{00000000-0005-0000-0000-0000EF4C0000}"/>
    <cellStyle name="Обычный 8 2 4 6 4" xfId="19694" xr:uid="{00000000-0005-0000-0000-0000F04C0000}"/>
    <cellStyle name="Обычный 8 2 4 6 5" xfId="19695" xr:uid="{00000000-0005-0000-0000-0000F14C0000}"/>
    <cellStyle name="Обычный 8 2 4 6 6" xfId="19696" xr:uid="{00000000-0005-0000-0000-0000F24C0000}"/>
    <cellStyle name="Обычный 8 2 4 6 7" xfId="19697" xr:uid="{00000000-0005-0000-0000-0000F34C0000}"/>
    <cellStyle name="Обычный 8 2 4 6 8" xfId="19698" xr:uid="{00000000-0005-0000-0000-0000F44C0000}"/>
    <cellStyle name="Обычный 8 2 4 6 9" xfId="19699" xr:uid="{00000000-0005-0000-0000-0000F54C0000}"/>
    <cellStyle name="Обычный 8 2 4 7" xfId="19700" xr:uid="{00000000-0005-0000-0000-0000F64C0000}"/>
    <cellStyle name="Обычный 8 2 4 7 2" xfId="19701" xr:uid="{00000000-0005-0000-0000-0000F74C0000}"/>
    <cellStyle name="Обычный 8 2 4 7 3" xfId="19702" xr:uid="{00000000-0005-0000-0000-0000F84C0000}"/>
    <cellStyle name="Обычный 8 2 4 7 4" xfId="19703" xr:uid="{00000000-0005-0000-0000-0000F94C0000}"/>
    <cellStyle name="Обычный 8 2 4 7 5" xfId="19704" xr:uid="{00000000-0005-0000-0000-0000FA4C0000}"/>
    <cellStyle name="Обычный 8 2 4 7 6" xfId="19705" xr:uid="{00000000-0005-0000-0000-0000FB4C0000}"/>
    <cellStyle name="Обычный 8 2 4 7 7" xfId="19706" xr:uid="{00000000-0005-0000-0000-0000FC4C0000}"/>
    <cellStyle name="Обычный 8 2 4 7 8" xfId="19707" xr:uid="{00000000-0005-0000-0000-0000FD4C0000}"/>
    <cellStyle name="Обычный 8 2 4 7 9" xfId="19708" xr:uid="{00000000-0005-0000-0000-0000FE4C0000}"/>
    <cellStyle name="Обычный 8 2 4 8" xfId="19709" xr:uid="{00000000-0005-0000-0000-0000FF4C0000}"/>
    <cellStyle name="Обычный 8 2 4 9" xfId="19710" xr:uid="{00000000-0005-0000-0000-0000004D0000}"/>
    <cellStyle name="Обычный 8 2 5" xfId="19711" xr:uid="{00000000-0005-0000-0000-0000014D0000}"/>
    <cellStyle name="Обычный 8 2 5 10" xfId="19712" xr:uid="{00000000-0005-0000-0000-0000024D0000}"/>
    <cellStyle name="Обычный 8 2 5 11" xfId="19713" xr:uid="{00000000-0005-0000-0000-0000034D0000}"/>
    <cellStyle name="Обычный 8 2 5 12" xfId="19714" xr:uid="{00000000-0005-0000-0000-0000044D0000}"/>
    <cellStyle name="Обычный 8 2 5 13" xfId="19715" xr:uid="{00000000-0005-0000-0000-0000054D0000}"/>
    <cellStyle name="Обычный 8 2 5 14" xfId="19716" xr:uid="{00000000-0005-0000-0000-0000064D0000}"/>
    <cellStyle name="Обычный 8 2 5 15" xfId="19717" xr:uid="{00000000-0005-0000-0000-0000074D0000}"/>
    <cellStyle name="Обычный 8 2 5 16" xfId="19718" xr:uid="{00000000-0005-0000-0000-0000084D0000}"/>
    <cellStyle name="Обычный 8 2 5 2" xfId="19719" xr:uid="{00000000-0005-0000-0000-0000094D0000}"/>
    <cellStyle name="Обычный 8 2 5 2 10" xfId="19720" xr:uid="{00000000-0005-0000-0000-00000A4D0000}"/>
    <cellStyle name="Обычный 8 2 5 2 11" xfId="19721" xr:uid="{00000000-0005-0000-0000-00000B4D0000}"/>
    <cellStyle name="Обычный 8 2 5 2 12" xfId="19722" xr:uid="{00000000-0005-0000-0000-00000C4D0000}"/>
    <cellStyle name="Обычный 8 2 5 2 13" xfId="19723" xr:uid="{00000000-0005-0000-0000-00000D4D0000}"/>
    <cellStyle name="Обычный 8 2 5 2 14" xfId="19724" xr:uid="{00000000-0005-0000-0000-00000E4D0000}"/>
    <cellStyle name="Обычный 8 2 5 2 15" xfId="19725" xr:uid="{00000000-0005-0000-0000-00000F4D0000}"/>
    <cellStyle name="Обычный 8 2 5 2 2" xfId="19726" xr:uid="{00000000-0005-0000-0000-0000104D0000}"/>
    <cellStyle name="Обычный 8 2 5 2 2 10" xfId="19727" xr:uid="{00000000-0005-0000-0000-0000114D0000}"/>
    <cellStyle name="Обычный 8 2 5 2 2 11" xfId="19728" xr:uid="{00000000-0005-0000-0000-0000124D0000}"/>
    <cellStyle name="Обычный 8 2 5 2 2 12" xfId="19729" xr:uid="{00000000-0005-0000-0000-0000134D0000}"/>
    <cellStyle name="Обычный 8 2 5 2 2 13" xfId="19730" xr:uid="{00000000-0005-0000-0000-0000144D0000}"/>
    <cellStyle name="Обычный 8 2 5 2 2 2" xfId="19731" xr:uid="{00000000-0005-0000-0000-0000154D0000}"/>
    <cellStyle name="Обычный 8 2 5 2 2 2 2" xfId="19732" xr:uid="{00000000-0005-0000-0000-0000164D0000}"/>
    <cellStyle name="Обычный 8 2 5 2 2 2 3" xfId="19733" xr:uid="{00000000-0005-0000-0000-0000174D0000}"/>
    <cellStyle name="Обычный 8 2 5 2 2 2 4" xfId="19734" xr:uid="{00000000-0005-0000-0000-0000184D0000}"/>
    <cellStyle name="Обычный 8 2 5 2 2 2 5" xfId="19735" xr:uid="{00000000-0005-0000-0000-0000194D0000}"/>
    <cellStyle name="Обычный 8 2 5 2 2 2 6" xfId="19736" xr:uid="{00000000-0005-0000-0000-00001A4D0000}"/>
    <cellStyle name="Обычный 8 2 5 2 2 2 7" xfId="19737" xr:uid="{00000000-0005-0000-0000-00001B4D0000}"/>
    <cellStyle name="Обычный 8 2 5 2 2 2 8" xfId="19738" xr:uid="{00000000-0005-0000-0000-00001C4D0000}"/>
    <cellStyle name="Обычный 8 2 5 2 2 2 9" xfId="19739" xr:uid="{00000000-0005-0000-0000-00001D4D0000}"/>
    <cellStyle name="Обычный 8 2 5 2 2 3" xfId="19740" xr:uid="{00000000-0005-0000-0000-00001E4D0000}"/>
    <cellStyle name="Обычный 8 2 5 2 2 3 2" xfId="19741" xr:uid="{00000000-0005-0000-0000-00001F4D0000}"/>
    <cellStyle name="Обычный 8 2 5 2 2 3 3" xfId="19742" xr:uid="{00000000-0005-0000-0000-0000204D0000}"/>
    <cellStyle name="Обычный 8 2 5 2 2 3 4" xfId="19743" xr:uid="{00000000-0005-0000-0000-0000214D0000}"/>
    <cellStyle name="Обычный 8 2 5 2 2 3 5" xfId="19744" xr:uid="{00000000-0005-0000-0000-0000224D0000}"/>
    <cellStyle name="Обычный 8 2 5 2 2 3 6" xfId="19745" xr:uid="{00000000-0005-0000-0000-0000234D0000}"/>
    <cellStyle name="Обычный 8 2 5 2 2 3 7" xfId="19746" xr:uid="{00000000-0005-0000-0000-0000244D0000}"/>
    <cellStyle name="Обычный 8 2 5 2 2 3 8" xfId="19747" xr:uid="{00000000-0005-0000-0000-0000254D0000}"/>
    <cellStyle name="Обычный 8 2 5 2 2 3 9" xfId="19748" xr:uid="{00000000-0005-0000-0000-0000264D0000}"/>
    <cellStyle name="Обычный 8 2 5 2 2 4" xfId="19749" xr:uid="{00000000-0005-0000-0000-0000274D0000}"/>
    <cellStyle name="Обычный 8 2 5 2 2 5" xfId="19750" xr:uid="{00000000-0005-0000-0000-0000284D0000}"/>
    <cellStyle name="Обычный 8 2 5 2 2 6" xfId="19751" xr:uid="{00000000-0005-0000-0000-0000294D0000}"/>
    <cellStyle name="Обычный 8 2 5 2 2 7" xfId="19752" xr:uid="{00000000-0005-0000-0000-00002A4D0000}"/>
    <cellStyle name="Обычный 8 2 5 2 2 8" xfId="19753" xr:uid="{00000000-0005-0000-0000-00002B4D0000}"/>
    <cellStyle name="Обычный 8 2 5 2 2 9" xfId="19754" xr:uid="{00000000-0005-0000-0000-00002C4D0000}"/>
    <cellStyle name="Обычный 8 2 5 2 3" xfId="19755" xr:uid="{00000000-0005-0000-0000-00002D4D0000}"/>
    <cellStyle name="Обычный 8 2 5 2 3 10" xfId="19756" xr:uid="{00000000-0005-0000-0000-00002E4D0000}"/>
    <cellStyle name="Обычный 8 2 5 2 3 11" xfId="19757" xr:uid="{00000000-0005-0000-0000-00002F4D0000}"/>
    <cellStyle name="Обычный 8 2 5 2 3 12" xfId="19758" xr:uid="{00000000-0005-0000-0000-0000304D0000}"/>
    <cellStyle name="Обычный 8 2 5 2 3 13" xfId="19759" xr:uid="{00000000-0005-0000-0000-0000314D0000}"/>
    <cellStyle name="Обычный 8 2 5 2 3 2" xfId="19760" xr:uid="{00000000-0005-0000-0000-0000324D0000}"/>
    <cellStyle name="Обычный 8 2 5 2 3 2 2" xfId="19761" xr:uid="{00000000-0005-0000-0000-0000334D0000}"/>
    <cellStyle name="Обычный 8 2 5 2 3 2 3" xfId="19762" xr:uid="{00000000-0005-0000-0000-0000344D0000}"/>
    <cellStyle name="Обычный 8 2 5 2 3 2 4" xfId="19763" xr:uid="{00000000-0005-0000-0000-0000354D0000}"/>
    <cellStyle name="Обычный 8 2 5 2 3 2 5" xfId="19764" xr:uid="{00000000-0005-0000-0000-0000364D0000}"/>
    <cellStyle name="Обычный 8 2 5 2 3 2 6" xfId="19765" xr:uid="{00000000-0005-0000-0000-0000374D0000}"/>
    <cellStyle name="Обычный 8 2 5 2 3 2 7" xfId="19766" xr:uid="{00000000-0005-0000-0000-0000384D0000}"/>
    <cellStyle name="Обычный 8 2 5 2 3 2 8" xfId="19767" xr:uid="{00000000-0005-0000-0000-0000394D0000}"/>
    <cellStyle name="Обычный 8 2 5 2 3 2 9" xfId="19768" xr:uid="{00000000-0005-0000-0000-00003A4D0000}"/>
    <cellStyle name="Обычный 8 2 5 2 3 3" xfId="19769" xr:uid="{00000000-0005-0000-0000-00003B4D0000}"/>
    <cellStyle name="Обычный 8 2 5 2 3 3 2" xfId="19770" xr:uid="{00000000-0005-0000-0000-00003C4D0000}"/>
    <cellStyle name="Обычный 8 2 5 2 3 3 3" xfId="19771" xr:uid="{00000000-0005-0000-0000-00003D4D0000}"/>
    <cellStyle name="Обычный 8 2 5 2 3 3 4" xfId="19772" xr:uid="{00000000-0005-0000-0000-00003E4D0000}"/>
    <cellStyle name="Обычный 8 2 5 2 3 3 5" xfId="19773" xr:uid="{00000000-0005-0000-0000-00003F4D0000}"/>
    <cellStyle name="Обычный 8 2 5 2 3 3 6" xfId="19774" xr:uid="{00000000-0005-0000-0000-0000404D0000}"/>
    <cellStyle name="Обычный 8 2 5 2 3 3 7" xfId="19775" xr:uid="{00000000-0005-0000-0000-0000414D0000}"/>
    <cellStyle name="Обычный 8 2 5 2 3 3 8" xfId="19776" xr:uid="{00000000-0005-0000-0000-0000424D0000}"/>
    <cellStyle name="Обычный 8 2 5 2 3 3 9" xfId="19777" xr:uid="{00000000-0005-0000-0000-0000434D0000}"/>
    <cellStyle name="Обычный 8 2 5 2 3 4" xfId="19778" xr:uid="{00000000-0005-0000-0000-0000444D0000}"/>
    <cellStyle name="Обычный 8 2 5 2 3 5" xfId="19779" xr:uid="{00000000-0005-0000-0000-0000454D0000}"/>
    <cellStyle name="Обычный 8 2 5 2 3 6" xfId="19780" xr:uid="{00000000-0005-0000-0000-0000464D0000}"/>
    <cellStyle name="Обычный 8 2 5 2 3 7" xfId="19781" xr:uid="{00000000-0005-0000-0000-0000474D0000}"/>
    <cellStyle name="Обычный 8 2 5 2 3 8" xfId="19782" xr:uid="{00000000-0005-0000-0000-0000484D0000}"/>
    <cellStyle name="Обычный 8 2 5 2 3 9" xfId="19783" xr:uid="{00000000-0005-0000-0000-0000494D0000}"/>
    <cellStyle name="Обычный 8 2 5 2 4" xfId="19784" xr:uid="{00000000-0005-0000-0000-00004A4D0000}"/>
    <cellStyle name="Обычный 8 2 5 2 4 2" xfId="19785" xr:uid="{00000000-0005-0000-0000-00004B4D0000}"/>
    <cellStyle name="Обычный 8 2 5 2 4 3" xfId="19786" xr:uid="{00000000-0005-0000-0000-00004C4D0000}"/>
    <cellStyle name="Обычный 8 2 5 2 4 4" xfId="19787" xr:uid="{00000000-0005-0000-0000-00004D4D0000}"/>
    <cellStyle name="Обычный 8 2 5 2 4 5" xfId="19788" xr:uid="{00000000-0005-0000-0000-00004E4D0000}"/>
    <cellStyle name="Обычный 8 2 5 2 4 6" xfId="19789" xr:uid="{00000000-0005-0000-0000-00004F4D0000}"/>
    <cellStyle name="Обычный 8 2 5 2 4 7" xfId="19790" xr:uid="{00000000-0005-0000-0000-0000504D0000}"/>
    <cellStyle name="Обычный 8 2 5 2 4 8" xfId="19791" xr:uid="{00000000-0005-0000-0000-0000514D0000}"/>
    <cellStyle name="Обычный 8 2 5 2 4 9" xfId="19792" xr:uid="{00000000-0005-0000-0000-0000524D0000}"/>
    <cellStyle name="Обычный 8 2 5 2 5" xfId="19793" xr:uid="{00000000-0005-0000-0000-0000534D0000}"/>
    <cellStyle name="Обычный 8 2 5 2 5 2" xfId="19794" xr:uid="{00000000-0005-0000-0000-0000544D0000}"/>
    <cellStyle name="Обычный 8 2 5 2 5 3" xfId="19795" xr:uid="{00000000-0005-0000-0000-0000554D0000}"/>
    <cellStyle name="Обычный 8 2 5 2 5 4" xfId="19796" xr:uid="{00000000-0005-0000-0000-0000564D0000}"/>
    <cellStyle name="Обычный 8 2 5 2 5 5" xfId="19797" xr:uid="{00000000-0005-0000-0000-0000574D0000}"/>
    <cellStyle name="Обычный 8 2 5 2 5 6" xfId="19798" xr:uid="{00000000-0005-0000-0000-0000584D0000}"/>
    <cellStyle name="Обычный 8 2 5 2 5 7" xfId="19799" xr:uid="{00000000-0005-0000-0000-0000594D0000}"/>
    <cellStyle name="Обычный 8 2 5 2 5 8" xfId="19800" xr:uid="{00000000-0005-0000-0000-00005A4D0000}"/>
    <cellStyle name="Обычный 8 2 5 2 5 9" xfId="19801" xr:uid="{00000000-0005-0000-0000-00005B4D0000}"/>
    <cellStyle name="Обычный 8 2 5 2 6" xfId="19802" xr:uid="{00000000-0005-0000-0000-00005C4D0000}"/>
    <cellStyle name="Обычный 8 2 5 2 7" xfId="19803" xr:uid="{00000000-0005-0000-0000-00005D4D0000}"/>
    <cellStyle name="Обычный 8 2 5 2 8" xfId="19804" xr:uid="{00000000-0005-0000-0000-00005E4D0000}"/>
    <cellStyle name="Обычный 8 2 5 2 9" xfId="19805" xr:uid="{00000000-0005-0000-0000-00005F4D0000}"/>
    <cellStyle name="Обычный 8 2 5 3" xfId="19806" xr:uid="{00000000-0005-0000-0000-0000604D0000}"/>
    <cellStyle name="Обычный 8 2 5 3 10" xfId="19807" xr:uid="{00000000-0005-0000-0000-0000614D0000}"/>
    <cellStyle name="Обычный 8 2 5 3 11" xfId="19808" xr:uid="{00000000-0005-0000-0000-0000624D0000}"/>
    <cellStyle name="Обычный 8 2 5 3 12" xfId="19809" xr:uid="{00000000-0005-0000-0000-0000634D0000}"/>
    <cellStyle name="Обычный 8 2 5 3 13" xfId="19810" xr:uid="{00000000-0005-0000-0000-0000644D0000}"/>
    <cellStyle name="Обычный 8 2 5 3 2" xfId="19811" xr:uid="{00000000-0005-0000-0000-0000654D0000}"/>
    <cellStyle name="Обычный 8 2 5 3 2 2" xfId="19812" xr:uid="{00000000-0005-0000-0000-0000664D0000}"/>
    <cellStyle name="Обычный 8 2 5 3 2 3" xfId="19813" xr:uid="{00000000-0005-0000-0000-0000674D0000}"/>
    <cellStyle name="Обычный 8 2 5 3 2 4" xfId="19814" xr:uid="{00000000-0005-0000-0000-0000684D0000}"/>
    <cellStyle name="Обычный 8 2 5 3 2 5" xfId="19815" xr:uid="{00000000-0005-0000-0000-0000694D0000}"/>
    <cellStyle name="Обычный 8 2 5 3 2 6" xfId="19816" xr:uid="{00000000-0005-0000-0000-00006A4D0000}"/>
    <cellStyle name="Обычный 8 2 5 3 2 7" xfId="19817" xr:uid="{00000000-0005-0000-0000-00006B4D0000}"/>
    <cellStyle name="Обычный 8 2 5 3 2 8" xfId="19818" xr:uid="{00000000-0005-0000-0000-00006C4D0000}"/>
    <cellStyle name="Обычный 8 2 5 3 2 9" xfId="19819" xr:uid="{00000000-0005-0000-0000-00006D4D0000}"/>
    <cellStyle name="Обычный 8 2 5 3 3" xfId="19820" xr:uid="{00000000-0005-0000-0000-00006E4D0000}"/>
    <cellStyle name="Обычный 8 2 5 3 3 2" xfId="19821" xr:uid="{00000000-0005-0000-0000-00006F4D0000}"/>
    <cellStyle name="Обычный 8 2 5 3 3 3" xfId="19822" xr:uid="{00000000-0005-0000-0000-0000704D0000}"/>
    <cellStyle name="Обычный 8 2 5 3 3 4" xfId="19823" xr:uid="{00000000-0005-0000-0000-0000714D0000}"/>
    <cellStyle name="Обычный 8 2 5 3 3 5" xfId="19824" xr:uid="{00000000-0005-0000-0000-0000724D0000}"/>
    <cellStyle name="Обычный 8 2 5 3 3 6" xfId="19825" xr:uid="{00000000-0005-0000-0000-0000734D0000}"/>
    <cellStyle name="Обычный 8 2 5 3 3 7" xfId="19826" xr:uid="{00000000-0005-0000-0000-0000744D0000}"/>
    <cellStyle name="Обычный 8 2 5 3 3 8" xfId="19827" xr:uid="{00000000-0005-0000-0000-0000754D0000}"/>
    <cellStyle name="Обычный 8 2 5 3 3 9" xfId="19828" xr:uid="{00000000-0005-0000-0000-0000764D0000}"/>
    <cellStyle name="Обычный 8 2 5 3 4" xfId="19829" xr:uid="{00000000-0005-0000-0000-0000774D0000}"/>
    <cellStyle name="Обычный 8 2 5 3 5" xfId="19830" xr:uid="{00000000-0005-0000-0000-0000784D0000}"/>
    <cellStyle name="Обычный 8 2 5 3 6" xfId="19831" xr:uid="{00000000-0005-0000-0000-0000794D0000}"/>
    <cellStyle name="Обычный 8 2 5 3 7" xfId="19832" xr:uid="{00000000-0005-0000-0000-00007A4D0000}"/>
    <cellStyle name="Обычный 8 2 5 3 8" xfId="19833" xr:uid="{00000000-0005-0000-0000-00007B4D0000}"/>
    <cellStyle name="Обычный 8 2 5 3 9" xfId="19834" xr:uid="{00000000-0005-0000-0000-00007C4D0000}"/>
    <cellStyle name="Обычный 8 2 5 4" xfId="19835" xr:uid="{00000000-0005-0000-0000-00007D4D0000}"/>
    <cellStyle name="Обычный 8 2 5 4 10" xfId="19836" xr:uid="{00000000-0005-0000-0000-00007E4D0000}"/>
    <cellStyle name="Обычный 8 2 5 4 11" xfId="19837" xr:uid="{00000000-0005-0000-0000-00007F4D0000}"/>
    <cellStyle name="Обычный 8 2 5 4 12" xfId="19838" xr:uid="{00000000-0005-0000-0000-0000804D0000}"/>
    <cellStyle name="Обычный 8 2 5 4 13" xfId="19839" xr:uid="{00000000-0005-0000-0000-0000814D0000}"/>
    <cellStyle name="Обычный 8 2 5 4 2" xfId="19840" xr:uid="{00000000-0005-0000-0000-0000824D0000}"/>
    <cellStyle name="Обычный 8 2 5 4 2 2" xfId="19841" xr:uid="{00000000-0005-0000-0000-0000834D0000}"/>
    <cellStyle name="Обычный 8 2 5 4 2 3" xfId="19842" xr:uid="{00000000-0005-0000-0000-0000844D0000}"/>
    <cellStyle name="Обычный 8 2 5 4 2 4" xfId="19843" xr:uid="{00000000-0005-0000-0000-0000854D0000}"/>
    <cellStyle name="Обычный 8 2 5 4 2 5" xfId="19844" xr:uid="{00000000-0005-0000-0000-0000864D0000}"/>
    <cellStyle name="Обычный 8 2 5 4 2 6" xfId="19845" xr:uid="{00000000-0005-0000-0000-0000874D0000}"/>
    <cellStyle name="Обычный 8 2 5 4 2 7" xfId="19846" xr:uid="{00000000-0005-0000-0000-0000884D0000}"/>
    <cellStyle name="Обычный 8 2 5 4 2 8" xfId="19847" xr:uid="{00000000-0005-0000-0000-0000894D0000}"/>
    <cellStyle name="Обычный 8 2 5 4 2 9" xfId="19848" xr:uid="{00000000-0005-0000-0000-00008A4D0000}"/>
    <cellStyle name="Обычный 8 2 5 4 3" xfId="19849" xr:uid="{00000000-0005-0000-0000-00008B4D0000}"/>
    <cellStyle name="Обычный 8 2 5 4 3 2" xfId="19850" xr:uid="{00000000-0005-0000-0000-00008C4D0000}"/>
    <cellStyle name="Обычный 8 2 5 4 3 3" xfId="19851" xr:uid="{00000000-0005-0000-0000-00008D4D0000}"/>
    <cellStyle name="Обычный 8 2 5 4 3 4" xfId="19852" xr:uid="{00000000-0005-0000-0000-00008E4D0000}"/>
    <cellStyle name="Обычный 8 2 5 4 3 5" xfId="19853" xr:uid="{00000000-0005-0000-0000-00008F4D0000}"/>
    <cellStyle name="Обычный 8 2 5 4 3 6" xfId="19854" xr:uid="{00000000-0005-0000-0000-0000904D0000}"/>
    <cellStyle name="Обычный 8 2 5 4 3 7" xfId="19855" xr:uid="{00000000-0005-0000-0000-0000914D0000}"/>
    <cellStyle name="Обычный 8 2 5 4 3 8" xfId="19856" xr:uid="{00000000-0005-0000-0000-0000924D0000}"/>
    <cellStyle name="Обычный 8 2 5 4 3 9" xfId="19857" xr:uid="{00000000-0005-0000-0000-0000934D0000}"/>
    <cellStyle name="Обычный 8 2 5 4 4" xfId="19858" xr:uid="{00000000-0005-0000-0000-0000944D0000}"/>
    <cellStyle name="Обычный 8 2 5 4 5" xfId="19859" xr:uid="{00000000-0005-0000-0000-0000954D0000}"/>
    <cellStyle name="Обычный 8 2 5 4 6" xfId="19860" xr:uid="{00000000-0005-0000-0000-0000964D0000}"/>
    <cellStyle name="Обычный 8 2 5 4 7" xfId="19861" xr:uid="{00000000-0005-0000-0000-0000974D0000}"/>
    <cellStyle name="Обычный 8 2 5 4 8" xfId="19862" xr:uid="{00000000-0005-0000-0000-0000984D0000}"/>
    <cellStyle name="Обычный 8 2 5 4 9" xfId="19863" xr:uid="{00000000-0005-0000-0000-0000994D0000}"/>
    <cellStyle name="Обычный 8 2 5 5" xfId="19864" xr:uid="{00000000-0005-0000-0000-00009A4D0000}"/>
    <cellStyle name="Обычный 8 2 5 5 2" xfId="19865" xr:uid="{00000000-0005-0000-0000-00009B4D0000}"/>
    <cellStyle name="Обычный 8 2 5 5 3" xfId="19866" xr:uid="{00000000-0005-0000-0000-00009C4D0000}"/>
    <cellStyle name="Обычный 8 2 5 5 4" xfId="19867" xr:uid="{00000000-0005-0000-0000-00009D4D0000}"/>
    <cellStyle name="Обычный 8 2 5 5 5" xfId="19868" xr:uid="{00000000-0005-0000-0000-00009E4D0000}"/>
    <cellStyle name="Обычный 8 2 5 5 6" xfId="19869" xr:uid="{00000000-0005-0000-0000-00009F4D0000}"/>
    <cellStyle name="Обычный 8 2 5 5 7" xfId="19870" xr:uid="{00000000-0005-0000-0000-0000A04D0000}"/>
    <cellStyle name="Обычный 8 2 5 5 8" xfId="19871" xr:uid="{00000000-0005-0000-0000-0000A14D0000}"/>
    <cellStyle name="Обычный 8 2 5 5 9" xfId="19872" xr:uid="{00000000-0005-0000-0000-0000A24D0000}"/>
    <cellStyle name="Обычный 8 2 5 6" xfId="19873" xr:uid="{00000000-0005-0000-0000-0000A34D0000}"/>
    <cellStyle name="Обычный 8 2 5 6 2" xfId="19874" xr:uid="{00000000-0005-0000-0000-0000A44D0000}"/>
    <cellStyle name="Обычный 8 2 5 6 3" xfId="19875" xr:uid="{00000000-0005-0000-0000-0000A54D0000}"/>
    <cellStyle name="Обычный 8 2 5 6 4" xfId="19876" xr:uid="{00000000-0005-0000-0000-0000A64D0000}"/>
    <cellStyle name="Обычный 8 2 5 6 5" xfId="19877" xr:uid="{00000000-0005-0000-0000-0000A74D0000}"/>
    <cellStyle name="Обычный 8 2 5 6 6" xfId="19878" xr:uid="{00000000-0005-0000-0000-0000A84D0000}"/>
    <cellStyle name="Обычный 8 2 5 6 7" xfId="19879" xr:uid="{00000000-0005-0000-0000-0000A94D0000}"/>
    <cellStyle name="Обычный 8 2 5 6 8" xfId="19880" xr:uid="{00000000-0005-0000-0000-0000AA4D0000}"/>
    <cellStyle name="Обычный 8 2 5 6 9" xfId="19881" xr:uid="{00000000-0005-0000-0000-0000AB4D0000}"/>
    <cellStyle name="Обычный 8 2 5 7" xfId="19882" xr:uid="{00000000-0005-0000-0000-0000AC4D0000}"/>
    <cellStyle name="Обычный 8 2 5 8" xfId="19883" xr:uid="{00000000-0005-0000-0000-0000AD4D0000}"/>
    <cellStyle name="Обычный 8 2 5 9" xfId="19884" xr:uid="{00000000-0005-0000-0000-0000AE4D0000}"/>
    <cellStyle name="Обычный 8 2 6" xfId="19885" xr:uid="{00000000-0005-0000-0000-0000AF4D0000}"/>
    <cellStyle name="Обычный 8 2 6 10" xfId="19886" xr:uid="{00000000-0005-0000-0000-0000B04D0000}"/>
    <cellStyle name="Обычный 8 2 6 11" xfId="19887" xr:uid="{00000000-0005-0000-0000-0000B14D0000}"/>
    <cellStyle name="Обычный 8 2 6 12" xfId="19888" xr:uid="{00000000-0005-0000-0000-0000B24D0000}"/>
    <cellStyle name="Обычный 8 2 6 13" xfId="19889" xr:uid="{00000000-0005-0000-0000-0000B34D0000}"/>
    <cellStyle name="Обычный 8 2 6 14" xfId="19890" xr:uid="{00000000-0005-0000-0000-0000B44D0000}"/>
    <cellStyle name="Обычный 8 2 6 15" xfId="19891" xr:uid="{00000000-0005-0000-0000-0000B54D0000}"/>
    <cellStyle name="Обычный 8 2 6 2" xfId="19892" xr:uid="{00000000-0005-0000-0000-0000B64D0000}"/>
    <cellStyle name="Обычный 8 2 6 2 10" xfId="19893" xr:uid="{00000000-0005-0000-0000-0000B74D0000}"/>
    <cellStyle name="Обычный 8 2 6 2 11" xfId="19894" xr:uid="{00000000-0005-0000-0000-0000B84D0000}"/>
    <cellStyle name="Обычный 8 2 6 2 12" xfId="19895" xr:uid="{00000000-0005-0000-0000-0000B94D0000}"/>
    <cellStyle name="Обычный 8 2 6 2 13" xfId="19896" xr:uid="{00000000-0005-0000-0000-0000BA4D0000}"/>
    <cellStyle name="Обычный 8 2 6 2 2" xfId="19897" xr:uid="{00000000-0005-0000-0000-0000BB4D0000}"/>
    <cellStyle name="Обычный 8 2 6 2 2 2" xfId="19898" xr:uid="{00000000-0005-0000-0000-0000BC4D0000}"/>
    <cellStyle name="Обычный 8 2 6 2 2 3" xfId="19899" xr:uid="{00000000-0005-0000-0000-0000BD4D0000}"/>
    <cellStyle name="Обычный 8 2 6 2 2 4" xfId="19900" xr:uid="{00000000-0005-0000-0000-0000BE4D0000}"/>
    <cellStyle name="Обычный 8 2 6 2 2 5" xfId="19901" xr:uid="{00000000-0005-0000-0000-0000BF4D0000}"/>
    <cellStyle name="Обычный 8 2 6 2 2 6" xfId="19902" xr:uid="{00000000-0005-0000-0000-0000C04D0000}"/>
    <cellStyle name="Обычный 8 2 6 2 2 7" xfId="19903" xr:uid="{00000000-0005-0000-0000-0000C14D0000}"/>
    <cellStyle name="Обычный 8 2 6 2 2 8" xfId="19904" xr:uid="{00000000-0005-0000-0000-0000C24D0000}"/>
    <cellStyle name="Обычный 8 2 6 2 2 9" xfId="19905" xr:uid="{00000000-0005-0000-0000-0000C34D0000}"/>
    <cellStyle name="Обычный 8 2 6 2 3" xfId="19906" xr:uid="{00000000-0005-0000-0000-0000C44D0000}"/>
    <cellStyle name="Обычный 8 2 6 2 3 2" xfId="19907" xr:uid="{00000000-0005-0000-0000-0000C54D0000}"/>
    <cellStyle name="Обычный 8 2 6 2 3 3" xfId="19908" xr:uid="{00000000-0005-0000-0000-0000C64D0000}"/>
    <cellStyle name="Обычный 8 2 6 2 3 4" xfId="19909" xr:uid="{00000000-0005-0000-0000-0000C74D0000}"/>
    <cellStyle name="Обычный 8 2 6 2 3 5" xfId="19910" xr:uid="{00000000-0005-0000-0000-0000C84D0000}"/>
    <cellStyle name="Обычный 8 2 6 2 3 6" xfId="19911" xr:uid="{00000000-0005-0000-0000-0000C94D0000}"/>
    <cellStyle name="Обычный 8 2 6 2 3 7" xfId="19912" xr:uid="{00000000-0005-0000-0000-0000CA4D0000}"/>
    <cellStyle name="Обычный 8 2 6 2 3 8" xfId="19913" xr:uid="{00000000-0005-0000-0000-0000CB4D0000}"/>
    <cellStyle name="Обычный 8 2 6 2 3 9" xfId="19914" xr:uid="{00000000-0005-0000-0000-0000CC4D0000}"/>
    <cellStyle name="Обычный 8 2 6 2 4" xfId="19915" xr:uid="{00000000-0005-0000-0000-0000CD4D0000}"/>
    <cellStyle name="Обычный 8 2 6 2 5" xfId="19916" xr:uid="{00000000-0005-0000-0000-0000CE4D0000}"/>
    <cellStyle name="Обычный 8 2 6 2 6" xfId="19917" xr:uid="{00000000-0005-0000-0000-0000CF4D0000}"/>
    <cellStyle name="Обычный 8 2 6 2 7" xfId="19918" xr:uid="{00000000-0005-0000-0000-0000D04D0000}"/>
    <cellStyle name="Обычный 8 2 6 2 8" xfId="19919" xr:uid="{00000000-0005-0000-0000-0000D14D0000}"/>
    <cellStyle name="Обычный 8 2 6 2 9" xfId="19920" xr:uid="{00000000-0005-0000-0000-0000D24D0000}"/>
    <cellStyle name="Обычный 8 2 6 3" xfId="19921" xr:uid="{00000000-0005-0000-0000-0000D34D0000}"/>
    <cellStyle name="Обычный 8 2 6 3 10" xfId="19922" xr:uid="{00000000-0005-0000-0000-0000D44D0000}"/>
    <cellStyle name="Обычный 8 2 6 3 11" xfId="19923" xr:uid="{00000000-0005-0000-0000-0000D54D0000}"/>
    <cellStyle name="Обычный 8 2 6 3 12" xfId="19924" xr:uid="{00000000-0005-0000-0000-0000D64D0000}"/>
    <cellStyle name="Обычный 8 2 6 3 13" xfId="19925" xr:uid="{00000000-0005-0000-0000-0000D74D0000}"/>
    <cellStyle name="Обычный 8 2 6 3 2" xfId="19926" xr:uid="{00000000-0005-0000-0000-0000D84D0000}"/>
    <cellStyle name="Обычный 8 2 6 3 2 2" xfId="19927" xr:uid="{00000000-0005-0000-0000-0000D94D0000}"/>
    <cellStyle name="Обычный 8 2 6 3 2 3" xfId="19928" xr:uid="{00000000-0005-0000-0000-0000DA4D0000}"/>
    <cellStyle name="Обычный 8 2 6 3 2 4" xfId="19929" xr:uid="{00000000-0005-0000-0000-0000DB4D0000}"/>
    <cellStyle name="Обычный 8 2 6 3 2 5" xfId="19930" xr:uid="{00000000-0005-0000-0000-0000DC4D0000}"/>
    <cellStyle name="Обычный 8 2 6 3 2 6" xfId="19931" xr:uid="{00000000-0005-0000-0000-0000DD4D0000}"/>
    <cellStyle name="Обычный 8 2 6 3 2 7" xfId="19932" xr:uid="{00000000-0005-0000-0000-0000DE4D0000}"/>
    <cellStyle name="Обычный 8 2 6 3 2 8" xfId="19933" xr:uid="{00000000-0005-0000-0000-0000DF4D0000}"/>
    <cellStyle name="Обычный 8 2 6 3 2 9" xfId="19934" xr:uid="{00000000-0005-0000-0000-0000E04D0000}"/>
    <cellStyle name="Обычный 8 2 6 3 3" xfId="19935" xr:uid="{00000000-0005-0000-0000-0000E14D0000}"/>
    <cellStyle name="Обычный 8 2 6 3 3 2" xfId="19936" xr:uid="{00000000-0005-0000-0000-0000E24D0000}"/>
    <cellStyle name="Обычный 8 2 6 3 3 3" xfId="19937" xr:uid="{00000000-0005-0000-0000-0000E34D0000}"/>
    <cellStyle name="Обычный 8 2 6 3 3 4" xfId="19938" xr:uid="{00000000-0005-0000-0000-0000E44D0000}"/>
    <cellStyle name="Обычный 8 2 6 3 3 5" xfId="19939" xr:uid="{00000000-0005-0000-0000-0000E54D0000}"/>
    <cellStyle name="Обычный 8 2 6 3 3 6" xfId="19940" xr:uid="{00000000-0005-0000-0000-0000E64D0000}"/>
    <cellStyle name="Обычный 8 2 6 3 3 7" xfId="19941" xr:uid="{00000000-0005-0000-0000-0000E74D0000}"/>
    <cellStyle name="Обычный 8 2 6 3 3 8" xfId="19942" xr:uid="{00000000-0005-0000-0000-0000E84D0000}"/>
    <cellStyle name="Обычный 8 2 6 3 3 9" xfId="19943" xr:uid="{00000000-0005-0000-0000-0000E94D0000}"/>
    <cellStyle name="Обычный 8 2 6 3 4" xfId="19944" xr:uid="{00000000-0005-0000-0000-0000EA4D0000}"/>
    <cellStyle name="Обычный 8 2 6 3 5" xfId="19945" xr:uid="{00000000-0005-0000-0000-0000EB4D0000}"/>
    <cellStyle name="Обычный 8 2 6 3 6" xfId="19946" xr:uid="{00000000-0005-0000-0000-0000EC4D0000}"/>
    <cellStyle name="Обычный 8 2 6 3 7" xfId="19947" xr:uid="{00000000-0005-0000-0000-0000ED4D0000}"/>
    <cellStyle name="Обычный 8 2 6 3 8" xfId="19948" xr:uid="{00000000-0005-0000-0000-0000EE4D0000}"/>
    <cellStyle name="Обычный 8 2 6 3 9" xfId="19949" xr:uid="{00000000-0005-0000-0000-0000EF4D0000}"/>
    <cellStyle name="Обычный 8 2 6 4" xfId="19950" xr:uid="{00000000-0005-0000-0000-0000F04D0000}"/>
    <cellStyle name="Обычный 8 2 6 4 2" xfId="19951" xr:uid="{00000000-0005-0000-0000-0000F14D0000}"/>
    <cellStyle name="Обычный 8 2 6 4 3" xfId="19952" xr:uid="{00000000-0005-0000-0000-0000F24D0000}"/>
    <cellStyle name="Обычный 8 2 6 4 4" xfId="19953" xr:uid="{00000000-0005-0000-0000-0000F34D0000}"/>
    <cellStyle name="Обычный 8 2 6 4 5" xfId="19954" xr:uid="{00000000-0005-0000-0000-0000F44D0000}"/>
    <cellStyle name="Обычный 8 2 6 4 6" xfId="19955" xr:uid="{00000000-0005-0000-0000-0000F54D0000}"/>
    <cellStyle name="Обычный 8 2 6 4 7" xfId="19956" xr:uid="{00000000-0005-0000-0000-0000F64D0000}"/>
    <cellStyle name="Обычный 8 2 6 4 8" xfId="19957" xr:uid="{00000000-0005-0000-0000-0000F74D0000}"/>
    <cellStyle name="Обычный 8 2 6 4 9" xfId="19958" xr:uid="{00000000-0005-0000-0000-0000F84D0000}"/>
    <cellStyle name="Обычный 8 2 6 5" xfId="19959" xr:uid="{00000000-0005-0000-0000-0000F94D0000}"/>
    <cellStyle name="Обычный 8 2 6 5 2" xfId="19960" xr:uid="{00000000-0005-0000-0000-0000FA4D0000}"/>
    <cellStyle name="Обычный 8 2 6 5 3" xfId="19961" xr:uid="{00000000-0005-0000-0000-0000FB4D0000}"/>
    <cellStyle name="Обычный 8 2 6 5 4" xfId="19962" xr:uid="{00000000-0005-0000-0000-0000FC4D0000}"/>
    <cellStyle name="Обычный 8 2 6 5 5" xfId="19963" xr:uid="{00000000-0005-0000-0000-0000FD4D0000}"/>
    <cellStyle name="Обычный 8 2 6 5 6" xfId="19964" xr:uid="{00000000-0005-0000-0000-0000FE4D0000}"/>
    <cellStyle name="Обычный 8 2 6 5 7" xfId="19965" xr:uid="{00000000-0005-0000-0000-0000FF4D0000}"/>
    <cellStyle name="Обычный 8 2 6 5 8" xfId="19966" xr:uid="{00000000-0005-0000-0000-0000004E0000}"/>
    <cellStyle name="Обычный 8 2 6 5 9" xfId="19967" xr:uid="{00000000-0005-0000-0000-0000014E0000}"/>
    <cellStyle name="Обычный 8 2 6 6" xfId="19968" xr:uid="{00000000-0005-0000-0000-0000024E0000}"/>
    <cellStyle name="Обычный 8 2 6 7" xfId="19969" xr:uid="{00000000-0005-0000-0000-0000034E0000}"/>
    <cellStyle name="Обычный 8 2 6 8" xfId="19970" xr:uid="{00000000-0005-0000-0000-0000044E0000}"/>
    <cellStyle name="Обычный 8 2 6 9" xfId="19971" xr:uid="{00000000-0005-0000-0000-0000054E0000}"/>
    <cellStyle name="Обычный 8 2 7" xfId="19972" xr:uid="{00000000-0005-0000-0000-0000064E0000}"/>
    <cellStyle name="Обычный 8 2 7 10" xfId="19973" xr:uid="{00000000-0005-0000-0000-0000074E0000}"/>
    <cellStyle name="Обычный 8 2 7 11" xfId="19974" xr:uid="{00000000-0005-0000-0000-0000084E0000}"/>
    <cellStyle name="Обычный 8 2 7 12" xfId="19975" xr:uid="{00000000-0005-0000-0000-0000094E0000}"/>
    <cellStyle name="Обычный 8 2 7 13" xfId="19976" xr:uid="{00000000-0005-0000-0000-00000A4E0000}"/>
    <cellStyle name="Обычный 8 2 7 14" xfId="19977" xr:uid="{00000000-0005-0000-0000-00000B4E0000}"/>
    <cellStyle name="Обычный 8 2 7 15" xfId="19978" xr:uid="{00000000-0005-0000-0000-00000C4E0000}"/>
    <cellStyle name="Обычный 8 2 7 2" xfId="19979" xr:uid="{00000000-0005-0000-0000-00000D4E0000}"/>
    <cellStyle name="Обычный 8 2 7 2 10" xfId="19980" xr:uid="{00000000-0005-0000-0000-00000E4E0000}"/>
    <cellStyle name="Обычный 8 2 7 2 11" xfId="19981" xr:uid="{00000000-0005-0000-0000-00000F4E0000}"/>
    <cellStyle name="Обычный 8 2 7 2 12" xfId="19982" xr:uid="{00000000-0005-0000-0000-0000104E0000}"/>
    <cellStyle name="Обычный 8 2 7 2 13" xfId="19983" xr:uid="{00000000-0005-0000-0000-0000114E0000}"/>
    <cellStyle name="Обычный 8 2 7 2 2" xfId="19984" xr:uid="{00000000-0005-0000-0000-0000124E0000}"/>
    <cellStyle name="Обычный 8 2 7 2 2 2" xfId="19985" xr:uid="{00000000-0005-0000-0000-0000134E0000}"/>
    <cellStyle name="Обычный 8 2 7 2 2 3" xfId="19986" xr:uid="{00000000-0005-0000-0000-0000144E0000}"/>
    <cellStyle name="Обычный 8 2 7 2 2 4" xfId="19987" xr:uid="{00000000-0005-0000-0000-0000154E0000}"/>
    <cellStyle name="Обычный 8 2 7 2 2 5" xfId="19988" xr:uid="{00000000-0005-0000-0000-0000164E0000}"/>
    <cellStyle name="Обычный 8 2 7 2 2 6" xfId="19989" xr:uid="{00000000-0005-0000-0000-0000174E0000}"/>
    <cellStyle name="Обычный 8 2 7 2 2 7" xfId="19990" xr:uid="{00000000-0005-0000-0000-0000184E0000}"/>
    <cellStyle name="Обычный 8 2 7 2 2 8" xfId="19991" xr:uid="{00000000-0005-0000-0000-0000194E0000}"/>
    <cellStyle name="Обычный 8 2 7 2 2 9" xfId="19992" xr:uid="{00000000-0005-0000-0000-00001A4E0000}"/>
    <cellStyle name="Обычный 8 2 7 2 3" xfId="19993" xr:uid="{00000000-0005-0000-0000-00001B4E0000}"/>
    <cellStyle name="Обычный 8 2 7 2 3 2" xfId="19994" xr:uid="{00000000-0005-0000-0000-00001C4E0000}"/>
    <cellStyle name="Обычный 8 2 7 2 3 3" xfId="19995" xr:uid="{00000000-0005-0000-0000-00001D4E0000}"/>
    <cellStyle name="Обычный 8 2 7 2 3 4" xfId="19996" xr:uid="{00000000-0005-0000-0000-00001E4E0000}"/>
    <cellStyle name="Обычный 8 2 7 2 3 5" xfId="19997" xr:uid="{00000000-0005-0000-0000-00001F4E0000}"/>
    <cellStyle name="Обычный 8 2 7 2 3 6" xfId="19998" xr:uid="{00000000-0005-0000-0000-0000204E0000}"/>
    <cellStyle name="Обычный 8 2 7 2 3 7" xfId="19999" xr:uid="{00000000-0005-0000-0000-0000214E0000}"/>
    <cellStyle name="Обычный 8 2 7 2 3 8" xfId="20000" xr:uid="{00000000-0005-0000-0000-0000224E0000}"/>
    <cellStyle name="Обычный 8 2 7 2 3 9" xfId="20001" xr:uid="{00000000-0005-0000-0000-0000234E0000}"/>
    <cellStyle name="Обычный 8 2 7 2 4" xfId="20002" xr:uid="{00000000-0005-0000-0000-0000244E0000}"/>
    <cellStyle name="Обычный 8 2 7 2 5" xfId="20003" xr:uid="{00000000-0005-0000-0000-0000254E0000}"/>
    <cellStyle name="Обычный 8 2 7 2 6" xfId="20004" xr:uid="{00000000-0005-0000-0000-0000264E0000}"/>
    <cellStyle name="Обычный 8 2 7 2 7" xfId="20005" xr:uid="{00000000-0005-0000-0000-0000274E0000}"/>
    <cellStyle name="Обычный 8 2 7 2 8" xfId="20006" xr:uid="{00000000-0005-0000-0000-0000284E0000}"/>
    <cellStyle name="Обычный 8 2 7 2 9" xfId="20007" xr:uid="{00000000-0005-0000-0000-0000294E0000}"/>
    <cellStyle name="Обычный 8 2 7 3" xfId="20008" xr:uid="{00000000-0005-0000-0000-00002A4E0000}"/>
    <cellStyle name="Обычный 8 2 7 3 10" xfId="20009" xr:uid="{00000000-0005-0000-0000-00002B4E0000}"/>
    <cellStyle name="Обычный 8 2 7 3 11" xfId="20010" xr:uid="{00000000-0005-0000-0000-00002C4E0000}"/>
    <cellStyle name="Обычный 8 2 7 3 12" xfId="20011" xr:uid="{00000000-0005-0000-0000-00002D4E0000}"/>
    <cellStyle name="Обычный 8 2 7 3 13" xfId="20012" xr:uid="{00000000-0005-0000-0000-00002E4E0000}"/>
    <cellStyle name="Обычный 8 2 7 3 2" xfId="20013" xr:uid="{00000000-0005-0000-0000-00002F4E0000}"/>
    <cellStyle name="Обычный 8 2 7 3 2 2" xfId="20014" xr:uid="{00000000-0005-0000-0000-0000304E0000}"/>
    <cellStyle name="Обычный 8 2 7 3 2 3" xfId="20015" xr:uid="{00000000-0005-0000-0000-0000314E0000}"/>
    <cellStyle name="Обычный 8 2 7 3 2 4" xfId="20016" xr:uid="{00000000-0005-0000-0000-0000324E0000}"/>
    <cellStyle name="Обычный 8 2 7 3 2 5" xfId="20017" xr:uid="{00000000-0005-0000-0000-0000334E0000}"/>
    <cellStyle name="Обычный 8 2 7 3 2 6" xfId="20018" xr:uid="{00000000-0005-0000-0000-0000344E0000}"/>
    <cellStyle name="Обычный 8 2 7 3 2 7" xfId="20019" xr:uid="{00000000-0005-0000-0000-0000354E0000}"/>
    <cellStyle name="Обычный 8 2 7 3 2 8" xfId="20020" xr:uid="{00000000-0005-0000-0000-0000364E0000}"/>
    <cellStyle name="Обычный 8 2 7 3 2 9" xfId="20021" xr:uid="{00000000-0005-0000-0000-0000374E0000}"/>
    <cellStyle name="Обычный 8 2 7 3 3" xfId="20022" xr:uid="{00000000-0005-0000-0000-0000384E0000}"/>
    <cellStyle name="Обычный 8 2 7 3 3 2" xfId="20023" xr:uid="{00000000-0005-0000-0000-0000394E0000}"/>
    <cellStyle name="Обычный 8 2 7 3 3 3" xfId="20024" xr:uid="{00000000-0005-0000-0000-00003A4E0000}"/>
    <cellStyle name="Обычный 8 2 7 3 3 4" xfId="20025" xr:uid="{00000000-0005-0000-0000-00003B4E0000}"/>
    <cellStyle name="Обычный 8 2 7 3 3 5" xfId="20026" xr:uid="{00000000-0005-0000-0000-00003C4E0000}"/>
    <cellStyle name="Обычный 8 2 7 3 3 6" xfId="20027" xr:uid="{00000000-0005-0000-0000-00003D4E0000}"/>
    <cellStyle name="Обычный 8 2 7 3 3 7" xfId="20028" xr:uid="{00000000-0005-0000-0000-00003E4E0000}"/>
    <cellStyle name="Обычный 8 2 7 3 3 8" xfId="20029" xr:uid="{00000000-0005-0000-0000-00003F4E0000}"/>
    <cellStyle name="Обычный 8 2 7 3 3 9" xfId="20030" xr:uid="{00000000-0005-0000-0000-0000404E0000}"/>
    <cellStyle name="Обычный 8 2 7 3 4" xfId="20031" xr:uid="{00000000-0005-0000-0000-0000414E0000}"/>
    <cellStyle name="Обычный 8 2 7 3 5" xfId="20032" xr:uid="{00000000-0005-0000-0000-0000424E0000}"/>
    <cellStyle name="Обычный 8 2 7 3 6" xfId="20033" xr:uid="{00000000-0005-0000-0000-0000434E0000}"/>
    <cellStyle name="Обычный 8 2 7 3 7" xfId="20034" xr:uid="{00000000-0005-0000-0000-0000444E0000}"/>
    <cellStyle name="Обычный 8 2 7 3 8" xfId="20035" xr:uid="{00000000-0005-0000-0000-0000454E0000}"/>
    <cellStyle name="Обычный 8 2 7 3 9" xfId="20036" xr:uid="{00000000-0005-0000-0000-0000464E0000}"/>
    <cellStyle name="Обычный 8 2 7 4" xfId="20037" xr:uid="{00000000-0005-0000-0000-0000474E0000}"/>
    <cellStyle name="Обычный 8 2 7 4 2" xfId="20038" xr:uid="{00000000-0005-0000-0000-0000484E0000}"/>
    <cellStyle name="Обычный 8 2 7 4 3" xfId="20039" xr:uid="{00000000-0005-0000-0000-0000494E0000}"/>
    <cellStyle name="Обычный 8 2 7 4 4" xfId="20040" xr:uid="{00000000-0005-0000-0000-00004A4E0000}"/>
    <cellStyle name="Обычный 8 2 7 4 5" xfId="20041" xr:uid="{00000000-0005-0000-0000-00004B4E0000}"/>
    <cellStyle name="Обычный 8 2 7 4 6" xfId="20042" xr:uid="{00000000-0005-0000-0000-00004C4E0000}"/>
    <cellStyle name="Обычный 8 2 7 4 7" xfId="20043" xr:uid="{00000000-0005-0000-0000-00004D4E0000}"/>
    <cellStyle name="Обычный 8 2 7 4 8" xfId="20044" xr:uid="{00000000-0005-0000-0000-00004E4E0000}"/>
    <cellStyle name="Обычный 8 2 7 4 9" xfId="20045" xr:uid="{00000000-0005-0000-0000-00004F4E0000}"/>
    <cellStyle name="Обычный 8 2 7 5" xfId="20046" xr:uid="{00000000-0005-0000-0000-0000504E0000}"/>
    <cellStyle name="Обычный 8 2 7 5 2" xfId="20047" xr:uid="{00000000-0005-0000-0000-0000514E0000}"/>
    <cellStyle name="Обычный 8 2 7 5 3" xfId="20048" xr:uid="{00000000-0005-0000-0000-0000524E0000}"/>
    <cellStyle name="Обычный 8 2 7 5 4" xfId="20049" xr:uid="{00000000-0005-0000-0000-0000534E0000}"/>
    <cellStyle name="Обычный 8 2 7 5 5" xfId="20050" xr:uid="{00000000-0005-0000-0000-0000544E0000}"/>
    <cellStyle name="Обычный 8 2 7 5 6" xfId="20051" xr:uid="{00000000-0005-0000-0000-0000554E0000}"/>
    <cellStyle name="Обычный 8 2 7 5 7" xfId="20052" xr:uid="{00000000-0005-0000-0000-0000564E0000}"/>
    <cellStyle name="Обычный 8 2 7 5 8" xfId="20053" xr:uid="{00000000-0005-0000-0000-0000574E0000}"/>
    <cellStyle name="Обычный 8 2 7 5 9" xfId="20054" xr:uid="{00000000-0005-0000-0000-0000584E0000}"/>
    <cellStyle name="Обычный 8 2 7 6" xfId="20055" xr:uid="{00000000-0005-0000-0000-0000594E0000}"/>
    <cellStyle name="Обычный 8 2 7 7" xfId="20056" xr:uid="{00000000-0005-0000-0000-00005A4E0000}"/>
    <cellStyle name="Обычный 8 2 7 8" xfId="20057" xr:uid="{00000000-0005-0000-0000-00005B4E0000}"/>
    <cellStyle name="Обычный 8 2 7 9" xfId="20058" xr:uid="{00000000-0005-0000-0000-00005C4E0000}"/>
    <cellStyle name="Обычный 8 2 8" xfId="20059" xr:uid="{00000000-0005-0000-0000-00005D4E0000}"/>
    <cellStyle name="Обычный 8 2 8 10" xfId="20060" xr:uid="{00000000-0005-0000-0000-00005E4E0000}"/>
    <cellStyle name="Обычный 8 2 8 11" xfId="20061" xr:uid="{00000000-0005-0000-0000-00005F4E0000}"/>
    <cellStyle name="Обычный 8 2 8 12" xfId="20062" xr:uid="{00000000-0005-0000-0000-0000604E0000}"/>
    <cellStyle name="Обычный 8 2 8 13" xfId="20063" xr:uid="{00000000-0005-0000-0000-0000614E0000}"/>
    <cellStyle name="Обычный 8 2 8 14" xfId="20064" xr:uid="{00000000-0005-0000-0000-0000624E0000}"/>
    <cellStyle name="Обычный 8 2 8 15" xfId="20065" xr:uid="{00000000-0005-0000-0000-0000634E0000}"/>
    <cellStyle name="Обычный 8 2 8 2" xfId="20066" xr:uid="{00000000-0005-0000-0000-0000644E0000}"/>
    <cellStyle name="Обычный 8 2 8 2 10" xfId="20067" xr:uid="{00000000-0005-0000-0000-0000654E0000}"/>
    <cellStyle name="Обычный 8 2 8 2 11" xfId="20068" xr:uid="{00000000-0005-0000-0000-0000664E0000}"/>
    <cellStyle name="Обычный 8 2 8 2 12" xfId="20069" xr:uid="{00000000-0005-0000-0000-0000674E0000}"/>
    <cellStyle name="Обычный 8 2 8 2 13" xfId="20070" xr:uid="{00000000-0005-0000-0000-0000684E0000}"/>
    <cellStyle name="Обычный 8 2 8 2 2" xfId="20071" xr:uid="{00000000-0005-0000-0000-0000694E0000}"/>
    <cellStyle name="Обычный 8 2 8 2 2 2" xfId="20072" xr:uid="{00000000-0005-0000-0000-00006A4E0000}"/>
    <cellStyle name="Обычный 8 2 8 2 2 3" xfId="20073" xr:uid="{00000000-0005-0000-0000-00006B4E0000}"/>
    <cellStyle name="Обычный 8 2 8 2 2 4" xfId="20074" xr:uid="{00000000-0005-0000-0000-00006C4E0000}"/>
    <cellStyle name="Обычный 8 2 8 2 2 5" xfId="20075" xr:uid="{00000000-0005-0000-0000-00006D4E0000}"/>
    <cellStyle name="Обычный 8 2 8 2 2 6" xfId="20076" xr:uid="{00000000-0005-0000-0000-00006E4E0000}"/>
    <cellStyle name="Обычный 8 2 8 2 2 7" xfId="20077" xr:uid="{00000000-0005-0000-0000-00006F4E0000}"/>
    <cellStyle name="Обычный 8 2 8 2 2 8" xfId="20078" xr:uid="{00000000-0005-0000-0000-0000704E0000}"/>
    <cellStyle name="Обычный 8 2 8 2 2 9" xfId="20079" xr:uid="{00000000-0005-0000-0000-0000714E0000}"/>
    <cellStyle name="Обычный 8 2 8 2 3" xfId="20080" xr:uid="{00000000-0005-0000-0000-0000724E0000}"/>
    <cellStyle name="Обычный 8 2 8 2 3 2" xfId="20081" xr:uid="{00000000-0005-0000-0000-0000734E0000}"/>
    <cellStyle name="Обычный 8 2 8 2 3 3" xfId="20082" xr:uid="{00000000-0005-0000-0000-0000744E0000}"/>
    <cellStyle name="Обычный 8 2 8 2 3 4" xfId="20083" xr:uid="{00000000-0005-0000-0000-0000754E0000}"/>
    <cellStyle name="Обычный 8 2 8 2 3 5" xfId="20084" xr:uid="{00000000-0005-0000-0000-0000764E0000}"/>
    <cellStyle name="Обычный 8 2 8 2 3 6" xfId="20085" xr:uid="{00000000-0005-0000-0000-0000774E0000}"/>
    <cellStyle name="Обычный 8 2 8 2 3 7" xfId="20086" xr:uid="{00000000-0005-0000-0000-0000784E0000}"/>
    <cellStyle name="Обычный 8 2 8 2 3 8" xfId="20087" xr:uid="{00000000-0005-0000-0000-0000794E0000}"/>
    <cellStyle name="Обычный 8 2 8 2 3 9" xfId="20088" xr:uid="{00000000-0005-0000-0000-00007A4E0000}"/>
    <cellStyle name="Обычный 8 2 8 2 4" xfId="20089" xr:uid="{00000000-0005-0000-0000-00007B4E0000}"/>
    <cellStyle name="Обычный 8 2 8 2 5" xfId="20090" xr:uid="{00000000-0005-0000-0000-00007C4E0000}"/>
    <cellStyle name="Обычный 8 2 8 2 6" xfId="20091" xr:uid="{00000000-0005-0000-0000-00007D4E0000}"/>
    <cellStyle name="Обычный 8 2 8 2 7" xfId="20092" xr:uid="{00000000-0005-0000-0000-00007E4E0000}"/>
    <cellStyle name="Обычный 8 2 8 2 8" xfId="20093" xr:uid="{00000000-0005-0000-0000-00007F4E0000}"/>
    <cellStyle name="Обычный 8 2 8 2 9" xfId="20094" xr:uid="{00000000-0005-0000-0000-0000804E0000}"/>
    <cellStyle name="Обычный 8 2 8 3" xfId="20095" xr:uid="{00000000-0005-0000-0000-0000814E0000}"/>
    <cellStyle name="Обычный 8 2 8 3 10" xfId="20096" xr:uid="{00000000-0005-0000-0000-0000824E0000}"/>
    <cellStyle name="Обычный 8 2 8 3 11" xfId="20097" xr:uid="{00000000-0005-0000-0000-0000834E0000}"/>
    <cellStyle name="Обычный 8 2 8 3 12" xfId="20098" xr:uid="{00000000-0005-0000-0000-0000844E0000}"/>
    <cellStyle name="Обычный 8 2 8 3 13" xfId="20099" xr:uid="{00000000-0005-0000-0000-0000854E0000}"/>
    <cellStyle name="Обычный 8 2 8 3 2" xfId="20100" xr:uid="{00000000-0005-0000-0000-0000864E0000}"/>
    <cellStyle name="Обычный 8 2 8 3 2 2" xfId="20101" xr:uid="{00000000-0005-0000-0000-0000874E0000}"/>
    <cellStyle name="Обычный 8 2 8 3 2 3" xfId="20102" xr:uid="{00000000-0005-0000-0000-0000884E0000}"/>
    <cellStyle name="Обычный 8 2 8 3 2 4" xfId="20103" xr:uid="{00000000-0005-0000-0000-0000894E0000}"/>
    <cellStyle name="Обычный 8 2 8 3 2 5" xfId="20104" xr:uid="{00000000-0005-0000-0000-00008A4E0000}"/>
    <cellStyle name="Обычный 8 2 8 3 2 6" xfId="20105" xr:uid="{00000000-0005-0000-0000-00008B4E0000}"/>
    <cellStyle name="Обычный 8 2 8 3 2 7" xfId="20106" xr:uid="{00000000-0005-0000-0000-00008C4E0000}"/>
    <cellStyle name="Обычный 8 2 8 3 2 8" xfId="20107" xr:uid="{00000000-0005-0000-0000-00008D4E0000}"/>
    <cellStyle name="Обычный 8 2 8 3 2 9" xfId="20108" xr:uid="{00000000-0005-0000-0000-00008E4E0000}"/>
    <cellStyle name="Обычный 8 2 8 3 3" xfId="20109" xr:uid="{00000000-0005-0000-0000-00008F4E0000}"/>
    <cellStyle name="Обычный 8 2 8 3 3 2" xfId="20110" xr:uid="{00000000-0005-0000-0000-0000904E0000}"/>
    <cellStyle name="Обычный 8 2 8 3 3 3" xfId="20111" xr:uid="{00000000-0005-0000-0000-0000914E0000}"/>
    <cellStyle name="Обычный 8 2 8 3 3 4" xfId="20112" xr:uid="{00000000-0005-0000-0000-0000924E0000}"/>
    <cellStyle name="Обычный 8 2 8 3 3 5" xfId="20113" xr:uid="{00000000-0005-0000-0000-0000934E0000}"/>
    <cellStyle name="Обычный 8 2 8 3 3 6" xfId="20114" xr:uid="{00000000-0005-0000-0000-0000944E0000}"/>
    <cellStyle name="Обычный 8 2 8 3 3 7" xfId="20115" xr:uid="{00000000-0005-0000-0000-0000954E0000}"/>
    <cellStyle name="Обычный 8 2 8 3 3 8" xfId="20116" xr:uid="{00000000-0005-0000-0000-0000964E0000}"/>
    <cellStyle name="Обычный 8 2 8 3 3 9" xfId="20117" xr:uid="{00000000-0005-0000-0000-0000974E0000}"/>
    <cellStyle name="Обычный 8 2 8 3 4" xfId="20118" xr:uid="{00000000-0005-0000-0000-0000984E0000}"/>
    <cellStyle name="Обычный 8 2 8 3 5" xfId="20119" xr:uid="{00000000-0005-0000-0000-0000994E0000}"/>
    <cellStyle name="Обычный 8 2 8 3 6" xfId="20120" xr:uid="{00000000-0005-0000-0000-00009A4E0000}"/>
    <cellStyle name="Обычный 8 2 8 3 7" xfId="20121" xr:uid="{00000000-0005-0000-0000-00009B4E0000}"/>
    <cellStyle name="Обычный 8 2 8 3 8" xfId="20122" xr:uid="{00000000-0005-0000-0000-00009C4E0000}"/>
    <cellStyle name="Обычный 8 2 8 3 9" xfId="20123" xr:uid="{00000000-0005-0000-0000-00009D4E0000}"/>
    <cellStyle name="Обычный 8 2 8 4" xfId="20124" xr:uid="{00000000-0005-0000-0000-00009E4E0000}"/>
    <cellStyle name="Обычный 8 2 8 4 2" xfId="20125" xr:uid="{00000000-0005-0000-0000-00009F4E0000}"/>
    <cellStyle name="Обычный 8 2 8 4 3" xfId="20126" xr:uid="{00000000-0005-0000-0000-0000A04E0000}"/>
    <cellStyle name="Обычный 8 2 8 4 4" xfId="20127" xr:uid="{00000000-0005-0000-0000-0000A14E0000}"/>
    <cellStyle name="Обычный 8 2 8 4 5" xfId="20128" xr:uid="{00000000-0005-0000-0000-0000A24E0000}"/>
    <cellStyle name="Обычный 8 2 8 4 6" xfId="20129" xr:uid="{00000000-0005-0000-0000-0000A34E0000}"/>
    <cellStyle name="Обычный 8 2 8 4 7" xfId="20130" xr:uid="{00000000-0005-0000-0000-0000A44E0000}"/>
    <cellStyle name="Обычный 8 2 8 4 8" xfId="20131" xr:uid="{00000000-0005-0000-0000-0000A54E0000}"/>
    <cellStyle name="Обычный 8 2 8 4 9" xfId="20132" xr:uid="{00000000-0005-0000-0000-0000A64E0000}"/>
    <cellStyle name="Обычный 8 2 8 5" xfId="20133" xr:uid="{00000000-0005-0000-0000-0000A74E0000}"/>
    <cellStyle name="Обычный 8 2 8 5 2" xfId="20134" xr:uid="{00000000-0005-0000-0000-0000A84E0000}"/>
    <cellStyle name="Обычный 8 2 8 5 3" xfId="20135" xr:uid="{00000000-0005-0000-0000-0000A94E0000}"/>
    <cellStyle name="Обычный 8 2 8 5 4" xfId="20136" xr:uid="{00000000-0005-0000-0000-0000AA4E0000}"/>
    <cellStyle name="Обычный 8 2 8 5 5" xfId="20137" xr:uid="{00000000-0005-0000-0000-0000AB4E0000}"/>
    <cellStyle name="Обычный 8 2 8 5 6" xfId="20138" xr:uid="{00000000-0005-0000-0000-0000AC4E0000}"/>
    <cellStyle name="Обычный 8 2 8 5 7" xfId="20139" xr:uid="{00000000-0005-0000-0000-0000AD4E0000}"/>
    <cellStyle name="Обычный 8 2 8 5 8" xfId="20140" xr:uid="{00000000-0005-0000-0000-0000AE4E0000}"/>
    <cellStyle name="Обычный 8 2 8 5 9" xfId="20141" xr:uid="{00000000-0005-0000-0000-0000AF4E0000}"/>
    <cellStyle name="Обычный 8 2 8 6" xfId="20142" xr:uid="{00000000-0005-0000-0000-0000B04E0000}"/>
    <cellStyle name="Обычный 8 2 8 7" xfId="20143" xr:uid="{00000000-0005-0000-0000-0000B14E0000}"/>
    <cellStyle name="Обычный 8 2 8 8" xfId="20144" xr:uid="{00000000-0005-0000-0000-0000B24E0000}"/>
    <cellStyle name="Обычный 8 2 8 9" xfId="20145" xr:uid="{00000000-0005-0000-0000-0000B34E0000}"/>
    <cellStyle name="Обычный 8 2 9" xfId="20146" xr:uid="{00000000-0005-0000-0000-0000B44E0000}"/>
    <cellStyle name="Обычный 8 2 9 10" xfId="20147" xr:uid="{00000000-0005-0000-0000-0000B54E0000}"/>
    <cellStyle name="Обычный 8 2 9 11" xfId="20148" xr:uid="{00000000-0005-0000-0000-0000B64E0000}"/>
    <cellStyle name="Обычный 8 2 9 12" xfId="20149" xr:uid="{00000000-0005-0000-0000-0000B74E0000}"/>
    <cellStyle name="Обычный 8 2 9 13" xfId="20150" xr:uid="{00000000-0005-0000-0000-0000B84E0000}"/>
    <cellStyle name="Обычный 8 2 9 14" xfId="20151" xr:uid="{00000000-0005-0000-0000-0000B94E0000}"/>
    <cellStyle name="Обычный 8 2 9 15" xfId="20152" xr:uid="{00000000-0005-0000-0000-0000BA4E0000}"/>
    <cellStyle name="Обычный 8 2 9 2" xfId="20153" xr:uid="{00000000-0005-0000-0000-0000BB4E0000}"/>
    <cellStyle name="Обычный 8 2 9 2 10" xfId="20154" xr:uid="{00000000-0005-0000-0000-0000BC4E0000}"/>
    <cellStyle name="Обычный 8 2 9 2 11" xfId="20155" xr:uid="{00000000-0005-0000-0000-0000BD4E0000}"/>
    <cellStyle name="Обычный 8 2 9 2 12" xfId="20156" xr:uid="{00000000-0005-0000-0000-0000BE4E0000}"/>
    <cellStyle name="Обычный 8 2 9 2 13" xfId="20157" xr:uid="{00000000-0005-0000-0000-0000BF4E0000}"/>
    <cellStyle name="Обычный 8 2 9 2 2" xfId="20158" xr:uid="{00000000-0005-0000-0000-0000C04E0000}"/>
    <cellStyle name="Обычный 8 2 9 2 2 2" xfId="20159" xr:uid="{00000000-0005-0000-0000-0000C14E0000}"/>
    <cellStyle name="Обычный 8 2 9 2 2 3" xfId="20160" xr:uid="{00000000-0005-0000-0000-0000C24E0000}"/>
    <cellStyle name="Обычный 8 2 9 2 2 4" xfId="20161" xr:uid="{00000000-0005-0000-0000-0000C34E0000}"/>
    <cellStyle name="Обычный 8 2 9 2 2 5" xfId="20162" xr:uid="{00000000-0005-0000-0000-0000C44E0000}"/>
    <cellStyle name="Обычный 8 2 9 2 2 6" xfId="20163" xr:uid="{00000000-0005-0000-0000-0000C54E0000}"/>
    <cellStyle name="Обычный 8 2 9 2 2 7" xfId="20164" xr:uid="{00000000-0005-0000-0000-0000C64E0000}"/>
    <cellStyle name="Обычный 8 2 9 2 2 8" xfId="20165" xr:uid="{00000000-0005-0000-0000-0000C74E0000}"/>
    <cellStyle name="Обычный 8 2 9 2 2 9" xfId="20166" xr:uid="{00000000-0005-0000-0000-0000C84E0000}"/>
    <cellStyle name="Обычный 8 2 9 2 3" xfId="20167" xr:uid="{00000000-0005-0000-0000-0000C94E0000}"/>
    <cellStyle name="Обычный 8 2 9 2 3 2" xfId="20168" xr:uid="{00000000-0005-0000-0000-0000CA4E0000}"/>
    <cellStyle name="Обычный 8 2 9 2 3 3" xfId="20169" xr:uid="{00000000-0005-0000-0000-0000CB4E0000}"/>
    <cellStyle name="Обычный 8 2 9 2 3 4" xfId="20170" xr:uid="{00000000-0005-0000-0000-0000CC4E0000}"/>
    <cellStyle name="Обычный 8 2 9 2 3 5" xfId="20171" xr:uid="{00000000-0005-0000-0000-0000CD4E0000}"/>
    <cellStyle name="Обычный 8 2 9 2 3 6" xfId="20172" xr:uid="{00000000-0005-0000-0000-0000CE4E0000}"/>
    <cellStyle name="Обычный 8 2 9 2 3 7" xfId="20173" xr:uid="{00000000-0005-0000-0000-0000CF4E0000}"/>
    <cellStyle name="Обычный 8 2 9 2 3 8" xfId="20174" xr:uid="{00000000-0005-0000-0000-0000D04E0000}"/>
    <cellStyle name="Обычный 8 2 9 2 3 9" xfId="20175" xr:uid="{00000000-0005-0000-0000-0000D14E0000}"/>
    <cellStyle name="Обычный 8 2 9 2 4" xfId="20176" xr:uid="{00000000-0005-0000-0000-0000D24E0000}"/>
    <cellStyle name="Обычный 8 2 9 2 5" xfId="20177" xr:uid="{00000000-0005-0000-0000-0000D34E0000}"/>
    <cellStyle name="Обычный 8 2 9 2 6" xfId="20178" xr:uid="{00000000-0005-0000-0000-0000D44E0000}"/>
    <cellStyle name="Обычный 8 2 9 2 7" xfId="20179" xr:uid="{00000000-0005-0000-0000-0000D54E0000}"/>
    <cellStyle name="Обычный 8 2 9 2 8" xfId="20180" xr:uid="{00000000-0005-0000-0000-0000D64E0000}"/>
    <cellStyle name="Обычный 8 2 9 2 9" xfId="20181" xr:uid="{00000000-0005-0000-0000-0000D74E0000}"/>
    <cellStyle name="Обычный 8 2 9 3" xfId="20182" xr:uid="{00000000-0005-0000-0000-0000D84E0000}"/>
    <cellStyle name="Обычный 8 2 9 3 10" xfId="20183" xr:uid="{00000000-0005-0000-0000-0000D94E0000}"/>
    <cellStyle name="Обычный 8 2 9 3 11" xfId="20184" xr:uid="{00000000-0005-0000-0000-0000DA4E0000}"/>
    <cellStyle name="Обычный 8 2 9 3 12" xfId="20185" xr:uid="{00000000-0005-0000-0000-0000DB4E0000}"/>
    <cellStyle name="Обычный 8 2 9 3 13" xfId="20186" xr:uid="{00000000-0005-0000-0000-0000DC4E0000}"/>
    <cellStyle name="Обычный 8 2 9 3 2" xfId="20187" xr:uid="{00000000-0005-0000-0000-0000DD4E0000}"/>
    <cellStyle name="Обычный 8 2 9 3 2 2" xfId="20188" xr:uid="{00000000-0005-0000-0000-0000DE4E0000}"/>
    <cellStyle name="Обычный 8 2 9 3 2 3" xfId="20189" xr:uid="{00000000-0005-0000-0000-0000DF4E0000}"/>
    <cellStyle name="Обычный 8 2 9 3 2 4" xfId="20190" xr:uid="{00000000-0005-0000-0000-0000E04E0000}"/>
    <cellStyle name="Обычный 8 2 9 3 2 5" xfId="20191" xr:uid="{00000000-0005-0000-0000-0000E14E0000}"/>
    <cellStyle name="Обычный 8 2 9 3 2 6" xfId="20192" xr:uid="{00000000-0005-0000-0000-0000E24E0000}"/>
    <cellStyle name="Обычный 8 2 9 3 2 7" xfId="20193" xr:uid="{00000000-0005-0000-0000-0000E34E0000}"/>
    <cellStyle name="Обычный 8 2 9 3 2 8" xfId="20194" xr:uid="{00000000-0005-0000-0000-0000E44E0000}"/>
    <cellStyle name="Обычный 8 2 9 3 2 9" xfId="20195" xr:uid="{00000000-0005-0000-0000-0000E54E0000}"/>
    <cellStyle name="Обычный 8 2 9 3 3" xfId="20196" xr:uid="{00000000-0005-0000-0000-0000E64E0000}"/>
    <cellStyle name="Обычный 8 2 9 3 3 2" xfId="20197" xr:uid="{00000000-0005-0000-0000-0000E74E0000}"/>
    <cellStyle name="Обычный 8 2 9 3 3 3" xfId="20198" xr:uid="{00000000-0005-0000-0000-0000E84E0000}"/>
    <cellStyle name="Обычный 8 2 9 3 3 4" xfId="20199" xr:uid="{00000000-0005-0000-0000-0000E94E0000}"/>
    <cellStyle name="Обычный 8 2 9 3 3 5" xfId="20200" xr:uid="{00000000-0005-0000-0000-0000EA4E0000}"/>
    <cellStyle name="Обычный 8 2 9 3 3 6" xfId="20201" xr:uid="{00000000-0005-0000-0000-0000EB4E0000}"/>
    <cellStyle name="Обычный 8 2 9 3 3 7" xfId="20202" xr:uid="{00000000-0005-0000-0000-0000EC4E0000}"/>
    <cellStyle name="Обычный 8 2 9 3 3 8" xfId="20203" xr:uid="{00000000-0005-0000-0000-0000ED4E0000}"/>
    <cellStyle name="Обычный 8 2 9 3 3 9" xfId="20204" xr:uid="{00000000-0005-0000-0000-0000EE4E0000}"/>
    <cellStyle name="Обычный 8 2 9 3 4" xfId="20205" xr:uid="{00000000-0005-0000-0000-0000EF4E0000}"/>
    <cellStyle name="Обычный 8 2 9 3 5" xfId="20206" xr:uid="{00000000-0005-0000-0000-0000F04E0000}"/>
    <cellStyle name="Обычный 8 2 9 3 6" xfId="20207" xr:uid="{00000000-0005-0000-0000-0000F14E0000}"/>
    <cellStyle name="Обычный 8 2 9 3 7" xfId="20208" xr:uid="{00000000-0005-0000-0000-0000F24E0000}"/>
    <cellStyle name="Обычный 8 2 9 3 8" xfId="20209" xr:uid="{00000000-0005-0000-0000-0000F34E0000}"/>
    <cellStyle name="Обычный 8 2 9 3 9" xfId="20210" xr:uid="{00000000-0005-0000-0000-0000F44E0000}"/>
    <cellStyle name="Обычный 8 2 9 4" xfId="20211" xr:uid="{00000000-0005-0000-0000-0000F54E0000}"/>
    <cellStyle name="Обычный 8 2 9 4 2" xfId="20212" xr:uid="{00000000-0005-0000-0000-0000F64E0000}"/>
    <cellStyle name="Обычный 8 2 9 4 3" xfId="20213" xr:uid="{00000000-0005-0000-0000-0000F74E0000}"/>
    <cellStyle name="Обычный 8 2 9 4 4" xfId="20214" xr:uid="{00000000-0005-0000-0000-0000F84E0000}"/>
    <cellStyle name="Обычный 8 2 9 4 5" xfId="20215" xr:uid="{00000000-0005-0000-0000-0000F94E0000}"/>
    <cellStyle name="Обычный 8 2 9 4 6" xfId="20216" xr:uid="{00000000-0005-0000-0000-0000FA4E0000}"/>
    <cellStyle name="Обычный 8 2 9 4 7" xfId="20217" xr:uid="{00000000-0005-0000-0000-0000FB4E0000}"/>
    <cellStyle name="Обычный 8 2 9 4 8" xfId="20218" xr:uid="{00000000-0005-0000-0000-0000FC4E0000}"/>
    <cellStyle name="Обычный 8 2 9 4 9" xfId="20219" xr:uid="{00000000-0005-0000-0000-0000FD4E0000}"/>
    <cellStyle name="Обычный 8 2 9 5" xfId="20220" xr:uid="{00000000-0005-0000-0000-0000FE4E0000}"/>
    <cellStyle name="Обычный 8 2 9 5 2" xfId="20221" xr:uid="{00000000-0005-0000-0000-0000FF4E0000}"/>
    <cellStyle name="Обычный 8 2 9 5 3" xfId="20222" xr:uid="{00000000-0005-0000-0000-0000004F0000}"/>
    <cellStyle name="Обычный 8 2 9 5 4" xfId="20223" xr:uid="{00000000-0005-0000-0000-0000014F0000}"/>
    <cellStyle name="Обычный 8 2 9 5 5" xfId="20224" xr:uid="{00000000-0005-0000-0000-0000024F0000}"/>
    <cellStyle name="Обычный 8 2 9 5 6" xfId="20225" xr:uid="{00000000-0005-0000-0000-0000034F0000}"/>
    <cellStyle name="Обычный 8 2 9 5 7" xfId="20226" xr:uid="{00000000-0005-0000-0000-0000044F0000}"/>
    <cellStyle name="Обычный 8 2 9 5 8" xfId="20227" xr:uid="{00000000-0005-0000-0000-0000054F0000}"/>
    <cellStyle name="Обычный 8 2 9 5 9" xfId="20228" xr:uid="{00000000-0005-0000-0000-0000064F0000}"/>
    <cellStyle name="Обычный 8 2 9 6" xfId="20229" xr:uid="{00000000-0005-0000-0000-0000074F0000}"/>
    <cellStyle name="Обычный 8 2 9 7" xfId="20230" xr:uid="{00000000-0005-0000-0000-0000084F0000}"/>
    <cellStyle name="Обычный 8 2 9 8" xfId="20231" xr:uid="{00000000-0005-0000-0000-0000094F0000}"/>
    <cellStyle name="Обычный 8 2 9 9" xfId="20232" xr:uid="{00000000-0005-0000-0000-00000A4F0000}"/>
    <cellStyle name="Обычный 8 20" xfId="20233" xr:uid="{00000000-0005-0000-0000-00000B4F0000}"/>
    <cellStyle name="Обычный 8 20 2" xfId="20234" xr:uid="{00000000-0005-0000-0000-00000C4F0000}"/>
    <cellStyle name="Обычный 8 20 3" xfId="20235" xr:uid="{00000000-0005-0000-0000-00000D4F0000}"/>
    <cellStyle name="Обычный 8 20 4" xfId="20236" xr:uid="{00000000-0005-0000-0000-00000E4F0000}"/>
    <cellStyle name="Обычный 8 20 5" xfId="20237" xr:uid="{00000000-0005-0000-0000-00000F4F0000}"/>
    <cellStyle name="Обычный 8 20 6" xfId="20238" xr:uid="{00000000-0005-0000-0000-0000104F0000}"/>
    <cellStyle name="Обычный 8 20 7" xfId="20239" xr:uid="{00000000-0005-0000-0000-0000114F0000}"/>
    <cellStyle name="Обычный 8 20 8" xfId="20240" xr:uid="{00000000-0005-0000-0000-0000124F0000}"/>
    <cellStyle name="Обычный 8 21" xfId="20241" xr:uid="{00000000-0005-0000-0000-0000134F0000}"/>
    <cellStyle name="Обычный 8 21 2" xfId="20242" xr:uid="{00000000-0005-0000-0000-0000144F0000}"/>
    <cellStyle name="Обычный 8 21 3" xfId="20243" xr:uid="{00000000-0005-0000-0000-0000154F0000}"/>
    <cellStyle name="Обычный 8 21 4" xfId="20244" xr:uid="{00000000-0005-0000-0000-0000164F0000}"/>
    <cellStyle name="Обычный 8 21 5" xfId="20245" xr:uid="{00000000-0005-0000-0000-0000174F0000}"/>
    <cellStyle name="Обычный 8 21 6" xfId="20246" xr:uid="{00000000-0005-0000-0000-0000184F0000}"/>
    <cellStyle name="Обычный 8 21 7" xfId="20247" xr:uid="{00000000-0005-0000-0000-0000194F0000}"/>
    <cellStyle name="Обычный 8 21 8" xfId="20248" xr:uid="{00000000-0005-0000-0000-00001A4F0000}"/>
    <cellStyle name="Обычный 8 22" xfId="20249" xr:uid="{00000000-0005-0000-0000-00001B4F0000}"/>
    <cellStyle name="Обычный 8 22 2" xfId="20250" xr:uid="{00000000-0005-0000-0000-00001C4F0000}"/>
    <cellStyle name="Обычный 8 22 3" xfId="20251" xr:uid="{00000000-0005-0000-0000-00001D4F0000}"/>
    <cellStyle name="Обычный 8 22 4" xfId="20252" xr:uid="{00000000-0005-0000-0000-00001E4F0000}"/>
    <cellStyle name="Обычный 8 22 5" xfId="20253" xr:uid="{00000000-0005-0000-0000-00001F4F0000}"/>
    <cellStyle name="Обычный 8 22 6" xfId="20254" xr:uid="{00000000-0005-0000-0000-0000204F0000}"/>
    <cellStyle name="Обычный 8 22 7" xfId="20255" xr:uid="{00000000-0005-0000-0000-0000214F0000}"/>
    <cellStyle name="Обычный 8 22 8" xfId="20256" xr:uid="{00000000-0005-0000-0000-0000224F0000}"/>
    <cellStyle name="Обычный 8 23" xfId="20257" xr:uid="{00000000-0005-0000-0000-0000234F0000}"/>
    <cellStyle name="Обычный 8 23 2" xfId="20258" xr:uid="{00000000-0005-0000-0000-0000244F0000}"/>
    <cellStyle name="Обычный 8 23 3" xfId="20259" xr:uid="{00000000-0005-0000-0000-0000254F0000}"/>
    <cellStyle name="Обычный 8 23 4" xfId="20260" xr:uid="{00000000-0005-0000-0000-0000264F0000}"/>
    <cellStyle name="Обычный 8 23 5" xfId="20261" xr:uid="{00000000-0005-0000-0000-0000274F0000}"/>
    <cellStyle name="Обычный 8 23 6" xfId="20262" xr:uid="{00000000-0005-0000-0000-0000284F0000}"/>
    <cellStyle name="Обычный 8 23 7" xfId="20263" xr:uid="{00000000-0005-0000-0000-0000294F0000}"/>
    <cellStyle name="Обычный 8 23 8" xfId="20264" xr:uid="{00000000-0005-0000-0000-00002A4F0000}"/>
    <cellStyle name="Обычный 8 24" xfId="20265" xr:uid="{00000000-0005-0000-0000-00002B4F0000}"/>
    <cellStyle name="Обычный 8 24 2" xfId="20266" xr:uid="{00000000-0005-0000-0000-00002C4F0000}"/>
    <cellStyle name="Обычный 8 24 3" xfId="20267" xr:uid="{00000000-0005-0000-0000-00002D4F0000}"/>
    <cellStyle name="Обычный 8 24 4" xfId="20268" xr:uid="{00000000-0005-0000-0000-00002E4F0000}"/>
    <cellStyle name="Обычный 8 24 5" xfId="20269" xr:uid="{00000000-0005-0000-0000-00002F4F0000}"/>
    <cellStyle name="Обычный 8 24 6" xfId="20270" xr:uid="{00000000-0005-0000-0000-0000304F0000}"/>
    <cellStyle name="Обычный 8 24 7" xfId="20271" xr:uid="{00000000-0005-0000-0000-0000314F0000}"/>
    <cellStyle name="Обычный 8 24 8" xfId="20272" xr:uid="{00000000-0005-0000-0000-0000324F0000}"/>
    <cellStyle name="Обычный 8 25" xfId="20273" xr:uid="{00000000-0005-0000-0000-0000334F0000}"/>
    <cellStyle name="Обычный 8 26" xfId="20274" xr:uid="{00000000-0005-0000-0000-0000344F0000}"/>
    <cellStyle name="Обычный 8 27" xfId="20275" xr:uid="{00000000-0005-0000-0000-0000354F0000}"/>
    <cellStyle name="Обычный 8 28" xfId="20276" xr:uid="{00000000-0005-0000-0000-0000364F0000}"/>
    <cellStyle name="Обычный 8 29" xfId="20277" xr:uid="{00000000-0005-0000-0000-0000374F0000}"/>
    <cellStyle name="Обычный 8 3" xfId="20278" xr:uid="{00000000-0005-0000-0000-0000384F0000}"/>
    <cellStyle name="Обычный 8 3 10" xfId="20279" xr:uid="{00000000-0005-0000-0000-0000394F0000}"/>
    <cellStyle name="Обычный 8 3 11" xfId="20280" xr:uid="{00000000-0005-0000-0000-00003A4F0000}"/>
    <cellStyle name="Обычный 8 3 2" xfId="20281" xr:uid="{00000000-0005-0000-0000-00003B4F0000}"/>
    <cellStyle name="Обычный 8 3 2 10" xfId="20282" xr:uid="{00000000-0005-0000-0000-00003C4F0000}"/>
    <cellStyle name="Обычный 8 3 2 11" xfId="20283" xr:uid="{00000000-0005-0000-0000-00003D4F0000}"/>
    <cellStyle name="Обычный 8 3 2 12" xfId="20284" xr:uid="{00000000-0005-0000-0000-00003E4F0000}"/>
    <cellStyle name="Обычный 8 3 2 13" xfId="20285" xr:uid="{00000000-0005-0000-0000-00003F4F0000}"/>
    <cellStyle name="Обычный 8 3 2 14" xfId="20286" xr:uid="{00000000-0005-0000-0000-0000404F0000}"/>
    <cellStyle name="Обычный 8 3 2 15" xfId="20287" xr:uid="{00000000-0005-0000-0000-0000414F0000}"/>
    <cellStyle name="Обычный 8 3 2 16" xfId="20288" xr:uid="{00000000-0005-0000-0000-0000424F0000}"/>
    <cellStyle name="Обычный 8 3 2 17" xfId="20289" xr:uid="{00000000-0005-0000-0000-0000434F0000}"/>
    <cellStyle name="Обычный 8 3 2 2" xfId="20290" xr:uid="{00000000-0005-0000-0000-0000444F0000}"/>
    <cellStyle name="Обычный 8 3 2 2 10" xfId="20291" xr:uid="{00000000-0005-0000-0000-0000454F0000}"/>
    <cellStyle name="Обычный 8 3 2 2 11" xfId="20292" xr:uid="{00000000-0005-0000-0000-0000464F0000}"/>
    <cellStyle name="Обычный 8 3 2 2 12" xfId="20293" xr:uid="{00000000-0005-0000-0000-0000474F0000}"/>
    <cellStyle name="Обычный 8 3 2 2 13" xfId="20294" xr:uid="{00000000-0005-0000-0000-0000484F0000}"/>
    <cellStyle name="Обычный 8 3 2 2 14" xfId="20295" xr:uid="{00000000-0005-0000-0000-0000494F0000}"/>
    <cellStyle name="Обычный 8 3 2 2 15" xfId="20296" xr:uid="{00000000-0005-0000-0000-00004A4F0000}"/>
    <cellStyle name="Обычный 8 3 2 2 16" xfId="20297" xr:uid="{00000000-0005-0000-0000-00004B4F0000}"/>
    <cellStyle name="Обычный 8 3 2 2 2" xfId="20298" xr:uid="{00000000-0005-0000-0000-00004C4F0000}"/>
    <cellStyle name="Обычный 8 3 2 2 2 10" xfId="20299" xr:uid="{00000000-0005-0000-0000-00004D4F0000}"/>
    <cellStyle name="Обычный 8 3 2 2 2 11" xfId="20300" xr:uid="{00000000-0005-0000-0000-00004E4F0000}"/>
    <cellStyle name="Обычный 8 3 2 2 2 12" xfId="20301" xr:uid="{00000000-0005-0000-0000-00004F4F0000}"/>
    <cellStyle name="Обычный 8 3 2 2 2 13" xfId="20302" xr:uid="{00000000-0005-0000-0000-0000504F0000}"/>
    <cellStyle name="Обычный 8 3 2 2 2 14" xfId="20303" xr:uid="{00000000-0005-0000-0000-0000514F0000}"/>
    <cellStyle name="Обычный 8 3 2 2 2 15" xfId="20304" xr:uid="{00000000-0005-0000-0000-0000524F0000}"/>
    <cellStyle name="Обычный 8 3 2 2 2 2" xfId="20305" xr:uid="{00000000-0005-0000-0000-0000534F0000}"/>
    <cellStyle name="Обычный 8 3 2 2 2 2 10" xfId="20306" xr:uid="{00000000-0005-0000-0000-0000544F0000}"/>
    <cellStyle name="Обычный 8 3 2 2 2 2 11" xfId="20307" xr:uid="{00000000-0005-0000-0000-0000554F0000}"/>
    <cellStyle name="Обычный 8 3 2 2 2 2 12" xfId="20308" xr:uid="{00000000-0005-0000-0000-0000564F0000}"/>
    <cellStyle name="Обычный 8 3 2 2 2 2 13" xfId="20309" xr:uid="{00000000-0005-0000-0000-0000574F0000}"/>
    <cellStyle name="Обычный 8 3 2 2 2 2 2" xfId="20310" xr:uid="{00000000-0005-0000-0000-0000584F0000}"/>
    <cellStyle name="Обычный 8 3 2 2 2 2 2 2" xfId="20311" xr:uid="{00000000-0005-0000-0000-0000594F0000}"/>
    <cellStyle name="Обычный 8 3 2 2 2 2 2 3" xfId="20312" xr:uid="{00000000-0005-0000-0000-00005A4F0000}"/>
    <cellStyle name="Обычный 8 3 2 2 2 2 2 4" xfId="20313" xr:uid="{00000000-0005-0000-0000-00005B4F0000}"/>
    <cellStyle name="Обычный 8 3 2 2 2 2 2 5" xfId="20314" xr:uid="{00000000-0005-0000-0000-00005C4F0000}"/>
    <cellStyle name="Обычный 8 3 2 2 2 2 2 6" xfId="20315" xr:uid="{00000000-0005-0000-0000-00005D4F0000}"/>
    <cellStyle name="Обычный 8 3 2 2 2 2 2 7" xfId="20316" xr:uid="{00000000-0005-0000-0000-00005E4F0000}"/>
    <cellStyle name="Обычный 8 3 2 2 2 2 2 8" xfId="20317" xr:uid="{00000000-0005-0000-0000-00005F4F0000}"/>
    <cellStyle name="Обычный 8 3 2 2 2 2 2 9" xfId="20318" xr:uid="{00000000-0005-0000-0000-0000604F0000}"/>
    <cellStyle name="Обычный 8 3 2 2 2 2 3" xfId="20319" xr:uid="{00000000-0005-0000-0000-0000614F0000}"/>
    <cellStyle name="Обычный 8 3 2 2 2 2 3 2" xfId="20320" xr:uid="{00000000-0005-0000-0000-0000624F0000}"/>
    <cellStyle name="Обычный 8 3 2 2 2 2 3 3" xfId="20321" xr:uid="{00000000-0005-0000-0000-0000634F0000}"/>
    <cellStyle name="Обычный 8 3 2 2 2 2 3 4" xfId="20322" xr:uid="{00000000-0005-0000-0000-0000644F0000}"/>
    <cellStyle name="Обычный 8 3 2 2 2 2 3 5" xfId="20323" xr:uid="{00000000-0005-0000-0000-0000654F0000}"/>
    <cellStyle name="Обычный 8 3 2 2 2 2 3 6" xfId="20324" xr:uid="{00000000-0005-0000-0000-0000664F0000}"/>
    <cellStyle name="Обычный 8 3 2 2 2 2 3 7" xfId="20325" xr:uid="{00000000-0005-0000-0000-0000674F0000}"/>
    <cellStyle name="Обычный 8 3 2 2 2 2 3 8" xfId="20326" xr:uid="{00000000-0005-0000-0000-0000684F0000}"/>
    <cellStyle name="Обычный 8 3 2 2 2 2 3 9" xfId="20327" xr:uid="{00000000-0005-0000-0000-0000694F0000}"/>
    <cellStyle name="Обычный 8 3 2 2 2 2 4" xfId="20328" xr:uid="{00000000-0005-0000-0000-00006A4F0000}"/>
    <cellStyle name="Обычный 8 3 2 2 2 2 5" xfId="20329" xr:uid="{00000000-0005-0000-0000-00006B4F0000}"/>
    <cellStyle name="Обычный 8 3 2 2 2 2 6" xfId="20330" xr:uid="{00000000-0005-0000-0000-00006C4F0000}"/>
    <cellStyle name="Обычный 8 3 2 2 2 2 7" xfId="20331" xr:uid="{00000000-0005-0000-0000-00006D4F0000}"/>
    <cellStyle name="Обычный 8 3 2 2 2 2 8" xfId="20332" xr:uid="{00000000-0005-0000-0000-00006E4F0000}"/>
    <cellStyle name="Обычный 8 3 2 2 2 2 9" xfId="20333" xr:uid="{00000000-0005-0000-0000-00006F4F0000}"/>
    <cellStyle name="Обычный 8 3 2 2 2 3" xfId="20334" xr:uid="{00000000-0005-0000-0000-0000704F0000}"/>
    <cellStyle name="Обычный 8 3 2 2 2 3 10" xfId="20335" xr:uid="{00000000-0005-0000-0000-0000714F0000}"/>
    <cellStyle name="Обычный 8 3 2 2 2 3 11" xfId="20336" xr:uid="{00000000-0005-0000-0000-0000724F0000}"/>
    <cellStyle name="Обычный 8 3 2 2 2 3 12" xfId="20337" xr:uid="{00000000-0005-0000-0000-0000734F0000}"/>
    <cellStyle name="Обычный 8 3 2 2 2 3 13" xfId="20338" xr:uid="{00000000-0005-0000-0000-0000744F0000}"/>
    <cellStyle name="Обычный 8 3 2 2 2 3 2" xfId="20339" xr:uid="{00000000-0005-0000-0000-0000754F0000}"/>
    <cellStyle name="Обычный 8 3 2 2 2 3 2 2" xfId="20340" xr:uid="{00000000-0005-0000-0000-0000764F0000}"/>
    <cellStyle name="Обычный 8 3 2 2 2 3 2 3" xfId="20341" xr:uid="{00000000-0005-0000-0000-0000774F0000}"/>
    <cellStyle name="Обычный 8 3 2 2 2 3 2 4" xfId="20342" xr:uid="{00000000-0005-0000-0000-0000784F0000}"/>
    <cellStyle name="Обычный 8 3 2 2 2 3 2 5" xfId="20343" xr:uid="{00000000-0005-0000-0000-0000794F0000}"/>
    <cellStyle name="Обычный 8 3 2 2 2 3 2 6" xfId="20344" xr:uid="{00000000-0005-0000-0000-00007A4F0000}"/>
    <cellStyle name="Обычный 8 3 2 2 2 3 2 7" xfId="20345" xr:uid="{00000000-0005-0000-0000-00007B4F0000}"/>
    <cellStyle name="Обычный 8 3 2 2 2 3 2 8" xfId="20346" xr:uid="{00000000-0005-0000-0000-00007C4F0000}"/>
    <cellStyle name="Обычный 8 3 2 2 2 3 2 9" xfId="20347" xr:uid="{00000000-0005-0000-0000-00007D4F0000}"/>
    <cellStyle name="Обычный 8 3 2 2 2 3 3" xfId="20348" xr:uid="{00000000-0005-0000-0000-00007E4F0000}"/>
    <cellStyle name="Обычный 8 3 2 2 2 3 3 2" xfId="20349" xr:uid="{00000000-0005-0000-0000-00007F4F0000}"/>
    <cellStyle name="Обычный 8 3 2 2 2 3 3 3" xfId="20350" xr:uid="{00000000-0005-0000-0000-0000804F0000}"/>
    <cellStyle name="Обычный 8 3 2 2 2 3 3 4" xfId="20351" xr:uid="{00000000-0005-0000-0000-0000814F0000}"/>
    <cellStyle name="Обычный 8 3 2 2 2 3 3 5" xfId="20352" xr:uid="{00000000-0005-0000-0000-0000824F0000}"/>
    <cellStyle name="Обычный 8 3 2 2 2 3 3 6" xfId="20353" xr:uid="{00000000-0005-0000-0000-0000834F0000}"/>
    <cellStyle name="Обычный 8 3 2 2 2 3 3 7" xfId="20354" xr:uid="{00000000-0005-0000-0000-0000844F0000}"/>
    <cellStyle name="Обычный 8 3 2 2 2 3 3 8" xfId="20355" xr:uid="{00000000-0005-0000-0000-0000854F0000}"/>
    <cellStyle name="Обычный 8 3 2 2 2 3 3 9" xfId="20356" xr:uid="{00000000-0005-0000-0000-0000864F0000}"/>
    <cellStyle name="Обычный 8 3 2 2 2 3 4" xfId="20357" xr:uid="{00000000-0005-0000-0000-0000874F0000}"/>
    <cellStyle name="Обычный 8 3 2 2 2 3 5" xfId="20358" xr:uid="{00000000-0005-0000-0000-0000884F0000}"/>
    <cellStyle name="Обычный 8 3 2 2 2 3 6" xfId="20359" xr:uid="{00000000-0005-0000-0000-0000894F0000}"/>
    <cellStyle name="Обычный 8 3 2 2 2 3 7" xfId="20360" xr:uid="{00000000-0005-0000-0000-00008A4F0000}"/>
    <cellStyle name="Обычный 8 3 2 2 2 3 8" xfId="20361" xr:uid="{00000000-0005-0000-0000-00008B4F0000}"/>
    <cellStyle name="Обычный 8 3 2 2 2 3 9" xfId="20362" xr:uid="{00000000-0005-0000-0000-00008C4F0000}"/>
    <cellStyle name="Обычный 8 3 2 2 2 4" xfId="20363" xr:uid="{00000000-0005-0000-0000-00008D4F0000}"/>
    <cellStyle name="Обычный 8 3 2 2 2 4 2" xfId="20364" xr:uid="{00000000-0005-0000-0000-00008E4F0000}"/>
    <cellStyle name="Обычный 8 3 2 2 2 4 3" xfId="20365" xr:uid="{00000000-0005-0000-0000-00008F4F0000}"/>
    <cellStyle name="Обычный 8 3 2 2 2 4 4" xfId="20366" xr:uid="{00000000-0005-0000-0000-0000904F0000}"/>
    <cellStyle name="Обычный 8 3 2 2 2 4 5" xfId="20367" xr:uid="{00000000-0005-0000-0000-0000914F0000}"/>
    <cellStyle name="Обычный 8 3 2 2 2 4 6" xfId="20368" xr:uid="{00000000-0005-0000-0000-0000924F0000}"/>
    <cellStyle name="Обычный 8 3 2 2 2 4 7" xfId="20369" xr:uid="{00000000-0005-0000-0000-0000934F0000}"/>
    <cellStyle name="Обычный 8 3 2 2 2 4 8" xfId="20370" xr:uid="{00000000-0005-0000-0000-0000944F0000}"/>
    <cellStyle name="Обычный 8 3 2 2 2 4 9" xfId="20371" xr:uid="{00000000-0005-0000-0000-0000954F0000}"/>
    <cellStyle name="Обычный 8 3 2 2 2 5" xfId="20372" xr:uid="{00000000-0005-0000-0000-0000964F0000}"/>
    <cellStyle name="Обычный 8 3 2 2 2 5 2" xfId="20373" xr:uid="{00000000-0005-0000-0000-0000974F0000}"/>
    <cellStyle name="Обычный 8 3 2 2 2 5 3" xfId="20374" xr:uid="{00000000-0005-0000-0000-0000984F0000}"/>
    <cellStyle name="Обычный 8 3 2 2 2 5 4" xfId="20375" xr:uid="{00000000-0005-0000-0000-0000994F0000}"/>
    <cellStyle name="Обычный 8 3 2 2 2 5 5" xfId="20376" xr:uid="{00000000-0005-0000-0000-00009A4F0000}"/>
    <cellStyle name="Обычный 8 3 2 2 2 5 6" xfId="20377" xr:uid="{00000000-0005-0000-0000-00009B4F0000}"/>
    <cellStyle name="Обычный 8 3 2 2 2 5 7" xfId="20378" xr:uid="{00000000-0005-0000-0000-00009C4F0000}"/>
    <cellStyle name="Обычный 8 3 2 2 2 5 8" xfId="20379" xr:uid="{00000000-0005-0000-0000-00009D4F0000}"/>
    <cellStyle name="Обычный 8 3 2 2 2 5 9" xfId="20380" xr:uid="{00000000-0005-0000-0000-00009E4F0000}"/>
    <cellStyle name="Обычный 8 3 2 2 2 6" xfId="20381" xr:uid="{00000000-0005-0000-0000-00009F4F0000}"/>
    <cellStyle name="Обычный 8 3 2 2 2 7" xfId="20382" xr:uid="{00000000-0005-0000-0000-0000A04F0000}"/>
    <cellStyle name="Обычный 8 3 2 2 2 8" xfId="20383" xr:uid="{00000000-0005-0000-0000-0000A14F0000}"/>
    <cellStyle name="Обычный 8 3 2 2 2 9" xfId="20384" xr:uid="{00000000-0005-0000-0000-0000A24F0000}"/>
    <cellStyle name="Обычный 8 3 2 2 3" xfId="20385" xr:uid="{00000000-0005-0000-0000-0000A34F0000}"/>
    <cellStyle name="Обычный 8 3 2 2 3 10" xfId="20386" xr:uid="{00000000-0005-0000-0000-0000A44F0000}"/>
    <cellStyle name="Обычный 8 3 2 2 3 11" xfId="20387" xr:uid="{00000000-0005-0000-0000-0000A54F0000}"/>
    <cellStyle name="Обычный 8 3 2 2 3 12" xfId="20388" xr:uid="{00000000-0005-0000-0000-0000A64F0000}"/>
    <cellStyle name="Обычный 8 3 2 2 3 13" xfId="20389" xr:uid="{00000000-0005-0000-0000-0000A74F0000}"/>
    <cellStyle name="Обычный 8 3 2 2 3 2" xfId="20390" xr:uid="{00000000-0005-0000-0000-0000A84F0000}"/>
    <cellStyle name="Обычный 8 3 2 2 3 2 2" xfId="20391" xr:uid="{00000000-0005-0000-0000-0000A94F0000}"/>
    <cellStyle name="Обычный 8 3 2 2 3 2 3" xfId="20392" xr:uid="{00000000-0005-0000-0000-0000AA4F0000}"/>
    <cellStyle name="Обычный 8 3 2 2 3 2 4" xfId="20393" xr:uid="{00000000-0005-0000-0000-0000AB4F0000}"/>
    <cellStyle name="Обычный 8 3 2 2 3 2 5" xfId="20394" xr:uid="{00000000-0005-0000-0000-0000AC4F0000}"/>
    <cellStyle name="Обычный 8 3 2 2 3 2 6" xfId="20395" xr:uid="{00000000-0005-0000-0000-0000AD4F0000}"/>
    <cellStyle name="Обычный 8 3 2 2 3 2 7" xfId="20396" xr:uid="{00000000-0005-0000-0000-0000AE4F0000}"/>
    <cellStyle name="Обычный 8 3 2 2 3 2 8" xfId="20397" xr:uid="{00000000-0005-0000-0000-0000AF4F0000}"/>
    <cellStyle name="Обычный 8 3 2 2 3 2 9" xfId="20398" xr:uid="{00000000-0005-0000-0000-0000B04F0000}"/>
    <cellStyle name="Обычный 8 3 2 2 3 3" xfId="20399" xr:uid="{00000000-0005-0000-0000-0000B14F0000}"/>
    <cellStyle name="Обычный 8 3 2 2 3 3 2" xfId="20400" xr:uid="{00000000-0005-0000-0000-0000B24F0000}"/>
    <cellStyle name="Обычный 8 3 2 2 3 3 3" xfId="20401" xr:uid="{00000000-0005-0000-0000-0000B34F0000}"/>
    <cellStyle name="Обычный 8 3 2 2 3 3 4" xfId="20402" xr:uid="{00000000-0005-0000-0000-0000B44F0000}"/>
    <cellStyle name="Обычный 8 3 2 2 3 3 5" xfId="20403" xr:uid="{00000000-0005-0000-0000-0000B54F0000}"/>
    <cellStyle name="Обычный 8 3 2 2 3 3 6" xfId="20404" xr:uid="{00000000-0005-0000-0000-0000B64F0000}"/>
    <cellStyle name="Обычный 8 3 2 2 3 3 7" xfId="20405" xr:uid="{00000000-0005-0000-0000-0000B74F0000}"/>
    <cellStyle name="Обычный 8 3 2 2 3 3 8" xfId="20406" xr:uid="{00000000-0005-0000-0000-0000B84F0000}"/>
    <cellStyle name="Обычный 8 3 2 2 3 3 9" xfId="20407" xr:uid="{00000000-0005-0000-0000-0000B94F0000}"/>
    <cellStyle name="Обычный 8 3 2 2 3 4" xfId="20408" xr:uid="{00000000-0005-0000-0000-0000BA4F0000}"/>
    <cellStyle name="Обычный 8 3 2 2 3 5" xfId="20409" xr:uid="{00000000-0005-0000-0000-0000BB4F0000}"/>
    <cellStyle name="Обычный 8 3 2 2 3 6" xfId="20410" xr:uid="{00000000-0005-0000-0000-0000BC4F0000}"/>
    <cellStyle name="Обычный 8 3 2 2 3 7" xfId="20411" xr:uid="{00000000-0005-0000-0000-0000BD4F0000}"/>
    <cellStyle name="Обычный 8 3 2 2 3 8" xfId="20412" xr:uid="{00000000-0005-0000-0000-0000BE4F0000}"/>
    <cellStyle name="Обычный 8 3 2 2 3 9" xfId="20413" xr:uid="{00000000-0005-0000-0000-0000BF4F0000}"/>
    <cellStyle name="Обычный 8 3 2 2 4" xfId="20414" xr:uid="{00000000-0005-0000-0000-0000C04F0000}"/>
    <cellStyle name="Обычный 8 3 2 2 4 10" xfId="20415" xr:uid="{00000000-0005-0000-0000-0000C14F0000}"/>
    <cellStyle name="Обычный 8 3 2 2 4 11" xfId="20416" xr:uid="{00000000-0005-0000-0000-0000C24F0000}"/>
    <cellStyle name="Обычный 8 3 2 2 4 12" xfId="20417" xr:uid="{00000000-0005-0000-0000-0000C34F0000}"/>
    <cellStyle name="Обычный 8 3 2 2 4 13" xfId="20418" xr:uid="{00000000-0005-0000-0000-0000C44F0000}"/>
    <cellStyle name="Обычный 8 3 2 2 4 2" xfId="20419" xr:uid="{00000000-0005-0000-0000-0000C54F0000}"/>
    <cellStyle name="Обычный 8 3 2 2 4 2 2" xfId="20420" xr:uid="{00000000-0005-0000-0000-0000C64F0000}"/>
    <cellStyle name="Обычный 8 3 2 2 4 2 3" xfId="20421" xr:uid="{00000000-0005-0000-0000-0000C74F0000}"/>
    <cellStyle name="Обычный 8 3 2 2 4 2 4" xfId="20422" xr:uid="{00000000-0005-0000-0000-0000C84F0000}"/>
    <cellStyle name="Обычный 8 3 2 2 4 2 5" xfId="20423" xr:uid="{00000000-0005-0000-0000-0000C94F0000}"/>
    <cellStyle name="Обычный 8 3 2 2 4 2 6" xfId="20424" xr:uid="{00000000-0005-0000-0000-0000CA4F0000}"/>
    <cellStyle name="Обычный 8 3 2 2 4 2 7" xfId="20425" xr:uid="{00000000-0005-0000-0000-0000CB4F0000}"/>
    <cellStyle name="Обычный 8 3 2 2 4 2 8" xfId="20426" xr:uid="{00000000-0005-0000-0000-0000CC4F0000}"/>
    <cellStyle name="Обычный 8 3 2 2 4 2 9" xfId="20427" xr:uid="{00000000-0005-0000-0000-0000CD4F0000}"/>
    <cellStyle name="Обычный 8 3 2 2 4 3" xfId="20428" xr:uid="{00000000-0005-0000-0000-0000CE4F0000}"/>
    <cellStyle name="Обычный 8 3 2 2 4 3 2" xfId="20429" xr:uid="{00000000-0005-0000-0000-0000CF4F0000}"/>
    <cellStyle name="Обычный 8 3 2 2 4 3 3" xfId="20430" xr:uid="{00000000-0005-0000-0000-0000D04F0000}"/>
    <cellStyle name="Обычный 8 3 2 2 4 3 4" xfId="20431" xr:uid="{00000000-0005-0000-0000-0000D14F0000}"/>
    <cellStyle name="Обычный 8 3 2 2 4 3 5" xfId="20432" xr:uid="{00000000-0005-0000-0000-0000D24F0000}"/>
    <cellStyle name="Обычный 8 3 2 2 4 3 6" xfId="20433" xr:uid="{00000000-0005-0000-0000-0000D34F0000}"/>
    <cellStyle name="Обычный 8 3 2 2 4 3 7" xfId="20434" xr:uid="{00000000-0005-0000-0000-0000D44F0000}"/>
    <cellStyle name="Обычный 8 3 2 2 4 3 8" xfId="20435" xr:uid="{00000000-0005-0000-0000-0000D54F0000}"/>
    <cellStyle name="Обычный 8 3 2 2 4 3 9" xfId="20436" xr:uid="{00000000-0005-0000-0000-0000D64F0000}"/>
    <cellStyle name="Обычный 8 3 2 2 4 4" xfId="20437" xr:uid="{00000000-0005-0000-0000-0000D74F0000}"/>
    <cellStyle name="Обычный 8 3 2 2 4 5" xfId="20438" xr:uid="{00000000-0005-0000-0000-0000D84F0000}"/>
    <cellStyle name="Обычный 8 3 2 2 4 6" xfId="20439" xr:uid="{00000000-0005-0000-0000-0000D94F0000}"/>
    <cellStyle name="Обычный 8 3 2 2 4 7" xfId="20440" xr:uid="{00000000-0005-0000-0000-0000DA4F0000}"/>
    <cellStyle name="Обычный 8 3 2 2 4 8" xfId="20441" xr:uid="{00000000-0005-0000-0000-0000DB4F0000}"/>
    <cellStyle name="Обычный 8 3 2 2 4 9" xfId="20442" xr:uid="{00000000-0005-0000-0000-0000DC4F0000}"/>
    <cellStyle name="Обычный 8 3 2 2 5" xfId="20443" xr:uid="{00000000-0005-0000-0000-0000DD4F0000}"/>
    <cellStyle name="Обычный 8 3 2 2 5 2" xfId="20444" xr:uid="{00000000-0005-0000-0000-0000DE4F0000}"/>
    <cellStyle name="Обычный 8 3 2 2 5 3" xfId="20445" xr:uid="{00000000-0005-0000-0000-0000DF4F0000}"/>
    <cellStyle name="Обычный 8 3 2 2 5 4" xfId="20446" xr:uid="{00000000-0005-0000-0000-0000E04F0000}"/>
    <cellStyle name="Обычный 8 3 2 2 5 5" xfId="20447" xr:uid="{00000000-0005-0000-0000-0000E14F0000}"/>
    <cellStyle name="Обычный 8 3 2 2 5 6" xfId="20448" xr:uid="{00000000-0005-0000-0000-0000E24F0000}"/>
    <cellStyle name="Обычный 8 3 2 2 5 7" xfId="20449" xr:uid="{00000000-0005-0000-0000-0000E34F0000}"/>
    <cellStyle name="Обычный 8 3 2 2 5 8" xfId="20450" xr:uid="{00000000-0005-0000-0000-0000E44F0000}"/>
    <cellStyle name="Обычный 8 3 2 2 5 9" xfId="20451" xr:uid="{00000000-0005-0000-0000-0000E54F0000}"/>
    <cellStyle name="Обычный 8 3 2 2 6" xfId="20452" xr:uid="{00000000-0005-0000-0000-0000E64F0000}"/>
    <cellStyle name="Обычный 8 3 2 2 6 2" xfId="20453" xr:uid="{00000000-0005-0000-0000-0000E74F0000}"/>
    <cellStyle name="Обычный 8 3 2 2 6 3" xfId="20454" xr:uid="{00000000-0005-0000-0000-0000E84F0000}"/>
    <cellStyle name="Обычный 8 3 2 2 6 4" xfId="20455" xr:uid="{00000000-0005-0000-0000-0000E94F0000}"/>
    <cellStyle name="Обычный 8 3 2 2 6 5" xfId="20456" xr:uid="{00000000-0005-0000-0000-0000EA4F0000}"/>
    <cellStyle name="Обычный 8 3 2 2 6 6" xfId="20457" xr:uid="{00000000-0005-0000-0000-0000EB4F0000}"/>
    <cellStyle name="Обычный 8 3 2 2 6 7" xfId="20458" xr:uid="{00000000-0005-0000-0000-0000EC4F0000}"/>
    <cellStyle name="Обычный 8 3 2 2 6 8" xfId="20459" xr:uid="{00000000-0005-0000-0000-0000ED4F0000}"/>
    <cellStyle name="Обычный 8 3 2 2 6 9" xfId="20460" xr:uid="{00000000-0005-0000-0000-0000EE4F0000}"/>
    <cellStyle name="Обычный 8 3 2 2 7" xfId="20461" xr:uid="{00000000-0005-0000-0000-0000EF4F0000}"/>
    <cellStyle name="Обычный 8 3 2 2 8" xfId="20462" xr:uid="{00000000-0005-0000-0000-0000F04F0000}"/>
    <cellStyle name="Обычный 8 3 2 2 9" xfId="20463" xr:uid="{00000000-0005-0000-0000-0000F14F0000}"/>
    <cellStyle name="Обычный 8 3 2 3" xfId="20464" xr:uid="{00000000-0005-0000-0000-0000F24F0000}"/>
    <cellStyle name="Обычный 8 3 2 3 10" xfId="20465" xr:uid="{00000000-0005-0000-0000-0000F34F0000}"/>
    <cellStyle name="Обычный 8 3 2 3 11" xfId="20466" xr:uid="{00000000-0005-0000-0000-0000F44F0000}"/>
    <cellStyle name="Обычный 8 3 2 3 12" xfId="20467" xr:uid="{00000000-0005-0000-0000-0000F54F0000}"/>
    <cellStyle name="Обычный 8 3 2 3 13" xfId="20468" xr:uid="{00000000-0005-0000-0000-0000F64F0000}"/>
    <cellStyle name="Обычный 8 3 2 3 14" xfId="20469" xr:uid="{00000000-0005-0000-0000-0000F74F0000}"/>
    <cellStyle name="Обычный 8 3 2 3 15" xfId="20470" xr:uid="{00000000-0005-0000-0000-0000F84F0000}"/>
    <cellStyle name="Обычный 8 3 2 3 2" xfId="20471" xr:uid="{00000000-0005-0000-0000-0000F94F0000}"/>
    <cellStyle name="Обычный 8 3 2 3 2 10" xfId="20472" xr:uid="{00000000-0005-0000-0000-0000FA4F0000}"/>
    <cellStyle name="Обычный 8 3 2 3 2 11" xfId="20473" xr:uid="{00000000-0005-0000-0000-0000FB4F0000}"/>
    <cellStyle name="Обычный 8 3 2 3 2 12" xfId="20474" xr:uid="{00000000-0005-0000-0000-0000FC4F0000}"/>
    <cellStyle name="Обычный 8 3 2 3 2 13" xfId="20475" xr:uid="{00000000-0005-0000-0000-0000FD4F0000}"/>
    <cellStyle name="Обычный 8 3 2 3 2 2" xfId="20476" xr:uid="{00000000-0005-0000-0000-0000FE4F0000}"/>
    <cellStyle name="Обычный 8 3 2 3 2 2 2" xfId="20477" xr:uid="{00000000-0005-0000-0000-0000FF4F0000}"/>
    <cellStyle name="Обычный 8 3 2 3 2 2 3" xfId="20478" xr:uid="{00000000-0005-0000-0000-000000500000}"/>
    <cellStyle name="Обычный 8 3 2 3 2 2 4" xfId="20479" xr:uid="{00000000-0005-0000-0000-000001500000}"/>
    <cellStyle name="Обычный 8 3 2 3 2 2 5" xfId="20480" xr:uid="{00000000-0005-0000-0000-000002500000}"/>
    <cellStyle name="Обычный 8 3 2 3 2 2 6" xfId="20481" xr:uid="{00000000-0005-0000-0000-000003500000}"/>
    <cellStyle name="Обычный 8 3 2 3 2 2 7" xfId="20482" xr:uid="{00000000-0005-0000-0000-000004500000}"/>
    <cellStyle name="Обычный 8 3 2 3 2 2 8" xfId="20483" xr:uid="{00000000-0005-0000-0000-000005500000}"/>
    <cellStyle name="Обычный 8 3 2 3 2 2 9" xfId="20484" xr:uid="{00000000-0005-0000-0000-000006500000}"/>
    <cellStyle name="Обычный 8 3 2 3 2 3" xfId="20485" xr:uid="{00000000-0005-0000-0000-000007500000}"/>
    <cellStyle name="Обычный 8 3 2 3 2 3 2" xfId="20486" xr:uid="{00000000-0005-0000-0000-000008500000}"/>
    <cellStyle name="Обычный 8 3 2 3 2 3 3" xfId="20487" xr:uid="{00000000-0005-0000-0000-000009500000}"/>
    <cellStyle name="Обычный 8 3 2 3 2 3 4" xfId="20488" xr:uid="{00000000-0005-0000-0000-00000A500000}"/>
    <cellStyle name="Обычный 8 3 2 3 2 3 5" xfId="20489" xr:uid="{00000000-0005-0000-0000-00000B500000}"/>
    <cellStyle name="Обычный 8 3 2 3 2 3 6" xfId="20490" xr:uid="{00000000-0005-0000-0000-00000C500000}"/>
    <cellStyle name="Обычный 8 3 2 3 2 3 7" xfId="20491" xr:uid="{00000000-0005-0000-0000-00000D500000}"/>
    <cellStyle name="Обычный 8 3 2 3 2 3 8" xfId="20492" xr:uid="{00000000-0005-0000-0000-00000E500000}"/>
    <cellStyle name="Обычный 8 3 2 3 2 3 9" xfId="20493" xr:uid="{00000000-0005-0000-0000-00000F500000}"/>
    <cellStyle name="Обычный 8 3 2 3 2 4" xfId="20494" xr:uid="{00000000-0005-0000-0000-000010500000}"/>
    <cellStyle name="Обычный 8 3 2 3 2 5" xfId="20495" xr:uid="{00000000-0005-0000-0000-000011500000}"/>
    <cellStyle name="Обычный 8 3 2 3 2 6" xfId="20496" xr:uid="{00000000-0005-0000-0000-000012500000}"/>
    <cellStyle name="Обычный 8 3 2 3 2 7" xfId="20497" xr:uid="{00000000-0005-0000-0000-000013500000}"/>
    <cellStyle name="Обычный 8 3 2 3 2 8" xfId="20498" xr:uid="{00000000-0005-0000-0000-000014500000}"/>
    <cellStyle name="Обычный 8 3 2 3 2 9" xfId="20499" xr:uid="{00000000-0005-0000-0000-000015500000}"/>
    <cellStyle name="Обычный 8 3 2 3 3" xfId="20500" xr:uid="{00000000-0005-0000-0000-000016500000}"/>
    <cellStyle name="Обычный 8 3 2 3 3 10" xfId="20501" xr:uid="{00000000-0005-0000-0000-000017500000}"/>
    <cellStyle name="Обычный 8 3 2 3 3 11" xfId="20502" xr:uid="{00000000-0005-0000-0000-000018500000}"/>
    <cellStyle name="Обычный 8 3 2 3 3 12" xfId="20503" xr:uid="{00000000-0005-0000-0000-000019500000}"/>
    <cellStyle name="Обычный 8 3 2 3 3 13" xfId="20504" xr:uid="{00000000-0005-0000-0000-00001A500000}"/>
    <cellStyle name="Обычный 8 3 2 3 3 2" xfId="20505" xr:uid="{00000000-0005-0000-0000-00001B500000}"/>
    <cellStyle name="Обычный 8 3 2 3 3 2 2" xfId="20506" xr:uid="{00000000-0005-0000-0000-00001C500000}"/>
    <cellStyle name="Обычный 8 3 2 3 3 2 3" xfId="20507" xr:uid="{00000000-0005-0000-0000-00001D500000}"/>
    <cellStyle name="Обычный 8 3 2 3 3 2 4" xfId="20508" xr:uid="{00000000-0005-0000-0000-00001E500000}"/>
    <cellStyle name="Обычный 8 3 2 3 3 2 5" xfId="20509" xr:uid="{00000000-0005-0000-0000-00001F500000}"/>
    <cellStyle name="Обычный 8 3 2 3 3 2 6" xfId="20510" xr:uid="{00000000-0005-0000-0000-000020500000}"/>
    <cellStyle name="Обычный 8 3 2 3 3 2 7" xfId="20511" xr:uid="{00000000-0005-0000-0000-000021500000}"/>
    <cellStyle name="Обычный 8 3 2 3 3 2 8" xfId="20512" xr:uid="{00000000-0005-0000-0000-000022500000}"/>
    <cellStyle name="Обычный 8 3 2 3 3 2 9" xfId="20513" xr:uid="{00000000-0005-0000-0000-000023500000}"/>
    <cellStyle name="Обычный 8 3 2 3 3 3" xfId="20514" xr:uid="{00000000-0005-0000-0000-000024500000}"/>
    <cellStyle name="Обычный 8 3 2 3 3 3 2" xfId="20515" xr:uid="{00000000-0005-0000-0000-000025500000}"/>
    <cellStyle name="Обычный 8 3 2 3 3 3 3" xfId="20516" xr:uid="{00000000-0005-0000-0000-000026500000}"/>
    <cellStyle name="Обычный 8 3 2 3 3 3 4" xfId="20517" xr:uid="{00000000-0005-0000-0000-000027500000}"/>
    <cellStyle name="Обычный 8 3 2 3 3 3 5" xfId="20518" xr:uid="{00000000-0005-0000-0000-000028500000}"/>
    <cellStyle name="Обычный 8 3 2 3 3 3 6" xfId="20519" xr:uid="{00000000-0005-0000-0000-000029500000}"/>
    <cellStyle name="Обычный 8 3 2 3 3 3 7" xfId="20520" xr:uid="{00000000-0005-0000-0000-00002A500000}"/>
    <cellStyle name="Обычный 8 3 2 3 3 3 8" xfId="20521" xr:uid="{00000000-0005-0000-0000-00002B500000}"/>
    <cellStyle name="Обычный 8 3 2 3 3 3 9" xfId="20522" xr:uid="{00000000-0005-0000-0000-00002C500000}"/>
    <cellStyle name="Обычный 8 3 2 3 3 4" xfId="20523" xr:uid="{00000000-0005-0000-0000-00002D500000}"/>
    <cellStyle name="Обычный 8 3 2 3 3 5" xfId="20524" xr:uid="{00000000-0005-0000-0000-00002E500000}"/>
    <cellStyle name="Обычный 8 3 2 3 3 6" xfId="20525" xr:uid="{00000000-0005-0000-0000-00002F500000}"/>
    <cellStyle name="Обычный 8 3 2 3 3 7" xfId="20526" xr:uid="{00000000-0005-0000-0000-000030500000}"/>
    <cellStyle name="Обычный 8 3 2 3 3 8" xfId="20527" xr:uid="{00000000-0005-0000-0000-000031500000}"/>
    <cellStyle name="Обычный 8 3 2 3 3 9" xfId="20528" xr:uid="{00000000-0005-0000-0000-000032500000}"/>
    <cellStyle name="Обычный 8 3 2 3 4" xfId="20529" xr:uid="{00000000-0005-0000-0000-000033500000}"/>
    <cellStyle name="Обычный 8 3 2 3 4 2" xfId="20530" xr:uid="{00000000-0005-0000-0000-000034500000}"/>
    <cellStyle name="Обычный 8 3 2 3 4 3" xfId="20531" xr:uid="{00000000-0005-0000-0000-000035500000}"/>
    <cellStyle name="Обычный 8 3 2 3 4 4" xfId="20532" xr:uid="{00000000-0005-0000-0000-000036500000}"/>
    <cellStyle name="Обычный 8 3 2 3 4 5" xfId="20533" xr:uid="{00000000-0005-0000-0000-000037500000}"/>
    <cellStyle name="Обычный 8 3 2 3 4 6" xfId="20534" xr:uid="{00000000-0005-0000-0000-000038500000}"/>
    <cellStyle name="Обычный 8 3 2 3 4 7" xfId="20535" xr:uid="{00000000-0005-0000-0000-000039500000}"/>
    <cellStyle name="Обычный 8 3 2 3 4 8" xfId="20536" xr:uid="{00000000-0005-0000-0000-00003A500000}"/>
    <cellStyle name="Обычный 8 3 2 3 4 9" xfId="20537" xr:uid="{00000000-0005-0000-0000-00003B500000}"/>
    <cellStyle name="Обычный 8 3 2 3 5" xfId="20538" xr:uid="{00000000-0005-0000-0000-00003C500000}"/>
    <cellStyle name="Обычный 8 3 2 3 5 2" xfId="20539" xr:uid="{00000000-0005-0000-0000-00003D500000}"/>
    <cellStyle name="Обычный 8 3 2 3 5 3" xfId="20540" xr:uid="{00000000-0005-0000-0000-00003E500000}"/>
    <cellStyle name="Обычный 8 3 2 3 5 4" xfId="20541" xr:uid="{00000000-0005-0000-0000-00003F500000}"/>
    <cellStyle name="Обычный 8 3 2 3 5 5" xfId="20542" xr:uid="{00000000-0005-0000-0000-000040500000}"/>
    <cellStyle name="Обычный 8 3 2 3 5 6" xfId="20543" xr:uid="{00000000-0005-0000-0000-000041500000}"/>
    <cellStyle name="Обычный 8 3 2 3 5 7" xfId="20544" xr:uid="{00000000-0005-0000-0000-000042500000}"/>
    <cellStyle name="Обычный 8 3 2 3 5 8" xfId="20545" xr:uid="{00000000-0005-0000-0000-000043500000}"/>
    <cellStyle name="Обычный 8 3 2 3 5 9" xfId="20546" xr:uid="{00000000-0005-0000-0000-000044500000}"/>
    <cellStyle name="Обычный 8 3 2 3 6" xfId="20547" xr:uid="{00000000-0005-0000-0000-000045500000}"/>
    <cellStyle name="Обычный 8 3 2 3 7" xfId="20548" xr:uid="{00000000-0005-0000-0000-000046500000}"/>
    <cellStyle name="Обычный 8 3 2 3 8" xfId="20549" xr:uid="{00000000-0005-0000-0000-000047500000}"/>
    <cellStyle name="Обычный 8 3 2 3 9" xfId="20550" xr:uid="{00000000-0005-0000-0000-000048500000}"/>
    <cellStyle name="Обычный 8 3 2 4" xfId="20551" xr:uid="{00000000-0005-0000-0000-000049500000}"/>
    <cellStyle name="Обычный 8 3 2 4 10" xfId="20552" xr:uid="{00000000-0005-0000-0000-00004A500000}"/>
    <cellStyle name="Обычный 8 3 2 4 11" xfId="20553" xr:uid="{00000000-0005-0000-0000-00004B500000}"/>
    <cellStyle name="Обычный 8 3 2 4 12" xfId="20554" xr:uid="{00000000-0005-0000-0000-00004C500000}"/>
    <cellStyle name="Обычный 8 3 2 4 13" xfId="20555" xr:uid="{00000000-0005-0000-0000-00004D500000}"/>
    <cellStyle name="Обычный 8 3 2 4 2" xfId="20556" xr:uid="{00000000-0005-0000-0000-00004E500000}"/>
    <cellStyle name="Обычный 8 3 2 4 2 2" xfId="20557" xr:uid="{00000000-0005-0000-0000-00004F500000}"/>
    <cellStyle name="Обычный 8 3 2 4 2 3" xfId="20558" xr:uid="{00000000-0005-0000-0000-000050500000}"/>
    <cellStyle name="Обычный 8 3 2 4 2 4" xfId="20559" xr:uid="{00000000-0005-0000-0000-000051500000}"/>
    <cellStyle name="Обычный 8 3 2 4 2 5" xfId="20560" xr:uid="{00000000-0005-0000-0000-000052500000}"/>
    <cellStyle name="Обычный 8 3 2 4 2 6" xfId="20561" xr:uid="{00000000-0005-0000-0000-000053500000}"/>
    <cellStyle name="Обычный 8 3 2 4 2 7" xfId="20562" xr:uid="{00000000-0005-0000-0000-000054500000}"/>
    <cellStyle name="Обычный 8 3 2 4 2 8" xfId="20563" xr:uid="{00000000-0005-0000-0000-000055500000}"/>
    <cellStyle name="Обычный 8 3 2 4 2 9" xfId="20564" xr:uid="{00000000-0005-0000-0000-000056500000}"/>
    <cellStyle name="Обычный 8 3 2 4 3" xfId="20565" xr:uid="{00000000-0005-0000-0000-000057500000}"/>
    <cellStyle name="Обычный 8 3 2 4 3 2" xfId="20566" xr:uid="{00000000-0005-0000-0000-000058500000}"/>
    <cellStyle name="Обычный 8 3 2 4 3 3" xfId="20567" xr:uid="{00000000-0005-0000-0000-000059500000}"/>
    <cellStyle name="Обычный 8 3 2 4 3 4" xfId="20568" xr:uid="{00000000-0005-0000-0000-00005A500000}"/>
    <cellStyle name="Обычный 8 3 2 4 3 5" xfId="20569" xr:uid="{00000000-0005-0000-0000-00005B500000}"/>
    <cellStyle name="Обычный 8 3 2 4 3 6" xfId="20570" xr:uid="{00000000-0005-0000-0000-00005C500000}"/>
    <cellStyle name="Обычный 8 3 2 4 3 7" xfId="20571" xr:uid="{00000000-0005-0000-0000-00005D500000}"/>
    <cellStyle name="Обычный 8 3 2 4 3 8" xfId="20572" xr:uid="{00000000-0005-0000-0000-00005E500000}"/>
    <cellStyle name="Обычный 8 3 2 4 3 9" xfId="20573" xr:uid="{00000000-0005-0000-0000-00005F500000}"/>
    <cellStyle name="Обычный 8 3 2 4 4" xfId="20574" xr:uid="{00000000-0005-0000-0000-000060500000}"/>
    <cellStyle name="Обычный 8 3 2 4 5" xfId="20575" xr:uid="{00000000-0005-0000-0000-000061500000}"/>
    <cellStyle name="Обычный 8 3 2 4 6" xfId="20576" xr:uid="{00000000-0005-0000-0000-000062500000}"/>
    <cellStyle name="Обычный 8 3 2 4 7" xfId="20577" xr:uid="{00000000-0005-0000-0000-000063500000}"/>
    <cellStyle name="Обычный 8 3 2 4 8" xfId="20578" xr:uid="{00000000-0005-0000-0000-000064500000}"/>
    <cellStyle name="Обычный 8 3 2 4 9" xfId="20579" xr:uid="{00000000-0005-0000-0000-000065500000}"/>
    <cellStyle name="Обычный 8 3 2 5" xfId="20580" xr:uid="{00000000-0005-0000-0000-000066500000}"/>
    <cellStyle name="Обычный 8 3 2 5 10" xfId="20581" xr:uid="{00000000-0005-0000-0000-000067500000}"/>
    <cellStyle name="Обычный 8 3 2 5 11" xfId="20582" xr:uid="{00000000-0005-0000-0000-000068500000}"/>
    <cellStyle name="Обычный 8 3 2 5 12" xfId="20583" xr:uid="{00000000-0005-0000-0000-000069500000}"/>
    <cellStyle name="Обычный 8 3 2 5 13" xfId="20584" xr:uid="{00000000-0005-0000-0000-00006A500000}"/>
    <cellStyle name="Обычный 8 3 2 5 2" xfId="20585" xr:uid="{00000000-0005-0000-0000-00006B500000}"/>
    <cellStyle name="Обычный 8 3 2 5 2 2" xfId="20586" xr:uid="{00000000-0005-0000-0000-00006C500000}"/>
    <cellStyle name="Обычный 8 3 2 5 2 3" xfId="20587" xr:uid="{00000000-0005-0000-0000-00006D500000}"/>
    <cellStyle name="Обычный 8 3 2 5 2 4" xfId="20588" xr:uid="{00000000-0005-0000-0000-00006E500000}"/>
    <cellStyle name="Обычный 8 3 2 5 2 5" xfId="20589" xr:uid="{00000000-0005-0000-0000-00006F500000}"/>
    <cellStyle name="Обычный 8 3 2 5 2 6" xfId="20590" xr:uid="{00000000-0005-0000-0000-000070500000}"/>
    <cellStyle name="Обычный 8 3 2 5 2 7" xfId="20591" xr:uid="{00000000-0005-0000-0000-000071500000}"/>
    <cellStyle name="Обычный 8 3 2 5 2 8" xfId="20592" xr:uid="{00000000-0005-0000-0000-000072500000}"/>
    <cellStyle name="Обычный 8 3 2 5 2 9" xfId="20593" xr:uid="{00000000-0005-0000-0000-000073500000}"/>
    <cellStyle name="Обычный 8 3 2 5 3" xfId="20594" xr:uid="{00000000-0005-0000-0000-000074500000}"/>
    <cellStyle name="Обычный 8 3 2 5 3 2" xfId="20595" xr:uid="{00000000-0005-0000-0000-000075500000}"/>
    <cellStyle name="Обычный 8 3 2 5 3 3" xfId="20596" xr:uid="{00000000-0005-0000-0000-000076500000}"/>
    <cellStyle name="Обычный 8 3 2 5 3 4" xfId="20597" xr:uid="{00000000-0005-0000-0000-000077500000}"/>
    <cellStyle name="Обычный 8 3 2 5 3 5" xfId="20598" xr:uid="{00000000-0005-0000-0000-000078500000}"/>
    <cellStyle name="Обычный 8 3 2 5 3 6" xfId="20599" xr:uid="{00000000-0005-0000-0000-000079500000}"/>
    <cellStyle name="Обычный 8 3 2 5 3 7" xfId="20600" xr:uid="{00000000-0005-0000-0000-00007A500000}"/>
    <cellStyle name="Обычный 8 3 2 5 3 8" xfId="20601" xr:uid="{00000000-0005-0000-0000-00007B500000}"/>
    <cellStyle name="Обычный 8 3 2 5 3 9" xfId="20602" xr:uid="{00000000-0005-0000-0000-00007C500000}"/>
    <cellStyle name="Обычный 8 3 2 5 4" xfId="20603" xr:uid="{00000000-0005-0000-0000-00007D500000}"/>
    <cellStyle name="Обычный 8 3 2 5 5" xfId="20604" xr:uid="{00000000-0005-0000-0000-00007E500000}"/>
    <cellStyle name="Обычный 8 3 2 5 6" xfId="20605" xr:uid="{00000000-0005-0000-0000-00007F500000}"/>
    <cellStyle name="Обычный 8 3 2 5 7" xfId="20606" xr:uid="{00000000-0005-0000-0000-000080500000}"/>
    <cellStyle name="Обычный 8 3 2 5 8" xfId="20607" xr:uid="{00000000-0005-0000-0000-000081500000}"/>
    <cellStyle name="Обычный 8 3 2 5 9" xfId="20608" xr:uid="{00000000-0005-0000-0000-000082500000}"/>
    <cellStyle name="Обычный 8 3 2 6" xfId="20609" xr:uid="{00000000-0005-0000-0000-000083500000}"/>
    <cellStyle name="Обычный 8 3 2 6 2" xfId="20610" xr:uid="{00000000-0005-0000-0000-000084500000}"/>
    <cellStyle name="Обычный 8 3 2 6 3" xfId="20611" xr:uid="{00000000-0005-0000-0000-000085500000}"/>
    <cellStyle name="Обычный 8 3 2 6 4" xfId="20612" xr:uid="{00000000-0005-0000-0000-000086500000}"/>
    <cellStyle name="Обычный 8 3 2 6 5" xfId="20613" xr:uid="{00000000-0005-0000-0000-000087500000}"/>
    <cellStyle name="Обычный 8 3 2 6 6" xfId="20614" xr:uid="{00000000-0005-0000-0000-000088500000}"/>
    <cellStyle name="Обычный 8 3 2 6 7" xfId="20615" xr:uid="{00000000-0005-0000-0000-000089500000}"/>
    <cellStyle name="Обычный 8 3 2 6 8" xfId="20616" xr:uid="{00000000-0005-0000-0000-00008A500000}"/>
    <cellStyle name="Обычный 8 3 2 6 9" xfId="20617" xr:uid="{00000000-0005-0000-0000-00008B500000}"/>
    <cellStyle name="Обычный 8 3 2 7" xfId="20618" xr:uid="{00000000-0005-0000-0000-00008C500000}"/>
    <cellStyle name="Обычный 8 3 2 7 2" xfId="20619" xr:uid="{00000000-0005-0000-0000-00008D500000}"/>
    <cellStyle name="Обычный 8 3 2 7 3" xfId="20620" xr:uid="{00000000-0005-0000-0000-00008E500000}"/>
    <cellStyle name="Обычный 8 3 2 7 4" xfId="20621" xr:uid="{00000000-0005-0000-0000-00008F500000}"/>
    <cellStyle name="Обычный 8 3 2 7 5" xfId="20622" xr:uid="{00000000-0005-0000-0000-000090500000}"/>
    <cellStyle name="Обычный 8 3 2 7 6" xfId="20623" xr:uid="{00000000-0005-0000-0000-000091500000}"/>
    <cellStyle name="Обычный 8 3 2 7 7" xfId="20624" xr:uid="{00000000-0005-0000-0000-000092500000}"/>
    <cellStyle name="Обычный 8 3 2 7 8" xfId="20625" xr:uid="{00000000-0005-0000-0000-000093500000}"/>
    <cellStyle name="Обычный 8 3 2 7 9" xfId="20626" xr:uid="{00000000-0005-0000-0000-000094500000}"/>
    <cellStyle name="Обычный 8 3 2 8" xfId="20627" xr:uid="{00000000-0005-0000-0000-000095500000}"/>
    <cellStyle name="Обычный 8 3 2 9" xfId="20628" xr:uid="{00000000-0005-0000-0000-000096500000}"/>
    <cellStyle name="Обычный 8 3 3" xfId="20629" xr:uid="{00000000-0005-0000-0000-000097500000}"/>
    <cellStyle name="Обычный 8 3 3 10" xfId="20630" xr:uid="{00000000-0005-0000-0000-000098500000}"/>
    <cellStyle name="Обычный 8 3 3 11" xfId="20631" xr:uid="{00000000-0005-0000-0000-000099500000}"/>
    <cellStyle name="Обычный 8 3 3 12" xfId="20632" xr:uid="{00000000-0005-0000-0000-00009A500000}"/>
    <cellStyle name="Обычный 8 3 3 13" xfId="20633" xr:uid="{00000000-0005-0000-0000-00009B500000}"/>
    <cellStyle name="Обычный 8 3 3 14" xfId="20634" xr:uid="{00000000-0005-0000-0000-00009C500000}"/>
    <cellStyle name="Обычный 8 3 3 15" xfId="20635" xr:uid="{00000000-0005-0000-0000-00009D500000}"/>
    <cellStyle name="Обычный 8 3 3 16" xfId="20636" xr:uid="{00000000-0005-0000-0000-00009E500000}"/>
    <cellStyle name="Обычный 8 3 3 2" xfId="20637" xr:uid="{00000000-0005-0000-0000-00009F500000}"/>
    <cellStyle name="Обычный 8 3 3 2 10" xfId="20638" xr:uid="{00000000-0005-0000-0000-0000A0500000}"/>
    <cellStyle name="Обычный 8 3 3 2 11" xfId="20639" xr:uid="{00000000-0005-0000-0000-0000A1500000}"/>
    <cellStyle name="Обычный 8 3 3 2 12" xfId="20640" xr:uid="{00000000-0005-0000-0000-0000A2500000}"/>
    <cellStyle name="Обычный 8 3 3 2 13" xfId="20641" xr:uid="{00000000-0005-0000-0000-0000A3500000}"/>
    <cellStyle name="Обычный 8 3 3 2 14" xfId="20642" xr:uid="{00000000-0005-0000-0000-0000A4500000}"/>
    <cellStyle name="Обычный 8 3 3 2 15" xfId="20643" xr:uid="{00000000-0005-0000-0000-0000A5500000}"/>
    <cellStyle name="Обычный 8 3 3 2 2" xfId="20644" xr:uid="{00000000-0005-0000-0000-0000A6500000}"/>
    <cellStyle name="Обычный 8 3 3 2 2 10" xfId="20645" xr:uid="{00000000-0005-0000-0000-0000A7500000}"/>
    <cellStyle name="Обычный 8 3 3 2 2 11" xfId="20646" xr:uid="{00000000-0005-0000-0000-0000A8500000}"/>
    <cellStyle name="Обычный 8 3 3 2 2 12" xfId="20647" xr:uid="{00000000-0005-0000-0000-0000A9500000}"/>
    <cellStyle name="Обычный 8 3 3 2 2 13" xfId="20648" xr:uid="{00000000-0005-0000-0000-0000AA500000}"/>
    <cellStyle name="Обычный 8 3 3 2 2 2" xfId="20649" xr:uid="{00000000-0005-0000-0000-0000AB500000}"/>
    <cellStyle name="Обычный 8 3 3 2 2 2 2" xfId="20650" xr:uid="{00000000-0005-0000-0000-0000AC500000}"/>
    <cellStyle name="Обычный 8 3 3 2 2 2 3" xfId="20651" xr:uid="{00000000-0005-0000-0000-0000AD500000}"/>
    <cellStyle name="Обычный 8 3 3 2 2 2 4" xfId="20652" xr:uid="{00000000-0005-0000-0000-0000AE500000}"/>
    <cellStyle name="Обычный 8 3 3 2 2 2 5" xfId="20653" xr:uid="{00000000-0005-0000-0000-0000AF500000}"/>
    <cellStyle name="Обычный 8 3 3 2 2 2 6" xfId="20654" xr:uid="{00000000-0005-0000-0000-0000B0500000}"/>
    <cellStyle name="Обычный 8 3 3 2 2 2 7" xfId="20655" xr:uid="{00000000-0005-0000-0000-0000B1500000}"/>
    <cellStyle name="Обычный 8 3 3 2 2 2 8" xfId="20656" xr:uid="{00000000-0005-0000-0000-0000B2500000}"/>
    <cellStyle name="Обычный 8 3 3 2 2 2 9" xfId="20657" xr:uid="{00000000-0005-0000-0000-0000B3500000}"/>
    <cellStyle name="Обычный 8 3 3 2 2 3" xfId="20658" xr:uid="{00000000-0005-0000-0000-0000B4500000}"/>
    <cellStyle name="Обычный 8 3 3 2 2 3 2" xfId="20659" xr:uid="{00000000-0005-0000-0000-0000B5500000}"/>
    <cellStyle name="Обычный 8 3 3 2 2 3 3" xfId="20660" xr:uid="{00000000-0005-0000-0000-0000B6500000}"/>
    <cellStyle name="Обычный 8 3 3 2 2 3 4" xfId="20661" xr:uid="{00000000-0005-0000-0000-0000B7500000}"/>
    <cellStyle name="Обычный 8 3 3 2 2 3 5" xfId="20662" xr:uid="{00000000-0005-0000-0000-0000B8500000}"/>
    <cellStyle name="Обычный 8 3 3 2 2 3 6" xfId="20663" xr:uid="{00000000-0005-0000-0000-0000B9500000}"/>
    <cellStyle name="Обычный 8 3 3 2 2 3 7" xfId="20664" xr:uid="{00000000-0005-0000-0000-0000BA500000}"/>
    <cellStyle name="Обычный 8 3 3 2 2 3 8" xfId="20665" xr:uid="{00000000-0005-0000-0000-0000BB500000}"/>
    <cellStyle name="Обычный 8 3 3 2 2 3 9" xfId="20666" xr:uid="{00000000-0005-0000-0000-0000BC500000}"/>
    <cellStyle name="Обычный 8 3 3 2 2 4" xfId="20667" xr:uid="{00000000-0005-0000-0000-0000BD500000}"/>
    <cellStyle name="Обычный 8 3 3 2 2 5" xfId="20668" xr:uid="{00000000-0005-0000-0000-0000BE500000}"/>
    <cellStyle name="Обычный 8 3 3 2 2 6" xfId="20669" xr:uid="{00000000-0005-0000-0000-0000BF500000}"/>
    <cellStyle name="Обычный 8 3 3 2 2 7" xfId="20670" xr:uid="{00000000-0005-0000-0000-0000C0500000}"/>
    <cellStyle name="Обычный 8 3 3 2 2 8" xfId="20671" xr:uid="{00000000-0005-0000-0000-0000C1500000}"/>
    <cellStyle name="Обычный 8 3 3 2 2 9" xfId="20672" xr:uid="{00000000-0005-0000-0000-0000C2500000}"/>
    <cellStyle name="Обычный 8 3 3 2 3" xfId="20673" xr:uid="{00000000-0005-0000-0000-0000C3500000}"/>
    <cellStyle name="Обычный 8 3 3 2 3 10" xfId="20674" xr:uid="{00000000-0005-0000-0000-0000C4500000}"/>
    <cellStyle name="Обычный 8 3 3 2 3 11" xfId="20675" xr:uid="{00000000-0005-0000-0000-0000C5500000}"/>
    <cellStyle name="Обычный 8 3 3 2 3 12" xfId="20676" xr:uid="{00000000-0005-0000-0000-0000C6500000}"/>
    <cellStyle name="Обычный 8 3 3 2 3 13" xfId="20677" xr:uid="{00000000-0005-0000-0000-0000C7500000}"/>
    <cellStyle name="Обычный 8 3 3 2 3 2" xfId="20678" xr:uid="{00000000-0005-0000-0000-0000C8500000}"/>
    <cellStyle name="Обычный 8 3 3 2 3 2 2" xfId="20679" xr:uid="{00000000-0005-0000-0000-0000C9500000}"/>
    <cellStyle name="Обычный 8 3 3 2 3 2 3" xfId="20680" xr:uid="{00000000-0005-0000-0000-0000CA500000}"/>
    <cellStyle name="Обычный 8 3 3 2 3 2 4" xfId="20681" xr:uid="{00000000-0005-0000-0000-0000CB500000}"/>
    <cellStyle name="Обычный 8 3 3 2 3 2 5" xfId="20682" xr:uid="{00000000-0005-0000-0000-0000CC500000}"/>
    <cellStyle name="Обычный 8 3 3 2 3 2 6" xfId="20683" xr:uid="{00000000-0005-0000-0000-0000CD500000}"/>
    <cellStyle name="Обычный 8 3 3 2 3 2 7" xfId="20684" xr:uid="{00000000-0005-0000-0000-0000CE500000}"/>
    <cellStyle name="Обычный 8 3 3 2 3 2 8" xfId="20685" xr:uid="{00000000-0005-0000-0000-0000CF500000}"/>
    <cellStyle name="Обычный 8 3 3 2 3 2 9" xfId="20686" xr:uid="{00000000-0005-0000-0000-0000D0500000}"/>
    <cellStyle name="Обычный 8 3 3 2 3 3" xfId="20687" xr:uid="{00000000-0005-0000-0000-0000D1500000}"/>
    <cellStyle name="Обычный 8 3 3 2 3 3 2" xfId="20688" xr:uid="{00000000-0005-0000-0000-0000D2500000}"/>
    <cellStyle name="Обычный 8 3 3 2 3 3 3" xfId="20689" xr:uid="{00000000-0005-0000-0000-0000D3500000}"/>
    <cellStyle name="Обычный 8 3 3 2 3 3 4" xfId="20690" xr:uid="{00000000-0005-0000-0000-0000D4500000}"/>
    <cellStyle name="Обычный 8 3 3 2 3 3 5" xfId="20691" xr:uid="{00000000-0005-0000-0000-0000D5500000}"/>
    <cellStyle name="Обычный 8 3 3 2 3 3 6" xfId="20692" xr:uid="{00000000-0005-0000-0000-0000D6500000}"/>
    <cellStyle name="Обычный 8 3 3 2 3 3 7" xfId="20693" xr:uid="{00000000-0005-0000-0000-0000D7500000}"/>
    <cellStyle name="Обычный 8 3 3 2 3 3 8" xfId="20694" xr:uid="{00000000-0005-0000-0000-0000D8500000}"/>
    <cellStyle name="Обычный 8 3 3 2 3 3 9" xfId="20695" xr:uid="{00000000-0005-0000-0000-0000D9500000}"/>
    <cellStyle name="Обычный 8 3 3 2 3 4" xfId="20696" xr:uid="{00000000-0005-0000-0000-0000DA500000}"/>
    <cellStyle name="Обычный 8 3 3 2 3 5" xfId="20697" xr:uid="{00000000-0005-0000-0000-0000DB500000}"/>
    <cellStyle name="Обычный 8 3 3 2 3 6" xfId="20698" xr:uid="{00000000-0005-0000-0000-0000DC500000}"/>
    <cellStyle name="Обычный 8 3 3 2 3 7" xfId="20699" xr:uid="{00000000-0005-0000-0000-0000DD500000}"/>
    <cellStyle name="Обычный 8 3 3 2 3 8" xfId="20700" xr:uid="{00000000-0005-0000-0000-0000DE500000}"/>
    <cellStyle name="Обычный 8 3 3 2 3 9" xfId="20701" xr:uid="{00000000-0005-0000-0000-0000DF500000}"/>
    <cellStyle name="Обычный 8 3 3 2 4" xfId="20702" xr:uid="{00000000-0005-0000-0000-0000E0500000}"/>
    <cellStyle name="Обычный 8 3 3 2 4 2" xfId="20703" xr:uid="{00000000-0005-0000-0000-0000E1500000}"/>
    <cellStyle name="Обычный 8 3 3 2 4 3" xfId="20704" xr:uid="{00000000-0005-0000-0000-0000E2500000}"/>
    <cellStyle name="Обычный 8 3 3 2 4 4" xfId="20705" xr:uid="{00000000-0005-0000-0000-0000E3500000}"/>
    <cellStyle name="Обычный 8 3 3 2 4 5" xfId="20706" xr:uid="{00000000-0005-0000-0000-0000E4500000}"/>
    <cellStyle name="Обычный 8 3 3 2 4 6" xfId="20707" xr:uid="{00000000-0005-0000-0000-0000E5500000}"/>
    <cellStyle name="Обычный 8 3 3 2 4 7" xfId="20708" xr:uid="{00000000-0005-0000-0000-0000E6500000}"/>
    <cellStyle name="Обычный 8 3 3 2 4 8" xfId="20709" xr:uid="{00000000-0005-0000-0000-0000E7500000}"/>
    <cellStyle name="Обычный 8 3 3 2 4 9" xfId="20710" xr:uid="{00000000-0005-0000-0000-0000E8500000}"/>
    <cellStyle name="Обычный 8 3 3 2 5" xfId="20711" xr:uid="{00000000-0005-0000-0000-0000E9500000}"/>
    <cellStyle name="Обычный 8 3 3 2 5 2" xfId="20712" xr:uid="{00000000-0005-0000-0000-0000EA500000}"/>
    <cellStyle name="Обычный 8 3 3 2 5 3" xfId="20713" xr:uid="{00000000-0005-0000-0000-0000EB500000}"/>
    <cellStyle name="Обычный 8 3 3 2 5 4" xfId="20714" xr:uid="{00000000-0005-0000-0000-0000EC500000}"/>
    <cellStyle name="Обычный 8 3 3 2 5 5" xfId="20715" xr:uid="{00000000-0005-0000-0000-0000ED500000}"/>
    <cellStyle name="Обычный 8 3 3 2 5 6" xfId="20716" xr:uid="{00000000-0005-0000-0000-0000EE500000}"/>
    <cellStyle name="Обычный 8 3 3 2 5 7" xfId="20717" xr:uid="{00000000-0005-0000-0000-0000EF500000}"/>
    <cellStyle name="Обычный 8 3 3 2 5 8" xfId="20718" xr:uid="{00000000-0005-0000-0000-0000F0500000}"/>
    <cellStyle name="Обычный 8 3 3 2 5 9" xfId="20719" xr:uid="{00000000-0005-0000-0000-0000F1500000}"/>
    <cellStyle name="Обычный 8 3 3 2 6" xfId="20720" xr:uid="{00000000-0005-0000-0000-0000F2500000}"/>
    <cellStyle name="Обычный 8 3 3 2 7" xfId="20721" xr:uid="{00000000-0005-0000-0000-0000F3500000}"/>
    <cellStyle name="Обычный 8 3 3 2 8" xfId="20722" xr:uid="{00000000-0005-0000-0000-0000F4500000}"/>
    <cellStyle name="Обычный 8 3 3 2 9" xfId="20723" xr:uid="{00000000-0005-0000-0000-0000F5500000}"/>
    <cellStyle name="Обычный 8 3 3 3" xfId="20724" xr:uid="{00000000-0005-0000-0000-0000F6500000}"/>
    <cellStyle name="Обычный 8 3 3 3 10" xfId="20725" xr:uid="{00000000-0005-0000-0000-0000F7500000}"/>
    <cellStyle name="Обычный 8 3 3 3 11" xfId="20726" xr:uid="{00000000-0005-0000-0000-0000F8500000}"/>
    <cellStyle name="Обычный 8 3 3 3 12" xfId="20727" xr:uid="{00000000-0005-0000-0000-0000F9500000}"/>
    <cellStyle name="Обычный 8 3 3 3 13" xfId="20728" xr:uid="{00000000-0005-0000-0000-0000FA500000}"/>
    <cellStyle name="Обычный 8 3 3 3 2" xfId="20729" xr:uid="{00000000-0005-0000-0000-0000FB500000}"/>
    <cellStyle name="Обычный 8 3 3 3 2 2" xfId="20730" xr:uid="{00000000-0005-0000-0000-0000FC500000}"/>
    <cellStyle name="Обычный 8 3 3 3 2 3" xfId="20731" xr:uid="{00000000-0005-0000-0000-0000FD500000}"/>
    <cellStyle name="Обычный 8 3 3 3 2 4" xfId="20732" xr:uid="{00000000-0005-0000-0000-0000FE500000}"/>
    <cellStyle name="Обычный 8 3 3 3 2 5" xfId="20733" xr:uid="{00000000-0005-0000-0000-0000FF500000}"/>
    <cellStyle name="Обычный 8 3 3 3 2 6" xfId="20734" xr:uid="{00000000-0005-0000-0000-000000510000}"/>
    <cellStyle name="Обычный 8 3 3 3 2 7" xfId="20735" xr:uid="{00000000-0005-0000-0000-000001510000}"/>
    <cellStyle name="Обычный 8 3 3 3 2 8" xfId="20736" xr:uid="{00000000-0005-0000-0000-000002510000}"/>
    <cellStyle name="Обычный 8 3 3 3 2 9" xfId="20737" xr:uid="{00000000-0005-0000-0000-000003510000}"/>
    <cellStyle name="Обычный 8 3 3 3 3" xfId="20738" xr:uid="{00000000-0005-0000-0000-000004510000}"/>
    <cellStyle name="Обычный 8 3 3 3 3 2" xfId="20739" xr:uid="{00000000-0005-0000-0000-000005510000}"/>
    <cellStyle name="Обычный 8 3 3 3 3 3" xfId="20740" xr:uid="{00000000-0005-0000-0000-000006510000}"/>
    <cellStyle name="Обычный 8 3 3 3 3 4" xfId="20741" xr:uid="{00000000-0005-0000-0000-000007510000}"/>
    <cellStyle name="Обычный 8 3 3 3 3 5" xfId="20742" xr:uid="{00000000-0005-0000-0000-000008510000}"/>
    <cellStyle name="Обычный 8 3 3 3 3 6" xfId="20743" xr:uid="{00000000-0005-0000-0000-000009510000}"/>
    <cellStyle name="Обычный 8 3 3 3 3 7" xfId="20744" xr:uid="{00000000-0005-0000-0000-00000A510000}"/>
    <cellStyle name="Обычный 8 3 3 3 3 8" xfId="20745" xr:uid="{00000000-0005-0000-0000-00000B510000}"/>
    <cellStyle name="Обычный 8 3 3 3 3 9" xfId="20746" xr:uid="{00000000-0005-0000-0000-00000C510000}"/>
    <cellStyle name="Обычный 8 3 3 3 4" xfId="20747" xr:uid="{00000000-0005-0000-0000-00000D510000}"/>
    <cellStyle name="Обычный 8 3 3 3 5" xfId="20748" xr:uid="{00000000-0005-0000-0000-00000E510000}"/>
    <cellStyle name="Обычный 8 3 3 3 6" xfId="20749" xr:uid="{00000000-0005-0000-0000-00000F510000}"/>
    <cellStyle name="Обычный 8 3 3 3 7" xfId="20750" xr:uid="{00000000-0005-0000-0000-000010510000}"/>
    <cellStyle name="Обычный 8 3 3 3 8" xfId="20751" xr:uid="{00000000-0005-0000-0000-000011510000}"/>
    <cellStyle name="Обычный 8 3 3 3 9" xfId="20752" xr:uid="{00000000-0005-0000-0000-000012510000}"/>
    <cellStyle name="Обычный 8 3 3 4" xfId="20753" xr:uid="{00000000-0005-0000-0000-000013510000}"/>
    <cellStyle name="Обычный 8 3 3 4 10" xfId="20754" xr:uid="{00000000-0005-0000-0000-000014510000}"/>
    <cellStyle name="Обычный 8 3 3 4 11" xfId="20755" xr:uid="{00000000-0005-0000-0000-000015510000}"/>
    <cellStyle name="Обычный 8 3 3 4 12" xfId="20756" xr:uid="{00000000-0005-0000-0000-000016510000}"/>
    <cellStyle name="Обычный 8 3 3 4 13" xfId="20757" xr:uid="{00000000-0005-0000-0000-000017510000}"/>
    <cellStyle name="Обычный 8 3 3 4 2" xfId="20758" xr:uid="{00000000-0005-0000-0000-000018510000}"/>
    <cellStyle name="Обычный 8 3 3 4 2 2" xfId="20759" xr:uid="{00000000-0005-0000-0000-000019510000}"/>
    <cellStyle name="Обычный 8 3 3 4 2 3" xfId="20760" xr:uid="{00000000-0005-0000-0000-00001A510000}"/>
    <cellStyle name="Обычный 8 3 3 4 2 4" xfId="20761" xr:uid="{00000000-0005-0000-0000-00001B510000}"/>
    <cellStyle name="Обычный 8 3 3 4 2 5" xfId="20762" xr:uid="{00000000-0005-0000-0000-00001C510000}"/>
    <cellStyle name="Обычный 8 3 3 4 2 6" xfId="20763" xr:uid="{00000000-0005-0000-0000-00001D510000}"/>
    <cellStyle name="Обычный 8 3 3 4 2 7" xfId="20764" xr:uid="{00000000-0005-0000-0000-00001E510000}"/>
    <cellStyle name="Обычный 8 3 3 4 2 8" xfId="20765" xr:uid="{00000000-0005-0000-0000-00001F510000}"/>
    <cellStyle name="Обычный 8 3 3 4 2 9" xfId="20766" xr:uid="{00000000-0005-0000-0000-000020510000}"/>
    <cellStyle name="Обычный 8 3 3 4 3" xfId="20767" xr:uid="{00000000-0005-0000-0000-000021510000}"/>
    <cellStyle name="Обычный 8 3 3 4 3 2" xfId="20768" xr:uid="{00000000-0005-0000-0000-000022510000}"/>
    <cellStyle name="Обычный 8 3 3 4 3 3" xfId="20769" xr:uid="{00000000-0005-0000-0000-000023510000}"/>
    <cellStyle name="Обычный 8 3 3 4 3 4" xfId="20770" xr:uid="{00000000-0005-0000-0000-000024510000}"/>
    <cellStyle name="Обычный 8 3 3 4 3 5" xfId="20771" xr:uid="{00000000-0005-0000-0000-000025510000}"/>
    <cellStyle name="Обычный 8 3 3 4 3 6" xfId="20772" xr:uid="{00000000-0005-0000-0000-000026510000}"/>
    <cellStyle name="Обычный 8 3 3 4 3 7" xfId="20773" xr:uid="{00000000-0005-0000-0000-000027510000}"/>
    <cellStyle name="Обычный 8 3 3 4 3 8" xfId="20774" xr:uid="{00000000-0005-0000-0000-000028510000}"/>
    <cellStyle name="Обычный 8 3 3 4 3 9" xfId="20775" xr:uid="{00000000-0005-0000-0000-000029510000}"/>
    <cellStyle name="Обычный 8 3 3 4 4" xfId="20776" xr:uid="{00000000-0005-0000-0000-00002A510000}"/>
    <cellStyle name="Обычный 8 3 3 4 5" xfId="20777" xr:uid="{00000000-0005-0000-0000-00002B510000}"/>
    <cellStyle name="Обычный 8 3 3 4 6" xfId="20778" xr:uid="{00000000-0005-0000-0000-00002C510000}"/>
    <cellStyle name="Обычный 8 3 3 4 7" xfId="20779" xr:uid="{00000000-0005-0000-0000-00002D510000}"/>
    <cellStyle name="Обычный 8 3 3 4 8" xfId="20780" xr:uid="{00000000-0005-0000-0000-00002E510000}"/>
    <cellStyle name="Обычный 8 3 3 4 9" xfId="20781" xr:uid="{00000000-0005-0000-0000-00002F510000}"/>
    <cellStyle name="Обычный 8 3 3 5" xfId="20782" xr:uid="{00000000-0005-0000-0000-000030510000}"/>
    <cellStyle name="Обычный 8 3 3 5 2" xfId="20783" xr:uid="{00000000-0005-0000-0000-000031510000}"/>
    <cellStyle name="Обычный 8 3 3 5 3" xfId="20784" xr:uid="{00000000-0005-0000-0000-000032510000}"/>
    <cellStyle name="Обычный 8 3 3 5 4" xfId="20785" xr:uid="{00000000-0005-0000-0000-000033510000}"/>
    <cellStyle name="Обычный 8 3 3 5 5" xfId="20786" xr:uid="{00000000-0005-0000-0000-000034510000}"/>
    <cellStyle name="Обычный 8 3 3 5 6" xfId="20787" xr:uid="{00000000-0005-0000-0000-000035510000}"/>
    <cellStyle name="Обычный 8 3 3 5 7" xfId="20788" xr:uid="{00000000-0005-0000-0000-000036510000}"/>
    <cellStyle name="Обычный 8 3 3 5 8" xfId="20789" xr:uid="{00000000-0005-0000-0000-000037510000}"/>
    <cellStyle name="Обычный 8 3 3 5 9" xfId="20790" xr:uid="{00000000-0005-0000-0000-000038510000}"/>
    <cellStyle name="Обычный 8 3 3 6" xfId="20791" xr:uid="{00000000-0005-0000-0000-000039510000}"/>
    <cellStyle name="Обычный 8 3 3 6 2" xfId="20792" xr:uid="{00000000-0005-0000-0000-00003A510000}"/>
    <cellStyle name="Обычный 8 3 3 6 3" xfId="20793" xr:uid="{00000000-0005-0000-0000-00003B510000}"/>
    <cellStyle name="Обычный 8 3 3 6 4" xfId="20794" xr:uid="{00000000-0005-0000-0000-00003C510000}"/>
    <cellStyle name="Обычный 8 3 3 6 5" xfId="20795" xr:uid="{00000000-0005-0000-0000-00003D510000}"/>
    <cellStyle name="Обычный 8 3 3 6 6" xfId="20796" xr:uid="{00000000-0005-0000-0000-00003E510000}"/>
    <cellStyle name="Обычный 8 3 3 6 7" xfId="20797" xr:uid="{00000000-0005-0000-0000-00003F510000}"/>
    <cellStyle name="Обычный 8 3 3 6 8" xfId="20798" xr:uid="{00000000-0005-0000-0000-000040510000}"/>
    <cellStyle name="Обычный 8 3 3 6 9" xfId="20799" xr:uid="{00000000-0005-0000-0000-000041510000}"/>
    <cellStyle name="Обычный 8 3 3 7" xfId="20800" xr:uid="{00000000-0005-0000-0000-000042510000}"/>
    <cellStyle name="Обычный 8 3 3 8" xfId="20801" xr:uid="{00000000-0005-0000-0000-000043510000}"/>
    <cellStyle name="Обычный 8 3 3 9" xfId="20802" xr:uid="{00000000-0005-0000-0000-000044510000}"/>
    <cellStyle name="Обычный 8 3 4" xfId="20803" xr:uid="{00000000-0005-0000-0000-000045510000}"/>
    <cellStyle name="Обычный 8 3 4 10" xfId="20804" xr:uid="{00000000-0005-0000-0000-000046510000}"/>
    <cellStyle name="Обычный 8 3 4 11" xfId="20805" xr:uid="{00000000-0005-0000-0000-000047510000}"/>
    <cellStyle name="Обычный 8 3 4 12" xfId="20806" xr:uid="{00000000-0005-0000-0000-000048510000}"/>
    <cellStyle name="Обычный 8 3 4 13" xfId="20807" xr:uid="{00000000-0005-0000-0000-000049510000}"/>
    <cellStyle name="Обычный 8 3 4 14" xfId="20808" xr:uid="{00000000-0005-0000-0000-00004A510000}"/>
    <cellStyle name="Обычный 8 3 4 15" xfId="20809" xr:uid="{00000000-0005-0000-0000-00004B510000}"/>
    <cellStyle name="Обычный 8 3 4 2" xfId="20810" xr:uid="{00000000-0005-0000-0000-00004C510000}"/>
    <cellStyle name="Обычный 8 3 4 2 10" xfId="20811" xr:uid="{00000000-0005-0000-0000-00004D510000}"/>
    <cellStyle name="Обычный 8 3 4 2 11" xfId="20812" xr:uid="{00000000-0005-0000-0000-00004E510000}"/>
    <cellStyle name="Обычный 8 3 4 2 12" xfId="20813" xr:uid="{00000000-0005-0000-0000-00004F510000}"/>
    <cellStyle name="Обычный 8 3 4 2 13" xfId="20814" xr:uid="{00000000-0005-0000-0000-000050510000}"/>
    <cellStyle name="Обычный 8 3 4 2 2" xfId="20815" xr:uid="{00000000-0005-0000-0000-000051510000}"/>
    <cellStyle name="Обычный 8 3 4 2 2 2" xfId="20816" xr:uid="{00000000-0005-0000-0000-000052510000}"/>
    <cellStyle name="Обычный 8 3 4 2 2 3" xfId="20817" xr:uid="{00000000-0005-0000-0000-000053510000}"/>
    <cellStyle name="Обычный 8 3 4 2 2 4" xfId="20818" xr:uid="{00000000-0005-0000-0000-000054510000}"/>
    <cellStyle name="Обычный 8 3 4 2 2 5" xfId="20819" xr:uid="{00000000-0005-0000-0000-000055510000}"/>
    <cellStyle name="Обычный 8 3 4 2 2 6" xfId="20820" xr:uid="{00000000-0005-0000-0000-000056510000}"/>
    <cellStyle name="Обычный 8 3 4 2 2 7" xfId="20821" xr:uid="{00000000-0005-0000-0000-000057510000}"/>
    <cellStyle name="Обычный 8 3 4 2 2 8" xfId="20822" xr:uid="{00000000-0005-0000-0000-000058510000}"/>
    <cellStyle name="Обычный 8 3 4 2 2 9" xfId="20823" xr:uid="{00000000-0005-0000-0000-000059510000}"/>
    <cellStyle name="Обычный 8 3 4 2 3" xfId="20824" xr:uid="{00000000-0005-0000-0000-00005A510000}"/>
    <cellStyle name="Обычный 8 3 4 2 3 2" xfId="20825" xr:uid="{00000000-0005-0000-0000-00005B510000}"/>
    <cellStyle name="Обычный 8 3 4 2 3 3" xfId="20826" xr:uid="{00000000-0005-0000-0000-00005C510000}"/>
    <cellStyle name="Обычный 8 3 4 2 3 4" xfId="20827" xr:uid="{00000000-0005-0000-0000-00005D510000}"/>
    <cellStyle name="Обычный 8 3 4 2 3 5" xfId="20828" xr:uid="{00000000-0005-0000-0000-00005E510000}"/>
    <cellStyle name="Обычный 8 3 4 2 3 6" xfId="20829" xr:uid="{00000000-0005-0000-0000-00005F510000}"/>
    <cellStyle name="Обычный 8 3 4 2 3 7" xfId="20830" xr:uid="{00000000-0005-0000-0000-000060510000}"/>
    <cellStyle name="Обычный 8 3 4 2 3 8" xfId="20831" xr:uid="{00000000-0005-0000-0000-000061510000}"/>
    <cellStyle name="Обычный 8 3 4 2 3 9" xfId="20832" xr:uid="{00000000-0005-0000-0000-000062510000}"/>
    <cellStyle name="Обычный 8 3 4 2 4" xfId="20833" xr:uid="{00000000-0005-0000-0000-000063510000}"/>
    <cellStyle name="Обычный 8 3 4 2 5" xfId="20834" xr:uid="{00000000-0005-0000-0000-000064510000}"/>
    <cellStyle name="Обычный 8 3 4 2 6" xfId="20835" xr:uid="{00000000-0005-0000-0000-000065510000}"/>
    <cellStyle name="Обычный 8 3 4 2 7" xfId="20836" xr:uid="{00000000-0005-0000-0000-000066510000}"/>
    <cellStyle name="Обычный 8 3 4 2 8" xfId="20837" xr:uid="{00000000-0005-0000-0000-000067510000}"/>
    <cellStyle name="Обычный 8 3 4 2 9" xfId="20838" xr:uid="{00000000-0005-0000-0000-000068510000}"/>
    <cellStyle name="Обычный 8 3 4 3" xfId="20839" xr:uid="{00000000-0005-0000-0000-000069510000}"/>
    <cellStyle name="Обычный 8 3 4 3 10" xfId="20840" xr:uid="{00000000-0005-0000-0000-00006A510000}"/>
    <cellStyle name="Обычный 8 3 4 3 11" xfId="20841" xr:uid="{00000000-0005-0000-0000-00006B510000}"/>
    <cellStyle name="Обычный 8 3 4 3 12" xfId="20842" xr:uid="{00000000-0005-0000-0000-00006C510000}"/>
    <cellStyle name="Обычный 8 3 4 3 13" xfId="20843" xr:uid="{00000000-0005-0000-0000-00006D510000}"/>
    <cellStyle name="Обычный 8 3 4 3 2" xfId="20844" xr:uid="{00000000-0005-0000-0000-00006E510000}"/>
    <cellStyle name="Обычный 8 3 4 3 2 2" xfId="20845" xr:uid="{00000000-0005-0000-0000-00006F510000}"/>
    <cellStyle name="Обычный 8 3 4 3 2 3" xfId="20846" xr:uid="{00000000-0005-0000-0000-000070510000}"/>
    <cellStyle name="Обычный 8 3 4 3 2 4" xfId="20847" xr:uid="{00000000-0005-0000-0000-000071510000}"/>
    <cellStyle name="Обычный 8 3 4 3 2 5" xfId="20848" xr:uid="{00000000-0005-0000-0000-000072510000}"/>
    <cellStyle name="Обычный 8 3 4 3 2 6" xfId="20849" xr:uid="{00000000-0005-0000-0000-000073510000}"/>
    <cellStyle name="Обычный 8 3 4 3 2 7" xfId="20850" xr:uid="{00000000-0005-0000-0000-000074510000}"/>
    <cellStyle name="Обычный 8 3 4 3 2 8" xfId="20851" xr:uid="{00000000-0005-0000-0000-000075510000}"/>
    <cellStyle name="Обычный 8 3 4 3 2 9" xfId="20852" xr:uid="{00000000-0005-0000-0000-000076510000}"/>
    <cellStyle name="Обычный 8 3 4 3 3" xfId="20853" xr:uid="{00000000-0005-0000-0000-000077510000}"/>
    <cellStyle name="Обычный 8 3 4 3 3 2" xfId="20854" xr:uid="{00000000-0005-0000-0000-000078510000}"/>
    <cellStyle name="Обычный 8 3 4 3 3 3" xfId="20855" xr:uid="{00000000-0005-0000-0000-000079510000}"/>
    <cellStyle name="Обычный 8 3 4 3 3 4" xfId="20856" xr:uid="{00000000-0005-0000-0000-00007A510000}"/>
    <cellStyle name="Обычный 8 3 4 3 3 5" xfId="20857" xr:uid="{00000000-0005-0000-0000-00007B510000}"/>
    <cellStyle name="Обычный 8 3 4 3 3 6" xfId="20858" xr:uid="{00000000-0005-0000-0000-00007C510000}"/>
    <cellStyle name="Обычный 8 3 4 3 3 7" xfId="20859" xr:uid="{00000000-0005-0000-0000-00007D510000}"/>
    <cellStyle name="Обычный 8 3 4 3 3 8" xfId="20860" xr:uid="{00000000-0005-0000-0000-00007E510000}"/>
    <cellStyle name="Обычный 8 3 4 3 3 9" xfId="20861" xr:uid="{00000000-0005-0000-0000-00007F510000}"/>
    <cellStyle name="Обычный 8 3 4 3 4" xfId="20862" xr:uid="{00000000-0005-0000-0000-000080510000}"/>
    <cellStyle name="Обычный 8 3 4 3 5" xfId="20863" xr:uid="{00000000-0005-0000-0000-000081510000}"/>
    <cellStyle name="Обычный 8 3 4 3 6" xfId="20864" xr:uid="{00000000-0005-0000-0000-000082510000}"/>
    <cellStyle name="Обычный 8 3 4 3 7" xfId="20865" xr:uid="{00000000-0005-0000-0000-000083510000}"/>
    <cellStyle name="Обычный 8 3 4 3 8" xfId="20866" xr:uid="{00000000-0005-0000-0000-000084510000}"/>
    <cellStyle name="Обычный 8 3 4 3 9" xfId="20867" xr:uid="{00000000-0005-0000-0000-000085510000}"/>
    <cellStyle name="Обычный 8 3 4 4" xfId="20868" xr:uid="{00000000-0005-0000-0000-000086510000}"/>
    <cellStyle name="Обычный 8 3 4 4 2" xfId="20869" xr:uid="{00000000-0005-0000-0000-000087510000}"/>
    <cellStyle name="Обычный 8 3 4 4 3" xfId="20870" xr:uid="{00000000-0005-0000-0000-000088510000}"/>
    <cellStyle name="Обычный 8 3 4 4 4" xfId="20871" xr:uid="{00000000-0005-0000-0000-000089510000}"/>
    <cellStyle name="Обычный 8 3 4 4 5" xfId="20872" xr:uid="{00000000-0005-0000-0000-00008A510000}"/>
    <cellStyle name="Обычный 8 3 4 4 6" xfId="20873" xr:uid="{00000000-0005-0000-0000-00008B510000}"/>
    <cellStyle name="Обычный 8 3 4 4 7" xfId="20874" xr:uid="{00000000-0005-0000-0000-00008C510000}"/>
    <cellStyle name="Обычный 8 3 4 4 8" xfId="20875" xr:uid="{00000000-0005-0000-0000-00008D510000}"/>
    <cellStyle name="Обычный 8 3 4 4 9" xfId="20876" xr:uid="{00000000-0005-0000-0000-00008E510000}"/>
    <cellStyle name="Обычный 8 3 4 5" xfId="20877" xr:uid="{00000000-0005-0000-0000-00008F510000}"/>
    <cellStyle name="Обычный 8 3 4 5 2" xfId="20878" xr:uid="{00000000-0005-0000-0000-000090510000}"/>
    <cellStyle name="Обычный 8 3 4 5 3" xfId="20879" xr:uid="{00000000-0005-0000-0000-000091510000}"/>
    <cellStyle name="Обычный 8 3 4 5 4" xfId="20880" xr:uid="{00000000-0005-0000-0000-000092510000}"/>
    <cellStyle name="Обычный 8 3 4 5 5" xfId="20881" xr:uid="{00000000-0005-0000-0000-000093510000}"/>
    <cellStyle name="Обычный 8 3 4 5 6" xfId="20882" xr:uid="{00000000-0005-0000-0000-000094510000}"/>
    <cellStyle name="Обычный 8 3 4 5 7" xfId="20883" xr:uid="{00000000-0005-0000-0000-000095510000}"/>
    <cellStyle name="Обычный 8 3 4 5 8" xfId="20884" xr:uid="{00000000-0005-0000-0000-000096510000}"/>
    <cellStyle name="Обычный 8 3 4 5 9" xfId="20885" xr:uid="{00000000-0005-0000-0000-000097510000}"/>
    <cellStyle name="Обычный 8 3 4 6" xfId="20886" xr:uid="{00000000-0005-0000-0000-000098510000}"/>
    <cellStyle name="Обычный 8 3 4 7" xfId="20887" xr:uid="{00000000-0005-0000-0000-000099510000}"/>
    <cellStyle name="Обычный 8 3 4 8" xfId="20888" xr:uid="{00000000-0005-0000-0000-00009A510000}"/>
    <cellStyle name="Обычный 8 3 4 9" xfId="20889" xr:uid="{00000000-0005-0000-0000-00009B510000}"/>
    <cellStyle name="Обычный 8 3 5" xfId="20890" xr:uid="{00000000-0005-0000-0000-00009C510000}"/>
    <cellStyle name="Обычный 8 3 6" xfId="20891" xr:uid="{00000000-0005-0000-0000-00009D510000}"/>
    <cellStyle name="Обычный 8 3 6 10" xfId="20892" xr:uid="{00000000-0005-0000-0000-00009E510000}"/>
    <cellStyle name="Обычный 8 3 6 11" xfId="20893" xr:uid="{00000000-0005-0000-0000-00009F510000}"/>
    <cellStyle name="Обычный 8 3 6 12" xfId="20894" xr:uid="{00000000-0005-0000-0000-0000A0510000}"/>
    <cellStyle name="Обычный 8 3 6 13" xfId="20895" xr:uid="{00000000-0005-0000-0000-0000A1510000}"/>
    <cellStyle name="Обычный 8 3 6 2" xfId="20896" xr:uid="{00000000-0005-0000-0000-0000A2510000}"/>
    <cellStyle name="Обычный 8 3 6 2 2" xfId="20897" xr:uid="{00000000-0005-0000-0000-0000A3510000}"/>
    <cellStyle name="Обычный 8 3 6 2 3" xfId="20898" xr:uid="{00000000-0005-0000-0000-0000A4510000}"/>
    <cellStyle name="Обычный 8 3 6 2 4" xfId="20899" xr:uid="{00000000-0005-0000-0000-0000A5510000}"/>
    <cellStyle name="Обычный 8 3 6 2 5" xfId="20900" xr:uid="{00000000-0005-0000-0000-0000A6510000}"/>
    <cellStyle name="Обычный 8 3 6 2 6" xfId="20901" xr:uid="{00000000-0005-0000-0000-0000A7510000}"/>
    <cellStyle name="Обычный 8 3 6 2 7" xfId="20902" xr:uid="{00000000-0005-0000-0000-0000A8510000}"/>
    <cellStyle name="Обычный 8 3 6 2 8" xfId="20903" xr:uid="{00000000-0005-0000-0000-0000A9510000}"/>
    <cellStyle name="Обычный 8 3 6 2 9" xfId="20904" xr:uid="{00000000-0005-0000-0000-0000AA510000}"/>
    <cellStyle name="Обычный 8 3 6 3" xfId="20905" xr:uid="{00000000-0005-0000-0000-0000AB510000}"/>
    <cellStyle name="Обычный 8 3 6 3 2" xfId="20906" xr:uid="{00000000-0005-0000-0000-0000AC510000}"/>
    <cellStyle name="Обычный 8 3 6 3 3" xfId="20907" xr:uid="{00000000-0005-0000-0000-0000AD510000}"/>
    <cellStyle name="Обычный 8 3 6 3 4" xfId="20908" xr:uid="{00000000-0005-0000-0000-0000AE510000}"/>
    <cellStyle name="Обычный 8 3 6 3 5" xfId="20909" xr:uid="{00000000-0005-0000-0000-0000AF510000}"/>
    <cellStyle name="Обычный 8 3 6 3 6" xfId="20910" xr:uid="{00000000-0005-0000-0000-0000B0510000}"/>
    <cellStyle name="Обычный 8 3 6 3 7" xfId="20911" xr:uid="{00000000-0005-0000-0000-0000B1510000}"/>
    <cellStyle name="Обычный 8 3 6 3 8" xfId="20912" xr:uid="{00000000-0005-0000-0000-0000B2510000}"/>
    <cellStyle name="Обычный 8 3 6 3 9" xfId="20913" xr:uid="{00000000-0005-0000-0000-0000B3510000}"/>
    <cellStyle name="Обычный 8 3 6 4" xfId="20914" xr:uid="{00000000-0005-0000-0000-0000B4510000}"/>
    <cellStyle name="Обычный 8 3 6 5" xfId="20915" xr:uid="{00000000-0005-0000-0000-0000B5510000}"/>
    <cellStyle name="Обычный 8 3 6 6" xfId="20916" xr:uid="{00000000-0005-0000-0000-0000B6510000}"/>
    <cellStyle name="Обычный 8 3 6 7" xfId="20917" xr:uid="{00000000-0005-0000-0000-0000B7510000}"/>
    <cellStyle name="Обычный 8 3 6 8" xfId="20918" xr:uid="{00000000-0005-0000-0000-0000B8510000}"/>
    <cellStyle name="Обычный 8 3 6 9" xfId="20919" xr:uid="{00000000-0005-0000-0000-0000B9510000}"/>
    <cellStyle name="Обычный 8 3 7" xfId="20920" xr:uid="{00000000-0005-0000-0000-0000BA510000}"/>
    <cellStyle name="Обычный 8 3 7 10" xfId="20921" xr:uid="{00000000-0005-0000-0000-0000BB510000}"/>
    <cellStyle name="Обычный 8 3 7 11" xfId="20922" xr:uid="{00000000-0005-0000-0000-0000BC510000}"/>
    <cellStyle name="Обычный 8 3 7 12" xfId="20923" xr:uid="{00000000-0005-0000-0000-0000BD510000}"/>
    <cellStyle name="Обычный 8 3 7 13" xfId="20924" xr:uid="{00000000-0005-0000-0000-0000BE510000}"/>
    <cellStyle name="Обычный 8 3 7 2" xfId="20925" xr:uid="{00000000-0005-0000-0000-0000BF510000}"/>
    <cellStyle name="Обычный 8 3 7 2 2" xfId="20926" xr:uid="{00000000-0005-0000-0000-0000C0510000}"/>
    <cellStyle name="Обычный 8 3 7 2 3" xfId="20927" xr:uid="{00000000-0005-0000-0000-0000C1510000}"/>
    <cellStyle name="Обычный 8 3 7 2 4" xfId="20928" xr:uid="{00000000-0005-0000-0000-0000C2510000}"/>
    <cellStyle name="Обычный 8 3 7 2 5" xfId="20929" xr:uid="{00000000-0005-0000-0000-0000C3510000}"/>
    <cellStyle name="Обычный 8 3 7 2 6" xfId="20930" xr:uid="{00000000-0005-0000-0000-0000C4510000}"/>
    <cellStyle name="Обычный 8 3 7 2 7" xfId="20931" xr:uid="{00000000-0005-0000-0000-0000C5510000}"/>
    <cellStyle name="Обычный 8 3 7 2 8" xfId="20932" xr:uid="{00000000-0005-0000-0000-0000C6510000}"/>
    <cellStyle name="Обычный 8 3 7 2 9" xfId="20933" xr:uid="{00000000-0005-0000-0000-0000C7510000}"/>
    <cellStyle name="Обычный 8 3 7 3" xfId="20934" xr:uid="{00000000-0005-0000-0000-0000C8510000}"/>
    <cellStyle name="Обычный 8 3 7 3 2" xfId="20935" xr:uid="{00000000-0005-0000-0000-0000C9510000}"/>
    <cellStyle name="Обычный 8 3 7 3 3" xfId="20936" xr:uid="{00000000-0005-0000-0000-0000CA510000}"/>
    <cellStyle name="Обычный 8 3 7 3 4" xfId="20937" xr:uid="{00000000-0005-0000-0000-0000CB510000}"/>
    <cellStyle name="Обычный 8 3 7 3 5" xfId="20938" xr:uid="{00000000-0005-0000-0000-0000CC510000}"/>
    <cellStyle name="Обычный 8 3 7 3 6" xfId="20939" xr:uid="{00000000-0005-0000-0000-0000CD510000}"/>
    <cellStyle name="Обычный 8 3 7 3 7" xfId="20940" xr:uid="{00000000-0005-0000-0000-0000CE510000}"/>
    <cellStyle name="Обычный 8 3 7 3 8" xfId="20941" xr:uid="{00000000-0005-0000-0000-0000CF510000}"/>
    <cellStyle name="Обычный 8 3 7 3 9" xfId="20942" xr:uid="{00000000-0005-0000-0000-0000D0510000}"/>
    <cellStyle name="Обычный 8 3 7 4" xfId="20943" xr:uid="{00000000-0005-0000-0000-0000D1510000}"/>
    <cellStyle name="Обычный 8 3 7 5" xfId="20944" xr:uid="{00000000-0005-0000-0000-0000D2510000}"/>
    <cellStyle name="Обычный 8 3 7 6" xfId="20945" xr:uid="{00000000-0005-0000-0000-0000D3510000}"/>
    <cellStyle name="Обычный 8 3 7 7" xfId="20946" xr:uid="{00000000-0005-0000-0000-0000D4510000}"/>
    <cellStyle name="Обычный 8 3 7 8" xfId="20947" xr:uid="{00000000-0005-0000-0000-0000D5510000}"/>
    <cellStyle name="Обычный 8 3 7 9" xfId="20948" xr:uid="{00000000-0005-0000-0000-0000D6510000}"/>
    <cellStyle name="Обычный 8 3 8" xfId="20949" xr:uid="{00000000-0005-0000-0000-0000D7510000}"/>
    <cellStyle name="Обычный 8 3 8 10" xfId="20950" xr:uid="{00000000-0005-0000-0000-0000D8510000}"/>
    <cellStyle name="Обычный 8 3 8 2" xfId="20951" xr:uid="{00000000-0005-0000-0000-0000D9510000}"/>
    <cellStyle name="Обычный 8 3 8 2 2" xfId="20952" xr:uid="{00000000-0005-0000-0000-0000DA510000}"/>
    <cellStyle name="Обычный 8 3 8 2 3" xfId="20953" xr:uid="{00000000-0005-0000-0000-0000DB510000}"/>
    <cellStyle name="Обычный 8 3 8 2 4" xfId="20954" xr:uid="{00000000-0005-0000-0000-0000DC510000}"/>
    <cellStyle name="Обычный 8 3 8 2 5" xfId="20955" xr:uid="{00000000-0005-0000-0000-0000DD510000}"/>
    <cellStyle name="Обычный 8 3 8 2 6" xfId="20956" xr:uid="{00000000-0005-0000-0000-0000DE510000}"/>
    <cellStyle name="Обычный 8 3 8 2 7" xfId="20957" xr:uid="{00000000-0005-0000-0000-0000DF510000}"/>
    <cellStyle name="Обычный 8 3 8 2 8" xfId="20958" xr:uid="{00000000-0005-0000-0000-0000E0510000}"/>
    <cellStyle name="Обычный 8 3 8 2 9" xfId="20959" xr:uid="{00000000-0005-0000-0000-0000E1510000}"/>
    <cellStyle name="Обычный 8 3 8 3" xfId="20960" xr:uid="{00000000-0005-0000-0000-0000E2510000}"/>
    <cellStyle name="Обычный 8 3 8 4" xfId="20961" xr:uid="{00000000-0005-0000-0000-0000E3510000}"/>
    <cellStyle name="Обычный 8 3 8 5" xfId="20962" xr:uid="{00000000-0005-0000-0000-0000E4510000}"/>
    <cellStyle name="Обычный 8 3 8 6" xfId="20963" xr:uid="{00000000-0005-0000-0000-0000E5510000}"/>
    <cellStyle name="Обычный 8 3 8 7" xfId="20964" xr:uid="{00000000-0005-0000-0000-0000E6510000}"/>
    <cellStyle name="Обычный 8 3 8 8" xfId="20965" xr:uid="{00000000-0005-0000-0000-0000E7510000}"/>
    <cellStyle name="Обычный 8 3 8 9" xfId="20966" xr:uid="{00000000-0005-0000-0000-0000E8510000}"/>
    <cellStyle name="Обычный 8 3 9" xfId="20967" xr:uid="{00000000-0005-0000-0000-0000E9510000}"/>
    <cellStyle name="Обычный 8 3 9 2" xfId="20968" xr:uid="{00000000-0005-0000-0000-0000EA510000}"/>
    <cellStyle name="Обычный 8 3 9 3" xfId="20969" xr:uid="{00000000-0005-0000-0000-0000EB510000}"/>
    <cellStyle name="Обычный 8 3 9 4" xfId="20970" xr:uid="{00000000-0005-0000-0000-0000EC510000}"/>
    <cellStyle name="Обычный 8 3 9 5" xfId="20971" xr:uid="{00000000-0005-0000-0000-0000ED510000}"/>
    <cellStyle name="Обычный 8 3 9 6" xfId="20972" xr:uid="{00000000-0005-0000-0000-0000EE510000}"/>
    <cellStyle name="Обычный 8 3 9 7" xfId="20973" xr:uid="{00000000-0005-0000-0000-0000EF510000}"/>
    <cellStyle name="Обычный 8 3 9 8" xfId="20974" xr:uid="{00000000-0005-0000-0000-0000F0510000}"/>
    <cellStyle name="Обычный 8 30" xfId="20975" xr:uid="{00000000-0005-0000-0000-0000F1510000}"/>
    <cellStyle name="Обычный 8 31" xfId="20976" xr:uid="{00000000-0005-0000-0000-0000F2510000}"/>
    <cellStyle name="Обычный 8 32" xfId="20977" xr:uid="{00000000-0005-0000-0000-0000F3510000}"/>
    <cellStyle name="Обычный 8 33" xfId="20978" xr:uid="{00000000-0005-0000-0000-0000F4510000}"/>
    <cellStyle name="Обычный 8 34" xfId="20979" xr:uid="{00000000-0005-0000-0000-0000F5510000}"/>
    <cellStyle name="Обычный 8 35" xfId="20980" xr:uid="{00000000-0005-0000-0000-0000F6510000}"/>
    <cellStyle name="Обычный 8 4" xfId="20981" xr:uid="{00000000-0005-0000-0000-0000F7510000}"/>
    <cellStyle name="Обычный 8 4 10" xfId="20982" xr:uid="{00000000-0005-0000-0000-0000F8510000}"/>
    <cellStyle name="Обычный 8 4 10 2" xfId="20983" xr:uid="{00000000-0005-0000-0000-0000F9510000}"/>
    <cellStyle name="Обычный 8 4 10 3" xfId="20984" xr:uid="{00000000-0005-0000-0000-0000FA510000}"/>
    <cellStyle name="Обычный 8 4 10 4" xfId="20985" xr:uid="{00000000-0005-0000-0000-0000FB510000}"/>
    <cellStyle name="Обычный 8 4 10 5" xfId="20986" xr:uid="{00000000-0005-0000-0000-0000FC510000}"/>
    <cellStyle name="Обычный 8 4 10 6" xfId="20987" xr:uid="{00000000-0005-0000-0000-0000FD510000}"/>
    <cellStyle name="Обычный 8 4 10 7" xfId="20988" xr:uid="{00000000-0005-0000-0000-0000FE510000}"/>
    <cellStyle name="Обычный 8 4 10 8" xfId="20989" xr:uid="{00000000-0005-0000-0000-0000FF510000}"/>
    <cellStyle name="Обычный 8 4 10 9" xfId="20990" xr:uid="{00000000-0005-0000-0000-000000520000}"/>
    <cellStyle name="Обычный 8 4 11" xfId="20991" xr:uid="{00000000-0005-0000-0000-000001520000}"/>
    <cellStyle name="Обычный 8 4 11 2" xfId="20992" xr:uid="{00000000-0005-0000-0000-000002520000}"/>
    <cellStyle name="Обычный 8 4 11 3" xfId="20993" xr:uid="{00000000-0005-0000-0000-000003520000}"/>
    <cellStyle name="Обычный 8 4 11 4" xfId="20994" xr:uid="{00000000-0005-0000-0000-000004520000}"/>
    <cellStyle name="Обычный 8 4 11 5" xfId="20995" xr:uid="{00000000-0005-0000-0000-000005520000}"/>
    <cellStyle name="Обычный 8 4 11 6" xfId="20996" xr:uid="{00000000-0005-0000-0000-000006520000}"/>
    <cellStyle name="Обычный 8 4 11 7" xfId="20997" xr:uid="{00000000-0005-0000-0000-000007520000}"/>
    <cellStyle name="Обычный 8 4 11 8" xfId="20998" xr:uid="{00000000-0005-0000-0000-000008520000}"/>
    <cellStyle name="Обычный 8 4 12" xfId="20999" xr:uid="{00000000-0005-0000-0000-000009520000}"/>
    <cellStyle name="Обычный 8 4 12 2" xfId="21000" xr:uid="{00000000-0005-0000-0000-00000A520000}"/>
    <cellStyle name="Обычный 8 4 12 3" xfId="21001" xr:uid="{00000000-0005-0000-0000-00000B520000}"/>
    <cellStyle name="Обычный 8 4 12 4" xfId="21002" xr:uid="{00000000-0005-0000-0000-00000C520000}"/>
    <cellStyle name="Обычный 8 4 12 5" xfId="21003" xr:uid="{00000000-0005-0000-0000-00000D520000}"/>
    <cellStyle name="Обычный 8 4 12 6" xfId="21004" xr:uid="{00000000-0005-0000-0000-00000E520000}"/>
    <cellStyle name="Обычный 8 4 12 7" xfId="21005" xr:uid="{00000000-0005-0000-0000-00000F520000}"/>
    <cellStyle name="Обычный 8 4 12 8" xfId="21006" xr:uid="{00000000-0005-0000-0000-000010520000}"/>
    <cellStyle name="Обычный 8 4 13" xfId="21007" xr:uid="{00000000-0005-0000-0000-000011520000}"/>
    <cellStyle name="Обычный 8 4 14" xfId="21008" xr:uid="{00000000-0005-0000-0000-000012520000}"/>
    <cellStyle name="Обычный 8 4 15" xfId="21009" xr:uid="{00000000-0005-0000-0000-000013520000}"/>
    <cellStyle name="Обычный 8 4 16" xfId="21010" xr:uid="{00000000-0005-0000-0000-000014520000}"/>
    <cellStyle name="Обычный 8 4 17" xfId="21011" xr:uid="{00000000-0005-0000-0000-000015520000}"/>
    <cellStyle name="Обычный 8 4 18" xfId="21012" xr:uid="{00000000-0005-0000-0000-000016520000}"/>
    <cellStyle name="Обычный 8 4 19" xfId="21013" xr:uid="{00000000-0005-0000-0000-000017520000}"/>
    <cellStyle name="Обычный 8 4 2" xfId="21014" xr:uid="{00000000-0005-0000-0000-000018520000}"/>
    <cellStyle name="Обычный 8 4 2 10" xfId="21015" xr:uid="{00000000-0005-0000-0000-000019520000}"/>
    <cellStyle name="Обычный 8 4 2 11" xfId="21016" xr:uid="{00000000-0005-0000-0000-00001A520000}"/>
    <cellStyle name="Обычный 8 4 2 12" xfId="21017" xr:uid="{00000000-0005-0000-0000-00001B520000}"/>
    <cellStyle name="Обычный 8 4 2 13" xfId="21018" xr:uid="{00000000-0005-0000-0000-00001C520000}"/>
    <cellStyle name="Обычный 8 4 2 14" xfId="21019" xr:uid="{00000000-0005-0000-0000-00001D520000}"/>
    <cellStyle name="Обычный 8 4 2 15" xfId="21020" xr:uid="{00000000-0005-0000-0000-00001E520000}"/>
    <cellStyle name="Обычный 8 4 2 16" xfId="21021" xr:uid="{00000000-0005-0000-0000-00001F520000}"/>
    <cellStyle name="Обычный 8 4 2 17" xfId="21022" xr:uid="{00000000-0005-0000-0000-000020520000}"/>
    <cellStyle name="Обычный 8 4 2 2" xfId="21023" xr:uid="{00000000-0005-0000-0000-000021520000}"/>
    <cellStyle name="Обычный 8 4 2 2 10" xfId="21024" xr:uid="{00000000-0005-0000-0000-000022520000}"/>
    <cellStyle name="Обычный 8 4 2 2 11" xfId="21025" xr:uid="{00000000-0005-0000-0000-000023520000}"/>
    <cellStyle name="Обычный 8 4 2 2 12" xfId="21026" xr:uid="{00000000-0005-0000-0000-000024520000}"/>
    <cellStyle name="Обычный 8 4 2 2 13" xfId="21027" xr:uid="{00000000-0005-0000-0000-000025520000}"/>
    <cellStyle name="Обычный 8 4 2 2 14" xfId="21028" xr:uid="{00000000-0005-0000-0000-000026520000}"/>
    <cellStyle name="Обычный 8 4 2 2 15" xfId="21029" xr:uid="{00000000-0005-0000-0000-000027520000}"/>
    <cellStyle name="Обычный 8 4 2 2 16" xfId="21030" xr:uid="{00000000-0005-0000-0000-000028520000}"/>
    <cellStyle name="Обычный 8 4 2 2 2" xfId="21031" xr:uid="{00000000-0005-0000-0000-000029520000}"/>
    <cellStyle name="Обычный 8 4 2 2 2 10" xfId="21032" xr:uid="{00000000-0005-0000-0000-00002A520000}"/>
    <cellStyle name="Обычный 8 4 2 2 2 11" xfId="21033" xr:uid="{00000000-0005-0000-0000-00002B520000}"/>
    <cellStyle name="Обычный 8 4 2 2 2 12" xfId="21034" xr:uid="{00000000-0005-0000-0000-00002C520000}"/>
    <cellStyle name="Обычный 8 4 2 2 2 13" xfId="21035" xr:uid="{00000000-0005-0000-0000-00002D520000}"/>
    <cellStyle name="Обычный 8 4 2 2 2 14" xfId="21036" xr:uid="{00000000-0005-0000-0000-00002E520000}"/>
    <cellStyle name="Обычный 8 4 2 2 2 15" xfId="21037" xr:uid="{00000000-0005-0000-0000-00002F520000}"/>
    <cellStyle name="Обычный 8 4 2 2 2 2" xfId="21038" xr:uid="{00000000-0005-0000-0000-000030520000}"/>
    <cellStyle name="Обычный 8 4 2 2 2 2 10" xfId="21039" xr:uid="{00000000-0005-0000-0000-000031520000}"/>
    <cellStyle name="Обычный 8 4 2 2 2 2 11" xfId="21040" xr:uid="{00000000-0005-0000-0000-000032520000}"/>
    <cellStyle name="Обычный 8 4 2 2 2 2 12" xfId="21041" xr:uid="{00000000-0005-0000-0000-000033520000}"/>
    <cellStyle name="Обычный 8 4 2 2 2 2 13" xfId="21042" xr:uid="{00000000-0005-0000-0000-000034520000}"/>
    <cellStyle name="Обычный 8 4 2 2 2 2 2" xfId="21043" xr:uid="{00000000-0005-0000-0000-000035520000}"/>
    <cellStyle name="Обычный 8 4 2 2 2 2 2 2" xfId="21044" xr:uid="{00000000-0005-0000-0000-000036520000}"/>
    <cellStyle name="Обычный 8 4 2 2 2 2 2 3" xfId="21045" xr:uid="{00000000-0005-0000-0000-000037520000}"/>
    <cellStyle name="Обычный 8 4 2 2 2 2 2 4" xfId="21046" xr:uid="{00000000-0005-0000-0000-000038520000}"/>
    <cellStyle name="Обычный 8 4 2 2 2 2 2 5" xfId="21047" xr:uid="{00000000-0005-0000-0000-000039520000}"/>
    <cellStyle name="Обычный 8 4 2 2 2 2 2 6" xfId="21048" xr:uid="{00000000-0005-0000-0000-00003A520000}"/>
    <cellStyle name="Обычный 8 4 2 2 2 2 2 7" xfId="21049" xr:uid="{00000000-0005-0000-0000-00003B520000}"/>
    <cellStyle name="Обычный 8 4 2 2 2 2 2 8" xfId="21050" xr:uid="{00000000-0005-0000-0000-00003C520000}"/>
    <cellStyle name="Обычный 8 4 2 2 2 2 2 9" xfId="21051" xr:uid="{00000000-0005-0000-0000-00003D520000}"/>
    <cellStyle name="Обычный 8 4 2 2 2 2 3" xfId="21052" xr:uid="{00000000-0005-0000-0000-00003E520000}"/>
    <cellStyle name="Обычный 8 4 2 2 2 2 3 2" xfId="21053" xr:uid="{00000000-0005-0000-0000-00003F520000}"/>
    <cellStyle name="Обычный 8 4 2 2 2 2 3 3" xfId="21054" xr:uid="{00000000-0005-0000-0000-000040520000}"/>
    <cellStyle name="Обычный 8 4 2 2 2 2 3 4" xfId="21055" xr:uid="{00000000-0005-0000-0000-000041520000}"/>
    <cellStyle name="Обычный 8 4 2 2 2 2 3 5" xfId="21056" xr:uid="{00000000-0005-0000-0000-000042520000}"/>
    <cellStyle name="Обычный 8 4 2 2 2 2 3 6" xfId="21057" xr:uid="{00000000-0005-0000-0000-000043520000}"/>
    <cellStyle name="Обычный 8 4 2 2 2 2 3 7" xfId="21058" xr:uid="{00000000-0005-0000-0000-000044520000}"/>
    <cellStyle name="Обычный 8 4 2 2 2 2 3 8" xfId="21059" xr:uid="{00000000-0005-0000-0000-000045520000}"/>
    <cellStyle name="Обычный 8 4 2 2 2 2 3 9" xfId="21060" xr:uid="{00000000-0005-0000-0000-000046520000}"/>
    <cellStyle name="Обычный 8 4 2 2 2 2 4" xfId="21061" xr:uid="{00000000-0005-0000-0000-000047520000}"/>
    <cellStyle name="Обычный 8 4 2 2 2 2 5" xfId="21062" xr:uid="{00000000-0005-0000-0000-000048520000}"/>
    <cellStyle name="Обычный 8 4 2 2 2 2 6" xfId="21063" xr:uid="{00000000-0005-0000-0000-000049520000}"/>
    <cellStyle name="Обычный 8 4 2 2 2 2 7" xfId="21064" xr:uid="{00000000-0005-0000-0000-00004A520000}"/>
    <cellStyle name="Обычный 8 4 2 2 2 2 8" xfId="21065" xr:uid="{00000000-0005-0000-0000-00004B520000}"/>
    <cellStyle name="Обычный 8 4 2 2 2 2 9" xfId="21066" xr:uid="{00000000-0005-0000-0000-00004C520000}"/>
    <cellStyle name="Обычный 8 4 2 2 2 3" xfId="21067" xr:uid="{00000000-0005-0000-0000-00004D520000}"/>
    <cellStyle name="Обычный 8 4 2 2 2 3 10" xfId="21068" xr:uid="{00000000-0005-0000-0000-00004E520000}"/>
    <cellStyle name="Обычный 8 4 2 2 2 3 11" xfId="21069" xr:uid="{00000000-0005-0000-0000-00004F520000}"/>
    <cellStyle name="Обычный 8 4 2 2 2 3 12" xfId="21070" xr:uid="{00000000-0005-0000-0000-000050520000}"/>
    <cellStyle name="Обычный 8 4 2 2 2 3 13" xfId="21071" xr:uid="{00000000-0005-0000-0000-000051520000}"/>
    <cellStyle name="Обычный 8 4 2 2 2 3 2" xfId="21072" xr:uid="{00000000-0005-0000-0000-000052520000}"/>
    <cellStyle name="Обычный 8 4 2 2 2 3 2 2" xfId="21073" xr:uid="{00000000-0005-0000-0000-000053520000}"/>
    <cellStyle name="Обычный 8 4 2 2 2 3 2 3" xfId="21074" xr:uid="{00000000-0005-0000-0000-000054520000}"/>
    <cellStyle name="Обычный 8 4 2 2 2 3 2 4" xfId="21075" xr:uid="{00000000-0005-0000-0000-000055520000}"/>
    <cellStyle name="Обычный 8 4 2 2 2 3 2 5" xfId="21076" xr:uid="{00000000-0005-0000-0000-000056520000}"/>
    <cellStyle name="Обычный 8 4 2 2 2 3 2 6" xfId="21077" xr:uid="{00000000-0005-0000-0000-000057520000}"/>
    <cellStyle name="Обычный 8 4 2 2 2 3 2 7" xfId="21078" xr:uid="{00000000-0005-0000-0000-000058520000}"/>
    <cellStyle name="Обычный 8 4 2 2 2 3 2 8" xfId="21079" xr:uid="{00000000-0005-0000-0000-000059520000}"/>
    <cellStyle name="Обычный 8 4 2 2 2 3 2 9" xfId="21080" xr:uid="{00000000-0005-0000-0000-00005A520000}"/>
    <cellStyle name="Обычный 8 4 2 2 2 3 3" xfId="21081" xr:uid="{00000000-0005-0000-0000-00005B520000}"/>
    <cellStyle name="Обычный 8 4 2 2 2 3 3 2" xfId="21082" xr:uid="{00000000-0005-0000-0000-00005C520000}"/>
    <cellStyle name="Обычный 8 4 2 2 2 3 3 3" xfId="21083" xr:uid="{00000000-0005-0000-0000-00005D520000}"/>
    <cellStyle name="Обычный 8 4 2 2 2 3 3 4" xfId="21084" xr:uid="{00000000-0005-0000-0000-00005E520000}"/>
    <cellStyle name="Обычный 8 4 2 2 2 3 3 5" xfId="21085" xr:uid="{00000000-0005-0000-0000-00005F520000}"/>
    <cellStyle name="Обычный 8 4 2 2 2 3 3 6" xfId="21086" xr:uid="{00000000-0005-0000-0000-000060520000}"/>
    <cellStyle name="Обычный 8 4 2 2 2 3 3 7" xfId="21087" xr:uid="{00000000-0005-0000-0000-000061520000}"/>
    <cellStyle name="Обычный 8 4 2 2 2 3 3 8" xfId="21088" xr:uid="{00000000-0005-0000-0000-000062520000}"/>
    <cellStyle name="Обычный 8 4 2 2 2 3 3 9" xfId="21089" xr:uid="{00000000-0005-0000-0000-000063520000}"/>
    <cellStyle name="Обычный 8 4 2 2 2 3 4" xfId="21090" xr:uid="{00000000-0005-0000-0000-000064520000}"/>
    <cellStyle name="Обычный 8 4 2 2 2 3 5" xfId="21091" xr:uid="{00000000-0005-0000-0000-000065520000}"/>
    <cellStyle name="Обычный 8 4 2 2 2 3 6" xfId="21092" xr:uid="{00000000-0005-0000-0000-000066520000}"/>
    <cellStyle name="Обычный 8 4 2 2 2 3 7" xfId="21093" xr:uid="{00000000-0005-0000-0000-000067520000}"/>
    <cellStyle name="Обычный 8 4 2 2 2 3 8" xfId="21094" xr:uid="{00000000-0005-0000-0000-000068520000}"/>
    <cellStyle name="Обычный 8 4 2 2 2 3 9" xfId="21095" xr:uid="{00000000-0005-0000-0000-000069520000}"/>
    <cellStyle name="Обычный 8 4 2 2 2 4" xfId="21096" xr:uid="{00000000-0005-0000-0000-00006A520000}"/>
    <cellStyle name="Обычный 8 4 2 2 2 4 2" xfId="21097" xr:uid="{00000000-0005-0000-0000-00006B520000}"/>
    <cellStyle name="Обычный 8 4 2 2 2 4 3" xfId="21098" xr:uid="{00000000-0005-0000-0000-00006C520000}"/>
    <cellStyle name="Обычный 8 4 2 2 2 4 4" xfId="21099" xr:uid="{00000000-0005-0000-0000-00006D520000}"/>
    <cellStyle name="Обычный 8 4 2 2 2 4 5" xfId="21100" xr:uid="{00000000-0005-0000-0000-00006E520000}"/>
    <cellStyle name="Обычный 8 4 2 2 2 4 6" xfId="21101" xr:uid="{00000000-0005-0000-0000-00006F520000}"/>
    <cellStyle name="Обычный 8 4 2 2 2 4 7" xfId="21102" xr:uid="{00000000-0005-0000-0000-000070520000}"/>
    <cellStyle name="Обычный 8 4 2 2 2 4 8" xfId="21103" xr:uid="{00000000-0005-0000-0000-000071520000}"/>
    <cellStyle name="Обычный 8 4 2 2 2 4 9" xfId="21104" xr:uid="{00000000-0005-0000-0000-000072520000}"/>
    <cellStyle name="Обычный 8 4 2 2 2 5" xfId="21105" xr:uid="{00000000-0005-0000-0000-000073520000}"/>
    <cellStyle name="Обычный 8 4 2 2 2 5 2" xfId="21106" xr:uid="{00000000-0005-0000-0000-000074520000}"/>
    <cellStyle name="Обычный 8 4 2 2 2 5 3" xfId="21107" xr:uid="{00000000-0005-0000-0000-000075520000}"/>
    <cellStyle name="Обычный 8 4 2 2 2 5 4" xfId="21108" xr:uid="{00000000-0005-0000-0000-000076520000}"/>
    <cellStyle name="Обычный 8 4 2 2 2 5 5" xfId="21109" xr:uid="{00000000-0005-0000-0000-000077520000}"/>
    <cellStyle name="Обычный 8 4 2 2 2 5 6" xfId="21110" xr:uid="{00000000-0005-0000-0000-000078520000}"/>
    <cellStyle name="Обычный 8 4 2 2 2 5 7" xfId="21111" xr:uid="{00000000-0005-0000-0000-000079520000}"/>
    <cellStyle name="Обычный 8 4 2 2 2 5 8" xfId="21112" xr:uid="{00000000-0005-0000-0000-00007A520000}"/>
    <cellStyle name="Обычный 8 4 2 2 2 5 9" xfId="21113" xr:uid="{00000000-0005-0000-0000-00007B520000}"/>
    <cellStyle name="Обычный 8 4 2 2 2 6" xfId="21114" xr:uid="{00000000-0005-0000-0000-00007C520000}"/>
    <cellStyle name="Обычный 8 4 2 2 2 7" xfId="21115" xr:uid="{00000000-0005-0000-0000-00007D520000}"/>
    <cellStyle name="Обычный 8 4 2 2 2 8" xfId="21116" xr:uid="{00000000-0005-0000-0000-00007E520000}"/>
    <cellStyle name="Обычный 8 4 2 2 2 9" xfId="21117" xr:uid="{00000000-0005-0000-0000-00007F520000}"/>
    <cellStyle name="Обычный 8 4 2 2 3" xfId="21118" xr:uid="{00000000-0005-0000-0000-000080520000}"/>
    <cellStyle name="Обычный 8 4 2 2 3 10" xfId="21119" xr:uid="{00000000-0005-0000-0000-000081520000}"/>
    <cellStyle name="Обычный 8 4 2 2 3 11" xfId="21120" xr:uid="{00000000-0005-0000-0000-000082520000}"/>
    <cellStyle name="Обычный 8 4 2 2 3 12" xfId="21121" xr:uid="{00000000-0005-0000-0000-000083520000}"/>
    <cellStyle name="Обычный 8 4 2 2 3 13" xfId="21122" xr:uid="{00000000-0005-0000-0000-000084520000}"/>
    <cellStyle name="Обычный 8 4 2 2 3 2" xfId="21123" xr:uid="{00000000-0005-0000-0000-000085520000}"/>
    <cellStyle name="Обычный 8 4 2 2 3 2 2" xfId="21124" xr:uid="{00000000-0005-0000-0000-000086520000}"/>
    <cellStyle name="Обычный 8 4 2 2 3 2 3" xfId="21125" xr:uid="{00000000-0005-0000-0000-000087520000}"/>
    <cellStyle name="Обычный 8 4 2 2 3 2 4" xfId="21126" xr:uid="{00000000-0005-0000-0000-000088520000}"/>
    <cellStyle name="Обычный 8 4 2 2 3 2 5" xfId="21127" xr:uid="{00000000-0005-0000-0000-000089520000}"/>
    <cellStyle name="Обычный 8 4 2 2 3 2 6" xfId="21128" xr:uid="{00000000-0005-0000-0000-00008A520000}"/>
    <cellStyle name="Обычный 8 4 2 2 3 2 7" xfId="21129" xr:uid="{00000000-0005-0000-0000-00008B520000}"/>
    <cellStyle name="Обычный 8 4 2 2 3 2 8" xfId="21130" xr:uid="{00000000-0005-0000-0000-00008C520000}"/>
    <cellStyle name="Обычный 8 4 2 2 3 2 9" xfId="21131" xr:uid="{00000000-0005-0000-0000-00008D520000}"/>
    <cellStyle name="Обычный 8 4 2 2 3 3" xfId="21132" xr:uid="{00000000-0005-0000-0000-00008E520000}"/>
    <cellStyle name="Обычный 8 4 2 2 3 3 2" xfId="21133" xr:uid="{00000000-0005-0000-0000-00008F520000}"/>
    <cellStyle name="Обычный 8 4 2 2 3 3 3" xfId="21134" xr:uid="{00000000-0005-0000-0000-000090520000}"/>
    <cellStyle name="Обычный 8 4 2 2 3 3 4" xfId="21135" xr:uid="{00000000-0005-0000-0000-000091520000}"/>
    <cellStyle name="Обычный 8 4 2 2 3 3 5" xfId="21136" xr:uid="{00000000-0005-0000-0000-000092520000}"/>
    <cellStyle name="Обычный 8 4 2 2 3 3 6" xfId="21137" xr:uid="{00000000-0005-0000-0000-000093520000}"/>
    <cellStyle name="Обычный 8 4 2 2 3 3 7" xfId="21138" xr:uid="{00000000-0005-0000-0000-000094520000}"/>
    <cellStyle name="Обычный 8 4 2 2 3 3 8" xfId="21139" xr:uid="{00000000-0005-0000-0000-000095520000}"/>
    <cellStyle name="Обычный 8 4 2 2 3 3 9" xfId="21140" xr:uid="{00000000-0005-0000-0000-000096520000}"/>
    <cellStyle name="Обычный 8 4 2 2 3 4" xfId="21141" xr:uid="{00000000-0005-0000-0000-000097520000}"/>
    <cellStyle name="Обычный 8 4 2 2 3 5" xfId="21142" xr:uid="{00000000-0005-0000-0000-000098520000}"/>
    <cellStyle name="Обычный 8 4 2 2 3 6" xfId="21143" xr:uid="{00000000-0005-0000-0000-000099520000}"/>
    <cellStyle name="Обычный 8 4 2 2 3 7" xfId="21144" xr:uid="{00000000-0005-0000-0000-00009A520000}"/>
    <cellStyle name="Обычный 8 4 2 2 3 8" xfId="21145" xr:uid="{00000000-0005-0000-0000-00009B520000}"/>
    <cellStyle name="Обычный 8 4 2 2 3 9" xfId="21146" xr:uid="{00000000-0005-0000-0000-00009C520000}"/>
    <cellStyle name="Обычный 8 4 2 2 4" xfId="21147" xr:uid="{00000000-0005-0000-0000-00009D520000}"/>
    <cellStyle name="Обычный 8 4 2 2 4 10" xfId="21148" xr:uid="{00000000-0005-0000-0000-00009E520000}"/>
    <cellStyle name="Обычный 8 4 2 2 4 11" xfId="21149" xr:uid="{00000000-0005-0000-0000-00009F520000}"/>
    <cellStyle name="Обычный 8 4 2 2 4 12" xfId="21150" xr:uid="{00000000-0005-0000-0000-0000A0520000}"/>
    <cellStyle name="Обычный 8 4 2 2 4 13" xfId="21151" xr:uid="{00000000-0005-0000-0000-0000A1520000}"/>
    <cellStyle name="Обычный 8 4 2 2 4 2" xfId="21152" xr:uid="{00000000-0005-0000-0000-0000A2520000}"/>
    <cellStyle name="Обычный 8 4 2 2 4 2 2" xfId="21153" xr:uid="{00000000-0005-0000-0000-0000A3520000}"/>
    <cellStyle name="Обычный 8 4 2 2 4 2 3" xfId="21154" xr:uid="{00000000-0005-0000-0000-0000A4520000}"/>
    <cellStyle name="Обычный 8 4 2 2 4 2 4" xfId="21155" xr:uid="{00000000-0005-0000-0000-0000A5520000}"/>
    <cellStyle name="Обычный 8 4 2 2 4 2 5" xfId="21156" xr:uid="{00000000-0005-0000-0000-0000A6520000}"/>
    <cellStyle name="Обычный 8 4 2 2 4 2 6" xfId="21157" xr:uid="{00000000-0005-0000-0000-0000A7520000}"/>
    <cellStyle name="Обычный 8 4 2 2 4 2 7" xfId="21158" xr:uid="{00000000-0005-0000-0000-0000A8520000}"/>
    <cellStyle name="Обычный 8 4 2 2 4 2 8" xfId="21159" xr:uid="{00000000-0005-0000-0000-0000A9520000}"/>
    <cellStyle name="Обычный 8 4 2 2 4 2 9" xfId="21160" xr:uid="{00000000-0005-0000-0000-0000AA520000}"/>
    <cellStyle name="Обычный 8 4 2 2 4 3" xfId="21161" xr:uid="{00000000-0005-0000-0000-0000AB520000}"/>
    <cellStyle name="Обычный 8 4 2 2 4 3 2" xfId="21162" xr:uid="{00000000-0005-0000-0000-0000AC520000}"/>
    <cellStyle name="Обычный 8 4 2 2 4 3 3" xfId="21163" xr:uid="{00000000-0005-0000-0000-0000AD520000}"/>
    <cellStyle name="Обычный 8 4 2 2 4 3 4" xfId="21164" xr:uid="{00000000-0005-0000-0000-0000AE520000}"/>
    <cellStyle name="Обычный 8 4 2 2 4 3 5" xfId="21165" xr:uid="{00000000-0005-0000-0000-0000AF520000}"/>
    <cellStyle name="Обычный 8 4 2 2 4 3 6" xfId="21166" xr:uid="{00000000-0005-0000-0000-0000B0520000}"/>
    <cellStyle name="Обычный 8 4 2 2 4 3 7" xfId="21167" xr:uid="{00000000-0005-0000-0000-0000B1520000}"/>
    <cellStyle name="Обычный 8 4 2 2 4 3 8" xfId="21168" xr:uid="{00000000-0005-0000-0000-0000B2520000}"/>
    <cellStyle name="Обычный 8 4 2 2 4 3 9" xfId="21169" xr:uid="{00000000-0005-0000-0000-0000B3520000}"/>
    <cellStyle name="Обычный 8 4 2 2 4 4" xfId="21170" xr:uid="{00000000-0005-0000-0000-0000B4520000}"/>
    <cellStyle name="Обычный 8 4 2 2 4 5" xfId="21171" xr:uid="{00000000-0005-0000-0000-0000B5520000}"/>
    <cellStyle name="Обычный 8 4 2 2 4 6" xfId="21172" xr:uid="{00000000-0005-0000-0000-0000B6520000}"/>
    <cellStyle name="Обычный 8 4 2 2 4 7" xfId="21173" xr:uid="{00000000-0005-0000-0000-0000B7520000}"/>
    <cellStyle name="Обычный 8 4 2 2 4 8" xfId="21174" xr:uid="{00000000-0005-0000-0000-0000B8520000}"/>
    <cellStyle name="Обычный 8 4 2 2 4 9" xfId="21175" xr:uid="{00000000-0005-0000-0000-0000B9520000}"/>
    <cellStyle name="Обычный 8 4 2 2 5" xfId="21176" xr:uid="{00000000-0005-0000-0000-0000BA520000}"/>
    <cellStyle name="Обычный 8 4 2 2 5 2" xfId="21177" xr:uid="{00000000-0005-0000-0000-0000BB520000}"/>
    <cellStyle name="Обычный 8 4 2 2 5 3" xfId="21178" xr:uid="{00000000-0005-0000-0000-0000BC520000}"/>
    <cellStyle name="Обычный 8 4 2 2 5 4" xfId="21179" xr:uid="{00000000-0005-0000-0000-0000BD520000}"/>
    <cellStyle name="Обычный 8 4 2 2 5 5" xfId="21180" xr:uid="{00000000-0005-0000-0000-0000BE520000}"/>
    <cellStyle name="Обычный 8 4 2 2 5 6" xfId="21181" xr:uid="{00000000-0005-0000-0000-0000BF520000}"/>
    <cellStyle name="Обычный 8 4 2 2 5 7" xfId="21182" xr:uid="{00000000-0005-0000-0000-0000C0520000}"/>
    <cellStyle name="Обычный 8 4 2 2 5 8" xfId="21183" xr:uid="{00000000-0005-0000-0000-0000C1520000}"/>
    <cellStyle name="Обычный 8 4 2 2 5 9" xfId="21184" xr:uid="{00000000-0005-0000-0000-0000C2520000}"/>
    <cellStyle name="Обычный 8 4 2 2 6" xfId="21185" xr:uid="{00000000-0005-0000-0000-0000C3520000}"/>
    <cellStyle name="Обычный 8 4 2 2 6 2" xfId="21186" xr:uid="{00000000-0005-0000-0000-0000C4520000}"/>
    <cellStyle name="Обычный 8 4 2 2 6 3" xfId="21187" xr:uid="{00000000-0005-0000-0000-0000C5520000}"/>
    <cellStyle name="Обычный 8 4 2 2 6 4" xfId="21188" xr:uid="{00000000-0005-0000-0000-0000C6520000}"/>
    <cellStyle name="Обычный 8 4 2 2 6 5" xfId="21189" xr:uid="{00000000-0005-0000-0000-0000C7520000}"/>
    <cellStyle name="Обычный 8 4 2 2 6 6" xfId="21190" xr:uid="{00000000-0005-0000-0000-0000C8520000}"/>
    <cellStyle name="Обычный 8 4 2 2 6 7" xfId="21191" xr:uid="{00000000-0005-0000-0000-0000C9520000}"/>
    <cellStyle name="Обычный 8 4 2 2 6 8" xfId="21192" xr:uid="{00000000-0005-0000-0000-0000CA520000}"/>
    <cellStyle name="Обычный 8 4 2 2 6 9" xfId="21193" xr:uid="{00000000-0005-0000-0000-0000CB520000}"/>
    <cellStyle name="Обычный 8 4 2 2 7" xfId="21194" xr:uid="{00000000-0005-0000-0000-0000CC520000}"/>
    <cellStyle name="Обычный 8 4 2 2 8" xfId="21195" xr:uid="{00000000-0005-0000-0000-0000CD520000}"/>
    <cellStyle name="Обычный 8 4 2 2 9" xfId="21196" xr:uid="{00000000-0005-0000-0000-0000CE520000}"/>
    <cellStyle name="Обычный 8 4 2 3" xfId="21197" xr:uid="{00000000-0005-0000-0000-0000CF520000}"/>
    <cellStyle name="Обычный 8 4 2 3 10" xfId="21198" xr:uid="{00000000-0005-0000-0000-0000D0520000}"/>
    <cellStyle name="Обычный 8 4 2 3 11" xfId="21199" xr:uid="{00000000-0005-0000-0000-0000D1520000}"/>
    <cellStyle name="Обычный 8 4 2 3 12" xfId="21200" xr:uid="{00000000-0005-0000-0000-0000D2520000}"/>
    <cellStyle name="Обычный 8 4 2 3 13" xfId="21201" xr:uid="{00000000-0005-0000-0000-0000D3520000}"/>
    <cellStyle name="Обычный 8 4 2 3 14" xfId="21202" xr:uid="{00000000-0005-0000-0000-0000D4520000}"/>
    <cellStyle name="Обычный 8 4 2 3 15" xfId="21203" xr:uid="{00000000-0005-0000-0000-0000D5520000}"/>
    <cellStyle name="Обычный 8 4 2 3 2" xfId="21204" xr:uid="{00000000-0005-0000-0000-0000D6520000}"/>
    <cellStyle name="Обычный 8 4 2 3 2 10" xfId="21205" xr:uid="{00000000-0005-0000-0000-0000D7520000}"/>
    <cellStyle name="Обычный 8 4 2 3 2 11" xfId="21206" xr:uid="{00000000-0005-0000-0000-0000D8520000}"/>
    <cellStyle name="Обычный 8 4 2 3 2 12" xfId="21207" xr:uid="{00000000-0005-0000-0000-0000D9520000}"/>
    <cellStyle name="Обычный 8 4 2 3 2 13" xfId="21208" xr:uid="{00000000-0005-0000-0000-0000DA520000}"/>
    <cellStyle name="Обычный 8 4 2 3 2 2" xfId="21209" xr:uid="{00000000-0005-0000-0000-0000DB520000}"/>
    <cellStyle name="Обычный 8 4 2 3 2 2 2" xfId="21210" xr:uid="{00000000-0005-0000-0000-0000DC520000}"/>
    <cellStyle name="Обычный 8 4 2 3 2 2 3" xfId="21211" xr:uid="{00000000-0005-0000-0000-0000DD520000}"/>
    <cellStyle name="Обычный 8 4 2 3 2 2 4" xfId="21212" xr:uid="{00000000-0005-0000-0000-0000DE520000}"/>
    <cellStyle name="Обычный 8 4 2 3 2 2 5" xfId="21213" xr:uid="{00000000-0005-0000-0000-0000DF520000}"/>
    <cellStyle name="Обычный 8 4 2 3 2 2 6" xfId="21214" xr:uid="{00000000-0005-0000-0000-0000E0520000}"/>
    <cellStyle name="Обычный 8 4 2 3 2 2 7" xfId="21215" xr:uid="{00000000-0005-0000-0000-0000E1520000}"/>
    <cellStyle name="Обычный 8 4 2 3 2 2 8" xfId="21216" xr:uid="{00000000-0005-0000-0000-0000E2520000}"/>
    <cellStyle name="Обычный 8 4 2 3 2 2 9" xfId="21217" xr:uid="{00000000-0005-0000-0000-0000E3520000}"/>
    <cellStyle name="Обычный 8 4 2 3 2 3" xfId="21218" xr:uid="{00000000-0005-0000-0000-0000E4520000}"/>
    <cellStyle name="Обычный 8 4 2 3 2 3 2" xfId="21219" xr:uid="{00000000-0005-0000-0000-0000E5520000}"/>
    <cellStyle name="Обычный 8 4 2 3 2 3 3" xfId="21220" xr:uid="{00000000-0005-0000-0000-0000E6520000}"/>
    <cellStyle name="Обычный 8 4 2 3 2 3 4" xfId="21221" xr:uid="{00000000-0005-0000-0000-0000E7520000}"/>
    <cellStyle name="Обычный 8 4 2 3 2 3 5" xfId="21222" xr:uid="{00000000-0005-0000-0000-0000E8520000}"/>
    <cellStyle name="Обычный 8 4 2 3 2 3 6" xfId="21223" xr:uid="{00000000-0005-0000-0000-0000E9520000}"/>
    <cellStyle name="Обычный 8 4 2 3 2 3 7" xfId="21224" xr:uid="{00000000-0005-0000-0000-0000EA520000}"/>
    <cellStyle name="Обычный 8 4 2 3 2 3 8" xfId="21225" xr:uid="{00000000-0005-0000-0000-0000EB520000}"/>
    <cellStyle name="Обычный 8 4 2 3 2 3 9" xfId="21226" xr:uid="{00000000-0005-0000-0000-0000EC520000}"/>
    <cellStyle name="Обычный 8 4 2 3 2 4" xfId="21227" xr:uid="{00000000-0005-0000-0000-0000ED520000}"/>
    <cellStyle name="Обычный 8 4 2 3 2 5" xfId="21228" xr:uid="{00000000-0005-0000-0000-0000EE520000}"/>
    <cellStyle name="Обычный 8 4 2 3 2 6" xfId="21229" xr:uid="{00000000-0005-0000-0000-0000EF520000}"/>
    <cellStyle name="Обычный 8 4 2 3 2 7" xfId="21230" xr:uid="{00000000-0005-0000-0000-0000F0520000}"/>
    <cellStyle name="Обычный 8 4 2 3 2 8" xfId="21231" xr:uid="{00000000-0005-0000-0000-0000F1520000}"/>
    <cellStyle name="Обычный 8 4 2 3 2 9" xfId="21232" xr:uid="{00000000-0005-0000-0000-0000F2520000}"/>
    <cellStyle name="Обычный 8 4 2 3 3" xfId="21233" xr:uid="{00000000-0005-0000-0000-0000F3520000}"/>
    <cellStyle name="Обычный 8 4 2 3 3 10" xfId="21234" xr:uid="{00000000-0005-0000-0000-0000F4520000}"/>
    <cellStyle name="Обычный 8 4 2 3 3 11" xfId="21235" xr:uid="{00000000-0005-0000-0000-0000F5520000}"/>
    <cellStyle name="Обычный 8 4 2 3 3 12" xfId="21236" xr:uid="{00000000-0005-0000-0000-0000F6520000}"/>
    <cellStyle name="Обычный 8 4 2 3 3 13" xfId="21237" xr:uid="{00000000-0005-0000-0000-0000F7520000}"/>
    <cellStyle name="Обычный 8 4 2 3 3 2" xfId="21238" xr:uid="{00000000-0005-0000-0000-0000F8520000}"/>
    <cellStyle name="Обычный 8 4 2 3 3 2 2" xfId="21239" xr:uid="{00000000-0005-0000-0000-0000F9520000}"/>
    <cellStyle name="Обычный 8 4 2 3 3 2 3" xfId="21240" xr:uid="{00000000-0005-0000-0000-0000FA520000}"/>
    <cellStyle name="Обычный 8 4 2 3 3 2 4" xfId="21241" xr:uid="{00000000-0005-0000-0000-0000FB520000}"/>
    <cellStyle name="Обычный 8 4 2 3 3 2 5" xfId="21242" xr:uid="{00000000-0005-0000-0000-0000FC520000}"/>
    <cellStyle name="Обычный 8 4 2 3 3 2 6" xfId="21243" xr:uid="{00000000-0005-0000-0000-0000FD520000}"/>
    <cellStyle name="Обычный 8 4 2 3 3 2 7" xfId="21244" xr:uid="{00000000-0005-0000-0000-0000FE520000}"/>
    <cellStyle name="Обычный 8 4 2 3 3 2 8" xfId="21245" xr:uid="{00000000-0005-0000-0000-0000FF520000}"/>
    <cellStyle name="Обычный 8 4 2 3 3 2 9" xfId="21246" xr:uid="{00000000-0005-0000-0000-000000530000}"/>
    <cellStyle name="Обычный 8 4 2 3 3 3" xfId="21247" xr:uid="{00000000-0005-0000-0000-000001530000}"/>
    <cellStyle name="Обычный 8 4 2 3 3 3 2" xfId="21248" xr:uid="{00000000-0005-0000-0000-000002530000}"/>
    <cellStyle name="Обычный 8 4 2 3 3 3 3" xfId="21249" xr:uid="{00000000-0005-0000-0000-000003530000}"/>
    <cellStyle name="Обычный 8 4 2 3 3 3 4" xfId="21250" xr:uid="{00000000-0005-0000-0000-000004530000}"/>
    <cellStyle name="Обычный 8 4 2 3 3 3 5" xfId="21251" xr:uid="{00000000-0005-0000-0000-000005530000}"/>
    <cellStyle name="Обычный 8 4 2 3 3 3 6" xfId="21252" xr:uid="{00000000-0005-0000-0000-000006530000}"/>
    <cellStyle name="Обычный 8 4 2 3 3 3 7" xfId="21253" xr:uid="{00000000-0005-0000-0000-000007530000}"/>
    <cellStyle name="Обычный 8 4 2 3 3 3 8" xfId="21254" xr:uid="{00000000-0005-0000-0000-000008530000}"/>
    <cellStyle name="Обычный 8 4 2 3 3 3 9" xfId="21255" xr:uid="{00000000-0005-0000-0000-000009530000}"/>
    <cellStyle name="Обычный 8 4 2 3 3 4" xfId="21256" xr:uid="{00000000-0005-0000-0000-00000A530000}"/>
    <cellStyle name="Обычный 8 4 2 3 3 5" xfId="21257" xr:uid="{00000000-0005-0000-0000-00000B530000}"/>
    <cellStyle name="Обычный 8 4 2 3 3 6" xfId="21258" xr:uid="{00000000-0005-0000-0000-00000C530000}"/>
    <cellStyle name="Обычный 8 4 2 3 3 7" xfId="21259" xr:uid="{00000000-0005-0000-0000-00000D530000}"/>
    <cellStyle name="Обычный 8 4 2 3 3 8" xfId="21260" xr:uid="{00000000-0005-0000-0000-00000E530000}"/>
    <cellStyle name="Обычный 8 4 2 3 3 9" xfId="21261" xr:uid="{00000000-0005-0000-0000-00000F530000}"/>
    <cellStyle name="Обычный 8 4 2 3 4" xfId="21262" xr:uid="{00000000-0005-0000-0000-000010530000}"/>
    <cellStyle name="Обычный 8 4 2 3 4 2" xfId="21263" xr:uid="{00000000-0005-0000-0000-000011530000}"/>
    <cellStyle name="Обычный 8 4 2 3 4 3" xfId="21264" xr:uid="{00000000-0005-0000-0000-000012530000}"/>
    <cellStyle name="Обычный 8 4 2 3 4 4" xfId="21265" xr:uid="{00000000-0005-0000-0000-000013530000}"/>
    <cellStyle name="Обычный 8 4 2 3 4 5" xfId="21266" xr:uid="{00000000-0005-0000-0000-000014530000}"/>
    <cellStyle name="Обычный 8 4 2 3 4 6" xfId="21267" xr:uid="{00000000-0005-0000-0000-000015530000}"/>
    <cellStyle name="Обычный 8 4 2 3 4 7" xfId="21268" xr:uid="{00000000-0005-0000-0000-000016530000}"/>
    <cellStyle name="Обычный 8 4 2 3 4 8" xfId="21269" xr:uid="{00000000-0005-0000-0000-000017530000}"/>
    <cellStyle name="Обычный 8 4 2 3 4 9" xfId="21270" xr:uid="{00000000-0005-0000-0000-000018530000}"/>
    <cellStyle name="Обычный 8 4 2 3 5" xfId="21271" xr:uid="{00000000-0005-0000-0000-000019530000}"/>
    <cellStyle name="Обычный 8 4 2 3 5 2" xfId="21272" xr:uid="{00000000-0005-0000-0000-00001A530000}"/>
    <cellStyle name="Обычный 8 4 2 3 5 3" xfId="21273" xr:uid="{00000000-0005-0000-0000-00001B530000}"/>
    <cellStyle name="Обычный 8 4 2 3 5 4" xfId="21274" xr:uid="{00000000-0005-0000-0000-00001C530000}"/>
    <cellStyle name="Обычный 8 4 2 3 5 5" xfId="21275" xr:uid="{00000000-0005-0000-0000-00001D530000}"/>
    <cellStyle name="Обычный 8 4 2 3 5 6" xfId="21276" xr:uid="{00000000-0005-0000-0000-00001E530000}"/>
    <cellStyle name="Обычный 8 4 2 3 5 7" xfId="21277" xr:uid="{00000000-0005-0000-0000-00001F530000}"/>
    <cellStyle name="Обычный 8 4 2 3 5 8" xfId="21278" xr:uid="{00000000-0005-0000-0000-000020530000}"/>
    <cellStyle name="Обычный 8 4 2 3 5 9" xfId="21279" xr:uid="{00000000-0005-0000-0000-000021530000}"/>
    <cellStyle name="Обычный 8 4 2 3 6" xfId="21280" xr:uid="{00000000-0005-0000-0000-000022530000}"/>
    <cellStyle name="Обычный 8 4 2 3 7" xfId="21281" xr:uid="{00000000-0005-0000-0000-000023530000}"/>
    <cellStyle name="Обычный 8 4 2 3 8" xfId="21282" xr:uid="{00000000-0005-0000-0000-000024530000}"/>
    <cellStyle name="Обычный 8 4 2 3 9" xfId="21283" xr:uid="{00000000-0005-0000-0000-000025530000}"/>
    <cellStyle name="Обычный 8 4 2 4" xfId="21284" xr:uid="{00000000-0005-0000-0000-000026530000}"/>
    <cellStyle name="Обычный 8 4 2 4 10" xfId="21285" xr:uid="{00000000-0005-0000-0000-000027530000}"/>
    <cellStyle name="Обычный 8 4 2 4 11" xfId="21286" xr:uid="{00000000-0005-0000-0000-000028530000}"/>
    <cellStyle name="Обычный 8 4 2 4 12" xfId="21287" xr:uid="{00000000-0005-0000-0000-000029530000}"/>
    <cellStyle name="Обычный 8 4 2 4 13" xfId="21288" xr:uid="{00000000-0005-0000-0000-00002A530000}"/>
    <cellStyle name="Обычный 8 4 2 4 2" xfId="21289" xr:uid="{00000000-0005-0000-0000-00002B530000}"/>
    <cellStyle name="Обычный 8 4 2 4 2 2" xfId="21290" xr:uid="{00000000-0005-0000-0000-00002C530000}"/>
    <cellStyle name="Обычный 8 4 2 4 2 3" xfId="21291" xr:uid="{00000000-0005-0000-0000-00002D530000}"/>
    <cellStyle name="Обычный 8 4 2 4 2 4" xfId="21292" xr:uid="{00000000-0005-0000-0000-00002E530000}"/>
    <cellStyle name="Обычный 8 4 2 4 2 5" xfId="21293" xr:uid="{00000000-0005-0000-0000-00002F530000}"/>
    <cellStyle name="Обычный 8 4 2 4 2 6" xfId="21294" xr:uid="{00000000-0005-0000-0000-000030530000}"/>
    <cellStyle name="Обычный 8 4 2 4 2 7" xfId="21295" xr:uid="{00000000-0005-0000-0000-000031530000}"/>
    <cellStyle name="Обычный 8 4 2 4 2 8" xfId="21296" xr:uid="{00000000-0005-0000-0000-000032530000}"/>
    <cellStyle name="Обычный 8 4 2 4 2 9" xfId="21297" xr:uid="{00000000-0005-0000-0000-000033530000}"/>
    <cellStyle name="Обычный 8 4 2 4 3" xfId="21298" xr:uid="{00000000-0005-0000-0000-000034530000}"/>
    <cellStyle name="Обычный 8 4 2 4 3 2" xfId="21299" xr:uid="{00000000-0005-0000-0000-000035530000}"/>
    <cellStyle name="Обычный 8 4 2 4 3 3" xfId="21300" xr:uid="{00000000-0005-0000-0000-000036530000}"/>
    <cellStyle name="Обычный 8 4 2 4 3 4" xfId="21301" xr:uid="{00000000-0005-0000-0000-000037530000}"/>
    <cellStyle name="Обычный 8 4 2 4 3 5" xfId="21302" xr:uid="{00000000-0005-0000-0000-000038530000}"/>
    <cellStyle name="Обычный 8 4 2 4 3 6" xfId="21303" xr:uid="{00000000-0005-0000-0000-000039530000}"/>
    <cellStyle name="Обычный 8 4 2 4 3 7" xfId="21304" xr:uid="{00000000-0005-0000-0000-00003A530000}"/>
    <cellStyle name="Обычный 8 4 2 4 3 8" xfId="21305" xr:uid="{00000000-0005-0000-0000-00003B530000}"/>
    <cellStyle name="Обычный 8 4 2 4 3 9" xfId="21306" xr:uid="{00000000-0005-0000-0000-00003C530000}"/>
    <cellStyle name="Обычный 8 4 2 4 4" xfId="21307" xr:uid="{00000000-0005-0000-0000-00003D530000}"/>
    <cellStyle name="Обычный 8 4 2 4 5" xfId="21308" xr:uid="{00000000-0005-0000-0000-00003E530000}"/>
    <cellStyle name="Обычный 8 4 2 4 6" xfId="21309" xr:uid="{00000000-0005-0000-0000-00003F530000}"/>
    <cellStyle name="Обычный 8 4 2 4 7" xfId="21310" xr:uid="{00000000-0005-0000-0000-000040530000}"/>
    <cellStyle name="Обычный 8 4 2 4 8" xfId="21311" xr:uid="{00000000-0005-0000-0000-000041530000}"/>
    <cellStyle name="Обычный 8 4 2 4 9" xfId="21312" xr:uid="{00000000-0005-0000-0000-000042530000}"/>
    <cellStyle name="Обычный 8 4 2 5" xfId="21313" xr:uid="{00000000-0005-0000-0000-000043530000}"/>
    <cellStyle name="Обычный 8 4 2 5 10" xfId="21314" xr:uid="{00000000-0005-0000-0000-000044530000}"/>
    <cellStyle name="Обычный 8 4 2 5 11" xfId="21315" xr:uid="{00000000-0005-0000-0000-000045530000}"/>
    <cellStyle name="Обычный 8 4 2 5 12" xfId="21316" xr:uid="{00000000-0005-0000-0000-000046530000}"/>
    <cellStyle name="Обычный 8 4 2 5 13" xfId="21317" xr:uid="{00000000-0005-0000-0000-000047530000}"/>
    <cellStyle name="Обычный 8 4 2 5 2" xfId="21318" xr:uid="{00000000-0005-0000-0000-000048530000}"/>
    <cellStyle name="Обычный 8 4 2 5 2 2" xfId="21319" xr:uid="{00000000-0005-0000-0000-000049530000}"/>
    <cellStyle name="Обычный 8 4 2 5 2 3" xfId="21320" xr:uid="{00000000-0005-0000-0000-00004A530000}"/>
    <cellStyle name="Обычный 8 4 2 5 2 4" xfId="21321" xr:uid="{00000000-0005-0000-0000-00004B530000}"/>
    <cellStyle name="Обычный 8 4 2 5 2 5" xfId="21322" xr:uid="{00000000-0005-0000-0000-00004C530000}"/>
    <cellStyle name="Обычный 8 4 2 5 2 6" xfId="21323" xr:uid="{00000000-0005-0000-0000-00004D530000}"/>
    <cellStyle name="Обычный 8 4 2 5 2 7" xfId="21324" xr:uid="{00000000-0005-0000-0000-00004E530000}"/>
    <cellStyle name="Обычный 8 4 2 5 2 8" xfId="21325" xr:uid="{00000000-0005-0000-0000-00004F530000}"/>
    <cellStyle name="Обычный 8 4 2 5 2 9" xfId="21326" xr:uid="{00000000-0005-0000-0000-000050530000}"/>
    <cellStyle name="Обычный 8 4 2 5 3" xfId="21327" xr:uid="{00000000-0005-0000-0000-000051530000}"/>
    <cellStyle name="Обычный 8 4 2 5 3 2" xfId="21328" xr:uid="{00000000-0005-0000-0000-000052530000}"/>
    <cellStyle name="Обычный 8 4 2 5 3 3" xfId="21329" xr:uid="{00000000-0005-0000-0000-000053530000}"/>
    <cellStyle name="Обычный 8 4 2 5 3 4" xfId="21330" xr:uid="{00000000-0005-0000-0000-000054530000}"/>
    <cellStyle name="Обычный 8 4 2 5 3 5" xfId="21331" xr:uid="{00000000-0005-0000-0000-000055530000}"/>
    <cellStyle name="Обычный 8 4 2 5 3 6" xfId="21332" xr:uid="{00000000-0005-0000-0000-000056530000}"/>
    <cellStyle name="Обычный 8 4 2 5 3 7" xfId="21333" xr:uid="{00000000-0005-0000-0000-000057530000}"/>
    <cellStyle name="Обычный 8 4 2 5 3 8" xfId="21334" xr:uid="{00000000-0005-0000-0000-000058530000}"/>
    <cellStyle name="Обычный 8 4 2 5 3 9" xfId="21335" xr:uid="{00000000-0005-0000-0000-000059530000}"/>
    <cellStyle name="Обычный 8 4 2 5 4" xfId="21336" xr:uid="{00000000-0005-0000-0000-00005A530000}"/>
    <cellStyle name="Обычный 8 4 2 5 5" xfId="21337" xr:uid="{00000000-0005-0000-0000-00005B530000}"/>
    <cellStyle name="Обычный 8 4 2 5 6" xfId="21338" xr:uid="{00000000-0005-0000-0000-00005C530000}"/>
    <cellStyle name="Обычный 8 4 2 5 7" xfId="21339" xr:uid="{00000000-0005-0000-0000-00005D530000}"/>
    <cellStyle name="Обычный 8 4 2 5 8" xfId="21340" xr:uid="{00000000-0005-0000-0000-00005E530000}"/>
    <cellStyle name="Обычный 8 4 2 5 9" xfId="21341" xr:uid="{00000000-0005-0000-0000-00005F530000}"/>
    <cellStyle name="Обычный 8 4 2 6" xfId="21342" xr:uid="{00000000-0005-0000-0000-000060530000}"/>
    <cellStyle name="Обычный 8 4 2 6 2" xfId="21343" xr:uid="{00000000-0005-0000-0000-000061530000}"/>
    <cellStyle name="Обычный 8 4 2 6 3" xfId="21344" xr:uid="{00000000-0005-0000-0000-000062530000}"/>
    <cellStyle name="Обычный 8 4 2 6 4" xfId="21345" xr:uid="{00000000-0005-0000-0000-000063530000}"/>
    <cellStyle name="Обычный 8 4 2 6 5" xfId="21346" xr:uid="{00000000-0005-0000-0000-000064530000}"/>
    <cellStyle name="Обычный 8 4 2 6 6" xfId="21347" xr:uid="{00000000-0005-0000-0000-000065530000}"/>
    <cellStyle name="Обычный 8 4 2 6 7" xfId="21348" xr:uid="{00000000-0005-0000-0000-000066530000}"/>
    <cellStyle name="Обычный 8 4 2 6 8" xfId="21349" xr:uid="{00000000-0005-0000-0000-000067530000}"/>
    <cellStyle name="Обычный 8 4 2 6 9" xfId="21350" xr:uid="{00000000-0005-0000-0000-000068530000}"/>
    <cellStyle name="Обычный 8 4 2 7" xfId="21351" xr:uid="{00000000-0005-0000-0000-000069530000}"/>
    <cellStyle name="Обычный 8 4 2 7 2" xfId="21352" xr:uid="{00000000-0005-0000-0000-00006A530000}"/>
    <cellStyle name="Обычный 8 4 2 7 3" xfId="21353" xr:uid="{00000000-0005-0000-0000-00006B530000}"/>
    <cellStyle name="Обычный 8 4 2 7 4" xfId="21354" xr:uid="{00000000-0005-0000-0000-00006C530000}"/>
    <cellStyle name="Обычный 8 4 2 7 5" xfId="21355" xr:uid="{00000000-0005-0000-0000-00006D530000}"/>
    <cellStyle name="Обычный 8 4 2 7 6" xfId="21356" xr:uid="{00000000-0005-0000-0000-00006E530000}"/>
    <cellStyle name="Обычный 8 4 2 7 7" xfId="21357" xr:uid="{00000000-0005-0000-0000-00006F530000}"/>
    <cellStyle name="Обычный 8 4 2 7 8" xfId="21358" xr:uid="{00000000-0005-0000-0000-000070530000}"/>
    <cellStyle name="Обычный 8 4 2 7 9" xfId="21359" xr:uid="{00000000-0005-0000-0000-000071530000}"/>
    <cellStyle name="Обычный 8 4 2 8" xfId="21360" xr:uid="{00000000-0005-0000-0000-000072530000}"/>
    <cellStyle name="Обычный 8 4 2 9" xfId="21361" xr:uid="{00000000-0005-0000-0000-000073530000}"/>
    <cellStyle name="Обычный 8 4 20" xfId="21362" xr:uid="{00000000-0005-0000-0000-000074530000}"/>
    <cellStyle name="Обычный 8 4 21" xfId="21363" xr:uid="{00000000-0005-0000-0000-000075530000}"/>
    <cellStyle name="Обычный 8 4 22" xfId="21364" xr:uid="{00000000-0005-0000-0000-000076530000}"/>
    <cellStyle name="Обычный 8 4 3" xfId="21365" xr:uid="{00000000-0005-0000-0000-000077530000}"/>
    <cellStyle name="Обычный 8 4 3 10" xfId="21366" xr:uid="{00000000-0005-0000-0000-000078530000}"/>
    <cellStyle name="Обычный 8 4 3 11" xfId="21367" xr:uid="{00000000-0005-0000-0000-000079530000}"/>
    <cellStyle name="Обычный 8 4 3 12" xfId="21368" xr:uid="{00000000-0005-0000-0000-00007A530000}"/>
    <cellStyle name="Обычный 8 4 3 13" xfId="21369" xr:uid="{00000000-0005-0000-0000-00007B530000}"/>
    <cellStyle name="Обычный 8 4 3 14" xfId="21370" xr:uid="{00000000-0005-0000-0000-00007C530000}"/>
    <cellStyle name="Обычный 8 4 3 15" xfId="21371" xr:uid="{00000000-0005-0000-0000-00007D530000}"/>
    <cellStyle name="Обычный 8 4 3 16" xfId="21372" xr:uid="{00000000-0005-0000-0000-00007E530000}"/>
    <cellStyle name="Обычный 8 4 3 2" xfId="21373" xr:uid="{00000000-0005-0000-0000-00007F530000}"/>
    <cellStyle name="Обычный 8 4 3 2 10" xfId="21374" xr:uid="{00000000-0005-0000-0000-000080530000}"/>
    <cellStyle name="Обычный 8 4 3 2 11" xfId="21375" xr:uid="{00000000-0005-0000-0000-000081530000}"/>
    <cellStyle name="Обычный 8 4 3 2 12" xfId="21376" xr:uid="{00000000-0005-0000-0000-000082530000}"/>
    <cellStyle name="Обычный 8 4 3 2 13" xfId="21377" xr:uid="{00000000-0005-0000-0000-000083530000}"/>
    <cellStyle name="Обычный 8 4 3 2 14" xfId="21378" xr:uid="{00000000-0005-0000-0000-000084530000}"/>
    <cellStyle name="Обычный 8 4 3 2 15" xfId="21379" xr:uid="{00000000-0005-0000-0000-000085530000}"/>
    <cellStyle name="Обычный 8 4 3 2 2" xfId="21380" xr:uid="{00000000-0005-0000-0000-000086530000}"/>
    <cellStyle name="Обычный 8 4 3 2 2 10" xfId="21381" xr:uid="{00000000-0005-0000-0000-000087530000}"/>
    <cellStyle name="Обычный 8 4 3 2 2 11" xfId="21382" xr:uid="{00000000-0005-0000-0000-000088530000}"/>
    <cellStyle name="Обычный 8 4 3 2 2 12" xfId="21383" xr:uid="{00000000-0005-0000-0000-000089530000}"/>
    <cellStyle name="Обычный 8 4 3 2 2 13" xfId="21384" xr:uid="{00000000-0005-0000-0000-00008A530000}"/>
    <cellStyle name="Обычный 8 4 3 2 2 2" xfId="21385" xr:uid="{00000000-0005-0000-0000-00008B530000}"/>
    <cellStyle name="Обычный 8 4 3 2 2 2 2" xfId="21386" xr:uid="{00000000-0005-0000-0000-00008C530000}"/>
    <cellStyle name="Обычный 8 4 3 2 2 2 3" xfId="21387" xr:uid="{00000000-0005-0000-0000-00008D530000}"/>
    <cellStyle name="Обычный 8 4 3 2 2 2 4" xfId="21388" xr:uid="{00000000-0005-0000-0000-00008E530000}"/>
    <cellStyle name="Обычный 8 4 3 2 2 2 5" xfId="21389" xr:uid="{00000000-0005-0000-0000-00008F530000}"/>
    <cellStyle name="Обычный 8 4 3 2 2 2 6" xfId="21390" xr:uid="{00000000-0005-0000-0000-000090530000}"/>
    <cellStyle name="Обычный 8 4 3 2 2 2 7" xfId="21391" xr:uid="{00000000-0005-0000-0000-000091530000}"/>
    <cellStyle name="Обычный 8 4 3 2 2 2 8" xfId="21392" xr:uid="{00000000-0005-0000-0000-000092530000}"/>
    <cellStyle name="Обычный 8 4 3 2 2 2 9" xfId="21393" xr:uid="{00000000-0005-0000-0000-000093530000}"/>
    <cellStyle name="Обычный 8 4 3 2 2 3" xfId="21394" xr:uid="{00000000-0005-0000-0000-000094530000}"/>
    <cellStyle name="Обычный 8 4 3 2 2 3 2" xfId="21395" xr:uid="{00000000-0005-0000-0000-000095530000}"/>
    <cellStyle name="Обычный 8 4 3 2 2 3 3" xfId="21396" xr:uid="{00000000-0005-0000-0000-000096530000}"/>
    <cellStyle name="Обычный 8 4 3 2 2 3 4" xfId="21397" xr:uid="{00000000-0005-0000-0000-000097530000}"/>
    <cellStyle name="Обычный 8 4 3 2 2 3 5" xfId="21398" xr:uid="{00000000-0005-0000-0000-000098530000}"/>
    <cellStyle name="Обычный 8 4 3 2 2 3 6" xfId="21399" xr:uid="{00000000-0005-0000-0000-000099530000}"/>
    <cellStyle name="Обычный 8 4 3 2 2 3 7" xfId="21400" xr:uid="{00000000-0005-0000-0000-00009A530000}"/>
    <cellStyle name="Обычный 8 4 3 2 2 3 8" xfId="21401" xr:uid="{00000000-0005-0000-0000-00009B530000}"/>
    <cellStyle name="Обычный 8 4 3 2 2 3 9" xfId="21402" xr:uid="{00000000-0005-0000-0000-00009C530000}"/>
    <cellStyle name="Обычный 8 4 3 2 2 4" xfId="21403" xr:uid="{00000000-0005-0000-0000-00009D530000}"/>
    <cellStyle name="Обычный 8 4 3 2 2 5" xfId="21404" xr:uid="{00000000-0005-0000-0000-00009E530000}"/>
    <cellStyle name="Обычный 8 4 3 2 2 6" xfId="21405" xr:uid="{00000000-0005-0000-0000-00009F530000}"/>
    <cellStyle name="Обычный 8 4 3 2 2 7" xfId="21406" xr:uid="{00000000-0005-0000-0000-0000A0530000}"/>
    <cellStyle name="Обычный 8 4 3 2 2 8" xfId="21407" xr:uid="{00000000-0005-0000-0000-0000A1530000}"/>
    <cellStyle name="Обычный 8 4 3 2 2 9" xfId="21408" xr:uid="{00000000-0005-0000-0000-0000A2530000}"/>
    <cellStyle name="Обычный 8 4 3 2 3" xfId="21409" xr:uid="{00000000-0005-0000-0000-0000A3530000}"/>
    <cellStyle name="Обычный 8 4 3 2 3 10" xfId="21410" xr:uid="{00000000-0005-0000-0000-0000A4530000}"/>
    <cellStyle name="Обычный 8 4 3 2 3 11" xfId="21411" xr:uid="{00000000-0005-0000-0000-0000A5530000}"/>
    <cellStyle name="Обычный 8 4 3 2 3 12" xfId="21412" xr:uid="{00000000-0005-0000-0000-0000A6530000}"/>
    <cellStyle name="Обычный 8 4 3 2 3 13" xfId="21413" xr:uid="{00000000-0005-0000-0000-0000A7530000}"/>
    <cellStyle name="Обычный 8 4 3 2 3 2" xfId="21414" xr:uid="{00000000-0005-0000-0000-0000A8530000}"/>
    <cellStyle name="Обычный 8 4 3 2 3 2 2" xfId="21415" xr:uid="{00000000-0005-0000-0000-0000A9530000}"/>
    <cellStyle name="Обычный 8 4 3 2 3 2 3" xfId="21416" xr:uid="{00000000-0005-0000-0000-0000AA530000}"/>
    <cellStyle name="Обычный 8 4 3 2 3 2 4" xfId="21417" xr:uid="{00000000-0005-0000-0000-0000AB530000}"/>
    <cellStyle name="Обычный 8 4 3 2 3 2 5" xfId="21418" xr:uid="{00000000-0005-0000-0000-0000AC530000}"/>
    <cellStyle name="Обычный 8 4 3 2 3 2 6" xfId="21419" xr:uid="{00000000-0005-0000-0000-0000AD530000}"/>
    <cellStyle name="Обычный 8 4 3 2 3 2 7" xfId="21420" xr:uid="{00000000-0005-0000-0000-0000AE530000}"/>
    <cellStyle name="Обычный 8 4 3 2 3 2 8" xfId="21421" xr:uid="{00000000-0005-0000-0000-0000AF530000}"/>
    <cellStyle name="Обычный 8 4 3 2 3 2 9" xfId="21422" xr:uid="{00000000-0005-0000-0000-0000B0530000}"/>
    <cellStyle name="Обычный 8 4 3 2 3 3" xfId="21423" xr:uid="{00000000-0005-0000-0000-0000B1530000}"/>
    <cellStyle name="Обычный 8 4 3 2 3 3 2" xfId="21424" xr:uid="{00000000-0005-0000-0000-0000B2530000}"/>
    <cellStyle name="Обычный 8 4 3 2 3 3 3" xfId="21425" xr:uid="{00000000-0005-0000-0000-0000B3530000}"/>
    <cellStyle name="Обычный 8 4 3 2 3 3 4" xfId="21426" xr:uid="{00000000-0005-0000-0000-0000B4530000}"/>
    <cellStyle name="Обычный 8 4 3 2 3 3 5" xfId="21427" xr:uid="{00000000-0005-0000-0000-0000B5530000}"/>
    <cellStyle name="Обычный 8 4 3 2 3 3 6" xfId="21428" xr:uid="{00000000-0005-0000-0000-0000B6530000}"/>
    <cellStyle name="Обычный 8 4 3 2 3 3 7" xfId="21429" xr:uid="{00000000-0005-0000-0000-0000B7530000}"/>
    <cellStyle name="Обычный 8 4 3 2 3 3 8" xfId="21430" xr:uid="{00000000-0005-0000-0000-0000B8530000}"/>
    <cellStyle name="Обычный 8 4 3 2 3 3 9" xfId="21431" xr:uid="{00000000-0005-0000-0000-0000B9530000}"/>
    <cellStyle name="Обычный 8 4 3 2 3 4" xfId="21432" xr:uid="{00000000-0005-0000-0000-0000BA530000}"/>
    <cellStyle name="Обычный 8 4 3 2 3 5" xfId="21433" xr:uid="{00000000-0005-0000-0000-0000BB530000}"/>
    <cellStyle name="Обычный 8 4 3 2 3 6" xfId="21434" xr:uid="{00000000-0005-0000-0000-0000BC530000}"/>
    <cellStyle name="Обычный 8 4 3 2 3 7" xfId="21435" xr:uid="{00000000-0005-0000-0000-0000BD530000}"/>
    <cellStyle name="Обычный 8 4 3 2 3 8" xfId="21436" xr:uid="{00000000-0005-0000-0000-0000BE530000}"/>
    <cellStyle name="Обычный 8 4 3 2 3 9" xfId="21437" xr:uid="{00000000-0005-0000-0000-0000BF530000}"/>
    <cellStyle name="Обычный 8 4 3 2 4" xfId="21438" xr:uid="{00000000-0005-0000-0000-0000C0530000}"/>
    <cellStyle name="Обычный 8 4 3 2 4 2" xfId="21439" xr:uid="{00000000-0005-0000-0000-0000C1530000}"/>
    <cellStyle name="Обычный 8 4 3 2 4 3" xfId="21440" xr:uid="{00000000-0005-0000-0000-0000C2530000}"/>
    <cellStyle name="Обычный 8 4 3 2 4 4" xfId="21441" xr:uid="{00000000-0005-0000-0000-0000C3530000}"/>
    <cellStyle name="Обычный 8 4 3 2 4 5" xfId="21442" xr:uid="{00000000-0005-0000-0000-0000C4530000}"/>
    <cellStyle name="Обычный 8 4 3 2 4 6" xfId="21443" xr:uid="{00000000-0005-0000-0000-0000C5530000}"/>
    <cellStyle name="Обычный 8 4 3 2 4 7" xfId="21444" xr:uid="{00000000-0005-0000-0000-0000C6530000}"/>
    <cellStyle name="Обычный 8 4 3 2 4 8" xfId="21445" xr:uid="{00000000-0005-0000-0000-0000C7530000}"/>
    <cellStyle name="Обычный 8 4 3 2 4 9" xfId="21446" xr:uid="{00000000-0005-0000-0000-0000C8530000}"/>
    <cellStyle name="Обычный 8 4 3 2 5" xfId="21447" xr:uid="{00000000-0005-0000-0000-0000C9530000}"/>
    <cellStyle name="Обычный 8 4 3 2 5 2" xfId="21448" xr:uid="{00000000-0005-0000-0000-0000CA530000}"/>
    <cellStyle name="Обычный 8 4 3 2 5 3" xfId="21449" xr:uid="{00000000-0005-0000-0000-0000CB530000}"/>
    <cellStyle name="Обычный 8 4 3 2 5 4" xfId="21450" xr:uid="{00000000-0005-0000-0000-0000CC530000}"/>
    <cellStyle name="Обычный 8 4 3 2 5 5" xfId="21451" xr:uid="{00000000-0005-0000-0000-0000CD530000}"/>
    <cellStyle name="Обычный 8 4 3 2 5 6" xfId="21452" xr:uid="{00000000-0005-0000-0000-0000CE530000}"/>
    <cellStyle name="Обычный 8 4 3 2 5 7" xfId="21453" xr:uid="{00000000-0005-0000-0000-0000CF530000}"/>
    <cellStyle name="Обычный 8 4 3 2 5 8" xfId="21454" xr:uid="{00000000-0005-0000-0000-0000D0530000}"/>
    <cellStyle name="Обычный 8 4 3 2 5 9" xfId="21455" xr:uid="{00000000-0005-0000-0000-0000D1530000}"/>
    <cellStyle name="Обычный 8 4 3 2 6" xfId="21456" xr:uid="{00000000-0005-0000-0000-0000D2530000}"/>
    <cellStyle name="Обычный 8 4 3 2 7" xfId="21457" xr:uid="{00000000-0005-0000-0000-0000D3530000}"/>
    <cellStyle name="Обычный 8 4 3 2 8" xfId="21458" xr:uid="{00000000-0005-0000-0000-0000D4530000}"/>
    <cellStyle name="Обычный 8 4 3 2 9" xfId="21459" xr:uid="{00000000-0005-0000-0000-0000D5530000}"/>
    <cellStyle name="Обычный 8 4 3 3" xfId="21460" xr:uid="{00000000-0005-0000-0000-0000D6530000}"/>
    <cellStyle name="Обычный 8 4 3 3 10" xfId="21461" xr:uid="{00000000-0005-0000-0000-0000D7530000}"/>
    <cellStyle name="Обычный 8 4 3 3 11" xfId="21462" xr:uid="{00000000-0005-0000-0000-0000D8530000}"/>
    <cellStyle name="Обычный 8 4 3 3 12" xfId="21463" xr:uid="{00000000-0005-0000-0000-0000D9530000}"/>
    <cellStyle name="Обычный 8 4 3 3 13" xfId="21464" xr:uid="{00000000-0005-0000-0000-0000DA530000}"/>
    <cellStyle name="Обычный 8 4 3 3 2" xfId="21465" xr:uid="{00000000-0005-0000-0000-0000DB530000}"/>
    <cellStyle name="Обычный 8 4 3 3 2 2" xfId="21466" xr:uid="{00000000-0005-0000-0000-0000DC530000}"/>
    <cellStyle name="Обычный 8 4 3 3 2 3" xfId="21467" xr:uid="{00000000-0005-0000-0000-0000DD530000}"/>
    <cellStyle name="Обычный 8 4 3 3 2 4" xfId="21468" xr:uid="{00000000-0005-0000-0000-0000DE530000}"/>
    <cellStyle name="Обычный 8 4 3 3 2 5" xfId="21469" xr:uid="{00000000-0005-0000-0000-0000DF530000}"/>
    <cellStyle name="Обычный 8 4 3 3 2 6" xfId="21470" xr:uid="{00000000-0005-0000-0000-0000E0530000}"/>
    <cellStyle name="Обычный 8 4 3 3 2 7" xfId="21471" xr:uid="{00000000-0005-0000-0000-0000E1530000}"/>
    <cellStyle name="Обычный 8 4 3 3 2 8" xfId="21472" xr:uid="{00000000-0005-0000-0000-0000E2530000}"/>
    <cellStyle name="Обычный 8 4 3 3 2 9" xfId="21473" xr:uid="{00000000-0005-0000-0000-0000E3530000}"/>
    <cellStyle name="Обычный 8 4 3 3 3" xfId="21474" xr:uid="{00000000-0005-0000-0000-0000E4530000}"/>
    <cellStyle name="Обычный 8 4 3 3 3 2" xfId="21475" xr:uid="{00000000-0005-0000-0000-0000E5530000}"/>
    <cellStyle name="Обычный 8 4 3 3 3 3" xfId="21476" xr:uid="{00000000-0005-0000-0000-0000E6530000}"/>
    <cellStyle name="Обычный 8 4 3 3 3 4" xfId="21477" xr:uid="{00000000-0005-0000-0000-0000E7530000}"/>
    <cellStyle name="Обычный 8 4 3 3 3 5" xfId="21478" xr:uid="{00000000-0005-0000-0000-0000E8530000}"/>
    <cellStyle name="Обычный 8 4 3 3 3 6" xfId="21479" xr:uid="{00000000-0005-0000-0000-0000E9530000}"/>
    <cellStyle name="Обычный 8 4 3 3 3 7" xfId="21480" xr:uid="{00000000-0005-0000-0000-0000EA530000}"/>
    <cellStyle name="Обычный 8 4 3 3 3 8" xfId="21481" xr:uid="{00000000-0005-0000-0000-0000EB530000}"/>
    <cellStyle name="Обычный 8 4 3 3 3 9" xfId="21482" xr:uid="{00000000-0005-0000-0000-0000EC530000}"/>
    <cellStyle name="Обычный 8 4 3 3 4" xfId="21483" xr:uid="{00000000-0005-0000-0000-0000ED530000}"/>
    <cellStyle name="Обычный 8 4 3 3 5" xfId="21484" xr:uid="{00000000-0005-0000-0000-0000EE530000}"/>
    <cellStyle name="Обычный 8 4 3 3 6" xfId="21485" xr:uid="{00000000-0005-0000-0000-0000EF530000}"/>
    <cellStyle name="Обычный 8 4 3 3 7" xfId="21486" xr:uid="{00000000-0005-0000-0000-0000F0530000}"/>
    <cellStyle name="Обычный 8 4 3 3 8" xfId="21487" xr:uid="{00000000-0005-0000-0000-0000F1530000}"/>
    <cellStyle name="Обычный 8 4 3 3 9" xfId="21488" xr:uid="{00000000-0005-0000-0000-0000F2530000}"/>
    <cellStyle name="Обычный 8 4 3 4" xfId="21489" xr:uid="{00000000-0005-0000-0000-0000F3530000}"/>
    <cellStyle name="Обычный 8 4 3 4 10" xfId="21490" xr:uid="{00000000-0005-0000-0000-0000F4530000}"/>
    <cellStyle name="Обычный 8 4 3 4 11" xfId="21491" xr:uid="{00000000-0005-0000-0000-0000F5530000}"/>
    <cellStyle name="Обычный 8 4 3 4 12" xfId="21492" xr:uid="{00000000-0005-0000-0000-0000F6530000}"/>
    <cellStyle name="Обычный 8 4 3 4 13" xfId="21493" xr:uid="{00000000-0005-0000-0000-0000F7530000}"/>
    <cellStyle name="Обычный 8 4 3 4 2" xfId="21494" xr:uid="{00000000-0005-0000-0000-0000F8530000}"/>
    <cellStyle name="Обычный 8 4 3 4 2 2" xfId="21495" xr:uid="{00000000-0005-0000-0000-0000F9530000}"/>
    <cellStyle name="Обычный 8 4 3 4 2 3" xfId="21496" xr:uid="{00000000-0005-0000-0000-0000FA530000}"/>
    <cellStyle name="Обычный 8 4 3 4 2 4" xfId="21497" xr:uid="{00000000-0005-0000-0000-0000FB530000}"/>
    <cellStyle name="Обычный 8 4 3 4 2 5" xfId="21498" xr:uid="{00000000-0005-0000-0000-0000FC530000}"/>
    <cellStyle name="Обычный 8 4 3 4 2 6" xfId="21499" xr:uid="{00000000-0005-0000-0000-0000FD530000}"/>
    <cellStyle name="Обычный 8 4 3 4 2 7" xfId="21500" xr:uid="{00000000-0005-0000-0000-0000FE530000}"/>
    <cellStyle name="Обычный 8 4 3 4 2 8" xfId="21501" xr:uid="{00000000-0005-0000-0000-0000FF530000}"/>
    <cellStyle name="Обычный 8 4 3 4 2 9" xfId="21502" xr:uid="{00000000-0005-0000-0000-000000540000}"/>
    <cellStyle name="Обычный 8 4 3 4 3" xfId="21503" xr:uid="{00000000-0005-0000-0000-000001540000}"/>
    <cellStyle name="Обычный 8 4 3 4 3 2" xfId="21504" xr:uid="{00000000-0005-0000-0000-000002540000}"/>
    <cellStyle name="Обычный 8 4 3 4 3 3" xfId="21505" xr:uid="{00000000-0005-0000-0000-000003540000}"/>
    <cellStyle name="Обычный 8 4 3 4 3 4" xfId="21506" xr:uid="{00000000-0005-0000-0000-000004540000}"/>
    <cellStyle name="Обычный 8 4 3 4 3 5" xfId="21507" xr:uid="{00000000-0005-0000-0000-000005540000}"/>
    <cellStyle name="Обычный 8 4 3 4 3 6" xfId="21508" xr:uid="{00000000-0005-0000-0000-000006540000}"/>
    <cellStyle name="Обычный 8 4 3 4 3 7" xfId="21509" xr:uid="{00000000-0005-0000-0000-000007540000}"/>
    <cellStyle name="Обычный 8 4 3 4 3 8" xfId="21510" xr:uid="{00000000-0005-0000-0000-000008540000}"/>
    <cellStyle name="Обычный 8 4 3 4 3 9" xfId="21511" xr:uid="{00000000-0005-0000-0000-000009540000}"/>
    <cellStyle name="Обычный 8 4 3 4 4" xfId="21512" xr:uid="{00000000-0005-0000-0000-00000A540000}"/>
    <cellStyle name="Обычный 8 4 3 4 5" xfId="21513" xr:uid="{00000000-0005-0000-0000-00000B540000}"/>
    <cellStyle name="Обычный 8 4 3 4 6" xfId="21514" xr:uid="{00000000-0005-0000-0000-00000C540000}"/>
    <cellStyle name="Обычный 8 4 3 4 7" xfId="21515" xr:uid="{00000000-0005-0000-0000-00000D540000}"/>
    <cellStyle name="Обычный 8 4 3 4 8" xfId="21516" xr:uid="{00000000-0005-0000-0000-00000E540000}"/>
    <cellStyle name="Обычный 8 4 3 4 9" xfId="21517" xr:uid="{00000000-0005-0000-0000-00000F540000}"/>
    <cellStyle name="Обычный 8 4 3 5" xfId="21518" xr:uid="{00000000-0005-0000-0000-000010540000}"/>
    <cellStyle name="Обычный 8 4 3 5 2" xfId="21519" xr:uid="{00000000-0005-0000-0000-000011540000}"/>
    <cellStyle name="Обычный 8 4 3 5 3" xfId="21520" xr:uid="{00000000-0005-0000-0000-000012540000}"/>
    <cellStyle name="Обычный 8 4 3 5 4" xfId="21521" xr:uid="{00000000-0005-0000-0000-000013540000}"/>
    <cellStyle name="Обычный 8 4 3 5 5" xfId="21522" xr:uid="{00000000-0005-0000-0000-000014540000}"/>
    <cellStyle name="Обычный 8 4 3 5 6" xfId="21523" xr:uid="{00000000-0005-0000-0000-000015540000}"/>
    <cellStyle name="Обычный 8 4 3 5 7" xfId="21524" xr:uid="{00000000-0005-0000-0000-000016540000}"/>
    <cellStyle name="Обычный 8 4 3 5 8" xfId="21525" xr:uid="{00000000-0005-0000-0000-000017540000}"/>
    <cellStyle name="Обычный 8 4 3 5 9" xfId="21526" xr:uid="{00000000-0005-0000-0000-000018540000}"/>
    <cellStyle name="Обычный 8 4 3 6" xfId="21527" xr:uid="{00000000-0005-0000-0000-000019540000}"/>
    <cellStyle name="Обычный 8 4 3 6 2" xfId="21528" xr:uid="{00000000-0005-0000-0000-00001A540000}"/>
    <cellStyle name="Обычный 8 4 3 6 3" xfId="21529" xr:uid="{00000000-0005-0000-0000-00001B540000}"/>
    <cellStyle name="Обычный 8 4 3 6 4" xfId="21530" xr:uid="{00000000-0005-0000-0000-00001C540000}"/>
    <cellStyle name="Обычный 8 4 3 6 5" xfId="21531" xr:uid="{00000000-0005-0000-0000-00001D540000}"/>
    <cellStyle name="Обычный 8 4 3 6 6" xfId="21532" xr:uid="{00000000-0005-0000-0000-00001E540000}"/>
    <cellStyle name="Обычный 8 4 3 6 7" xfId="21533" xr:uid="{00000000-0005-0000-0000-00001F540000}"/>
    <cellStyle name="Обычный 8 4 3 6 8" xfId="21534" xr:uid="{00000000-0005-0000-0000-000020540000}"/>
    <cellStyle name="Обычный 8 4 3 6 9" xfId="21535" xr:uid="{00000000-0005-0000-0000-000021540000}"/>
    <cellStyle name="Обычный 8 4 3 7" xfId="21536" xr:uid="{00000000-0005-0000-0000-000022540000}"/>
    <cellStyle name="Обычный 8 4 3 8" xfId="21537" xr:uid="{00000000-0005-0000-0000-000023540000}"/>
    <cellStyle name="Обычный 8 4 3 9" xfId="21538" xr:uid="{00000000-0005-0000-0000-000024540000}"/>
    <cellStyle name="Обычный 8 4 4" xfId="21539" xr:uid="{00000000-0005-0000-0000-000025540000}"/>
    <cellStyle name="Обычный 8 4 4 10" xfId="21540" xr:uid="{00000000-0005-0000-0000-000026540000}"/>
    <cellStyle name="Обычный 8 4 4 11" xfId="21541" xr:uid="{00000000-0005-0000-0000-000027540000}"/>
    <cellStyle name="Обычный 8 4 4 12" xfId="21542" xr:uid="{00000000-0005-0000-0000-000028540000}"/>
    <cellStyle name="Обычный 8 4 4 13" xfId="21543" xr:uid="{00000000-0005-0000-0000-000029540000}"/>
    <cellStyle name="Обычный 8 4 4 14" xfId="21544" xr:uid="{00000000-0005-0000-0000-00002A540000}"/>
    <cellStyle name="Обычный 8 4 4 15" xfId="21545" xr:uid="{00000000-0005-0000-0000-00002B540000}"/>
    <cellStyle name="Обычный 8 4 4 2" xfId="21546" xr:uid="{00000000-0005-0000-0000-00002C540000}"/>
    <cellStyle name="Обычный 8 4 4 2 10" xfId="21547" xr:uid="{00000000-0005-0000-0000-00002D540000}"/>
    <cellStyle name="Обычный 8 4 4 2 11" xfId="21548" xr:uid="{00000000-0005-0000-0000-00002E540000}"/>
    <cellStyle name="Обычный 8 4 4 2 12" xfId="21549" xr:uid="{00000000-0005-0000-0000-00002F540000}"/>
    <cellStyle name="Обычный 8 4 4 2 13" xfId="21550" xr:uid="{00000000-0005-0000-0000-000030540000}"/>
    <cellStyle name="Обычный 8 4 4 2 2" xfId="21551" xr:uid="{00000000-0005-0000-0000-000031540000}"/>
    <cellStyle name="Обычный 8 4 4 2 2 2" xfId="21552" xr:uid="{00000000-0005-0000-0000-000032540000}"/>
    <cellStyle name="Обычный 8 4 4 2 2 3" xfId="21553" xr:uid="{00000000-0005-0000-0000-000033540000}"/>
    <cellStyle name="Обычный 8 4 4 2 2 4" xfId="21554" xr:uid="{00000000-0005-0000-0000-000034540000}"/>
    <cellStyle name="Обычный 8 4 4 2 2 5" xfId="21555" xr:uid="{00000000-0005-0000-0000-000035540000}"/>
    <cellStyle name="Обычный 8 4 4 2 2 6" xfId="21556" xr:uid="{00000000-0005-0000-0000-000036540000}"/>
    <cellStyle name="Обычный 8 4 4 2 2 7" xfId="21557" xr:uid="{00000000-0005-0000-0000-000037540000}"/>
    <cellStyle name="Обычный 8 4 4 2 2 8" xfId="21558" xr:uid="{00000000-0005-0000-0000-000038540000}"/>
    <cellStyle name="Обычный 8 4 4 2 2 9" xfId="21559" xr:uid="{00000000-0005-0000-0000-000039540000}"/>
    <cellStyle name="Обычный 8 4 4 2 3" xfId="21560" xr:uid="{00000000-0005-0000-0000-00003A540000}"/>
    <cellStyle name="Обычный 8 4 4 2 3 2" xfId="21561" xr:uid="{00000000-0005-0000-0000-00003B540000}"/>
    <cellStyle name="Обычный 8 4 4 2 3 3" xfId="21562" xr:uid="{00000000-0005-0000-0000-00003C540000}"/>
    <cellStyle name="Обычный 8 4 4 2 3 4" xfId="21563" xr:uid="{00000000-0005-0000-0000-00003D540000}"/>
    <cellStyle name="Обычный 8 4 4 2 3 5" xfId="21564" xr:uid="{00000000-0005-0000-0000-00003E540000}"/>
    <cellStyle name="Обычный 8 4 4 2 3 6" xfId="21565" xr:uid="{00000000-0005-0000-0000-00003F540000}"/>
    <cellStyle name="Обычный 8 4 4 2 3 7" xfId="21566" xr:uid="{00000000-0005-0000-0000-000040540000}"/>
    <cellStyle name="Обычный 8 4 4 2 3 8" xfId="21567" xr:uid="{00000000-0005-0000-0000-000041540000}"/>
    <cellStyle name="Обычный 8 4 4 2 3 9" xfId="21568" xr:uid="{00000000-0005-0000-0000-000042540000}"/>
    <cellStyle name="Обычный 8 4 4 2 4" xfId="21569" xr:uid="{00000000-0005-0000-0000-000043540000}"/>
    <cellStyle name="Обычный 8 4 4 2 5" xfId="21570" xr:uid="{00000000-0005-0000-0000-000044540000}"/>
    <cellStyle name="Обычный 8 4 4 2 6" xfId="21571" xr:uid="{00000000-0005-0000-0000-000045540000}"/>
    <cellStyle name="Обычный 8 4 4 2 7" xfId="21572" xr:uid="{00000000-0005-0000-0000-000046540000}"/>
    <cellStyle name="Обычный 8 4 4 2 8" xfId="21573" xr:uid="{00000000-0005-0000-0000-000047540000}"/>
    <cellStyle name="Обычный 8 4 4 2 9" xfId="21574" xr:uid="{00000000-0005-0000-0000-000048540000}"/>
    <cellStyle name="Обычный 8 4 4 3" xfId="21575" xr:uid="{00000000-0005-0000-0000-000049540000}"/>
    <cellStyle name="Обычный 8 4 4 3 10" xfId="21576" xr:uid="{00000000-0005-0000-0000-00004A540000}"/>
    <cellStyle name="Обычный 8 4 4 3 11" xfId="21577" xr:uid="{00000000-0005-0000-0000-00004B540000}"/>
    <cellStyle name="Обычный 8 4 4 3 12" xfId="21578" xr:uid="{00000000-0005-0000-0000-00004C540000}"/>
    <cellStyle name="Обычный 8 4 4 3 13" xfId="21579" xr:uid="{00000000-0005-0000-0000-00004D540000}"/>
    <cellStyle name="Обычный 8 4 4 3 2" xfId="21580" xr:uid="{00000000-0005-0000-0000-00004E540000}"/>
    <cellStyle name="Обычный 8 4 4 3 2 2" xfId="21581" xr:uid="{00000000-0005-0000-0000-00004F540000}"/>
    <cellStyle name="Обычный 8 4 4 3 2 3" xfId="21582" xr:uid="{00000000-0005-0000-0000-000050540000}"/>
    <cellStyle name="Обычный 8 4 4 3 2 4" xfId="21583" xr:uid="{00000000-0005-0000-0000-000051540000}"/>
    <cellStyle name="Обычный 8 4 4 3 2 5" xfId="21584" xr:uid="{00000000-0005-0000-0000-000052540000}"/>
    <cellStyle name="Обычный 8 4 4 3 2 6" xfId="21585" xr:uid="{00000000-0005-0000-0000-000053540000}"/>
    <cellStyle name="Обычный 8 4 4 3 2 7" xfId="21586" xr:uid="{00000000-0005-0000-0000-000054540000}"/>
    <cellStyle name="Обычный 8 4 4 3 2 8" xfId="21587" xr:uid="{00000000-0005-0000-0000-000055540000}"/>
    <cellStyle name="Обычный 8 4 4 3 2 9" xfId="21588" xr:uid="{00000000-0005-0000-0000-000056540000}"/>
    <cellStyle name="Обычный 8 4 4 3 3" xfId="21589" xr:uid="{00000000-0005-0000-0000-000057540000}"/>
    <cellStyle name="Обычный 8 4 4 3 3 2" xfId="21590" xr:uid="{00000000-0005-0000-0000-000058540000}"/>
    <cellStyle name="Обычный 8 4 4 3 3 3" xfId="21591" xr:uid="{00000000-0005-0000-0000-000059540000}"/>
    <cellStyle name="Обычный 8 4 4 3 3 4" xfId="21592" xr:uid="{00000000-0005-0000-0000-00005A540000}"/>
    <cellStyle name="Обычный 8 4 4 3 3 5" xfId="21593" xr:uid="{00000000-0005-0000-0000-00005B540000}"/>
    <cellStyle name="Обычный 8 4 4 3 3 6" xfId="21594" xr:uid="{00000000-0005-0000-0000-00005C540000}"/>
    <cellStyle name="Обычный 8 4 4 3 3 7" xfId="21595" xr:uid="{00000000-0005-0000-0000-00005D540000}"/>
    <cellStyle name="Обычный 8 4 4 3 3 8" xfId="21596" xr:uid="{00000000-0005-0000-0000-00005E540000}"/>
    <cellStyle name="Обычный 8 4 4 3 3 9" xfId="21597" xr:uid="{00000000-0005-0000-0000-00005F540000}"/>
    <cellStyle name="Обычный 8 4 4 3 4" xfId="21598" xr:uid="{00000000-0005-0000-0000-000060540000}"/>
    <cellStyle name="Обычный 8 4 4 3 5" xfId="21599" xr:uid="{00000000-0005-0000-0000-000061540000}"/>
    <cellStyle name="Обычный 8 4 4 3 6" xfId="21600" xr:uid="{00000000-0005-0000-0000-000062540000}"/>
    <cellStyle name="Обычный 8 4 4 3 7" xfId="21601" xr:uid="{00000000-0005-0000-0000-000063540000}"/>
    <cellStyle name="Обычный 8 4 4 3 8" xfId="21602" xr:uid="{00000000-0005-0000-0000-000064540000}"/>
    <cellStyle name="Обычный 8 4 4 3 9" xfId="21603" xr:uid="{00000000-0005-0000-0000-000065540000}"/>
    <cellStyle name="Обычный 8 4 4 4" xfId="21604" xr:uid="{00000000-0005-0000-0000-000066540000}"/>
    <cellStyle name="Обычный 8 4 4 4 2" xfId="21605" xr:uid="{00000000-0005-0000-0000-000067540000}"/>
    <cellStyle name="Обычный 8 4 4 4 3" xfId="21606" xr:uid="{00000000-0005-0000-0000-000068540000}"/>
    <cellStyle name="Обычный 8 4 4 4 4" xfId="21607" xr:uid="{00000000-0005-0000-0000-000069540000}"/>
    <cellStyle name="Обычный 8 4 4 4 5" xfId="21608" xr:uid="{00000000-0005-0000-0000-00006A540000}"/>
    <cellStyle name="Обычный 8 4 4 4 6" xfId="21609" xr:uid="{00000000-0005-0000-0000-00006B540000}"/>
    <cellStyle name="Обычный 8 4 4 4 7" xfId="21610" xr:uid="{00000000-0005-0000-0000-00006C540000}"/>
    <cellStyle name="Обычный 8 4 4 4 8" xfId="21611" xr:uid="{00000000-0005-0000-0000-00006D540000}"/>
    <cellStyle name="Обычный 8 4 4 4 9" xfId="21612" xr:uid="{00000000-0005-0000-0000-00006E540000}"/>
    <cellStyle name="Обычный 8 4 4 5" xfId="21613" xr:uid="{00000000-0005-0000-0000-00006F540000}"/>
    <cellStyle name="Обычный 8 4 4 5 2" xfId="21614" xr:uid="{00000000-0005-0000-0000-000070540000}"/>
    <cellStyle name="Обычный 8 4 4 5 3" xfId="21615" xr:uid="{00000000-0005-0000-0000-000071540000}"/>
    <cellStyle name="Обычный 8 4 4 5 4" xfId="21616" xr:uid="{00000000-0005-0000-0000-000072540000}"/>
    <cellStyle name="Обычный 8 4 4 5 5" xfId="21617" xr:uid="{00000000-0005-0000-0000-000073540000}"/>
    <cellStyle name="Обычный 8 4 4 5 6" xfId="21618" xr:uid="{00000000-0005-0000-0000-000074540000}"/>
    <cellStyle name="Обычный 8 4 4 5 7" xfId="21619" xr:uid="{00000000-0005-0000-0000-000075540000}"/>
    <cellStyle name="Обычный 8 4 4 5 8" xfId="21620" xr:uid="{00000000-0005-0000-0000-000076540000}"/>
    <cellStyle name="Обычный 8 4 4 5 9" xfId="21621" xr:uid="{00000000-0005-0000-0000-000077540000}"/>
    <cellStyle name="Обычный 8 4 4 6" xfId="21622" xr:uid="{00000000-0005-0000-0000-000078540000}"/>
    <cellStyle name="Обычный 8 4 4 7" xfId="21623" xr:uid="{00000000-0005-0000-0000-000079540000}"/>
    <cellStyle name="Обычный 8 4 4 8" xfId="21624" xr:uid="{00000000-0005-0000-0000-00007A540000}"/>
    <cellStyle name="Обычный 8 4 4 9" xfId="21625" xr:uid="{00000000-0005-0000-0000-00007B540000}"/>
    <cellStyle name="Обычный 8 4 5" xfId="21626" xr:uid="{00000000-0005-0000-0000-00007C540000}"/>
    <cellStyle name="Обычный 8 4 5 10" xfId="21627" xr:uid="{00000000-0005-0000-0000-00007D540000}"/>
    <cellStyle name="Обычный 8 4 5 11" xfId="21628" xr:uid="{00000000-0005-0000-0000-00007E540000}"/>
    <cellStyle name="Обычный 8 4 5 12" xfId="21629" xr:uid="{00000000-0005-0000-0000-00007F540000}"/>
    <cellStyle name="Обычный 8 4 5 13" xfId="21630" xr:uid="{00000000-0005-0000-0000-000080540000}"/>
    <cellStyle name="Обычный 8 4 5 2" xfId="21631" xr:uid="{00000000-0005-0000-0000-000081540000}"/>
    <cellStyle name="Обычный 8 4 5 2 2" xfId="21632" xr:uid="{00000000-0005-0000-0000-000082540000}"/>
    <cellStyle name="Обычный 8 4 5 2 3" xfId="21633" xr:uid="{00000000-0005-0000-0000-000083540000}"/>
    <cellStyle name="Обычный 8 4 5 2 4" xfId="21634" xr:uid="{00000000-0005-0000-0000-000084540000}"/>
    <cellStyle name="Обычный 8 4 5 2 5" xfId="21635" xr:uid="{00000000-0005-0000-0000-000085540000}"/>
    <cellStyle name="Обычный 8 4 5 2 6" xfId="21636" xr:uid="{00000000-0005-0000-0000-000086540000}"/>
    <cellStyle name="Обычный 8 4 5 2 7" xfId="21637" xr:uid="{00000000-0005-0000-0000-000087540000}"/>
    <cellStyle name="Обычный 8 4 5 2 8" xfId="21638" xr:uid="{00000000-0005-0000-0000-000088540000}"/>
    <cellStyle name="Обычный 8 4 5 2 9" xfId="21639" xr:uid="{00000000-0005-0000-0000-000089540000}"/>
    <cellStyle name="Обычный 8 4 5 3" xfId="21640" xr:uid="{00000000-0005-0000-0000-00008A540000}"/>
    <cellStyle name="Обычный 8 4 5 3 2" xfId="21641" xr:uid="{00000000-0005-0000-0000-00008B540000}"/>
    <cellStyle name="Обычный 8 4 5 3 3" xfId="21642" xr:uid="{00000000-0005-0000-0000-00008C540000}"/>
    <cellStyle name="Обычный 8 4 5 3 4" xfId="21643" xr:uid="{00000000-0005-0000-0000-00008D540000}"/>
    <cellStyle name="Обычный 8 4 5 3 5" xfId="21644" xr:uid="{00000000-0005-0000-0000-00008E540000}"/>
    <cellStyle name="Обычный 8 4 5 3 6" xfId="21645" xr:uid="{00000000-0005-0000-0000-00008F540000}"/>
    <cellStyle name="Обычный 8 4 5 3 7" xfId="21646" xr:uid="{00000000-0005-0000-0000-000090540000}"/>
    <cellStyle name="Обычный 8 4 5 3 8" xfId="21647" xr:uid="{00000000-0005-0000-0000-000091540000}"/>
    <cellStyle name="Обычный 8 4 5 3 9" xfId="21648" xr:uid="{00000000-0005-0000-0000-000092540000}"/>
    <cellStyle name="Обычный 8 4 5 4" xfId="21649" xr:uid="{00000000-0005-0000-0000-000093540000}"/>
    <cellStyle name="Обычный 8 4 5 5" xfId="21650" xr:uid="{00000000-0005-0000-0000-000094540000}"/>
    <cellStyle name="Обычный 8 4 5 6" xfId="21651" xr:uid="{00000000-0005-0000-0000-000095540000}"/>
    <cellStyle name="Обычный 8 4 5 7" xfId="21652" xr:uid="{00000000-0005-0000-0000-000096540000}"/>
    <cellStyle name="Обычный 8 4 5 8" xfId="21653" xr:uid="{00000000-0005-0000-0000-000097540000}"/>
    <cellStyle name="Обычный 8 4 5 9" xfId="21654" xr:uid="{00000000-0005-0000-0000-000098540000}"/>
    <cellStyle name="Обычный 8 4 6" xfId="21655" xr:uid="{00000000-0005-0000-0000-000099540000}"/>
    <cellStyle name="Обычный 8 4 6 10" xfId="21656" xr:uid="{00000000-0005-0000-0000-00009A540000}"/>
    <cellStyle name="Обычный 8 4 6 11" xfId="21657" xr:uid="{00000000-0005-0000-0000-00009B540000}"/>
    <cellStyle name="Обычный 8 4 6 12" xfId="21658" xr:uid="{00000000-0005-0000-0000-00009C540000}"/>
    <cellStyle name="Обычный 8 4 6 13" xfId="21659" xr:uid="{00000000-0005-0000-0000-00009D540000}"/>
    <cellStyle name="Обычный 8 4 6 2" xfId="21660" xr:uid="{00000000-0005-0000-0000-00009E540000}"/>
    <cellStyle name="Обычный 8 4 6 2 2" xfId="21661" xr:uid="{00000000-0005-0000-0000-00009F540000}"/>
    <cellStyle name="Обычный 8 4 6 2 3" xfId="21662" xr:uid="{00000000-0005-0000-0000-0000A0540000}"/>
    <cellStyle name="Обычный 8 4 6 2 4" xfId="21663" xr:uid="{00000000-0005-0000-0000-0000A1540000}"/>
    <cellStyle name="Обычный 8 4 6 2 5" xfId="21664" xr:uid="{00000000-0005-0000-0000-0000A2540000}"/>
    <cellStyle name="Обычный 8 4 6 2 6" xfId="21665" xr:uid="{00000000-0005-0000-0000-0000A3540000}"/>
    <cellStyle name="Обычный 8 4 6 2 7" xfId="21666" xr:uid="{00000000-0005-0000-0000-0000A4540000}"/>
    <cellStyle name="Обычный 8 4 6 2 8" xfId="21667" xr:uid="{00000000-0005-0000-0000-0000A5540000}"/>
    <cellStyle name="Обычный 8 4 6 2 9" xfId="21668" xr:uid="{00000000-0005-0000-0000-0000A6540000}"/>
    <cellStyle name="Обычный 8 4 6 3" xfId="21669" xr:uid="{00000000-0005-0000-0000-0000A7540000}"/>
    <cellStyle name="Обычный 8 4 6 3 2" xfId="21670" xr:uid="{00000000-0005-0000-0000-0000A8540000}"/>
    <cellStyle name="Обычный 8 4 6 3 3" xfId="21671" xr:uid="{00000000-0005-0000-0000-0000A9540000}"/>
    <cellStyle name="Обычный 8 4 6 3 4" xfId="21672" xr:uid="{00000000-0005-0000-0000-0000AA540000}"/>
    <cellStyle name="Обычный 8 4 6 3 5" xfId="21673" xr:uid="{00000000-0005-0000-0000-0000AB540000}"/>
    <cellStyle name="Обычный 8 4 6 3 6" xfId="21674" xr:uid="{00000000-0005-0000-0000-0000AC540000}"/>
    <cellStyle name="Обычный 8 4 6 3 7" xfId="21675" xr:uid="{00000000-0005-0000-0000-0000AD540000}"/>
    <cellStyle name="Обычный 8 4 6 3 8" xfId="21676" xr:uid="{00000000-0005-0000-0000-0000AE540000}"/>
    <cellStyle name="Обычный 8 4 6 3 9" xfId="21677" xr:uid="{00000000-0005-0000-0000-0000AF540000}"/>
    <cellStyle name="Обычный 8 4 6 4" xfId="21678" xr:uid="{00000000-0005-0000-0000-0000B0540000}"/>
    <cellStyle name="Обычный 8 4 6 5" xfId="21679" xr:uid="{00000000-0005-0000-0000-0000B1540000}"/>
    <cellStyle name="Обычный 8 4 6 6" xfId="21680" xr:uid="{00000000-0005-0000-0000-0000B2540000}"/>
    <cellStyle name="Обычный 8 4 6 7" xfId="21681" xr:uid="{00000000-0005-0000-0000-0000B3540000}"/>
    <cellStyle name="Обычный 8 4 6 8" xfId="21682" xr:uid="{00000000-0005-0000-0000-0000B4540000}"/>
    <cellStyle name="Обычный 8 4 6 9" xfId="21683" xr:uid="{00000000-0005-0000-0000-0000B5540000}"/>
    <cellStyle name="Обычный 8 4 7" xfId="21684" xr:uid="{00000000-0005-0000-0000-0000B6540000}"/>
    <cellStyle name="Обычный 8 4 7 10" xfId="21685" xr:uid="{00000000-0005-0000-0000-0000B7540000}"/>
    <cellStyle name="Обычный 8 4 7 11" xfId="21686" xr:uid="{00000000-0005-0000-0000-0000B8540000}"/>
    <cellStyle name="Обычный 8 4 7 2" xfId="21687" xr:uid="{00000000-0005-0000-0000-0000B9540000}"/>
    <cellStyle name="Обычный 8 4 7 2 2" xfId="21688" xr:uid="{00000000-0005-0000-0000-0000BA540000}"/>
    <cellStyle name="Обычный 8 4 7 2 3" xfId="21689" xr:uid="{00000000-0005-0000-0000-0000BB540000}"/>
    <cellStyle name="Обычный 8 4 7 2 4" xfId="21690" xr:uid="{00000000-0005-0000-0000-0000BC540000}"/>
    <cellStyle name="Обычный 8 4 7 2 5" xfId="21691" xr:uid="{00000000-0005-0000-0000-0000BD540000}"/>
    <cellStyle name="Обычный 8 4 7 2 6" xfId="21692" xr:uid="{00000000-0005-0000-0000-0000BE540000}"/>
    <cellStyle name="Обычный 8 4 7 2 7" xfId="21693" xr:uid="{00000000-0005-0000-0000-0000BF540000}"/>
    <cellStyle name="Обычный 8 4 7 2 8" xfId="21694" xr:uid="{00000000-0005-0000-0000-0000C0540000}"/>
    <cellStyle name="Обычный 8 4 7 2 9" xfId="21695" xr:uid="{00000000-0005-0000-0000-0000C1540000}"/>
    <cellStyle name="Обычный 8 4 7 3" xfId="21696" xr:uid="{00000000-0005-0000-0000-0000C2540000}"/>
    <cellStyle name="Обычный 8 4 7 3 2" xfId="21697" xr:uid="{00000000-0005-0000-0000-0000C3540000}"/>
    <cellStyle name="Обычный 8 4 7 3 3" xfId="21698" xr:uid="{00000000-0005-0000-0000-0000C4540000}"/>
    <cellStyle name="Обычный 8 4 7 3 4" xfId="21699" xr:uid="{00000000-0005-0000-0000-0000C5540000}"/>
    <cellStyle name="Обычный 8 4 7 3 5" xfId="21700" xr:uid="{00000000-0005-0000-0000-0000C6540000}"/>
    <cellStyle name="Обычный 8 4 7 3 6" xfId="21701" xr:uid="{00000000-0005-0000-0000-0000C7540000}"/>
    <cellStyle name="Обычный 8 4 7 3 7" xfId="21702" xr:uid="{00000000-0005-0000-0000-0000C8540000}"/>
    <cellStyle name="Обычный 8 4 7 3 8" xfId="21703" xr:uid="{00000000-0005-0000-0000-0000C9540000}"/>
    <cellStyle name="Обычный 8 4 7 4" xfId="21704" xr:uid="{00000000-0005-0000-0000-0000CA540000}"/>
    <cellStyle name="Обычный 8 4 7 5" xfId="21705" xr:uid="{00000000-0005-0000-0000-0000CB540000}"/>
    <cellStyle name="Обычный 8 4 7 6" xfId="21706" xr:uid="{00000000-0005-0000-0000-0000CC540000}"/>
    <cellStyle name="Обычный 8 4 7 7" xfId="21707" xr:uid="{00000000-0005-0000-0000-0000CD540000}"/>
    <cellStyle name="Обычный 8 4 7 8" xfId="21708" xr:uid="{00000000-0005-0000-0000-0000CE540000}"/>
    <cellStyle name="Обычный 8 4 7 9" xfId="21709" xr:uid="{00000000-0005-0000-0000-0000CF540000}"/>
    <cellStyle name="Обычный 8 4 8" xfId="21710" xr:uid="{00000000-0005-0000-0000-0000D0540000}"/>
    <cellStyle name="Обычный 8 4 8 10" xfId="21711" xr:uid="{00000000-0005-0000-0000-0000D1540000}"/>
    <cellStyle name="Обычный 8 4 8 2" xfId="21712" xr:uid="{00000000-0005-0000-0000-0000D2540000}"/>
    <cellStyle name="Обычный 8 4 8 2 2" xfId="21713" xr:uid="{00000000-0005-0000-0000-0000D3540000}"/>
    <cellStyle name="Обычный 8 4 8 2 3" xfId="21714" xr:uid="{00000000-0005-0000-0000-0000D4540000}"/>
    <cellStyle name="Обычный 8 4 8 2 4" xfId="21715" xr:uid="{00000000-0005-0000-0000-0000D5540000}"/>
    <cellStyle name="Обычный 8 4 8 2 5" xfId="21716" xr:uid="{00000000-0005-0000-0000-0000D6540000}"/>
    <cellStyle name="Обычный 8 4 8 2 6" xfId="21717" xr:uid="{00000000-0005-0000-0000-0000D7540000}"/>
    <cellStyle name="Обычный 8 4 8 2 7" xfId="21718" xr:uid="{00000000-0005-0000-0000-0000D8540000}"/>
    <cellStyle name="Обычный 8 4 8 2 8" xfId="21719" xr:uid="{00000000-0005-0000-0000-0000D9540000}"/>
    <cellStyle name="Обычный 8 4 8 2 9" xfId="21720" xr:uid="{00000000-0005-0000-0000-0000DA540000}"/>
    <cellStyle name="Обычный 8 4 8 3" xfId="21721" xr:uid="{00000000-0005-0000-0000-0000DB540000}"/>
    <cellStyle name="Обычный 8 4 8 4" xfId="21722" xr:uid="{00000000-0005-0000-0000-0000DC540000}"/>
    <cellStyle name="Обычный 8 4 8 5" xfId="21723" xr:uid="{00000000-0005-0000-0000-0000DD540000}"/>
    <cellStyle name="Обычный 8 4 8 6" xfId="21724" xr:uid="{00000000-0005-0000-0000-0000DE540000}"/>
    <cellStyle name="Обычный 8 4 8 7" xfId="21725" xr:uid="{00000000-0005-0000-0000-0000DF540000}"/>
    <cellStyle name="Обычный 8 4 8 8" xfId="21726" xr:uid="{00000000-0005-0000-0000-0000E0540000}"/>
    <cellStyle name="Обычный 8 4 8 9" xfId="21727" xr:uid="{00000000-0005-0000-0000-0000E1540000}"/>
    <cellStyle name="Обычный 8 4 9" xfId="21728" xr:uid="{00000000-0005-0000-0000-0000E2540000}"/>
    <cellStyle name="Обычный 8 4 9 2" xfId="21729" xr:uid="{00000000-0005-0000-0000-0000E3540000}"/>
    <cellStyle name="Обычный 8 4 9 3" xfId="21730" xr:uid="{00000000-0005-0000-0000-0000E4540000}"/>
    <cellStyle name="Обычный 8 4 9 4" xfId="21731" xr:uid="{00000000-0005-0000-0000-0000E5540000}"/>
    <cellStyle name="Обычный 8 4 9 5" xfId="21732" xr:uid="{00000000-0005-0000-0000-0000E6540000}"/>
    <cellStyle name="Обычный 8 4 9 6" xfId="21733" xr:uid="{00000000-0005-0000-0000-0000E7540000}"/>
    <cellStyle name="Обычный 8 4 9 7" xfId="21734" xr:uid="{00000000-0005-0000-0000-0000E8540000}"/>
    <cellStyle name="Обычный 8 4 9 8" xfId="21735" xr:uid="{00000000-0005-0000-0000-0000E9540000}"/>
    <cellStyle name="Обычный 8 4 9 9" xfId="21736" xr:uid="{00000000-0005-0000-0000-0000EA540000}"/>
    <cellStyle name="Обычный 8 5" xfId="21737" xr:uid="{00000000-0005-0000-0000-0000EB540000}"/>
    <cellStyle name="Обычный 8 5 10" xfId="21738" xr:uid="{00000000-0005-0000-0000-0000EC540000}"/>
    <cellStyle name="Обычный 8 5 10 2" xfId="21739" xr:uid="{00000000-0005-0000-0000-0000ED540000}"/>
    <cellStyle name="Обычный 8 5 10 3" xfId="21740" xr:uid="{00000000-0005-0000-0000-0000EE540000}"/>
    <cellStyle name="Обычный 8 5 10 4" xfId="21741" xr:uid="{00000000-0005-0000-0000-0000EF540000}"/>
    <cellStyle name="Обычный 8 5 10 5" xfId="21742" xr:uid="{00000000-0005-0000-0000-0000F0540000}"/>
    <cellStyle name="Обычный 8 5 10 6" xfId="21743" xr:uid="{00000000-0005-0000-0000-0000F1540000}"/>
    <cellStyle name="Обычный 8 5 10 7" xfId="21744" xr:uid="{00000000-0005-0000-0000-0000F2540000}"/>
    <cellStyle name="Обычный 8 5 10 8" xfId="21745" xr:uid="{00000000-0005-0000-0000-0000F3540000}"/>
    <cellStyle name="Обычный 8 5 11" xfId="21746" xr:uid="{00000000-0005-0000-0000-0000F4540000}"/>
    <cellStyle name="Обычный 8 5 12" xfId="21747" xr:uid="{00000000-0005-0000-0000-0000F5540000}"/>
    <cellStyle name="Обычный 8 5 13" xfId="21748" xr:uid="{00000000-0005-0000-0000-0000F6540000}"/>
    <cellStyle name="Обычный 8 5 14" xfId="21749" xr:uid="{00000000-0005-0000-0000-0000F7540000}"/>
    <cellStyle name="Обычный 8 5 15" xfId="21750" xr:uid="{00000000-0005-0000-0000-0000F8540000}"/>
    <cellStyle name="Обычный 8 5 16" xfId="21751" xr:uid="{00000000-0005-0000-0000-0000F9540000}"/>
    <cellStyle name="Обычный 8 5 17" xfId="21752" xr:uid="{00000000-0005-0000-0000-0000FA540000}"/>
    <cellStyle name="Обычный 8 5 18" xfId="21753" xr:uid="{00000000-0005-0000-0000-0000FB540000}"/>
    <cellStyle name="Обычный 8 5 19" xfId="21754" xr:uid="{00000000-0005-0000-0000-0000FC540000}"/>
    <cellStyle name="Обычный 8 5 2" xfId="21755" xr:uid="{00000000-0005-0000-0000-0000FD540000}"/>
    <cellStyle name="Обычный 8 5 2 10" xfId="21756" xr:uid="{00000000-0005-0000-0000-0000FE540000}"/>
    <cellStyle name="Обычный 8 5 2 11" xfId="21757" xr:uid="{00000000-0005-0000-0000-0000FF540000}"/>
    <cellStyle name="Обычный 8 5 2 12" xfId="21758" xr:uid="{00000000-0005-0000-0000-000000550000}"/>
    <cellStyle name="Обычный 8 5 2 13" xfId="21759" xr:uid="{00000000-0005-0000-0000-000001550000}"/>
    <cellStyle name="Обычный 8 5 2 14" xfId="21760" xr:uid="{00000000-0005-0000-0000-000002550000}"/>
    <cellStyle name="Обычный 8 5 2 15" xfId="21761" xr:uid="{00000000-0005-0000-0000-000003550000}"/>
    <cellStyle name="Обычный 8 5 2 16" xfId="21762" xr:uid="{00000000-0005-0000-0000-000004550000}"/>
    <cellStyle name="Обычный 8 5 2 2" xfId="21763" xr:uid="{00000000-0005-0000-0000-000005550000}"/>
    <cellStyle name="Обычный 8 5 2 2 10" xfId="21764" xr:uid="{00000000-0005-0000-0000-000006550000}"/>
    <cellStyle name="Обычный 8 5 2 2 11" xfId="21765" xr:uid="{00000000-0005-0000-0000-000007550000}"/>
    <cellStyle name="Обычный 8 5 2 2 12" xfId="21766" xr:uid="{00000000-0005-0000-0000-000008550000}"/>
    <cellStyle name="Обычный 8 5 2 2 13" xfId="21767" xr:uid="{00000000-0005-0000-0000-000009550000}"/>
    <cellStyle name="Обычный 8 5 2 2 14" xfId="21768" xr:uid="{00000000-0005-0000-0000-00000A550000}"/>
    <cellStyle name="Обычный 8 5 2 2 15" xfId="21769" xr:uid="{00000000-0005-0000-0000-00000B550000}"/>
    <cellStyle name="Обычный 8 5 2 2 2" xfId="21770" xr:uid="{00000000-0005-0000-0000-00000C550000}"/>
    <cellStyle name="Обычный 8 5 2 2 2 10" xfId="21771" xr:uid="{00000000-0005-0000-0000-00000D550000}"/>
    <cellStyle name="Обычный 8 5 2 2 2 11" xfId="21772" xr:uid="{00000000-0005-0000-0000-00000E550000}"/>
    <cellStyle name="Обычный 8 5 2 2 2 12" xfId="21773" xr:uid="{00000000-0005-0000-0000-00000F550000}"/>
    <cellStyle name="Обычный 8 5 2 2 2 13" xfId="21774" xr:uid="{00000000-0005-0000-0000-000010550000}"/>
    <cellStyle name="Обычный 8 5 2 2 2 2" xfId="21775" xr:uid="{00000000-0005-0000-0000-000011550000}"/>
    <cellStyle name="Обычный 8 5 2 2 2 2 2" xfId="21776" xr:uid="{00000000-0005-0000-0000-000012550000}"/>
    <cellStyle name="Обычный 8 5 2 2 2 2 3" xfId="21777" xr:uid="{00000000-0005-0000-0000-000013550000}"/>
    <cellStyle name="Обычный 8 5 2 2 2 2 4" xfId="21778" xr:uid="{00000000-0005-0000-0000-000014550000}"/>
    <cellStyle name="Обычный 8 5 2 2 2 2 5" xfId="21779" xr:uid="{00000000-0005-0000-0000-000015550000}"/>
    <cellStyle name="Обычный 8 5 2 2 2 2 6" xfId="21780" xr:uid="{00000000-0005-0000-0000-000016550000}"/>
    <cellStyle name="Обычный 8 5 2 2 2 2 7" xfId="21781" xr:uid="{00000000-0005-0000-0000-000017550000}"/>
    <cellStyle name="Обычный 8 5 2 2 2 2 8" xfId="21782" xr:uid="{00000000-0005-0000-0000-000018550000}"/>
    <cellStyle name="Обычный 8 5 2 2 2 2 9" xfId="21783" xr:uid="{00000000-0005-0000-0000-000019550000}"/>
    <cellStyle name="Обычный 8 5 2 2 2 3" xfId="21784" xr:uid="{00000000-0005-0000-0000-00001A550000}"/>
    <cellStyle name="Обычный 8 5 2 2 2 3 2" xfId="21785" xr:uid="{00000000-0005-0000-0000-00001B550000}"/>
    <cellStyle name="Обычный 8 5 2 2 2 3 3" xfId="21786" xr:uid="{00000000-0005-0000-0000-00001C550000}"/>
    <cellStyle name="Обычный 8 5 2 2 2 3 4" xfId="21787" xr:uid="{00000000-0005-0000-0000-00001D550000}"/>
    <cellStyle name="Обычный 8 5 2 2 2 3 5" xfId="21788" xr:uid="{00000000-0005-0000-0000-00001E550000}"/>
    <cellStyle name="Обычный 8 5 2 2 2 3 6" xfId="21789" xr:uid="{00000000-0005-0000-0000-00001F550000}"/>
    <cellStyle name="Обычный 8 5 2 2 2 3 7" xfId="21790" xr:uid="{00000000-0005-0000-0000-000020550000}"/>
    <cellStyle name="Обычный 8 5 2 2 2 3 8" xfId="21791" xr:uid="{00000000-0005-0000-0000-000021550000}"/>
    <cellStyle name="Обычный 8 5 2 2 2 3 9" xfId="21792" xr:uid="{00000000-0005-0000-0000-000022550000}"/>
    <cellStyle name="Обычный 8 5 2 2 2 4" xfId="21793" xr:uid="{00000000-0005-0000-0000-000023550000}"/>
    <cellStyle name="Обычный 8 5 2 2 2 5" xfId="21794" xr:uid="{00000000-0005-0000-0000-000024550000}"/>
    <cellStyle name="Обычный 8 5 2 2 2 6" xfId="21795" xr:uid="{00000000-0005-0000-0000-000025550000}"/>
    <cellStyle name="Обычный 8 5 2 2 2 7" xfId="21796" xr:uid="{00000000-0005-0000-0000-000026550000}"/>
    <cellStyle name="Обычный 8 5 2 2 2 8" xfId="21797" xr:uid="{00000000-0005-0000-0000-000027550000}"/>
    <cellStyle name="Обычный 8 5 2 2 2 9" xfId="21798" xr:uid="{00000000-0005-0000-0000-000028550000}"/>
    <cellStyle name="Обычный 8 5 2 2 3" xfId="21799" xr:uid="{00000000-0005-0000-0000-000029550000}"/>
    <cellStyle name="Обычный 8 5 2 2 3 10" xfId="21800" xr:uid="{00000000-0005-0000-0000-00002A550000}"/>
    <cellStyle name="Обычный 8 5 2 2 3 11" xfId="21801" xr:uid="{00000000-0005-0000-0000-00002B550000}"/>
    <cellStyle name="Обычный 8 5 2 2 3 12" xfId="21802" xr:uid="{00000000-0005-0000-0000-00002C550000}"/>
    <cellStyle name="Обычный 8 5 2 2 3 13" xfId="21803" xr:uid="{00000000-0005-0000-0000-00002D550000}"/>
    <cellStyle name="Обычный 8 5 2 2 3 2" xfId="21804" xr:uid="{00000000-0005-0000-0000-00002E550000}"/>
    <cellStyle name="Обычный 8 5 2 2 3 2 2" xfId="21805" xr:uid="{00000000-0005-0000-0000-00002F550000}"/>
    <cellStyle name="Обычный 8 5 2 2 3 2 3" xfId="21806" xr:uid="{00000000-0005-0000-0000-000030550000}"/>
    <cellStyle name="Обычный 8 5 2 2 3 2 4" xfId="21807" xr:uid="{00000000-0005-0000-0000-000031550000}"/>
    <cellStyle name="Обычный 8 5 2 2 3 2 5" xfId="21808" xr:uid="{00000000-0005-0000-0000-000032550000}"/>
    <cellStyle name="Обычный 8 5 2 2 3 2 6" xfId="21809" xr:uid="{00000000-0005-0000-0000-000033550000}"/>
    <cellStyle name="Обычный 8 5 2 2 3 2 7" xfId="21810" xr:uid="{00000000-0005-0000-0000-000034550000}"/>
    <cellStyle name="Обычный 8 5 2 2 3 2 8" xfId="21811" xr:uid="{00000000-0005-0000-0000-000035550000}"/>
    <cellStyle name="Обычный 8 5 2 2 3 2 9" xfId="21812" xr:uid="{00000000-0005-0000-0000-000036550000}"/>
    <cellStyle name="Обычный 8 5 2 2 3 3" xfId="21813" xr:uid="{00000000-0005-0000-0000-000037550000}"/>
    <cellStyle name="Обычный 8 5 2 2 3 3 2" xfId="21814" xr:uid="{00000000-0005-0000-0000-000038550000}"/>
    <cellStyle name="Обычный 8 5 2 2 3 3 3" xfId="21815" xr:uid="{00000000-0005-0000-0000-000039550000}"/>
    <cellStyle name="Обычный 8 5 2 2 3 3 4" xfId="21816" xr:uid="{00000000-0005-0000-0000-00003A550000}"/>
    <cellStyle name="Обычный 8 5 2 2 3 3 5" xfId="21817" xr:uid="{00000000-0005-0000-0000-00003B550000}"/>
    <cellStyle name="Обычный 8 5 2 2 3 3 6" xfId="21818" xr:uid="{00000000-0005-0000-0000-00003C550000}"/>
    <cellStyle name="Обычный 8 5 2 2 3 3 7" xfId="21819" xr:uid="{00000000-0005-0000-0000-00003D550000}"/>
    <cellStyle name="Обычный 8 5 2 2 3 3 8" xfId="21820" xr:uid="{00000000-0005-0000-0000-00003E550000}"/>
    <cellStyle name="Обычный 8 5 2 2 3 3 9" xfId="21821" xr:uid="{00000000-0005-0000-0000-00003F550000}"/>
    <cellStyle name="Обычный 8 5 2 2 3 4" xfId="21822" xr:uid="{00000000-0005-0000-0000-000040550000}"/>
    <cellStyle name="Обычный 8 5 2 2 3 5" xfId="21823" xr:uid="{00000000-0005-0000-0000-000041550000}"/>
    <cellStyle name="Обычный 8 5 2 2 3 6" xfId="21824" xr:uid="{00000000-0005-0000-0000-000042550000}"/>
    <cellStyle name="Обычный 8 5 2 2 3 7" xfId="21825" xr:uid="{00000000-0005-0000-0000-000043550000}"/>
    <cellStyle name="Обычный 8 5 2 2 3 8" xfId="21826" xr:uid="{00000000-0005-0000-0000-000044550000}"/>
    <cellStyle name="Обычный 8 5 2 2 3 9" xfId="21827" xr:uid="{00000000-0005-0000-0000-000045550000}"/>
    <cellStyle name="Обычный 8 5 2 2 4" xfId="21828" xr:uid="{00000000-0005-0000-0000-000046550000}"/>
    <cellStyle name="Обычный 8 5 2 2 4 2" xfId="21829" xr:uid="{00000000-0005-0000-0000-000047550000}"/>
    <cellStyle name="Обычный 8 5 2 2 4 3" xfId="21830" xr:uid="{00000000-0005-0000-0000-000048550000}"/>
    <cellStyle name="Обычный 8 5 2 2 4 4" xfId="21831" xr:uid="{00000000-0005-0000-0000-000049550000}"/>
    <cellStyle name="Обычный 8 5 2 2 4 5" xfId="21832" xr:uid="{00000000-0005-0000-0000-00004A550000}"/>
    <cellStyle name="Обычный 8 5 2 2 4 6" xfId="21833" xr:uid="{00000000-0005-0000-0000-00004B550000}"/>
    <cellStyle name="Обычный 8 5 2 2 4 7" xfId="21834" xr:uid="{00000000-0005-0000-0000-00004C550000}"/>
    <cellStyle name="Обычный 8 5 2 2 4 8" xfId="21835" xr:uid="{00000000-0005-0000-0000-00004D550000}"/>
    <cellStyle name="Обычный 8 5 2 2 4 9" xfId="21836" xr:uid="{00000000-0005-0000-0000-00004E550000}"/>
    <cellStyle name="Обычный 8 5 2 2 5" xfId="21837" xr:uid="{00000000-0005-0000-0000-00004F550000}"/>
    <cellStyle name="Обычный 8 5 2 2 5 2" xfId="21838" xr:uid="{00000000-0005-0000-0000-000050550000}"/>
    <cellStyle name="Обычный 8 5 2 2 5 3" xfId="21839" xr:uid="{00000000-0005-0000-0000-000051550000}"/>
    <cellStyle name="Обычный 8 5 2 2 5 4" xfId="21840" xr:uid="{00000000-0005-0000-0000-000052550000}"/>
    <cellStyle name="Обычный 8 5 2 2 5 5" xfId="21841" xr:uid="{00000000-0005-0000-0000-000053550000}"/>
    <cellStyle name="Обычный 8 5 2 2 5 6" xfId="21842" xr:uid="{00000000-0005-0000-0000-000054550000}"/>
    <cellStyle name="Обычный 8 5 2 2 5 7" xfId="21843" xr:uid="{00000000-0005-0000-0000-000055550000}"/>
    <cellStyle name="Обычный 8 5 2 2 5 8" xfId="21844" xr:uid="{00000000-0005-0000-0000-000056550000}"/>
    <cellStyle name="Обычный 8 5 2 2 5 9" xfId="21845" xr:uid="{00000000-0005-0000-0000-000057550000}"/>
    <cellStyle name="Обычный 8 5 2 2 6" xfId="21846" xr:uid="{00000000-0005-0000-0000-000058550000}"/>
    <cellStyle name="Обычный 8 5 2 2 7" xfId="21847" xr:uid="{00000000-0005-0000-0000-000059550000}"/>
    <cellStyle name="Обычный 8 5 2 2 8" xfId="21848" xr:uid="{00000000-0005-0000-0000-00005A550000}"/>
    <cellStyle name="Обычный 8 5 2 2 9" xfId="21849" xr:uid="{00000000-0005-0000-0000-00005B550000}"/>
    <cellStyle name="Обычный 8 5 2 3" xfId="21850" xr:uid="{00000000-0005-0000-0000-00005C550000}"/>
    <cellStyle name="Обычный 8 5 2 3 10" xfId="21851" xr:uid="{00000000-0005-0000-0000-00005D550000}"/>
    <cellStyle name="Обычный 8 5 2 3 11" xfId="21852" xr:uid="{00000000-0005-0000-0000-00005E550000}"/>
    <cellStyle name="Обычный 8 5 2 3 12" xfId="21853" xr:uid="{00000000-0005-0000-0000-00005F550000}"/>
    <cellStyle name="Обычный 8 5 2 3 13" xfId="21854" xr:uid="{00000000-0005-0000-0000-000060550000}"/>
    <cellStyle name="Обычный 8 5 2 3 2" xfId="21855" xr:uid="{00000000-0005-0000-0000-000061550000}"/>
    <cellStyle name="Обычный 8 5 2 3 2 2" xfId="21856" xr:uid="{00000000-0005-0000-0000-000062550000}"/>
    <cellStyle name="Обычный 8 5 2 3 2 3" xfId="21857" xr:uid="{00000000-0005-0000-0000-000063550000}"/>
    <cellStyle name="Обычный 8 5 2 3 2 4" xfId="21858" xr:uid="{00000000-0005-0000-0000-000064550000}"/>
    <cellStyle name="Обычный 8 5 2 3 2 5" xfId="21859" xr:uid="{00000000-0005-0000-0000-000065550000}"/>
    <cellStyle name="Обычный 8 5 2 3 2 6" xfId="21860" xr:uid="{00000000-0005-0000-0000-000066550000}"/>
    <cellStyle name="Обычный 8 5 2 3 2 7" xfId="21861" xr:uid="{00000000-0005-0000-0000-000067550000}"/>
    <cellStyle name="Обычный 8 5 2 3 2 8" xfId="21862" xr:uid="{00000000-0005-0000-0000-000068550000}"/>
    <cellStyle name="Обычный 8 5 2 3 2 9" xfId="21863" xr:uid="{00000000-0005-0000-0000-000069550000}"/>
    <cellStyle name="Обычный 8 5 2 3 3" xfId="21864" xr:uid="{00000000-0005-0000-0000-00006A550000}"/>
    <cellStyle name="Обычный 8 5 2 3 3 2" xfId="21865" xr:uid="{00000000-0005-0000-0000-00006B550000}"/>
    <cellStyle name="Обычный 8 5 2 3 3 3" xfId="21866" xr:uid="{00000000-0005-0000-0000-00006C550000}"/>
    <cellStyle name="Обычный 8 5 2 3 3 4" xfId="21867" xr:uid="{00000000-0005-0000-0000-00006D550000}"/>
    <cellStyle name="Обычный 8 5 2 3 3 5" xfId="21868" xr:uid="{00000000-0005-0000-0000-00006E550000}"/>
    <cellStyle name="Обычный 8 5 2 3 3 6" xfId="21869" xr:uid="{00000000-0005-0000-0000-00006F550000}"/>
    <cellStyle name="Обычный 8 5 2 3 3 7" xfId="21870" xr:uid="{00000000-0005-0000-0000-000070550000}"/>
    <cellStyle name="Обычный 8 5 2 3 3 8" xfId="21871" xr:uid="{00000000-0005-0000-0000-000071550000}"/>
    <cellStyle name="Обычный 8 5 2 3 3 9" xfId="21872" xr:uid="{00000000-0005-0000-0000-000072550000}"/>
    <cellStyle name="Обычный 8 5 2 3 4" xfId="21873" xr:uid="{00000000-0005-0000-0000-000073550000}"/>
    <cellStyle name="Обычный 8 5 2 3 5" xfId="21874" xr:uid="{00000000-0005-0000-0000-000074550000}"/>
    <cellStyle name="Обычный 8 5 2 3 6" xfId="21875" xr:uid="{00000000-0005-0000-0000-000075550000}"/>
    <cellStyle name="Обычный 8 5 2 3 7" xfId="21876" xr:uid="{00000000-0005-0000-0000-000076550000}"/>
    <cellStyle name="Обычный 8 5 2 3 8" xfId="21877" xr:uid="{00000000-0005-0000-0000-000077550000}"/>
    <cellStyle name="Обычный 8 5 2 3 9" xfId="21878" xr:uid="{00000000-0005-0000-0000-000078550000}"/>
    <cellStyle name="Обычный 8 5 2 4" xfId="21879" xr:uid="{00000000-0005-0000-0000-000079550000}"/>
    <cellStyle name="Обычный 8 5 2 4 10" xfId="21880" xr:uid="{00000000-0005-0000-0000-00007A550000}"/>
    <cellStyle name="Обычный 8 5 2 4 11" xfId="21881" xr:uid="{00000000-0005-0000-0000-00007B550000}"/>
    <cellStyle name="Обычный 8 5 2 4 12" xfId="21882" xr:uid="{00000000-0005-0000-0000-00007C550000}"/>
    <cellStyle name="Обычный 8 5 2 4 13" xfId="21883" xr:uid="{00000000-0005-0000-0000-00007D550000}"/>
    <cellStyle name="Обычный 8 5 2 4 2" xfId="21884" xr:uid="{00000000-0005-0000-0000-00007E550000}"/>
    <cellStyle name="Обычный 8 5 2 4 2 2" xfId="21885" xr:uid="{00000000-0005-0000-0000-00007F550000}"/>
    <cellStyle name="Обычный 8 5 2 4 2 3" xfId="21886" xr:uid="{00000000-0005-0000-0000-000080550000}"/>
    <cellStyle name="Обычный 8 5 2 4 2 4" xfId="21887" xr:uid="{00000000-0005-0000-0000-000081550000}"/>
    <cellStyle name="Обычный 8 5 2 4 2 5" xfId="21888" xr:uid="{00000000-0005-0000-0000-000082550000}"/>
    <cellStyle name="Обычный 8 5 2 4 2 6" xfId="21889" xr:uid="{00000000-0005-0000-0000-000083550000}"/>
    <cellStyle name="Обычный 8 5 2 4 2 7" xfId="21890" xr:uid="{00000000-0005-0000-0000-000084550000}"/>
    <cellStyle name="Обычный 8 5 2 4 2 8" xfId="21891" xr:uid="{00000000-0005-0000-0000-000085550000}"/>
    <cellStyle name="Обычный 8 5 2 4 2 9" xfId="21892" xr:uid="{00000000-0005-0000-0000-000086550000}"/>
    <cellStyle name="Обычный 8 5 2 4 3" xfId="21893" xr:uid="{00000000-0005-0000-0000-000087550000}"/>
    <cellStyle name="Обычный 8 5 2 4 3 2" xfId="21894" xr:uid="{00000000-0005-0000-0000-000088550000}"/>
    <cellStyle name="Обычный 8 5 2 4 3 3" xfId="21895" xr:uid="{00000000-0005-0000-0000-000089550000}"/>
    <cellStyle name="Обычный 8 5 2 4 3 4" xfId="21896" xr:uid="{00000000-0005-0000-0000-00008A550000}"/>
    <cellStyle name="Обычный 8 5 2 4 3 5" xfId="21897" xr:uid="{00000000-0005-0000-0000-00008B550000}"/>
    <cellStyle name="Обычный 8 5 2 4 3 6" xfId="21898" xr:uid="{00000000-0005-0000-0000-00008C550000}"/>
    <cellStyle name="Обычный 8 5 2 4 3 7" xfId="21899" xr:uid="{00000000-0005-0000-0000-00008D550000}"/>
    <cellStyle name="Обычный 8 5 2 4 3 8" xfId="21900" xr:uid="{00000000-0005-0000-0000-00008E550000}"/>
    <cellStyle name="Обычный 8 5 2 4 3 9" xfId="21901" xr:uid="{00000000-0005-0000-0000-00008F550000}"/>
    <cellStyle name="Обычный 8 5 2 4 4" xfId="21902" xr:uid="{00000000-0005-0000-0000-000090550000}"/>
    <cellStyle name="Обычный 8 5 2 4 5" xfId="21903" xr:uid="{00000000-0005-0000-0000-000091550000}"/>
    <cellStyle name="Обычный 8 5 2 4 6" xfId="21904" xr:uid="{00000000-0005-0000-0000-000092550000}"/>
    <cellStyle name="Обычный 8 5 2 4 7" xfId="21905" xr:uid="{00000000-0005-0000-0000-000093550000}"/>
    <cellStyle name="Обычный 8 5 2 4 8" xfId="21906" xr:uid="{00000000-0005-0000-0000-000094550000}"/>
    <cellStyle name="Обычный 8 5 2 4 9" xfId="21907" xr:uid="{00000000-0005-0000-0000-000095550000}"/>
    <cellStyle name="Обычный 8 5 2 5" xfId="21908" xr:uid="{00000000-0005-0000-0000-000096550000}"/>
    <cellStyle name="Обычный 8 5 2 5 2" xfId="21909" xr:uid="{00000000-0005-0000-0000-000097550000}"/>
    <cellStyle name="Обычный 8 5 2 5 3" xfId="21910" xr:uid="{00000000-0005-0000-0000-000098550000}"/>
    <cellStyle name="Обычный 8 5 2 5 4" xfId="21911" xr:uid="{00000000-0005-0000-0000-000099550000}"/>
    <cellStyle name="Обычный 8 5 2 5 5" xfId="21912" xr:uid="{00000000-0005-0000-0000-00009A550000}"/>
    <cellStyle name="Обычный 8 5 2 5 6" xfId="21913" xr:uid="{00000000-0005-0000-0000-00009B550000}"/>
    <cellStyle name="Обычный 8 5 2 5 7" xfId="21914" xr:uid="{00000000-0005-0000-0000-00009C550000}"/>
    <cellStyle name="Обычный 8 5 2 5 8" xfId="21915" xr:uid="{00000000-0005-0000-0000-00009D550000}"/>
    <cellStyle name="Обычный 8 5 2 5 9" xfId="21916" xr:uid="{00000000-0005-0000-0000-00009E550000}"/>
    <cellStyle name="Обычный 8 5 2 6" xfId="21917" xr:uid="{00000000-0005-0000-0000-00009F550000}"/>
    <cellStyle name="Обычный 8 5 2 6 2" xfId="21918" xr:uid="{00000000-0005-0000-0000-0000A0550000}"/>
    <cellStyle name="Обычный 8 5 2 6 3" xfId="21919" xr:uid="{00000000-0005-0000-0000-0000A1550000}"/>
    <cellStyle name="Обычный 8 5 2 6 4" xfId="21920" xr:uid="{00000000-0005-0000-0000-0000A2550000}"/>
    <cellStyle name="Обычный 8 5 2 6 5" xfId="21921" xr:uid="{00000000-0005-0000-0000-0000A3550000}"/>
    <cellStyle name="Обычный 8 5 2 6 6" xfId="21922" xr:uid="{00000000-0005-0000-0000-0000A4550000}"/>
    <cellStyle name="Обычный 8 5 2 6 7" xfId="21923" xr:uid="{00000000-0005-0000-0000-0000A5550000}"/>
    <cellStyle name="Обычный 8 5 2 6 8" xfId="21924" xr:uid="{00000000-0005-0000-0000-0000A6550000}"/>
    <cellStyle name="Обычный 8 5 2 6 9" xfId="21925" xr:uid="{00000000-0005-0000-0000-0000A7550000}"/>
    <cellStyle name="Обычный 8 5 2 7" xfId="21926" xr:uid="{00000000-0005-0000-0000-0000A8550000}"/>
    <cellStyle name="Обычный 8 5 2 8" xfId="21927" xr:uid="{00000000-0005-0000-0000-0000A9550000}"/>
    <cellStyle name="Обычный 8 5 2 9" xfId="21928" xr:uid="{00000000-0005-0000-0000-0000AA550000}"/>
    <cellStyle name="Обычный 8 5 20" xfId="21929" xr:uid="{00000000-0005-0000-0000-0000AB550000}"/>
    <cellStyle name="Обычный 8 5 3" xfId="21930" xr:uid="{00000000-0005-0000-0000-0000AC550000}"/>
    <cellStyle name="Обычный 8 5 3 10" xfId="21931" xr:uid="{00000000-0005-0000-0000-0000AD550000}"/>
    <cellStyle name="Обычный 8 5 3 11" xfId="21932" xr:uid="{00000000-0005-0000-0000-0000AE550000}"/>
    <cellStyle name="Обычный 8 5 3 12" xfId="21933" xr:uid="{00000000-0005-0000-0000-0000AF550000}"/>
    <cellStyle name="Обычный 8 5 3 13" xfId="21934" xr:uid="{00000000-0005-0000-0000-0000B0550000}"/>
    <cellStyle name="Обычный 8 5 3 14" xfId="21935" xr:uid="{00000000-0005-0000-0000-0000B1550000}"/>
    <cellStyle name="Обычный 8 5 3 15" xfId="21936" xr:uid="{00000000-0005-0000-0000-0000B2550000}"/>
    <cellStyle name="Обычный 8 5 3 2" xfId="21937" xr:uid="{00000000-0005-0000-0000-0000B3550000}"/>
    <cellStyle name="Обычный 8 5 3 2 10" xfId="21938" xr:uid="{00000000-0005-0000-0000-0000B4550000}"/>
    <cellStyle name="Обычный 8 5 3 2 11" xfId="21939" xr:uid="{00000000-0005-0000-0000-0000B5550000}"/>
    <cellStyle name="Обычный 8 5 3 2 12" xfId="21940" xr:uid="{00000000-0005-0000-0000-0000B6550000}"/>
    <cellStyle name="Обычный 8 5 3 2 13" xfId="21941" xr:uid="{00000000-0005-0000-0000-0000B7550000}"/>
    <cellStyle name="Обычный 8 5 3 2 2" xfId="21942" xr:uid="{00000000-0005-0000-0000-0000B8550000}"/>
    <cellStyle name="Обычный 8 5 3 2 2 2" xfId="21943" xr:uid="{00000000-0005-0000-0000-0000B9550000}"/>
    <cellStyle name="Обычный 8 5 3 2 2 3" xfId="21944" xr:uid="{00000000-0005-0000-0000-0000BA550000}"/>
    <cellStyle name="Обычный 8 5 3 2 2 4" xfId="21945" xr:uid="{00000000-0005-0000-0000-0000BB550000}"/>
    <cellStyle name="Обычный 8 5 3 2 2 5" xfId="21946" xr:uid="{00000000-0005-0000-0000-0000BC550000}"/>
    <cellStyle name="Обычный 8 5 3 2 2 6" xfId="21947" xr:uid="{00000000-0005-0000-0000-0000BD550000}"/>
    <cellStyle name="Обычный 8 5 3 2 2 7" xfId="21948" xr:uid="{00000000-0005-0000-0000-0000BE550000}"/>
    <cellStyle name="Обычный 8 5 3 2 2 8" xfId="21949" xr:uid="{00000000-0005-0000-0000-0000BF550000}"/>
    <cellStyle name="Обычный 8 5 3 2 2 9" xfId="21950" xr:uid="{00000000-0005-0000-0000-0000C0550000}"/>
    <cellStyle name="Обычный 8 5 3 2 3" xfId="21951" xr:uid="{00000000-0005-0000-0000-0000C1550000}"/>
    <cellStyle name="Обычный 8 5 3 2 3 2" xfId="21952" xr:uid="{00000000-0005-0000-0000-0000C2550000}"/>
    <cellStyle name="Обычный 8 5 3 2 3 3" xfId="21953" xr:uid="{00000000-0005-0000-0000-0000C3550000}"/>
    <cellStyle name="Обычный 8 5 3 2 3 4" xfId="21954" xr:uid="{00000000-0005-0000-0000-0000C4550000}"/>
    <cellStyle name="Обычный 8 5 3 2 3 5" xfId="21955" xr:uid="{00000000-0005-0000-0000-0000C5550000}"/>
    <cellStyle name="Обычный 8 5 3 2 3 6" xfId="21956" xr:uid="{00000000-0005-0000-0000-0000C6550000}"/>
    <cellStyle name="Обычный 8 5 3 2 3 7" xfId="21957" xr:uid="{00000000-0005-0000-0000-0000C7550000}"/>
    <cellStyle name="Обычный 8 5 3 2 3 8" xfId="21958" xr:uid="{00000000-0005-0000-0000-0000C8550000}"/>
    <cellStyle name="Обычный 8 5 3 2 3 9" xfId="21959" xr:uid="{00000000-0005-0000-0000-0000C9550000}"/>
    <cellStyle name="Обычный 8 5 3 2 4" xfId="21960" xr:uid="{00000000-0005-0000-0000-0000CA550000}"/>
    <cellStyle name="Обычный 8 5 3 2 5" xfId="21961" xr:uid="{00000000-0005-0000-0000-0000CB550000}"/>
    <cellStyle name="Обычный 8 5 3 2 6" xfId="21962" xr:uid="{00000000-0005-0000-0000-0000CC550000}"/>
    <cellStyle name="Обычный 8 5 3 2 7" xfId="21963" xr:uid="{00000000-0005-0000-0000-0000CD550000}"/>
    <cellStyle name="Обычный 8 5 3 2 8" xfId="21964" xr:uid="{00000000-0005-0000-0000-0000CE550000}"/>
    <cellStyle name="Обычный 8 5 3 2 9" xfId="21965" xr:uid="{00000000-0005-0000-0000-0000CF550000}"/>
    <cellStyle name="Обычный 8 5 3 3" xfId="21966" xr:uid="{00000000-0005-0000-0000-0000D0550000}"/>
    <cellStyle name="Обычный 8 5 3 3 10" xfId="21967" xr:uid="{00000000-0005-0000-0000-0000D1550000}"/>
    <cellStyle name="Обычный 8 5 3 3 11" xfId="21968" xr:uid="{00000000-0005-0000-0000-0000D2550000}"/>
    <cellStyle name="Обычный 8 5 3 3 12" xfId="21969" xr:uid="{00000000-0005-0000-0000-0000D3550000}"/>
    <cellStyle name="Обычный 8 5 3 3 13" xfId="21970" xr:uid="{00000000-0005-0000-0000-0000D4550000}"/>
    <cellStyle name="Обычный 8 5 3 3 2" xfId="21971" xr:uid="{00000000-0005-0000-0000-0000D5550000}"/>
    <cellStyle name="Обычный 8 5 3 3 2 2" xfId="21972" xr:uid="{00000000-0005-0000-0000-0000D6550000}"/>
    <cellStyle name="Обычный 8 5 3 3 2 3" xfId="21973" xr:uid="{00000000-0005-0000-0000-0000D7550000}"/>
    <cellStyle name="Обычный 8 5 3 3 2 4" xfId="21974" xr:uid="{00000000-0005-0000-0000-0000D8550000}"/>
    <cellStyle name="Обычный 8 5 3 3 2 5" xfId="21975" xr:uid="{00000000-0005-0000-0000-0000D9550000}"/>
    <cellStyle name="Обычный 8 5 3 3 2 6" xfId="21976" xr:uid="{00000000-0005-0000-0000-0000DA550000}"/>
    <cellStyle name="Обычный 8 5 3 3 2 7" xfId="21977" xr:uid="{00000000-0005-0000-0000-0000DB550000}"/>
    <cellStyle name="Обычный 8 5 3 3 2 8" xfId="21978" xr:uid="{00000000-0005-0000-0000-0000DC550000}"/>
    <cellStyle name="Обычный 8 5 3 3 2 9" xfId="21979" xr:uid="{00000000-0005-0000-0000-0000DD550000}"/>
    <cellStyle name="Обычный 8 5 3 3 3" xfId="21980" xr:uid="{00000000-0005-0000-0000-0000DE550000}"/>
    <cellStyle name="Обычный 8 5 3 3 3 2" xfId="21981" xr:uid="{00000000-0005-0000-0000-0000DF550000}"/>
    <cellStyle name="Обычный 8 5 3 3 3 3" xfId="21982" xr:uid="{00000000-0005-0000-0000-0000E0550000}"/>
    <cellStyle name="Обычный 8 5 3 3 3 4" xfId="21983" xr:uid="{00000000-0005-0000-0000-0000E1550000}"/>
    <cellStyle name="Обычный 8 5 3 3 3 5" xfId="21984" xr:uid="{00000000-0005-0000-0000-0000E2550000}"/>
    <cellStyle name="Обычный 8 5 3 3 3 6" xfId="21985" xr:uid="{00000000-0005-0000-0000-0000E3550000}"/>
    <cellStyle name="Обычный 8 5 3 3 3 7" xfId="21986" xr:uid="{00000000-0005-0000-0000-0000E4550000}"/>
    <cellStyle name="Обычный 8 5 3 3 3 8" xfId="21987" xr:uid="{00000000-0005-0000-0000-0000E5550000}"/>
    <cellStyle name="Обычный 8 5 3 3 3 9" xfId="21988" xr:uid="{00000000-0005-0000-0000-0000E6550000}"/>
    <cellStyle name="Обычный 8 5 3 3 4" xfId="21989" xr:uid="{00000000-0005-0000-0000-0000E7550000}"/>
    <cellStyle name="Обычный 8 5 3 3 5" xfId="21990" xr:uid="{00000000-0005-0000-0000-0000E8550000}"/>
    <cellStyle name="Обычный 8 5 3 3 6" xfId="21991" xr:uid="{00000000-0005-0000-0000-0000E9550000}"/>
    <cellStyle name="Обычный 8 5 3 3 7" xfId="21992" xr:uid="{00000000-0005-0000-0000-0000EA550000}"/>
    <cellStyle name="Обычный 8 5 3 3 8" xfId="21993" xr:uid="{00000000-0005-0000-0000-0000EB550000}"/>
    <cellStyle name="Обычный 8 5 3 3 9" xfId="21994" xr:uid="{00000000-0005-0000-0000-0000EC550000}"/>
    <cellStyle name="Обычный 8 5 3 4" xfId="21995" xr:uid="{00000000-0005-0000-0000-0000ED550000}"/>
    <cellStyle name="Обычный 8 5 3 4 2" xfId="21996" xr:uid="{00000000-0005-0000-0000-0000EE550000}"/>
    <cellStyle name="Обычный 8 5 3 4 3" xfId="21997" xr:uid="{00000000-0005-0000-0000-0000EF550000}"/>
    <cellStyle name="Обычный 8 5 3 4 4" xfId="21998" xr:uid="{00000000-0005-0000-0000-0000F0550000}"/>
    <cellStyle name="Обычный 8 5 3 4 5" xfId="21999" xr:uid="{00000000-0005-0000-0000-0000F1550000}"/>
    <cellStyle name="Обычный 8 5 3 4 6" xfId="22000" xr:uid="{00000000-0005-0000-0000-0000F2550000}"/>
    <cellStyle name="Обычный 8 5 3 4 7" xfId="22001" xr:uid="{00000000-0005-0000-0000-0000F3550000}"/>
    <cellStyle name="Обычный 8 5 3 4 8" xfId="22002" xr:uid="{00000000-0005-0000-0000-0000F4550000}"/>
    <cellStyle name="Обычный 8 5 3 4 9" xfId="22003" xr:uid="{00000000-0005-0000-0000-0000F5550000}"/>
    <cellStyle name="Обычный 8 5 3 5" xfId="22004" xr:uid="{00000000-0005-0000-0000-0000F6550000}"/>
    <cellStyle name="Обычный 8 5 3 5 2" xfId="22005" xr:uid="{00000000-0005-0000-0000-0000F7550000}"/>
    <cellStyle name="Обычный 8 5 3 5 3" xfId="22006" xr:uid="{00000000-0005-0000-0000-0000F8550000}"/>
    <cellStyle name="Обычный 8 5 3 5 4" xfId="22007" xr:uid="{00000000-0005-0000-0000-0000F9550000}"/>
    <cellStyle name="Обычный 8 5 3 5 5" xfId="22008" xr:uid="{00000000-0005-0000-0000-0000FA550000}"/>
    <cellStyle name="Обычный 8 5 3 5 6" xfId="22009" xr:uid="{00000000-0005-0000-0000-0000FB550000}"/>
    <cellStyle name="Обычный 8 5 3 5 7" xfId="22010" xr:uid="{00000000-0005-0000-0000-0000FC550000}"/>
    <cellStyle name="Обычный 8 5 3 5 8" xfId="22011" xr:uid="{00000000-0005-0000-0000-0000FD550000}"/>
    <cellStyle name="Обычный 8 5 3 5 9" xfId="22012" xr:uid="{00000000-0005-0000-0000-0000FE550000}"/>
    <cellStyle name="Обычный 8 5 3 6" xfId="22013" xr:uid="{00000000-0005-0000-0000-0000FF550000}"/>
    <cellStyle name="Обычный 8 5 3 7" xfId="22014" xr:uid="{00000000-0005-0000-0000-000000560000}"/>
    <cellStyle name="Обычный 8 5 3 8" xfId="22015" xr:uid="{00000000-0005-0000-0000-000001560000}"/>
    <cellStyle name="Обычный 8 5 3 9" xfId="22016" xr:uid="{00000000-0005-0000-0000-000002560000}"/>
    <cellStyle name="Обычный 8 5 4" xfId="22017" xr:uid="{00000000-0005-0000-0000-000003560000}"/>
    <cellStyle name="Обычный 8 5 4 10" xfId="22018" xr:uid="{00000000-0005-0000-0000-000004560000}"/>
    <cellStyle name="Обычный 8 5 4 11" xfId="22019" xr:uid="{00000000-0005-0000-0000-000005560000}"/>
    <cellStyle name="Обычный 8 5 4 12" xfId="22020" xr:uid="{00000000-0005-0000-0000-000006560000}"/>
    <cellStyle name="Обычный 8 5 4 13" xfId="22021" xr:uid="{00000000-0005-0000-0000-000007560000}"/>
    <cellStyle name="Обычный 8 5 4 2" xfId="22022" xr:uid="{00000000-0005-0000-0000-000008560000}"/>
    <cellStyle name="Обычный 8 5 4 2 2" xfId="22023" xr:uid="{00000000-0005-0000-0000-000009560000}"/>
    <cellStyle name="Обычный 8 5 4 2 3" xfId="22024" xr:uid="{00000000-0005-0000-0000-00000A560000}"/>
    <cellStyle name="Обычный 8 5 4 2 4" xfId="22025" xr:uid="{00000000-0005-0000-0000-00000B560000}"/>
    <cellStyle name="Обычный 8 5 4 2 5" xfId="22026" xr:uid="{00000000-0005-0000-0000-00000C560000}"/>
    <cellStyle name="Обычный 8 5 4 2 6" xfId="22027" xr:uid="{00000000-0005-0000-0000-00000D560000}"/>
    <cellStyle name="Обычный 8 5 4 2 7" xfId="22028" xr:uid="{00000000-0005-0000-0000-00000E560000}"/>
    <cellStyle name="Обычный 8 5 4 2 8" xfId="22029" xr:uid="{00000000-0005-0000-0000-00000F560000}"/>
    <cellStyle name="Обычный 8 5 4 2 9" xfId="22030" xr:uid="{00000000-0005-0000-0000-000010560000}"/>
    <cellStyle name="Обычный 8 5 4 3" xfId="22031" xr:uid="{00000000-0005-0000-0000-000011560000}"/>
    <cellStyle name="Обычный 8 5 4 3 2" xfId="22032" xr:uid="{00000000-0005-0000-0000-000012560000}"/>
    <cellStyle name="Обычный 8 5 4 3 3" xfId="22033" xr:uid="{00000000-0005-0000-0000-000013560000}"/>
    <cellStyle name="Обычный 8 5 4 3 4" xfId="22034" xr:uid="{00000000-0005-0000-0000-000014560000}"/>
    <cellStyle name="Обычный 8 5 4 3 5" xfId="22035" xr:uid="{00000000-0005-0000-0000-000015560000}"/>
    <cellStyle name="Обычный 8 5 4 3 6" xfId="22036" xr:uid="{00000000-0005-0000-0000-000016560000}"/>
    <cellStyle name="Обычный 8 5 4 3 7" xfId="22037" xr:uid="{00000000-0005-0000-0000-000017560000}"/>
    <cellStyle name="Обычный 8 5 4 3 8" xfId="22038" xr:uid="{00000000-0005-0000-0000-000018560000}"/>
    <cellStyle name="Обычный 8 5 4 3 9" xfId="22039" xr:uid="{00000000-0005-0000-0000-000019560000}"/>
    <cellStyle name="Обычный 8 5 4 4" xfId="22040" xr:uid="{00000000-0005-0000-0000-00001A560000}"/>
    <cellStyle name="Обычный 8 5 4 5" xfId="22041" xr:uid="{00000000-0005-0000-0000-00001B560000}"/>
    <cellStyle name="Обычный 8 5 4 6" xfId="22042" xr:uid="{00000000-0005-0000-0000-00001C560000}"/>
    <cellStyle name="Обычный 8 5 4 7" xfId="22043" xr:uid="{00000000-0005-0000-0000-00001D560000}"/>
    <cellStyle name="Обычный 8 5 4 8" xfId="22044" xr:uid="{00000000-0005-0000-0000-00001E560000}"/>
    <cellStyle name="Обычный 8 5 4 9" xfId="22045" xr:uid="{00000000-0005-0000-0000-00001F560000}"/>
    <cellStyle name="Обычный 8 5 5" xfId="22046" xr:uid="{00000000-0005-0000-0000-000020560000}"/>
    <cellStyle name="Обычный 8 5 5 10" xfId="22047" xr:uid="{00000000-0005-0000-0000-000021560000}"/>
    <cellStyle name="Обычный 8 5 5 11" xfId="22048" xr:uid="{00000000-0005-0000-0000-000022560000}"/>
    <cellStyle name="Обычный 8 5 5 12" xfId="22049" xr:uid="{00000000-0005-0000-0000-000023560000}"/>
    <cellStyle name="Обычный 8 5 5 13" xfId="22050" xr:uid="{00000000-0005-0000-0000-000024560000}"/>
    <cellStyle name="Обычный 8 5 5 2" xfId="22051" xr:uid="{00000000-0005-0000-0000-000025560000}"/>
    <cellStyle name="Обычный 8 5 5 2 2" xfId="22052" xr:uid="{00000000-0005-0000-0000-000026560000}"/>
    <cellStyle name="Обычный 8 5 5 2 3" xfId="22053" xr:uid="{00000000-0005-0000-0000-000027560000}"/>
    <cellStyle name="Обычный 8 5 5 2 4" xfId="22054" xr:uid="{00000000-0005-0000-0000-000028560000}"/>
    <cellStyle name="Обычный 8 5 5 2 5" xfId="22055" xr:uid="{00000000-0005-0000-0000-000029560000}"/>
    <cellStyle name="Обычный 8 5 5 2 6" xfId="22056" xr:uid="{00000000-0005-0000-0000-00002A560000}"/>
    <cellStyle name="Обычный 8 5 5 2 7" xfId="22057" xr:uid="{00000000-0005-0000-0000-00002B560000}"/>
    <cellStyle name="Обычный 8 5 5 2 8" xfId="22058" xr:uid="{00000000-0005-0000-0000-00002C560000}"/>
    <cellStyle name="Обычный 8 5 5 2 9" xfId="22059" xr:uid="{00000000-0005-0000-0000-00002D560000}"/>
    <cellStyle name="Обычный 8 5 5 3" xfId="22060" xr:uid="{00000000-0005-0000-0000-00002E560000}"/>
    <cellStyle name="Обычный 8 5 5 3 2" xfId="22061" xr:uid="{00000000-0005-0000-0000-00002F560000}"/>
    <cellStyle name="Обычный 8 5 5 3 3" xfId="22062" xr:uid="{00000000-0005-0000-0000-000030560000}"/>
    <cellStyle name="Обычный 8 5 5 3 4" xfId="22063" xr:uid="{00000000-0005-0000-0000-000031560000}"/>
    <cellStyle name="Обычный 8 5 5 3 5" xfId="22064" xr:uid="{00000000-0005-0000-0000-000032560000}"/>
    <cellStyle name="Обычный 8 5 5 3 6" xfId="22065" xr:uid="{00000000-0005-0000-0000-000033560000}"/>
    <cellStyle name="Обычный 8 5 5 3 7" xfId="22066" xr:uid="{00000000-0005-0000-0000-000034560000}"/>
    <cellStyle name="Обычный 8 5 5 3 8" xfId="22067" xr:uid="{00000000-0005-0000-0000-000035560000}"/>
    <cellStyle name="Обычный 8 5 5 3 9" xfId="22068" xr:uid="{00000000-0005-0000-0000-000036560000}"/>
    <cellStyle name="Обычный 8 5 5 4" xfId="22069" xr:uid="{00000000-0005-0000-0000-000037560000}"/>
    <cellStyle name="Обычный 8 5 5 5" xfId="22070" xr:uid="{00000000-0005-0000-0000-000038560000}"/>
    <cellStyle name="Обычный 8 5 5 6" xfId="22071" xr:uid="{00000000-0005-0000-0000-000039560000}"/>
    <cellStyle name="Обычный 8 5 5 7" xfId="22072" xr:uid="{00000000-0005-0000-0000-00003A560000}"/>
    <cellStyle name="Обычный 8 5 5 8" xfId="22073" xr:uid="{00000000-0005-0000-0000-00003B560000}"/>
    <cellStyle name="Обычный 8 5 5 9" xfId="22074" xr:uid="{00000000-0005-0000-0000-00003C560000}"/>
    <cellStyle name="Обычный 8 5 6" xfId="22075" xr:uid="{00000000-0005-0000-0000-00003D560000}"/>
    <cellStyle name="Обычный 8 5 6 10" xfId="22076" xr:uid="{00000000-0005-0000-0000-00003E560000}"/>
    <cellStyle name="Обычный 8 5 6 11" xfId="22077" xr:uid="{00000000-0005-0000-0000-00003F560000}"/>
    <cellStyle name="Обычный 8 5 6 2" xfId="22078" xr:uid="{00000000-0005-0000-0000-000040560000}"/>
    <cellStyle name="Обычный 8 5 6 2 2" xfId="22079" xr:uid="{00000000-0005-0000-0000-000041560000}"/>
    <cellStyle name="Обычный 8 5 6 2 3" xfId="22080" xr:uid="{00000000-0005-0000-0000-000042560000}"/>
    <cellStyle name="Обычный 8 5 6 2 4" xfId="22081" xr:uid="{00000000-0005-0000-0000-000043560000}"/>
    <cellStyle name="Обычный 8 5 6 2 5" xfId="22082" xr:uid="{00000000-0005-0000-0000-000044560000}"/>
    <cellStyle name="Обычный 8 5 6 2 6" xfId="22083" xr:uid="{00000000-0005-0000-0000-000045560000}"/>
    <cellStyle name="Обычный 8 5 6 2 7" xfId="22084" xr:uid="{00000000-0005-0000-0000-000046560000}"/>
    <cellStyle name="Обычный 8 5 6 2 8" xfId="22085" xr:uid="{00000000-0005-0000-0000-000047560000}"/>
    <cellStyle name="Обычный 8 5 6 2 9" xfId="22086" xr:uid="{00000000-0005-0000-0000-000048560000}"/>
    <cellStyle name="Обычный 8 5 6 3" xfId="22087" xr:uid="{00000000-0005-0000-0000-000049560000}"/>
    <cellStyle name="Обычный 8 5 6 3 2" xfId="22088" xr:uid="{00000000-0005-0000-0000-00004A560000}"/>
    <cellStyle name="Обычный 8 5 6 3 3" xfId="22089" xr:uid="{00000000-0005-0000-0000-00004B560000}"/>
    <cellStyle name="Обычный 8 5 6 3 4" xfId="22090" xr:uid="{00000000-0005-0000-0000-00004C560000}"/>
    <cellStyle name="Обычный 8 5 6 3 5" xfId="22091" xr:uid="{00000000-0005-0000-0000-00004D560000}"/>
    <cellStyle name="Обычный 8 5 6 3 6" xfId="22092" xr:uid="{00000000-0005-0000-0000-00004E560000}"/>
    <cellStyle name="Обычный 8 5 6 3 7" xfId="22093" xr:uid="{00000000-0005-0000-0000-00004F560000}"/>
    <cellStyle name="Обычный 8 5 6 3 8" xfId="22094" xr:uid="{00000000-0005-0000-0000-000050560000}"/>
    <cellStyle name="Обычный 8 5 6 4" xfId="22095" xr:uid="{00000000-0005-0000-0000-000051560000}"/>
    <cellStyle name="Обычный 8 5 6 5" xfId="22096" xr:uid="{00000000-0005-0000-0000-000052560000}"/>
    <cellStyle name="Обычный 8 5 6 6" xfId="22097" xr:uid="{00000000-0005-0000-0000-000053560000}"/>
    <cellStyle name="Обычный 8 5 6 7" xfId="22098" xr:uid="{00000000-0005-0000-0000-000054560000}"/>
    <cellStyle name="Обычный 8 5 6 8" xfId="22099" xr:uid="{00000000-0005-0000-0000-000055560000}"/>
    <cellStyle name="Обычный 8 5 6 9" xfId="22100" xr:uid="{00000000-0005-0000-0000-000056560000}"/>
    <cellStyle name="Обычный 8 5 7" xfId="22101" xr:uid="{00000000-0005-0000-0000-000057560000}"/>
    <cellStyle name="Обычный 8 5 7 10" xfId="22102" xr:uid="{00000000-0005-0000-0000-000058560000}"/>
    <cellStyle name="Обычный 8 5 7 2" xfId="22103" xr:uid="{00000000-0005-0000-0000-000059560000}"/>
    <cellStyle name="Обычный 8 5 7 2 2" xfId="22104" xr:uid="{00000000-0005-0000-0000-00005A560000}"/>
    <cellStyle name="Обычный 8 5 7 2 3" xfId="22105" xr:uid="{00000000-0005-0000-0000-00005B560000}"/>
    <cellStyle name="Обычный 8 5 7 2 4" xfId="22106" xr:uid="{00000000-0005-0000-0000-00005C560000}"/>
    <cellStyle name="Обычный 8 5 7 2 5" xfId="22107" xr:uid="{00000000-0005-0000-0000-00005D560000}"/>
    <cellStyle name="Обычный 8 5 7 2 6" xfId="22108" xr:uid="{00000000-0005-0000-0000-00005E560000}"/>
    <cellStyle name="Обычный 8 5 7 2 7" xfId="22109" xr:uid="{00000000-0005-0000-0000-00005F560000}"/>
    <cellStyle name="Обычный 8 5 7 2 8" xfId="22110" xr:uid="{00000000-0005-0000-0000-000060560000}"/>
    <cellStyle name="Обычный 8 5 7 2 9" xfId="22111" xr:uid="{00000000-0005-0000-0000-000061560000}"/>
    <cellStyle name="Обычный 8 5 7 3" xfId="22112" xr:uid="{00000000-0005-0000-0000-000062560000}"/>
    <cellStyle name="Обычный 8 5 7 4" xfId="22113" xr:uid="{00000000-0005-0000-0000-000063560000}"/>
    <cellStyle name="Обычный 8 5 7 5" xfId="22114" xr:uid="{00000000-0005-0000-0000-000064560000}"/>
    <cellStyle name="Обычный 8 5 7 6" xfId="22115" xr:uid="{00000000-0005-0000-0000-000065560000}"/>
    <cellStyle name="Обычный 8 5 7 7" xfId="22116" xr:uid="{00000000-0005-0000-0000-000066560000}"/>
    <cellStyle name="Обычный 8 5 7 8" xfId="22117" xr:uid="{00000000-0005-0000-0000-000067560000}"/>
    <cellStyle name="Обычный 8 5 7 9" xfId="22118" xr:uid="{00000000-0005-0000-0000-000068560000}"/>
    <cellStyle name="Обычный 8 5 8" xfId="22119" xr:uid="{00000000-0005-0000-0000-000069560000}"/>
    <cellStyle name="Обычный 8 5 8 2" xfId="22120" xr:uid="{00000000-0005-0000-0000-00006A560000}"/>
    <cellStyle name="Обычный 8 5 8 3" xfId="22121" xr:uid="{00000000-0005-0000-0000-00006B560000}"/>
    <cellStyle name="Обычный 8 5 8 4" xfId="22122" xr:uid="{00000000-0005-0000-0000-00006C560000}"/>
    <cellStyle name="Обычный 8 5 8 5" xfId="22123" xr:uid="{00000000-0005-0000-0000-00006D560000}"/>
    <cellStyle name="Обычный 8 5 8 6" xfId="22124" xr:uid="{00000000-0005-0000-0000-00006E560000}"/>
    <cellStyle name="Обычный 8 5 8 7" xfId="22125" xr:uid="{00000000-0005-0000-0000-00006F560000}"/>
    <cellStyle name="Обычный 8 5 8 8" xfId="22126" xr:uid="{00000000-0005-0000-0000-000070560000}"/>
    <cellStyle name="Обычный 8 5 8 9" xfId="22127" xr:uid="{00000000-0005-0000-0000-000071560000}"/>
    <cellStyle name="Обычный 8 5 9" xfId="22128" xr:uid="{00000000-0005-0000-0000-000072560000}"/>
    <cellStyle name="Обычный 8 5 9 2" xfId="22129" xr:uid="{00000000-0005-0000-0000-000073560000}"/>
    <cellStyle name="Обычный 8 5 9 3" xfId="22130" xr:uid="{00000000-0005-0000-0000-000074560000}"/>
    <cellStyle name="Обычный 8 5 9 4" xfId="22131" xr:uid="{00000000-0005-0000-0000-000075560000}"/>
    <cellStyle name="Обычный 8 5 9 5" xfId="22132" xr:uid="{00000000-0005-0000-0000-000076560000}"/>
    <cellStyle name="Обычный 8 5 9 6" xfId="22133" xr:uid="{00000000-0005-0000-0000-000077560000}"/>
    <cellStyle name="Обычный 8 5 9 7" xfId="22134" xr:uid="{00000000-0005-0000-0000-000078560000}"/>
    <cellStyle name="Обычный 8 5 9 8" xfId="22135" xr:uid="{00000000-0005-0000-0000-000079560000}"/>
    <cellStyle name="Обычный 8 5 9 9" xfId="22136" xr:uid="{00000000-0005-0000-0000-00007A560000}"/>
    <cellStyle name="Обычный 8 6" xfId="22137" xr:uid="{00000000-0005-0000-0000-00007B560000}"/>
    <cellStyle name="Обычный 8 6 10" xfId="22138" xr:uid="{00000000-0005-0000-0000-00007C560000}"/>
    <cellStyle name="Обычный 8 6 11" xfId="22139" xr:uid="{00000000-0005-0000-0000-00007D560000}"/>
    <cellStyle name="Обычный 8 6 12" xfId="22140" xr:uid="{00000000-0005-0000-0000-00007E560000}"/>
    <cellStyle name="Обычный 8 6 13" xfId="22141" xr:uid="{00000000-0005-0000-0000-00007F560000}"/>
    <cellStyle name="Обычный 8 6 14" xfId="22142" xr:uid="{00000000-0005-0000-0000-000080560000}"/>
    <cellStyle name="Обычный 8 6 15" xfId="22143" xr:uid="{00000000-0005-0000-0000-000081560000}"/>
    <cellStyle name="Обычный 8 6 16" xfId="22144" xr:uid="{00000000-0005-0000-0000-000082560000}"/>
    <cellStyle name="Обычный 8 6 17" xfId="22145" xr:uid="{00000000-0005-0000-0000-000083560000}"/>
    <cellStyle name="Обычный 8 6 2" xfId="22146" xr:uid="{00000000-0005-0000-0000-000084560000}"/>
    <cellStyle name="Обычный 8 6 2 10" xfId="22147" xr:uid="{00000000-0005-0000-0000-000085560000}"/>
    <cellStyle name="Обычный 8 6 2 11" xfId="22148" xr:uid="{00000000-0005-0000-0000-000086560000}"/>
    <cellStyle name="Обычный 8 6 2 12" xfId="22149" xr:uid="{00000000-0005-0000-0000-000087560000}"/>
    <cellStyle name="Обычный 8 6 2 13" xfId="22150" xr:uid="{00000000-0005-0000-0000-000088560000}"/>
    <cellStyle name="Обычный 8 6 2 14" xfId="22151" xr:uid="{00000000-0005-0000-0000-000089560000}"/>
    <cellStyle name="Обычный 8 6 2 15" xfId="22152" xr:uid="{00000000-0005-0000-0000-00008A560000}"/>
    <cellStyle name="Обычный 8 6 2 2" xfId="22153" xr:uid="{00000000-0005-0000-0000-00008B560000}"/>
    <cellStyle name="Обычный 8 6 2 2 10" xfId="22154" xr:uid="{00000000-0005-0000-0000-00008C560000}"/>
    <cellStyle name="Обычный 8 6 2 2 11" xfId="22155" xr:uid="{00000000-0005-0000-0000-00008D560000}"/>
    <cellStyle name="Обычный 8 6 2 2 12" xfId="22156" xr:uid="{00000000-0005-0000-0000-00008E560000}"/>
    <cellStyle name="Обычный 8 6 2 2 13" xfId="22157" xr:uid="{00000000-0005-0000-0000-00008F560000}"/>
    <cellStyle name="Обычный 8 6 2 2 2" xfId="22158" xr:uid="{00000000-0005-0000-0000-000090560000}"/>
    <cellStyle name="Обычный 8 6 2 2 2 2" xfId="22159" xr:uid="{00000000-0005-0000-0000-000091560000}"/>
    <cellStyle name="Обычный 8 6 2 2 2 3" xfId="22160" xr:uid="{00000000-0005-0000-0000-000092560000}"/>
    <cellStyle name="Обычный 8 6 2 2 2 4" xfId="22161" xr:uid="{00000000-0005-0000-0000-000093560000}"/>
    <cellStyle name="Обычный 8 6 2 2 2 5" xfId="22162" xr:uid="{00000000-0005-0000-0000-000094560000}"/>
    <cellStyle name="Обычный 8 6 2 2 2 6" xfId="22163" xr:uid="{00000000-0005-0000-0000-000095560000}"/>
    <cellStyle name="Обычный 8 6 2 2 2 7" xfId="22164" xr:uid="{00000000-0005-0000-0000-000096560000}"/>
    <cellStyle name="Обычный 8 6 2 2 2 8" xfId="22165" xr:uid="{00000000-0005-0000-0000-000097560000}"/>
    <cellStyle name="Обычный 8 6 2 2 2 9" xfId="22166" xr:uid="{00000000-0005-0000-0000-000098560000}"/>
    <cellStyle name="Обычный 8 6 2 2 3" xfId="22167" xr:uid="{00000000-0005-0000-0000-000099560000}"/>
    <cellStyle name="Обычный 8 6 2 2 3 2" xfId="22168" xr:uid="{00000000-0005-0000-0000-00009A560000}"/>
    <cellStyle name="Обычный 8 6 2 2 3 3" xfId="22169" xr:uid="{00000000-0005-0000-0000-00009B560000}"/>
    <cellStyle name="Обычный 8 6 2 2 3 4" xfId="22170" xr:uid="{00000000-0005-0000-0000-00009C560000}"/>
    <cellStyle name="Обычный 8 6 2 2 3 5" xfId="22171" xr:uid="{00000000-0005-0000-0000-00009D560000}"/>
    <cellStyle name="Обычный 8 6 2 2 3 6" xfId="22172" xr:uid="{00000000-0005-0000-0000-00009E560000}"/>
    <cellStyle name="Обычный 8 6 2 2 3 7" xfId="22173" xr:uid="{00000000-0005-0000-0000-00009F560000}"/>
    <cellStyle name="Обычный 8 6 2 2 3 8" xfId="22174" xr:uid="{00000000-0005-0000-0000-0000A0560000}"/>
    <cellStyle name="Обычный 8 6 2 2 3 9" xfId="22175" xr:uid="{00000000-0005-0000-0000-0000A1560000}"/>
    <cellStyle name="Обычный 8 6 2 2 4" xfId="22176" xr:uid="{00000000-0005-0000-0000-0000A2560000}"/>
    <cellStyle name="Обычный 8 6 2 2 5" xfId="22177" xr:uid="{00000000-0005-0000-0000-0000A3560000}"/>
    <cellStyle name="Обычный 8 6 2 2 6" xfId="22178" xr:uid="{00000000-0005-0000-0000-0000A4560000}"/>
    <cellStyle name="Обычный 8 6 2 2 7" xfId="22179" xr:uid="{00000000-0005-0000-0000-0000A5560000}"/>
    <cellStyle name="Обычный 8 6 2 2 8" xfId="22180" xr:uid="{00000000-0005-0000-0000-0000A6560000}"/>
    <cellStyle name="Обычный 8 6 2 2 9" xfId="22181" xr:uid="{00000000-0005-0000-0000-0000A7560000}"/>
    <cellStyle name="Обычный 8 6 2 3" xfId="22182" xr:uid="{00000000-0005-0000-0000-0000A8560000}"/>
    <cellStyle name="Обычный 8 6 2 3 10" xfId="22183" xr:uid="{00000000-0005-0000-0000-0000A9560000}"/>
    <cellStyle name="Обычный 8 6 2 3 11" xfId="22184" xr:uid="{00000000-0005-0000-0000-0000AA560000}"/>
    <cellStyle name="Обычный 8 6 2 3 12" xfId="22185" xr:uid="{00000000-0005-0000-0000-0000AB560000}"/>
    <cellStyle name="Обычный 8 6 2 3 13" xfId="22186" xr:uid="{00000000-0005-0000-0000-0000AC560000}"/>
    <cellStyle name="Обычный 8 6 2 3 2" xfId="22187" xr:uid="{00000000-0005-0000-0000-0000AD560000}"/>
    <cellStyle name="Обычный 8 6 2 3 2 2" xfId="22188" xr:uid="{00000000-0005-0000-0000-0000AE560000}"/>
    <cellStyle name="Обычный 8 6 2 3 2 3" xfId="22189" xr:uid="{00000000-0005-0000-0000-0000AF560000}"/>
    <cellStyle name="Обычный 8 6 2 3 2 4" xfId="22190" xr:uid="{00000000-0005-0000-0000-0000B0560000}"/>
    <cellStyle name="Обычный 8 6 2 3 2 5" xfId="22191" xr:uid="{00000000-0005-0000-0000-0000B1560000}"/>
    <cellStyle name="Обычный 8 6 2 3 2 6" xfId="22192" xr:uid="{00000000-0005-0000-0000-0000B2560000}"/>
    <cellStyle name="Обычный 8 6 2 3 2 7" xfId="22193" xr:uid="{00000000-0005-0000-0000-0000B3560000}"/>
    <cellStyle name="Обычный 8 6 2 3 2 8" xfId="22194" xr:uid="{00000000-0005-0000-0000-0000B4560000}"/>
    <cellStyle name="Обычный 8 6 2 3 2 9" xfId="22195" xr:uid="{00000000-0005-0000-0000-0000B5560000}"/>
    <cellStyle name="Обычный 8 6 2 3 3" xfId="22196" xr:uid="{00000000-0005-0000-0000-0000B6560000}"/>
    <cellStyle name="Обычный 8 6 2 3 3 2" xfId="22197" xr:uid="{00000000-0005-0000-0000-0000B7560000}"/>
    <cellStyle name="Обычный 8 6 2 3 3 3" xfId="22198" xr:uid="{00000000-0005-0000-0000-0000B8560000}"/>
    <cellStyle name="Обычный 8 6 2 3 3 4" xfId="22199" xr:uid="{00000000-0005-0000-0000-0000B9560000}"/>
    <cellStyle name="Обычный 8 6 2 3 3 5" xfId="22200" xr:uid="{00000000-0005-0000-0000-0000BA560000}"/>
    <cellStyle name="Обычный 8 6 2 3 3 6" xfId="22201" xr:uid="{00000000-0005-0000-0000-0000BB560000}"/>
    <cellStyle name="Обычный 8 6 2 3 3 7" xfId="22202" xr:uid="{00000000-0005-0000-0000-0000BC560000}"/>
    <cellStyle name="Обычный 8 6 2 3 3 8" xfId="22203" xr:uid="{00000000-0005-0000-0000-0000BD560000}"/>
    <cellStyle name="Обычный 8 6 2 3 3 9" xfId="22204" xr:uid="{00000000-0005-0000-0000-0000BE560000}"/>
    <cellStyle name="Обычный 8 6 2 3 4" xfId="22205" xr:uid="{00000000-0005-0000-0000-0000BF560000}"/>
    <cellStyle name="Обычный 8 6 2 3 5" xfId="22206" xr:uid="{00000000-0005-0000-0000-0000C0560000}"/>
    <cellStyle name="Обычный 8 6 2 3 6" xfId="22207" xr:uid="{00000000-0005-0000-0000-0000C1560000}"/>
    <cellStyle name="Обычный 8 6 2 3 7" xfId="22208" xr:uid="{00000000-0005-0000-0000-0000C2560000}"/>
    <cellStyle name="Обычный 8 6 2 3 8" xfId="22209" xr:uid="{00000000-0005-0000-0000-0000C3560000}"/>
    <cellStyle name="Обычный 8 6 2 3 9" xfId="22210" xr:uid="{00000000-0005-0000-0000-0000C4560000}"/>
    <cellStyle name="Обычный 8 6 2 4" xfId="22211" xr:uid="{00000000-0005-0000-0000-0000C5560000}"/>
    <cellStyle name="Обычный 8 6 2 4 2" xfId="22212" xr:uid="{00000000-0005-0000-0000-0000C6560000}"/>
    <cellStyle name="Обычный 8 6 2 4 3" xfId="22213" xr:uid="{00000000-0005-0000-0000-0000C7560000}"/>
    <cellStyle name="Обычный 8 6 2 4 4" xfId="22214" xr:uid="{00000000-0005-0000-0000-0000C8560000}"/>
    <cellStyle name="Обычный 8 6 2 4 5" xfId="22215" xr:uid="{00000000-0005-0000-0000-0000C9560000}"/>
    <cellStyle name="Обычный 8 6 2 4 6" xfId="22216" xr:uid="{00000000-0005-0000-0000-0000CA560000}"/>
    <cellStyle name="Обычный 8 6 2 4 7" xfId="22217" xr:uid="{00000000-0005-0000-0000-0000CB560000}"/>
    <cellStyle name="Обычный 8 6 2 4 8" xfId="22218" xr:uid="{00000000-0005-0000-0000-0000CC560000}"/>
    <cellStyle name="Обычный 8 6 2 4 9" xfId="22219" xr:uid="{00000000-0005-0000-0000-0000CD560000}"/>
    <cellStyle name="Обычный 8 6 2 5" xfId="22220" xr:uid="{00000000-0005-0000-0000-0000CE560000}"/>
    <cellStyle name="Обычный 8 6 2 5 2" xfId="22221" xr:uid="{00000000-0005-0000-0000-0000CF560000}"/>
    <cellStyle name="Обычный 8 6 2 5 3" xfId="22222" xr:uid="{00000000-0005-0000-0000-0000D0560000}"/>
    <cellStyle name="Обычный 8 6 2 5 4" xfId="22223" xr:uid="{00000000-0005-0000-0000-0000D1560000}"/>
    <cellStyle name="Обычный 8 6 2 5 5" xfId="22224" xr:uid="{00000000-0005-0000-0000-0000D2560000}"/>
    <cellStyle name="Обычный 8 6 2 5 6" xfId="22225" xr:uid="{00000000-0005-0000-0000-0000D3560000}"/>
    <cellStyle name="Обычный 8 6 2 5 7" xfId="22226" xr:uid="{00000000-0005-0000-0000-0000D4560000}"/>
    <cellStyle name="Обычный 8 6 2 5 8" xfId="22227" xr:uid="{00000000-0005-0000-0000-0000D5560000}"/>
    <cellStyle name="Обычный 8 6 2 5 9" xfId="22228" xr:uid="{00000000-0005-0000-0000-0000D6560000}"/>
    <cellStyle name="Обычный 8 6 2 6" xfId="22229" xr:uid="{00000000-0005-0000-0000-0000D7560000}"/>
    <cellStyle name="Обычный 8 6 2 7" xfId="22230" xr:uid="{00000000-0005-0000-0000-0000D8560000}"/>
    <cellStyle name="Обычный 8 6 2 8" xfId="22231" xr:uid="{00000000-0005-0000-0000-0000D9560000}"/>
    <cellStyle name="Обычный 8 6 2 9" xfId="22232" xr:uid="{00000000-0005-0000-0000-0000DA560000}"/>
    <cellStyle name="Обычный 8 6 3" xfId="22233" xr:uid="{00000000-0005-0000-0000-0000DB560000}"/>
    <cellStyle name="Обычный 8 6 3 10" xfId="22234" xr:uid="{00000000-0005-0000-0000-0000DC560000}"/>
    <cellStyle name="Обычный 8 6 3 11" xfId="22235" xr:uid="{00000000-0005-0000-0000-0000DD560000}"/>
    <cellStyle name="Обычный 8 6 3 12" xfId="22236" xr:uid="{00000000-0005-0000-0000-0000DE560000}"/>
    <cellStyle name="Обычный 8 6 3 13" xfId="22237" xr:uid="{00000000-0005-0000-0000-0000DF560000}"/>
    <cellStyle name="Обычный 8 6 3 2" xfId="22238" xr:uid="{00000000-0005-0000-0000-0000E0560000}"/>
    <cellStyle name="Обычный 8 6 3 2 2" xfId="22239" xr:uid="{00000000-0005-0000-0000-0000E1560000}"/>
    <cellStyle name="Обычный 8 6 3 2 3" xfId="22240" xr:uid="{00000000-0005-0000-0000-0000E2560000}"/>
    <cellStyle name="Обычный 8 6 3 2 4" xfId="22241" xr:uid="{00000000-0005-0000-0000-0000E3560000}"/>
    <cellStyle name="Обычный 8 6 3 2 5" xfId="22242" xr:uid="{00000000-0005-0000-0000-0000E4560000}"/>
    <cellStyle name="Обычный 8 6 3 2 6" xfId="22243" xr:uid="{00000000-0005-0000-0000-0000E5560000}"/>
    <cellStyle name="Обычный 8 6 3 2 7" xfId="22244" xr:uid="{00000000-0005-0000-0000-0000E6560000}"/>
    <cellStyle name="Обычный 8 6 3 2 8" xfId="22245" xr:uid="{00000000-0005-0000-0000-0000E7560000}"/>
    <cellStyle name="Обычный 8 6 3 2 9" xfId="22246" xr:uid="{00000000-0005-0000-0000-0000E8560000}"/>
    <cellStyle name="Обычный 8 6 3 3" xfId="22247" xr:uid="{00000000-0005-0000-0000-0000E9560000}"/>
    <cellStyle name="Обычный 8 6 3 3 2" xfId="22248" xr:uid="{00000000-0005-0000-0000-0000EA560000}"/>
    <cellStyle name="Обычный 8 6 3 3 3" xfId="22249" xr:uid="{00000000-0005-0000-0000-0000EB560000}"/>
    <cellStyle name="Обычный 8 6 3 3 4" xfId="22250" xr:uid="{00000000-0005-0000-0000-0000EC560000}"/>
    <cellStyle name="Обычный 8 6 3 3 5" xfId="22251" xr:uid="{00000000-0005-0000-0000-0000ED560000}"/>
    <cellStyle name="Обычный 8 6 3 3 6" xfId="22252" xr:uid="{00000000-0005-0000-0000-0000EE560000}"/>
    <cellStyle name="Обычный 8 6 3 3 7" xfId="22253" xr:uid="{00000000-0005-0000-0000-0000EF560000}"/>
    <cellStyle name="Обычный 8 6 3 3 8" xfId="22254" xr:uid="{00000000-0005-0000-0000-0000F0560000}"/>
    <cellStyle name="Обычный 8 6 3 3 9" xfId="22255" xr:uid="{00000000-0005-0000-0000-0000F1560000}"/>
    <cellStyle name="Обычный 8 6 3 4" xfId="22256" xr:uid="{00000000-0005-0000-0000-0000F2560000}"/>
    <cellStyle name="Обычный 8 6 3 5" xfId="22257" xr:uid="{00000000-0005-0000-0000-0000F3560000}"/>
    <cellStyle name="Обычный 8 6 3 6" xfId="22258" xr:uid="{00000000-0005-0000-0000-0000F4560000}"/>
    <cellStyle name="Обычный 8 6 3 7" xfId="22259" xr:uid="{00000000-0005-0000-0000-0000F5560000}"/>
    <cellStyle name="Обычный 8 6 3 8" xfId="22260" xr:uid="{00000000-0005-0000-0000-0000F6560000}"/>
    <cellStyle name="Обычный 8 6 3 9" xfId="22261" xr:uid="{00000000-0005-0000-0000-0000F7560000}"/>
    <cellStyle name="Обычный 8 6 4" xfId="22262" xr:uid="{00000000-0005-0000-0000-0000F8560000}"/>
    <cellStyle name="Обычный 8 6 4 10" xfId="22263" xr:uid="{00000000-0005-0000-0000-0000F9560000}"/>
    <cellStyle name="Обычный 8 6 4 11" xfId="22264" xr:uid="{00000000-0005-0000-0000-0000FA560000}"/>
    <cellStyle name="Обычный 8 6 4 12" xfId="22265" xr:uid="{00000000-0005-0000-0000-0000FB560000}"/>
    <cellStyle name="Обычный 8 6 4 13" xfId="22266" xr:uid="{00000000-0005-0000-0000-0000FC560000}"/>
    <cellStyle name="Обычный 8 6 4 2" xfId="22267" xr:uid="{00000000-0005-0000-0000-0000FD560000}"/>
    <cellStyle name="Обычный 8 6 4 2 2" xfId="22268" xr:uid="{00000000-0005-0000-0000-0000FE560000}"/>
    <cellStyle name="Обычный 8 6 4 2 3" xfId="22269" xr:uid="{00000000-0005-0000-0000-0000FF560000}"/>
    <cellStyle name="Обычный 8 6 4 2 4" xfId="22270" xr:uid="{00000000-0005-0000-0000-000000570000}"/>
    <cellStyle name="Обычный 8 6 4 2 5" xfId="22271" xr:uid="{00000000-0005-0000-0000-000001570000}"/>
    <cellStyle name="Обычный 8 6 4 2 6" xfId="22272" xr:uid="{00000000-0005-0000-0000-000002570000}"/>
    <cellStyle name="Обычный 8 6 4 2 7" xfId="22273" xr:uid="{00000000-0005-0000-0000-000003570000}"/>
    <cellStyle name="Обычный 8 6 4 2 8" xfId="22274" xr:uid="{00000000-0005-0000-0000-000004570000}"/>
    <cellStyle name="Обычный 8 6 4 2 9" xfId="22275" xr:uid="{00000000-0005-0000-0000-000005570000}"/>
    <cellStyle name="Обычный 8 6 4 3" xfId="22276" xr:uid="{00000000-0005-0000-0000-000006570000}"/>
    <cellStyle name="Обычный 8 6 4 3 2" xfId="22277" xr:uid="{00000000-0005-0000-0000-000007570000}"/>
    <cellStyle name="Обычный 8 6 4 3 3" xfId="22278" xr:uid="{00000000-0005-0000-0000-000008570000}"/>
    <cellStyle name="Обычный 8 6 4 3 4" xfId="22279" xr:uid="{00000000-0005-0000-0000-000009570000}"/>
    <cellStyle name="Обычный 8 6 4 3 5" xfId="22280" xr:uid="{00000000-0005-0000-0000-00000A570000}"/>
    <cellStyle name="Обычный 8 6 4 3 6" xfId="22281" xr:uid="{00000000-0005-0000-0000-00000B570000}"/>
    <cellStyle name="Обычный 8 6 4 3 7" xfId="22282" xr:uid="{00000000-0005-0000-0000-00000C570000}"/>
    <cellStyle name="Обычный 8 6 4 3 8" xfId="22283" xr:uid="{00000000-0005-0000-0000-00000D570000}"/>
    <cellStyle name="Обычный 8 6 4 3 9" xfId="22284" xr:uid="{00000000-0005-0000-0000-00000E570000}"/>
    <cellStyle name="Обычный 8 6 4 4" xfId="22285" xr:uid="{00000000-0005-0000-0000-00000F570000}"/>
    <cellStyle name="Обычный 8 6 4 5" xfId="22286" xr:uid="{00000000-0005-0000-0000-000010570000}"/>
    <cellStyle name="Обычный 8 6 4 6" xfId="22287" xr:uid="{00000000-0005-0000-0000-000011570000}"/>
    <cellStyle name="Обычный 8 6 4 7" xfId="22288" xr:uid="{00000000-0005-0000-0000-000012570000}"/>
    <cellStyle name="Обычный 8 6 4 8" xfId="22289" xr:uid="{00000000-0005-0000-0000-000013570000}"/>
    <cellStyle name="Обычный 8 6 4 9" xfId="22290" xr:uid="{00000000-0005-0000-0000-000014570000}"/>
    <cellStyle name="Обычный 8 6 5" xfId="22291" xr:uid="{00000000-0005-0000-0000-000015570000}"/>
    <cellStyle name="Обычный 8 6 5 10" xfId="22292" xr:uid="{00000000-0005-0000-0000-000016570000}"/>
    <cellStyle name="Обычный 8 6 5 11" xfId="22293" xr:uid="{00000000-0005-0000-0000-000017570000}"/>
    <cellStyle name="Обычный 8 6 5 2" xfId="22294" xr:uid="{00000000-0005-0000-0000-000018570000}"/>
    <cellStyle name="Обычный 8 6 5 2 2" xfId="22295" xr:uid="{00000000-0005-0000-0000-000019570000}"/>
    <cellStyle name="Обычный 8 6 5 2 3" xfId="22296" xr:uid="{00000000-0005-0000-0000-00001A570000}"/>
    <cellStyle name="Обычный 8 6 5 2 4" xfId="22297" xr:uid="{00000000-0005-0000-0000-00001B570000}"/>
    <cellStyle name="Обычный 8 6 5 2 5" xfId="22298" xr:uid="{00000000-0005-0000-0000-00001C570000}"/>
    <cellStyle name="Обычный 8 6 5 2 6" xfId="22299" xr:uid="{00000000-0005-0000-0000-00001D570000}"/>
    <cellStyle name="Обычный 8 6 5 2 7" xfId="22300" xr:uid="{00000000-0005-0000-0000-00001E570000}"/>
    <cellStyle name="Обычный 8 6 5 2 8" xfId="22301" xr:uid="{00000000-0005-0000-0000-00001F570000}"/>
    <cellStyle name="Обычный 8 6 5 2 9" xfId="22302" xr:uid="{00000000-0005-0000-0000-000020570000}"/>
    <cellStyle name="Обычный 8 6 5 3" xfId="22303" xr:uid="{00000000-0005-0000-0000-000021570000}"/>
    <cellStyle name="Обычный 8 6 5 3 2" xfId="22304" xr:uid="{00000000-0005-0000-0000-000022570000}"/>
    <cellStyle name="Обычный 8 6 5 3 3" xfId="22305" xr:uid="{00000000-0005-0000-0000-000023570000}"/>
    <cellStyle name="Обычный 8 6 5 3 4" xfId="22306" xr:uid="{00000000-0005-0000-0000-000024570000}"/>
    <cellStyle name="Обычный 8 6 5 3 5" xfId="22307" xr:uid="{00000000-0005-0000-0000-000025570000}"/>
    <cellStyle name="Обычный 8 6 5 3 6" xfId="22308" xr:uid="{00000000-0005-0000-0000-000026570000}"/>
    <cellStyle name="Обычный 8 6 5 3 7" xfId="22309" xr:uid="{00000000-0005-0000-0000-000027570000}"/>
    <cellStyle name="Обычный 8 6 5 3 8" xfId="22310" xr:uid="{00000000-0005-0000-0000-000028570000}"/>
    <cellStyle name="Обычный 8 6 5 4" xfId="22311" xr:uid="{00000000-0005-0000-0000-000029570000}"/>
    <cellStyle name="Обычный 8 6 5 5" xfId="22312" xr:uid="{00000000-0005-0000-0000-00002A570000}"/>
    <cellStyle name="Обычный 8 6 5 6" xfId="22313" xr:uid="{00000000-0005-0000-0000-00002B570000}"/>
    <cellStyle name="Обычный 8 6 5 7" xfId="22314" xr:uid="{00000000-0005-0000-0000-00002C570000}"/>
    <cellStyle name="Обычный 8 6 5 8" xfId="22315" xr:uid="{00000000-0005-0000-0000-00002D570000}"/>
    <cellStyle name="Обычный 8 6 5 9" xfId="22316" xr:uid="{00000000-0005-0000-0000-00002E570000}"/>
    <cellStyle name="Обычный 8 6 6" xfId="22317" xr:uid="{00000000-0005-0000-0000-00002F570000}"/>
    <cellStyle name="Обычный 8 6 6 2" xfId="22318" xr:uid="{00000000-0005-0000-0000-000030570000}"/>
    <cellStyle name="Обычный 8 6 6 3" xfId="22319" xr:uid="{00000000-0005-0000-0000-000031570000}"/>
    <cellStyle name="Обычный 8 6 6 4" xfId="22320" xr:uid="{00000000-0005-0000-0000-000032570000}"/>
    <cellStyle name="Обычный 8 6 6 5" xfId="22321" xr:uid="{00000000-0005-0000-0000-000033570000}"/>
    <cellStyle name="Обычный 8 6 6 6" xfId="22322" xr:uid="{00000000-0005-0000-0000-000034570000}"/>
    <cellStyle name="Обычный 8 6 6 7" xfId="22323" xr:uid="{00000000-0005-0000-0000-000035570000}"/>
    <cellStyle name="Обычный 8 6 6 8" xfId="22324" xr:uid="{00000000-0005-0000-0000-000036570000}"/>
    <cellStyle name="Обычный 8 6 6 9" xfId="22325" xr:uid="{00000000-0005-0000-0000-000037570000}"/>
    <cellStyle name="Обычный 8 6 7" xfId="22326" xr:uid="{00000000-0005-0000-0000-000038570000}"/>
    <cellStyle name="Обычный 8 6 7 2" xfId="22327" xr:uid="{00000000-0005-0000-0000-000039570000}"/>
    <cellStyle name="Обычный 8 6 7 3" xfId="22328" xr:uid="{00000000-0005-0000-0000-00003A570000}"/>
    <cellStyle name="Обычный 8 6 7 4" xfId="22329" xr:uid="{00000000-0005-0000-0000-00003B570000}"/>
    <cellStyle name="Обычный 8 6 7 5" xfId="22330" xr:uid="{00000000-0005-0000-0000-00003C570000}"/>
    <cellStyle name="Обычный 8 6 7 6" xfId="22331" xr:uid="{00000000-0005-0000-0000-00003D570000}"/>
    <cellStyle name="Обычный 8 6 7 7" xfId="22332" xr:uid="{00000000-0005-0000-0000-00003E570000}"/>
    <cellStyle name="Обычный 8 6 7 8" xfId="22333" xr:uid="{00000000-0005-0000-0000-00003F570000}"/>
    <cellStyle name="Обычный 8 6 7 9" xfId="22334" xr:uid="{00000000-0005-0000-0000-000040570000}"/>
    <cellStyle name="Обычный 8 6 8" xfId="22335" xr:uid="{00000000-0005-0000-0000-000041570000}"/>
    <cellStyle name="Обычный 8 6 9" xfId="22336" xr:uid="{00000000-0005-0000-0000-000042570000}"/>
    <cellStyle name="Обычный 8 7" xfId="22337" xr:uid="{00000000-0005-0000-0000-000043570000}"/>
    <cellStyle name="Обычный 8 7 10" xfId="22338" xr:uid="{00000000-0005-0000-0000-000044570000}"/>
    <cellStyle name="Обычный 8 7 11" xfId="22339" xr:uid="{00000000-0005-0000-0000-000045570000}"/>
    <cellStyle name="Обычный 8 7 12" xfId="22340" xr:uid="{00000000-0005-0000-0000-000046570000}"/>
    <cellStyle name="Обычный 8 7 13" xfId="22341" xr:uid="{00000000-0005-0000-0000-000047570000}"/>
    <cellStyle name="Обычный 8 7 14" xfId="22342" xr:uid="{00000000-0005-0000-0000-000048570000}"/>
    <cellStyle name="Обычный 8 7 15" xfId="22343" xr:uid="{00000000-0005-0000-0000-000049570000}"/>
    <cellStyle name="Обычный 8 7 2" xfId="22344" xr:uid="{00000000-0005-0000-0000-00004A570000}"/>
    <cellStyle name="Обычный 8 7 2 10" xfId="22345" xr:uid="{00000000-0005-0000-0000-00004B570000}"/>
    <cellStyle name="Обычный 8 7 2 11" xfId="22346" xr:uid="{00000000-0005-0000-0000-00004C570000}"/>
    <cellStyle name="Обычный 8 7 2 12" xfId="22347" xr:uid="{00000000-0005-0000-0000-00004D570000}"/>
    <cellStyle name="Обычный 8 7 2 13" xfId="22348" xr:uid="{00000000-0005-0000-0000-00004E570000}"/>
    <cellStyle name="Обычный 8 7 2 2" xfId="22349" xr:uid="{00000000-0005-0000-0000-00004F570000}"/>
    <cellStyle name="Обычный 8 7 2 2 2" xfId="22350" xr:uid="{00000000-0005-0000-0000-000050570000}"/>
    <cellStyle name="Обычный 8 7 2 2 3" xfId="22351" xr:uid="{00000000-0005-0000-0000-000051570000}"/>
    <cellStyle name="Обычный 8 7 2 2 4" xfId="22352" xr:uid="{00000000-0005-0000-0000-000052570000}"/>
    <cellStyle name="Обычный 8 7 2 2 5" xfId="22353" xr:uid="{00000000-0005-0000-0000-000053570000}"/>
    <cellStyle name="Обычный 8 7 2 2 6" xfId="22354" xr:uid="{00000000-0005-0000-0000-000054570000}"/>
    <cellStyle name="Обычный 8 7 2 2 7" xfId="22355" xr:uid="{00000000-0005-0000-0000-000055570000}"/>
    <cellStyle name="Обычный 8 7 2 2 8" xfId="22356" xr:uid="{00000000-0005-0000-0000-000056570000}"/>
    <cellStyle name="Обычный 8 7 2 2 9" xfId="22357" xr:uid="{00000000-0005-0000-0000-000057570000}"/>
    <cellStyle name="Обычный 8 7 2 3" xfId="22358" xr:uid="{00000000-0005-0000-0000-000058570000}"/>
    <cellStyle name="Обычный 8 7 2 3 2" xfId="22359" xr:uid="{00000000-0005-0000-0000-000059570000}"/>
    <cellStyle name="Обычный 8 7 2 3 3" xfId="22360" xr:uid="{00000000-0005-0000-0000-00005A570000}"/>
    <cellStyle name="Обычный 8 7 2 3 4" xfId="22361" xr:uid="{00000000-0005-0000-0000-00005B570000}"/>
    <cellStyle name="Обычный 8 7 2 3 5" xfId="22362" xr:uid="{00000000-0005-0000-0000-00005C570000}"/>
    <cellStyle name="Обычный 8 7 2 3 6" xfId="22363" xr:uid="{00000000-0005-0000-0000-00005D570000}"/>
    <cellStyle name="Обычный 8 7 2 3 7" xfId="22364" xr:uid="{00000000-0005-0000-0000-00005E570000}"/>
    <cellStyle name="Обычный 8 7 2 3 8" xfId="22365" xr:uid="{00000000-0005-0000-0000-00005F570000}"/>
    <cellStyle name="Обычный 8 7 2 3 9" xfId="22366" xr:uid="{00000000-0005-0000-0000-000060570000}"/>
    <cellStyle name="Обычный 8 7 2 4" xfId="22367" xr:uid="{00000000-0005-0000-0000-000061570000}"/>
    <cellStyle name="Обычный 8 7 2 5" xfId="22368" xr:uid="{00000000-0005-0000-0000-000062570000}"/>
    <cellStyle name="Обычный 8 7 2 6" xfId="22369" xr:uid="{00000000-0005-0000-0000-000063570000}"/>
    <cellStyle name="Обычный 8 7 2 7" xfId="22370" xr:uid="{00000000-0005-0000-0000-000064570000}"/>
    <cellStyle name="Обычный 8 7 2 8" xfId="22371" xr:uid="{00000000-0005-0000-0000-000065570000}"/>
    <cellStyle name="Обычный 8 7 2 9" xfId="22372" xr:uid="{00000000-0005-0000-0000-000066570000}"/>
    <cellStyle name="Обычный 8 7 3" xfId="22373" xr:uid="{00000000-0005-0000-0000-000067570000}"/>
    <cellStyle name="Обычный 8 7 3 10" xfId="22374" xr:uid="{00000000-0005-0000-0000-000068570000}"/>
    <cellStyle name="Обычный 8 7 3 11" xfId="22375" xr:uid="{00000000-0005-0000-0000-000069570000}"/>
    <cellStyle name="Обычный 8 7 3 12" xfId="22376" xr:uid="{00000000-0005-0000-0000-00006A570000}"/>
    <cellStyle name="Обычный 8 7 3 13" xfId="22377" xr:uid="{00000000-0005-0000-0000-00006B570000}"/>
    <cellStyle name="Обычный 8 7 3 2" xfId="22378" xr:uid="{00000000-0005-0000-0000-00006C570000}"/>
    <cellStyle name="Обычный 8 7 3 2 2" xfId="22379" xr:uid="{00000000-0005-0000-0000-00006D570000}"/>
    <cellStyle name="Обычный 8 7 3 2 3" xfId="22380" xr:uid="{00000000-0005-0000-0000-00006E570000}"/>
    <cellStyle name="Обычный 8 7 3 2 4" xfId="22381" xr:uid="{00000000-0005-0000-0000-00006F570000}"/>
    <cellStyle name="Обычный 8 7 3 2 5" xfId="22382" xr:uid="{00000000-0005-0000-0000-000070570000}"/>
    <cellStyle name="Обычный 8 7 3 2 6" xfId="22383" xr:uid="{00000000-0005-0000-0000-000071570000}"/>
    <cellStyle name="Обычный 8 7 3 2 7" xfId="22384" xr:uid="{00000000-0005-0000-0000-000072570000}"/>
    <cellStyle name="Обычный 8 7 3 2 8" xfId="22385" xr:uid="{00000000-0005-0000-0000-000073570000}"/>
    <cellStyle name="Обычный 8 7 3 2 9" xfId="22386" xr:uid="{00000000-0005-0000-0000-000074570000}"/>
    <cellStyle name="Обычный 8 7 3 3" xfId="22387" xr:uid="{00000000-0005-0000-0000-000075570000}"/>
    <cellStyle name="Обычный 8 7 3 3 2" xfId="22388" xr:uid="{00000000-0005-0000-0000-000076570000}"/>
    <cellStyle name="Обычный 8 7 3 3 3" xfId="22389" xr:uid="{00000000-0005-0000-0000-000077570000}"/>
    <cellStyle name="Обычный 8 7 3 3 4" xfId="22390" xr:uid="{00000000-0005-0000-0000-000078570000}"/>
    <cellStyle name="Обычный 8 7 3 3 5" xfId="22391" xr:uid="{00000000-0005-0000-0000-000079570000}"/>
    <cellStyle name="Обычный 8 7 3 3 6" xfId="22392" xr:uid="{00000000-0005-0000-0000-00007A570000}"/>
    <cellStyle name="Обычный 8 7 3 3 7" xfId="22393" xr:uid="{00000000-0005-0000-0000-00007B570000}"/>
    <cellStyle name="Обычный 8 7 3 3 8" xfId="22394" xr:uid="{00000000-0005-0000-0000-00007C570000}"/>
    <cellStyle name="Обычный 8 7 3 3 9" xfId="22395" xr:uid="{00000000-0005-0000-0000-00007D570000}"/>
    <cellStyle name="Обычный 8 7 3 4" xfId="22396" xr:uid="{00000000-0005-0000-0000-00007E570000}"/>
    <cellStyle name="Обычный 8 7 3 5" xfId="22397" xr:uid="{00000000-0005-0000-0000-00007F570000}"/>
    <cellStyle name="Обычный 8 7 3 6" xfId="22398" xr:uid="{00000000-0005-0000-0000-000080570000}"/>
    <cellStyle name="Обычный 8 7 3 7" xfId="22399" xr:uid="{00000000-0005-0000-0000-000081570000}"/>
    <cellStyle name="Обычный 8 7 3 8" xfId="22400" xr:uid="{00000000-0005-0000-0000-000082570000}"/>
    <cellStyle name="Обычный 8 7 3 9" xfId="22401" xr:uid="{00000000-0005-0000-0000-000083570000}"/>
    <cellStyle name="Обычный 8 7 4" xfId="22402" xr:uid="{00000000-0005-0000-0000-000084570000}"/>
    <cellStyle name="Обычный 8 7 4 2" xfId="22403" xr:uid="{00000000-0005-0000-0000-000085570000}"/>
    <cellStyle name="Обычный 8 7 4 3" xfId="22404" xr:uid="{00000000-0005-0000-0000-000086570000}"/>
    <cellStyle name="Обычный 8 7 4 4" xfId="22405" xr:uid="{00000000-0005-0000-0000-000087570000}"/>
    <cellStyle name="Обычный 8 7 4 5" xfId="22406" xr:uid="{00000000-0005-0000-0000-000088570000}"/>
    <cellStyle name="Обычный 8 7 4 6" xfId="22407" xr:uid="{00000000-0005-0000-0000-000089570000}"/>
    <cellStyle name="Обычный 8 7 4 7" xfId="22408" xr:uid="{00000000-0005-0000-0000-00008A570000}"/>
    <cellStyle name="Обычный 8 7 4 8" xfId="22409" xr:uid="{00000000-0005-0000-0000-00008B570000}"/>
    <cellStyle name="Обычный 8 7 4 9" xfId="22410" xr:uid="{00000000-0005-0000-0000-00008C570000}"/>
    <cellStyle name="Обычный 8 7 5" xfId="22411" xr:uid="{00000000-0005-0000-0000-00008D570000}"/>
    <cellStyle name="Обычный 8 7 5 2" xfId="22412" xr:uid="{00000000-0005-0000-0000-00008E570000}"/>
    <cellStyle name="Обычный 8 7 5 3" xfId="22413" xr:uid="{00000000-0005-0000-0000-00008F570000}"/>
    <cellStyle name="Обычный 8 7 5 4" xfId="22414" xr:uid="{00000000-0005-0000-0000-000090570000}"/>
    <cellStyle name="Обычный 8 7 5 5" xfId="22415" xr:uid="{00000000-0005-0000-0000-000091570000}"/>
    <cellStyle name="Обычный 8 7 5 6" xfId="22416" xr:uid="{00000000-0005-0000-0000-000092570000}"/>
    <cellStyle name="Обычный 8 7 5 7" xfId="22417" xr:uid="{00000000-0005-0000-0000-000093570000}"/>
    <cellStyle name="Обычный 8 7 5 8" xfId="22418" xr:uid="{00000000-0005-0000-0000-000094570000}"/>
    <cellStyle name="Обычный 8 7 5 9" xfId="22419" xr:uid="{00000000-0005-0000-0000-000095570000}"/>
    <cellStyle name="Обычный 8 7 6" xfId="22420" xr:uid="{00000000-0005-0000-0000-000096570000}"/>
    <cellStyle name="Обычный 8 7 7" xfId="22421" xr:uid="{00000000-0005-0000-0000-000097570000}"/>
    <cellStyle name="Обычный 8 7 8" xfId="22422" xr:uid="{00000000-0005-0000-0000-000098570000}"/>
    <cellStyle name="Обычный 8 7 9" xfId="22423" xr:uid="{00000000-0005-0000-0000-000099570000}"/>
    <cellStyle name="Обычный 8 8" xfId="22424" xr:uid="{00000000-0005-0000-0000-00009A570000}"/>
    <cellStyle name="Обычный 8 8 10" xfId="22425" xr:uid="{00000000-0005-0000-0000-00009B570000}"/>
    <cellStyle name="Обычный 8 8 11" xfId="22426" xr:uid="{00000000-0005-0000-0000-00009C570000}"/>
    <cellStyle name="Обычный 8 8 12" xfId="22427" xr:uid="{00000000-0005-0000-0000-00009D570000}"/>
    <cellStyle name="Обычный 8 8 13" xfId="22428" xr:uid="{00000000-0005-0000-0000-00009E570000}"/>
    <cellStyle name="Обычный 8 8 14" xfId="22429" xr:uid="{00000000-0005-0000-0000-00009F570000}"/>
    <cellStyle name="Обычный 8 8 15" xfId="22430" xr:uid="{00000000-0005-0000-0000-0000A0570000}"/>
    <cellStyle name="Обычный 8 8 2" xfId="22431" xr:uid="{00000000-0005-0000-0000-0000A1570000}"/>
    <cellStyle name="Обычный 8 8 2 10" xfId="22432" xr:uid="{00000000-0005-0000-0000-0000A2570000}"/>
    <cellStyle name="Обычный 8 8 2 11" xfId="22433" xr:uid="{00000000-0005-0000-0000-0000A3570000}"/>
    <cellStyle name="Обычный 8 8 2 12" xfId="22434" xr:uid="{00000000-0005-0000-0000-0000A4570000}"/>
    <cellStyle name="Обычный 8 8 2 13" xfId="22435" xr:uid="{00000000-0005-0000-0000-0000A5570000}"/>
    <cellStyle name="Обычный 8 8 2 2" xfId="22436" xr:uid="{00000000-0005-0000-0000-0000A6570000}"/>
    <cellStyle name="Обычный 8 8 2 2 2" xfId="22437" xr:uid="{00000000-0005-0000-0000-0000A7570000}"/>
    <cellStyle name="Обычный 8 8 2 2 3" xfId="22438" xr:uid="{00000000-0005-0000-0000-0000A8570000}"/>
    <cellStyle name="Обычный 8 8 2 2 4" xfId="22439" xr:uid="{00000000-0005-0000-0000-0000A9570000}"/>
    <cellStyle name="Обычный 8 8 2 2 5" xfId="22440" xr:uid="{00000000-0005-0000-0000-0000AA570000}"/>
    <cellStyle name="Обычный 8 8 2 2 6" xfId="22441" xr:uid="{00000000-0005-0000-0000-0000AB570000}"/>
    <cellStyle name="Обычный 8 8 2 2 7" xfId="22442" xr:uid="{00000000-0005-0000-0000-0000AC570000}"/>
    <cellStyle name="Обычный 8 8 2 2 8" xfId="22443" xr:uid="{00000000-0005-0000-0000-0000AD570000}"/>
    <cellStyle name="Обычный 8 8 2 2 9" xfId="22444" xr:uid="{00000000-0005-0000-0000-0000AE570000}"/>
    <cellStyle name="Обычный 8 8 2 3" xfId="22445" xr:uid="{00000000-0005-0000-0000-0000AF570000}"/>
    <cellStyle name="Обычный 8 8 2 3 2" xfId="22446" xr:uid="{00000000-0005-0000-0000-0000B0570000}"/>
    <cellStyle name="Обычный 8 8 2 3 3" xfId="22447" xr:uid="{00000000-0005-0000-0000-0000B1570000}"/>
    <cellStyle name="Обычный 8 8 2 3 4" xfId="22448" xr:uid="{00000000-0005-0000-0000-0000B2570000}"/>
    <cellStyle name="Обычный 8 8 2 3 5" xfId="22449" xr:uid="{00000000-0005-0000-0000-0000B3570000}"/>
    <cellStyle name="Обычный 8 8 2 3 6" xfId="22450" xr:uid="{00000000-0005-0000-0000-0000B4570000}"/>
    <cellStyle name="Обычный 8 8 2 3 7" xfId="22451" xr:uid="{00000000-0005-0000-0000-0000B5570000}"/>
    <cellStyle name="Обычный 8 8 2 3 8" xfId="22452" xr:uid="{00000000-0005-0000-0000-0000B6570000}"/>
    <cellStyle name="Обычный 8 8 2 3 9" xfId="22453" xr:uid="{00000000-0005-0000-0000-0000B7570000}"/>
    <cellStyle name="Обычный 8 8 2 4" xfId="22454" xr:uid="{00000000-0005-0000-0000-0000B8570000}"/>
    <cellStyle name="Обычный 8 8 2 5" xfId="22455" xr:uid="{00000000-0005-0000-0000-0000B9570000}"/>
    <cellStyle name="Обычный 8 8 2 6" xfId="22456" xr:uid="{00000000-0005-0000-0000-0000BA570000}"/>
    <cellStyle name="Обычный 8 8 2 7" xfId="22457" xr:uid="{00000000-0005-0000-0000-0000BB570000}"/>
    <cellStyle name="Обычный 8 8 2 8" xfId="22458" xr:uid="{00000000-0005-0000-0000-0000BC570000}"/>
    <cellStyle name="Обычный 8 8 2 9" xfId="22459" xr:uid="{00000000-0005-0000-0000-0000BD570000}"/>
    <cellStyle name="Обычный 8 8 3" xfId="22460" xr:uid="{00000000-0005-0000-0000-0000BE570000}"/>
    <cellStyle name="Обычный 8 8 3 10" xfId="22461" xr:uid="{00000000-0005-0000-0000-0000BF570000}"/>
    <cellStyle name="Обычный 8 8 3 11" xfId="22462" xr:uid="{00000000-0005-0000-0000-0000C0570000}"/>
    <cellStyle name="Обычный 8 8 3 12" xfId="22463" xr:uid="{00000000-0005-0000-0000-0000C1570000}"/>
    <cellStyle name="Обычный 8 8 3 13" xfId="22464" xr:uid="{00000000-0005-0000-0000-0000C2570000}"/>
    <cellStyle name="Обычный 8 8 3 2" xfId="22465" xr:uid="{00000000-0005-0000-0000-0000C3570000}"/>
    <cellStyle name="Обычный 8 8 3 2 2" xfId="22466" xr:uid="{00000000-0005-0000-0000-0000C4570000}"/>
    <cellStyle name="Обычный 8 8 3 2 3" xfId="22467" xr:uid="{00000000-0005-0000-0000-0000C5570000}"/>
    <cellStyle name="Обычный 8 8 3 2 4" xfId="22468" xr:uid="{00000000-0005-0000-0000-0000C6570000}"/>
    <cellStyle name="Обычный 8 8 3 2 5" xfId="22469" xr:uid="{00000000-0005-0000-0000-0000C7570000}"/>
    <cellStyle name="Обычный 8 8 3 2 6" xfId="22470" xr:uid="{00000000-0005-0000-0000-0000C8570000}"/>
    <cellStyle name="Обычный 8 8 3 2 7" xfId="22471" xr:uid="{00000000-0005-0000-0000-0000C9570000}"/>
    <cellStyle name="Обычный 8 8 3 2 8" xfId="22472" xr:uid="{00000000-0005-0000-0000-0000CA570000}"/>
    <cellStyle name="Обычный 8 8 3 2 9" xfId="22473" xr:uid="{00000000-0005-0000-0000-0000CB570000}"/>
    <cellStyle name="Обычный 8 8 3 3" xfId="22474" xr:uid="{00000000-0005-0000-0000-0000CC570000}"/>
    <cellStyle name="Обычный 8 8 3 3 2" xfId="22475" xr:uid="{00000000-0005-0000-0000-0000CD570000}"/>
    <cellStyle name="Обычный 8 8 3 3 3" xfId="22476" xr:uid="{00000000-0005-0000-0000-0000CE570000}"/>
    <cellStyle name="Обычный 8 8 3 3 4" xfId="22477" xr:uid="{00000000-0005-0000-0000-0000CF570000}"/>
    <cellStyle name="Обычный 8 8 3 3 5" xfId="22478" xr:uid="{00000000-0005-0000-0000-0000D0570000}"/>
    <cellStyle name="Обычный 8 8 3 3 6" xfId="22479" xr:uid="{00000000-0005-0000-0000-0000D1570000}"/>
    <cellStyle name="Обычный 8 8 3 3 7" xfId="22480" xr:uid="{00000000-0005-0000-0000-0000D2570000}"/>
    <cellStyle name="Обычный 8 8 3 3 8" xfId="22481" xr:uid="{00000000-0005-0000-0000-0000D3570000}"/>
    <cellStyle name="Обычный 8 8 3 3 9" xfId="22482" xr:uid="{00000000-0005-0000-0000-0000D4570000}"/>
    <cellStyle name="Обычный 8 8 3 4" xfId="22483" xr:uid="{00000000-0005-0000-0000-0000D5570000}"/>
    <cellStyle name="Обычный 8 8 3 5" xfId="22484" xr:uid="{00000000-0005-0000-0000-0000D6570000}"/>
    <cellStyle name="Обычный 8 8 3 6" xfId="22485" xr:uid="{00000000-0005-0000-0000-0000D7570000}"/>
    <cellStyle name="Обычный 8 8 3 7" xfId="22486" xr:uid="{00000000-0005-0000-0000-0000D8570000}"/>
    <cellStyle name="Обычный 8 8 3 8" xfId="22487" xr:uid="{00000000-0005-0000-0000-0000D9570000}"/>
    <cellStyle name="Обычный 8 8 3 9" xfId="22488" xr:uid="{00000000-0005-0000-0000-0000DA570000}"/>
    <cellStyle name="Обычный 8 8 4" xfId="22489" xr:uid="{00000000-0005-0000-0000-0000DB570000}"/>
    <cellStyle name="Обычный 8 8 4 2" xfId="22490" xr:uid="{00000000-0005-0000-0000-0000DC570000}"/>
    <cellStyle name="Обычный 8 8 4 3" xfId="22491" xr:uid="{00000000-0005-0000-0000-0000DD570000}"/>
    <cellStyle name="Обычный 8 8 4 4" xfId="22492" xr:uid="{00000000-0005-0000-0000-0000DE570000}"/>
    <cellStyle name="Обычный 8 8 4 5" xfId="22493" xr:uid="{00000000-0005-0000-0000-0000DF570000}"/>
    <cellStyle name="Обычный 8 8 4 6" xfId="22494" xr:uid="{00000000-0005-0000-0000-0000E0570000}"/>
    <cellStyle name="Обычный 8 8 4 7" xfId="22495" xr:uid="{00000000-0005-0000-0000-0000E1570000}"/>
    <cellStyle name="Обычный 8 8 4 8" xfId="22496" xr:uid="{00000000-0005-0000-0000-0000E2570000}"/>
    <cellStyle name="Обычный 8 8 4 9" xfId="22497" xr:uid="{00000000-0005-0000-0000-0000E3570000}"/>
    <cellStyle name="Обычный 8 8 5" xfId="22498" xr:uid="{00000000-0005-0000-0000-0000E4570000}"/>
    <cellStyle name="Обычный 8 8 5 2" xfId="22499" xr:uid="{00000000-0005-0000-0000-0000E5570000}"/>
    <cellStyle name="Обычный 8 8 5 3" xfId="22500" xr:uid="{00000000-0005-0000-0000-0000E6570000}"/>
    <cellStyle name="Обычный 8 8 5 4" xfId="22501" xr:uid="{00000000-0005-0000-0000-0000E7570000}"/>
    <cellStyle name="Обычный 8 8 5 5" xfId="22502" xr:uid="{00000000-0005-0000-0000-0000E8570000}"/>
    <cellStyle name="Обычный 8 8 5 6" xfId="22503" xr:uid="{00000000-0005-0000-0000-0000E9570000}"/>
    <cellStyle name="Обычный 8 8 5 7" xfId="22504" xr:uid="{00000000-0005-0000-0000-0000EA570000}"/>
    <cellStyle name="Обычный 8 8 5 8" xfId="22505" xr:uid="{00000000-0005-0000-0000-0000EB570000}"/>
    <cellStyle name="Обычный 8 8 5 9" xfId="22506" xr:uid="{00000000-0005-0000-0000-0000EC570000}"/>
    <cellStyle name="Обычный 8 8 6" xfId="22507" xr:uid="{00000000-0005-0000-0000-0000ED570000}"/>
    <cellStyle name="Обычный 8 8 7" xfId="22508" xr:uid="{00000000-0005-0000-0000-0000EE570000}"/>
    <cellStyle name="Обычный 8 8 8" xfId="22509" xr:uid="{00000000-0005-0000-0000-0000EF570000}"/>
    <cellStyle name="Обычный 8 8 9" xfId="22510" xr:uid="{00000000-0005-0000-0000-0000F0570000}"/>
    <cellStyle name="Обычный 8 9" xfId="22511" xr:uid="{00000000-0005-0000-0000-0000F1570000}"/>
    <cellStyle name="Обычный 8 9 10" xfId="22512" xr:uid="{00000000-0005-0000-0000-0000F2570000}"/>
    <cellStyle name="Обычный 8 9 11" xfId="22513" xr:uid="{00000000-0005-0000-0000-0000F3570000}"/>
    <cellStyle name="Обычный 8 9 12" xfId="22514" xr:uid="{00000000-0005-0000-0000-0000F4570000}"/>
    <cellStyle name="Обычный 8 9 13" xfId="22515" xr:uid="{00000000-0005-0000-0000-0000F5570000}"/>
    <cellStyle name="Обычный 8 9 14" xfId="22516" xr:uid="{00000000-0005-0000-0000-0000F6570000}"/>
    <cellStyle name="Обычный 8 9 15" xfId="22517" xr:uid="{00000000-0005-0000-0000-0000F7570000}"/>
    <cellStyle name="Обычный 8 9 2" xfId="22518" xr:uid="{00000000-0005-0000-0000-0000F8570000}"/>
    <cellStyle name="Обычный 8 9 2 10" xfId="22519" xr:uid="{00000000-0005-0000-0000-0000F9570000}"/>
    <cellStyle name="Обычный 8 9 2 11" xfId="22520" xr:uid="{00000000-0005-0000-0000-0000FA570000}"/>
    <cellStyle name="Обычный 8 9 2 12" xfId="22521" xr:uid="{00000000-0005-0000-0000-0000FB570000}"/>
    <cellStyle name="Обычный 8 9 2 13" xfId="22522" xr:uid="{00000000-0005-0000-0000-0000FC570000}"/>
    <cellStyle name="Обычный 8 9 2 2" xfId="22523" xr:uid="{00000000-0005-0000-0000-0000FD570000}"/>
    <cellStyle name="Обычный 8 9 2 2 2" xfId="22524" xr:uid="{00000000-0005-0000-0000-0000FE570000}"/>
    <cellStyle name="Обычный 8 9 2 2 3" xfId="22525" xr:uid="{00000000-0005-0000-0000-0000FF570000}"/>
    <cellStyle name="Обычный 8 9 2 2 4" xfId="22526" xr:uid="{00000000-0005-0000-0000-000000580000}"/>
    <cellStyle name="Обычный 8 9 2 2 5" xfId="22527" xr:uid="{00000000-0005-0000-0000-000001580000}"/>
    <cellStyle name="Обычный 8 9 2 2 6" xfId="22528" xr:uid="{00000000-0005-0000-0000-000002580000}"/>
    <cellStyle name="Обычный 8 9 2 2 7" xfId="22529" xr:uid="{00000000-0005-0000-0000-000003580000}"/>
    <cellStyle name="Обычный 8 9 2 2 8" xfId="22530" xr:uid="{00000000-0005-0000-0000-000004580000}"/>
    <cellStyle name="Обычный 8 9 2 2 9" xfId="22531" xr:uid="{00000000-0005-0000-0000-000005580000}"/>
    <cellStyle name="Обычный 8 9 2 3" xfId="22532" xr:uid="{00000000-0005-0000-0000-000006580000}"/>
    <cellStyle name="Обычный 8 9 2 3 2" xfId="22533" xr:uid="{00000000-0005-0000-0000-000007580000}"/>
    <cellStyle name="Обычный 8 9 2 3 3" xfId="22534" xr:uid="{00000000-0005-0000-0000-000008580000}"/>
    <cellStyle name="Обычный 8 9 2 3 4" xfId="22535" xr:uid="{00000000-0005-0000-0000-000009580000}"/>
    <cellStyle name="Обычный 8 9 2 3 5" xfId="22536" xr:uid="{00000000-0005-0000-0000-00000A580000}"/>
    <cellStyle name="Обычный 8 9 2 3 6" xfId="22537" xr:uid="{00000000-0005-0000-0000-00000B580000}"/>
    <cellStyle name="Обычный 8 9 2 3 7" xfId="22538" xr:uid="{00000000-0005-0000-0000-00000C580000}"/>
    <cellStyle name="Обычный 8 9 2 3 8" xfId="22539" xr:uid="{00000000-0005-0000-0000-00000D580000}"/>
    <cellStyle name="Обычный 8 9 2 3 9" xfId="22540" xr:uid="{00000000-0005-0000-0000-00000E580000}"/>
    <cellStyle name="Обычный 8 9 2 4" xfId="22541" xr:uid="{00000000-0005-0000-0000-00000F580000}"/>
    <cellStyle name="Обычный 8 9 2 5" xfId="22542" xr:uid="{00000000-0005-0000-0000-000010580000}"/>
    <cellStyle name="Обычный 8 9 2 6" xfId="22543" xr:uid="{00000000-0005-0000-0000-000011580000}"/>
    <cellStyle name="Обычный 8 9 2 7" xfId="22544" xr:uid="{00000000-0005-0000-0000-000012580000}"/>
    <cellStyle name="Обычный 8 9 2 8" xfId="22545" xr:uid="{00000000-0005-0000-0000-000013580000}"/>
    <cellStyle name="Обычный 8 9 2 9" xfId="22546" xr:uid="{00000000-0005-0000-0000-000014580000}"/>
    <cellStyle name="Обычный 8 9 3" xfId="22547" xr:uid="{00000000-0005-0000-0000-000015580000}"/>
    <cellStyle name="Обычный 8 9 3 10" xfId="22548" xr:uid="{00000000-0005-0000-0000-000016580000}"/>
    <cellStyle name="Обычный 8 9 3 11" xfId="22549" xr:uid="{00000000-0005-0000-0000-000017580000}"/>
    <cellStyle name="Обычный 8 9 3 12" xfId="22550" xr:uid="{00000000-0005-0000-0000-000018580000}"/>
    <cellStyle name="Обычный 8 9 3 13" xfId="22551" xr:uid="{00000000-0005-0000-0000-000019580000}"/>
    <cellStyle name="Обычный 8 9 3 2" xfId="22552" xr:uid="{00000000-0005-0000-0000-00001A580000}"/>
    <cellStyle name="Обычный 8 9 3 2 2" xfId="22553" xr:uid="{00000000-0005-0000-0000-00001B580000}"/>
    <cellStyle name="Обычный 8 9 3 2 3" xfId="22554" xr:uid="{00000000-0005-0000-0000-00001C580000}"/>
    <cellStyle name="Обычный 8 9 3 2 4" xfId="22555" xr:uid="{00000000-0005-0000-0000-00001D580000}"/>
    <cellStyle name="Обычный 8 9 3 2 5" xfId="22556" xr:uid="{00000000-0005-0000-0000-00001E580000}"/>
    <cellStyle name="Обычный 8 9 3 2 6" xfId="22557" xr:uid="{00000000-0005-0000-0000-00001F580000}"/>
    <cellStyle name="Обычный 8 9 3 2 7" xfId="22558" xr:uid="{00000000-0005-0000-0000-000020580000}"/>
    <cellStyle name="Обычный 8 9 3 2 8" xfId="22559" xr:uid="{00000000-0005-0000-0000-000021580000}"/>
    <cellStyle name="Обычный 8 9 3 2 9" xfId="22560" xr:uid="{00000000-0005-0000-0000-000022580000}"/>
    <cellStyle name="Обычный 8 9 3 3" xfId="22561" xr:uid="{00000000-0005-0000-0000-000023580000}"/>
    <cellStyle name="Обычный 8 9 3 3 2" xfId="22562" xr:uid="{00000000-0005-0000-0000-000024580000}"/>
    <cellStyle name="Обычный 8 9 3 3 3" xfId="22563" xr:uid="{00000000-0005-0000-0000-000025580000}"/>
    <cellStyle name="Обычный 8 9 3 3 4" xfId="22564" xr:uid="{00000000-0005-0000-0000-000026580000}"/>
    <cellStyle name="Обычный 8 9 3 3 5" xfId="22565" xr:uid="{00000000-0005-0000-0000-000027580000}"/>
    <cellStyle name="Обычный 8 9 3 3 6" xfId="22566" xr:uid="{00000000-0005-0000-0000-000028580000}"/>
    <cellStyle name="Обычный 8 9 3 3 7" xfId="22567" xr:uid="{00000000-0005-0000-0000-000029580000}"/>
    <cellStyle name="Обычный 8 9 3 3 8" xfId="22568" xr:uid="{00000000-0005-0000-0000-00002A580000}"/>
    <cellStyle name="Обычный 8 9 3 3 9" xfId="22569" xr:uid="{00000000-0005-0000-0000-00002B580000}"/>
    <cellStyle name="Обычный 8 9 3 4" xfId="22570" xr:uid="{00000000-0005-0000-0000-00002C580000}"/>
    <cellStyle name="Обычный 8 9 3 5" xfId="22571" xr:uid="{00000000-0005-0000-0000-00002D580000}"/>
    <cellStyle name="Обычный 8 9 3 6" xfId="22572" xr:uid="{00000000-0005-0000-0000-00002E580000}"/>
    <cellStyle name="Обычный 8 9 3 7" xfId="22573" xr:uid="{00000000-0005-0000-0000-00002F580000}"/>
    <cellStyle name="Обычный 8 9 3 8" xfId="22574" xr:uid="{00000000-0005-0000-0000-000030580000}"/>
    <cellStyle name="Обычный 8 9 3 9" xfId="22575" xr:uid="{00000000-0005-0000-0000-000031580000}"/>
    <cellStyle name="Обычный 8 9 4" xfId="22576" xr:uid="{00000000-0005-0000-0000-000032580000}"/>
    <cellStyle name="Обычный 8 9 4 2" xfId="22577" xr:uid="{00000000-0005-0000-0000-000033580000}"/>
    <cellStyle name="Обычный 8 9 4 3" xfId="22578" xr:uid="{00000000-0005-0000-0000-000034580000}"/>
    <cellStyle name="Обычный 8 9 4 4" xfId="22579" xr:uid="{00000000-0005-0000-0000-000035580000}"/>
    <cellStyle name="Обычный 8 9 4 5" xfId="22580" xr:uid="{00000000-0005-0000-0000-000036580000}"/>
    <cellStyle name="Обычный 8 9 4 6" xfId="22581" xr:uid="{00000000-0005-0000-0000-000037580000}"/>
    <cellStyle name="Обычный 8 9 4 7" xfId="22582" xr:uid="{00000000-0005-0000-0000-000038580000}"/>
    <cellStyle name="Обычный 8 9 4 8" xfId="22583" xr:uid="{00000000-0005-0000-0000-000039580000}"/>
    <cellStyle name="Обычный 8 9 4 9" xfId="22584" xr:uid="{00000000-0005-0000-0000-00003A580000}"/>
    <cellStyle name="Обычный 8 9 5" xfId="22585" xr:uid="{00000000-0005-0000-0000-00003B580000}"/>
    <cellStyle name="Обычный 8 9 5 2" xfId="22586" xr:uid="{00000000-0005-0000-0000-00003C580000}"/>
    <cellStyle name="Обычный 8 9 5 3" xfId="22587" xr:uid="{00000000-0005-0000-0000-00003D580000}"/>
    <cellStyle name="Обычный 8 9 5 4" xfId="22588" xr:uid="{00000000-0005-0000-0000-00003E580000}"/>
    <cellStyle name="Обычный 8 9 5 5" xfId="22589" xr:uid="{00000000-0005-0000-0000-00003F580000}"/>
    <cellStyle name="Обычный 8 9 5 6" xfId="22590" xr:uid="{00000000-0005-0000-0000-000040580000}"/>
    <cellStyle name="Обычный 8 9 5 7" xfId="22591" xr:uid="{00000000-0005-0000-0000-000041580000}"/>
    <cellStyle name="Обычный 8 9 5 8" xfId="22592" xr:uid="{00000000-0005-0000-0000-000042580000}"/>
    <cellStyle name="Обычный 8 9 5 9" xfId="22593" xr:uid="{00000000-0005-0000-0000-000043580000}"/>
    <cellStyle name="Обычный 8 9 6" xfId="22594" xr:uid="{00000000-0005-0000-0000-000044580000}"/>
    <cellStyle name="Обычный 8 9 7" xfId="22595" xr:uid="{00000000-0005-0000-0000-000045580000}"/>
    <cellStyle name="Обычный 8 9 8" xfId="22596" xr:uid="{00000000-0005-0000-0000-000046580000}"/>
    <cellStyle name="Обычный 8 9 9" xfId="22597" xr:uid="{00000000-0005-0000-0000-000047580000}"/>
    <cellStyle name="Обычный 9" xfId="22598" xr:uid="{00000000-0005-0000-0000-000048580000}"/>
    <cellStyle name="Обычный 9 10" xfId="22599" xr:uid="{00000000-0005-0000-0000-000049580000}"/>
    <cellStyle name="Обычный 9 10 10" xfId="22600" xr:uid="{00000000-0005-0000-0000-00004A580000}"/>
    <cellStyle name="Обычный 9 10 11" xfId="22601" xr:uid="{00000000-0005-0000-0000-00004B580000}"/>
    <cellStyle name="Обычный 9 10 12" xfId="22602" xr:uid="{00000000-0005-0000-0000-00004C580000}"/>
    <cellStyle name="Обычный 9 10 13" xfId="22603" xr:uid="{00000000-0005-0000-0000-00004D580000}"/>
    <cellStyle name="Обычный 9 10 14" xfId="22604" xr:uid="{00000000-0005-0000-0000-00004E580000}"/>
    <cellStyle name="Обычный 9 10 15" xfId="22605" xr:uid="{00000000-0005-0000-0000-00004F580000}"/>
    <cellStyle name="Обычный 9 10 2" xfId="22606" xr:uid="{00000000-0005-0000-0000-000050580000}"/>
    <cellStyle name="Обычный 9 10 2 10" xfId="22607" xr:uid="{00000000-0005-0000-0000-000051580000}"/>
    <cellStyle name="Обычный 9 10 2 11" xfId="22608" xr:uid="{00000000-0005-0000-0000-000052580000}"/>
    <cellStyle name="Обычный 9 10 2 12" xfId="22609" xr:uid="{00000000-0005-0000-0000-000053580000}"/>
    <cellStyle name="Обычный 9 10 2 13" xfId="22610" xr:uid="{00000000-0005-0000-0000-000054580000}"/>
    <cellStyle name="Обычный 9 10 2 2" xfId="22611" xr:uid="{00000000-0005-0000-0000-000055580000}"/>
    <cellStyle name="Обычный 9 10 2 2 2" xfId="22612" xr:uid="{00000000-0005-0000-0000-000056580000}"/>
    <cellStyle name="Обычный 9 10 2 2 3" xfId="22613" xr:uid="{00000000-0005-0000-0000-000057580000}"/>
    <cellStyle name="Обычный 9 10 2 2 4" xfId="22614" xr:uid="{00000000-0005-0000-0000-000058580000}"/>
    <cellStyle name="Обычный 9 10 2 2 5" xfId="22615" xr:uid="{00000000-0005-0000-0000-000059580000}"/>
    <cellStyle name="Обычный 9 10 2 2 6" xfId="22616" xr:uid="{00000000-0005-0000-0000-00005A580000}"/>
    <cellStyle name="Обычный 9 10 2 2 7" xfId="22617" xr:uid="{00000000-0005-0000-0000-00005B580000}"/>
    <cellStyle name="Обычный 9 10 2 2 8" xfId="22618" xr:uid="{00000000-0005-0000-0000-00005C580000}"/>
    <cellStyle name="Обычный 9 10 2 2 9" xfId="22619" xr:uid="{00000000-0005-0000-0000-00005D580000}"/>
    <cellStyle name="Обычный 9 10 2 3" xfId="22620" xr:uid="{00000000-0005-0000-0000-00005E580000}"/>
    <cellStyle name="Обычный 9 10 2 3 2" xfId="22621" xr:uid="{00000000-0005-0000-0000-00005F580000}"/>
    <cellStyle name="Обычный 9 10 2 3 3" xfId="22622" xr:uid="{00000000-0005-0000-0000-000060580000}"/>
    <cellStyle name="Обычный 9 10 2 3 4" xfId="22623" xr:uid="{00000000-0005-0000-0000-000061580000}"/>
    <cellStyle name="Обычный 9 10 2 3 5" xfId="22624" xr:uid="{00000000-0005-0000-0000-000062580000}"/>
    <cellStyle name="Обычный 9 10 2 3 6" xfId="22625" xr:uid="{00000000-0005-0000-0000-000063580000}"/>
    <cellStyle name="Обычный 9 10 2 3 7" xfId="22626" xr:uid="{00000000-0005-0000-0000-000064580000}"/>
    <cellStyle name="Обычный 9 10 2 3 8" xfId="22627" xr:uid="{00000000-0005-0000-0000-000065580000}"/>
    <cellStyle name="Обычный 9 10 2 3 9" xfId="22628" xr:uid="{00000000-0005-0000-0000-000066580000}"/>
    <cellStyle name="Обычный 9 10 2 4" xfId="22629" xr:uid="{00000000-0005-0000-0000-000067580000}"/>
    <cellStyle name="Обычный 9 10 2 5" xfId="22630" xr:uid="{00000000-0005-0000-0000-000068580000}"/>
    <cellStyle name="Обычный 9 10 2 6" xfId="22631" xr:uid="{00000000-0005-0000-0000-000069580000}"/>
    <cellStyle name="Обычный 9 10 2 7" xfId="22632" xr:uid="{00000000-0005-0000-0000-00006A580000}"/>
    <cellStyle name="Обычный 9 10 2 8" xfId="22633" xr:uid="{00000000-0005-0000-0000-00006B580000}"/>
    <cellStyle name="Обычный 9 10 2 9" xfId="22634" xr:uid="{00000000-0005-0000-0000-00006C580000}"/>
    <cellStyle name="Обычный 9 10 3" xfId="22635" xr:uid="{00000000-0005-0000-0000-00006D580000}"/>
    <cellStyle name="Обычный 9 10 3 10" xfId="22636" xr:uid="{00000000-0005-0000-0000-00006E580000}"/>
    <cellStyle name="Обычный 9 10 3 11" xfId="22637" xr:uid="{00000000-0005-0000-0000-00006F580000}"/>
    <cellStyle name="Обычный 9 10 3 12" xfId="22638" xr:uid="{00000000-0005-0000-0000-000070580000}"/>
    <cellStyle name="Обычный 9 10 3 13" xfId="22639" xr:uid="{00000000-0005-0000-0000-000071580000}"/>
    <cellStyle name="Обычный 9 10 3 2" xfId="22640" xr:uid="{00000000-0005-0000-0000-000072580000}"/>
    <cellStyle name="Обычный 9 10 3 2 2" xfId="22641" xr:uid="{00000000-0005-0000-0000-000073580000}"/>
    <cellStyle name="Обычный 9 10 3 2 3" xfId="22642" xr:uid="{00000000-0005-0000-0000-000074580000}"/>
    <cellStyle name="Обычный 9 10 3 2 4" xfId="22643" xr:uid="{00000000-0005-0000-0000-000075580000}"/>
    <cellStyle name="Обычный 9 10 3 2 5" xfId="22644" xr:uid="{00000000-0005-0000-0000-000076580000}"/>
    <cellStyle name="Обычный 9 10 3 2 6" xfId="22645" xr:uid="{00000000-0005-0000-0000-000077580000}"/>
    <cellStyle name="Обычный 9 10 3 2 7" xfId="22646" xr:uid="{00000000-0005-0000-0000-000078580000}"/>
    <cellStyle name="Обычный 9 10 3 2 8" xfId="22647" xr:uid="{00000000-0005-0000-0000-000079580000}"/>
    <cellStyle name="Обычный 9 10 3 2 9" xfId="22648" xr:uid="{00000000-0005-0000-0000-00007A580000}"/>
    <cellStyle name="Обычный 9 10 3 3" xfId="22649" xr:uid="{00000000-0005-0000-0000-00007B580000}"/>
    <cellStyle name="Обычный 9 10 3 3 2" xfId="22650" xr:uid="{00000000-0005-0000-0000-00007C580000}"/>
    <cellStyle name="Обычный 9 10 3 3 3" xfId="22651" xr:uid="{00000000-0005-0000-0000-00007D580000}"/>
    <cellStyle name="Обычный 9 10 3 3 4" xfId="22652" xr:uid="{00000000-0005-0000-0000-00007E580000}"/>
    <cellStyle name="Обычный 9 10 3 3 5" xfId="22653" xr:uid="{00000000-0005-0000-0000-00007F580000}"/>
    <cellStyle name="Обычный 9 10 3 3 6" xfId="22654" xr:uid="{00000000-0005-0000-0000-000080580000}"/>
    <cellStyle name="Обычный 9 10 3 3 7" xfId="22655" xr:uid="{00000000-0005-0000-0000-000081580000}"/>
    <cellStyle name="Обычный 9 10 3 3 8" xfId="22656" xr:uid="{00000000-0005-0000-0000-000082580000}"/>
    <cellStyle name="Обычный 9 10 3 3 9" xfId="22657" xr:uid="{00000000-0005-0000-0000-000083580000}"/>
    <cellStyle name="Обычный 9 10 3 4" xfId="22658" xr:uid="{00000000-0005-0000-0000-000084580000}"/>
    <cellStyle name="Обычный 9 10 3 5" xfId="22659" xr:uid="{00000000-0005-0000-0000-000085580000}"/>
    <cellStyle name="Обычный 9 10 3 6" xfId="22660" xr:uid="{00000000-0005-0000-0000-000086580000}"/>
    <cellStyle name="Обычный 9 10 3 7" xfId="22661" xr:uid="{00000000-0005-0000-0000-000087580000}"/>
    <cellStyle name="Обычный 9 10 3 8" xfId="22662" xr:uid="{00000000-0005-0000-0000-000088580000}"/>
    <cellStyle name="Обычный 9 10 3 9" xfId="22663" xr:uid="{00000000-0005-0000-0000-000089580000}"/>
    <cellStyle name="Обычный 9 10 4" xfId="22664" xr:uid="{00000000-0005-0000-0000-00008A580000}"/>
    <cellStyle name="Обычный 9 10 4 2" xfId="22665" xr:uid="{00000000-0005-0000-0000-00008B580000}"/>
    <cellStyle name="Обычный 9 10 4 3" xfId="22666" xr:uid="{00000000-0005-0000-0000-00008C580000}"/>
    <cellStyle name="Обычный 9 10 4 4" xfId="22667" xr:uid="{00000000-0005-0000-0000-00008D580000}"/>
    <cellStyle name="Обычный 9 10 4 5" xfId="22668" xr:uid="{00000000-0005-0000-0000-00008E580000}"/>
    <cellStyle name="Обычный 9 10 4 6" xfId="22669" xr:uid="{00000000-0005-0000-0000-00008F580000}"/>
    <cellStyle name="Обычный 9 10 4 7" xfId="22670" xr:uid="{00000000-0005-0000-0000-000090580000}"/>
    <cellStyle name="Обычный 9 10 4 8" xfId="22671" xr:uid="{00000000-0005-0000-0000-000091580000}"/>
    <cellStyle name="Обычный 9 10 4 9" xfId="22672" xr:uid="{00000000-0005-0000-0000-000092580000}"/>
    <cellStyle name="Обычный 9 10 5" xfId="22673" xr:uid="{00000000-0005-0000-0000-000093580000}"/>
    <cellStyle name="Обычный 9 10 5 2" xfId="22674" xr:uid="{00000000-0005-0000-0000-000094580000}"/>
    <cellStyle name="Обычный 9 10 5 3" xfId="22675" xr:uid="{00000000-0005-0000-0000-000095580000}"/>
    <cellStyle name="Обычный 9 10 5 4" xfId="22676" xr:uid="{00000000-0005-0000-0000-000096580000}"/>
    <cellStyle name="Обычный 9 10 5 5" xfId="22677" xr:uid="{00000000-0005-0000-0000-000097580000}"/>
    <cellStyle name="Обычный 9 10 5 6" xfId="22678" xr:uid="{00000000-0005-0000-0000-000098580000}"/>
    <cellStyle name="Обычный 9 10 5 7" xfId="22679" xr:uid="{00000000-0005-0000-0000-000099580000}"/>
    <cellStyle name="Обычный 9 10 5 8" xfId="22680" xr:uid="{00000000-0005-0000-0000-00009A580000}"/>
    <cellStyle name="Обычный 9 10 5 9" xfId="22681" xr:uid="{00000000-0005-0000-0000-00009B580000}"/>
    <cellStyle name="Обычный 9 10 6" xfId="22682" xr:uid="{00000000-0005-0000-0000-00009C580000}"/>
    <cellStyle name="Обычный 9 10 7" xfId="22683" xr:uid="{00000000-0005-0000-0000-00009D580000}"/>
    <cellStyle name="Обычный 9 10 8" xfId="22684" xr:uid="{00000000-0005-0000-0000-00009E580000}"/>
    <cellStyle name="Обычный 9 10 9" xfId="22685" xr:uid="{00000000-0005-0000-0000-00009F580000}"/>
    <cellStyle name="Обычный 9 11" xfId="22686" xr:uid="{00000000-0005-0000-0000-0000A0580000}"/>
    <cellStyle name="Обычный 9 11 10" xfId="22687" xr:uid="{00000000-0005-0000-0000-0000A1580000}"/>
    <cellStyle name="Обычный 9 11 11" xfId="22688" xr:uid="{00000000-0005-0000-0000-0000A2580000}"/>
    <cellStyle name="Обычный 9 11 12" xfId="22689" xr:uid="{00000000-0005-0000-0000-0000A3580000}"/>
    <cellStyle name="Обычный 9 11 13" xfId="22690" xr:uid="{00000000-0005-0000-0000-0000A4580000}"/>
    <cellStyle name="Обычный 9 11 14" xfId="22691" xr:uid="{00000000-0005-0000-0000-0000A5580000}"/>
    <cellStyle name="Обычный 9 11 15" xfId="22692" xr:uid="{00000000-0005-0000-0000-0000A6580000}"/>
    <cellStyle name="Обычный 9 11 2" xfId="22693" xr:uid="{00000000-0005-0000-0000-0000A7580000}"/>
    <cellStyle name="Обычный 9 11 2 10" xfId="22694" xr:uid="{00000000-0005-0000-0000-0000A8580000}"/>
    <cellStyle name="Обычный 9 11 2 11" xfId="22695" xr:uid="{00000000-0005-0000-0000-0000A9580000}"/>
    <cellStyle name="Обычный 9 11 2 12" xfId="22696" xr:uid="{00000000-0005-0000-0000-0000AA580000}"/>
    <cellStyle name="Обычный 9 11 2 13" xfId="22697" xr:uid="{00000000-0005-0000-0000-0000AB580000}"/>
    <cellStyle name="Обычный 9 11 2 2" xfId="22698" xr:uid="{00000000-0005-0000-0000-0000AC580000}"/>
    <cellStyle name="Обычный 9 11 2 2 2" xfId="22699" xr:uid="{00000000-0005-0000-0000-0000AD580000}"/>
    <cellStyle name="Обычный 9 11 2 2 3" xfId="22700" xr:uid="{00000000-0005-0000-0000-0000AE580000}"/>
    <cellStyle name="Обычный 9 11 2 2 4" xfId="22701" xr:uid="{00000000-0005-0000-0000-0000AF580000}"/>
    <cellStyle name="Обычный 9 11 2 2 5" xfId="22702" xr:uid="{00000000-0005-0000-0000-0000B0580000}"/>
    <cellStyle name="Обычный 9 11 2 2 6" xfId="22703" xr:uid="{00000000-0005-0000-0000-0000B1580000}"/>
    <cellStyle name="Обычный 9 11 2 2 7" xfId="22704" xr:uid="{00000000-0005-0000-0000-0000B2580000}"/>
    <cellStyle name="Обычный 9 11 2 2 8" xfId="22705" xr:uid="{00000000-0005-0000-0000-0000B3580000}"/>
    <cellStyle name="Обычный 9 11 2 2 9" xfId="22706" xr:uid="{00000000-0005-0000-0000-0000B4580000}"/>
    <cellStyle name="Обычный 9 11 2 3" xfId="22707" xr:uid="{00000000-0005-0000-0000-0000B5580000}"/>
    <cellStyle name="Обычный 9 11 2 3 2" xfId="22708" xr:uid="{00000000-0005-0000-0000-0000B6580000}"/>
    <cellStyle name="Обычный 9 11 2 3 3" xfId="22709" xr:uid="{00000000-0005-0000-0000-0000B7580000}"/>
    <cellStyle name="Обычный 9 11 2 3 4" xfId="22710" xr:uid="{00000000-0005-0000-0000-0000B8580000}"/>
    <cellStyle name="Обычный 9 11 2 3 5" xfId="22711" xr:uid="{00000000-0005-0000-0000-0000B9580000}"/>
    <cellStyle name="Обычный 9 11 2 3 6" xfId="22712" xr:uid="{00000000-0005-0000-0000-0000BA580000}"/>
    <cellStyle name="Обычный 9 11 2 3 7" xfId="22713" xr:uid="{00000000-0005-0000-0000-0000BB580000}"/>
    <cellStyle name="Обычный 9 11 2 3 8" xfId="22714" xr:uid="{00000000-0005-0000-0000-0000BC580000}"/>
    <cellStyle name="Обычный 9 11 2 3 9" xfId="22715" xr:uid="{00000000-0005-0000-0000-0000BD580000}"/>
    <cellStyle name="Обычный 9 11 2 4" xfId="22716" xr:uid="{00000000-0005-0000-0000-0000BE580000}"/>
    <cellStyle name="Обычный 9 11 2 5" xfId="22717" xr:uid="{00000000-0005-0000-0000-0000BF580000}"/>
    <cellStyle name="Обычный 9 11 2 6" xfId="22718" xr:uid="{00000000-0005-0000-0000-0000C0580000}"/>
    <cellStyle name="Обычный 9 11 2 7" xfId="22719" xr:uid="{00000000-0005-0000-0000-0000C1580000}"/>
    <cellStyle name="Обычный 9 11 2 8" xfId="22720" xr:uid="{00000000-0005-0000-0000-0000C2580000}"/>
    <cellStyle name="Обычный 9 11 2 9" xfId="22721" xr:uid="{00000000-0005-0000-0000-0000C3580000}"/>
    <cellStyle name="Обычный 9 11 3" xfId="22722" xr:uid="{00000000-0005-0000-0000-0000C4580000}"/>
    <cellStyle name="Обычный 9 11 3 10" xfId="22723" xr:uid="{00000000-0005-0000-0000-0000C5580000}"/>
    <cellStyle name="Обычный 9 11 3 11" xfId="22724" xr:uid="{00000000-0005-0000-0000-0000C6580000}"/>
    <cellStyle name="Обычный 9 11 3 12" xfId="22725" xr:uid="{00000000-0005-0000-0000-0000C7580000}"/>
    <cellStyle name="Обычный 9 11 3 13" xfId="22726" xr:uid="{00000000-0005-0000-0000-0000C8580000}"/>
    <cellStyle name="Обычный 9 11 3 2" xfId="22727" xr:uid="{00000000-0005-0000-0000-0000C9580000}"/>
    <cellStyle name="Обычный 9 11 3 2 2" xfId="22728" xr:uid="{00000000-0005-0000-0000-0000CA580000}"/>
    <cellStyle name="Обычный 9 11 3 2 3" xfId="22729" xr:uid="{00000000-0005-0000-0000-0000CB580000}"/>
    <cellStyle name="Обычный 9 11 3 2 4" xfId="22730" xr:uid="{00000000-0005-0000-0000-0000CC580000}"/>
    <cellStyle name="Обычный 9 11 3 2 5" xfId="22731" xr:uid="{00000000-0005-0000-0000-0000CD580000}"/>
    <cellStyle name="Обычный 9 11 3 2 6" xfId="22732" xr:uid="{00000000-0005-0000-0000-0000CE580000}"/>
    <cellStyle name="Обычный 9 11 3 2 7" xfId="22733" xr:uid="{00000000-0005-0000-0000-0000CF580000}"/>
    <cellStyle name="Обычный 9 11 3 2 8" xfId="22734" xr:uid="{00000000-0005-0000-0000-0000D0580000}"/>
    <cellStyle name="Обычный 9 11 3 2 9" xfId="22735" xr:uid="{00000000-0005-0000-0000-0000D1580000}"/>
    <cellStyle name="Обычный 9 11 3 3" xfId="22736" xr:uid="{00000000-0005-0000-0000-0000D2580000}"/>
    <cellStyle name="Обычный 9 11 3 3 2" xfId="22737" xr:uid="{00000000-0005-0000-0000-0000D3580000}"/>
    <cellStyle name="Обычный 9 11 3 3 3" xfId="22738" xr:uid="{00000000-0005-0000-0000-0000D4580000}"/>
    <cellStyle name="Обычный 9 11 3 3 4" xfId="22739" xr:uid="{00000000-0005-0000-0000-0000D5580000}"/>
    <cellStyle name="Обычный 9 11 3 3 5" xfId="22740" xr:uid="{00000000-0005-0000-0000-0000D6580000}"/>
    <cellStyle name="Обычный 9 11 3 3 6" xfId="22741" xr:uid="{00000000-0005-0000-0000-0000D7580000}"/>
    <cellStyle name="Обычный 9 11 3 3 7" xfId="22742" xr:uid="{00000000-0005-0000-0000-0000D8580000}"/>
    <cellStyle name="Обычный 9 11 3 3 8" xfId="22743" xr:uid="{00000000-0005-0000-0000-0000D9580000}"/>
    <cellStyle name="Обычный 9 11 3 3 9" xfId="22744" xr:uid="{00000000-0005-0000-0000-0000DA580000}"/>
    <cellStyle name="Обычный 9 11 3 4" xfId="22745" xr:uid="{00000000-0005-0000-0000-0000DB580000}"/>
    <cellStyle name="Обычный 9 11 3 5" xfId="22746" xr:uid="{00000000-0005-0000-0000-0000DC580000}"/>
    <cellStyle name="Обычный 9 11 3 6" xfId="22747" xr:uid="{00000000-0005-0000-0000-0000DD580000}"/>
    <cellStyle name="Обычный 9 11 3 7" xfId="22748" xr:uid="{00000000-0005-0000-0000-0000DE580000}"/>
    <cellStyle name="Обычный 9 11 3 8" xfId="22749" xr:uid="{00000000-0005-0000-0000-0000DF580000}"/>
    <cellStyle name="Обычный 9 11 3 9" xfId="22750" xr:uid="{00000000-0005-0000-0000-0000E0580000}"/>
    <cellStyle name="Обычный 9 11 4" xfId="22751" xr:uid="{00000000-0005-0000-0000-0000E1580000}"/>
    <cellStyle name="Обычный 9 11 4 2" xfId="22752" xr:uid="{00000000-0005-0000-0000-0000E2580000}"/>
    <cellStyle name="Обычный 9 11 4 3" xfId="22753" xr:uid="{00000000-0005-0000-0000-0000E3580000}"/>
    <cellStyle name="Обычный 9 11 4 4" xfId="22754" xr:uid="{00000000-0005-0000-0000-0000E4580000}"/>
    <cellStyle name="Обычный 9 11 4 5" xfId="22755" xr:uid="{00000000-0005-0000-0000-0000E5580000}"/>
    <cellStyle name="Обычный 9 11 4 6" xfId="22756" xr:uid="{00000000-0005-0000-0000-0000E6580000}"/>
    <cellStyle name="Обычный 9 11 4 7" xfId="22757" xr:uid="{00000000-0005-0000-0000-0000E7580000}"/>
    <cellStyle name="Обычный 9 11 4 8" xfId="22758" xr:uid="{00000000-0005-0000-0000-0000E8580000}"/>
    <cellStyle name="Обычный 9 11 4 9" xfId="22759" xr:uid="{00000000-0005-0000-0000-0000E9580000}"/>
    <cellStyle name="Обычный 9 11 5" xfId="22760" xr:uid="{00000000-0005-0000-0000-0000EA580000}"/>
    <cellStyle name="Обычный 9 11 5 2" xfId="22761" xr:uid="{00000000-0005-0000-0000-0000EB580000}"/>
    <cellStyle name="Обычный 9 11 5 3" xfId="22762" xr:uid="{00000000-0005-0000-0000-0000EC580000}"/>
    <cellStyle name="Обычный 9 11 5 4" xfId="22763" xr:uid="{00000000-0005-0000-0000-0000ED580000}"/>
    <cellStyle name="Обычный 9 11 5 5" xfId="22764" xr:uid="{00000000-0005-0000-0000-0000EE580000}"/>
    <cellStyle name="Обычный 9 11 5 6" xfId="22765" xr:uid="{00000000-0005-0000-0000-0000EF580000}"/>
    <cellStyle name="Обычный 9 11 5 7" xfId="22766" xr:uid="{00000000-0005-0000-0000-0000F0580000}"/>
    <cellStyle name="Обычный 9 11 5 8" xfId="22767" xr:uid="{00000000-0005-0000-0000-0000F1580000}"/>
    <cellStyle name="Обычный 9 11 5 9" xfId="22768" xr:uid="{00000000-0005-0000-0000-0000F2580000}"/>
    <cellStyle name="Обычный 9 11 6" xfId="22769" xr:uid="{00000000-0005-0000-0000-0000F3580000}"/>
    <cellStyle name="Обычный 9 11 7" xfId="22770" xr:uid="{00000000-0005-0000-0000-0000F4580000}"/>
    <cellStyle name="Обычный 9 11 8" xfId="22771" xr:uid="{00000000-0005-0000-0000-0000F5580000}"/>
    <cellStyle name="Обычный 9 11 9" xfId="22772" xr:uid="{00000000-0005-0000-0000-0000F6580000}"/>
    <cellStyle name="Обычный 9 12" xfId="22773" xr:uid="{00000000-0005-0000-0000-0000F7580000}"/>
    <cellStyle name="Обычный 9 12 10" xfId="22774" xr:uid="{00000000-0005-0000-0000-0000F8580000}"/>
    <cellStyle name="Обычный 9 12 11" xfId="22775" xr:uid="{00000000-0005-0000-0000-0000F9580000}"/>
    <cellStyle name="Обычный 9 12 12" xfId="22776" xr:uid="{00000000-0005-0000-0000-0000FA580000}"/>
    <cellStyle name="Обычный 9 12 13" xfId="22777" xr:uid="{00000000-0005-0000-0000-0000FB580000}"/>
    <cellStyle name="Обычный 9 12 2" xfId="22778" xr:uid="{00000000-0005-0000-0000-0000FC580000}"/>
    <cellStyle name="Обычный 9 12 2 2" xfId="22779" xr:uid="{00000000-0005-0000-0000-0000FD580000}"/>
    <cellStyle name="Обычный 9 12 2 3" xfId="22780" xr:uid="{00000000-0005-0000-0000-0000FE580000}"/>
    <cellStyle name="Обычный 9 12 2 4" xfId="22781" xr:uid="{00000000-0005-0000-0000-0000FF580000}"/>
    <cellStyle name="Обычный 9 12 2 5" xfId="22782" xr:uid="{00000000-0005-0000-0000-000000590000}"/>
    <cellStyle name="Обычный 9 12 2 6" xfId="22783" xr:uid="{00000000-0005-0000-0000-000001590000}"/>
    <cellStyle name="Обычный 9 12 2 7" xfId="22784" xr:uid="{00000000-0005-0000-0000-000002590000}"/>
    <cellStyle name="Обычный 9 12 2 8" xfId="22785" xr:uid="{00000000-0005-0000-0000-000003590000}"/>
    <cellStyle name="Обычный 9 12 2 9" xfId="22786" xr:uid="{00000000-0005-0000-0000-000004590000}"/>
    <cellStyle name="Обычный 9 12 3" xfId="22787" xr:uid="{00000000-0005-0000-0000-000005590000}"/>
    <cellStyle name="Обычный 9 12 3 2" xfId="22788" xr:uid="{00000000-0005-0000-0000-000006590000}"/>
    <cellStyle name="Обычный 9 12 3 3" xfId="22789" xr:uid="{00000000-0005-0000-0000-000007590000}"/>
    <cellStyle name="Обычный 9 12 3 4" xfId="22790" xr:uid="{00000000-0005-0000-0000-000008590000}"/>
    <cellStyle name="Обычный 9 12 3 5" xfId="22791" xr:uid="{00000000-0005-0000-0000-000009590000}"/>
    <cellStyle name="Обычный 9 12 3 6" xfId="22792" xr:uid="{00000000-0005-0000-0000-00000A590000}"/>
    <cellStyle name="Обычный 9 12 3 7" xfId="22793" xr:uid="{00000000-0005-0000-0000-00000B590000}"/>
    <cellStyle name="Обычный 9 12 3 8" xfId="22794" xr:uid="{00000000-0005-0000-0000-00000C590000}"/>
    <cellStyle name="Обычный 9 12 3 9" xfId="22795" xr:uid="{00000000-0005-0000-0000-00000D590000}"/>
    <cellStyle name="Обычный 9 12 4" xfId="22796" xr:uid="{00000000-0005-0000-0000-00000E590000}"/>
    <cellStyle name="Обычный 9 12 5" xfId="22797" xr:uid="{00000000-0005-0000-0000-00000F590000}"/>
    <cellStyle name="Обычный 9 12 6" xfId="22798" xr:uid="{00000000-0005-0000-0000-000010590000}"/>
    <cellStyle name="Обычный 9 12 7" xfId="22799" xr:uid="{00000000-0005-0000-0000-000011590000}"/>
    <cellStyle name="Обычный 9 12 8" xfId="22800" xr:uid="{00000000-0005-0000-0000-000012590000}"/>
    <cellStyle name="Обычный 9 12 9" xfId="22801" xr:uid="{00000000-0005-0000-0000-000013590000}"/>
    <cellStyle name="Обычный 9 13" xfId="22802" xr:uid="{00000000-0005-0000-0000-000014590000}"/>
    <cellStyle name="Обычный 9 13 10" xfId="22803" xr:uid="{00000000-0005-0000-0000-000015590000}"/>
    <cellStyle name="Обычный 9 13 11" xfId="22804" xr:uid="{00000000-0005-0000-0000-000016590000}"/>
    <cellStyle name="Обычный 9 13 12" xfId="22805" xr:uid="{00000000-0005-0000-0000-000017590000}"/>
    <cellStyle name="Обычный 9 13 13" xfId="22806" xr:uid="{00000000-0005-0000-0000-000018590000}"/>
    <cellStyle name="Обычный 9 13 2" xfId="22807" xr:uid="{00000000-0005-0000-0000-000019590000}"/>
    <cellStyle name="Обычный 9 13 2 2" xfId="22808" xr:uid="{00000000-0005-0000-0000-00001A590000}"/>
    <cellStyle name="Обычный 9 13 2 3" xfId="22809" xr:uid="{00000000-0005-0000-0000-00001B590000}"/>
    <cellStyle name="Обычный 9 13 2 4" xfId="22810" xr:uid="{00000000-0005-0000-0000-00001C590000}"/>
    <cellStyle name="Обычный 9 13 2 5" xfId="22811" xr:uid="{00000000-0005-0000-0000-00001D590000}"/>
    <cellStyle name="Обычный 9 13 2 6" xfId="22812" xr:uid="{00000000-0005-0000-0000-00001E590000}"/>
    <cellStyle name="Обычный 9 13 2 7" xfId="22813" xr:uid="{00000000-0005-0000-0000-00001F590000}"/>
    <cellStyle name="Обычный 9 13 2 8" xfId="22814" xr:uid="{00000000-0005-0000-0000-000020590000}"/>
    <cellStyle name="Обычный 9 13 2 9" xfId="22815" xr:uid="{00000000-0005-0000-0000-000021590000}"/>
    <cellStyle name="Обычный 9 13 3" xfId="22816" xr:uid="{00000000-0005-0000-0000-000022590000}"/>
    <cellStyle name="Обычный 9 13 3 2" xfId="22817" xr:uid="{00000000-0005-0000-0000-000023590000}"/>
    <cellStyle name="Обычный 9 13 3 3" xfId="22818" xr:uid="{00000000-0005-0000-0000-000024590000}"/>
    <cellStyle name="Обычный 9 13 3 4" xfId="22819" xr:uid="{00000000-0005-0000-0000-000025590000}"/>
    <cellStyle name="Обычный 9 13 3 5" xfId="22820" xr:uid="{00000000-0005-0000-0000-000026590000}"/>
    <cellStyle name="Обычный 9 13 3 6" xfId="22821" xr:uid="{00000000-0005-0000-0000-000027590000}"/>
    <cellStyle name="Обычный 9 13 3 7" xfId="22822" xr:uid="{00000000-0005-0000-0000-000028590000}"/>
    <cellStyle name="Обычный 9 13 3 8" xfId="22823" xr:uid="{00000000-0005-0000-0000-000029590000}"/>
    <cellStyle name="Обычный 9 13 3 9" xfId="22824" xr:uid="{00000000-0005-0000-0000-00002A590000}"/>
    <cellStyle name="Обычный 9 13 4" xfId="22825" xr:uid="{00000000-0005-0000-0000-00002B590000}"/>
    <cellStyle name="Обычный 9 13 5" xfId="22826" xr:uid="{00000000-0005-0000-0000-00002C590000}"/>
    <cellStyle name="Обычный 9 13 6" xfId="22827" xr:uid="{00000000-0005-0000-0000-00002D590000}"/>
    <cellStyle name="Обычный 9 13 7" xfId="22828" xr:uid="{00000000-0005-0000-0000-00002E590000}"/>
    <cellStyle name="Обычный 9 13 8" xfId="22829" xr:uid="{00000000-0005-0000-0000-00002F590000}"/>
    <cellStyle name="Обычный 9 13 9" xfId="22830" xr:uid="{00000000-0005-0000-0000-000030590000}"/>
    <cellStyle name="Обычный 9 14" xfId="22831" xr:uid="{00000000-0005-0000-0000-000031590000}"/>
    <cellStyle name="Обычный 9 14 10" xfId="22832" xr:uid="{00000000-0005-0000-0000-000032590000}"/>
    <cellStyle name="Обычный 9 14 11" xfId="22833" xr:uid="{00000000-0005-0000-0000-000033590000}"/>
    <cellStyle name="Обычный 9 14 12" xfId="22834" xr:uid="{00000000-0005-0000-0000-000034590000}"/>
    <cellStyle name="Обычный 9 14 13" xfId="22835" xr:uid="{00000000-0005-0000-0000-000035590000}"/>
    <cellStyle name="Обычный 9 14 2" xfId="22836" xr:uid="{00000000-0005-0000-0000-000036590000}"/>
    <cellStyle name="Обычный 9 14 2 2" xfId="22837" xr:uid="{00000000-0005-0000-0000-000037590000}"/>
    <cellStyle name="Обычный 9 14 2 3" xfId="22838" xr:uid="{00000000-0005-0000-0000-000038590000}"/>
    <cellStyle name="Обычный 9 14 2 4" xfId="22839" xr:uid="{00000000-0005-0000-0000-000039590000}"/>
    <cellStyle name="Обычный 9 14 2 5" xfId="22840" xr:uid="{00000000-0005-0000-0000-00003A590000}"/>
    <cellStyle name="Обычный 9 14 2 6" xfId="22841" xr:uid="{00000000-0005-0000-0000-00003B590000}"/>
    <cellStyle name="Обычный 9 14 2 7" xfId="22842" xr:uid="{00000000-0005-0000-0000-00003C590000}"/>
    <cellStyle name="Обычный 9 14 2 8" xfId="22843" xr:uid="{00000000-0005-0000-0000-00003D590000}"/>
    <cellStyle name="Обычный 9 14 2 9" xfId="22844" xr:uid="{00000000-0005-0000-0000-00003E590000}"/>
    <cellStyle name="Обычный 9 14 3" xfId="22845" xr:uid="{00000000-0005-0000-0000-00003F590000}"/>
    <cellStyle name="Обычный 9 14 3 2" xfId="22846" xr:uid="{00000000-0005-0000-0000-000040590000}"/>
    <cellStyle name="Обычный 9 14 3 3" xfId="22847" xr:uid="{00000000-0005-0000-0000-000041590000}"/>
    <cellStyle name="Обычный 9 14 3 4" xfId="22848" xr:uid="{00000000-0005-0000-0000-000042590000}"/>
    <cellStyle name="Обычный 9 14 3 5" xfId="22849" xr:uid="{00000000-0005-0000-0000-000043590000}"/>
    <cellStyle name="Обычный 9 14 3 6" xfId="22850" xr:uid="{00000000-0005-0000-0000-000044590000}"/>
    <cellStyle name="Обычный 9 14 3 7" xfId="22851" xr:uid="{00000000-0005-0000-0000-000045590000}"/>
    <cellStyle name="Обычный 9 14 3 8" xfId="22852" xr:uid="{00000000-0005-0000-0000-000046590000}"/>
    <cellStyle name="Обычный 9 14 3 9" xfId="22853" xr:uid="{00000000-0005-0000-0000-000047590000}"/>
    <cellStyle name="Обычный 9 14 4" xfId="22854" xr:uid="{00000000-0005-0000-0000-000048590000}"/>
    <cellStyle name="Обычный 9 14 5" xfId="22855" xr:uid="{00000000-0005-0000-0000-000049590000}"/>
    <cellStyle name="Обычный 9 14 6" xfId="22856" xr:uid="{00000000-0005-0000-0000-00004A590000}"/>
    <cellStyle name="Обычный 9 14 7" xfId="22857" xr:uid="{00000000-0005-0000-0000-00004B590000}"/>
    <cellStyle name="Обычный 9 14 8" xfId="22858" xr:uid="{00000000-0005-0000-0000-00004C590000}"/>
    <cellStyle name="Обычный 9 14 9" xfId="22859" xr:uid="{00000000-0005-0000-0000-00004D590000}"/>
    <cellStyle name="Обычный 9 15" xfId="22860" xr:uid="{00000000-0005-0000-0000-00004E590000}"/>
    <cellStyle name="Обычный 9 15 10" xfId="22861" xr:uid="{00000000-0005-0000-0000-00004F590000}"/>
    <cellStyle name="Обычный 9 15 11" xfId="22862" xr:uid="{00000000-0005-0000-0000-000050590000}"/>
    <cellStyle name="Обычный 9 15 12" xfId="22863" xr:uid="{00000000-0005-0000-0000-000051590000}"/>
    <cellStyle name="Обычный 9 15 13" xfId="22864" xr:uid="{00000000-0005-0000-0000-000052590000}"/>
    <cellStyle name="Обычный 9 15 2" xfId="22865" xr:uid="{00000000-0005-0000-0000-000053590000}"/>
    <cellStyle name="Обычный 9 15 2 2" xfId="22866" xr:uid="{00000000-0005-0000-0000-000054590000}"/>
    <cellStyle name="Обычный 9 15 2 3" xfId="22867" xr:uid="{00000000-0005-0000-0000-000055590000}"/>
    <cellStyle name="Обычный 9 15 2 4" xfId="22868" xr:uid="{00000000-0005-0000-0000-000056590000}"/>
    <cellStyle name="Обычный 9 15 2 5" xfId="22869" xr:uid="{00000000-0005-0000-0000-000057590000}"/>
    <cellStyle name="Обычный 9 15 2 6" xfId="22870" xr:uid="{00000000-0005-0000-0000-000058590000}"/>
    <cellStyle name="Обычный 9 15 2 7" xfId="22871" xr:uid="{00000000-0005-0000-0000-000059590000}"/>
    <cellStyle name="Обычный 9 15 2 8" xfId="22872" xr:uid="{00000000-0005-0000-0000-00005A590000}"/>
    <cellStyle name="Обычный 9 15 2 9" xfId="22873" xr:uid="{00000000-0005-0000-0000-00005B590000}"/>
    <cellStyle name="Обычный 9 15 3" xfId="22874" xr:uid="{00000000-0005-0000-0000-00005C590000}"/>
    <cellStyle name="Обычный 9 15 3 2" xfId="22875" xr:uid="{00000000-0005-0000-0000-00005D590000}"/>
    <cellStyle name="Обычный 9 15 3 3" xfId="22876" xr:uid="{00000000-0005-0000-0000-00005E590000}"/>
    <cellStyle name="Обычный 9 15 3 4" xfId="22877" xr:uid="{00000000-0005-0000-0000-00005F590000}"/>
    <cellStyle name="Обычный 9 15 3 5" xfId="22878" xr:uid="{00000000-0005-0000-0000-000060590000}"/>
    <cellStyle name="Обычный 9 15 3 6" xfId="22879" xr:uid="{00000000-0005-0000-0000-000061590000}"/>
    <cellStyle name="Обычный 9 15 3 7" xfId="22880" xr:uid="{00000000-0005-0000-0000-000062590000}"/>
    <cellStyle name="Обычный 9 15 3 8" xfId="22881" xr:uid="{00000000-0005-0000-0000-000063590000}"/>
    <cellStyle name="Обычный 9 15 3 9" xfId="22882" xr:uid="{00000000-0005-0000-0000-000064590000}"/>
    <cellStyle name="Обычный 9 15 4" xfId="22883" xr:uid="{00000000-0005-0000-0000-000065590000}"/>
    <cellStyle name="Обычный 9 15 5" xfId="22884" xr:uid="{00000000-0005-0000-0000-000066590000}"/>
    <cellStyle name="Обычный 9 15 6" xfId="22885" xr:uid="{00000000-0005-0000-0000-000067590000}"/>
    <cellStyle name="Обычный 9 15 7" xfId="22886" xr:uid="{00000000-0005-0000-0000-000068590000}"/>
    <cellStyle name="Обычный 9 15 8" xfId="22887" xr:uid="{00000000-0005-0000-0000-000069590000}"/>
    <cellStyle name="Обычный 9 15 9" xfId="22888" xr:uid="{00000000-0005-0000-0000-00006A590000}"/>
    <cellStyle name="Обычный 9 16" xfId="22889" xr:uid="{00000000-0005-0000-0000-00006B590000}"/>
    <cellStyle name="Обычный 9 16 10" xfId="22890" xr:uid="{00000000-0005-0000-0000-00006C590000}"/>
    <cellStyle name="Обычный 9 16 2" xfId="22891" xr:uid="{00000000-0005-0000-0000-00006D590000}"/>
    <cellStyle name="Обычный 9 16 2 2" xfId="22892" xr:uid="{00000000-0005-0000-0000-00006E590000}"/>
    <cellStyle name="Обычный 9 16 2 3" xfId="22893" xr:uid="{00000000-0005-0000-0000-00006F590000}"/>
    <cellStyle name="Обычный 9 16 2 4" xfId="22894" xr:uid="{00000000-0005-0000-0000-000070590000}"/>
    <cellStyle name="Обычный 9 16 2 5" xfId="22895" xr:uid="{00000000-0005-0000-0000-000071590000}"/>
    <cellStyle name="Обычный 9 16 2 6" xfId="22896" xr:uid="{00000000-0005-0000-0000-000072590000}"/>
    <cellStyle name="Обычный 9 16 2 7" xfId="22897" xr:uid="{00000000-0005-0000-0000-000073590000}"/>
    <cellStyle name="Обычный 9 16 2 8" xfId="22898" xr:uid="{00000000-0005-0000-0000-000074590000}"/>
    <cellStyle name="Обычный 9 16 2 9" xfId="22899" xr:uid="{00000000-0005-0000-0000-000075590000}"/>
    <cellStyle name="Обычный 9 16 3" xfId="22900" xr:uid="{00000000-0005-0000-0000-000076590000}"/>
    <cellStyle name="Обычный 9 16 4" xfId="22901" xr:uid="{00000000-0005-0000-0000-000077590000}"/>
    <cellStyle name="Обычный 9 16 5" xfId="22902" xr:uid="{00000000-0005-0000-0000-000078590000}"/>
    <cellStyle name="Обычный 9 16 6" xfId="22903" xr:uid="{00000000-0005-0000-0000-000079590000}"/>
    <cellStyle name="Обычный 9 16 7" xfId="22904" xr:uid="{00000000-0005-0000-0000-00007A590000}"/>
    <cellStyle name="Обычный 9 16 8" xfId="22905" xr:uid="{00000000-0005-0000-0000-00007B590000}"/>
    <cellStyle name="Обычный 9 16 9" xfId="22906" xr:uid="{00000000-0005-0000-0000-00007C590000}"/>
    <cellStyle name="Обычный 9 17" xfId="22907" xr:uid="{00000000-0005-0000-0000-00007D590000}"/>
    <cellStyle name="Обычный 9 17 2" xfId="22908" xr:uid="{00000000-0005-0000-0000-00007E590000}"/>
    <cellStyle name="Обычный 9 17 3" xfId="22909" xr:uid="{00000000-0005-0000-0000-00007F590000}"/>
    <cellStyle name="Обычный 9 17 4" xfId="22910" xr:uid="{00000000-0005-0000-0000-000080590000}"/>
    <cellStyle name="Обычный 9 17 5" xfId="22911" xr:uid="{00000000-0005-0000-0000-000081590000}"/>
    <cellStyle name="Обычный 9 17 6" xfId="22912" xr:uid="{00000000-0005-0000-0000-000082590000}"/>
    <cellStyle name="Обычный 9 17 7" xfId="22913" xr:uid="{00000000-0005-0000-0000-000083590000}"/>
    <cellStyle name="Обычный 9 17 8" xfId="22914" xr:uid="{00000000-0005-0000-0000-000084590000}"/>
    <cellStyle name="Обычный 9 17 9" xfId="22915" xr:uid="{00000000-0005-0000-0000-000085590000}"/>
    <cellStyle name="Обычный 9 18" xfId="22916" xr:uid="{00000000-0005-0000-0000-000086590000}"/>
    <cellStyle name="Обычный 9 18 2" xfId="22917" xr:uid="{00000000-0005-0000-0000-000087590000}"/>
    <cellStyle name="Обычный 9 18 3" xfId="22918" xr:uid="{00000000-0005-0000-0000-000088590000}"/>
    <cellStyle name="Обычный 9 18 4" xfId="22919" xr:uid="{00000000-0005-0000-0000-000089590000}"/>
    <cellStyle name="Обычный 9 18 5" xfId="22920" xr:uid="{00000000-0005-0000-0000-00008A590000}"/>
    <cellStyle name="Обычный 9 18 6" xfId="22921" xr:uid="{00000000-0005-0000-0000-00008B590000}"/>
    <cellStyle name="Обычный 9 18 7" xfId="22922" xr:uid="{00000000-0005-0000-0000-00008C590000}"/>
    <cellStyle name="Обычный 9 18 8" xfId="22923" xr:uid="{00000000-0005-0000-0000-00008D590000}"/>
    <cellStyle name="Обычный 9 18 9" xfId="22924" xr:uid="{00000000-0005-0000-0000-00008E590000}"/>
    <cellStyle name="Обычный 9 19" xfId="22925" xr:uid="{00000000-0005-0000-0000-00008F590000}"/>
    <cellStyle name="Обычный 9 19 2" xfId="22926" xr:uid="{00000000-0005-0000-0000-000090590000}"/>
    <cellStyle name="Обычный 9 19 3" xfId="22927" xr:uid="{00000000-0005-0000-0000-000091590000}"/>
    <cellStyle name="Обычный 9 19 4" xfId="22928" xr:uid="{00000000-0005-0000-0000-000092590000}"/>
    <cellStyle name="Обычный 9 19 5" xfId="22929" xr:uid="{00000000-0005-0000-0000-000093590000}"/>
    <cellStyle name="Обычный 9 19 6" xfId="22930" xr:uid="{00000000-0005-0000-0000-000094590000}"/>
    <cellStyle name="Обычный 9 19 7" xfId="22931" xr:uid="{00000000-0005-0000-0000-000095590000}"/>
    <cellStyle name="Обычный 9 19 8" xfId="22932" xr:uid="{00000000-0005-0000-0000-000096590000}"/>
    <cellStyle name="Обычный 9 2" xfId="22933" xr:uid="{00000000-0005-0000-0000-000097590000}"/>
    <cellStyle name="Обычный 9 2 10" xfId="22934" xr:uid="{00000000-0005-0000-0000-000098590000}"/>
    <cellStyle name="Обычный 9 2 10 10" xfId="22935" xr:uid="{00000000-0005-0000-0000-000099590000}"/>
    <cellStyle name="Обычный 9 2 10 11" xfId="22936" xr:uid="{00000000-0005-0000-0000-00009A590000}"/>
    <cellStyle name="Обычный 9 2 10 12" xfId="22937" xr:uid="{00000000-0005-0000-0000-00009B590000}"/>
    <cellStyle name="Обычный 9 2 10 13" xfId="22938" xr:uid="{00000000-0005-0000-0000-00009C590000}"/>
    <cellStyle name="Обычный 9 2 10 14" xfId="22939" xr:uid="{00000000-0005-0000-0000-00009D590000}"/>
    <cellStyle name="Обычный 9 2 10 15" xfId="22940" xr:uid="{00000000-0005-0000-0000-00009E590000}"/>
    <cellStyle name="Обычный 9 2 10 2" xfId="22941" xr:uid="{00000000-0005-0000-0000-00009F590000}"/>
    <cellStyle name="Обычный 9 2 10 2 10" xfId="22942" xr:uid="{00000000-0005-0000-0000-0000A0590000}"/>
    <cellStyle name="Обычный 9 2 10 2 11" xfId="22943" xr:uid="{00000000-0005-0000-0000-0000A1590000}"/>
    <cellStyle name="Обычный 9 2 10 2 12" xfId="22944" xr:uid="{00000000-0005-0000-0000-0000A2590000}"/>
    <cellStyle name="Обычный 9 2 10 2 13" xfId="22945" xr:uid="{00000000-0005-0000-0000-0000A3590000}"/>
    <cellStyle name="Обычный 9 2 10 2 2" xfId="22946" xr:uid="{00000000-0005-0000-0000-0000A4590000}"/>
    <cellStyle name="Обычный 9 2 10 2 2 2" xfId="22947" xr:uid="{00000000-0005-0000-0000-0000A5590000}"/>
    <cellStyle name="Обычный 9 2 10 2 2 3" xfId="22948" xr:uid="{00000000-0005-0000-0000-0000A6590000}"/>
    <cellStyle name="Обычный 9 2 10 2 2 4" xfId="22949" xr:uid="{00000000-0005-0000-0000-0000A7590000}"/>
    <cellStyle name="Обычный 9 2 10 2 2 5" xfId="22950" xr:uid="{00000000-0005-0000-0000-0000A8590000}"/>
    <cellStyle name="Обычный 9 2 10 2 2 6" xfId="22951" xr:uid="{00000000-0005-0000-0000-0000A9590000}"/>
    <cellStyle name="Обычный 9 2 10 2 2 7" xfId="22952" xr:uid="{00000000-0005-0000-0000-0000AA590000}"/>
    <cellStyle name="Обычный 9 2 10 2 2 8" xfId="22953" xr:uid="{00000000-0005-0000-0000-0000AB590000}"/>
    <cellStyle name="Обычный 9 2 10 2 2 9" xfId="22954" xr:uid="{00000000-0005-0000-0000-0000AC590000}"/>
    <cellStyle name="Обычный 9 2 10 2 3" xfId="22955" xr:uid="{00000000-0005-0000-0000-0000AD590000}"/>
    <cellStyle name="Обычный 9 2 10 2 3 2" xfId="22956" xr:uid="{00000000-0005-0000-0000-0000AE590000}"/>
    <cellStyle name="Обычный 9 2 10 2 3 3" xfId="22957" xr:uid="{00000000-0005-0000-0000-0000AF590000}"/>
    <cellStyle name="Обычный 9 2 10 2 3 4" xfId="22958" xr:uid="{00000000-0005-0000-0000-0000B0590000}"/>
    <cellStyle name="Обычный 9 2 10 2 3 5" xfId="22959" xr:uid="{00000000-0005-0000-0000-0000B1590000}"/>
    <cellStyle name="Обычный 9 2 10 2 3 6" xfId="22960" xr:uid="{00000000-0005-0000-0000-0000B2590000}"/>
    <cellStyle name="Обычный 9 2 10 2 3 7" xfId="22961" xr:uid="{00000000-0005-0000-0000-0000B3590000}"/>
    <cellStyle name="Обычный 9 2 10 2 3 8" xfId="22962" xr:uid="{00000000-0005-0000-0000-0000B4590000}"/>
    <cellStyle name="Обычный 9 2 10 2 3 9" xfId="22963" xr:uid="{00000000-0005-0000-0000-0000B5590000}"/>
    <cellStyle name="Обычный 9 2 10 2 4" xfId="22964" xr:uid="{00000000-0005-0000-0000-0000B6590000}"/>
    <cellStyle name="Обычный 9 2 10 2 5" xfId="22965" xr:uid="{00000000-0005-0000-0000-0000B7590000}"/>
    <cellStyle name="Обычный 9 2 10 2 6" xfId="22966" xr:uid="{00000000-0005-0000-0000-0000B8590000}"/>
    <cellStyle name="Обычный 9 2 10 2 7" xfId="22967" xr:uid="{00000000-0005-0000-0000-0000B9590000}"/>
    <cellStyle name="Обычный 9 2 10 2 8" xfId="22968" xr:uid="{00000000-0005-0000-0000-0000BA590000}"/>
    <cellStyle name="Обычный 9 2 10 2 9" xfId="22969" xr:uid="{00000000-0005-0000-0000-0000BB590000}"/>
    <cellStyle name="Обычный 9 2 10 3" xfId="22970" xr:uid="{00000000-0005-0000-0000-0000BC590000}"/>
    <cellStyle name="Обычный 9 2 10 3 10" xfId="22971" xr:uid="{00000000-0005-0000-0000-0000BD590000}"/>
    <cellStyle name="Обычный 9 2 10 3 11" xfId="22972" xr:uid="{00000000-0005-0000-0000-0000BE590000}"/>
    <cellStyle name="Обычный 9 2 10 3 12" xfId="22973" xr:uid="{00000000-0005-0000-0000-0000BF590000}"/>
    <cellStyle name="Обычный 9 2 10 3 13" xfId="22974" xr:uid="{00000000-0005-0000-0000-0000C0590000}"/>
    <cellStyle name="Обычный 9 2 10 3 2" xfId="22975" xr:uid="{00000000-0005-0000-0000-0000C1590000}"/>
    <cellStyle name="Обычный 9 2 10 3 2 2" xfId="22976" xr:uid="{00000000-0005-0000-0000-0000C2590000}"/>
    <cellStyle name="Обычный 9 2 10 3 2 3" xfId="22977" xr:uid="{00000000-0005-0000-0000-0000C3590000}"/>
    <cellStyle name="Обычный 9 2 10 3 2 4" xfId="22978" xr:uid="{00000000-0005-0000-0000-0000C4590000}"/>
    <cellStyle name="Обычный 9 2 10 3 2 5" xfId="22979" xr:uid="{00000000-0005-0000-0000-0000C5590000}"/>
    <cellStyle name="Обычный 9 2 10 3 2 6" xfId="22980" xr:uid="{00000000-0005-0000-0000-0000C6590000}"/>
    <cellStyle name="Обычный 9 2 10 3 2 7" xfId="22981" xr:uid="{00000000-0005-0000-0000-0000C7590000}"/>
    <cellStyle name="Обычный 9 2 10 3 2 8" xfId="22982" xr:uid="{00000000-0005-0000-0000-0000C8590000}"/>
    <cellStyle name="Обычный 9 2 10 3 2 9" xfId="22983" xr:uid="{00000000-0005-0000-0000-0000C9590000}"/>
    <cellStyle name="Обычный 9 2 10 3 3" xfId="22984" xr:uid="{00000000-0005-0000-0000-0000CA590000}"/>
    <cellStyle name="Обычный 9 2 10 3 3 2" xfId="22985" xr:uid="{00000000-0005-0000-0000-0000CB590000}"/>
    <cellStyle name="Обычный 9 2 10 3 3 3" xfId="22986" xr:uid="{00000000-0005-0000-0000-0000CC590000}"/>
    <cellStyle name="Обычный 9 2 10 3 3 4" xfId="22987" xr:uid="{00000000-0005-0000-0000-0000CD590000}"/>
    <cellStyle name="Обычный 9 2 10 3 3 5" xfId="22988" xr:uid="{00000000-0005-0000-0000-0000CE590000}"/>
    <cellStyle name="Обычный 9 2 10 3 3 6" xfId="22989" xr:uid="{00000000-0005-0000-0000-0000CF590000}"/>
    <cellStyle name="Обычный 9 2 10 3 3 7" xfId="22990" xr:uid="{00000000-0005-0000-0000-0000D0590000}"/>
    <cellStyle name="Обычный 9 2 10 3 3 8" xfId="22991" xr:uid="{00000000-0005-0000-0000-0000D1590000}"/>
    <cellStyle name="Обычный 9 2 10 3 3 9" xfId="22992" xr:uid="{00000000-0005-0000-0000-0000D2590000}"/>
    <cellStyle name="Обычный 9 2 10 3 4" xfId="22993" xr:uid="{00000000-0005-0000-0000-0000D3590000}"/>
    <cellStyle name="Обычный 9 2 10 3 5" xfId="22994" xr:uid="{00000000-0005-0000-0000-0000D4590000}"/>
    <cellStyle name="Обычный 9 2 10 3 6" xfId="22995" xr:uid="{00000000-0005-0000-0000-0000D5590000}"/>
    <cellStyle name="Обычный 9 2 10 3 7" xfId="22996" xr:uid="{00000000-0005-0000-0000-0000D6590000}"/>
    <cellStyle name="Обычный 9 2 10 3 8" xfId="22997" xr:uid="{00000000-0005-0000-0000-0000D7590000}"/>
    <cellStyle name="Обычный 9 2 10 3 9" xfId="22998" xr:uid="{00000000-0005-0000-0000-0000D8590000}"/>
    <cellStyle name="Обычный 9 2 10 4" xfId="22999" xr:uid="{00000000-0005-0000-0000-0000D9590000}"/>
    <cellStyle name="Обычный 9 2 10 4 2" xfId="23000" xr:uid="{00000000-0005-0000-0000-0000DA590000}"/>
    <cellStyle name="Обычный 9 2 10 4 3" xfId="23001" xr:uid="{00000000-0005-0000-0000-0000DB590000}"/>
    <cellStyle name="Обычный 9 2 10 4 4" xfId="23002" xr:uid="{00000000-0005-0000-0000-0000DC590000}"/>
    <cellStyle name="Обычный 9 2 10 4 5" xfId="23003" xr:uid="{00000000-0005-0000-0000-0000DD590000}"/>
    <cellStyle name="Обычный 9 2 10 4 6" xfId="23004" xr:uid="{00000000-0005-0000-0000-0000DE590000}"/>
    <cellStyle name="Обычный 9 2 10 4 7" xfId="23005" xr:uid="{00000000-0005-0000-0000-0000DF590000}"/>
    <cellStyle name="Обычный 9 2 10 4 8" xfId="23006" xr:uid="{00000000-0005-0000-0000-0000E0590000}"/>
    <cellStyle name="Обычный 9 2 10 4 9" xfId="23007" xr:uid="{00000000-0005-0000-0000-0000E1590000}"/>
    <cellStyle name="Обычный 9 2 10 5" xfId="23008" xr:uid="{00000000-0005-0000-0000-0000E2590000}"/>
    <cellStyle name="Обычный 9 2 10 5 2" xfId="23009" xr:uid="{00000000-0005-0000-0000-0000E3590000}"/>
    <cellStyle name="Обычный 9 2 10 5 3" xfId="23010" xr:uid="{00000000-0005-0000-0000-0000E4590000}"/>
    <cellStyle name="Обычный 9 2 10 5 4" xfId="23011" xr:uid="{00000000-0005-0000-0000-0000E5590000}"/>
    <cellStyle name="Обычный 9 2 10 5 5" xfId="23012" xr:uid="{00000000-0005-0000-0000-0000E6590000}"/>
    <cellStyle name="Обычный 9 2 10 5 6" xfId="23013" xr:uid="{00000000-0005-0000-0000-0000E7590000}"/>
    <cellStyle name="Обычный 9 2 10 5 7" xfId="23014" xr:uid="{00000000-0005-0000-0000-0000E8590000}"/>
    <cellStyle name="Обычный 9 2 10 5 8" xfId="23015" xr:uid="{00000000-0005-0000-0000-0000E9590000}"/>
    <cellStyle name="Обычный 9 2 10 5 9" xfId="23016" xr:uid="{00000000-0005-0000-0000-0000EA590000}"/>
    <cellStyle name="Обычный 9 2 10 6" xfId="23017" xr:uid="{00000000-0005-0000-0000-0000EB590000}"/>
    <cellStyle name="Обычный 9 2 10 7" xfId="23018" xr:uid="{00000000-0005-0000-0000-0000EC590000}"/>
    <cellStyle name="Обычный 9 2 10 8" xfId="23019" xr:uid="{00000000-0005-0000-0000-0000ED590000}"/>
    <cellStyle name="Обычный 9 2 10 9" xfId="23020" xr:uid="{00000000-0005-0000-0000-0000EE590000}"/>
    <cellStyle name="Обычный 9 2 11" xfId="23021" xr:uid="{00000000-0005-0000-0000-0000EF590000}"/>
    <cellStyle name="Обычный 9 2 11 10" xfId="23022" xr:uid="{00000000-0005-0000-0000-0000F0590000}"/>
    <cellStyle name="Обычный 9 2 11 11" xfId="23023" xr:uid="{00000000-0005-0000-0000-0000F1590000}"/>
    <cellStyle name="Обычный 9 2 11 12" xfId="23024" xr:uid="{00000000-0005-0000-0000-0000F2590000}"/>
    <cellStyle name="Обычный 9 2 11 13" xfId="23025" xr:uid="{00000000-0005-0000-0000-0000F3590000}"/>
    <cellStyle name="Обычный 9 2 11 2" xfId="23026" xr:uid="{00000000-0005-0000-0000-0000F4590000}"/>
    <cellStyle name="Обычный 9 2 11 2 2" xfId="23027" xr:uid="{00000000-0005-0000-0000-0000F5590000}"/>
    <cellStyle name="Обычный 9 2 11 2 3" xfId="23028" xr:uid="{00000000-0005-0000-0000-0000F6590000}"/>
    <cellStyle name="Обычный 9 2 11 2 4" xfId="23029" xr:uid="{00000000-0005-0000-0000-0000F7590000}"/>
    <cellStyle name="Обычный 9 2 11 2 5" xfId="23030" xr:uid="{00000000-0005-0000-0000-0000F8590000}"/>
    <cellStyle name="Обычный 9 2 11 2 6" xfId="23031" xr:uid="{00000000-0005-0000-0000-0000F9590000}"/>
    <cellStyle name="Обычный 9 2 11 2 7" xfId="23032" xr:uid="{00000000-0005-0000-0000-0000FA590000}"/>
    <cellStyle name="Обычный 9 2 11 2 8" xfId="23033" xr:uid="{00000000-0005-0000-0000-0000FB590000}"/>
    <cellStyle name="Обычный 9 2 11 2 9" xfId="23034" xr:uid="{00000000-0005-0000-0000-0000FC590000}"/>
    <cellStyle name="Обычный 9 2 11 3" xfId="23035" xr:uid="{00000000-0005-0000-0000-0000FD590000}"/>
    <cellStyle name="Обычный 9 2 11 3 2" xfId="23036" xr:uid="{00000000-0005-0000-0000-0000FE590000}"/>
    <cellStyle name="Обычный 9 2 11 3 3" xfId="23037" xr:uid="{00000000-0005-0000-0000-0000FF590000}"/>
    <cellStyle name="Обычный 9 2 11 3 4" xfId="23038" xr:uid="{00000000-0005-0000-0000-0000005A0000}"/>
    <cellStyle name="Обычный 9 2 11 3 5" xfId="23039" xr:uid="{00000000-0005-0000-0000-0000015A0000}"/>
    <cellStyle name="Обычный 9 2 11 3 6" xfId="23040" xr:uid="{00000000-0005-0000-0000-0000025A0000}"/>
    <cellStyle name="Обычный 9 2 11 3 7" xfId="23041" xr:uid="{00000000-0005-0000-0000-0000035A0000}"/>
    <cellStyle name="Обычный 9 2 11 3 8" xfId="23042" xr:uid="{00000000-0005-0000-0000-0000045A0000}"/>
    <cellStyle name="Обычный 9 2 11 3 9" xfId="23043" xr:uid="{00000000-0005-0000-0000-0000055A0000}"/>
    <cellStyle name="Обычный 9 2 11 4" xfId="23044" xr:uid="{00000000-0005-0000-0000-0000065A0000}"/>
    <cellStyle name="Обычный 9 2 11 5" xfId="23045" xr:uid="{00000000-0005-0000-0000-0000075A0000}"/>
    <cellStyle name="Обычный 9 2 11 6" xfId="23046" xr:uid="{00000000-0005-0000-0000-0000085A0000}"/>
    <cellStyle name="Обычный 9 2 11 7" xfId="23047" xr:uid="{00000000-0005-0000-0000-0000095A0000}"/>
    <cellStyle name="Обычный 9 2 11 8" xfId="23048" xr:uid="{00000000-0005-0000-0000-00000A5A0000}"/>
    <cellStyle name="Обычный 9 2 11 9" xfId="23049" xr:uid="{00000000-0005-0000-0000-00000B5A0000}"/>
    <cellStyle name="Обычный 9 2 12" xfId="23050" xr:uid="{00000000-0005-0000-0000-00000C5A0000}"/>
    <cellStyle name="Обычный 9 2 12 10" xfId="23051" xr:uid="{00000000-0005-0000-0000-00000D5A0000}"/>
    <cellStyle name="Обычный 9 2 12 11" xfId="23052" xr:uid="{00000000-0005-0000-0000-00000E5A0000}"/>
    <cellStyle name="Обычный 9 2 12 12" xfId="23053" xr:uid="{00000000-0005-0000-0000-00000F5A0000}"/>
    <cellStyle name="Обычный 9 2 12 13" xfId="23054" xr:uid="{00000000-0005-0000-0000-0000105A0000}"/>
    <cellStyle name="Обычный 9 2 12 2" xfId="23055" xr:uid="{00000000-0005-0000-0000-0000115A0000}"/>
    <cellStyle name="Обычный 9 2 12 2 2" xfId="23056" xr:uid="{00000000-0005-0000-0000-0000125A0000}"/>
    <cellStyle name="Обычный 9 2 12 2 3" xfId="23057" xr:uid="{00000000-0005-0000-0000-0000135A0000}"/>
    <cellStyle name="Обычный 9 2 12 2 4" xfId="23058" xr:uid="{00000000-0005-0000-0000-0000145A0000}"/>
    <cellStyle name="Обычный 9 2 12 2 5" xfId="23059" xr:uid="{00000000-0005-0000-0000-0000155A0000}"/>
    <cellStyle name="Обычный 9 2 12 2 6" xfId="23060" xr:uid="{00000000-0005-0000-0000-0000165A0000}"/>
    <cellStyle name="Обычный 9 2 12 2 7" xfId="23061" xr:uid="{00000000-0005-0000-0000-0000175A0000}"/>
    <cellStyle name="Обычный 9 2 12 2 8" xfId="23062" xr:uid="{00000000-0005-0000-0000-0000185A0000}"/>
    <cellStyle name="Обычный 9 2 12 2 9" xfId="23063" xr:uid="{00000000-0005-0000-0000-0000195A0000}"/>
    <cellStyle name="Обычный 9 2 12 3" xfId="23064" xr:uid="{00000000-0005-0000-0000-00001A5A0000}"/>
    <cellStyle name="Обычный 9 2 12 3 2" xfId="23065" xr:uid="{00000000-0005-0000-0000-00001B5A0000}"/>
    <cellStyle name="Обычный 9 2 12 3 3" xfId="23066" xr:uid="{00000000-0005-0000-0000-00001C5A0000}"/>
    <cellStyle name="Обычный 9 2 12 3 4" xfId="23067" xr:uid="{00000000-0005-0000-0000-00001D5A0000}"/>
    <cellStyle name="Обычный 9 2 12 3 5" xfId="23068" xr:uid="{00000000-0005-0000-0000-00001E5A0000}"/>
    <cellStyle name="Обычный 9 2 12 3 6" xfId="23069" xr:uid="{00000000-0005-0000-0000-00001F5A0000}"/>
    <cellStyle name="Обычный 9 2 12 3 7" xfId="23070" xr:uid="{00000000-0005-0000-0000-0000205A0000}"/>
    <cellStyle name="Обычный 9 2 12 3 8" xfId="23071" xr:uid="{00000000-0005-0000-0000-0000215A0000}"/>
    <cellStyle name="Обычный 9 2 12 3 9" xfId="23072" xr:uid="{00000000-0005-0000-0000-0000225A0000}"/>
    <cellStyle name="Обычный 9 2 12 4" xfId="23073" xr:uid="{00000000-0005-0000-0000-0000235A0000}"/>
    <cellStyle name="Обычный 9 2 12 5" xfId="23074" xr:uid="{00000000-0005-0000-0000-0000245A0000}"/>
    <cellStyle name="Обычный 9 2 12 6" xfId="23075" xr:uid="{00000000-0005-0000-0000-0000255A0000}"/>
    <cellStyle name="Обычный 9 2 12 7" xfId="23076" xr:uid="{00000000-0005-0000-0000-0000265A0000}"/>
    <cellStyle name="Обычный 9 2 12 8" xfId="23077" xr:uid="{00000000-0005-0000-0000-0000275A0000}"/>
    <cellStyle name="Обычный 9 2 12 9" xfId="23078" xr:uid="{00000000-0005-0000-0000-0000285A0000}"/>
    <cellStyle name="Обычный 9 2 13" xfId="23079" xr:uid="{00000000-0005-0000-0000-0000295A0000}"/>
    <cellStyle name="Обычный 9 2 13 10" xfId="23080" xr:uid="{00000000-0005-0000-0000-00002A5A0000}"/>
    <cellStyle name="Обычный 9 2 13 11" xfId="23081" xr:uid="{00000000-0005-0000-0000-00002B5A0000}"/>
    <cellStyle name="Обычный 9 2 13 12" xfId="23082" xr:uid="{00000000-0005-0000-0000-00002C5A0000}"/>
    <cellStyle name="Обычный 9 2 13 13" xfId="23083" xr:uid="{00000000-0005-0000-0000-00002D5A0000}"/>
    <cellStyle name="Обычный 9 2 13 2" xfId="23084" xr:uid="{00000000-0005-0000-0000-00002E5A0000}"/>
    <cellStyle name="Обычный 9 2 13 2 2" xfId="23085" xr:uid="{00000000-0005-0000-0000-00002F5A0000}"/>
    <cellStyle name="Обычный 9 2 13 2 3" xfId="23086" xr:uid="{00000000-0005-0000-0000-0000305A0000}"/>
    <cellStyle name="Обычный 9 2 13 2 4" xfId="23087" xr:uid="{00000000-0005-0000-0000-0000315A0000}"/>
    <cellStyle name="Обычный 9 2 13 2 5" xfId="23088" xr:uid="{00000000-0005-0000-0000-0000325A0000}"/>
    <cellStyle name="Обычный 9 2 13 2 6" xfId="23089" xr:uid="{00000000-0005-0000-0000-0000335A0000}"/>
    <cellStyle name="Обычный 9 2 13 2 7" xfId="23090" xr:uid="{00000000-0005-0000-0000-0000345A0000}"/>
    <cellStyle name="Обычный 9 2 13 2 8" xfId="23091" xr:uid="{00000000-0005-0000-0000-0000355A0000}"/>
    <cellStyle name="Обычный 9 2 13 2 9" xfId="23092" xr:uid="{00000000-0005-0000-0000-0000365A0000}"/>
    <cellStyle name="Обычный 9 2 13 3" xfId="23093" xr:uid="{00000000-0005-0000-0000-0000375A0000}"/>
    <cellStyle name="Обычный 9 2 13 3 2" xfId="23094" xr:uid="{00000000-0005-0000-0000-0000385A0000}"/>
    <cellStyle name="Обычный 9 2 13 3 3" xfId="23095" xr:uid="{00000000-0005-0000-0000-0000395A0000}"/>
    <cellStyle name="Обычный 9 2 13 3 4" xfId="23096" xr:uid="{00000000-0005-0000-0000-00003A5A0000}"/>
    <cellStyle name="Обычный 9 2 13 3 5" xfId="23097" xr:uid="{00000000-0005-0000-0000-00003B5A0000}"/>
    <cellStyle name="Обычный 9 2 13 3 6" xfId="23098" xr:uid="{00000000-0005-0000-0000-00003C5A0000}"/>
    <cellStyle name="Обычный 9 2 13 3 7" xfId="23099" xr:uid="{00000000-0005-0000-0000-00003D5A0000}"/>
    <cellStyle name="Обычный 9 2 13 3 8" xfId="23100" xr:uid="{00000000-0005-0000-0000-00003E5A0000}"/>
    <cellStyle name="Обычный 9 2 13 3 9" xfId="23101" xr:uid="{00000000-0005-0000-0000-00003F5A0000}"/>
    <cellStyle name="Обычный 9 2 13 4" xfId="23102" xr:uid="{00000000-0005-0000-0000-0000405A0000}"/>
    <cellStyle name="Обычный 9 2 13 5" xfId="23103" xr:uid="{00000000-0005-0000-0000-0000415A0000}"/>
    <cellStyle name="Обычный 9 2 13 6" xfId="23104" xr:uid="{00000000-0005-0000-0000-0000425A0000}"/>
    <cellStyle name="Обычный 9 2 13 7" xfId="23105" xr:uid="{00000000-0005-0000-0000-0000435A0000}"/>
    <cellStyle name="Обычный 9 2 13 8" xfId="23106" xr:uid="{00000000-0005-0000-0000-0000445A0000}"/>
    <cellStyle name="Обычный 9 2 13 9" xfId="23107" xr:uid="{00000000-0005-0000-0000-0000455A0000}"/>
    <cellStyle name="Обычный 9 2 14" xfId="23108" xr:uid="{00000000-0005-0000-0000-0000465A0000}"/>
    <cellStyle name="Обычный 9 2 14 10" xfId="23109" xr:uid="{00000000-0005-0000-0000-0000475A0000}"/>
    <cellStyle name="Обычный 9 2 14 11" xfId="23110" xr:uid="{00000000-0005-0000-0000-0000485A0000}"/>
    <cellStyle name="Обычный 9 2 14 12" xfId="23111" xr:uid="{00000000-0005-0000-0000-0000495A0000}"/>
    <cellStyle name="Обычный 9 2 14 13" xfId="23112" xr:uid="{00000000-0005-0000-0000-00004A5A0000}"/>
    <cellStyle name="Обычный 9 2 14 2" xfId="23113" xr:uid="{00000000-0005-0000-0000-00004B5A0000}"/>
    <cellStyle name="Обычный 9 2 14 2 2" xfId="23114" xr:uid="{00000000-0005-0000-0000-00004C5A0000}"/>
    <cellStyle name="Обычный 9 2 14 2 3" xfId="23115" xr:uid="{00000000-0005-0000-0000-00004D5A0000}"/>
    <cellStyle name="Обычный 9 2 14 2 4" xfId="23116" xr:uid="{00000000-0005-0000-0000-00004E5A0000}"/>
    <cellStyle name="Обычный 9 2 14 2 5" xfId="23117" xr:uid="{00000000-0005-0000-0000-00004F5A0000}"/>
    <cellStyle name="Обычный 9 2 14 2 6" xfId="23118" xr:uid="{00000000-0005-0000-0000-0000505A0000}"/>
    <cellStyle name="Обычный 9 2 14 2 7" xfId="23119" xr:uid="{00000000-0005-0000-0000-0000515A0000}"/>
    <cellStyle name="Обычный 9 2 14 2 8" xfId="23120" xr:uid="{00000000-0005-0000-0000-0000525A0000}"/>
    <cellStyle name="Обычный 9 2 14 2 9" xfId="23121" xr:uid="{00000000-0005-0000-0000-0000535A0000}"/>
    <cellStyle name="Обычный 9 2 14 3" xfId="23122" xr:uid="{00000000-0005-0000-0000-0000545A0000}"/>
    <cellStyle name="Обычный 9 2 14 3 2" xfId="23123" xr:uid="{00000000-0005-0000-0000-0000555A0000}"/>
    <cellStyle name="Обычный 9 2 14 3 3" xfId="23124" xr:uid="{00000000-0005-0000-0000-0000565A0000}"/>
    <cellStyle name="Обычный 9 2 14 3 4" xfId="23125" xr:uid="{00000000-0005-0000-0000-0000575A0000}"/>
    <cellStyle name="Обычный 9 2 14 3 5" xfId="23126" xr:uid="{00000000-0005-0000-0000-0000585A0000}"/>
    <cellStyle name="Обычный 9 2 14 3 6" xfId="23127" xr:uid="{00000000-0005-0000-0000-0000595A0000}"/>
    <cellStyle name="Обычный 9 2 14 3 7" xfId="23128" xr:uid="{00000000-0005-0000-0000-00005A5A0000}"/>
    <cellStyle name="Обычный 9 2 14 3 8" xfId="23129" xr:uid="{00000000-0005-0000-0000-00005B5A0000}"/>
    <cellStyle name="Обычный 9 2 14 3 9" xfId="23130" xr:uid="{00000000-0005-0000-0000-00005C5A0000}"/>
    <cellStyle name="Обычный 9 2 14 4" xfId="23131" xr:uid="{00000000-0005-0000-0000-00005D5A0000}"/>
    <cellStyle name="Обычный 9 2 14 5" xfId="23132" xr:uid="{00000000-0005-0000-0000-00005E5A0000}"/>
    <cellStyle name="Обычный 9 2 14 6" xfId="23133" xr:uid="{00000000-0005-0000-0000-00005F5A0000}"/>
    <cellStyle name="Обычный 9 2 14 7" xfId="23134" xr:uid="{00000000-0005-0000-0000-0000605A0000}"/>
    <cellStyle name="Обычный 9 2 14 8" xfId="23135" xr:uid="{00000000-0005-0000-0000-0000615A0000}"/>
    <cellStyle name="Обычный 9 2 14 9" xfId="23136" xr:uid="{00000000-0005-0000-0000-0000625A0000}"/>
    <cellStyle name="Обычный 9 2 15" xfId="23137" xr:uid="{00000000-0005-0000-0000-0000635A0000}"/>
    <cellStyle name="Обычный 9 2 15 10" xfId="23138" xr:uid="{00000000-0005-0000-0000-0000645A0000}"/>
    <cellStyle name="Обычный 9 2 15 11" xfId="23139" xr:uid="{00000000-0005-0000-0000-0000655A0000}"/>
    <cellStyle name="Обычный 9 2 15 2" xfId="23140" xr:uid="{00000000-0005-0000-0000-0000665A0000}"/>
    <cellStyle name="Обычный 9 2 15 2 2" xfId="23141" xr:uid="{00000000-0005-0000-0000-0000675A0000}"/>
    <cellStyle name="Обычный 9 2 15 2 3" xfId="23142" xr:uid="{00000000-0005-0000-0000-0000685A0000}"/>
    <cellStyle name="Обычный 9 2 15 2 4" xfId="23143" xr:uid="{00000000-0005-0000-0000-0000695A0000}"/>
    <cellStyle name="Обычный 9 2 15 2 5" xfId="23144" xr:uid="{00000000-0005-0000-0000-00006A5A0000}"/>
    <cellStyle name="Обычный 9 2 15 2 6" xfId="23145" xr:uid="{00000000-0005-0000-0000-00006B5A0000}"/>
    <cellStyle name="Обычный 9 2 15 2 7" xfId="23146" xr:uid="{00000000-0005-0000-0000-00006C5A0000}"/>
    <cellStyle name="Обычный 9 2 15 2 8" xfId="23147" xr:uid="{00000000-0005-0000-0000-00006D5A0000}"/>
    <cellStyle name="Обычный 9 2 15 2 9" xfId="23148" xr:uid="{00000000-0005-0000-0000-00006E5A0000}"/>
    <cellStyle name="Обычный 9 2 15 3" xfId="23149" xr:uid="{00000000-0005-0000-0000-00006F5A0000}"/>
    <cellStyle name="Обычный 9 2 15 3 2" xfId="23150" xr:uid="{00000000-0005-0000-0000-0000705A0000}"/>
    <cellStyle name="Обычный 9 2 15 3 3" xfId="23151" xr:uid="{00000000-0005-0000-0000-0000715A0000}"/>
    <cellStyle name="Обычный 9 2 15 3 4" xfId="23152" xr:uid="{00000000-0005-0000-0000-0000725A0000}"/>
    <cellStyle name="Обычный 9 2 15 3 5" xfId="23153" xr:uid="{00000000-0005-0000-0000-0000735A0000}"/>
    <cellStyle name="Обычный 9 2 15 3 6" xfId="23154" xr:uid="{00000000-0005-0000-0000-0000745A0000}"/>
    <cellStyle name="Обычный 9 2 15 3 7" xfId="23155" xr:uid="{00000000-0005-0000-0000-0000755A0000}"/>
    <cellStyle name="Обычный 9 2 15 3 8" xfId="23156" xr:uid="{00000000-0005-0000-0000-0000765A0000}"/>
    <cellStyle name="Обычный 9 2 15 4" xfId="23157" xr:uid="{00000000-0005-0000-0000-0000775A0000}"/>
    <cellStyle name="Обычный 9 2 15 5" xfId="23158" xr:uid="{00000000-0005-0000-0000-0000785A0000}"/>
    <cellStyle name="Обычный 9 2 15 6" xfId="23159" xr:uid="{00000000-0005-0000-0000-0000795A0000}"/>
    <cellStyle name="Обычный 9 2 15 7" xfId="23160" xr:uid="{00000000-0005-0000-0000-00007A5A0000}"/>
    <cellStyle name="Обычный 9 2 15 8" xfId="23161" xr:uid="{00000000-0005-0000-0000-00007B5A0000}"/>
    <cellStyle name="Обычный 9 2 15 9" xfId="23162" xr:uid="{00000000-0005-0000-0000-00007C5A0000}"/>
    <cellStyle name="Обычный 9 2 16" xfId="23163" xr:uid="{00000000-0005-0000-0000-00007D5A0000}"/>
    <cellStyle name="Обычный 9 2 16 10" xfId="23164" xr:uid="{00000000-0005-0000-0000-00007E5A0000}"/>
    <cellStyle name="Обычный 9 2 16 2" xfId="23165" xr:uid="{00000000-0005-0000-0000-00007F5A0000}"/>
    <cellStyle name="Обычный 9 2 16 2 2" xfId="23166" xr:uid="{00000000-0005-0000-0000-0000805A0000}"/>
    <cellStyle name="Обычный 9 2 16 2 3" xfId="23167" xr:uid="{00000000-0005-0000-0000-0000815A0000}"/>
    <cellStyle name="Обычный 9 2 16 2 4" xfId="23168" xr:uid="{00000000-0005-0000-0000-0000825A0000}"/>
    <cellStyle name="Обычный 9 2 16 2 5" xfId="23169" xr:uid="{00000000-0005-0000-0000-0000835A0000}"/>
    <cellStyle name="Обычный 9 2 16 2 6" xfId="23170" xr:uid="{00000000-0005-0000-0000-0000845A0000}"/>
    <cellStyle name="Обычный 9 2 16 2 7" xfId="23171" xr:uid="{00000000-0005-0000-0000-0000855A0000}"/>
    <cellStyle name="Обычный 9 2 16 2 8" xfId="23172" xr:uid="{00000000-0005-0000-0000-0000865A0000}"/>
    <cellStyle name="Обычный 9 2 16 2 9" xfId="23173" xr:uid="{00000000-0005-0000-0000-0000875A0000}"/>
    <cellStyle name="Обычный 9 2 16 3" xfId="23174" xr:uid="{00000000-0005-0000-0000-0000885A0000}"/>
    <cellStyle name="Обычный 9 2 16 4" xfId="23175" xr:uid="{00000000-0005-0000-0000-0000895A0000}"/>
    <cellStyle name="Обычный 9 2 16 5" xfId="23176" xr:uid="{00000000-0005-0000-0000-00008A5A0000}"/>
    <cellStyle name="Обычный 9 2 16 6" xfId="23177" xr:uid="{00000000-0005-0000-0000-00008B5A0000}"/>
    <cellStyle name="Обычный 9 2 16 7" xfId="23178" xr:uid="{00000000-0005-0000-0000-00008C5A0000}"/>
    <cellStyle name="Обычный 9 2 16 8" xfId="23179" xr:uid="{00000000-0005-0000-0000-00008D5A0000}"/>
    <cellStyle name="Обычный 9 2 16 9" xfId="23180" xr:uid="{00000000-0005-0000-0000-00008E5A0000}"/>
    <cellStyle name="Обычный 9 2 17" xfId="23181" xr:uid="{00000000-0005-0000-0000-00008F5A0000}"/>
    <cellStyle name="Обычный 9 2 17 2" xfId="23182" xr:uid="{00000000-0005-0000-0000-0000905A0000}"/>
    <cellStyle name="Обычный 9 2 17 3" xfId="23183" xr:uid="{00000000-0005-0000-0000-0000915A0000}"/>
    <cellStyle name="Обычный 9 2 17 4" xfId="23184" xr:uid="{00000000-0005-0000-0000-0000925A0000}"/>
    <cellStyle name="Обычный 9 2 17 5" xfId="23185" xr:uid="{00000000-0005-0000-0000-0000935A0000}"/>
    <cellStyle name="Обычный 9 2 17 6" xfId="23186" xr:uid="{00000000-0005-0000-0000-0000945A0000}"/>
    <cellStyle name="Обычный 9 2 17 7" xfId="23187" xr:uid="{00000000-0005-0000-0000-0000955A0000}"/>
    <cellStyle name="Обычный 9 2 17 8" xfId="23188" xr:uid="{00000000-0005-0000-0000-0000965A0000}"/>
    <cellStyle name="Обычный 9 2 17 9" xfId="23189" xr:uid="{00000000-0005-0000-0000-0000975A0000}"/>
    <cellStyle name="Обычный 9 2 18" xfId="23190" xr:uid="{00000000-0005-0000-0000-0000985A0000}"/>
    <cellStyle name="Обычный 9 2 18 2" xfId="23191" xr:uid="{00000000-0005-0000-0000-0000995A0000}"/>
    <cellStyle name="Обычный 9 2 18 3" xfId="23192" xr:uid="{00000000-0005-0000-0000-00009A5A0000}"/>
    <cellStyle name="Обычный 9 2 18 4" xfId="23193" xr:uid="{00000000-0005-0000-0000-00009B5A0000}"/>
    <cellStyle name="Обычный 9 2 18 5" xfId="23194" xr:uid="{00000000-0005-0000-0000-00009C5A0000}"/>
    <cellStyle name="Обычный 9 2 18 6" xfId="23195" xr:uid="{00000000-0005-0000-0000-00009D5A0000}"/>
    <cellStyle name="Обычный 9 2 18 7" xfId="23196" xr:uid="{00000000-0005-0000-0000-00009E5A0000}"/>
    <cellStyle name="Обычный 9 2 18 8" xfId="23197" xr:uid="{00000000-0005-0000-0000-00009F5A0000}"/>
    <cellStyle name="Обычный 9 2 18 9" xfId="23198" xr:uid="{00000000-0005-0000-0000-0000A05A0000}"/>
    <cellStyle name="Обычный 9 2 19" xfId="23199" xr:uid="{00000000-0005-0000-0000-0000A15A0000}"/>
    <cellStyle name="Обычный 9 2 19 2" xfId="23200" xr:uid="{00000000-0005-0000-0000-0000A25A0000}"/>
    <cellStyle name="Обычный 9 2 19 3" xfId="23201" xr:uid="{00000000-0005-0000-0000-0000A35A0000}"/>
    <cellStyle name="Обычный 9 2 19 4" xfId="23202" xr:uid="{00000000-0005-0000-0000-0000A45A0000}"/>
    <cellStyle name="Обычный 9 2 19 5" xfId="23203" xr:uid="{00000000-0005-0000-0000-0000A55A0000}"/>
    <cellStyle name="Обычный 9 2 19 6" xfId="23204" xr:uid="{00000000-0005-0000-0000-0000A65A0000}"/>
    <cellStyle name="Обычный 9 2 19 7" xfId="23205" xr:uid="{00000000-0005-0000-0000-0000A75A0000}"/>
    <cellStyle name="Обычный 9 2 19 8" xfId="23206" xr:uid="{00000000-0005-0000-0000-0000A85A0000}"/>
    <cellStyle name="Обычный 9 2 2" xfId="23207" xr:uid="{00000000-0005-0000-0000-0000A95A0000}"/>
    <cellStyle name="Обычный 9 2 2 10" xfId="23208" xr:uid="{00000000-0005-0000-0000-0000AA5A0000}"/>
    <cellStyle name="Обычный 9 2 2 10 2" xfId="23209" xr:uid="{00000000-0005-0000-0000-0000AB5A0000}"/>
    <cellStyle name="Обычный 9 2 2 10 3" xfId="23210" xr:uid="{00000000-0005-0000-0000-0000AC5A0000}"/>
    <cellStyle name="Обычный 9 2 2 10 4" xfId="23211" xr:uid="{00000000-0005-0000-0000-0000AD5A0000}"/>
    <cellStyle name="Обычный 9 2 2 10 5" xfId="23212" xr:uid="{00000000-0005-0000-0000-0000AE5A0000}"/>
    <cellStyle name="Обычный 9 2 2 10 6" xfId="23213" xr:uid="{00000000-0005-0000-0000-0000AF5A0000}"/>
    <cellStyle name="Обычный 9 2 2 10 7" xfId="23214" xr:uid="{00000000-0005-0000-0000-0000B05A0000}"/>
    <cellStyle name="Обычный 9 2 2 10 8" xfId="23215" xr:uid="{00000000-0005-0000-0000-0000B15A0000}"/>
    <cellStyle name="Обычный 9 2 2 11" xfId="23216" xr:uid="{00000000-0005-0000-0000-0000B25A0000}"/>
    <cellStyle name="Обычный 9 2 2 12" xfId="23217" xr:uid="{00000000-0005-0000-0000-0000B35A0000}"/>
    <cellStyle name="Обычный 9 2 2 13" xfId="23218" xr:uid="{00000000-0005-0000-0000-0000B45A0000}"/>
    <cellStyle name="Обычный 9 2 2 14" xfId="23219" xr:uid="{00000000-0005-0000-0000-0000B55A0000}"/>
    <cellStyle name="Обычный 9 2 2 15" xfId="23220" xr:uid="{00000000-0005-0000-0000-0000B65A0000}"/>
    <cellStyle name="Обычный 9 2 2 16" xfId="23221" xr:uid="{00000000-0005-0000-0000-0000B75A0000}"/>
    <cellStyle name="Обычный 9 2 2 17" xfId="23222" xr:uid="{00000000-0005-0000-0000-0000B85A0000}"/>
    <cellStyle name="Обычный 9 2 2 18" xfId="23223" xr:uid="{00000000-0005-0000-0000-0000B95A0000}"/>
    <cellStyle name="Обычный 9 2 2 19" xfId="23224" xr:uid="{00000000-0005-0000-0000-0000BA5A0000}"/>
    <cellStyle name="Обычный 9 2 2 2" xfId="23225" xr:uid="{00000000-0005-0000-0000-0000BB5A0000}"/>
    <cellStyle name="Обычный 9 2 2 2 10" xfId="23226" xr:uid="{00000000-0005-0000-0000-0000BC5A0000}"/>
    <cellStyle name="Обычный 9 2 2 2 11" xfId="23227" xr:uid="{00000000-0005-0000-0000-0000BD5A0000}"/>
    <cellStyle name="Обычный 9 2 2 2 12" xfId="23228" xr:uid="{00000000-0005-0000-0000-0000BE5A0000}"/>
    <cellStyle name="Обычный 9 2 2 2 13" xfId="23229" xr:uid="{00000000-0005-0000-0000-0000BF5A0000}"/>
    <cellStyle name="Обычный 9 2 2 2 14" xfId="23230" xr:uid="{00000000-0005-0000-0000-0000C05A0000}"/>
    <cellStyle name="Обычный 9 2 2 2 15" xfId="23231" xr:uid="{00000000-0005-0000-0000-0000C15A0000}"/>
    <cellStyle name="Обычный 9 2 2 2 16" xfId="23232" xr:uid="{00000000-0005-0000-0000-0000C25A0000}"/>
    <cellStyle name="Обычный 9 2 2 2 17" xfId="23233" xr:uid="{00000000-0005-0000-0000-0000C35A0000}"/>
    <cellStyle name="Обычный 9 2 2 2 2" xfId="23234" xr:uid="{00000000-0005-0000-0000-0000C45A0000}"/>
    <cellStyle name="Обычный 9 2 2 2 2 10" xfId="23235" xr:uid="{00000000-0005-0000-0000-0000C55A0000}"/>
    <cellStyle name="Обычный 9 2 2 2 2 11" xfId="23236" xr:uid="{00000000-0005-0000-0000-0000C65A0000}"/>
    <cellStyle name="Обычный 9 2 2 2 2 12" xfId="23237" xr:uid="{00000000-0005-0000-0000-0000C75A0000}"/>
    <cellStyle name="Обычный 9 2 2 2 2 13" xfId="23238" xr:uid="{00000000-0005-0000-0000-0000C85A0000}"/>
    <cellStyle name="Обычный 9 2 2 2 2 14" xfId="23239" xr:uid="{00000000-0005-0000-0000-0000C95A0000}"/>
    <cellStyle name="Обычный 9 2 2 2 2 15" xfId="23240" xr:uid="{00000000-0005-0000-0000-0000CA5A0000}"/>
    <cellStyle name="Обычный 9 2 2 2 2 16" xfId="23241" xr:uid="{00000000-0005-0000-0000-0000CB5A0000}"/>
    <cellStyle name="Обычный 9 2 2 2 2 2" xfId="23242" xr:uid="{00000000-0005-0000-0000-0000CC5A0000}"/>
    <cellStyle name="Обычный 9 2 2 2 2 2 10" xfId="23243" xr:uid="{00000000-0005-0000-0000-0000CD5A0000}"/>
    <cellStyle name="Обычный 9 2 2 2 2 2 11" xfId="23244" xr:uid="{00000000-0005-0000-0000-0000CE5A0000}"/>
    <cellStyle name="Обычный 9 2 2 2 2 2 12" xfId="23245" xr:uid="{00000000-0005-0000-0000-0000CF5A0000}"/>
    <cellStyle name="Обычный 9 2 2 2 2 2 13" xfId="23246" xr:uid="{00000000-0005-0000-0000-0000D05A0000}"/>
    <cellStyle name="Обычный 9 2 2 2 2 2 14" xfId="23247" xr:uid="{00000000-0005-0000-0000-0000D15A0000}"/>
    <cellStyle name="Обычный 9 2 2 2 2 2 15" xfId="23248" xr:uid="{00000000-0005-0000-0000-0000D25A0000}"/>
    <cellStyle name="Обычный 9 2 2 2 2 2 2" xfId="23249" xr:uid="{00000000-0005-0000-0000-0000D35A0000}"/>
    <cellStyle name="Обычный 9 2 2 2 2 2 2 10" xfId="23250" xr:uid="{00000000-0005-0000-0000-0000D45A0000}"/>
    <cellStyle name="Обычный 9 2 2 2 2 2 2 11" xfId="23251" xr:uid="{00000000-0005-0000-0000-0000D55A0000}"/>
    <cellStyle name="Обычный 9 2 2 2 2 2 2 12" xfId="23252" xr:uid="{00000000-0005-0000-0000-0000D65A0000}"/>
    <cellStyle name="Обычный 9 2 2 2 2 2 2 13" xfId="23253" xr:uid="{00000000-0005-0000-0000-0000D75A0000}"/>
    <cellStyle name="Обычный 9 2 2 2 2 2 2 2" xfId="23254" xr:uid="{00000000-0005-0000-0000-0000D85A0000}"/>
    <cellStyle name="Обычный 9 2 2 2 2 2 2 2 2" xfId="23255" xr:uid="{00000000-0005-0000-0000-0000D95A0000}"/>
    <cellStyle name="Обычный 9 2 2 2 2 2 2 2 3" xfId="23256" xr:uid="{00000000-0005-0000-0000-0000DA5A0000}"/>
    <cellStyle name="Обычный 9 2 2 2 2 2 2 2 4" xfId="23257" xr:uid="{00000000-0005-0000-0000-0000DB5A0000}"/>
    <cellStyle name="Обычный 9 2 2 2 2 2 2 2 5" xfId="23258" xr:uid="{00000000-0005-0000-0000-0000DC5A0000}"/>
    <cellStyle name="Обычный 9 2 2 2 2 2 2 2 6" xfId="23259" xr:uid="{00000000-0005-0000-0000-0000DD5A0000}"/>
    <cellStyle name="Обычный 9 2 2 2 2 2 2 2 7" xfId="23260" xr:uid="{00000000-0005-0000-0000-0000DE5A0000}"/>
    <cellStyle name="Обычный 9 2 2 2 2 2 2 2 8" xfId="23261" xr:uid="{00000000-0005-0000-0000-0000DF5A0000}"/>
    <cellStyle name="Обычный 9 2 2 2 2 2 2 2 9" xfId="23262" xr:uid="{00000000-0005-0000-0000-0000E05A0000}"/>
    <cellStyle name="Обычный 9 2 2 2 2 2 2 3" xfId="23263" xr:uid="{00000000-0005-0000-0000-0000E15A0000}"/>
    <cellStyle name="Обычный 9 2 2 2 2 2 2 3 2" xfId="23264" xr:uid="{00000000-0005-0000-0000-0000E25A0000}"/>
    <cellStyle name="Обычный 9 2 2 2 2 2 2 3 3" xfId="23265" xr:uid="{00000000-0005-0000-0000-0000E35A0000}"/>
    <cellStyle name="Обычный 9 2 2 2 2 2 2 3 4" xfId="23266" xr:uid="{00000000-0005-0000-0000-0000E45A0000}"/>
    <cellStyle name="Обычный 9 2 2 2 2 2 2 3 5" xfId="23267" xr:uid="{00000000-0005-0000-0000-0000E55A0000}"/>
    <cellStyle name="Обычный 9 2 2 2 2 2 2 3 6" xfId="23268" xr:uid="{00000000-0005-0000-0000-0000E65A0000}"/>
    <cellStyle name="Обычный 9 2 2 2 2 2 2 3 7" xfId="23269" xr:uid="{00000000-0005-0000-0000-0000E75A0000}"/>
    <cellStyle name="Обычный 9 2 2 2 2 2 2 3 8" xfId="23270" xr:uid="{00000000-0005-0000-0000-0000E85A0000}"/>
    <cellStyle name="Обычный 9 2 2 2 2 2 2 3 9" xfId="23271" xr:uid="{00000000-0005-0000-0000-0000E95A0000}"/>
    <cellStyle name="Обычный 9 2 2 2 2 2 2 4" xfId="23272" xr:uid="{00000000-0005-0000-0000-0000EA5A0000}"/>
    <cellStyle name="Обычный 9 2 2 2 2 2 2 5" xfId="23273" xr:uid="{00000000-0005-0000-0000-0000EB5A0000}"/>
    <cellStyle name="Обычный 9 2 2 2 2 2 2 6" xfId="23274" xr:uid="{00000000-0005-0000-0000-0000EC5A0000}"/>
    <cellStyle name="Обычный 9 2 2 2 2 2 2 7" xfId="23275" xr:uid="{00000000-0005-0000-0000-0000ED5A0000}"/>
    <cellStyle name="Обычный 9 2 2 2 2 2 2 8" xfId="23276" xr:uid="{00000000-0005-0000-0000-0000EE5A0000}"/>
    <cellStyle name="Обычный 9 2 2 2 2 2 2 9" xfId="23277" xr:uid="{00000000-0005-0000-0000-0000EF5A0000}"/>
    <cellStyle name="Обычный 9 2 2 2 2 2 3" xfId="23278" xr:uid="{00000000-0005-0000-0000-0000F05A0000}"/>
    <cellStyle name="Обычный 9 2 2 2 2 2 3 10" xfId="23279" xr:uid="{00000000-0005-0000-0000-0000F15A0000}"/>
    <cellStyle name="Обычный 9 2 2 2 2 2 3 11" xfId="23280" xr:uid="{00000000-0005-0000-0000-0000F25A0000}"/>
    <cellStyle name="Обычный 9 2 2 2 2 2 3 12" xfId="23281" xr:uid="{00000000-0005-0000-0000-0000F35A0000}"/>
    <cellStyle name="Обычный 9 2 2 2 2 2 3 13" xfId="23282" xr:uid="{00000000-0005-0000-0000-0000F45A0000}"/>
    <cellStyle name="Обычный 9 2 2 2 2 2 3 2" xfId="23283" xr:uid="{00000000-0005-0000-0000-0000F55A0000}"/>
    <cellStyle name="Обычный 9 2 2 2 2 2 3 2 2" xfId="23284" xr:uid="{00000000-0005-0000-0000-0000F65A0000}"/>
    <cellStyle name="Обычный 9 2 2 2 2 2 3 2 3" xfId="23285" xr:uid="{00000000-0005-0000-0000-0000F75A0000}"/>
    <cellStyle name="Обычный 9 2 2 2 2 2 3 2 4" xfId="23286" xr:uid="{00000000-0005-0000-0000-0000F85A0000}"/>
    <cellStyle name="Обычный 9 2 2 2 2 2 3 2 5" xfId="23287" xr:uid="{00000000-0005-0000-0000-0000F95A0000}"/>
    <cellStyle name="Обычный 9 2 2 2 2 2 3 2 6" xfId="23288" xr:uid="{00000000-0005-0000-0000-0000FA5A0000}"/>
    <cellStyle name="Обычный 9 2 2 2 2 2 3 2 7" xfId="23289" xr:uid="{00000000-0005-0000-0000-0000FB5A0000}"/>
    <cellStyle name="Обычный 9 2 2 2 2 2 3 2 8" xfId="23290" xr:uid="{00000000-0005-0000-0000-0000FC5A0000}"/>
    <cellStyle name="Обычный 9 2 2 2 2 2 3 2 9" xfId="23291" xr:uid="{00000000-0005-0000-0000-0000FD5A0000}"/>
    <cellStyle name="Обычный 9 2 2 2 2 2 3 3" xfId="23292" xr:uid="{00000000-0005-0000-0000-0000FE5A0000}"/>
    <cellStyle name="Обычный 9 2 2 2 2 2 3 3 2" xfId="23293" xr:uid="{00000000-0005-0000-0000-0000FF5A0000}"/>
    <cellStyle name="Обычный 9 2 2 2 2 2 3 3 3" xfId="23294" xr:uid="{00000000-0005-0000-0000-0000005B0000}"/>
    <cellStyle name="Обычный 9 2 2 2 2 2 3 3 4" xfId="23295" xr:uid="{00000000-0005-0000-0000-0000015B0000}"/>
    <cellStyle name="Обычный 9 2 2 2 2 2 3 3 5" xfId="23296" xr:uid="{00000000-0005-0000-0000-0000025B0000}"/>
    <cellStyle name="Обычный 9 2 2 2 2 2 3 3 6" xfId="23297" xr:uid="{00000000-0005-0000-0000-0000035B0000}"/>
    <cellStyle name="Обычный 9 2 2 2 2 2 3 3 7" xfId="23298" xr:uid="{00000000-0005-0000-0000-0000045B0000}"/>
    <cellStyle name="Обычный 9 2 2 2 2 2 3 3 8" xfId="23299" xr:uid="{00000000-0005-0000-0000-0000055B0000}"/>
    <cellStyle name="Обычный 9 2 2 2 2 2 3 3 9" xfId="23300" xr:uid="{00000000-0005-0000-0000-0000065B0000}"/>
    <cellStyle name="Обычный 9 2 2 2 2 2 3 4" xfId="23301" xr:uid="{00000000-0005-0000-0000-0000075B0000}"/>
    <cellStyle name="Обычный 9 2 2 2 2 2 3 5" xfId="23302" xr:uid="{00000000-0005-0000-0000-0000085B0000}"/>
    <cellStyle name="Обычный 9 2 2 2 2 2 3 6" xfId="23303" xr:uid="{00000000-0005-0000-0000-0000095B0000}"/>
    <cellStyle name="Обычный 9 2 2 2 2 2 3 7" xfId="23304" xr:uid="{00000000-0005-0000-0000-00000A5B0000}"/>
    <cellStyle name="Обычный 9 2 2 2 2 2 3 8" xfId="23305" xr:uid="{00000000-0005-0000-0000-00000B5B0000}"/>
    <cellStyle name="Обычный 9 2 2 2 2 2 3 9" xfId="23306" xr:uid="{00000000-0005-0000-0000-00000C5B0000}"/>
    <cellStyle name="Обычный 9 2 2 2 2 2 4" xfId="23307" xr:uid="{00000000-0005-0000-0000-00000D5B0000}"/>
    <cellStyle name="Обычный 9 2 2 2 2 2 4 2" xfId="23308" xr:uid="{00000000-0005-0000-0000-00000E5B0000}"/>
    <cellStyle name="Обычный 9 2 2 2 2 2 4 3" xfId="23309" xr:uid="{00000000-0005-0000-0000-00000F5B0000}"/>
    <cellStyle name="Обычный 9 2 2 2 2 2 4 4" xfId="23310" xr:uid="{00000000-0005-0000-0000-0000105B0000}"/>
    <cellStyle name="Обычный 9 2 2 2 2 2 4 5" xfId="23311" xr:uid="{00000000-0005-0000-0000-0000115B0000}"/>
    <cellStyle name="Обычный 9 2 2 2 2 2 4 6" xfId="23312" xr:uid="{00000000-0005-0000-0000-0000125B0000}"/>
    <cellStyle name="Обычный 9 2 2 2 2 2 4 7" xfId="23313" xr:uid="{00000000-0005-0000-0000-0000135B0000}"/>
    <cellStyle name="Обычный 9 2 2 2 2 2 4 8" xfId="23314" xr:uid="{00000000-0005-0000-0000-0000145B0000}"/>
    <cellStyle name="Обычный 9 2 2 2 2 2 4 9" xfId="23315" xr:uid="{00000000-0005-0000-0000-0000155B0000}"/>
    <cellStyle name="Обычный 9 2 2 2 2 2 5" xfId="23316" xr:uid="{00000000-0005-0000-0000-0000165B0000}"/>
    <cellStyle name="Обычный 9 2 2 2 2 2 5 2" xfId="23317" xr:uid="{00000000-0005-0000-0000-0000175B0000}"/>
    <cellStyle name="Обычный 9 2 2 2 2 2 5 3" xfId="23318" xr:uid="{00000000-0005-0000-0000-0000185B0000}"/>
    <cellStyle name="Обычный 9 2 2 2 2 2 5 4" xfId="23319" xr:uid="{00000000-0005-0000-0000-0000195B0000}"/>
    <cellStyle name="Обычный 9 2 2 2 2 2 5 5" xfId="23320" xr:uid="{00000000-0005-0000-0000-00001A5B0000}"/>
    <cellStyle name="Обычный 9 2 2 2 2 2 5 6" xfId="23321" xr:uid="{00000000-0005-0000-0000-00001B5B0000}"/>
    <cellStyle name="Обычный 9 2 2 2 2 2 5 7" xfId="23322" xr:uid="{00000000-0005-0000-0000-00001C5B0000}"/>
    <cellStyle name="Обычный 9 2 2 2 2 2 5 8" xfId="23323" xr:uid="{00000000-0005-0000-0000-00001D5B0000}"/>
    <cellStyle name="Обычный 9 2 2 2 2 2 5 9" xfId="23324" xr:uid="{00000000-0005-0000-0000-00001E5B0000}"/>
    <cellStyle name="Обычный 9 2 2 2 2 2 6" xfId="23325" xr:uid="{00000000-0005-0000-0000-00001F5B0000}"/>
    <cellStyle name="Обычный 9 2 2 2 2 2 7" xfId="23326" xr:uid="{00000000-0005-0000-0000-0000205B0000}"/>
    <cellStyle name="Обычный 9 2 2 2 2 2 8" xfId="23327" xr:uid="{00000000-0005-0000-0000-0000215B0000}"/>
    <cellStyle name="Обычный 9 2 2 2 2 2 9" xfId="23328" xr:uid="{00000000-0005-0000-0000-0000225B0000}"/>
    <cellStyle name="Обычный 9 2 2 2 2 3" xfId="23329" xr:uid="{00000000-0005-0000-0000-0000235B0000}"/>
    <cellStyle name="Обычный 9 2 2 2 2 3 10" xfId="23330" xr:uid="{00000000-0005-0000-0000-0000245B0000}"/>
    <cellStyle name="Обычный 9 2 2 2 2 3 11" xfId="23331" xr:uid="{00000000-0005-0000-0000-0000255B0000}"/>
    <cellStyle name="Обычный 9 2 2 2 2 3 12" xfId="23332" xr:uid="{00000000-0005-0000-0000-0000265B0000}"/>
    <cellStyle name="Обычный 9 2 2 2 2 3 13" xfId="23333" xr:uid="{00000000-0005-0000-0000-0000275B0000}"/>
    <cellStyle name="Обычный 9 2 2 2 2 3 2" xfId="23334" xr:uid="{00000000-0005-0000-0000-0000285B0000}"/>
    <cellStyle name="Обычный 9 2 2 2 2 3 2 2" xfId="23335" xr:uid="{00000000-0005-0000-0000-0000295B0000}"/>
    <cellStyle name="Обычный 9 2 2 2 2 3 2 3" xfId="23336" xr:uid="{00000000-0005-0000-0000-00002A5B0000}"/>
    <cellStyle name="Обычный 9 2 2 2 2 3 2 4" xfId="23337" xr:uid="{00000000-0005-0000-0000-00002B5B0000}"/>
    <cellStyle name="Обычный 9 2 2 2 2 3 2 5" xfId="23338" xr:uid="{00000000-0005-0000-0000-00002C5B0000}"/>
    <cellStyle name="Обычный 9 2 2 2 2 3 2 6" xfId="23339" xr:uid="{00000000-0005-0000-0000-00002D5B0000}"/>
    <cellStyle name="Обычный 9 2 2 2 2 3 2 7" xfId="23340" xr:uid="{00000000-0005-0000-0000-00002E5B0000}"/>
    <cellStyle name="Обычный 9 2 2 2 2 3 2 8" xfId="23341" xr:uid="{00000000-0005-0000-0000-00002F5B0000}"/>
    <cellStyle name="Обычный 9 2 2 2 2 3 2 9" xfId="23342" xr:uid="{00000000-0005-0000-0000-0000305B0000}"/>
    <cellStyle name="Обычный 9 2 2 2 2 3 3" xfId="23343" xr:uid="{00000000-0005-0000-0000-0000315B0000}"/>
    <cellStyle name="Обычный 9 2 2 2 2 3 3 2" xfId="23344" xr:uid="{00000000-0005-0000-0000-0000325B0000}"/>
    <cellStyle name="Обычный 9 2 2 2 2 3 3 3" xfId="23345" xr:uid="{00000000-0005-0000-0000-0000335B0000}"/>
    <cellStyle name="Обычный 9 2 2 2 2 3 3 4" xfId="23346" xr:uid="{00000000-0005-0000-0000-0000345B0000}"/>
    <cellStyle name="Обычный 9 2 2 2 2 3 3 5" xfId="23347" xr:uid="{00000000-0005-0000-0000-0000355B0000}"/>
    <cellStyle name="Обычный 9 2 2 2 2 3 3 6" xfId="23348" xr:uid="{00000000-0005-0000-0000-0000365B0000}"/>
    <cellStyle name="Обычный 9 2 2 2 2 3 3 7" xfId="23349" xr:uid="{00000000-0005-0000-0000-0000375B0000}"/>
    <cellStyle name="Обычный 9 2 2 2 2 3 3 8" xfId="23350" xr:uid="{00000000-0005-0000-0000-0000385B0000}"/>
    <cellStyle name="Обычный 9 2 2 2 2 3 3 9" xfId="23351" xr:uid="{00000000-0005-0000-0000-0000395B0000}"/>
    <cellStyle name="Обычный 9 2 2 2 2 3 4" xfId="23352" xr:uid="{00000000-0005-0000-0000-00003A5B0000}"/>
    <cellStyle name="Обычный 9 2 2 2 2 3 5" xfId="23353" xr:uid="{00000000-0005-0000-0000-00003B5B0000}"/>
    <cellStyle name="Обычный 9 2 2 2 2 3 6" xfId="23354" xr:uid="{00000000-0005-0000-0000-00003C5B0000}"/>
    <cellStyle name="Обычный 9 2 2 2 2 3 7" xfId="23355" xr:uid="{00000000-0005-0000-0000-00003D5B0000}"/>
    <cellStyle name="Обычный 9 2 2 2 2 3 8" xfId="23356" xr:uid="{00000000-0005-0000-0000-00003E5B0000}"/>
    <cellStyle name="Обычный 9 2 2 2 2 3 9" xfId="23357" xr:uid="{00000000-0005-0000-0000-00003F5B0000}"/>
    <cellStyle name="Обычный 9 2 2 2 2 4" xfId="23358" xr:uid="{00000000-0005-0000-0000-0000405B0000}"/>
    <cellStyle name="Обычный 9 2 2 2 2 4 10" xfId="23359" xr:uid="{00000000-0005-0000-0000-0000415B0000}"/>
    <cellStyle name="Обычный 9 2 2 2 2 4 11" xfId="23360" xr:uid="{00000000-0005-0000-0000-0000425B0000}"/>
    <cellStyle name="Обычный 9 2 2 2 2 4 12" xfId="23361" xr:uid="{00000000-0005-0000-0000-0000435B0000}"/>
    <cellStyle name="Обычный 9 2 2 2 2 4 13" xfId="23362" xr:uid="{00000000-0005-0000-0000-0000445B0000}"/>
    <cellStyle name="Обычный 9 2 2 2 2 4 2" xfId="23363" xr:uid="{00000000-0005-0000-0000-0000455B0000}"/>
    <cellStyle name="Обычный 9 2 2 2 2 4 2 2" xfId="23364" xr:uid="{00000000-0005-0000-0000-0000465B0000}"/>
    <cellStyle name="Обычный 9 2 2 2 2 4 2 3" xfId="23365" xr:uid="{00000000-0005-0000-0000-0000475B0000}"/>
    <cellStyle name="Обычный 9 2 2 2 2 4 2 4" xfId="23366" xr:uid="{00000000-0005-0000-0000-0000485B0000}"/>
    <cellStyle name="Обычный 9 2 2 2 2 4 2 5" xfId="23367" xr:uid="{00000000-0005-0000-0000-0000495B0000}"/>
    <cellStyle name="Обычный 9 2 2 2 2 4 2 6" xfId="23368" xr:uid="{00000000-0005-0000-0000-00004A5B0000}"/>
    <cellStyle name="Обычный 9 2 2 2 2 4 2 7" xfId="23369" xr:uid="{00000000-0005-0000-0000-00004B5B0000}"/>
    <cellStyle name="Обычный 9 2 2 2 2 4 2 8" xfId="23370" xr:uid="{00000000-0005-0000-0000-00004C5B0000}"/>
    <cellStyle name="Обычный 9 2 2 2 2 4 2 9" xfId="23371" xr:uid="{00000000-0005-0000-0000-00004D5B0000}"/>
    <cellStyle name="Обычный 9 2 2 2 2 4 3" xfId="23372" xr:uid="{00000000-0005-0000-0000-00004E5B0000}"/>
    <cellStyle name="Обычный 9 2 2 2 2 4 3 2" xfId="23373" xr:uid="{00000000-0005-0000-0000-00004F5B0000}"/>
    <cellStyle name="Обычный 9 2 2 2 2 4 3 3" xfId="23374" xr:uid="{00000000-0005-0000-0000-0000505B0000}"/>
    <cellStyle name="Обычный 9 2 2 2 2 4 3 4" xfId="23375" xr:uid="{00000000-0005-0000-0000-0000515B0000}"/>
    <cellStyle name="Обычный 9 2 2 2 2 4 3 5" xfId="23376" xr:uid="{00000000-0005-0000-0000-0000525B0000}"/>
    <cellStyle name="Обычный 9 2 2 2 2 4 3 6" xfId="23377" xr:uid="{00000000-0005-0000-0000-0000535B0000}"/>
    <cellStyle name="Обычный 9 2 2 2 2 4 3 7" xfId="23378" xr:uid="{00000000-0005-0000-0000-0000545B0000}"/>
    <cellStyle name="Обычный 9 2 2 2 2 4 3 8" xfId="23379" xr:uid="{00000000-0005-0000-0000-0000555B0000}"/>
    <cellStyle name="Обычный 9 2 2 2 2 4 3 9" xfId="23380" xr:uid="{00000000-0005-0000-0000-0000565B0000}"/>
    <cellStyle name="Обычный 9 2 2 2 2 4 4" xfId="23381" xr:uid="{00000000-0005-0000-0000-0000575B0000}"/>
    <cellStyle name="Обычный 9 2 2 2 2 4 5" xfId="23382" xr:uid="{00000000-0005-0000-0000-0000585B0000}"/>
    <cellStyle name="Обычный 9 2 2 2 2 4 6" xfId="23383" xr:uid="{00000000-0005-0000-0000-0000595B0000}"/>
    <cellStyle name="Обычный 9 2 2 2 2 4 7" xfId="23384" xr:uid="{00000000-0005-0000-0000-00005A5B0000}"/>
    <cellStyle name="Обычный 9 2 2 2 2 4 8" xfId="23385" xr:uid="{00000000-0005-0000-0000-00005B5B0000}"/>
    <cellStyle name="Обычный 9 2 2 2 2 4 9" xfId="23386" xr:uid="{00000000-0005-0000-0000-00005C5B0000}"/>
    <cellStyle name="Обычный 9 2 2 2 2 5" xfId="23387" xr:uid="{00000000-0005-0000-0000-00005D5B0000}"/>
    <cellStyle name="Обычный 9 2 2 2 2 5 2" xfId="23388" xr:uid="{00000000-0005-0000-0000-00005E5B0000}"/>
    <cellStyle name="Обычный 9 2 2 2 2 5 3" xfId="23389" xr:uid="{00000000-0005-0000-0000-00005F5B0000}"/>
    <cellStyle name="Обычный 9 2 2 2 2 5 4" xfId="23390" xr:uid="{00000000-0005-0000-0000-0000605B0000}"/>
    <cellStyle name="Обычный 9 2 2 2 2 5 5" xfId="23391" xr:uid="{00000000-0005-0000-0000-0000615B0000}"/>
    <cellStyle name="Обычный 9 2 2 2 2 5 6" xfId="23392" xr:uid="{00000000-0005-0000-0000-0000625B0000}"/>
    <cellStyle name="Обычный 9 2 2 2 2 5 7" xfId="23393" xr:uid="{00000000-0005-0000-0000-0000635B0000}"/>
    <cellStyle name="Обычный 9 2 2 2 2 5 8" xfId="23394" xr:uid="{00000000-0005-0000-0000-0000645B0000}"/>
    <cellStyle name="Обычный 9 2 2 2 2 5 9" xfId="23395" xr:uid="{00000000-0005-0000-0000-0000655B0000}"/>
    <cellStyle name="Обычный 9 2 2 2 2 6" xfId="23396" xr:uid="{00000000-0005-0000-0000-0000665B0000}"/>
    <cellStyle name="Обычный 9 2 2 2 2 6 2" xfId="23397" xr:uid="{00000000-0005-0000-0000-0000675B0000}"/>
    <cellStyle name="Обычный 9 2 2 2 2 6 3" xfId="23398" xr:uid="{00000000-0005-0000-0000-0000685B0000}"/>
    <cellStyle name="Обычный 9 2 2 2 2 6 4" xfId="23399" xr:uid="{00000000-0005-0000-0000-0000695B0000}"/>
    <cellStyle name="Обычный 9 2 2 2 2 6 5" xfId="23400" xr:uid="{00000000-0005-0000-0000-00006A5B0000}"/>
    <cellStyle name="Обычный 9 2 2 2 2 6 6" xfId="23401" xr:uid="{00000000-0005-0000-0000-00006B5B0000}"/>
    <cellStyle name="Обычный 9 2 2 2 2 6 7" xfId="23402" xr:uid="{00000000-0005-0000-0000-00006C5B0000}"/>
    <cellStyle name="Обычный 9 2 2 2 2 6 8" xfId="23403" xr:uid="{00000000-0005-0000-0000-00006D5B0000}"/>
    <cellStyle name="Обычный 9 2 2 2 2 6 9" xfId="23404" xr:uid="{00000000-0005-0000-0000-00006E5B0000}"/>
    <cellStyle name="Обычный 9 2 2 2 2 7" xfId="23405" xr:uid="{00000000-0005-0000-0000-00006F5B0000}"/>
    <cellStyle name="Обычный 9 2 2 2 2 8" xfId="23406" xr:uid="{00000000-0005-0000-0000-0000705B0000}"/>
    <cellStyle name="Обычный 9 2 2 2 2 9" xfId="23407" xr:uid="{00000000-0005-0000-0000-0000715B0000}"/>
    <cellStyle name="Обычный 9 2 2 2 3" xfId="23408" xr:uid="{00000000-0005-0000-0000-0000725B0000}"/>
    <cellStyle name="Обычный 9 2 2 2 3 10" xfId="23409" xr:uid="{00000000-0005-0000-0000-0000735B0000}"/>
    <cellStyle name="Обычный 9 2 2 2 3 11" xfId="23410" xr:uid="{00000000-0005-0000-0000-0000745B0000}"/>
    <cellStyle name="Обычный 9 2 2 2 3 12" xfId="23411" xr:uid="{00000000-0005-0000-0000-0000755B0000}"/>
    <cellStyle name="Обычный 9 2 2 2 3 13" xfId="23412" xr:uid="{00000000-0005-0000-0000-0000765B0000}"/>
    <cellStyle name="Обычный 9 2 2 2 3 14" xfId="23413" xr:uid="{00000000-0005-0000-0000-0000775B0000}"/>
    <cellStyle name="Обычный 9 2 2 2 3 15" xfId="23414" xr:uid="{00000000-0005-0000-0000-0000785B0000}"/>
    <cellStyle name="Обычный 9 2 2 2 3 2" xfId="23415" xr:uid="{00000000-0005-0000-0000-0000795B0000}"/>
    <cellStyle name="Обычный 9 2 2 2 3 2 10" xfId="23416" xr:uid="{00000000-0005-0000-0000-00007A5B0000}"/>
    <cellStyle name="Обычный 9 2 2 2 3 2 11" xfId="23417" xr:uid="{00000000-0005-0000-0000-00007B5B0000}"/>
    <cellStyle name="Обычный 9 2 2 2 3 2 12" xfId="23418" xr:uid="{00000000-0005-0000-0000-00007C5B0000}"/>
    <cellStyle name="Обычный 9 2 2 2 3 2 13" xfId="23419" xr:uid="{00000000-0005-0000-0000-00007D5B0000}"/>
    <cellStyle name="Обычный 9 2 2 2 3 2 2" xfId="23420" xr:uid="{00000000-0005-0000-0000-00007E5B0000}"/>
    <cellStyle name="Обычный 9 2 2 2 3 2 2 2" xfId="23421" xr:uid="{00000000-0005-0000-0000-00007F5B0000}"/>
    <cellStyle name="Обычный 9 2 2 2 3 2 2 3" xfId="23422" xr:uid="{00000000-0005-0000-0000-0000805B0000}"/>
    <cellStyle name="Обычный 9 2 2 2 3 2 2 4" xfId="23423" xr:uid="{00000000-0005-0000-0000-0000815B0000}"/>
    <cellStyle name="Обычный 9 2 2 2 3 2 2 5" xfId="23424" xr:uid="{00000000-0005-0000-0000-0000825B0000}"/>
    <cellStyle name="Обычный 9 2 2 2 3 2 2 6" xfId="23425" xr:uid="{00000000-0005-0000-0000-0000835B0000}"/>
    <cellStyle name="Обычный 9 2 2 2 3 2 2 7" xfId="23426" xr:uid="{00000000-0005-0000-0000-0000845B0000}"/>
    <cellStyle name="Обычный 9 2 2 2 3 2 2 8" xfId="23427" xr:uid="{00000000-0005-0000-0000-0000855B0000}"/>
    <cellStyle name="Обычный 9 2 2 2 3 2 2 9" xfId="23428" xr:uid="{00000000-0005-0000-0000-0000865B0000}"/>
    <cellStyle name="Обычный 9 2 2 2 3 2 3" xfId="23429" xr:uid="{00000000-0005-0000-0000-0000875B0000}"/>
    <cellStyle name="Обычный 9 2 2 2 3 2 3 2" xfId="23430" xr:uid="{00000000-0005-0000-0000-0000885B0000}"/>
    <cellStyle name="Обычный 9 2 2 2 3 2 3 3" xfId="23431" xr:uid="{00000000-0005-0000-0000-0000895B0000}"/>
    <cellStyle name="Обычный 9 2 2 2 3 2 3 4" xfId="23432" xr:uid="{00000000-0005-0000-0000-00008A5B0000}"/>
    <cellStyle name="Обычный 9 2 2 2 3 2 3 5" xfId="23433" xr:uid="{00000000-0005-0000-0000-00008B5B0000}"/>
    <cellStyle name="Обычный 9 2 2 2 3 2 3 6" xfId="23434" xr:uid="{00000000-0005-0000-0000-00008C5B0000}"/>
    <cellStyle name="Обычный 9 2 2 2 3 2 3 7" xfId="23435" xr:uid="{00000000-0005-0000-0000-00008D5B0000}"/>
    <cellStyle name="Обычный 9 2 2 2 3 2 3 8" xfId="23436" xr:uid="{00000000-0005-0000-0000-00008E5B0000}"/>
    <cellStyle name="Обычный 9 2 2 2 3 2 3 9" xfId="23437" xr:uid="{00000000-0005-0000-0000-00008F5B0000}"/>
    <cellStyle name="Обычный 9 2 2 2 3 2 4" xfId="23438" xr:uid="{00000000-0005-0000-0000-0000905B0000}"/>
    <cellStyle name="Обычный 9 2 2 2 3 2 5" xfId="23439" xr:uid="{00000000-0005-0000-0000-0000915B0000}"/>
    <cellStyle name="Обычный 9 2 2 2 3 2 6" xfId="23440" xr:uid="{00000000-0005-0000-0000-0000925B0000}"/>
    <cellStyle name="Обычный 9 2 2 2 3 2 7" xfId="23441" xr:uid="{00000000-0005-0000-0000-0000935B0000}"/>
    <cellStyle name="Обычный 9 2 2 2 3 2 8" xfId="23442" xr:uid="{00000000-0005-0000-0000-0000945B0000}"/>
    <cellStyle name="Обычный 9 2 2 2 3 2 9" xfId="23443" xr:uid="{00000000-0005-0000-0000-0000955B0000}"/>
    <cellStyle name="Обычный 9 2 2 2 3 3" xfId="23444" xr:uid="{00000000-0005-0000-0000-0000965B0000}"/>
    <cellStyle name="Обычный 9 2 2 2 3 3 10" xfId="23445" xr:uid="{00000000-0005-0000-0000-0000975B0000}"/>
    <cellStyle name="Обычный 9 2 2 2 3 3 11" xfId="23446" xr:uid="{00000000-0005-0000-0000-0000985B0000}"/>
    <cellStyle name="Обычный 9 2 2 2 3 3 12" xfId="23447" xr:uid="{00000000-0005-0000-0000-0000995B0000}"/>
    <cellStyle name="Обычный 9 2 2 2 3 3 13" xfId="23448" xr:uid="{00000000-0005-0000-0000-00009A5B0000}"/>
    <cellStyle name="Обычный 9 2 2 2 3 3 2" xfId="23449" xr:uid="{00000000-0005-0000-0000-00009B5B0000}"/>
    <cellStyle name="Обычный 9 2 2 2 3 3 2 2" xfId="23450" xr:uid="{00000000-0005-0000-0000-00009C5B0000}"/>
    <cellStyle name="Обычный 9 2 2 2 3 3 2 3" xfId="23451" xr:uid="{00000000-0005-0000-0000-00009D5B0000}"/>
    <cellStyle name="Обычный 9 2 2 2 3 3 2 4" xfId="23452" xr:uid="{00000000-0005-0000-0000-00009E5B0000}"/>
    <cellStyle name="Обычный 9 2 2 2 3 3 2 5" xfId="23453" xr:uid="{00000000-0005-0000-0000-00009F5B0000}"/>
    <cellStyle name="Обычный 9 2 2 2 3 3 2 6" xfId="23454" xr:uid="{00000000-0005-0000-0000-0000A05B0000}"/>
    <cellStyle name="Обычный 9 2 2 2 3 3 2 7" xfId="23455" xr:uid="{00000000-0005-0000-0000-0000A15B0000}"/>
    <cellStyle name="Обычный 9 2 2 2 3 3 2 8" xfId="23456" xr:uid="{00000000-0005-0000-0000-0000A25B0000}"/>
    <cellStyle name="Обычный 9 2 2 2 3 3 2 9" xfId="23457" xr:uid="{00000000-0005-0000-0000-0000A35B0000}"/>
    <cellStyle name="Обычный 9 2 2 2 3 3 3" xfId="23458" xr:uid="{00000000-0005-0000-0000-0000A45B0000}"/>
    <cellStyle name="Обычный 9 2 2 2 3 3 3 2" xfId="23459" xr:uid="{00000000-0005-0000-0000-0000A55B0000}"/>
    <cellStyle name="Обычный 9 2 2 2 3 3 3 3" xfId="23460" xr:uid="{00000000-0005-0000-0000-0000A65B0000}"/>
    <cellStyle name="Обычный 9 2 2 2 3 3 3 4" xfId="23461" xr:uid="{00000000-0005-0000-0000-0000A75B0000}"/>
    <cellStyle name="Обычный 9 2 2 2 3 3 3 5" xfId="23462" xr:uid="{00000000-0005-0000-0000-0000A85B0000}"/>
    <cellStyle name="Обычный 9 2 2 2 3 3 3 6" xfId="23463" xr:uid="{00000000-0005-0000-0000-0000A95B0000}"/>
    <cellStyle name="Обычный 9 2 2 2 3 3 3 7" xfId="23464" xr:uid="{00000000-0005-0000-0000-0000AA5B0000}"/>
    <cellStyle name="Обычный 9 2 2 2 3 3 3 8" xfId="23465" xr:uid="{00000000-0005-0000-0000-0000AB5B0000}"/>
    <cellStyle name="Обычный 9 2 2 2 3 3 3 9" xfId="23466" xr:uid="{00000000-0005-0000-0000-0000AC5B0000}"/>
    <cellStyle name="Обычный 9 2 2 2 3 3 4" xfId="23467" xr:uid="{00000000-0005-0000-0000-0000AD5B0000}"/>
    <cellStyle name="Обычный 9 2 2 2 3 3 5" xfId="23468" xr:uid="{00000000-0005-0000-0000-0000AE5B0000}"/>
    <cellStyle name="Обычный 9 2 2 2 3 3 6" xfId="23469" xr:uid="{00000000-0005-0000-0000-0000AF5B0000}"/>
    <cellStyle name="Обычный 9 2 2 2 3 3 7" xfId="23470" xr:uid="{00000000-0005-0000-0000-0000B05B0000}"/>
    <cellStyle name="Обычный 9 2 2 2 3 3 8" xfId="23471" xr:uid="{00000000-0005-0000-0000-0000B15B0000}"/>
    <cellStyle name="Обычный 9 2 2 2 3 3 9" xfId="23472" xr:uid="{00000000-0005-0000-0000-0000B25B0000}"/>
    <cellStyle name="Обычный 9 2 2 2 3 4" xfId="23473" xr:uid="{00000000-0005-0000-0000-0000B35B0000}"/>
    <cellStyle name="Обычный 9 2 2 2 3 4 2" xfId="23474" xr:uid="{00000000-0005-0000-0000-0000B45B0000}"/>
    <cellStyle name="Обычный 9 2 2 2 3 4 3" xfId="23475" xr:uid="{00000000-0005-0000-0000-0000B55B0000}"/>
    <cellStyle name="Обычный 9 2 2 2 3 4 4" xfId="23476" xr:uid="{00000000-0005-0000-0000-0000B65B0000}"/>
    <cellStyle name="Обычный 9 2 2 2 3 4 5" xfId="23477" xr:uid="{00000000-0005-0000-0000-0000B75B0000}"/>
    <cellStyle name="Обычный 9 2 2 2 3 4 6" xfId="23478" xr:uid="{00000000-0005-0000-0000-0000B85B0000}"/>
    <cellStyle name="Обычный 9 2 2 2 3 4 7" xfId="23479" xr:uid="{00000000-0005-0000-0000-0000B95B0000}"/>
    <cellStyle name="Обычный 9 2 2 2 3 4 8" xfId="23480" xr:uid="{00000000-0005-0000-0000-0000BA5B0000}"/>
    <cellStyle name="Обычный 9 2 2 2 3 4 9" xfId="23481" xr:uid="{00000000-0005-0000-0000-0000BB5B0000}"/>
    <cellStyle name="Обычный 9 2 2 2 3 5" xfId="23482" xr:uid="{00000000-0005-0000-0000-0000BC5B0000}"/>
    <cellStyle name="Обычный 9 2 2 2 3 5 2" xfId="23483" xr:uid="{00000000-0005-0000-0000-0000BD5B0000}"/>
    <cellStyle name="Обычный 9 2 2 2 3 5 3" xfId="23484" xr:uid="{00000000-0005-0000-0000-0000BE5B0000}"/>
    <cellStyle name="Обычный 9 2 2 2 3 5 4" xfId="23485" xr:uid="{00000000-0005-0000-0000-0000BF5B0000}"/>
    <cellStyle name="Обычный 9 2 2 2 3 5 5" xfId="23486" xr:uid="{00000000-0005-0000-0000-0000C05B0000}"/>
    <cellStyle name="Обычный 9 2 2 2 3 5 6" xfId="23487" xr:uid="{00000000-0005-0000-0000-0000C15B0000}"/>
    <cellStyle name="Обычный 9 2 2 2 3 5 7" xfId="23488" xr:uid="{00000000-0005-0000-0000-0000C25B0000}"/>
    <cellStyle name="Обычный 9 2 2 2 3 5 8" xfId="23489" xr:uid="{00000000-0005-0000-0000-0000C35B0000}"/>
    <cellStyle name="Обычный 9 2 2 2 3 5 9" xfId="23490" xr:uid="{00000000-0005-0000-0000-0000C45B0000}"/>
    <cellStyle name="Обычный 9 2 2 2 3 6" xfId="23491" xr:uid="{00000000-0005-0000-0000-0000C55B0000}"/>
    <cellStyle name="Обычный 9 2 2 2 3 7" xfId="23492" xr:uid="{00000000-0005-0000-0000-0000C65B0000}"/>
    <cellStyle name="Обычный 9 2 2 2 3 8" xfId="23493" xr:uid="{00000000-0005-0000-0000-0000C75B0000}"/>
    <cellStyle name="Обычный 9 2 2 2 3 9" xfId="23494" xr:uid="{00000000-0005-0000-0000-0000C85B0000}"/>
    <cellStyle name="Обычный 9 2 2 2 4" xfId="23495" xr:uid="{00000000-0005-0000-0000-0000C95B0000}"/>
    <cellStyle name="Обычный 9 2 2 2 4 10" xfId="23496" xr:uid="{00000000-0005-0000-0000-0000CA5B0000}"/>
    <cellStyle name="Обычный 9 2 2 2 4 11" xfId="23497" xr:uid="{00000000-0005-0000-0000-0000CB5B0000}"/>
    <cellStyle name="Обычный 9 2 2 2 4 12" xfId="23498" xr:uid="{00000000-0005-0000-0000-0000CC5B0000}"/>
    <cellStyle name="Обычный 9 2 2 2 4 13" xfId="23499" xr:uid="{00000000-0005-0000-0000-0000CD5B0000}"/>
    <cellStyle name="Обычный 9 2 2 2 4 2" xfId="23500" xr:uid="{00000000-0005-0000-0000-0000CE5B0000}"/>
    <cellStyle name="Обычный 9 2 2 2 4 2 2" xfId="23501" xr:uid="{00000000-0005-0000-0000-0000CF5B0000}"/>
    <cellStyle name="Обычный 9 2 2 2 4 2 3" xfId="23502" xr:uid="{00000000-0005-0000-0000-0000D05B0000}"/>
    <cellStyle name="Обычный 9 2 2 2 4 2 4" xfId="23503" xr:uid="{00000000-0005-0000-0000-0000D15B0000}"/>
    <cellStyle name="Обычный 9 2 2 2 4 2 5" xfId="23504" xr:uid="{00000000-0005-0000-0000-0000D25B0000}"/>
    <cellStyle name="Обычный 9 2 2 2 4 2 6" xfId="23505" xr:uid="{00000000-0005-0000-0000-0000D35B0000}"/>
    <cellStyle name="Обычный 9 2 2 2 4 2 7" xfId="23506" xr:uid="{00000000-0005-0000-0000-0000D45B0000}"/>
    <cellStyle name="Обычный 9 2 2 2 4 2 8" xfId="23507" xr:uid="{00000000-0005-0000-0000-0000D55B0000}"/>
    <cellStyle name="Обычный 9 2 2 2 4 2 9" xfId="23508" xr:uid="{00000000-0005-0000-0000-0000D65B0000}"/>
    <cellStyle name="Обычный 9 2 2 2 4 3" xfId="23509" xr:uid="{00000000-0005-0000-0000-0000D75B0000}"/>
    <cellStyle name="Обычный 9 2 2 2 4 3 2" xfId="23510" xr:uid="{00000000-0005-0000-0000-0000D85B0000}"/>
    <cellStyle name="Обычный 9 2 2 2 4 3 3" xfId="23511" xr:uid="{00000000-0005-0000-0000-0000D95B0000}"/>
    <cellStyle name="Обычный 9 2 2 2 4 3 4" xfId="23512" xr:uid="{00000000-0005-0000-0000-0000DA5B0000}"/>
    <cellStyle name="Обычный 9 2 2 2 4 3 5" xfId="23513" xr:uid="{00000000-0005-0000-0000-0000DB5B0000}"/>
    <cellStyle name="Обычный 9 2 2 2 4 3 6" xfId="23514" xr:uid="{00000000-0005-0000-0000-0000DC5B0000}"/>
    <cellStyle name="Обычный 9 2 2 2 4 3 7" xfId="23515" xr:uid="{00000000-0005-0000-0000-0000DD5B0000}"/>
    <cellStyle name="Обычный 9 2 2 2 4 3 8" xfId="23516" xr:uid="{00000000-0005-0000-0000-0000DE5B0000}"/>
    <cellStyle name="Обычный 9 2 2 2 4 3 9" xfId="23517" xr:uid="{00000000-0005-0000-0000-0000DF5B0000}"/>
    <cellStyle name="Обычный 9 2 2 2 4 4" xfId="23518" xr:uid="{00000000-0005-0000-0000-0000E05B0000}"/>
    <cellStyle name="Обычный 9 2 2 2 4 5" xfId="23519" xr:uid="{00000000-0005-0000-0000-0000E15B0000}"/>
    <cellStyle name="Обычный 9 2 2 2 4 6" xfId="23520" xr:uid="{00000000-0005-0000-0000-0000E25B0000}"/>
    <cellStyle name="Обычный 9 2 2 2 4 7" xfId="23521" xr:uid="{00000000-0005-0000-0000-0000E35B0000}"/>
    <cellStyle name="Обычный 9 2 2 2 4 8" xfId="23522" xr:uid="{00000000-0005-0000-0000-0000E45B0000}"/>
    <cellStyle name="Обычный 9 2 2 2 4 9" xfId="23523" xr:uid="{00000000-0005-0000-0000-0000E55B0000}"/>
    <cellStyle name="Обычный 9 2 2 2 5" xfId="23524" xr:uid="{00000000-0005-0000-0000-0000E65B0000}"/>
    <cellStyle name="Обычный 9 2 2 2 5 10" xfId="23525" xr:uid="{00000000-0005-0000-0000-0000E75B0000}"/>
    <cellStyle name="Обычный 9 2 2 2 5 11" xfId="23526" xr:uid="{00000000-0005-0000-0000-0000E85B0000}"/>
    <cellStyle name="Обычный 9 2 2 2 5 12" xfId="23527" xr:uid="{00000000-0005-0000-0000-0000E95B0000}"/>
    <cellStyle name="Обычный 9 2 2 2 5 13" xfId="23528" xr:uid="{00000000-0005-0000-0000-0000EA5B0000}"/>
    <cellStyle name="Обычный 9 2 2 2 5 2" xfId="23529" xr:uid="{00000000-0005-0000-0000-0000EB5B0000}"/>
    <cellStyle name="Обычный 9 2 2 2 5 2 2" xfId="23530" xr:uid="{00000000-0005-0000-0000-0000EC5B0000}"/>
    <cellStyle name="Обычный 9 2 2 2 5 2 3" xfId="23531" xr:uid="{00000000-0005-0000-0000-0000ED5B0000}"/>
    <cellStyle name="Обычный 9 2 2 2 5 2 4" xfId="23532" xr:uid="{00000000-0005-0000-0000-0000EE5B0000}"/>
    <cellStyle name="Обычный 9 2 2 2 5 2 5" xfId="23533" xr:uid="{00000000-0005-0000-0000-0000EF5B0000}"/>
    <cellStyle name="Обычный 9 2 2 2 5 2 6" xfId="23534" xr:uid="{00000000-0005-0000-0000-0000F05B0000}"/>
    <cellStyle name="Обычный 9 2 2 2 5 2 7" xfId="23535" xr:uid="{00000000-0005-0000-0000-0000F15B0000}"/>
    <cellStyle name="Обычный 9 2 2 2 5 2 8" xfId="23536" xr:uid="{00000000-0005-0000-0000-0000F25B0000}"/>
    <cellStyle name="Обычный 9 2 2 2 5 2 9" xfId="23537" xr:uid="{00000000-0005-0000-0000-0000F35B0000}"/>
    <cellStyle name="Обычный 9 2 2 2 5 3" xfId="23538" xr:uid="{00000000-0005-0000-0000-0000F45B0000}"/>
    <cellStyle name="Обычный 9 2 2 2 5 3 2" xfId="23539" xr:uid="{00000000-0005-0000-0000-0000F55B0000}"/>
    <cellStyle name="Обычный 9 2 2 2 5 3 3" xfId="23540" xr:uid="{00000000-0005-0000-0000-0000F65B0000}"/>
    <cellStyle name="Обычный 9 2 2 2 5 3 4" xfId="23541" xr:uid="{00000000-0005-0000-0000-0000F75B0000}"/>
    <cellStyle name="Обычный 9 2 2 2 5 3 5" xfId="23542" xr:uid="{00000000-0005-0000-0000-0000F85B0000}"/>
    <cellStyle name="Обычный 9 2 2 2 5 3 6" xfId="23543" xr:uid="{00000000-0005-0000-0000-0000F95B0000}"/>
    <cellStyle name="Обычный 9 2 2 2 5 3 7" xfId="23544" xr:uid="{00000000-0005-0000-0000-0000FA5B0000}"/>
    <cellStyle name="Обычный 9 2 2 2 5 3 8" xfId="23545" xr:uid="{00000000-0005-0000-0000-0000FB5B0000}"/>
    <cellStyle name="Обычный 9 2 2 2 5 3 9" xfId="23546" xr:uid="{00000000-0005-0000-0000-0000FC5B0000}"/>
    <cellStyle name="Обычный 9 2 2 2 5 4" xfId="23547" xr:uid="{00000000-0005-0000-0000-0000FD5B0000}"/>
    <cellStyle name="Обычный 9 2 2 2 5 5" xfId="23548" xr:uid="{00000000-0005-0000-0000-0000FE5B0000}"/>
    <cellStyle name="Обычный 9 2 2 2 5 6" xfId="23549" xr:uid="{00000000-0005-0000-0000-0000FF5B0000}"/>
    <cellStyle name="Обычный 9 2 2 2 5 7" xfId="23550" xr:uid="{00000000-0005-0000-0000-0000005C0000}"/>
    <cellStyle name="Обычный 9 2 2 2 5 8" xfId="23551" xr:uid="{00000000-0005-0000-0000-0000015C0000}"/>
    <cellStyle name="Обычный 9 2 2 2 5 9" xfId="23552" xr:uid="{00000000-0005-0000-0000-0000025C0000}"/>
    <cellStyle name="Обычный 9 2 2 2 6" xfId="23553" xr:uid="{00000000-0005-0000-0000-0000035C0000}"/>
    <cellStyle name="Обычный 9 2 2 2 6 2" xfId="23554" xr:uid="{00000000-0005-0000-0000-0000045C0000}"/>
    <cellStyle name="Обычный 9 2 2 2 6 3" xfId="23555" xr:uid="{00000000-0005-0000-0000-0000055C0000}"/>
    <cellStyle name="Обычный 9 2 2 2 6 4" xfId="23556" xr:uid="{00000000-0005-0000-0000-0000065C0000}"/>
    <cellStyle name="Обычный 9 2 2 2 6 5" xfId="23557" xr:uid="{00000000-0005-0000-0000-0000075C0000}"/>
    <cellStyle name="Обычный 9 2 2 2 6 6" xfId="23558" xr:uid="{00000000-0005-0000-0000-0000085C0000}"/>
    <cellStyle name="Обычный 9 2 2 2 6 7" xfId="23559" xr:uid="{00000000-0005-0000-0000-0000095C0000}"/>
    <cellStyle name="Обычный 9 2 2 2 6 8" xfId="23560" xr:uid="{00000000-0005-0000-0000-00000A5C0000}"/>
    <cellStyle name="Обычный 9 2 2 2 6 9" xfId="23561" xr:uid="{00000000-0005-0000-0000-00000B5C0000}"/>
    <cellStyle name="Обычный 9 2 2 2 7" xfId="23562" xr:uid="{00000000-0005-0000-0000-00000C5C0000}"/>
    <cellStyle name="Обычный 9 2 2 2 7 2" xfId="23563" xr:uid="{00000000-0005-0000-0000-00000D5C0000}"/>
    <cellStyle name="Обычный 9 2 2 2 7 3" xfId="23564" xr:uid="{00000000-0005-0000-0000-00000E5C0000}"/>
    <cellStyle name="Обычный 9 2 2 2 7 4" xfId="23565" xr:uid="{00000000-0005-0000-0000-00000F5C0000}"/>
    <cellStyle name="Обычный 9 2 2 2 7 5" xfId="23566" xr:uid="{00000000-0005-0000-0000-0000105C0000}"/>
    <cellStyle name="Обычный 9 2 2 2 7 6" xfId="23567" xr:uid="{00000000-0005-0000-0000-0000115C0000}"/>
    <cellStyle name="Обычный 9 2 2 2 7 7" xfId="23568" xr:uid="{00000000-0005-0000-0000-0000125C0000}"/>
    <cellStyle name="Обычный 9 2 2 2 7 8" xfId="23569" xr:uid="{00000000-0005-0000-0000-0000135C0000}"/>
    <cellStyle name="Обычный 9 2 2 2 7 9" xfId="23570" xr:uid="{00000000-0005-0000-0000-0000145C0000}"/>
    <cellStyle name="Обычный 9 2 2 2 8" xfId="23571" xr:uid="{00000000-0005-0000-0000-0000155C0000}"/>
    <cellStyle name="Обычный 9 2 2 2 9" xfId="23572" xr:uid="{00000000-0005-0000-0000-0000165C0000}"/>
    <cellStyle name="Обычный 9 2 2 20" xfId="23573" xr:uid="{00000000-0005-0000-0000-0000175C0000}"/>
    <cellStyle name="Обычный 9 2 2 3" xfId="23574" xr:uid="{00000000-0005-0000-0000-0000185C0000}"/>
    <cellStyle name="Обычный 9 2 2 3 10" xfId="23575" xr:uid="{00000000-0005-0000-0000-0000195C0000}"/>
    <cellStyle name="Обычный 9 2 2 3 11" xfId="23576" xr:uid="{00000000-0005-0000-0000-00001A5C0000}"/>
    <cellStyle name="Обычный 9 2 2 3 12" xfId="23577" xr:uid="{00000000-0005-0000-0000-00001B5C0000}"/>
    <cellStyle name="Обычный 9 2 2 3 13" xfId="23578" xr:uid="{00000000-0005-0000-0000-00001C5C0000}"/>
    <cellStyle name="Обычный 9 2 2 3 14" xfId="23579" xr:uid="{00000000-0005-0000-0000-00001D5C0000}"/>
    <cellStyle name="Обычный 9 2 2 3 15" xfId="23580" xr:uid="{00000000-0005-0000-0000-00001E5C0000}"/>
    <cellStyle name="Обычный 9 2 2 3 16" xfId="23581" xr:uid="{00000000-0005-0000-0000-00001F5C0000}"/>
    <cellStyle name="Обычный 9 2 2 3 2" xfId="23582" xr:uid="{00000000-0005-0000-0000-0000205C0000}"/>
    <cellStyle name="Обычный 9 2 2 3 2 10" xfId="23583" xr:uid="{00000000-0005-0000-0000-0000215C0000}"/>
    <cellStyle name="Обычный 9 2 2 3 2 11" xfId="23584" xr:uid="{00000000-0005-0000-0000-0000225C0000}"/>
    <cellStyle name="Обычный 9 2 2 3 2 12" xfId="23585" xr:uid="{00000000-0005-0000-0000-0000235C0000}"/>
    <cellStyle name="Обычный 9 2 2 3 2 13" xfId="23586" xr:uid="{00000000-0005-0000-0000-0000245C0000}"/>
    <cellStyle name="Обычный 9 2 2 3 2 14" xfId="23587" xr:uid="{00000000-0005-0000-0000-0000255C0000}"/>
    <cellStyle name="Обычный 9 2 2 3 2 15" xfId="23588" xr:uid="{00000000-0005-0000-0000-0000265C0000}"/>
    <cellStyle name="Обычный 9 2 2 3 2 2" xfId="23589" xr:uid="{00000000-0005-0000-0000-0000275C0000}"/>
    <cellStyle name="Обычный 9 2 2 3 2 2 10" xfId="23590" xr:uid="{00000000-0005-0000-0000-0000285C0000}"/>
    <cellStyle name="Обычный 9 2 2 3 2 2 11" xfId="23591" xr:uid="{00000000-0005-0000-0000-0000295C0000}"/>
    <cellStyle name="Обычный 9 2 2 3 2 2 12" xfId="23592" xr:uid="{00000000-0005-0000-0000-00002A5C0000}"/>
    <cellStyle name="Обычный 9 2 2 3 2 2 13" xfId="23593" xr:uid="{00000000-0005-0000-0000-00002B5C0000}"/>
    <cellStyle name="Обычный 9 2 2 3 2 2 2" xfId="23594" xr:uid="{00000000-0005-0000-0000-00002C5C0000}"/>
    <cellStyle name="Обычный 9 2 2 3 2 2 2 2" xfId="23595" xr:uid="{00000000-0005-0000-0000-00002D5C0000}"/>
    <cellStyle name="Обычный 9 2 2 3 2 2 2 3" xfId="23596" xr:uid="{00000000-0005-0000-0000-00002E5C0000}"/>
    <cellStyle name="Обычный 9 2 2 3 2 2 2 4" xfId="23597" xr:uid="{00000000-0005-0000-0000-00002F5C0000}"/>
    <cellStyle name="Обычный 9 2 2 3 2 2 2 5" xfId="23598" xr:uid="{00000000-0005-0000-0000-0000305C0000}"/>
    <cellStyle name="Обычный 9 2 2 3 2 2 2 6" xfId="23599" xr:uid="{00000000-0005-0000-0000-0000315C0000}"/>
    <cellStyle name="Обычный 9 2 2 3 2 2 2 7" xfId="23600" xr:uid="{00000000-0005-0000-0000-0000325C0000}"/>
    <cellStyle name="Обычный 9 2 2 3 2 2 2 8" xfId="23601" xr:uid="{00000000-0005-0000-0000-0000335C0000}"/>
    <cellStyle name="Обычный 9 2 2 3 2 2 2 9" xfId="23602" xr:uid="{00000000-0005-0000-0000-0000345C0000}"/>
    <cellStyle name="Обычный 9 2 2 3 2 2 3" xfId="23603" xr:uid="{00000000-0005-0000-0000-0000355C0000}"/>
    <cellStyle name="Обычный 9 2 2 3 2 2 3 2" xfId="23604" xr:uid="{00000000-0005-0000-0000-0000365C0000}"/>
    <cellStyle name="Обычный 9 2 2 3 2 2 3 3" xfId="23605" xr:uid="{00000000-0005-0000-0000-0000375C0000}"/>
    <cellStyle name="Обычный 9 2 2 3 2 2 3 4" xfId="23606" xr:uid="{00000000-0005-0000-0000-0000385C0000}"/>
    <cellStyle name="Обычный 9 2 2 3 2 2 3 5" xfId="23607" xr:uid="{00000000-0005-0000-0000-0000395C0000}"/>
    <cellStyle name="Обычный 9 2 2 3 2 2 3 6" xfId="23608" xr:uid="{00000000-0005-0000-0000-00003A5C0000}"/>
    <cellStyle name="Обычный 9 2 2 3 2 2 3 7" xfId="23609" xr:uid="{00000000-0005-0000-0000-00003B5C0000}"/>
    <cellStyle name="Обычный 9 2 2 3 2 2 3 8" xfId="23610" xr:uid="{00000000-0005-0000-0000-00003C5C0000}"/>
    <cellStyle name="Обычный 9 2 2 3 2 2 3 9" xfId="23611" xr:uid="{00000000-0005-0000-0000-00003D5C0000}"/>
    <cellStyle name="Обычный 9 2 2 3 2 2 4" xfId="23612" xr:uid="{00000000-0005-0000-0000-00003E5C0000}"/>
    <cellStyle name="Обычный 9 2 2 3 2 2 5" xfId="23613" xr:uid="{00000000-0005-0000-0000-00003F5C0000}"/>
    <cellStyle name="Обычный 9 2 2 3 2 2 6" xfId="23614" xr:uid="{00000000-0005-0000-0000-0000405C0000}"/>
    <cellStyle name="Обычный 9 2 2 3 2 2 7" xfId="23615" xr:uid="{00000000-0005-0000-0000-0000415C0000}"/>
    <cellStyle name="Обычный 9 2 2 3 2 2 8" xfId="23616" xr:uid="{00000000-0005-0000-0000-0000425C0000}"/>
    <cellStyle name="Обычный 9 2 2 3 2 2 9" xfId="23617" xr:uid="{00000000-0005-0000-0000-0000435C0000}"/>
    <cellStyle name="Обычный 9 2 2 3 2 3" xfId="23618" xr:uid="{00000000-0005-0000-0000-0000445C0000}"/>
    <cellStyle name="Обычный 9 2 2 3 2 3 10" xfId="23619" xr:uid="{00000000-0005-0000-0000-0000455C0000}"/>
    <cellStyle name="Обычный 9 2 2 3 2 3 11" xfId="23620" xr:uid="{00000000-0005-0000-0000-0000465C0000}"/>
    <cellStyle name="Обычный 9 2 2 3 2 3 12" xfId="23621" xr:uid="{00000000-0005-0000-0000-0000475C0000}"/>
    <cellStyle name="Обычный 9 2 2 3 2 3 13" xfId="23622" xr:uid="{00000000-0005-0000-0000-0000485C0000}"/>
    <cellStyle name="Обычный 9 2 2 3 2 3 2" xfId="23623" xr:uid="{00000000-0005-0000-0000-0000495C0000}"/>
    <cellStyle name="Обычный 9 2 2 3 2 3 2 2" xfId="23624" xr:uid="{00000000-0005-0000-0000-00004A5C0000}"/>
    <cellStyle name="Обычный 9 2 2 3 2 3 2 3" xfId="23625" xr:uid="{00000000-0005-0000-0000-00004B5C0000}"/>
    <cellStyle name="Обычный 9 2 2 3 2 3 2 4" xfId="23626" xr:uid="{00000000-0005-0000-0000-00004C5C0000}"/>
    <cellStyle name="Обычный 9 2 2 3 2 3 2 5" xfId="23627" xr:uid="{00000000-0005-0000-0000-00004D5C0000}"/>
    <cellStyle name="Обычный 9 2 2 3 2 3 2 6" xfId="23628" xr:uid="{00000000-0005-0000-0000-00004E5C0000}"/>
    <cellStyle name="Обычный 9 2 2 3 2 3 2 7" xfId="23629" xr:uid="{00000000-0005-0000-0000-00004F5C0000}"/>
    <cellStyle name="Обычный 9 2 2 3 2 3 2 8" xfId="23630" xr:uid="{00000000-0005-0000-0000-0000505C0000}"/>
    <cellStyle name="Обычный 9 2 2 3 2 3 2 9" xfId="23631" xr:uid="{00000000-0005-0000-0000-0000515C0000}"/>
    <cellStyle name="Обычный 9 2 2 3 2 3 3" xfId="23632" xr:uid="{00000000-0005-0000-0000-0000525C0000}"/>
    <cellStyle name="Обычный 9 2 2 3 2 3 3 2" xfId="23633" xr:uid="{00000000-0005-0000-0000-0000535C0000}"/>
    <cellStyle name="Обычный 9 2 2 3 2 3 3 3" xfId="23634" xr:uid="{00000000-0005-0000-0000-0000545C0000}"/>
    <cellStyle name="Обычный 9 2 2 3 2 3 3 4" xfId="23635" xr:uid="{00000000-0005-0000-0000-0000555C0000}"/>
    <cellStyle name="Обычный 9 2 2 3 2 3 3 5" xfId="23636" xr:uid="{00000000-0005-0000-0000-0000565C0000}"/>
    <cellStyle name="Обычный 9 2 2 3 2 3 3 6" xfId="23637" xr:uid="{00000000-0005-0000-0000-0000575C0000}"/>
    <cellStyle name="Обычный 9 2 2 3 2 3 3 7" xfId="23638" xr:uid="{00000000-0005-0000-0000-0000585C0000}"/>
    <cellStyle name="Обычный 9 2 2 3 2 3 3 8" xfId="23639" xr:uid="{00000000-0005-0000-0000-0000595C0000}"/>
    <cellStyle name="Обычный 9 2 2 3 2 3 3 9" xfId="23640" xr:uid="{00000000-0005-0000-0000-00005A5C0000}"/>
    <cellStyle name="Обычный 9 2 2 3 2 3 4" xfId="23641" xr:uid="{00000000-0005-0000-0000-00005B5C0000}"/>
    <cellStyle name="Обычный 9 2 2 3 2 3 5" xfId="23642" xr:uid="{00000000-0005-0000-0000-00005C5C0000}"/>
    <cellStyle name="Обычный 9 2 2 3 2 3 6" xfId="23643" xr:uid="{00000000-0005-0000-0000-00005D5C0000}"/>
    <cellStyle name="Обычный 9 2 2 3 2 3 7" xfId="23644" xr:uid="{00000000-0005-0000-0000-00005E5C0000}"/>
    <cellStyle name="Обычный 9 2 2 3 2 3 8" xfId="23645" xr:uid="{00000000-0005-0000-0000-00005F5C0000}"/>
    <cellStyle name="Обычный 9 2 2 3 2 3 9" xfId="23646" xr:uid="{00000000-0005-0000-0000-0000605C0000}"/>
    <cellStyle name="Обычный 9 2 2 3 2 4" xfId="23647" xr:uid="{00000000-0005-0000-0000-0000615C0000}"/>
    <cellStyle name="Обычный 9 2 2 3 2 4 2" xfId="23648" xr:uid="{00000000-0005-0000-0000-0000625C0000}"/>
    <cellStyle name="Обычный 9 2 2 3 2 4 3" xfId="23649" xr:uid="{00000000-0005-0000-0000-0000635C0000}"/>
    <cellStyle name="Обычный 9 2 2 3 2 4 4" xfId="23650" xr:uid="{00000000-0005-0000-0000-0000645C0000}"/>
    <cellStyle name="Обычный 9 2 2 3 2 4 5" xfId="23651" xr:uid="{00000000-0005-0000-0000-0000655C0000}"/>
    <cellStyle name="Обычный 9 2 2 3 2 4 6" xfId="23652" xr:uid="{00000000-0005-0000-0000-0000665C0000}"/>
    <cellStyle name="Обычный 9 2 2 3 2 4 7" xfId="23653" xr:uid="{00000000-0005-0000-0000-0000675C0000}"/>
    <cellStyle name="Обычный 9 2 2 3 2 4 8" xfId="23654" xr:uid="{00000000-0005-0000-0000-0000685C0000}"/>
    <cellStyle name="Обычный 9 2 2 3 2 4 9" xfId="23655" xr:uid="{00000000-0005-0000-0000-0000695C0000}"/>
    <cellStyle name="Обычный 9 2 2 3 2 5" xfId="23656" xr:uid="{00000000-0005-0000-0000-00006A5C0000}"/>
    <cellStyle name="Обычный 9 2 2 3 2 5 2" xfId="23657" xr:uid="{00000000-0005-0000-0000-00006B5C0000}"/>
    <cellStyle name="Обычный 9 2 2 3 2 5 3" xfId="23658" xr:uid="{00000000-0005-0000-0000-00006C5C0000}"/>
    <cellStyle name="Обычный 9 2 2 3 2 5 4" xfId="23659" xr:uid="{00000000-0005-0000-0000-00006D5C0000}"/>
    <cellStyle name="Обычный 9 2 2 3 2 5 5" xfId="23660" xr:uid="{00000000-0005-0000-0000-00006E5C0000}"/>
    <cellStyle name="Обычный 9 2 2 3 2 5 6" xfId="23661" xr:uid="{00000000-0005-0000-0000-00006F5C0000}"/>
    <cellStyle name="Обычный 9 2 2 3 2 5 7" xfId="23662" xr:uid="{00000000-0005-0000-0000-0000705C0000}"/>
    <cellStyle name="Обычный 9 2 2 3 2 5 8" xfId="23663" xr:uid="{00000000-0005-0000-0000-0000715C0000}"/>
    <cellStyle name="Обычный 9 2 2 3 2 5 9" xfId="23664" xr:uid="{00000000-0005-0000-0000-0000725C0000}"/>
    <cellStyle name="Обычный 9 2 2 3 2 6" xfId="23665" xr:uid="{00000000-0005-0000-0000-0000735C0000}"/>
    <cellStyle name="Обычный 9 2 2 3 2 7" xfId="23666" xr:uid="{00000000-0005-0000-0000-0000745C0000}"/>
    <cellStyle name="Обычный 9 2 2 3 2 8" xfId="23667" xr:uid="{00000000-0005-0000-0000-0000755C0000}"/>
    <cellStyle name="Обычный 9 2 2 3 2 9" xfId="23668" xr:uid="{00000000-0005-0000-0000-0000765C0000}"/>
    <cellStyle name="Обычный 9 2 2 3 3" xfId="23669" xr:uid="{00000000-0005-0000-0000-0000775C0000}"/>
    <cellStyle name="Обычный 9 2 2 3 3 10" xfId="23670" xr:uid="{00000000-0005-0000-0000-0000785C0000}"/>
    <cellStyle name="Обычный 9 2 2 3 3 11" xfId="23671" xr:uid="{00000000-0005-0000-0000-0000795C0000}"/>
    <cellStyle name="Обычный 9 2 2 3 3 12" xfId="23672" xr:uid="{00000000-0005-0000-0000-00007A5C0000}"/>
    <cellStyle name="Обычный 9 2 2 3 3 13" xfId="23673" xr:uid="{00000000-0005-0000-0000-00007B5C0000}"/>
    <cellStyle name="Обычный 9 2 2 3 3 2" xfId="23674" xr:uid="{00000000-0005-0000-0000-00007C5C0000}"/>
    <cellStyle name="Обычный 9 2 2 3 3 2 2" xfId="23675" xr:uid="{00000000-0005-0000-0000-00007D5C0000}"/>
    <cellStyle name="Обычный 9 2 2 3 3 2 3" xfId="23676" xr:uid="{00000000-0005-0000-0000-00007E5C0000}"/>
    <cellStyle name="Обычный 9 2 2 3 3 2 4" xfId="23677" xr:uid="{00000000-0005-0000-0000-00007F5C0000}"/>
    <cellStyle name="Обычный 9 2 2 3 3 2 5" xfId="23678" xr:uid="{00000000-0005-0000-0000-0000805C0000}"/>
    <cellStyle name="Обычный 9 2 2 3 3 2 6" xfId="23679" xr:uid="{00000000-0005-0000-0000-0000815C0000}"/>
    <cellStyle name="Обычный 9 2 2 3 3 2 7" xfId="23680" xr:uid="{00000000-0005-0000-0000-0000825C0000}"/>
    <cellStyle name="Обычный 9 2 2 3 3 2 8" xfId="23681" xr:uid="{00000000-0005-0000-0000-0000835C0000}"/>
    <cellStyle name="Обычный 9 2 2 3 3 2 9" xfId="23682" xr:uid="{00000000-0005-0000-0000-0000845C0000}"/>
    <cellStyle name="Обычный 9 2 2 3 3 3" xfId="23683" xr:uid="{00000000-0005-0000-0000-0000855C0000}"/>
    <cellStyle name="Обычный 9 2 2 3 3 3 2" xfId="23684" xr:uid="{00000000-0005-0000-0000-0000865C0000}"/>
    <cellStyle name="Обычный 9 2 2 3 3 3 3" xfId="23685" xr:uid="{00000000-0005-0000-0000-0000875C0000}"/>
    <cellStyle name="Обычный 9 2 2 3 3 3 4" xfId="23686" xr:uid="{00000000-0005-0000-0000-0000885C0000}"/>
    <cellStyle name="Обычный 9 2 2 3 3 3 5" xfId="23687" xr:uid="{00000000-0005-0000-0000-0000895C0000}"/>
    <cellStyle name="Обычный 9 2 2 3 3 3 6" xfId="23688" xr:uid="{00000000-0005-0000-0000-00008A5C0000}"/>
    <cellStyle name="Обычный 9 2 2 3 3 3 7" xfId="23689" xr:uid="{00000000-0005-0000-0000-00008B5C0000}"/>
    <cellStyle name="Обычный 9 2 2 3 3 3 8" xfId="23690" xr:uid="{00000000-0005-0000-0000-00008C5C0000}"/>
    <cellStyle name="Обычный 9 2 2 3 3 3 9" xfId="23691" xr:uid="{00000000-0005-0000-0000-00008D5C0000}"/>
    <cellStyle name="Обычный 9 2 2 3 3 4" xfId="23692" xr:uid="{00000000-0005-0000-0000-00008E5C0000}"/>
    <cellStyle name="Обычный 9 2 2 3 3 5" xfId="23693" xr:uid="{00000000-0005-0000-0000-00008F5C0000}"/>
    <cellStyle name="Обычный 9 2 2 3 3 6" xfId="23694" xr:uid="{00000000-0005-0000-0000-0000905C0000}"/>
    <cellStyle name="Обычный 9 2 2 3 3 7" xfId="23695" xr:uid="{00000000-0005-0000-0000-0000915C0000}"/>
    <cellStyle name="Обычный 9 2 2 3 3 8" xfId="23696" xr:uid="{00000000-0005-0000-0000-0000925C0000}"/>
    <cellStyle name="Обычный 9 2 2 3 3 9" xfId="23697" xr:uid="{00000000-0005-0000-0000-0000935C0000}"/>
    <cellStyle name="Обычный 9 2 2 3 4" xfId="23698" xr:uid="{00000000-0005-0000-0000-0000945C0000}"/>
    <cellStyle name="Обычный 9 2 2 3 4 10" xfId="23699" xr:uid="{00000000-0005-0000-0000-0000955C0000}"/>
    <cellStyle name="Обычный 9 2 2 3 4 11" xfId="23700" xr:uid="{00000000-0005-0000-0000-0000965C0000}"/>
    <cellStyle name="Обычный 9 2 2 3 4 12" xfId="23701" xr:uid="{00000000-0005-0000-0000-0000975C0000}"/>
    <cellStyle name="Обычный 9 2 2 3 4 13" xfId="23702" xr:uid="{00000000-0005-0000-0000-0000985C0000}"/>
    <cellStyle name="Обычный 9 2 2 3 4 2" xfId="23703" xr:uid="{00000000-0005-0000-0000-0000995C0000}"/>
    <cellStyle name="Обычный 9 2 2 3 4 2 2" xfId="23704" xr:uid="{00000000-0005-0000-0000-00009A5C0000}"/>
    <cellStyle name="Обычный 9 2 2 3 4 2 3" xfId="23705" xr:uid="{00000000-0005-0000-0000-00009B5C0000}"/>
    <cellStyle name="Обычный 9 2 2 3 4 2 4" xfId="23706" xr:uid="{00000000-0005-0000-0000-00009C5C0000}"/>
    <cellStyle name="Обычный 9 2 2 3 4 2 5" xfId="23707" xr:uid="{00000000-0005-0000-0000-00009D5C0000}"/>
    <cellStyle name="Обычный 9 2 2 3 4 2 6" xfId="23708" xr:uid="{00000000-0005-0000-0000-00009E5C0000}"/>
    <cellStyle name="Обычный 9 2 2 3 4 2 7" xfId="23709" xr:uid="{00000000-0005-0000-0000-00009F5C0000}"/>
    <cellStyle name="Обычный 9 2 2 3 4 2 8" xfId="23710" xr:uid="{00000000-0005-0000-0000-0000A05C0000}"/>
    <cellStyle name="Обычный 9 2 2 3 4 2 9" xfId="23711" xr:uid="{00000000-0005-0000-0000-0000A15C0000}"/>
    <cellStyle name="Обычный 9 2 2 3 4 3" xfId="23712" xr:uid="{00000000-0005-0000-0000-0000A25C0000}"/>
    <cellStyle name="Обычный 9 2 2 3 4 3 2" xfId="23713" xr:uid="{00000000-0005-0000-0000-0000A35C0000}"/>
    <cellStyle name="Обычный 9 2 2 3 4 3 3" xfId="23714" xr:uid="{00000000-0005-0000-0000-0000A45C0000}"/>
    <cellStyle name="Обычный 9 2 2 3 4 3 4" xfId="23715" xr:uid="{00000000-0005-0000-0000-0000A55C0000}"/>
    <cellStyle name="Обычный 9 2 2 3 4 3 5" xfId="23716" xr:uid="{00000000-0005-0000-0000-0000A65C0000}"/>
    <cellStyle name="Обычный 9 2 2 3 4 3 6" xfId="23717" xr:uid="{00000000-0005-0000-0000-0000A75C0000}"/>
    <cellStyle name="Обычный 9 2 2 3 4 3 7" xfId="23718" xr:uid="{00000000-0005-0000-0000-0000A85C0000}"/>
    <cellStyle name="Обычный 9 2 2 3 4 3 8" xfId="23719" xr:uid="{00000000-0005-0000-0000-0000A95C0000}"/>
    <cellStyle name="Обычный 9 2 2 3 4 3 9" xfId="23720" xr:uid="{00000000-0005-0000-0000-0000AA5C0000}"/>
    <cellStyle name="Обычный 9 2 2 3 4 4" xfId="23721" xr:uid="{00000000-0005-0000-0000-0000AB5C0000}"/>
    <cellStyle name="Обычный 9 2 2 3 4 5" xfId="23722" xr:uid="{00000000-0005-0000-0000-0000AC5C0000}"/>
    <cellStyle name="Обычный 9 2 2 3 4 6" xfId="23723" xr:uid="{00000000-0005-0000-0000-0000AD5C0000}"/>
    <cellStyle name="Обычный 9 2 2 3 4 7" xfId="23724" xr:uid="{00000000-0005-0000-0000-0000AE5C0000}"/>
    <cellStyle name="Обычный 9 2 2 3 4 8" xfId="23725" xr:uid="{00000000-0005-0000-0000-0000AF5C0000}"/>
    <cellStyle name="Обычный 9 2 2 3 4 9" xfId="23726" xr:uid="{00000000-0005-0000-0000-0000B05C0000}"/>
    <cellStyle name="Обычный 9 2 2 3 5" xfId="23727" xr:uid="{00000000-0005-0000-0000-0000B15C0000}"/>
    <cellStyle name="Обычный 9 2 2 3 5 2" xfId="23728" xr:uid="{00000000-0005-0000-0000-0000B25C0000}"/>
    <cellStyle name="Обычный 9 2 2 3 5 3" xfId="23729" xr:uid="{00000000-0005-0000-0000-0000B35C0000}"/>
    <cellStyle name="Обычный 9 2 2 3 5 4" xfId="23730" xr:uid="{00000000-0005-0000-0000-0000B45C0000}"/>
    <cellStyle name="Обычный 9 2 2 3 5 5" xfId="23731" xr:uid="{00000000-0005-0000-0000-0000B55C0000}"/>
    <cellStyle name="Обычный 9 2 2 3 5 6" xfId="23732" xr:uid="{00000000-0005-0000-0000-0000B65C0000}"/>
    <cellStyle name="Обычный 9 2 2 3 5 7" xfId="23733" xr:uid="{00000000-0005-0000-0000-0000B75C0000}"/>
    <cellStyle name="Обычный 9 2 2 3 5 8" xfId="23734" xr:uid="{00000000-0005-0000-0000-0000B85C0000}"/>
    <cellStyle name="Обычный 9 2 2 3 5 9" xfId="23735" xr:uid="{00000000-0005-0000-0000-0000B95C0000}"/>
    <cellStyle name="Обычный 9 2 2 3 6" xfId="23736" xr:uid="{00000000-0005-0000-0000-0000BA5C0000}"/>
    <cellStyle name="Обычный 9 2 2 3 6 2" xfId="23737" xr:uid="{00000000-0005-0000-0000-0000BB5C0000}"/>
    <cellStyle name="Обычный 9 2 2 3 6 3" xfId="23738" xr:uid="{00000000-0005-0000-0000-0000BC5C0000}"/>
    <cellStyle name="Обычный 9 2 2 3 6 4" xfId="23739" xr:uid="{00000000-0005-0000-0000-0000BD5C0000}"/>
    <cellStyle name="Обычный 9 2 2 3 6 5" xfId="23740" xr:uid="{00000000-0005-0000-0000-0000BE5C0000}"/>
    <cellStyle name="Обычный 9 2 2 3 6 6" xfId="23741" xr:uid="{00000000-0005-0000-0000-0000BF5C0000}"/>
    <cellStyle name="Обычный 9 2 2 3 6 7" xfId="23742" xr:uid="{00000000-0005-0000-0000-0000C05C0000}"/>
    <cellStyle name="Обычный 9 2 2 3 6 8" xfId="23743" xr:uid="{00000000-0005-0000-0000-0000C15C0000}"/>
    <cellStyle name="Обычный 9 2 2 3 6 9" xfId="23744" xr:uid="{00000000-0005-0000-0000-0000C25C0000}"/>
    <cellStyle name="Обычный 9 2 2 3 7" xfId="23745" xr:uid="{00000000-0005-0000-0000-0000C35C0000}"/>
    <cellStyle name="Обычный 9 2 2 3 8" xfId="23746" xr:uid="{00000000-0005-0000-0000-0000C45C0000}"/>
    <cellStyle name="Обычный 9 2 2 3 9" xfId="23747" xr:uid="{00000000-0005-0000-0000-0000C55C0000}"/>
    <cellStyle name="Обычный 9 2 2 4" xfId="23748" xr:uid="{00000000-0005-0000-0000-0000C65C0000}"/>
    <cellStyle name="Обычный 9 2 2 4 10" xfId="23749" xr:uid="{00000000-0005-0000-0000-0000C75C0000}"/>
    <cellStyle name="Обычный 9 2 2 4 11" xfId="23750" xr:uid="{00000000-0005-0000-0000-0000C85C0000}"/>
    <cellStyle name="Обычный 9 2 2 4 12" xfId="23751" xr:uid="{00000000-0005-0000-0000-0000C95C0000}"/>
    <cellStyle name="Обычный 9 2 2 4 13" xfId="23752" xr:uid="{00000000-0005-0000-0000-0000CA5C0000}"/>
    <cellStyle name="Обычный 9 2 2 4 14" xfId="23753" xr:uid="{00000000-0005-0000-0000-0000CB5C0000}"/>
    <cellStyle name="Обычный 9 2 2 4 15" xfId="23754" xr:uid="{00000000-0005-0000-0000-0000CC5C0000}"/>
    <cellStyle name="Обычный 9 2 2 4 2" xfId="23755" xr:uid="{00000000-0005-0000-0000-0000CD5C0000}"/>
    <cellStyle name="Обычный 9 2 2 4 2 10" xfId="23756" xr:uid="{00000000-0005-0000-0000-0000CE5C0000}"/>
    <cellStyle name="Обычный 9 2 2 4 2 11" xfId="23757" xr:uid="{00000000-0005-0000-0000-0000CF5C0000}"/>
    <cellStyle name="Обычный 9 2 2 4 2 12" xfId="23758" xr:uid="{00000000-0005-0000-0000-0000D05C0000}"/>
    <cellStyle name="Обычный 9 2 2 4 2 13" xfId="23759" xr:uid="{00000000-0005-0000-0000-0000D15C0000}"/>
    <cellStyle name="Обычный 9 2 2 4 2 2" xfId="23760" xr:uid="{00000000-0005-0000-0000-0000D25C0000}"/>
    <cellStyle name="Обычный 9 2 2 4 2 2 2" xfId="23761" xr:uid="{00000000-0005-0000-0000-0000D35C0000}"/>
    <cellStyle name="Обычный 9 2 2 4 2 2 3" xfId="23762" xr:uid="{00000000-0005-0000-0000-0000D45C0000}"/>
    <cellStyle name="Обычный 9 2 2 4 2 2 4" xfId="23763" xr:uid="{00000000-0005-0000-0000-0000D55C0000}"/>
    <cellStyle name="Обычный 9 2 2 4 2 2 5" xfId="23764" xr:uid="{00000000-0005-0000-0000-0000D65C0000}"/>
    <cellStyle name="Обычный 9 2 2 4 2 2 6" xfId="23765" xr:uid="{00000000-0005-0000-0000-0000D75C0000}"/>
    <cellStyle name="Обычный 9 2 2 4 2 2 7" xfId="23766" xr:uid="{00000000-0005-0000-0000-0000D85C0000}"/>
    <cellStyle name="Обычный 9 2 2 4 2 2 8" xfId="23767" xr:uid="{00000000-0005-0000-0000-0000D95C0000}"/>
    <cellStyle name="Обычный 9 2 2 4 2 2 9" xfId="23768" xr:uid="{00000000-0005-0000-0000-0000DA5C0000}"/>
    <cellStyle name="Обычный 9 2 2 4 2 3" xfId="23769" xr:uid="{00000000-0005-0000-0000-0000DB5C0000}"/>
    <cellStyle name="Обычный 9 2 2 4 2 3 2" xfId="23770" xr:uid="{00000000-0005-0000-0000-0000DC5C0000}"/>
    <cellStyle name="Обычный 9 2 2 4 2 3 3" xfId="23771" xr:uid="{00000000-0005-0000-0000-0000DD5C0000}"/>
    <cellStyle name="Обычный 9 2 2 4 2 3 4" xfId="23772" xr:uid="{00000000-0005-0000-0000-0000DE5C0000}"/>
    <cellStyle name="Обычный 9 2 2 4 2 3 5" xfId="23773" xr:uid="{00000000-0005-0000-0000-0000DF5C0000}"/>
    <cellStyle name="Обычный 9 2 2 4 2 3 6" xfId="23774" xr:uid="{00000000-0005-0000-0000-0000E05C0000}"/>
    <cellStyle name="Обычный 9 2 2 4 2 3 7" xfId="23775" xr:uid="{00000000-0005-0000-0000-0000E15C0000}"/>
    <cellStyle name="Обычный 9 2 2 4 2 3 8" xfId="23776" xr:uid="{00000000-0005-0000-0000-0000E25C0000}"/>
    <cellStyle name="Обычный 9 2 2 4 2 3 9" xfId="23777" xr:uid="{00000000-0005-0000-0000-0000E35C0000}"/>
    <cellStyle name="Обычный 9 2 2 4 2 4" xfId="23778" xr:uid="{00000000-0005-0000-0000-0000E45C0000}"/>
    <cellStyle name="Обычный 9 2 2 4 2 5" xfId="23779" xr:uid="{00000000-0005-0000-0000-0000E55C0000}"/>
    <cellStyle name="Обычный 9 2 2 4 2 6" xfId="23780" xr:uid="{00000000-0005-0000-0000-0000E65C0000}"/>
    <cellStyle name="Обычный 9 2 2 4 2 7" xfId="23781" xr:uid="{00000000-0005-0000-0000-0000E75C0000}"/>
    <cellStyle name="Обычный 9 2 2 4 2 8" xfId="23782" xr:uid="{00000000-0005-0000-0000-0000E85C0000}"/>
    <cellStyle name="Обычный 9 2 2 4 2 9" xfId="23783" xr:uid="{00000000-0005-0000-0000-0000E95C0000}"/>
    <cellStyle name="Обычный 9 2 2 4 3" xfId="23784" xr:uid="{00000000-0005-0000-0000-0000EA5C0000}"/>
    <cellStyle name="Обычный 9 2 2 4 3 10" xfId="23785" xr:uid="{00000000-0005-0000-0000-0000EB5C0000}"/>
    <cellStyle name="Обычный 9 2 2 4 3 11" xfId="23786" xr:uid="{00000000-0005-0000-0000-0000EC5C0000}"/>
    <cellStyle name="Обычный 9 2 2 4 3 12" xfId="23787" xr:uid="{00000000-0005-0000-0000-0000ED5C0000}"/>
    <cellStyle name="Обычный 9 2 2 4 3 13" xfId="23788" xr:uid="{00000000-0005-0000-0000-0000EE5C0000}"/>
    <cellStyle name="Обычный 9 2 2 4 3 2" xfId="23789" xr:uid="{00000000-0005-0000-0000-0000EF5C0000}"/>
    <cellStyle name="Обычный 9 2 2 4 3 2 2" xfId="23790" xr:uid="{00000000-0005-0000-0000-0000F05C0000}"/>
    <cellStyle name="Обычный 9 2 2 4 3 2 3" xfId="23791" xr:uid="{00000000-0005-0000-0000-0000F15C0000}"/>
    <cellStyle name="Обычный 9 2 2 4 3 2 4" xfId="23792" xr:uid="{00000000-0005-0000-0000-0000F25C0000}"/>
    <cellStyle name="Обычный 9 2 2 4 3 2 5" xfId="23793" xr:uid="{00000000-0005-0000-0000-0000F35C0000}"/>
    <cellStyle name="Обычный 9 2 2 4 3 2 6" xfId="23794" xr:uid="{00000000-0005-0000-0000-0000F45C0000}"/>
    <cellStyle name="Обычный 9 2 2 4 3 2 7" xfId="23795" xr:uid="{00000000-0005-0000-0000-0000F55C0000}"/>
    <cellStyle name="Обычный 9 2 2 4 3 2 8" xfId="23796" xr:uid="{00000000-0005-0000-0000-0000F65C0000}"/>
    <cellStyle name="Обычный 9 2 2 4 3 2 9" xfId="23797" xr:uid="{00000000-0005-0000-0000-0000F75C0000}"/>
    <cellStyle name="Обычный 9 2 2 4 3 3" xfId="23798" xr:uid="{00000000-0005-0000-0000-0000F85C0000}"/>
    <cellStyle name="Обычный 9 2 2 4 3 3 2" xfId="23799" xr:uid="{00000000-0005-0000-0000-0000F95C0000}"/>
    <cellStyle name="Обычный 9 2 2 4 3 3 3" xfId="23800" xr:uid="{00000000-0005-0000-0000-0000FA5C0000}"/>
    <cellStyle name="Обычный 9 2 2 4 3 3 4" xfId="23801" xr:uid="{00000000-0005-0000-0000-0000FB5C0000}"/>
    <cellStyle name="Обычный 9 2 2 4 3 3 5" xfId="23802" xr:uid="{00000000-0005-0000-0000-0000FC5C0000}"/>
    <cellStyle name="Обычный 9 2 2 4 3 3 6" xfId="23803" xr:uid="{00000000-0005-0000-0000-0000FD5C0000}"/>
    <cellStyle name="Обычный 9 2 2 4 3 3 7" xfId="23804" xr:uid="{00000000-0005-0000-0000-0000FE5C0000}"/>
    <cellStyle name="Обычный 9 2 2 4 3 3 8" xfId="23805" xr:uid="{00000000-0005-0000-0000-0000FF5C0000}"/>
    <cellStyle name="Обычный 9 2 2 4 3 3 9" xfId="23806" xr:uid="{00000000-0005-0000-0000-0000005D0000}"/>
    <cellStyle name="Обычный 9 2 2 4 3 4" xfId="23807" xr:uid="{00000000-0005-0000-0000-0000015D0000}"/>
    <cellStyle name="Обычный 9 2 2 4 3 5" xfId="23808" xr:uid="{00000000-0005-0000-0000-0000025D0000}"/>
    <cellStyle name="Обычный 9 2 2 4 3 6" xfId="23809" xr:uid="{00000000-0005-0000-0000-0000035D0000}"/>
    <cellStyle name="Обычный 9 2 2 4 3 7" xfId="23810" xr:uid="{00000000-0005-0000-0000-0000045D0000}"/>
    <cellStyle name="Обычный 9 2 2 4 3 8" xfId="23811" xr:uid="{00000000-0005-0000-0000-0000055D0000}"/>
    <cellStyle name="Обычный 9 2 2 4 3 9" xfId="23812" xr:uid="{00000000-0005-0000-0000-0000065D0000}"/>
    <cellStyle name="Обычный 9 2 2 4 4" xfId="23813" xr:uid="{00000000-0005-0000-0000-0000075D0000}"/>
    <cellStyle name="Обычный 9 2 2 4 4 2" xfId="23814" xr:uid="{00000000-0005-0000-0000-0000085D0000}"/>
    <cellStyle name="Обычный 9 2 2 4 4 3" xfId="23815" xr:uid="{00000000-0005-0000-0000-0000095D0000}"/>
    <cellStyle name="Обычный 9 2 2 4 4 4" xfId="23816" xr:uid="{00000000-0005-0000-0000-00000A5D0000}"/>
    <cellStyle name="Обычный 9 2 2 4 4 5" xfId="23817" xr:uid="{00000000-0005-0000-0000-00000B5D0000}"/>
    <cellStyle name="Обычный 9 2 2 4 4 6" xfId="23818" xr:uid="{00000000-0005-0000-0000-00000C5D0000}"/>
    <cellStyle name="Обычный 9 2 2 4 4 7" xfId="23819" xr:uid="{00000000-0005-0000-0000-00000D5D0000}"/>
    <cellStyle name="Обычный 9 2 2 4 4 8" xfId="23820" xr:uid="{00000000-0005-0000-0000-00000E5D0000}"/>
    <cellStyle name="Обычный 9 2 2 4 4 9" xfId="23821" xr:uid="{00000000-0005-0000-0000-00000F5D0000}"/>
    <cellStyle name="Обычный 9 2 2 4 5" xfId="23822" xr:uid="{00000000-0005-0000-0000-0000105D0000}"/>
    <cellStyle name="Обычный 9 2 2 4 5 2" xfId="23823" xr:uid="{00000000-0005-0000-0000-0000115D0000}"/>
    <cellStyle name="Обычный 9 2 2 4 5 3" xfId="23824" xr:uid="{00000000-0005-0000-0000-0000125D0000}"/>
    <cellStyle name="Обычный 9 2 2 4 5 4" xfId="23825" xr:uid="{00000000-0005-0000-0000-0000135D0000}"/>
    <cellStyle name="Обычный 9 2 2 4 5 5" xfId="23826" xr:uid="{00000000-0005-0000-0000-0000145D0000}"/>
    <cellStyle name="Обычный 9 2 2 4 5 6" xfId="23827" xr:uid="{00000000-0005-0000-0000-0000155D0000}"/>
    <cellStyle name="Обычный 9 2 2 4 5 7" xfId="23828" xr:uid="{00000000-0005-0000-0000-0000165D0000}"/>
    <cellStyle name="Обычный 9 2 2 4 5 8" xfId="23829" xr:uid="{00000000-0005-0000-0000-0000175D0000}"/>
    <cellStyle name="Обычный 9 2 2 4 5 9" xfId="23830" xr:uid="{00000000-0005-0000-0000-0000185D0000}"/>
    <cellStyle name="Обычный 9 2 2 4 6" xfId="23831" xr:uid="{00000000-0005-0000-0000-0000195D0000}"/>
    <cellStyle name="Обычный 9 2 2 4 7" xfId="23832" xr:uid="{00000000-0005-0000-0000-00001A5D0000}"/>
    <cellStyle name="Обычный 9 2 2 4 8" xfId="23833" xr:uid="{00000000-0005-0000-0000-00001B5D0000}"/>
    <cellStyle name="Обычный 9 2 2 4 9" xfId="23834" xr:uid="{00000000-0005-0000-0000-00001C5D0000}"/>
    <cellStyle name="Обычный 9 2 2 5" xfId="23835" xr:uid="{00000000-0005-0000-0000-00001D5D0000}"/>
    <cellStyle name="Обычный 9 2 2 5 10" xfId="23836" xr:uid="{00000000-0005-0000-0000-00001E5D0000}"/>
    <cellStyle name="Обычный 9 2 2 5 11" xfId="23837" xr:uid="{00000000-0005-0000-0000-00001F5D0000}"/>
    <cellStyle name="Обычный 9 2 2 5 12" xfId="23838" xr:uid="{00000000-0005-0000-0000-0000205D0000}"/>
    <cellStyle name="Обычный 9 2 2 5 13" xfId="23839" xr:uid="{00000000-0005-0000-0000-0000215D0000}"/>
    <cellStyle name="Обычный 9 2 2 5 2" xfId="23840" xr:uid="{00000000-0005-0000-0000-0000225D0000}"/>
    <cellStyle name="Обычный 9 2 2 5 2 2" xfId="23841" xr:uid="{00000000-0005-0000-0000-0000235D0000}"/>
    <cellStyle name="Обычный 9 2 2 5 2 3" xfId="23842" xr:uid="{00000000-0005-0000-0000-0000245D0000}"/>
    <cellStyle name="Обычный 9 2 2 5 2 4" xfId="23843" xr:uid="{00000000-0005-0000-0000-0000255D0000}"/>
    <cellStyle name="Обычный 9 2 2 5 2 5" xfId="23844" xr:uid="{00000000-0005-0000-0000-0000265D0000}"/>
    <cellStyle name="Обычный 9 2 2 5 2 6" xfId="23845" xr:uid="{00000000-0005-0000-0000-0000275D0000}"/>
    <cellStyle name="Обычный 9 2 2 5 2 7" xfId="23846" xr:uid="{00000000-0005-0000-0000-0000285D0000}"/>
    <cellStyle name="Обычный 9 2 2 5 2 8" xfId="23847" xr:uid="{00000000-0005-0000-0000-0000295D0000}"/>
    <cellStyle name="Обычный 9 2 2 5 2 9" xfId="23848" xr:uid="{00000000-0005-0000-0000-00002A5D0000}"/>
    <cellStyle name="Обычный 9 2 2 5 3" xfId="23849" xr:uid="{00000000-0005-0000-0000-00002B5D0000}"/>
    <cellStyle name="Обычный 9 2 2 5 3 2" xfId="23850" xr:uid="{00000000-0005-0000-0000-00002C5D0000}"/>
    <cellStyle name="Обычный 9 2 2 5 3 3" xfId="23851" xr:uid="{00000000-0005-0000-0000-00002D5D0000}"/>
    <cellStyle name="Обычный 9 2 2 5 3 4" xfId="23852" xr:uid="{00000000-0005-0000-0000-00002E5D0000}"/>
    <cellStyle name="Обычный 9 2 2 5 3 5" xfId="23853" xr:uid="{00000000-0005-0000-0000-00002F5D0000}"/>
    <cellStyle name="Обычный 9 2 2 5 3 6" xfId="23854" xr:uid="{00000000-0005-0000-0000-0000305D0000}"/>
    <cellStyle name="Обычный 9 2 2 5 3 7" xfId="23855" xr:uid="{00000000-0005-0000-0000-0000315D0000}"/>
    <cellStyle name="Обычный 9 2 2 5 3 8" xfId="23856" xr:uid="{00000000-0005-0000-0000-0000325D0000}"/>
    <cellStyle name="Обычный 9 2 2 5 3 9" xfId="23857" xr:uid="{00000000-0005-0000-0000-0000335D0000}"/>
    <cellStyle name="Обычный 9 2 2 5 4" xfId="23858" xr:uid="{00000000-0005-0000-0000-0000345D0000}"/>
    <cellStyle name="Обычный 9 2 2 5 5" xfId="23859" xr:uid="{00000000-0005-0000-0000-0000355D0000}"/>
    <cellStyle name="Обычный 9 2 2 5 6" xfId="23860" xr:uid="{00000000-0005-0000-0000-0000365D0000}"/>
    <cellStyle name="Обычный 9 2 2 5 7" xfId="23861" xr:uid="{00000000-0005-0000-0000-0000375D0000}"/>
    <cellStyle name="Обычный 9 2 2 5 8" xfId="23862" xr:uid="{00000000-0005-0000-0000-0000385D0000}"/>
    <cellStyle name="Обычный 9 2 2 5 9" xfId="23863" xr:uid="{00000000-0005-0000-0000-0000395D0000}"/>
    <cellStyle name="Обычный 9 2 2 6" xfId="23864" xr:uid="{00000000-0005-0000-0000-00003A5D0000}"/>
    <cellStyle name="Обычный 9 2 2 6 10" xfId="23865" xr:uid="{00000000-0005-0000-0000-00003B5D0000}"/>
    <cellStyle name="Обычный 9 2 2 6 11" xfId="23866" xr:uid="{00000000-0005-0000-0000-00003C5D0000}"/>
    <cellStyle name="Обычный 9 2 2 6 12" xfId="23867" xr:uid="{00000000-0005-0000-0000-00003D5D0000}"/>
    <cellStyle name="Обычный 9 2 2 6 13" xfId="23868" xr:uid="{00000000-0005-0000-0000-00003E5D0000}"/>
    <cellStyle name="Обычный 9 2 2 6 2" xfId="23869" xr:uid="{00000000-0005-0000-0000-00003F5D0000}"/>
    <cellStyle name="Обычный 9 2 2 6 2 2" xfId="23870" xr:uid="{00000000-0005-0000-0000-0000405D0000}"/>
    <cellStyle name="Обычный 9 2 2 6 2 3" xfId="23871" xr:uid="{00000000-0005-0000-0000-0000415D0000}"/>
    <cellStyle name="Обычный 9 2 2 6 2 4" xfId="23872" xr:uid="{00000000-0005-0000-0000-0000425D0000}"/>
    <cellStyle name="Обычный 9 2 2 6 2 5" xfId="23873" xr:uid="{00000000-0005-0000-0000-0000435D0000}"/>
    <cellStyle name="Обычный 9 2 2 6 2 6" xfId="23874" xr:uid="{00000000-0005-0000-0000-0000445D0000}"/>
    <cellStyle name="Обычный 9 2 2 6 2 7" xfId="23875" xr:uid="{00000000-0005-0000-0000-0000455D0000}"/>
    <cellStyle name="Обычный 9 2 2 6 2 8" xfId="23876" xr:uid="{00000000-0005-0000-0000-0000465D0000}"/>
    <cellStyle name="Обычный 9 2 2 6 2 9" xfId="23877" xr:uid="{00000000-0005-0000-0000-0000475D0000}"/>
    <cellStyle name="Обычный 9 2 2 6 3" xfId="23878" xr:uid="{00000000-0005-0000-0000-0000485D0000}"/>
    <cellStyle name="Обычный 9 2 2 6 3 2" xfId="23879" xr:uid="{00000000-0005-0000-0000-0000495D0000}"/>
    <cellStyle name="Обычный 9 2 2 6 3 3" xfId="23880" xr:uid="{00000000-0005-0000-0000-00004A5D0000}"/>
    <cellStyle name="Обычный 9 2 2 6 3 4" xfId="23881" xr:uid="{00000000-0005-0000-0000-00004B5D0000}"/>
    <cellStyle name="Обычный 9 2 2 6 3 5" xfId="23882" xr:uid="{00000000-0005-0000-0000-00004C5D0000}"/>
    <cellStyle name="Обычный 9 2 2 6 3 6" xfId="23883" xr:uid="{00000000-0005-0000-0000-00004D5D0000}"/>
    <cellStyle name="Обычный 9 2 2 6 3 7" xfId="23884" xr:uid="{00000000-0005-0000-0000-00004E5D0000}"/>
    <cellStyle name="Обычный 9 2 2 6 3 8" xfId="23885" xr:uid="{00000000-0005-0000-0000-00004F5D0000}"/>
    <cellStyle name="Обычный 9 2 2 6 3 9" xfId="23886" xr:uid="{00000000-0005-0000-0000-0000505D0000}"/>
    <cellStyle name="Обычный 9 2 2 6 4" xfId="23887" xr:uid="{00000000-0005-0000-0000-0000515D0000}"/>
    <cellStyle name="Обычный 9 2 2 6 5" xfId="23888" xr:uid="{00000000-0005-0000-0000-0000525D0000}"/>
    <cellStyle name="Обычный 9 2 2 6 6" xfId="23889" xr:uid="{00000000-0005-0000-0000-0000535D0000}"/>
    <cellStyle name="Обычный 9 2 2 6 7" xfId="23890" xr:uid="{00000000-0005-0000-0000-0000545D0000}"/>
    <cellStyle name="Обычный 9 2 2 6 8" xfId="23891" xr:uid="{00000000-0005-0000-0000-0000555D0000}"/>
    <cellStyle name="Обычный 9 2 2 6 9" xfId="23892" xr:uid="{00000000-0005-0000-0000-0000565D0000}"/>
    <cellStyle name="Обычный 9 2 2 7" xfId="23893" xr:uid="{00000000-0005-0000-0000-0000575D0000}"/>
    <cellStyle name="Обычный 9 2 2 7 10" xfId="23894" xr:uid="{00000000-0005-0000-0000-0000585D0000}"/>
    <cellStyle name="Обычный 9 2 2 7 2" xfId="23895" xr:uid="{00000000-0005-0000-0000-0000595D0000}"/>
    <cellStyle name="Обычный 9 2 2 7 2 2" xfId="23896" xr:uid="{00000000-0005-0000-0000-00005A5D0000}"/>
    <cellStyle name="Обычный 9 2 2 7 2 3" xfId="23897" xr:uid="{00000000-0005-0000-0000-00005B5D0000}"/>
    <cellStyle name="Обычный 9 2 2 7 2 4" xfId="23898" xr:uid="{00000000-0005-0000-0000-00005C5D0000}"/>
    <cellStyle name="Обычный 9 2 2 7 2 5" xfId="23899" xr:uid="{00000000-0005-0000-0000-00005D5D0000}"/>
    <cellStyle name="Обычный 9 2 2 7 2 6" xfId="23900" xr:uid="{00000000-0005-0000-0000-00005E5D0000}"/>
    <cellStyle name="Обычный 9 2 2 7 2 7" xfId="23901" xr:uid="{00000000-0005-0000-0000-00005F5D0000}"/>
    <cellStyle name="Обычный 9 2 2 7 2 8" xfId="23902" xr:uid="{00000000-0005-0000-0000-0000605D0000}"/>
    <cellStyle name="Обычный 9 2 2 7 2 9" xfId="23903" xr:uid="{00000000-0005-0000-0000-0000615D0000}"/>
    <cellStyle name="Обычный 9 2 2 7 3" xfId="23904" xr:uid="{00000000-0005-0000-0000-0000625D0000}"/>
    <cellStyle name="Обычный 9 2 2 7 4" xfId="23905" xr:uid="{00000000-0005-0000-0000-0000635D0000}"/>
    <cellStyle name="Обычный 9 2 2 7 5" xfId="23906" xr:uid="{00000000-0005-0000-0000-0000645D0000}"/>
    <cellStyle name="Обычный 9 2 2 7 6" xfId="23907" xr:uid="{00000000-0005-0000-0000-0000655D0000}"/>
    <cellStyle name="Обычный 9 2 2 7 7" xfId="23908" xr:uid="{00000000-0005-0000-0000-0000665D0000}"/>
    <cellStyle name="Обычный 9 2 2 7 8" xfId="23909" xr:uid="{00000000-0005-0000-0000-0000675D0000}"/>
    <cellStyle name="Обычный 9 2 2 7 9" xfId="23910" xr:uid="{00000000-0005-0000-0000-0000685D0000}"/>
    <cellStyle name="Обычный 9 2 2 8" xfId="23911" xr:uid="{00000000-0005-0000-0000-0000695D0000}"/>
    <cellStyle name="Обычный 9 2 2 8 2" xfId="23912" xr:uid="{00000000-0005-0000-0000-00006A5D0000}"/>
    <cellStyle name="Обычный 9 2 2 8 3" xfId="23913" xr:uid="{00000000-0005-0000-0000-00006B5D0000}"/>
    <cellStyle name="Обычный 9 2 2 8 4" xfId="23914" xr:uid="{00000000-0005-0000-0000-00006C5D0000}"/>
    <cellStyle name="Обычный 9 2 2 8 5" xfId="23915" xr:uid="{00000000-0005-0000-0000-00006D5D0000}"/>
    <cellStyle name="Обычный 9 2 2 8 6" xfId="23916" xr:uid="{00000000-0005-0000-0000-00006E5D0000}"/>
    <cellStyle name="Обычный 9 2 2 8 7" xfId="23917" xr:uid="{00000000-0005-0000-0000-00006F5D0000}"/>
    <cellStyle name="Обычный 9 2 2 8 8" xfId="23918" xr:uid="{00000000-0005-0000-0000-0000705D0000}"/>
    <cellStyle name="Обычный 9 2 2 8 9" xfId="23919" xr:uid="{00000000-0005-0000-0000-0000715D0000}"/>
    <cellStyle name="Обычный 9 2 2 9" xfId="23920" xr:uid="{00000000-0005-0000-0000-0000725D0000}"/>
    <cellStyle name="Обычный 9 2 2 9 2" xfId="23921" xr:uid="{00000000-0005-0000-0000-0000735D0000}"/>
    <cellStyle name="Обычный 9 2 2 9 3" xfId="23922" xr:uid="{00000000-0005-0000-0000-0000745D0000}"/>
    <cellStyle name="Обычный 9 2 2 9 4" xfId="23923" xr:uid="{00000000-0005-0000-0000-0000755D0000}"/>
    <cellStyle name="Обычный 9 2 2 9 5" xfId="23924" xr:uid="{00000000-0005-0000-0000-0000765D0000}"/>
    <cellStyle name="Обычный 9 2 2 9 6" xfId="23925" xr:uid="{00000000-0005-0000-0000-0000775D0000}"/>
    <cellStyle name="Обычный 9 2 2 9 7" xfId="23926" xr:uid="{00000000-0005-0000-0000-0000785D0000}"/>
    <cellStyle name="Обычный 9 2 2 9 8" xfId="23927" xr:uid="{00000000-0005-0000-0000-0000795D0000}"/>
    <cellStyle name="Обычный 9 2 2 9 9" xfId="23928" xr:uid="{00000000-0005-0000-0000-00007A5D0000}"/>
    <cellStyle name="Обычный 9 2 20" xfId="23929" xr:uid="{00000000-0005-0000-0000-00007B5D0000}"/>
    <cellStyle name="Обычный 9 2 20 2" xfId="23930" xr:uid="{00000000-0005-0000-0000-00007C5D0000}"/>
    <cellStyle name="Обычный 9 2 20 3" xfId="23931" xr:uid="{00000000-0005-0000-0000-00007D5D0000}"/>
    <cellStyle name="Обычный 9 2 20 4" xfId="23932" xr:uid="{00000000-0005-0000-0000-00007E5D0000}"/>
    <cellStyle name="Обычный 9 2 20 5" xfId="23933" xr:uid="{00000000-0005-0000-0000-00007F5D0000}"/>
    <cellStyle name="Обычный 9 2 20 6" xfId="23934" xr:uid="{00000000-0005-0000-0000-0000805D0000}"/>
    <cellStyle name="Обычный 9 2 20 7" xfId="23935" xr:uid="{00000000-0005-0000-0000-0000815D0000}"/>
    <cellStyle name="Обычный 9 2 20 8" xfId="23936" xr:uid="{00000000-0005-0000-0000-0000825D0000}"/>
    <cellStyle name="Обычный 9 2 21" xfId="23937" xr:uid="{00000000-0005-0000-0000-0000835D0000}"/>
    <cellStyle name="Обычный 9 2 22" xfId="23938" xr:uid="{00000000-0005-0000-0000-0000845D0000}"/>
    <cellStyle name="Обычный 9 2 23" xfId="23939" xr:uid="{00000000-0005-0000-0000-0000855D0000}"/>
    <cellStyle name="Обычный 9 2 24" xfId="23940" xr:uid="{00000000-0005-0000-0000-0000865D0000}"/>
    <cellStyle name="Обычный 9 2 25" xfId="23941" xr:uid="{00000000-0005-0000-0000-0000875D0000}"/>
    <cellStyle name="Обычный 9 2 26" xfId="23942" xr:uid="{00000000-0005-0000-0000-0000885D0000}"/>
    <cellStyle name="Обычный 9 2 27" xfId="23943" xr:uid="{00000000-0005-0000-0000-0000895D0000}"/>
    <cellStyle name="Обычный 9 2 28" xfId="23944" xr:uid="{00000000-0005-0000-0000-00008A5D0000}"/>
    <cellStyle name="Обычный 9 2 29" xfId="23945" xr:uid="{00000000-0005-0000-0000-00008B5D0000}"/>
    <cellStyle name="Обычный 9 2 3" xfId="23946" xr:uid="{00000000-0005-0000-0000-00008C5D0000}"/>
    <cellStyle name="Обычный 9 2 3 10" xfId="23947" xr:uid="{00000000-0005-0000-0000-00008D5D0000}"/>
    <cellStyle name="Обычный 9 2 3 11" xfId="23948" xr:uid="{00000000-0005-0000-0000-00008E5D0000}"/>
    <cellStyle name="Обычный 9 2 3 12" xfId="23949" xr:uid="{00000000-0005-0000-0000-00008F5D0000}"/>
    <cellStyle name="Обычный 9 2 3 13" xfId="23950" xr:uid="{00000000-0005-0000-0000-0000905D0000}"/>
    <cellStyle name="Обычный 9 2 3 14" xfId="23951" xr:uid="{00000000-0005-0000-0000-0000915D0000}"/>
    <cellStyle name="Обычный 9 2 3 15" xfId="23952" xr:uid="{00000000-0005-0000-0000-0000925D0000}"/>
    <cellStyle name="Обычный 9 2 3 16" xfId="23953" xr:uid="{00000000-0005-0000-0000-0000935D0000}"/>
    <cellStyle name="Обычный 9 2 3 17" xfId="23954" xr:uid="{00000000-0005-0000-0000-0000945D0000}"/>
    <cellStyle name="Обычный 9 2 3 18" xfId="23955" xr:uid="{00000000-0005-0000-0000-0000955D0000}"/>
    <cellStyle name="Обычный 9 2 3 19" xfId="23956" xr:uid="{00000000-0005-0000-0000-0000965D0000}"/>
    <cellStyle name="Обычный 9 2 3 2" xfId="23957" xr:uid="{00000000-0005-0000-0000-0000975D0000}"/>
    <cellStyle name="Обычный 9 2 3 2 10" xfId="23958" xr:uid="{00000000-0005-0000-0000-0000985D0000}"/>
    <cellStyle name="Обычный 9 2 3 2 11" xfId="23959" xr:uid="{00000000-0005-0000-0000-0000995D0000}"/>
    <cellStyle name="Обычный 9 2 3 2 12" xfId="23960" xr:uid="{00000000-0005-0000-0000-00009A5D0000}"/>
    <cellStyle name="Обычный 9 2 3 2 13" xfId="23961" xr:uid="{00000000-0005-0000-0000-00009B5D0000}"/>
    <cellStyle name="Обычный 9 2 3 2 14" xfId="23962" xr:uid="{00000000-0005-0000-0000-00009C5D0000}"/>
    <cellStyle name="Обычный 9 2 3 2 15" xfId="23963" xr:uid="{00000000-0005-0000-0000-00009D5D0000}"/>
    <cellStyle name="Обычный 9 2 3 2 16" xfId="23964" xr:uid="{00000000-0005-0000-0000-00009E5D0000}"/>
    <cellStyle name="Обычный 9 2 3 2 17" xfId="23965" xr:uid="{00000000-0005-0000-0000-00009F5D0000}"/>
    <cellStyle name="Обычный 9 2 3 2 2" xfId="23966" xr:uid="{00000000-0005-0000-0000-0000A05D0000}"/>
    <cellStyle name="Обычный 9 2 3 2 2 10" xfId="23967" xr:uid="{00000000-0005-0000-0000-0000A15D0000}"/>
    <cellStyle name="Обычный 9 2 3 2 2 11" xfId="23968" xr:uid="{00000000-0005-0000-0000-0000A25D0000}"/>
    <cellStyle name="Обычный 9 2 3 2 2 12" xfId="23969" xr:uid="{00000000-0005-0000-0000-0000A35D0000}"/>
    <cellStyle name="Обычный 9 2 3 2 2 13" xfId="23970" xr:uid="{00000000-0005-0000-0000-0000A45D0000}"/>
    <cellStyle name="Обычный 9 2 3 2 2 14" xfId="23971" xr:uid="{00000000-0005-0000-0000-0000A55D0000}"/>
    <cellStyle name="Обычный 9 2 3 2 2 15" xfId="23972" xr:uid="{00000000-0005-0000-0000-0000A65D0000}"/>
    <cellStyle name="Обычный 9 2 3 2 2 16" xfId="23973" xr:uid="{00000000-0005-0000-0000-0000A75D0000}"/>
    <cellStyle name="Обычный 9 2 3 2 2 2" xfId="23974" xr:uid="{00000000-0005-0000-0000-0000A85D0000}"/>
    <cellStyle name="Обычный 9 2 3 2 2 2 10" xfId="23975" xr:uid="{00000000-0005-0000-0000-0000A95D0000}"/>
    <cellStyle name="Обычный 9 2 3 2 2 2 11" xfId="23976" xr:uid="{00000000-0005-0000-0000-0000AA5D0000}"/>
    <cellStyle name="Обычный 9 2 3 2 2 2 12" xfId="23977" xr:uid="{00000000-0005-0000-0000-0000AB5D0000}"/>
    <cellStyle name="Обычный 9 2 3 2 2 2 13" xfId="23978" xr:uid="{00000000-0005-0000-0000-0000AC5D0000}"/>
    <cellStyle name="Обычный 9 2 3 2 2 2 14" xfId="23979" xr:uid="{00000000-0005-0000-0000-0000AD5D0000}"/>
    <cellStyle name="Обычный 9 2 3 2 2 2 15" xfId="23980" xr:uid="{00000000-0005-0000-0000-0000AE5D0000}"/>
    <cellStyle name="Обычный 9 2 3 2 2 2 2" xfId="23981" xr:uid="{00000000-0005-0000-0000-0000AF5D0000}"/>
    <cellStyle name="Обычный 9 2 3 2 2 2 2 10" xfId="23982" xr:uid="{00000000-0005-0000-0000-0000B05D0000}"/>
    <cellStyle name="Обычный 9 2 3 2 2 2 2 11" xfId="23983" xr:uid="{00000000-0005-0000-0000-0000B15D0000}"/>
    <cellStyle name="Обычный 9 2 3 2 2 2 2 12" xfId="23984" xr:uid="{00000000-0005-0000-0000-0000B25D0000}"/>
    <cellStyle name="Обычный 9 2 3 2 2 2 2 13" xfId="23985" xr:uid="{00000000-0005-0000-0000-0000B35D0000}"/>
    <cellStyle name="Обычный 9 2 3 2 2 2 2 2" xfId="23986" xr:uid="{00000000-0005-0000-0000-0000B45D0000}"/>
    <cellStyle name="Обычный 9 2 3 2 2 2 2 2 2" xfId="23987" xr:uid="{00000000-0005-0000-0000-0000B55D0000}"/>
    <cellStyle name="Обычный 9 2 3 2 2 2 2 2 3" xfId="23988" xr:uid="{00000000-0005-0000-0000-0000B65D0000}"/>
    <cellStyle name="Обычный 9 2 3 2 2 2 2 2 4" xfId="23989" xr:uid="{00000000-0005-0000-0000-0000B75D0000}"/>
    <cellStyle name="Обычный 9 2 3 2 2 2 2 2 5" xfId="23990" xr:uid="{00000000-0005-0000-0000-0000B85D0000}"/>
    <cellStyle name="Обычный 9 2 3 2 2 2 2 2 6" xfId="23991" xr:uid="{00000000-0005-0000-0000-0000B95D0000}"/>
    <cellStyle name="Обычный 9 2 3 2 2 2 2 2 7" xfId="23992" xr:uid="{00000000-0005-0000-0000-0000BA5D0000}"/>
    <cellStyle name="Обычный 9 2 3 2 2 2 2 2 8" xfId="23993" xr:uid="{00000000-0005-0000-0000-0000BB5D0000}"/>
    <cellStyle name="Обычный 9 2 3 2 2 2 2 2 9" xfId="23994" xr:uid="{00000000-0005-0000-0000-0000BC5D0000}"/>
    <cellStyle name="Обычный 9 2 3 2 2 2 2 3" xfId="23995" xr:uid="{00000000-0005-0000-0000-0000BD5D0000}"/>
    <cellStyle name="Обычный 9 2 3 2 2 2 2 3 2" xfId="23996" xr:uid="{00000000-0005-0000-0000-0000BE5D0000}"/>
    <cellStyle name="Обычный 9 2 3 2 2 2 2 3 3" xfId="23997" xr:uid="{00000000-0005-0000-0000-0000BF5D0000}"/>
    <cellStyle name="Обычный 9 2 3 2 2 2 2 3 4" xfId="23998" xr:uid="{00000000-0005-0000-0000-0000C05D0000}"/>
    <cellStyle name="Обычный 9 2 3 2 2 2 2 3 5" xfId="23999" xr:uid="{00000000-0005-0000-0000-0000C15D0000}"/>
    <cellStyle name="Обычный 9 2 3 2 2 2 2 3 6" xfId="24000" xr:uid="{00000000-0005-0000-0000-0000C25D0000}"/>
    <cellStyle name="Обычный 9 2 3 2 2 2 2 3 7" xfId="24001" xr:uid="{00000000-0005-0000-0000-0000C35D0000}"/>
    <cellStyle name="Обычный 9 2 3 2 2 2 2 3 8" xfId="24002" xr:uid="{00000000-0005-0000-0000-0000C45D0000}"/>
    <cellStyle name="Обычный 9 2 3 2 2 2 2 3 9" xfId="24003" xr:uid="{00000000-0005-0000-0000-0000C55D0000}"/>
    <cellStyle name="Обычный 9 2 3 2 2 2 2 4" xfId="24004" xr:uid="{00000000-0005-0000-0000-0000C65D0000}"/>
    <cellStyle name="Обычный 9 2 3 2 2 2 2 5" xfId="24005" xr:uid="{00000000-0005-0000-0000-0000C75D0000}"/>
    <cellStyle name="Обычный 9 2 3 2 2 2 2 6" xfId="24006" xr:uid="{00000000-0005-0000-0000-0000C85D0000}"/>
    <cellStyle name="Обычный 9 2 3 2 2 2 2 7" xfId="24007" xr:uid="{00000000-0005-0000-0000-0000C95D0000}"/>
    <cellStyle name="Обычный 9 2 3 2 2 2 2 8" xfId="24008" xr:uid="{00000000-0005-0000-0000-0000CA5D0000}"/>
    <cellStyle name="Обычный 9 2 3 2 2 2 2 9" xfId="24009" xr:uid="{00000000-0005-0000-0000-0000CB5D0000}"/>
    <cellStyle name="Обычный 9 2 3 2 2 2 3" xfId="24010" xr:uid="{00000000-0005-0000-0000-0000CC5D0000}"/>
    <cellStyle name="Обычный 9 2 3 2 2 2 3 10" xfId="24011" xr:uid="{00000000-0005-0000-0000-0000CD5D0000}"/>
    <cellStyle name="Обычный 9 2 3 2 2 2 3 11" xfId="24012" xr:uid="{00000000-0005-0000-0000-0000CE5D0000}"/>
    <cellStyle name="Обычный 9 2 3 2 2 2 3 12" xfId="24013" xr:uid="{00000000-0005-0000-0000-0000CF5D0000}"/>
    <cellStyle name="Обычный 9 2 3 2 2 2 3 13" xfId="24014" xr:uid="{00000000-0005-0000-0000-0000D05D0000}"/>
    <cellStyle name="Обычный 9 2 3 2 2 2 3 2" xfId="24015" xr:uid="{00000000-0005-0000-0000-0000D15D0000}"/>
    <cellStyle name="Обычный 9 2 3 2 2 2 3 2 2" xfId="24016" xr:uid="{00000000-0005-0000-0000-0000D25D0000}"/>
    <cellStyle name="Обычный 9 2 3 2 2 2 3 2 3" xfId="24017" xr:uid="{00000000-0005-0000-0000-0000D35D0000}"/>
    <cellStyle name="Обычный 9 2 3 2 2 2 3 2 4" xfId="24018" xr:uid="{00000000-0005-0000-0000-0000D45D0000}"/>
    <cellStyle name="Обычный 9 2 3 2 2 2 3 2 5" xfId="24019" xr:uid="{00000000-0005-0000-0000-0000D55D0000}"/>
    <cellStyle name="Обычный 9 2 3 2 2 2 3 2 6" xfId="24020" xr:uid="{00000000-0005-0000-0000-0000D65D0000}"/>
    <cellStyle name="Обычный 9 2 3 2 2 2 3 2 7" xfId="24021" xr:uid="{00000000-0005-0000-0000-0000D75D0000}"/>
    <cellStyle name="Обычный 9 2 3 2 2 2 3 2 8" xfId="24022" xr:uid="{00000000-0005-0000-0000-0000D85D0000}"/>
    <cellStyle name="Обычный 9 2 3 2 2 2 3 2 9" xfId="24023" xr:uid="{00000000-0005-0000-0000-0000D95D0000}"/>
    <cellStyle name="Обычный 9 2 3 2 2 2 3 3" xfId="24024" xr:uid="{00000000-0005-0000-0000-0000DA5D0000}"/>
    <cellStyle name="Обычный 9 2 3 2 2 2 3 3 2" xfId="24025" xr:uid="{00000000-0005-0000-0000-0000DB5D0000}"/>
    <cellStyle name="Обычный 9 2 3 2 2 2 3 3 3" xfId="24026" xr:uid="{00000000-0005-0000-0000-0000DC5D0000}"/>
    <cellStyle name="Обычный 9 2 3 2 2 2 3 3 4" xfId="24027" xr:uid="{00000000-0005-0000-0000-0000DD5D0000}"/>
    <cellStyle name="Обычный 9 2 3 2 2 2 3 3 5" xfId="24028" xr:uid="{00000000-0005-0000-0000-0000DE5D0000}"/>
    <cellStyle name="Обычный 9 2 3 2 2 2 3 3 6" xfId="24029" xr:uid="{00000000-0005-0000-0000-0000DF5D0000}"/>
    <cellStyle name="Обычный 9 2 3 2 2 2 3 3 7" xfId="24030" xr:uid="{00000000-0005-0000-0000-0000E05D0000}"/>
    <cellStyle name="Обычный 9 2 3 2 2 2 3 3 8" xfId="24031" xr:uid="{00000000-0005-0000-0000-0000E15D0000}"/>
    <cellStyle name="Обычный 9 2 3 2 2 2 3 3 9" xfId="24032" xr:uid="{00000000-0005-0000-0000-0000E25D0000}"/>
    <cellStyle name="Обычный 9 2 3 2 2 2 3 4" xfId="24033" xr:uid="{00000000-0005-0000-0000-0000E35D0000}"/>
    <cellStyle name="Обычный 9 2 3 2 2 2 3 5" xfId="24034" xr:uid="{00000000-0005-0000-0000-0000E45D0000}"/>
    <cellStyle name="Обычный 9 2 3 2 2 2 3 6" xfId="24035" xr:uid="{00000000-0005-0000-0000-0000E55D0000}"/>
    <cellStyle name="Обычный 9 2 3 2 2 2 3 7" xfId="24036" xr:uid="{00000000-0005-0000-0000-0000E65D0000}"/>
    <cellStyle name="Обычный 9 2 3 2 2 2 3 8" xfId="24037" xr:uid="{00000000-0005-0000-0000-0000E75D0000}"/>
    <cellStyle name="Обычный 9 2 3 2 2 2 3 9" xfId="24038" xr:uid="{00000000-0005-0000-0000-0000E85D0000}"/>
    <cellStyle name="Обычный 9 2 3 2 2 2 4" xfId="24039" xr:uid="{00000000-0005-0000-0000-0000E95D0000}"/>
    <cellStyle name="Обычный 9 2 3 2 2 2 4 2" xfId="24040" xr:uid="{00000000-0005-0000-0000-0000EA5D0000}"/>
    <cellStyle name="Обычный 9 2 3 2 2 2 4 3" xfId="24041" xr:uid="{00000000-0005-0000-0000-0000EB5D0000}"/>
    <cellStyle name="Обычный 9 2 3 2 2 2 4 4" xfId="24042" xr:uid="{00000000-0005-0000-0000-0000EC5D0000}"/>
    <cellStyle name="Обычный 9 2 3 2 2 2 4 5" xfId="24043" xr:uid="{00000000-0005-0000-0000-0000ED5D0000}"/>
    <cellStyle name="Обычный 9 2 3 2 2 2 4 6" xfId="24044" xr:uid="{00000000-0005-0000-0000-0000EE5D0000}"/>
    <cellStyle name="Обычный 9 2 3 2 2 2 4 7" xfId="24045" xr:uid="{00000000-0005-0000-0000-0000EF5D0000}"/>
    <cellStyle name="Обычный 9 2 3 2 2 2 4 8" xfId="24046" xr:uid="{00000000-0005-0000-0000-0000F05D0000}"/>
    <cellStyle name="Обычный 9 2 3 2 2 2 4 9" xfId="24047" xr:uid="{00000000-0005-0000-0000-0000F15D0000}"/>
    <cellStyle name="Обычный 9 2 3 2 2 2 5" xfId="24048" xr:uid="{00000000-0005-0000-0000-0000F25D0000}"/>
    <cellStyle name="Обычный 9 2 3 2 2 2 5 2" xfId="24049" xr:uid="{00000000-0005-0000-0000-0000F35D0000}"/>
    <cellStyle name="Обычный 9 2 3 2 2 2 5 3" xfId="24050" xr:uid="{00000000-0005-0000-0000-0000F45D0000}"/>
    <cellStyle name="Обычный 9 2 3 2 2 2 5 4" xfId="24051" xr:uid="{00000000-0005-0000-0000-0000F55D0000}"/>
    <cellStyle name="Обычный 9 2 3 2 2 2 5 5" xfId="24052" xr:uid="{00000000-0005-0000-0000-0000F65D0000}"/>
    <cellStyle name="Обычный 9 2 3 2 2 2 5 6" xfId="24053" xr:uid="{00000000-0005-0000-0000-0000F75D0000}"/>
    <cellStyle name="Обычный 9 2 3 2 2 2 5 7" xfId="24054" xr:uid="{00000000-0005-0000-0000-0000F85D0000}"/>
    <cellStyle name="Обычный 9 2 3 2 2 2 5 8" xfId="24055" xr:uid="{00000000-0005-0000-0000-0000F95D0000}"/>
    <cellStyle name="Обычный 9 2 3 2 2 2 5 9" xfId="24056" xr:uid="{00000000-0005-0000-0000-0000FA5D0000}"/>
    <cellStyle name="Обычный 9 2 3 2 2 2 6" xfId="24057" xr:uid="{00000000-0005-0000-0000-0000FB5D0000}"/>
    <cellStyle name="Обычный 9 2 3 2 2 2 7" xfId="24058" xr:uid="{00000000-0005-0000-0000-0000FC5D0000}"/>
    <cellStyle name="Обычный 9 2 3 2 2 2 8" xfId="24059" xr:uid="{00000000-0005-0000-0000-0000FD5D0000}"/>
    <cellStyle name="Обычный 9 2 3 2 2 2 9" xfId="24060" xr:uid="{00000000-0005-0000-0000-0000FE5D0000}"/>
    <cellStyle name="Обычный 9 2 3 2 2 3" xfId="24061" xr:uid="{00000000-0005-0000-0000-0000FF5D0000}"/>
    <cellStyle name="Обычный 9 2 3 2 2 3 10" xfId="24062" xr:uid="{00000000-0005-0000-0000-0000005E0000}"/>
    <cellStyle name="Обычный 9 2 3 2 2 3 11" xfId="24063" xr:uid="{00000000-0005-0000-0000-0000015E0000}"/>
    <cellStyle name="Обычный 9 2 3 2 2 3 12" xfId="24064" xr:uid="{00000000-0005-0000-0000-0000025E0000}"/>
    <cellStyle name="Обычный 9 2 3 2 2 3 13" xfId="24065" xr:uid="{00000000-0005-0000-0000-0000035E0000}"/>
    <cellStyle name="Обычный 9 2 3 2 2 3 2" xfId="24066" xr:uid="{00000000-0005-0000-0000-0000045E0000}"/>
    <cellStyle name="Обычный 9 2 3 2 2 3 2 2" xfId="24067" xr:uid="{00000000-0005-0000-0000-0000055E0000}"/>
    <cellStyle name="Обычный 9 2 3 2 2 3 2 3" xfId="24068" xr:uid="{00000000-0005-0000-0000-0000065E0000}"/>
    <cellStyle name="Обычный 9 2 3 2 2 3 2 4" xfId="24069" xr:uid="{00000000-0005-0000-0000-0000075E0000}"/>
    <cellStyle name="Обычный 9 2 3 2 2 3 2 5" xfId="24070" xr:uid="{00000000-0005-0000-0000-0000085E0000}"/>
    <cellStyle name="Обычный 9 2 3 2 2 3 2 6" xfId="24071" xr:uid="{00000000-0005-0000-0000-0000095E0000}"/>
    <cellStyle name="Обычный 9 2 3 2 2 3 2 7" xfId="24072" xr:uid="{00000000-0005-0000-0000-00000A5E0000}"/>
    <cellStyle name="Обычный 9 2 3 2 2 3 2 8" xfId="24073" xr:uid="{00000000-0005-0000-0000-00000B5E0000}"/>
    <cellStyle name="Обычный 9 2 3 2 2 3 2 9" xfId="24074" xr:uid="{00000000-0005-0000-0000-00000C5E0000}"/>
    <cellStyle name="Обычный 9 2 3 2 2 3 3" xfId="24075" xr:uid="{00000000-0005-0000-0000-00000D5E0000}"/>
    <cellStyle name="Обычный 9 2 3 2 2 3 3 2" xfId="24076" xr:uid="{00000000-0005-0000-0000-00000E5E0000}"/>
    <cellStyle name="Обычный 9 2 3 2 2 3 3 3" xfId="24077" xr:uid="{00000000-0005-0000-0000-00000F5E0000}"/>
    <cellStyle name="Обычный 9 2 3 2 2 3 3 4" xfId="24078" xr:uid="{00000000-0005-0000-0000-0000105E0000}"/>
    <cellStyle name="Обычный 9 2 3 2 2 3 3 5" xfId="24079" xr:uid="{00000000-0005-0000-0000-0000115E0000}"/>
    <cellStyle name="Обычный 9 2 3 2 2 3 3 6" xfId="24080" xr:uid="{00000000-0005-0000-0000-0000125E0000}"/>
    <cellStyle name="Обычный 9 2 3 2 2 3 3 7" xfId="24081" xr:uid="{00000000-0005-0000-0000-0000135E0000}"/>
    <cellStyle name="Обычный 9 2 3 2 2 3 3 8" xfId="24082" xr:uid="{00000000-0005-0000-0000-0000145E0000}"/>
    <cellStyle name="Обычный 9 2 3 2 2 3 3 9" xfId="24083" xr:uid="{00000000-0005-0000-0000-0000155E0000}"/>
    <cellStyle name="Обычный 9 2 3 2 2 3 4" xfId="24084" xr:uid="{00000000-0005-0000-0000-0000165E0000}"/>
    <cellStyle name="Обычный 9 2 3 2 2 3 5" xfId="24085" xr:uid="{00000000-0005-0000-0000-0000175E0000}"/>
    <cellStyle name="Обычный 9 2 3 2 2 3 6" xfId="24086" xr:uid="{00000000-0005-0000-0000-0000185E0000}"/>
    <cellStyle name="Обычный 9 2 3 2 2 3 7" xfId="24087" xr:uid="{00000000-0005-0000-0000-0000195E0000}"/>
    <cellStyle name="Обычный 9 2 3 2 2 3 8" xfId="24088" xr:uid="{00000000-0005-0000-0000-00001A5E0000}"/>
    <cellStyle name="Обычный 9 2 3 2 2 3 9" xfId="24089" xr:uid="{00000000-0005-0000-0000-00001B5E0000}"/>
    <cellStyle name="Обычный 9 2 3 2 2 4" xfId="24090" xr:uid="{00000000-0005-0000-0000-00001C5E0000}"/>
    <cellStyle name="Обычный 9 2 3 2 2 4 10" xfId="24091" xr:uid="{00000000-0005-0000-0000-00001D5E0000}"/>
    <cellStyle name="Обычный 9 2 3 2 2 4 11" xfId="24092" xr:uid="{00000000-0005-0000-0000-00001E5E0000}"/>
    <cellStyle name="Обычный 9 2 3 2 2 4 12" xfId="24093" xr:uid="{00000000-0005-0000-0000-00001F5E0000}"/>
    <cellStyle name="Обычный 9 2 3 2 2 4 13" xfId="24094" xr:uid="{00000000-0005-0000-0000-0000205E0000}"/>
    <cellStyle name="Обычный 9 2 3 2 2 4 2" xfId="24095" xr:uid="{00000000-0005-0000-0000-0000215E0000}"/>
    <cellStyle name="Обычный 9 2 3 2 2 4 2 2" xfId="24096" xr:uid="{00000000-0005-0000-0000-0000225E0000}"/>
    <cellStyle name="Обычный 9 2 3 2 2 4 2 3" xfId="24097" xr:uid="{00000000-0005-0000-0000-0000235E0000}"/>
    <cellStyle name="Обычный 9 2 3 2 2 4 2 4" xfId="24098" xr:uid="{00000000-0005-0000-0000-0000245E0000}"/>
    <cellStyle name="Обычный 9 2 3 2 2 4 2 5" xfId="24099" xr:uid="{00000000-0005-0000-0000-0000255E0000}"/>
    <cellStyle name="Обычный 9 2 3 2 2 4 2 6" xfId="24100" xr:uid="{00000000-0005-0000-0000-0000265E0000}"/>
    <cellStyle name="Обычный 9 2 3 2 2 4 2 7" xfId="24101" xr:uid="{00000000-0005-0000-0000-0000275E0000}"/>
    <cellStyle name="Обычный 9 2 3 2 2 4 2 8" xfId="24102" xr:uid="{00000000-0005-0000-0000-0000285E0000}"/>
    <cellStyle name="Обычный 9 2 3 2 2 4 2 9" xfId="24103" xr:uid="{00000000-0005-0000-0000-0000295E0000}"/>
    <cellStyle name="Обычный 9 2 3 2 2 4 3" xfId="24104" xr:uid="{00000000-0005-0000-0000-00002A5E0000}"/>
    <cellStyle name="Обычный 9 2 3 2 2 4 3 2" xfId="24105" xr:uid="{00000000-0005-0000-0000-00002B5E0000}"/>
    <cellStyle name="Обычный 9 2 3 2 2 4 3 3" xfId="24106" xr:uid="{00000000-0005-0000-0000-00002C5E0000}"/>
    <cellStyle name="Обычный 9 2 3 2 2 4 3 4" xfId="24107" xr:uid="{00000000-0005-0000-0000-00002D5E0000}"/>
    <cellStyle name="Обычный 9 2 3 2 2 4 3 5" xfId="24108" xr:uid="{00000000-0005-0000-0000-00002E5E0000}"/>
    <cellStyle name="Обычный 9 2 3 2 2 4 3 6" xfId="24109" xr:uid="{00000000-0005-0000-0000-00002F5E0000}"/>
    <cellStyle name="Обычный 9 2 3 2 2 4 3 7" xfId="24110" xr:uid="{00000000-0005-0000-0000-0000305E0000}"/>
    <cellStyle name="Обычный 9 2 3 2 2 4 3 8" xfId="24111" xr:uid="{00000000-0005-0000-0000-0000315E0000}"/>
    <cellStyle name="Обычный 9 2 3 2 2 4 3 9" xfId="24112" xr:uid="{00000000-0005-0000-0000-0000325E0000}"/>
    <cellStyle name="Обычный 9 2 3 2 2 4 4" xfId="24113" xr:uid="{00000000-0005-0000-0000-0000335E0000}"/>
    <cellStyle name="Обычный 9 2 3 2 2 4 5" xfId="24114" xr:uid="{00000000-0005-0000-0000-0000345E0000}"/>
    <cellStyle name="Обычный 9 2 3 2 2 4 6" xfId="24115" xr:uid="{00000000-0005-0000-0000-0000355E0000}"/>
    <cellStyle name="Обычный 9 2 3 2 2 4 7" xfId="24116" xr:uid="{00000000-0005-0000-0000-0000365E0000}"/>
    <cellStyle name="Обычный 9 2 3 2 2 4 8" xfId="24117" xr:uid="{00000000-0005-0000-0000-0000375E0000}"/>
    <cellStyle name="Обычный 9 2 3 2 2 4 9" xfId="24118" xr:uid="{00000000-0005-0000-0000-0000385E0000}"/>
    <cellStyle name="Обычный 9 2 3 2 2 5" xfId="24119" xr:uid="{00000000-0005-0000-0000-0000395E0000}"/>
    <cellStyle name="Обычный 9 2 3 2 2 5 2" xfId="24120" xr:uid="{00000000-0005-0000-0000-00003A5E0000}"/>
    <cellStyle name="Обычный 9 2 3 2 2 5 3" xfId="24121" xr:uid="{00000000-0005-0000-0000-00003B5E0000}"/>
    <cellStyle name="Обычный 9 2 3 2 2 5 4" xfId="24122" xr:uid="{00000000-0005-0000-0000-00003C5E0000}"/>
    <cellStyle name="Обычный 9 2 3 2 2 5 5" xfId="24123" xr:uid="{00000000-0005-0000-0000-00003D5E0000}"/>
    <cellStyle name="Обычный 9 2 3 2 2 5 6" xfId="24124" xr:uid="{00000000-0005-0000-0000-00003E5E0000}"/>
    <cellStyle name="Обычный 9 2 3 2 2 5 7" xfId="24125" xr:uid="{00000000-0005-0000-0000-00003F5E0000}"/>
    <cellStyle name="Обычный 9 2 3 2 2 5 8" xfId="24126" xr:uid="{00000000-0005-0000-0000-0000405E0000}"/>
    <cellStyle name="Обычный 9 2 3 2 2 5 9" xfId="24127" xr:uid="{00000000-0005-0000-0000-0000415E0000}"/>
    <cellStyle name="Обычный 9 2 3 2 2 6" xfId="24128" xr:uid="{00000000-0005-0000-0000-0000425E0000}"/>
    <cellStyle name="Обычный 9 2 3 2 2 6 2" xfId="24129" xr:uid="{00000000-0005-0000-0000-0000435E0000}"/>
    <cellStyle name="Обычный 9 2 3 2 2 6 3" xfId="24130" xr:uid="{00000000-0005-0000-0000-0000445E0000}"/>
    <cellStyle name="Обычный 9 2 3 2 2 6 4" xfId="24131" xr:uid="{00000000-0005-0000-0000-0000455E0000}"/>
    <cellStyle name="Обычный 9 2 3 2 2 6 5" xfId="24132" xr:uid="{00000000-0005-0000-0000-0000465E0000}"/>
    <cellStyle name="Обычный 9 2 3 2 2 6 6" xfId="24133" xr:uid="{00000000-0005-0000-0000-0000475E0000}"/>
    <cellStyle name="Обычный 9 2 3 2 2 6 7" xfId="24134" xr:uid="{00000000-0005-0000-0000-0000485E0000}"/>
    <cellStyle name="Обычный 9 2 3 2 2 6 8" xfId="24135" xr:uid="{00000000-0005-0000-0000-0000495E0000}"/>
    <cellStyle name="Обычный 9 2 3 2 2 6 9" xfId="24136" xr:uid="{00000000-0005-0000-0000-00004A5E0000}"/>
    <cellStyle name="Обычный 9 2 3 2 2 7" xfId="24137" xr:uid="{00000000-0005-0000-0000-00004B5E0000}"/>
    <cellStyle name="Обычный 9 2 3 2 2 8" xfId="24138" xr:uid="{00000000-0005-0000-0000-00004C5E0000}"/>
    <cellStyle name="Обычный 9 2 3 2 2 9" xfId="24139" xr:uid="{00000000-0005-0000-0000-00004D5E0000}"/>
    <cellStyle name="Обычный 9 2 3 2 3" xfId="24140" xr:uid="{00000000-0005-0000-0000-00004E5E0000}"/>
    <cellStyle name="Обычный 9 2 3 2 3 10" xfId="24141" xr:uid="{00000000-0005-0000-0000-00004F5E0000}"/>
    <cellStyle name="Обычный 9 2 3 2 3 11" xfId="24142" xr:uid="{00000000-0005-0000-0000-0000505E0000}"/>
    <cellStyle name="Обычный 9 2 3 2 3 12" xfId="24143" xr:uid="{00000000-0005-0000-0000-0000515E0000}"/>
    <cellStyle name="Обычный 9 2 3 2 3 13" xfId="24144" xr:uid="{00000000-0005-0000-0000-0000525E0000}"/>
    <cellStyle name="Обычный 9 2 3 2 3 14" xfId="24145" xr:uid="{00000000-0005-0000-0000-0000535E0000}"/>
    <cellStyle name="Обычный 9 2 3 2 3 15" xfId="24146" xr:uid="{00000000-0005-0000-0000-0000545E0000}"/>
    <cellStyle name="Обычный 9 2 3 2 3 2" xfId="24147" xr:uid="{00000000-0005-0000-0000-0000555E0000}"/>
    <cellStyle name="Обычный 9 2 3 2 3 2 10" xfId="24148" xr:uid="{00000000-0005-0000-0000-0000565E0000}"/>
    <cellStyle name="Обычный 9 2 3 2 3 2 11" xfId="24149" xr:uid="{00000000-0005-0000-0000-0000575E0000}"/>
    <cellStyle name="Обычный 9 2 3 2 3 2 12" xfId="24150" xr:uid="{00000000-0005-0000-0000-0000585E0000}"/>
    <cellStyle name="Обычный 9 2 3 2 3 2 13" xfId="24151" xr:uid="{00000000-0005-0000-0000-0000595E0000}"/>
    <cellStyle name="Обычный 9 2 3 2 3 2 2" xfId="24152" xr:uid="{00000000-0005-0000-0000-00005A5E0000}"/>
    <cellStyle name="Обычный 9 2 3 2 3 2 2 2" xfId="24153" xr:uid="{00000000-0005-0000-0000-00005B5E0000}"/>
    <cellStyle name="Обычный 9 2 3 2 3 2 2 3" xfId="24154" xr:uid="{00000000-0005-0000-0000-00005C5E0000}"/>
    <cellStyle name="Обычный 9 2 3 2 3 2 2 4" xfId="24155" xr:uid="{00000000-0005-0000-0000-00005D5E0000}"/>
    <cellStyle name="Обычный 9 2 3 2 3 2 2 5" xfId="24156" xr:uid="{00000000-0005-0000-0000-00005E5E0000}"/>
    <cellStyle name="Обычный 9 2 3 2 3 2 2 6" xfId="24157" xr:uid="{00000000-0005-0000-0000-00005F5E0000}"/>
    <cellStyle name="Обычный 9 2 3 2 3 2 2 7" xfId="24158" xr:uid="{00000000-0005-0000-0000-0000605E0000}"/>
    <cellStyle name="Обычный 9 2 3 2 3 2 2 8" xfId="24159" xr:uid="{00000000-0005-0000-0000-0000615E0000}"/>
    <cellStyle name="Обычный 9 2 3 2 3 2 2 9" xfId="24160" xr:uid="{00000000-0005-0000-0000-0000625E0000}"/>
    <cellStyle name="Обычный 9 2 3 2 3 2 3" xfId="24161" xr:uid="{00000000-0005-0000-0000-0000635E0000}"/>
    <cellStyle name="Обычный 9 2 3 2 3 2 3 2" xfId="24162" xr:uid="{00000000-0005-0000-0000-0000645E0000}"/>
    <cellStyle name="Обычный 9 2 3 2 3 2 3 3" xfId="24163" xr:uid="{00000000-0005-0000-0000-0000655E0000}"/>
    <cellStyle name="Обычный 9 2 3 2 3 2 3 4" xfId="24164" xr:uid="{00000000-0005-0000-0000-0000665E0000}"/>
    <cellStyle name="Обычный 9 2 3 2 3 2 3 5" xfId="24165" xr:uid="{00000000-0005-0000-0000-0000675E0000}"/>
    <cellStyle name="Обычный 9 2 3 2 3 2 3 6" xfId="24166" xr:uid="{00000000-0005-0000-0000-0000685E0000}"/>
    <cellStyle name="Обычный 9 2 3 2 3 2 3 7" xfId="24167" xr:uid="{00000000-0005-0000-0000-0000695E0000}"/>
    <cellStyle name="Обычный 9 2 3 2 3 2 3 8" xfId="24168" xr:uid="{00000000-0005-0000-0000-00006A5E0000}"/>
    <cellStyle name="Обычный 9 2 3 2 3 2 3 9" xfId="24169" xr:uid="{00000000-0005-0000-0000-00006B5E0000}"/>
    <cellStyle name="Обычный 9 2 3 2 3 2 4" xfId="24170" xr:uid="{00000000-0005-0000-0000-00006C5E0000}"/>
    <cellStyle name="Обычный 9 2 3 2 3 2 5" xfId="24171" xr:uid="{00000000-0005-0000-0000-00006D5E0000}"/>
    <cellStyle name="Обычный 9 2 3 2 3 2 6" xfId="24172" xr:uid="{00000000-0005-0000-0000-00006E5E0000}"/>
    <cellStyle name="Обычный 9 2 3 2 3 2 7" xfId="24173" xr:uid="{00000000-0005-0000-0000-00006F5E0000}"/>
    <cellStyle name="Обычный 9 2 3 2 3 2 8" xfId="24174" xr:uid="{00000000-0005-0000-0000-0000705E0000}"/>
    <cellStyle name="Обычный 9 2 3 2 3 2 9" xfId="24175" xr:uid="{00000000-0005-0000-0000-0000715E0000}"/>
    <cellStyle name="Обычный 9 2 3 2 3 3" xfId="24176" xr:uid="{00000000-0005-0000-0000-0000725E0000}"/>
    <cellStyle name="Обычный 9 2 3 2 3 3 10" xfId="24177" xr:uid="{00000000-0005-0000-0000-0000735E0000}"/>
    <cellStyle name="Обычный 9 2 3 2 3 3 11" xfId="24178" xr:uid="{00000000-0005-0000-0000-0000745E0000}"/>
    <cellStyle name="Обычный 9 2 3 2 3 3 12" xfId="24179" xr:uid="{00000000-0005-0000-0000-0000755E0000}"/>
    <cellStyle name="Обычный 9 2 3 2 3 3 13" xfId="24180" xr:uid="{00000000-0005-0000-0000-0000765E0000}"/>
    <cellStyle name="Обычный 9 2 3 2 3 3 2" xfId="24181" xr:uid="{00000000-0005-0000-0000-0000775E0000}"/>
    <cellStyle name="Обычный 9 2 3 2 3 3 2 2" xfId="24182" xr:uid="{00000000-0005-0000-0000-0000785E0000}"/>
    <cellStyle name="Обычный 9 2 3 2 3 3 2 3" xfId="24183" xr:uid="{00000000-0005-0000-0000-0000795E0000}"/>
    <cellStyle name="Обычный 9 2 3 2 3 3 2 4" xfId="24184" xr:uid="{00000000-0005-0000-0000-00007A5E0000}"/>
    <cellStyle name="Обычный 9 2 3 2 3 3 2 5" xfId="24185" xr:uid="{00000000-0005-0000-0000-00007B5E0000}"/>
    <cellStyle name="Обычный 9 2 3 2 3 3 2 6" xfId="24186" xr:uid="{00000000-0005-0000-0000-00007C5E0000}"/>
    <cellStyle name="Обычный 9 2 3 2 3 3 2 7" xfId="24187" xr:uid="{00000000-0005-0000-0000-00007D5E0000}"/>
    <cellStyle name="Обычный 9 2 3 2 3 3 2 8" xfId="24188" xr:uid="{00000000-0005-0000-0000-00007E5E0000}"/>
    <cellStyle name="Обычный 9 2 3 2 3 3 2 9" xfId="24189" xr:uid="{00000000-0005-0000-0000-00007F5E0000}"/>
    <cellStyle name="Обычный 9 2 3 2 3 3 3" xfId="24190" xr:uid="{00000000-0005-0000-0000-0000805E0000}"/>
    <cellStyle name="Обычный 9 2 3 2 3 3 3 2" xfId="24191" xr:uid="{00000000-0005-0000-0000-0000815E0000}"/>
    <cellStyle name="Обычный 9 2 3 2 3 3 3 3" xfId="24192" xr:uid="{00000000-0005-0000-0000-0000825E0000}"/>
    <cellStyle name="Обычный 9 2 3 2 3 3 3 4" xfId="24193" xr:uid="{00000000-0005-0000-0000-0000835E0000}"/>
    <cellStyle name="Обычный 9 2 3 2 3 3 3 5" xfId="24194" xr:uid="{00000000-0005-0000-0000-0000845E0000}"/>
    <cellStyle name="Обычный 9 2 3 2 3 3 3 6" xfId="24195" xr:uid="{00000000-0005-0000-0000-0000855E0000}"/>
    <cellStyle name="Обычный 9 2 3 2 3 3 3 7" xfId="24196" xr:uid="{00000000-0005-0000-0000-0000865E0000}"/>
    <cellStyle name="Обычный 9 2 3 2 3 3 3 8" xfId="24197" xr:uid="{00000000-0005-0000-0000-0000875E0000}"/>
    <cellStyle name="Обычный 9 2 3 2 3 3 3 9" xfId="24198" xr:uid="{00000000-0005-0000-0000-0000885E0000}"/>
    <cellStyle name="Обычный 9 2 3 2 3 3 4" xfId="24199" xr:uid="{00000000-0005-0000-0000-0000895E0000}"/>
    <cellStyle name="Обычный 9 2 3 2 3 3 5" xfId="24200" xr:uid="{00000000-0005-0000-0000-00008A5E0000}"/>
    <cellStyle name="Обычный 9 2 3 2 3 3 6" xfId="24201" xr:uid="{00000000-0005-0000-0000-00008B5E0000}"/>
    <cellStyle name="Обычный 9 2 3 2 3 3 7" xfId="24202" xr:uid="{00000000-0005-0000-0000-00008C5E0000}"/>
    <cellStyle name="Обычный 9 2 3 2 3 3 8" xfId="24203" xr:uid="{00000000-0005-0000-0000-00008D5E0000}"/>
    <cellStyle name="Обычный 9 2 3 2 3 3 9" xfId="24204" xr:uid="{00000000-0005-0000-0000-00008E5E0000}"/>
    <cellStyle name="Обычный 9 2 3 2 3 4" xfId="24205" xr:uid="{00000000-0005-0000-0000-00008F5E0000}"/>
    <cellStyle name="Обычный 9 2 3 2 3 4 2" xfId="24206" xr:uid="{00000000-0005-0000-0000-0000905E0000}"/>
    <cellStyle name="Обычный 9 2 3 2 3 4 3" xfId="24207" xr:uid="{00000000-0005-0000-0000-0000915E0000}"/>
    <cellStyle name="Обычный 9 2 3 2 3 4 4" xfId="24208" xr:uid="{00000000-0005-0000-0000-0000925E0000}"/>
    <cellStyle name="Обычный 9 2 3 2 3 4 5" xfId="24209" xr:uid="{00000000-0005-0000-0000-0000935E0000}"/>
    <cellStyle name="Обычный 9 2 3 2 3 4 6" xfId="24210" xr:uid="{00000000-0005-0000-0000-0000945E0000}"/>
    <cellStyle name="Обычный 9 2 3 2 3 4 7" xfId="24211" xr:uid="{00000000-0005-0000-0000-0000955E0000}"/>
    <cellStyle name="Обычный 9 2 3 2 3 4 8" xfId="24212" xr:uid="{00000000-0005-0000-0000-0000965E0000}"/>
    <cellStyle name="Обычный 9 2 3 2 3 4 9" xfId="24213" xr:uid="{00000000-0005-0000-0000-0000975E0000}"/>
    <cellStyle name="Обычный 9 2 3 2 3 5" xfId="24214" xr:uid="{00000000-0005-0000-0000-0000985E0000}"/>
    <cellStyle name="Обычный 9 2 3 2 3 5 2" xfId="24215" xr:uid="{00000000-0005-0000-0000-0000995E0000}"/>
    <cellStyle name="Обычный 9 2 3 2 3 5 3" xfId="24216" xr:uid="{00000000-0005-0000-0000-00009A5E0000}"/>
    <cellStyle name="Обычный 9 2 3 2 3 5 4" xfId="24217" xr:uid="{00000000-0005-0000-0000-00009B5E0000}"/>
    <cellStyle name="Обычный 9 2 3 2 3 5 5" xfId="24218" xr:uid="{00000000-0005-0000-0000-00009C5E0000}"/>
    <cellStyle name="Обычный 9 2 3 2 3 5 6" xfId="24219" xr:uid="{00000000-0005-0000-0000-00009D5E0000}"/>
    <cellStyle name="Обычный 9 2 3 2 3 5 7" xfId="24220" xr:uid="{00000000-0005-0000-0000-00009E5E0000}"/>
    <cellStyle name="Обычный 9 2 3 2 3 5 8" xfId="24221" xr:uid="{00000000-0005-0000-0000-00009F5E0000}"/>
    <cellStyle name="Обычный 9 2 3 2 3 5 9" xfId="24222" xr:uid="{00000000-0005-0000-0000-0000A05E0000}"/>
    <cellStyle name="Обычный 9 2 3 2 3 6" xfId="24223" xr:uid="{00000000-0005-0000-0000-0000A15E0000}"/>
    <cellStyle name="Обычный 9 2 3 2 3 7" xfId="24224" xr:uid="{00000000-0005-0000-0000-0000A25E0000}"/>
    <cellStyle name="Обычный 9 2 3 2 3 8" xfId="24225" xr:uid="{00000000-0005-0000-0000-0000A35E0000}"/>
    <cellStyle name="Обычный 9 2 3 2 3 9" xfId="24226" xr:uid="{00000000-0005-0000-0000-0000A45E0000}"/>
    <cellStyle name="Обычный 9 2 3 2 4" xfId="24227" xr:uid="{00000000-0005-0000-0000-0000A55E0000}"/>
    <cellStyle name="Обычный 9 2 3 2 4 10" xfId="24228" xr:uid="{00000000-0005-0000-0000-0000A65E0000}"/>
    <cellStyle name="Обычный 9 2 3 2 4 11" xfId="24229" xr:uid="{00000000-0005-0000-0000-0000A75E0000}"/>
    <cellStyle name="Обычный 9 2 3 2 4 12" xfId="24230" xr:uid="{00000000-0005-0000-0000-0000A85E0000}"/>
    <cellStyle name="Обычный 9 2 3 2 4 13" xfId="24231" xr:uid="{00000000-0005-0000-0000-0000A95E0000}"/>
    <cellStyle name="Обычный 9 2 3 2 4 2" xfId="24232" xr:uid="{00000000-0005-0000-0000-0000AA5E0000}"/>
    <cellStyle name="Обычный 9 2 3 2 4 2 2" xfId="24233" xr:uid="{00000000-0005-0000-0000-0000AB5E0000}"/>
    <cellStyle name="Обычный 9 2 3 2 4 2 3" xfId="24234" xr:uid="{00000000-0005-0000-0000-0000AC5E0000}"/>
    <cellStyle name="Обычный 9 2 3 2 4 2 4" xfId="24235" xr:uid="{00000000-0005-0000-0000-0000AD5E0000}"/>
    <cellStyle name="Обычный 9 2 3 2 4 2 5" xfId="24236" xr:uid="{00000000-0005-0000-0000-0000AE5E0000}"/>
    <cellStyle name="Обычный 9 2 3 2 4 2 6" xfId="24237" xr:uid="{00000000-0005-0000-0000-0000AF5E0000}"/>
    <cellStyle name="Обычный 9 2 3 2 4 2 7" xfId="24238" xr:uid="{00000000-0005-0000-0000-0000B05E0000}"/>
    <cellStyle name="Обычный 9 2 3 2 4 2 8" xfId="24239" xr:uid="{00000000-0005-0000-0000-0000B15E0000}"/>
    <cellStyle name="Обычный 9 2 3 2 4 2 9" xfId="24240" xr:uid="{00000000-0005-0000-0000-0000B25E0000}"/>
    <cellStyle name="Обычный 9 2 3 2 4 3" xfId="24241" xr:uid="{00000000-0005-0000-0000-0000B35E0000}"/>
    <cellStyle name="Обычный 9 2 3 2 4 3 2" xfId="24242" xr:uid="{00000000-0005-0000-0000-0000B45E0000}"/>
    <cellStyle name="Обычный 9 2 3 2 4 3 3" xfId="24243" xr:uid="{00000000-0005-0000-0000-0000B55E0000}"/>
    <cellStyle name="Обычный 9 2 3 2 4 3 4" xfId="24244" xr:uid="{00000000-0005-0000-0000-0000B65E0000}"/>
    <cellStyle name="Обычный 9 2 3 2 4 3 5" xfId="24245" xr:uid="{00000000-0005-0000-0000-0000B75E0000}"/>
    <cellStyle name="Обычный 9 2 3 2 4 3 6" xfId="24246" xr:uid="{00000000-0005-0000-0000-0000B85E0000}"/>
    <cellStyle name="Обычный 9 2 3 2 4 3 7" xfId="24247" xr:uid="{00000000-0005-0000-0000-0000B95E0000}"/>
    <cellStyle name="Обычный 9 2 3 2 4 3 8" xfId="24248" xr:uid="{00000000-0005-0000-0000-0000BA5E0000}"/>
    <cellStyle name="Обычный 9 2 3 2 4 3 9" xfId="24249" xr:uid="{00000000-0005-0000-0000-0000BB5E0000}"/>
    <cellStyle name="Обычный 9 2 3 2 4 4" xfId="24250" xr:uid="{00000000-0005-0000-0000-0000BC5E0000}"/>
    <cellStyle name="Обычный 9 2 3 2 4 5" xfId="24251" xr:uid="{00000000-0005-0000-0000-0000BD5E0000}"/>
    <cellStyle name="Обычный 9 2 3 2 4 6" xfId="24252" xr:uid="{00000000-0005-0000-0000-0000BE5E0000}"/>
    <cellStyle name="Обычный 9 2 3 2 4 7" xfId="24253" xr:uid="{00000000-0005-0000-0000-0000BF5E0000}"/>
    <cellStyle name="Обычный 9 2 3 2 4 8" xfId="24254" xr:uid="{00000000-0005-0000-0000-0000C05E0000}"/>
    <cellStyle name="Обычный 9 2 3 2 4 9" xfId="24255" xr:uid="{00000000-0005-0000-0000-0000C15E0000}"/>
    <cellStyle name="Обычный 9 2 3 2 5" xfId="24256" xr:uid="{00000000-0005-0000-0000-0000C25E0000}"/>
    <cellStyle name="Обычный 9 2 3 2 5 10" xfId="24257" xr:uid="{00000000-0005-0000-0000-0000C35E0000}"/>
    <cellStyle name="Обычный 9 2 3 2 5 11" xfId="24258" xr:uid="{00000000-0005-0000-0000-0000C45E0000}"/>
    <cellStyle name="Обычный 9 2 3 2 5 12" xfId="24259" xr:uid="{00000000-0005-0000-0000-0000C55E0000}"/>
    <cellStyle name="Обычный 9 2 3 2 5 13" xfId="24260" xr:uid="{00000000-0005-0000-0000-0000C65E0000}"/>
    <cellStyle name="Обычный 9 2 3 2 5 2" xfId="24261" xr:uid="{00000000-0005-0000-0000-0000C75E0000}"/>
    <cellStyle name="Обычный 9 2 3 2 5 2 2" xfId="24262" xr:uid="{00000000-0005-0000-0000-0000C85E0000}"/>
    <cellStyle name="Обычный 9 2 3 2 5 2 3" xfId="24263" xr:uid="{00000000-0005-0000-0000-0000C95E0000}"/>
    <cellStyle name="Обычный 9 2 3 2 5 2 4" xfId="24264" xr:uid="{00000000-0005-0000-0000-0000CA5E0000}"/>
    <cellStyle name="Обычный 9 2 3 2 5 2 5" xfId="24265" xr:uid="{00000000-0005-0000-0000-0000CB5E0000}"/>
    <cellStyle name="Обычный 9 2 3 2 5 2 6" xfId="24266" xr:uid="{00000000-0005-0000-0000-0000CC5E0000}"/>
    <cellStyle name="Обычный 9 2 3 2 5 2 7" xfId="24267" xr:uid="{00000000-0005-0000-0000-0000CD5E0000}"/>
    <cellStyle name="Обычный 9 2 3 2 5 2 8" xfId="24268" xr:uid="{00000000-0005-0000-0000-0000CE5E0000}"/>
    <cellStyle name="Обычный 9 2 3 2 5 2 9" xfId="24269" xr:uid="{00000000-0005-0000-0000-0000CF5E0000}"/>
    <cellStyle name="Обычный 9 2 3 2 5 3" xfId="24270" xr:uid="{00000000-0005-0000-0000-0000D05E0000}"/>
    <cellStyle name="Обычный 9 2 3 2 5 3 2" xfId="24271" xr:uid="{00000000-0005-0000-0000-0000D15E0000}"/>
    <cellStyle name="Обычный 9 2 3 2 5 3 3" xfId="24272" xr:uid="{00000000-0005-0000-0000-0000D25E0000}"/>
    <cellStyle name="Обычный 9 2 3 2 5 3 4" xfId="24273" xr:uid="{00000000-0005-0000-0000-0000D35E0000}"/>
    <cellStyle name="Обычный 9 2 3 2 5 3 5" xfId="24274" xr:uid="{00000000-0005-0000-0000-0000D45E0000}"/>
    <cellStyle name="Обычный 9 2 3 2 5 3 6" xfId="24275" xr:uid="{00000000-0005-0000-0000-0000D55E0000}"/>
    <cellStyle name="Обычный 9 2 3 2 5 3 7" xfId="24276" xr:uid="{00000000-0005-0000-0000-0000D65E0000}"/>
    <cellStyle name="Обычный 9 2 3 2 5 3 8" xfId="24277" xr:uid="{00000000-0005-0000-0000-0000D75E0000}"/>
    <cellStyle name="Обычный 9 2 3 2 5 3 9" xfId="24278" xr:uid="{00000000-0005-0000-0000-0000D85E0000}"/>
    <cellStyle name="Обычный 9 2 3 2 5 4" xfId="24279" xr:uid="{00000000-0005-0000-0000-0000D95E0000}"/>
    <cellStyle name="Обычный 9 2 3 2 5 5" xfId="24280" xr:uid="{00000000-0005-0000-0000-0000DA5E0000}"/>
    <cellStyle name="Обычный 9 2 3 2 5 6" xfId="24281" xr:uid="{00000000-0005-0000-0000-0000DB5E0000}"/>
    <cellStyle name="Обычный 9 2 3 2 5 7" xfId="24282" xr:uid="{00000000-0005-0000-0000-0000DC5E0000}"/>
    <cellStyle name="Обычный 9 2 3 2 5 8" xfId="24283" xr:uid="{00000000-0005-0000-0000-0000DD5E0000}"/>
    <cellStyle name="Обычный 9 2 3 2 5 9" xfId="24284" xr:uid="{00000000-0005-0000-0000-0000DE5E0000}"/>
    <cellStyle name="Обычный 9 2 3 2 6" xfId="24285" xr:uid="{00000000-0005-0000-0000-0000DF5E0000}"/>
    <cellStyle name="Обычный 9 2 3 2 6 2" xfId="24286" xr:uid="{00000000-0005-0000-0000-0000E05E0000}"/>
    <cellStyle name="Обычный 9 2 3 2 6 3" xfId="24287" xr:uid="{00000000-0005-0000-0000-0000E15E0000}"/>
    <cellStyle name="Обычный 9 2 3 2 6 4" xfId="24288" xr:uid="{00000000-0005-0000-0000-0000E25E0000}"/>
    <cellStyle name="Обычный 9 2 3 2 6 5" xfId="24289" xr:uid="{00000000-0005-0000-0000-0000E35E0000}"/>
    <cellStyle name="Обычный 9 2 3 2 6 6" xfId="24290" xr:uid="{00000000-0005-0000-0000-0000E45E0000}"/>
    <cellStyle name="Обычный 9 2 3 2 6 7" xfId="24291" xr:uid="{00000000-0005-0000-0000-0000E55E0000}"/>
    <cellStyle name="Обычный 9 2 3 2 6 8" xfId="24292" xr:uid="{00000000-0005-0000-0000-0000E65E0000}"/>
    <cellStyle name="Обычный 9 2 3 2 6 9" xfId="24293" xr:uid="{00000000-0005-0000-0000-0000E75E0000}"/>
    <cellStyle name="Обычный 9 2 3 2 7" xfId="24294" xr:uid="{00000000-0005-0000-0000-0000E85E0000}"/>
    <cellStyle name="Обычный 9 2 3 2 7 2" xfId="24295" xr:uid="{00000000-0005-0000-0000-0000E95E0000}"/>
    <cellStyle name="Обычный 9 2 3 2 7 3" xfId="24296" xr:uid="{00000000-0005-0000-0000-0000EA5E0000}"/>
    <cellStyle name="Обычный 9 2 3 2 7 4" xfId="24297" xr:uid="{00000000-0005-0000-0000-0000EB5E0000}"/>
    <cellStyle name="Обычный 9 2 3 2 7 5" xfId="24298" xr:uid="{00000000-0005-0000-0000-0000EC5E0000}"/>
    <cellStyle name="Обычный 9 2 3 2 7 6" xfId="24299" xr:uid="{00000000-0005-0000-0000-0000ED5E0000}"/>
    <cellStyle name="Обычный 9 2 3 2 7 7" xfId="24300" xr:uid="{00000000-0005-0000-0000-0000EE5E0000}"/>
    <cellStyle name="Обычный 9 2 3 2 7 8" xfId="24301" xr:uid="{00000000-0005-0000-0000-0000EF5E0000}"/>
    <cellStyle name="Обычный 9 2 3 2 7 9" xfId="24302" xr:uid="{00000000-0005-0000-0000-0000F05E0000}"/>
    <cellStyle name="Обычный 9 2 3 2 8" xfId="24303" xr:uid="{00000000-0005-0000-0000-0000F15E0000}"/>
    <cellStyle name="Обычный 9 2 3 2 9" xfId="24304" xr:uid="{00000000-0005-0000-0000-0000F25E0000}"/>
    <cellStyle name="Обычный 9 2 3 3" xfId="24305" xr:uid="{00000000-0005-0000-0000-0000F35E0000}"/>
    <cellStyle name="Обычный 9 2 3 3 10" xfId="24306" xr:uid="{00000000-0005-0000-0000-0000F45E0000}"/>
    <cellStyle name="Обычный 9 2 3 3 11" xfId="24307" xr:uid="{00000000-0005-0000-0000-0000F55E0000}"/>
    <cellStyle name="Обычный 9 2 3 3 12" xfId="24308" xr:uid="{00000000-0005-0000-0000-0000F65E0000}"/>
    <cellStyle name="Обычный 9 2 3 3 13" xfId="24309" xr:uid="{00000000-0005-0000-0000-0000F75E0000}"/>
    <cellStyle name="Обычный 9 2 3 3 14" xfId="24310" xr:uid="{00000000-0005-0000-0000-0000F85E0000}"/>
    <cellStyle name="Обычный 9 2 3 3 15" xfId="24311" xr:uid="{00000000-0005-0000-0000-0000F95E0000}"/>
    <cellStyle name="Обычный 9 2 3 3 16" xfId="24312" xr:uid="{00000000-0005-0000-0000-0000FA5E0000}"/>
    <cellStyle name="Обычный 9 2 3 3 2" xfId="24313" xr:uid="{00000000-0005-0000-0000-0000FB5E0000}"/>
    <cellStyle name="Обычный 9 2 3 3 2 10" xfId="24314" xr:uid="{00000000-0005-0000-0000-0000FC5E0000}"/>
    <cellStyle name="Обычный 9 2 3 3 2 11" xfId="24315" xr:uid="{00000000-0005-0000-0000-0000FD5E0000}"/>
    <cellStyle name="Обычный 9 2 3 3 2 12" xfId="24316" xr:uid="{00000000-0005-0000-0000-0000FE5E0000}"/>
    <cellStyle name="Обычный 9 2 3 3 2 13" xfId="24317" xr:uid="{00000000-0005-0000-0000-0000FF5E0000}"/>
    <cellStyle name="Обычный 9 2 3 3 2 14" xfId="24318" xr:uid="{00000000-0005-0000-0000-0000005F0000}"/>
    <cellStyle name="Обычный 9 2 3 3 2 15" xfId="24319" xr:uid="{00000000-0005-0000-0000-0000015F0000}"/>
    <cellStyle name="Обычный 9 2 3 3 2 2" xfId="24320" xr:uid="{00000000-0005-0000-0000-0000025F0000}"/>
    <cellStyle name="Обычный 9 2 3 3 2 2 10" xfId="24321" xr:uid="{00000000-0005-0000-0000-0000035F0000}"/>
    <cellStyle name="Обычный 9 2 3 3 2 2 11" xfId="24322" xr:uid="{00000000-0005-0000-0000-0000045F0000}"/>
    <cellStyle name="Обычный 9 2 3 3 2 2 12" xfId="24323" xr:uid="{00000000-0005-0000-0000-0000055F0000}"/>
    <cellStyle name="Обычный 9 2 3 3 2 2 13" xfId="24324" xr:uid="{00000000-0005-0000-0000-0000065F0000}"/>
    <cellStyle name="Обычный 9 2 3 3 2 2 2" xfId="24325" xr:uid="{00000000-0005-0000-0000-0000075F0000}"/>
    <cellStyle name="Обычный 9 2 3 3 2 2 2 2" xfId="24326" xr:uid="{00000000-0005-0000-0000-0000085F0000}"/>
    <cellStyle name="Обычный 9 2 3 3 2 2 2 3" xfId="24327" xr:uid="{00000000-0005-0000-0000-0000095F0000}"/>
    <cellStyle name="Обычный 9 2 3 3 2 2 2 4" xfId="24328" xr:uid="{00000000-0005-0000-0000-00000A5F0000}"/>
    <cellStyle name="Обычный 9 2 3 3 2 2 2 5" xfId="24329" xr:uid="{00000000-0005-0000-0000-00000B5F0000}"/>
    <cellStyle name="Обычный 9 2 3 3 2 2 2 6" xfId="24330" xr:uid="{00000000-0005-0000-0000-00000C5F0000}"/>
    <cellStyle name="Обычный 9 2 3 3 2 2 2 7" xfId="24331" xr:uid="{00000000-0005-0000-0000-00000D5F0000}"/>
    <cellStyle name="Обычный 9 2 3 3 2 2 2 8" xfId="24332" xr:uid="{00000000-0005-0000-0000-00000E5F0000}"/>
    <cellStyle name="Обычный 9 2 3 3 2 2 2 9" xfId="24333" xr:uid="{00000000-0005-0000-0000-00000F5F0000}"/>
    <cellStyle name="Обычный 9 2 3 3 2 2 3" xfId="24334" xr:uid="{00000000-0005-0000-0000-0000105F0000}"/>
    <cellStyle name="Обычный 9 2 3 3 2 2 3 2" xfId="24335" xr:uid="{00000000-0005-0000-0000-0000115F0000}"/>
    <cellStyle name="Обычный 9 2 3 3 2 2 3 3" xfId="24336" xr:uid="{00000000-0005-0000-0000-0000125F0000}"/>
    <cellStyle name="Обычный 9 2 3 3 2 2 3 4" xfId="24337" xr:uid="{00000000-0005-0000-0000-0000135F0000}"/>
    <cellStyle name="Обычный 9 2 3 3 2 2 3 5" xfId="24338" xr:uid="{00000000-0005-0000-0000-0000145F0000}"/>
    <cellStyle name="Обычный 9 2 3 3 2 2 3 6" xfId="24339" xr:uid="{00000000-0005-0000-0000-0000155F0000}"/>
    <cellStyle name="Обычный 9 2 3 3 2 2 3 7" xfId="24340" xr:uid="{00000000-0005-0000-0000-0000165F0000}"/>
    <cellStyle name="Обычный 9 2 3 3 2 2 3 8" xfId="24341" xr:uid="{00000000-0005-0000-0000-0000175F0000}"/>
    <cellStyle name="Обычный 9 2 3 3 2 2 3 9" xfId="24342" xr:uid="{00000000-0005-0000-0000-0000185F0000}"/>
    <cellStyle name="Обычный 9 2 3 3 2 2 4" xfId="24343" xr:uid="{00000000-0005-0000-0000-0000195F0000}"/>
    <cellStyle name="Обычный 9 2 3 3 2 2 5" xfId="24344" xr:uid="{00000000-0005-0000-0000-00001A5F0000}"/>
    <cellStyle name="Обычный 9 2 3 3 2 2 6" xfId="24345" xr:uid="{00000000-0005-0000-0000-00001B5F0000}"/>
    <cellStyle name="Обычный 9 2 3 3 2 2 7" xfId="24346" xr:uid="{00000000-0005-0000-0000-00001C5F0000}"/>
    <cellStyle name="Обычный 9 2 3 3 2 2 8" xfId="24347" xr:uid="{00000000-0005-0000-0000-00001D5F0000}"/>
    <cellStyle name="Обычный 9 2 3 3 2 2 9" xfId="24348" xr:uid="{00000000-0005-0000-0000-00001E5F0000}"/>
    <cellStyle name="Обычный 9 2 3 3 2 3" xfId="24349" xr:uid="{00000000-0005-0000-0000-00001F5F0000}"/>
    <cellStyle name="Обычный 9 2 3 3 2 3 10" xfId="24350" xr:uid="{00000000-0005-0000-0000-0000205F0000}"/>
    <cellStyle name="Обычный 9 2 3 3 2 3 11" xfId="24351" xr:uid="{00000000-0005-0000-0000-0000215F0000}"/>
    <cellStyle name="Обычный 9 2 3 3 2 3 12" xfId="24352" xr:uid="{00000000-0005-0000-0000-0000225F0000}"/>
    <cellStyle name="Обычный 9 2 3 3 2 3 13" xfId="24353" xr:uid="{00000000-0005-0000-0000-0000235F0000}"/>
    <cellStyle name="Обычный 9 2 3 3 2 3 2" xfId="24354" xr:uid="{00000000-0005-0000-0000-0000245F0000}"/>
    <cellStyle name="Обычный 9 2 3 3 2 3 2 2" xfId="24355" xr:uid="{00000000-0005-0000-0000-0000255F0000}"/>
    <cellStyle name="Обычный 9 2 3 3 2 3 2 3" xfId="24356" xr:uid="{00000000-0005-0000-0000-0000265F0000}"/>
    <cellStyle name="Обычный 9 2 3 3 2 3 2 4" xfId="24357" xr:uid="{00000000-0005-0000-0000-0000275F0000}"/>
    <cellStyle name="Обычный 9 2 3 3 2 3 2 5" xfId="24358" xr:uid="{00000000-0005-0000-0000-0000285F0000}"/>
    <cellStyle name="Обычный 9 2 3 3 2 3 2 6" xfId="24359" xr:uid="{00000000-0005-0000-0000-0000295F0000}"/>
    <cellStyle name="Обычный 9 2 3 3 2 3 2 7" xfId="24360" xr:uid="{00000000-0005-0000-0000-00002A5F0000}"/>
    <cellStyle name="Обычный 9 2 3 3 2 3 2 8" xfId="24361" xr:uid="{00000000-0005-0000-0000-00002B5F0000}"/>
    <cellStyle name="Обычный 9 2 3 3 2 3 2 9" xfId="24362" xr:uid="{00000000-0005-0000-0000-00002C5F0000}"/>
    <cellStyle name="Обычный 9 2 3 3 2 3 3" xfId="24363" xr:uid="{00000000-0005-0000-0000-00002D5F0000}"/>
    <cellStyle name="Обычный 9 2 3 3 2 3 3 2" xfId="24364" xr:uid="{00000000-0005-0000-0000-00002E5F0000}"/>
    <cellStyle name="Обычный 9 2 3 3 2 3 3 3" xfId="24365" xr:uid="{00000000-0005-0000-0000-00002F5F0000}"/>
    <cellStyle name="Обычный 9 2 3 3 2 3 3 4" xfId="24366" xr:uid="{00000000-0005-0000-0000-0000305F0000}"/>
    <cellStyle name="Обычный 9 2 3 3 2 3 3 5" xfId="24367" xr:uid="{00000000-0005-0000-0000-0000315F0000}"/>
    <cellStyle name="Обычный 9 2 3 3 2 3 3 6" xfId="24368" xr:uid="{00000000-0005-0000-0000-0000325F0000}"/>
    <cellStyle name="Обычный 9 2 3 3 2 3 3 7" xfId="24369" xr:uid="{00000000-0005-0000-0000-0000335F0000}"/>
    <cellStyle name="Обычный 9 2 3 3 2 3 3 8" xfId="24370" xr:uid="{00000000-0005-0000-0000-0000345F0000}"/>
    <cellStyle name="Обычный 9 2 3 3 2 3 3 9" xfId="24371" xr:uid="{00000000-0005-0000-0000-0000355F0000}"/>
    <cellStyle name="Обычный 9 2 3 3 2 3 4" xfId="24372" xr:uid="{00000000-0005-0000-0000-0000365F0000}"/>
    <cellStyle name="Обычный 9 2 3 3 2 3 5" xfId="24373" xr:uid="{00000000-0005-0000-0000-0000375F0000}"/>
    <cellStyle name="Обычный 9 2 3 3 2 3 6" xfId="24374" xr:uid="{00000000-0005-0000-0000-0000385F0000}"/>
    <cellStyle name="Обычный 9 2 3 3 2 3 7" xfId="24375" xr:uid="{00000000-0005-0000-0000-0000395F0000}"/>
    <cellStyle name="Обычный 9 2 3 3 2 3 8" xfId="24376" xr:uid="{00000000-0005-0000-0000-00003A5F0000}"/>
    <cellStyle name="Обычный 9 2 3 3 2 3 9" xfId="24377" xr:uid="{00000000-0005-0000-0000-00003B5F0000}"/>
    <cellStyle name="Обычный 9 2 3 3 2 4" xfId="24378" xr:uid="{00000000-0005-0000-0000-00003C5F0000}"/>
    <cellStyle name="Обычный 9 2 3 3 2 4 2" xfId="24379" xr:uid="{00000000-0005-0000-0000-00003D5F0000}"/>
    <cellStyle name="Обычный 9 2 3 3 2 4 3" xfId="24380" xr:uid="{00000000-0005-0000-0000-00003E5F0000}"/>
    <cellStyle name="Обычный 9 2 3 3 2 4 4" xfId="24381" xr:uid="{00000000-0005-0000-0000-00003F5F0000}"/>
    <cellStyle name="Обычный 9 2 3 3 2 4 5" xfId="24382" xr:uid="{00000000-0005-0000-0000-0000405F0000}"/>
    <cellStyle name="Обычный 9 2 3 3 2 4 6" xfId="24383" xr:uid="{00000000-0005-0000-0000-0000415F0000}"/>
    <cellStyle name="Обычный 9 2 3 3 2 4 7" xfId="24384" xr:uid="{00000000-0005-0000-0000-0000425F0000}"/>
    <cellStyle name="Обычный 9 2 3 3 2 4 8" xfId="24385" xr:uid="{00000000-0005-0000-0000-0000435F0000}"/>
    <cellStyle name="Обычный 9 2 3 3 2 4 9" xfId="24386" xr:uid="{00000000-0005-0000-0000-0000445F0000}"/>
    <cellStyle name="Обычный 9 2 3 3 2 5" xfId="24387" xr:uid="{00000000-0005-0000-0000-0000455F0000}"/>
    <cellStyle name="Обычный 9 2 3 3 2 5 2" xfId="24388" xr:uid="{00000000-0005-0000-0000-0000465F0000}"/>
    <cellStyle name="Обычный 9 2 3 3 2 5 3" xfId="24389" xr:uid="{00000000-0005-0000-0000-0000475F0000}"/>
    <cellStyle name="Обычный 9 2 3 3 2 5 4" xfId="24390" xr:uid="{00000000-0005-0000-0000-0000485F0000}"/>
    <cellStyle name="Обычный 9 2 3 3 2 5 5" xfId="24391" xr:uid="{00000000-0005-0000-0000-0000495F0000}"/>
    <cellStyle name="Обычный 9 2 3 3 2 5 6" xfId="24392" xr:uid="{00000000-0005-0000-0000-00004A5F0000}"/>
    <cellStyle name="Обычный 9 2 3 3 2 5 7" xfId="24393" xr:uid="{00000000-0005-0000-0000-00004B5F0000}"/>
    <cellStyle name="Обычный 9 2 3 3 2 5 8" xfId="24394" xr:uid="{00000000-0005-0000-0000-00004C5F0000}"/>
    <cellStyle name="Обычный 9 2 3 3 2 5 9" xfId="24395" xr:uid="{00000000-0005-0000-0000-00004D5F0000}"/>
    <cellStyle name="Обычный 9 2 3 3 2 6" xfId="24396" xr:uid="{00000000-0005-0000-0000-00004E5F0000}"/>
    <cellStyle name="Обычный 9 2 3 3 2 7" xfId="24397" xr:uid="{00000000-0005-0000-0000-00004F5F0000}"/>
    <cellStyle name="Обычный 9 2 3 3 2 8" xfId="24398" xr:uid="{00000000-0005-0000-0000-0000505F0000}"/>
    <cellStyle name="Обычный 9 2 3 3 2 9" xfId="24399" xr:uid="{00000000-0005-0000-0000-0000515F0000}"/>
    <cellStyle name="Обычный 9 2 3 3 3" xfId="24400" xr:uid="{00000000-0005-0000-0000-0000525F0000}"/>
    <cellStyle name="Обычный 9 2 3 3 3 10" xfId="24401" xr:uid="{00000000-0005-0000-0000-0000535F0000}"/>
    <cellStyle name="Обычный 9 2 3 3 3 11" xfId="24402" xr:uid="{00000000-0005-0000-0000-0000545F0000}"/>
    <cellStyle name="Обычный 9 2 3 3 3 12" xfId="24403" xr:uid="{00000000-0005-0000-0000-0000555F0000}"/>
    <cellStyle name="Обычный 9 2 3 3 3 13" xfId="24404" xr:uid="{00000000-0005-0000-0000-0000565F0000}"/>
    <cellStyle name="Обычный 9 2 3 3 3 2" xfId="24405" xr:uid="{00000000-0005-0000-0000-0000575F0000}"/>
    <cellStyle name="Обычный 9 2 3 3 3 2 2" xfId="24406" xr:uid="{00000000-0005-0000-0000-0000585F0000}"/>
    <cellStyle name="Обычный 9 2 3 3 3 2 3" xfId="24407" xr:uid="{00000000-0005-0000-0000-0000595F0000}"/>
    <cellStyle name="Обычный 9 2 3 3 3 2 4" xfId="24408" xr:uid="{00000000-0005-0000-0000-00005A5F0000}"/>
    <cellStyle name="Обычный 9 2 3 3 3 2 5" xfId="24409" xr:uid="{00000000-0005-0000-0000-00005B5F0000}"/>
    <cellStyle name="Обычный 9 2 3 3 3 2 6" xfId="24410" xr:uid="{00000000-0005-0000-0000-00005C5F0000}"/>
    <cellStyle name="Обычный 9 2 3 3 3 2 7" xfId="24411" xr:uid="{00000000-0005-0000-0000-00005D5F0000}"/>
    <cellStyle name="Обычный 9 2 3 3 3 2 8" xfId="24412" xr:uid="{00000000-0005-0000-0000-00005E5F0000}"/>
    <cellStyle name="Обычный 9 2 3 3 3 2 9" xfId="24413" xr:uid="{00000000-0005-0000-0000-00005F5F0000}"/>
    <cellStyle name="Обычный 9 2 3 3 3 3" xfId="24414" xr:uid="{00000000-0005-0000-0000-0000605F0000}"/>
    <cellStyle name="Обычный 9 2 3 3 3 3 2" xfId="24415" xr:uid="{00000000-0005-0000-0000-0000615F0000}"/>
    <cellStyle name="Обычный 9 2 3 3 3 3 3" xfId="24416" xr:uid="{00000000-0005-0000-0000-0000625F0000}"/>
    <cellStyle name="Обычный 9 2 3 3 3 3 4" xfId="24417" xr:uid="{00000000-0005-0000-0000-0000635F0000}"/>
    <cellStyle name="Обычный 9 2 3 3 3 3 5" xfId="24418" xr:uid="{00000000-0005-0000-0000-0000645F0000}"/>
    <cellStyle name="Обычный 9 2 3 3 3 3 6" xfId="24419" xr:uid="{00000000-0005-0000-0000-0000655F0000}"/>
    <cellStyle name="Обычный 9 2 3 3 3 3 7" xfId="24420" xr:uid="{00000000-0005-0000-0000-0000665F0000}"/>
    <cellStyle name="Обычный 9 2 3 3 3 3 8" xfId="24421" xr:uid="{00000000-0005-0000-0000-0000675F0000}"/>
    <cellStyle name="Обычный 9 2 3 3 3 3 9" xfId="24422" xr:uid="{00000000-0005-0000-0000-0000685F0000}"/>
    <cellStyle name="Обычный 9 2 3 3 3 4" xfId="24423" xr:uid="{00000000-0005-0000-0000-0000695F0000}"/>
    <cellStyle name="Обычный 9 2 3 3 3 5" xfId="24424" xr:uid="{00000000-0005-0000-0000-00006A5F0000}"/>
    <cellStyle name="Обычный 9 2 3 3 3 6" xfId="24425" xr:uid="{00000000-0005-0000-0000-00006B5F0000}"/>
    <cellStyle name="Обычный 9 2 3 3 3 7" xfId="24426" xr:uid="{00000000-0005-0000-0000-00006C5F0000}"/>
    <cellStyle name="Обычный 9 2 3 3 3 8" xfId="24427" xr:uid="{00000000-0005-0000-0000-00006D5F0000}"/>
    <cellStyle name="Обычный 9 2 3 3 3 9" xfId="24428" xr:uid="{00000000-0005-0000-0000-00006E5F0000}"/>
    <cellStyle name="Обычный 9 2 3 3 4" xfId="24429" xr:uid="{00000000-0005-0000-0000-00006F5F0000}"/>
    <cellStyle name="Обычный 9 2 3 3 4 10" xfId="24430" xr:uid="{00000000-0005-0000-0000-0000705F0000}"/>
    <cellStyle name="Обычный 9 2 3 3 4 11" xfId="24431" xr:uid="{00000000-0005-0000-0000-0000715F0000}"/>
    <cellStyle name="Обычный 9 2 3 3 4 12" xfId="24432" xr:uid="{00000000-0005-0000-0000-0000725F0000}"/>
    <cellStyle name="Обычный 9 2 3 3 4 13" xfId="24433" xr:uid="{00000000-0005-0000-0000-0000735F0000}"/>
    <cellStyle name="Обычный 9 2 3 3 4 2" xfId="24434" xr:uid="{00000000-0005-0000-0000-0000745F0000}"/>
    <cellStyle name="Обычный 9 2 3 3 4 2 2" xfId="24435" xr:uid="{00000000-0005-0000-0000-0000755F0000}"/>
    <cellStyle name="Обычный 9 2 3 3 4 2 3" xfId="24436" xr:uid="{00000000-0005-0000-0000-0000765F0000}"/>
    <cellStyle name="Обычный 9 2 3 3 4 2 4" xfId="24437" xr:uid="{00000000-0005-0000-0000-0000775F0000}"/>
    <cellStyle name="Обычный 9 2 3 3 4 2 5" xfId="24438" xr:uid="{00000000-0005-0000-0000-0000785F0000}"/>
    <cellStyle name="Обычный 9 2 3 3 4 2 6" xfId="24439" xr:uid="{00000000-0005-0000-0000-0000795F0000}"/>
    <cellStyle name="Обычный 9 2 3 3 4 2 7" xfId="24440" xr:uid="{00000000-0005-0000-0000-00007A5F0000}"/>
    <cellStyle name="Обычный 9 2 3 3 4 2 8" xfId="24441" xr:uid="{00000000-0005-0000-0000-00007B5F0000}"/>
    <cellStyle name="Обычный 9 2 3 3 4 2 9" xfId="24442" xr:uid="{00000000-0005-0000-0000-00007C5F0000}"/>
    <cellStyle name="Обычный 9 2 3 3 4 3" xfId="24443" xr:uid="{00000000-0005-0000-0000-00007D5F0000}"/>
    <cellStyle name="Обычный 9 2 3 3 4 3 2" xfId="24444" xr:uid="{00000000-0005-0000-0000-00007E5F0000}"/>
    <cellStyle name="Обычный 9 2 3 3 4 3 3" xfId="24445" xr:uid="{00000000-0005-0000-0000-00007F5F0000}"/>
    <cellStyle name="Обычный 9 2 3 3 4 3 4" xfId="24446" xr:uid="{00000000-0005-0000-0000-0000805F0000}"/>
    <cellStyle name="Обычный 9 2 3 3 4 3 5" xfId="24447" xr:uid="{00000000-0005-0000-0000-0000815F0000}"/>
    <cellStyle name="Обычный 9 2 3 3 4 3 6" xfId="24448" xr:uid="{00000000-0005-0000-0000-0000825F0000}"/>
    <cellStyle name="Обычный 9 2 3 3 4 3 7" xfId="24449" xr:uid="{00000000-0005-0000-0000-0000835F0000}"/>
    <cellStyle name="Обычный 9 2 3 3 4 3 8" xfId="24450" xr:uid="{00000000-0005-0000-0000-0000845F0000}"/>
    <cellStyle name="Обычный 9 2 3 3 4 3 9" xfId="24451" xr:uid="{00000000-0005-0000-0000-0000855F0000}"/>
    <cellStyle name="Обычный 9 2 3 3 4 4" xfId="24452" xr:uid="{00000000-0005-0000-0000-0000865F0000}"/>
    <cellStyle name="Обычный 9 2 3 3 4 5" xfId="24453" xr:uid="{00000000-0005-0000-0000-0000875F0000}"/>
    <cellStyle name="Обычный 9 2 3 3 4 6" xfId="24454" xr:uid="{00000000-0005-0000-0000-0000885F0000}"/>
    <cellStyle name="Обычный 9 2 3 3 4 7" xfId="24455" xr:uid="{00000000-0005-0000-0000-0000895F0000}"/>
    <cellStyle name="Обычный 9 2 3 3 4 8" xfId="24456" xr:uid="{00000000-0005-0000-0000-00008A5F0000}"/>
    <cellStyle name="Обычный 9 2 3 3 4 9" xfId="24457" xr:uid="{00000000-0005-0000-0000-00008B5F0000}"/>
    <cellStyle name="Обычный 9 2 3 3 5" xfId="24458" xr:uid="{00000000-0005-0000-0000-00008C5F0000}"/>
    <cellStyle name="Обычный 9 2 3 3 5 2" xfId="24459" xr:uid="{00000000-0005-0000-0000-00008D5F0000}"/>
    <cellStyle name="Обычный 9 2 3 3 5 3" xfId="24460" xr:uid="{00000000-0005-0000-0000-00008E5F0000}"/>
    <cellStyle name="Обычный 9 2 3 3 5 4" xfId="24461" xr:uid="{00000000-0005-0000-0000-00008F5F0000}"/>
    <cellStyle name="Обычный 9 2 3 3 5 5" xfId="24462" xr:uid="{00000000-0005-0000-0000-0000905F0000}"/>
    <cellStyle name="Обычный 9 2 3 3 5 6" xfId="24463" xr:uid="{00000000-0005-0000-0000-0000915F0000}"/>
    <cellStyle name="Обычный 9 2 3 3 5 7" xfId="24464" xr:uid="{00000000-0005-0000-0000-0000925F0000}"/>
    <cellStyle name="Обычный 9 2 3 3 5 8" xfId="24465" xr:uid="{00000000-0005-0000-0000-0000935F0000}"/>
    <cellStyle name="Обычный 9 2 3 3 5 9" xfId="24466" xr:uid="{00000000-0005-0000-0000-0000945F0000}"/>
    <cellStyle name="Обычный 9 2 3 3 6" xfId="24467" xr:uid="{00000000-0005-0000-0000-0000955F0000}"/>
    <cellStyle name="Обычный 9 2 3 3 6 2" xfId="24468" xr:uid="{00000000-0005-0000-0000-0000965F0000}"/>
    <cellStyle name="Обычный 9 2 3 3 6 3" xfId="24469" xr:uid="{00000000-0005-0000-0000-0000975F0000}"/>
    <cellStyle name="Обычный 9 2 3 3 6 4" xfId="24470" xr:uid="{00000000-0005-0000-0000-0000985F0000}"/>
    <cellStyle name="Обычный 9 2 3 3 6 5" xfId="24471" xr:uid="{00000000-0005-0000-0000-0000995F0000}"/>
    <cellStyle name="Обычный 9 2 3 3 6 6" xfId="24472" xr:uid="{00000000-0005-0000-0000-00009A5F0000}"/>
    <cellStyle name="Обычный 9 2 3 3 6 7" xfId="24473" xr:uid="{00000000-0005-0000-0000-00009B5F0000}"/>
    <cellStyle name="Обычный 9 2 3 3 6 8" xfId="24474" xr:uid="{00000000-0005-0000-0000-00009C5F0000}"/>
    <cellStyle name="Обычный 9 2 3 3 6 9" xfId="24475" xr:uid="{00000000-0005-0000-0000-00009D5F0000}"/>
    <cellStyle name="Обычный 9 2 3 3 7" xfId="24476" xr:uid="{00000000-0005-0000-0000-00009E5F0000}"/>
    <cellStyle name="Обычный 9 2 3 3 8" xfId="24477" xr:uid="{00000000-0005-0000-0000-00009F5F0000}"/>
    <cellStyle name="Обычный 9 2 3 3 9" xfId="24478" xr:uid="{00000000-0005-0000-0000-0000A05F0000}"/>
    <cellStyle name="Обычный 9 2 3 4" xfId="24479" xr:uid="{00000000-0005-0000-0000-0000A15F0000}"/>
    <cellStyle name="Обычный 9 2 3 4 10" xfId="24480" xr:uid="{00000000-0005-0000-0000-0000A25F0000}"/>
    <cellStyle name="Обычный 9 2 3 4 11" xfId="24481" xr:uid="{00000000-0005-0000-0000-0000A35F0000}"/>
    <cellStyle name="Обычный 9 2 3 4 12" xfId="24482" xr:uid="{00000000-0005-0000-0000-0000A45F0000}"/>
    <cellStyle name="Обычный 9 2 3 4 13" xfId="24483" xr:uid="{00000000-0005-0000-0000-0000A55F0000}"/>
    <cellStyle name="Обычный 9 2 3 4 14" xfId="24484" xr:uid="{00000000-0005-0000-0000-0000A65F0000}"/>
    <cellStyle name="Обычный 9 2 3 4 15" xfId="24485" xr:uid="{00000000-0005-0000-0000-0000A75F0000}"/>
    <cellStyle name="Обычный 9 2 3 4 2" xfId="24486" xr:uid="{00000000-0005-0000-0000-0000A85F0000}"/>
    <cellStyle name="Обычный 9 2 3 4 2 10" xfId="24487" xr:uid="{00000000-0005-0000-0000-0000A95F0000}"/>
    <cellStyle name="Обычный 9 2 3 4 2 11" xfId="24488" xr:uid="{00000000-0005-0000-0000-0000AA5F0000}"/>
    <cellStyle name="Обычный 9 2 3 4 2 12" xfId="24489" xr:uid="{00000000-0005-0000-0000-0000AB5F0000}"/>
    <cellStyle name="Обычный 9 2 3 4 2 13" xfId="24490" xr:uid="{00000000-0005-0000-0000-0000AC5F0000}"/>
    <cellStyle name="Обычный 9 2 3 4 2 2" xfId="24491" xr:uid="{00000000-0005-0000-0000-0000AD5F0000}"/>
    <cellStyle name="Обычный 9 2 3 4 2 2 2" xfId="24492" xr:uid="{00000000-0005-0000-0000-0000AE5F0000}"/>
    <cellStyle name="Обычный 9 2 3 4 2 2 3" xfId="24493" xr:uid="{00000000-0005-0000-0000-0000AF5F0000}"/>
    <cellStyle name="Обычный 9 2 3 4 2 2 4" xfId="24494" xr:uid="{00000000-0005-0000-0000-0000B05F0000}"/>
    <cellStyle name="Обычный 9 2 3 4 2 2 5" xfId="24495" xr:uid="{00000000-0005-0000-0000-0000B15F0000}"/>
    <cellStyle name="Обычный 9 2 3 4 2 2 6" xfId="24496" xr:uid="{00000000-0005-0000-0000-0000B25F0000}"/>
    <cellStyle name="Обычный 9 2 3 4 2 2 7" xfId="24497" xr:uid="{00000000-0005-0000-0000-0000B35F0000}"/>
    <cellStyle name="Обычный 9 2 3 4 2 2 8" xfId="24498" xr:uid="{00000000-0005-0000-0000-0000B45F0000}"/>
    <cellStyle name="Обычный 9 2 3 4 2 2 9" xfId="24499" xr:uid="{00000000-0005-0000-0000-0000B55F0000}"/>
    <cellStyle name="Обычный 9 2 3 4 2 3" xfId="24500" xr:uid="{00000000-0005-0000-0000-0000B65F0000}"/>
    <cellStyle name="Обычный 9 2 3 4 2 3 2" xfId="24501" xr:uid="{00000000-0005-0000-0000-0000B75F0000}"/>
    <cellStyle name="Обычный 9 2 3 4 2 3 3" xfId="24502" xr:uid="{00000000-0005-0000-0000-0000B85F0000}"/>
    <cellStyle name="Обычный 9 2 3 4 2 3 4" xfId="24503" xr:uid="{00000000-0005-0000-0000-0000B95F0000}"/>
    <cellStyle name="Обычный 9 2 3 4 2 3 5" xfId="24504" xr:uid="{00000000-0005-0000-0000-0000BA5F0000}"/>
    <cellStyle name="Обычный 9 2 3 4 2 3 6" xfId="24505" xr:uid="{00000000-0005-0000-0000-0000BB5F0000}"/>
    <cellStyle name="Обычный 9 2 3 4 2 3 7" xfId="24506" xr:uid="{00000000-0005-0000-0000-0000BC5F0000}"/>
    <cellStyle name="Обычный 9 2 3 4 2 3 8" xfId="24507" xr:uid="{00000000-0005-0000-0000-0000BD5F0000}"/>
    <cellStyle name="Обычный 9 2 3 4 2 3 9" xfId="24508" xr:uid="{00000000-0005-0000-0000-0000BE5F0000}"/>
    <cellStyle name="Обычный 9 2 3 4 2 4" xfId="24509" xr:uid="{00000000-0005-0000-0000-0000BF5F0000}"/>
    <cellStyle name="Обычный 9 2 3 4 2 5" xfId="24510" xr:uid="{00000000-0005-0000-0000-0000C05F0000}"/>
    <cellStyle name="Обычный 9 2 3 4 2 6" xfId="24511" xr:uid="{00000000-0005-0000-0000-0000C15F0000}"/>
    <cellStyle name="Обычный 9 2 3 4 2 7" xfId="24512" xr:uid="{00000000-0005-0000-0000-0000C25F0000}"/>
    <cellStyle name="Обычный 9 2 3 4 2 8" xfId="24513" xr:uid="{00000000-0005-0000-0000-0000C35F0000}"/>
    <cellStyle name="Обычный 9 2 3 4 2 9" xfId="24514" xr:uid="{00000000-0005-0000-0000-0000C45F0000}"/>
    <cellStyle name="Обычный 9 2 3 4 3" xfId="24515" xr:uid="{00000000-0005-0000-0000-0000C55F0000}"/>
    <cellStyle name="Обычный 9 2 3 4 3 10" xfId="24516" xr:uid="{00000000-0005-0000-0000-0000C65F0000}"/>
    <cellStyle name="Обычный 9 2 3 4 3 11" xfId="24517" xr:uid="{00000000-0005-0000-0000-0000C75F0000}"/>
    <cellStyle name="Обычный 9 2 3 4 3 12" xfId="24518" xr:uid="{00000000-0005-0000-0000-0000C85F0000}"/>
    <cellStyle name="Обычный 9 2 3 4 3 13" xfId="24519" xr:uid="{00000000-0005-0000-0000-0000C95F0000}"/>
    <cellStyle name="Обычный 9 2 3 4 3 2" xfId="24520" xr:uid="{00000000-0005-0000-0000-0000CA5F0000}"/>
    <cellStyle name="Обычный 9 2 3 4 3 2 2" xfId="24521" xr:uid="{00000000-0005-0000-0000-0000CB5F0000}"/>
    <cellStyle name="Обычный 9 2 3 4 3 2 3" xfId="24522" xr:uid="{00000000-0005-0000-0000-0000CC5F0000}"/>
    <cellStyle name="Обычный 9 2 3 4 3 2 4" xfId="24523" xr:uid="{00000000-0005-0000-0000-0000CD5F0000}"/>
    <cellStyle name="Обычный 9 2 3 4 3 2 5" xfId="24524" xr:uid="{00000000-0005-0000-0000-0000CE5F0000}"/>
    <cellStyle name="Обычный 9 2 3 4 3 2 6" xfId="24525" xr:uid="{00000000-0005-0000-0000-0000CF5F0000}"/>
    <cellStyle name="Обычный 9 2 3 4 3 2 7" xfId="24526" xr:uid="{00000000-0005-0000-0000-0000D05F0000}"/>
    <cellStyle name="Обычный 9 2 3 4 3 2 8" xfId="24527" xr:uid="{00000000-0005-0000-0000-0000D15F0000}"/>
    <cellStyle name="Обычный 9 2 3 4 3 2 9" xfId="24528" xr:uid="{00000000-0005-0000-0000-0000D25F0000}"/>
    <cellStyle name="Обычный 9 2 3 4 3 3" xfId="24529" xr:uid="{00000000-0005-0000-0000-0000D35F0000}"/>
    <cellStyle name="Обычный 9 2 3 4 3 3 2" xfId="24530" xr:uid="{00000000-0005-0000-0000-0000D45F0000}"/>
    <cellStyle name="Обычный 9 2 3 4 3 3 3" xfId="24531" xr:uid="{00000000-0005-0000-0000-0000D55F0000}"/>
    <cellStyle name="Обычный 9 2 3 4 3 3 4" xfId="24532" xr:uid="{00000000-0005-0000-0000-0000D65F0000}"/>
    <cellStyle name="Обычный 9 2 3 4 3 3 5" xfId="24533" xr:uid="{00000000-0005-0000-0000-0000D75F0000}"/>
    <cellStyle name="Обычный 9 2 3 4 3 3 6" xfId="24534" xr:uid="{00000000-0005-0000-0000-0000D85F0000}"/>
    <cellStyle name="Обычный 9 2 3 4 3 3 7" xfId="24535" xr:uid="{00000000-0005-0000-0000-0000D95F0000}"/>
    <cellStyle name="Обычный 9 2 3 4 3 3 8" xfId="24536" xr:uid="{00000000-0005-0000-0000-0000DA5F0000}"/>
    <cellStyle name="Обычный 9 2 3 4 3 3 9" xfId="24537" xr:uid="{00000000-0005-0000-0000-0000DB5F0000}"/>
    <cellStyle name="Обычный 9 2 3 4 3 4" xfId="24538" xr:uid="{00000000-0005-0000-0000-0000DC5F0000}"/>
    <cellStyle name="Обычный 9 2 3 4 3 5" xfId="24539" xr:uid="{00000000-0005-0000-0000-0000DD5F0000}"/>
    <cellStyle name="Обычный 9 2 3 4 3 6" xfId="24540" xr:uid="{00000000-0005-0000-0000-0000DE5F0000}"/>
    <cellStyle name="Обычный 9 2 3 4 3 7" xfId="24541" xr:uid="{00000000-0005-0000-0000-0000DF5F0000}"/>
    <cellStyle name="Обычный 9 2 3 4 3 8" xfId="24542" xr:uid="{00000000-0005-0000-0000-0000E05F0000}"/>
    <cellStyle name="Обычный 9 2 3 4 3 9" xfId="24543" xr:uid="{00000000-0005-0000-0000-0000E15F0000}"/>
    <cellStyle name="Обычный 9 2 3 4 4" xfId="24544" xr:uid="{00000000-0005-0000-0000-0000E25F0000}"/>
    <cellStyle name="Обычный 9 2 3 4 4 2" xfId="24545" xr:uid="{00000000-0005-0000-0000-0000E35F0000}"/>
    <cellStyle name="Обычный 9 2 3 4 4 3" xfId="24546" xr:uid="{00000000-0005-0000-0000-0000E45F0000}"/>
    <cellStyle name="Обычный 9 2 3 4 4 4" xfId="24547" xr:uid="{00000000-0005-0000-0000-0000E55F0000}"/>
    <cellStyle name="Обычный 9 2 3 4 4 5" xfId="24548" xr:uid="{00000000-0005-0000-0000-0000E65F0000}"/>
    <cellStyle name="Обычный 9 2 3 4 4 6" xfId="24549" xr:uid="{00000000-0005-0000-0000-0000E75F0000}"/>
    <cellStyle name="Обычный 9 2 3 4 4 7" xfId="24550" xr:uid="{00000000-0005-0000-0000-0000E85F0000}"/>
    <cellStyle name="Обычный 9 2 3 4 4 8" xfId="24551" xr:uid="{00000000-0005-0000-0000-0000E95F0000}"/>
    <cellStyle name="Обычный 9 2 3 4 4 9" xfId="24552" xr:uid="{00000000-0005-0000-0000-0000EA5F0000}"/>
    <cellStyle name="Обычный 9 2 3 4 5" xfId="24553" xr:uid="{00000000-0005-0000-0000-0000EB5F0000}"/>
    <cellStyle name="Обычный 9 2 3 4 5 2" xfId="24554" xr:uid="{00000000-0005-0000-0000-0000EC5F0000}"/>
    <cellStyle name="Обычный 9 2 3 4 5 3" xfId="24555" xr:uid="{00000000-0005-0000-0000-0000ED5F0000}"/>
    <cellStyle name="Обычный 9 2 3 4 5 4" xfId="24556" xr:uid="{00000000-0005-0000-0000-0000EE5F0000}"/>
    <cellStyle name="Обычный 9 2 3 4 5 5" xfId="24557" xr:uid="{00000000-0005-0000-0000-0000EF5F0000}"/>
    <cellStyle name="Обычный 9 2 3 4 5 6" xfId="24558" xr:uid="{00000000-0005-0000-0000-0000F05F0000}"/>
    <cellStyle name="Обычный 9 2 3 4 5 7" xfId="24559" xr:uid="{00000000-0005-0000-0000-0000F15F0000}"/>
    <cellStyle name="Обычный 9 2 3 4 5 8" xfId="24560" xr:uid="{00000000-0005-0000-0000-0000F25F0000}"/>
    <cellStyle name="Обычный 9 2 3 4 5 9" xfId="24561" xr:uid="{00000000-0005-0000-0000-0000F35F0000}"/>
    <cellStyle name="Обычный 9 2 3 4 6" xfId="24562" xr:uid="{00000000-0005-0000-0000-0000F45F0000}"/>
    <cellStyle name="Обычный 9 2 3 4 7" xfId="24563" xr:uid="{00000000-0005-0000-0000-0000F55F0000}"/>
    <cellStyle name="Обычный 9 2 3 4 8" xfId="24564" xr:uid="{00000000-0005-0000-0000-0000F65F0000}"/>
    <cellStyle name="Обычный 9 2 3 4 9" xfId="24565" xr:uid="{00000000-0005-0000-0000-0000F75F0000}"/>
    <cellStyle name="Обычный 9 2 3 5" xfId="24566" xr:uid="{00000000-0005-0000-0000-0000F85F0000}"/>
    <cellStyle name="Обычный 9 2 3 5 10" xfId="24567" xr:uid="{00000000-0005-0000-0000-0000F95F0000}"/>
    <cellStyle name="Обычный 9 2 3 5 11" xfId="24568" xr:uid="{00000000-0005-0000-0000-0000FA5F0000}"/>
    <cellStyle name="Обычный 9 2 3 5 12" xfId="24569" xr:uid="{00000000-0005-0000-0000-0000FB5F0000}"/>
    <cellStyle name="Обычный 9 2 3 5 13" xfId="24570" xr:uid="{00000000-0005-0000-0000-0000FC5F0000}"/>
    <cellStyle name="Обычный 9 2 3 5 2" xfId="24571" xr:uid="{00000000-0005-0000-0000-0000FD5F0000}"/>
    <cellStyle name="Обычный 9 2 3 5 2 2" xfId="24572" xr:uid="{00000000-0005-0000-0000-0000FE5F0000}"/>
    <cellStyle name="Обычный 9 2 3 5 2 3" xfId="24573" xr:uid="{00000000-0005-0000-0000-0000FF5F0000}"/>
    <cellStyle name="Обычный 9 2 3 5 2 4" xfId="24574" xr:uid="{00000000-0005-0000-0000-000000600000}"/>
    <cellStyle name="Обычный 9 2 3 5 2 5" xfId="24575" xr:uid="{00000000-0005-0000-0000-000001600000}"/>
    <cellStyle name="Обычный 9 2 3 5 2 6" xfId="24576" xr:uid="{00000000-0005-0000-0000-000002600000}"/>
    <cellStyle name="Обычный 9 2 3 5 2 7" xfId="24577" xr:uid="{00000000-0005-0000-0000-000003600000}"/>
    <cellStyle name="Обычный 9 2 3 5 2 8" xfId="24578" xr:uid="{00000000-0005-0000-0000-000004600000}"/>
    <cellStyle name="Обычный 9 2 3 5 2 9" xfId="24579" xr:uid="{00000000-0005-0000-0000-000005600000}"/>
    <cellStyle name="Обычный 9 2 3 5 3" xfId="24580" xr:uid="{00000000-0005-0000-0000-000006600000}"/>
    <cellStyle name="Обычный 9 2 3 5 3 2" xfId="24581" xr:uid="{00000000-0005-0000-0000-000007600000}"/>
    <cellStyle name="Обычный 9 2 3 5 3 3" xfId="24582" xr:uid="{00000000-0005-0000-0000-000008600000}"/>
    <cellStyle name="Обычный 9 2 3 5 3 4" xfId="24583" xr:uid="{00000000-0005-0000-0000-000009600000}"/>
    <cellStyle name="Обычный 9 2 3 5 3 5" xfId="24584" xr:uid="{00000000-0005-0000-0000-00000A600000}"/>
    <cellStyle name="Обычный 9 2 3 5 3 6" xfId="24585" xr:uid="{00000000-0005-0000-0000-00000B600000}"/>
    <cellStyle name="Обычный 9 2 3 5 3 7" xfId="24586" xr:uid="{00000000-0005-0000-0000-00000C600000}"/>
    <cellStyle name="Обычный 9 2 3 5 3 8" xfId="24587" xr:uid="{00000000-0005-0000-0000-00000D600000}"/>
    <cellStyle name="Обычный 9 2 3 5 3 9" xfId="24588" xr:uid="{00000000-0005-0000-0000-00000E600000}"/>
    <cellStyle name="Обычный 9 2 3 5 4" xfId="24589" xr:uid="{00000000-0005-0000-0000-00000F600000}"/>
    <cellStyle name="Обычный 9 2 3 5 5" xfId="24590" xr:uid="{00000000-0005-0000-0000-000010600000}"/>
    <cellStyle name="Обычный 9 2 3 5 6" xfId="24591" xr:uid="{00000000-0005-0000-0000-000011600000}"/>
    <cellStyle name="Обычный 9 2 3 5 7" xfId="24592" xr:uid="{00000000-0005-0000-0000-000012600000}"/>
    <cellStyle name="Обычный 9 2 3 5 8" xfId="24593" xr:uid="{00000000-0005-0000-0000-000013600000}"/>
    <cellStyle name="Обычный 9 2 3 5 9" xfId="24594" xr:uid="{00000000-0005-0000-0000-000014600000}"/>
    <cellStyle name="Обычный 9 2 3 6" xfId="24595" xr:uid="{00000000-0005-0000-0000-000015600000}"/>
    <cellStyle name="Обычный 9 2 3 6 10" xfId="24596" xr:uid="{00000000-0005-0000-0000-000016600000}"/>
    <cellStyle name="Обычный 9 2 3 6 11" xfId="24597" xr:uid="{00000000-0005-0000-0000-000017600000}"/>
    <cellStyle name="Обычный 9 2 3 6 12" xfId="24598" xr:uid="{00000000-0005-0000-0000-000018600000}"/>
    <cellStyle name="Обычный 9 2 3 6 13" xfId="24599" xr:uid="{00000000-0005-0000-0000-000019600000}"/>
    <cellStyle name="Обычный 9 2 3 6 2" xfId="24600" xr:uid="{00000000-0005-0000-0000-00001A600000}"/>
    <cellStyle name="Обычный 9 2 3 6 2 2" xfId="24601" xr:uid="{00000000-0005-0000-0000-00001B600000}"/>
    <cellStyle name="Обычный 9 2 3 6 2 3" xfId="24602" xr:uid="{00000000-0005-0000-0000-00001C600000}"/>
    <cellStyle name="Обычный 9 2 3 6 2 4" xfId="24603" xr:uid="{00000000-0005-0000-0000-00001D600000}"/>
    <cellStyle name="Обычный 9 2 3 6 2 5" xfId="24604" xr:uid="{00000000-0005-0000-0000-00001E600000}"/>
    <cellStyle name="Обычный 9 2 3 6 2 6" xfId="24605" xr:uid="{00000000-0005-0000-0000-00001F600000}"/>
    <cellStyle name="Обычный 9 2 3 6 2 7" xfId="24606" xr:uid="{00000000-0005-0000-0000-000020600000}"/>
    <cellStyle name="Обычный 9 2 3 6 2 8" xfId="24607" xr:uid="{00000000-0005-0000-0000-000021600000}"/>
    <cellStyle name="Обычный 9 2 3 6 2 9" xfId="24608" xr:uid="{00000000-0005-0000-0000-000022600000}"/>
    <cellStyle name="Обычный 9 2 3 6 3" xfId="24609" xr:uid="{00000000-0005-0000-0000-000023600000}"/>
    <cellStyle name="Обычный 9 2 3 6 3 2" xfId="24610" xr:uid="{00000000-0005-0000-0000-000024600000}"/>
    <cellStyle name="Обычный 9 2 3 6 3 3" xfId="24611" xr:uid="{00000000-0005-0000-0000-000025600000}"/>
    <cellStyle name="Обычный 9 2 3 6 3 4" xfId="24612" xr:uid="{00000000-0005-0000-0000-000026600000}"/>
    <cellStyle name="Обычный 9 2 3 6 3 5" xfId="24613" xr:uid="{00000000-0005-0000-0000-000027600000}"/>
    <cellStyle name="Обычный 9 2 3 6 3 6" xfId="24614" xr:uid="{00000000-0005-0000-0000-000028600000}"/>
    <cellStyle name="Обычный 9 2 3 6 3 7" xfId="24615" xr:uid="{00000000-0005-0000-0000-000029600000}"/>
    <cellStyle name="Обычный 9 2 3 6 3 8" xfId="24616" xr:uid="{00000000-0005-0000-0000-00002A600000}"/>
    <cellStyle name="Обычный 9 2 3 6 3 9" xfId="24617" xr:uid="{00000000-0005-0000-0000-00002B600000}"/>
    <cellStyle name="Обычный 9 2 3 6 4" xfId="24618" xr:uid="{00000000-0005-0000-0000-00002C600000}"/>
    <cellStyle name="Обычный 9 2 3 6 5" xfId="24619" xr:uid="{00000000-0005-0000-0000-00002D600000}"/>
    <cellStyle name="Обычный 9 2 3 6 6" xfId="24620" xr:uid="{00000000-0005-0000-0000-00002E600000}"/>
    <cellStyle name="Обычный 9 2 3 6 7" xfId="24621" xr:uid="{00000000-0005-0000-0000-00002F600000}"/>
    <cellStyle name="Обычный 9 2 3 6 8" xfId="24622" xr:uid="{00000000-0005-0000-0000-000030600000}"/>
    <cellStyle name="Обычный 9 2 3 6 9" xfId="24623" xr:uid="{00000000-0005-0000-0000-000031600000}"/>
    <cellStyle name="Обычный 9 2 3 7" xfId="24624" xr:uid="{00000000-0005-0000-0000-000032600000}"/>
    <cellStyle name="Обычный 9 2 3 7 10" xfId="24625" xr:uid="{00000000-0005-0000-0000-000033600000}"/>
    <cellStyle name="Обычный 9 2 3 7 2" xfId="24626" xr:uid="{00000000-0005-0000-0000-000034600000}"/>
    <cellStyle name="Обычный 9 2 3 7 2 2" xfId="24627" xr:uid="{00000000-0005-0000-0000-000035600000}"/>
    <cellStyle name="Обычный 9 2 3 7 2 3" xfId="24628" xr:uid="{00000000-0005-0000-0000-000036600000}"/>
    <cellStyle name="Обычный 9 2 3 7 2 4" xfId="24629" xr:uid="{00000000-0005-0000-0000-000037600000}"/>
    <cellStyle name="Обычный 9 2 3 7 2 5" xfId="24630" xr:uid="{00000000-0005-0000-0000-000038600000}"/>
    <cellStyle name="Обычный 9 2 3 7 2 6" xfId="24631" xr:uid="{00000000-0005-0000-0000-000039600000}"/>
    <cellStyle name="Обычный 9 2 3 7 2 7" xfId="24632" xr:uid="{00000000-0005-0000-0000-00003A600000}"/>
    <cellStyle name="Обычный 9 2 3 7 2 8" xfId="24633" xr:uid="{00000000-0005-0000-0000-00003B600000}"/>
    <cellStyle name="Обычный 9 2 3 7 2 9" xfId="24634" xr:uid="{00000000-0005-0000-0000-00003C600000}"/>
    <cellStyle name="Обычный 9 2 3 7 3" xfId="24635" xr:uid="{00000000-0005-0000-0000-00003D600000}"/>
    <cellStyle name="Обычный 9 2 3 7 4" xfId="24636" xr:uid="{00000000-0005-0000-0000-00003E600000}"/>
    <cellStyle name="Обычный 9 2 3 7 5" xfId="24637" xr:uid="{00000000-0005-0000-0000-00003F600000}"/>
    <cellStyle name="Обычный 9 2 3 7 6" xfId="24638" xr:uid="{00000000-0005-0000-0000-000040600000}"/>
    <cellStyle name="Обычный 9 2 3 7 7" xfId="24639" xr:uid="{00000000-0005-0000-0000-000041600000}"/>
    <cellStyle name="Обычный 9 2 3 7 8" xfId="24640" xr:uid="{00000000-0005-0000-0000-000042600000}"/>
    <cellStyle name="Обычный 9 2 3 7 9" xfId="24641" xr:uid="{00000000-0005-0000-0000-000043600000}"/>
    <cellStyle name="Обычный 9 2 3 8" xfId="24642" xr:uid="{00000000-0005-0000-0000-000044600000}"/>
    <cellStyle name="Обычный 9 2 3 8 2" xfId="24643" xr:uid="{00000000-0005-0000-0000-000045600000}"/>
    <cellStyle name="Обычный 9 2 3 8 3" xfId="24644" xr:uid="{00000000-0005-0000-0000-000046600000}"/>
    <cellStyle name="Обычный 9 2 3 8 4" xfId="24645" xr:uid="{00000000-0005-0000-0000-000047600000}"/>
    <cellStyle name="Обычный 9 2 3 8 5" xfId="24646" xr:uid="{00000000-0005-0000-0000-000048600000}"/>
    <cellStyle name="Обычный 9 2 3 8 6" xfId="24647" xr:uid="{00000000-0005-0000-0000-000049600000}"/>
    <cellStyle name="Обычный 9 2 3 8 7" xfId="24648" xr:uid="{00000000-0005-0000-0000-00004A600000}"/>
    <cellStyle name="Обычный 9 2 3 8 8" xfId="24649" xr:uid="{00000000-0005-0000-0000-00004B600000}"/>
    <cellStyle name="Обычный 9 2 3 8 9" xfId="24650" xr:uid="{00000000-0005-0000-0000-00004C600000}"/>
    <cellStyle name="Обычный 9 2 3 9" xfId="24651" xr:uid="{00000000-0005-0000-0000-00004D600000}"/>
    <cellStyle name="Обычный 9 2 3 9 2" xfId="24652" xr:uid="{00000000-0005-0000-0000-00004E600000}"/>
    <cellStyle name="Обычный 9 2 3 9 3" xfId="24653" xr:uid="{00000000-0005-0000-0000-00004F600000}"/>
    <cellStyle name="Обычный 9 2 3 9 4" xfId="24654" xr:uid="{00000000-0005-0000-0000-000050600000}"/>
    <cellStyle name="Обычный 9 2 3 9 5" xfId="24655" xr:uid="{00000000-0005-0000-0000-000051600000}"/>
    <cellStyle name="Обычный 9 2 3 9 6" xfId="24656" xr:uid="{00000000-0005-0000-0000-000052600000}"/>
    <cellStyle name="Обычный 9 2 3 9 7" xfId="24657" xr:uid="{00000000-0005-0000-0000-000053600000}"/>
    <cellStyle name="Обычный 9 2 3 9 8" xfId="24658" xr:uid="{00000000-0005-0000-0000-000054600000}"/>
    <cellStyle name="Обычный 9 2 3 9 9" xfId="24659" xr:uid="{00000000-0005-0000-0000-000055600000}"/>
    <cellStyle name="Обычный 9 2 30" xfId="24660" xr:uid="{00000000-0005-0000-0000-000056600000}"/>
    <cellStyle name="Обычный 9 2 31" xfId="24661" xr:uid="{00000000-0005-0000-0000-000057600000}"/>
    <cellStyle name="Обычный 9 2 4" xfId="24662" xr:uid="{00000000-0005-0000-0000-000058600000}"/>
    <cellStyle name="Обычный 9 2 4 10" xfId="24663" xr:uid="{00000000-0005-0000-0000-000059600000}"/>
    <cellStyle name="Обычный 9 2 4 11" xfId="24664" xr:uid="{00000000-0005-0000-0000-00005A600000}"/>
    <cellStyle name="Обычный 9 2 4 12" xfId="24665" xr:uid="{00000000-0005-0000-0000-00005B600000}"/>
    <cellStyle name="Обычный 9 2 4 13" xfId="24666" xr:uid="{00000000-0005-0000-0000-00005C600000}"/>
    <cellStyle name="Обычный 9 2 4 14" xfId="24667" xr:uid="{00000000-0005-0000-0000-00005D600000}"/>
    <cellStyle name="Обычный 9 2 4 15" xfId="24668" xr:uid="{00000000-0005-0000-0000-00005E600000}"/>
    <cellStyle name="Обычный 9 2 4 16" xfId="24669" xr:uid="{00000000-0005-0000-0000-00005F600000}"/>
    <cellStyle name="Обычный 9 2 4 17" xfId="24670" xr:uid="{00000000-0005-0000-0000-000060600000}"/>
    <cellStyle name="Обычный 9 2 4 2" xfId="24671" xr:uid="{00000000-0005-0000-0000-000061600000}"/>
    <cellStyle name="Обычный 9 2 4 2 10" xfId="24672" xr:uid="{00000000-0005-0000-0000-000062600000}"/>
    <cellStyle name="Обычный 9 2 4 2 11" xfId="24673" xr:uid="{00000000-0005-0000-0000-000063600000}"/>
    <cellStyle name="Обычный 9 2 4 2 12" xfId="24674" xr:uid="{00000000-0005-0000-0000-000064600000}"/>
    <cellStyle name="Обычный 9 2 4 2 13" xfId="24675" xr:uid="{00000000-0005-0000-0000-000065600000}"/>
    <cellStyle name="Обычный 9 2 4 2 14" xfId="24676" xr:uid="{00000000-0005-0000-0000-000066600000}"/>
    <cellStyle name="Обычный 9 2 4 2 15" xfId="24677" xr:uid="{00000000-0005-0000-0000-000067600000}"/>
    <cellStyle name="Обычный 9 2 4 2 16" xfId="24678" xr:uid="{00000000-0005-0000-0000-000068600000}"/>
    <cellStyle name="Обычный 9 2 4 2 2" xfId="24679" xr:uid="{00000000-0005-0000-0000-000069600000}"/>
    <cellStyle name="Обычный 9 2 4 2 2 10" xfId="24680" xr:uid="{00000000-0005-0000-0000-00006A600000}"/>
    <cellStyle name="Обычный 9 2 4 2 2 11" xfId="24681" xr:uid="{00000000-0005-0000-0000-00006B600000}"/>
    <cellStyle name="Обычный 9 2 4 2 2 12" xfId="24682" xr:uid="{00000000-0005-0000-0000-00006C600000}"/>
    <cellStyle name="Обычный 9 2 4 2 2 13" xfId="24683" xr:uid="{00000000-0005-0000-0000-00006D600000}"/>
    <cellStyle name="Обычный 9 2 4 2 2 14" xfId="24684" xr:uid="{00000000-0005-0000-0000-00006E600000}"/>
    <cellStyle name="Обычный 9 2 4 2 2 15" xfId="24685" xr:uid="{00000000-0005-0000-0000-00006F600000}"/>
    <cellStyle name="Обычный 9 2 4 2 2 2" xfId="24686" xr:uid="{00000000-0005-0000-0000-000070600000}"/>
    <cellStyle name="Обычный 9 2 4 2 2 2 10" xfId="24687" xr:uid="{00000000-0005-0000-0000-000071600000}"/>
    <cellStyle name="Обычный 9 2 4 2 2 2 11" xfId="24688" xr:uid="{00000000-0005-0000-0000-000072600000}"/>
    <cellStyle name="Обычный 9 2 4 2 2 2 12" xfId="24689" xr:uid="{00000000-0005-0000-0000-000073600000}"/>
    <cellStyle name="Обычный 9 2 4 2 2 2 13" xfId="24690" xr:uid="{00000000-0005-0000-0000-000074600000}"/>
    <cellStyle name="Обычный 9 2 4 2 2 2 2" xfId="24691" xr:uid="{00000000-0005-0000-0000-000075600000}"/>
    <cellStyle name="Обычный 9 2 4 2 2 2 2 2" xfId="24692" xr:uid="{00000000-0005-0000-0000-000076600000}"/>
    <cellStyle name="Обычный 9 2 4 2 2 2 2 3" xfId="24693" xr:uid="{00000000-0005-0000-0000-000077600000}"/>
    <cellStyle name="Обычный 9 2 4 2 2 2 2 4" xfId="24694" xr:uid="{00000000-0005-0000-0000-000078600000}"/>
    <cellStyle name="Обычный 9 2 4 2 2 2 2 5" xfId="24695" xr:uid="{00000000-0005-0000-0000-000079600000}"/>
    <cellStyle name="Обычный 9 2 4 2 2 2 2 6" xfId="24696" xr:uid="{00000000-0005-0000-0000-00007A600000}"/>
    <cellStyle name="Обычный 9 2 4 2 2 2 2 7" xfId="24697" xr:uid="{00000000-0005-0000-0000-00007B600000}"/>
    <cellStyle name="Обычный 9 2 4 2 2 2 2 8" xfId="24698" xr:uid="{00000000-0005-0000-0000-00007C600000}"/>
    <cellStyle name="Обычный 9 2 4 2 2 2 2 9" xfId="24699" xr:uid="{00000000-0005-0000-0000-00007D600000}"/>
    <cellStyle name="Обычный 9 2 4 2 2 2 3" xfId="24700" xr:uid="{00000000-0005-0000-0000-00007E600000}"/>
    <cellStyle name="Обычный 9 2 4 2 2 2 3 2" xfId="24701" xr:uid="{00000000-0005-0000-0000-00007F600000}"/>
    <cellStyle name="Обычный 9 2 4 2 2 2 3 3" xfId="24702" xr:uid="{00000000-0005-0000-0000-000080600000}"/>
    <cellStyle name="Обычный 9 2 4 2 2 2 3 4" xfId="24703" xr:uid="{00000000-0005-0000-0000-000081600000}"/>
    <cellStyle name="Обычный 9 2 4 2 2 2 3 5" xfId="24704" xr:uid="{00000000-0005-0000-0000-000082600000}"/>
    <cellStyle name="Обычный 9 2 4 2 2 2 3 6" xfId="24705" xr:uid="{00000000-0005-0000-0000-000083600000}"/>
    <cellStyle name="Обычный 9 2 4 2 2 2 3 7" xfId="24706" xr:uid="{00000000-0005-0000-0000-000084600000}"/>
    <cellStyle name="Обычный 9 2 4 2 2 2 3 8" xfId="24707" xr:uid="{00000000-0005-0000-0000-000085600000}"/>
    <cellStyle name="Обычный 9 2 4 2 2 2 3 9" xfId="24708" xr:uid="{00000000-0005-0000-0000-000086600000}"/>
    <cellStyle name="Обычный 9 2 4 2 2 2 4" xfId="24709" xr:uid="{00000000-0005-0000-0000-000087600000}"/>
    <cellStyle name="Обычный 9 2 4 2 2 2 5" xfId="24710" xr:uid="{00000000-0005-0000-0000-000088600000}"/>
    <cellStyle name="Обычный 9 2 4 2 2 2 6" xfId="24711" xr:uid="{00000000-0005-0000-0000-000089600000}"/>
    <cellStyle name="Обычный 9 2 4 2 2 2 7" xfId="24712" xr:uid="{00000000-0005-0000-0000-00008A600000}"/>
    <cellStyle name="Обычный 9 2 4 2 2 2 8" xfId="24713" xr:uid="{00000000-0005-0000-0000-00008B600000}"/>
    <cellStyle name="Обычный 9 2 4 2 2 2 9" xfId="24714" xr:uid="{00000000-0005-0000-0000-00008C600000}"/>
    <cellStyle name="Обычный 9 2 4 2 2 3" xfId="24715" xr:uid="{00000000-0005-0000-0000-00008D600000}"/>
    <cellStyle name="Обычный 9 2 4 2 2 3 10" xfId="24716" xr:uid="{00000000-0005-0000-0000-00008E600000}"/>
    <cellStyle name="Обычный 9 2 4 2 2 3 11" xfId="24717" xr:uid="{00000000-0005-0000-0000-00008F600000}"/>
    <cellStyle name="Обычный 9 2 4 2 2 3 12" xfId="24718" xr:uid="{00000000-0005-0000-0000-000090600000}"/>
    <cellStyle name="Обычный 9 2 4 2 2 3 13" xfId="24719" xr:uid="{00000000-0005-0000-0000-000091600000}"/>
    <cellStyle name="Обычный 9 2 4 2 2 3 2" xfId="24720" xr:uid="{00000000-0005-0000-0000-000092600000}"/>
    <cellStyle name="Обычный 9 2 4 2 2 3 2 2" xfId="24721" xr:uid="{00000000-0005-0000-0000-000093600000}"/>
    <cellStyle name="Обычный 9 2 4 2 2 3 2 3" xfId="24722" xr:uid="{00000000-0005-0000-0000-000094600000}"/>
    <cellStyle name="Обычный 9 2 4 2 2 3 2 4" xfId="24723" xr:uid="{00000000-0005-0000-0000-000095600000}"/>
    <cellStyle name="Обычный 9 2 4 2 2 3 2 5" xfId="24724" xr:uid="{00000000-0005-0000-0000-000096600000}"/>
    <cellStyle name="Обычный 9 2 4 2 2 3 2 6" xfId="24725" xr:uid="{00000000-0005-0000-0000-000097600000}"/>
    <cellStyle name="Обычный 9 2 4 2 2 3 2 7" xfId="24726" xr:uid="{00000000-0005-0000-0000-000098600000}"/>
    <cellStyle name="Обычный 9 2 4 2 2 3 2 8" xfId="24727" xr:uid="{00000000-0005-0000-0000-000099600000}"/>
    <cellStyle name="Обычный 9 2 4 2 2 3 2 9" xfId="24728" xr:uid="{00000000-0005-0000-0000-00009A600000}"/>
    <cellStyle name="Обычный 9 2 4 2 2 3 3" xfId="24729" xr:uid="{00000000-0005-0000-0000-00009B600000}"/>
    <cellStyle name="Обычный 9 2 4 2 2 3 3 2" xfId="24730" xr:uid="{00000000-0005-0000-0000-00009C600000}"/>
    <cellStyle name="Обычный 9 2 4 2 2 3 3 3" xfId="24731" xr:uid="{00000000-0005-0000-0000-00009D600000}"/>
    <cellStyle name="Обычный 9 2 4 2 2 3 3 4" xfId="24732" xr:uid="{00000000-0005-0000-0000-00009E600000}"/>
    <cellStyle name="Обычный 9 2 4 2 2 3 3 5" xfId="24733" xr:uid="{00000000-0005-0000-0000-00009F600000}"/>
    <cellStyle name="Обычный 9 2 4 2 2 3 3 6" xfId="24734" xr:uid="{00000000-0005-0000-0000-0000A0600000}"/>
    <cellStyle name="Обычный 9 2 4 2 2 3 3 7" xfId="24735" xr:uid="{00000000-0005-0000-0000-0000A1600000}"/>
    <cellStyle name="Обычный 9 2 4 2 2 3 3 8" xfId="24736" xr:uid="{00000000-0005-0000-0000-0000A2600000}"/>
    <cellStyle name="Обычный 9 2 4 2 2 3 3 9" xfId="24737" xr:uid="{00000000-0005-0000-0000-0000A3600000}"/>
    <cellStyle name="Обычный 9 2 4 2 2 3 4" xfId="24738" xr:uid="{00000000-0005-0000-0000-0000A4600000}"/>
    <cellStyle name="Обычный 9 2 4 2 2 3 5" xfId="24739" xr:uid="{00000000-0005-0000-0000-0000A5600000}"/>
    <cellStyle name="Обычный 9 2 4 2 2 3 6" xfId="24740" xr:uid="{00000000-0005-0000-0000-0000A6600000}"/>
    <cellStyle name="Обычный 9 2 4 2 2 3 7" xfId="24741" xr:uid="{00000000-0005-0000-0000-0000A7600000}"/>
    <cellStyle name="Обычный 9 2 4 2 2 3 8" xfId="24742" xr:uid="{00000000-0005-0000-0000-0000A8600000}"/>
    <cellStyle name="Обычный 9 2 4 2 2 3 9" xfId="24743" xr:uid="{00000000-0005-0000-0000-0000A9600000}"/>
    <cellStyle name="Обычный 9 2 4 2 2 4" xfId="24744" xr:uid="{00000000-0005-0000-0000-0000AA600000}"/>
    <cellStyle name="Обычный 9 2 4 2 2 4 2" xfId="24745" xr:uid="{00000000-0005-0000-0000-0000AB600000}"/>
    <cellStyle name="Обычный 9 2 4 2 2 4 3" xfId="24746" xr:uid="{00000000-0005-0000-0000-0000AC600000}"/>
    <cellStyle name="Обычный 9 2 4 2 2 4 4" xfId="24747" xr:uid="{00000000-0005-0000-0000-0000AD600000}"/>
    <cellStyle name="Обычный 9 2 4 2 2 4 5" xfId="24748" xr:uid="{00000000-0005-0000-0000-0000AE600000}"/>
    <cellStyle name="Обычный 9 2 4 2 2 4 6" xfId="24749" xr:uid="{00000000-0005-0000-0000-0000AF600000}"/>
    <cellStyle name="Обычный 9 2 4 2 2 4 7" xfId="24750" xr:uid="{00000000-0005-0000-0000-0000B0600000}"/>
    <cellStyle name="Обычный 9 2 4 2 2 4 8" xfId="24751" xr:uid="{00000000-0005-0000-0000-0000B1600000}"/>
    <cellStyle name="Обычный 9 2 4 2 2 4 9" xfId="24752" xr:uid="{00000000-0005-0000-0000-0000B2600000}"/>
    <cellStyle name="Обычный 9 2 4 2 2 5" xfId="24753" xr:uid="{00000000-0005-0000-0000-0000B3600000}"/>
    <cellStyle name="Обычный 9 2 4 2 2 5 2" xfId="24754" xr:uid="{00000000-0005-0000-0000-0000B4600000}"/>
    <cellStyle name="Обычный 9 2 4 2 2 5 3" xfId="24755" xr:uid="{00000000-0005-0000-0000-0000B5600000}"/>
    <cellStyle name="Обычный 9 2 4 2 2 5 4" xfId="24756" xr:uid="{00000000-0005-0000-0000-0000B6600000}"/>
    <cellStyle name="Обычный 9 2 4 2 2 5 5" xfId="24757" xr:uid="{00000000-0005-0000-0000-0000B7600000}"/>
    <cellStyle name="Обычный 9 2 4 2 2 5 6" xfId="24758" xr:uid="{00000000-0005-0000-0000-0000B8600000}"/>
    <cellStyle name="Обычный 9 2 4 2 2 5 7" xfId="24759" xr:uid="{00000000-0005-0000-0000-0000B9600000}"/>
    <cellStyle name="Обычный 9 2 4 2 2 5 8" xfId="24760" xr:uid="{00000000-0005-0000-0000-0000BA600000}"/>
    <cellStyle name="Обычный 9 2 4 2 2 5 9" xfId="24761" xr:uid="{00000000-0005-0000-0000-0000BB600000}"/>
    <cellStyle name="Обычный 9 2 4 2 2 6" xfId="24762" xr:uid="{00000000-0005-0000-0000-0000BC600000}"/>
    <cellStyle name="Обычный 9 2 4 2 2 7" xfId="24763" xr:uid="{00000000-0005-0000-0000-0000BD600000}"/>
    <cellStyle name="Обычный 9 2 4 2 2 8" xfId="24764" xr:uid="{00000000-0005-0000-0000-0000BE600000}"/>
    <cellStyle name="Обычный 9 2 4 2 2 9" xfId="24765" xr:uid="{00000000-0005-0000-0000-0000BF600000}"/>
    <cellStyle name="Обычный 9 2 4 2 3" xfId="24766" xr:uid="{00000000-0005-0000-0000-0000C0600000}"/>
    <cellStyle name="Обычный 9 2 4 2 3 10" xfId="24767" xr:uid="{00000000-0005-0000-0000-0000C1600000}"/>
    <cellStyle name="Обычный 9 2 4 2 3 11" xfId="24768" xr:uid="{00000000-0005-0000-0000-0000C2600000}"/>
    <cellStyle name="Обычный 9 2 4 2 3 12" xfId="24769" xr:uid="{00000000-0005-0000-0000-0000C3600000}"/>
    <cellStyle name="Обычный 9 2 4 2 3 13" xfId="24770" xr:uid="{00000000-0005-0000-0000-0000C4600000}"/>
    <cellStyle name="Обычный 9 2 4 2 3 2" xfId="24771" xr:uid="{00000000-0005-0000-0000-0000C5600000}"/>
    <cellStyle name="Обычный 9 2 4 2 3 2 2" xfId="24772" xr:uid="{00000000-0005-0000-0000-0000C6600000}"/>
    <cellStyle name="Обычный 9 2 4 2 3 2 3" xfId="24773" xr:uid="{00000000-0005-0000-0000-0000C7600000}"/>
    <cellStyle name="Обычный 9 2 4 2 3 2 4" xfId="24774" xr:uid="{00000000-0005-0000-0000-0000C8600000}"/>
    <cellStyle name="Обычный 9 2 4 2 3 2 5" xfId="24775" xr:uid="{00000000-0005-0000-0000-0000C9600000}"/>
    <cellStyle name="Обычный 9 2 4 2 3 2 6" xfId="24776" xr:uid="{00000000-0005-0000-0000-0000CA600000}"/>
    <cellStyle name="Обычный 9 2 4 2 3 2 7" xfId="24777" xr:uid="{00000000-0005-0000-0000-0000CB600000}"/>
    <cellStyle name="Обычный 9 2 4 2 3 2 8" xfId="24778" xr:uid="{00000000-0005-0000-0000-0000CC600000}"/>
    <cellStyle name="Обычный 9 2 4 2 3 2 9" xfId="24779" xr:uid="{00000000-0005-0000-0000-0000CD600000}"/>
    <cellStyle name="Обычный 9 2 4 2 3 3" xfId="24780" xr:uid="{00000000-0005-0000-0000-0000CE600000}"/>
    <cellStyle name="Обычный 9 2 4 2 3 3 2" xfId="24781" xr:uid="{00000000-0005-0000-0000-0000CF600000}"/>
    <cellStyle name="Обычный 9 2 4 2 3 3 3" xfId="24782" xr:uid="{00000000-0005-0000-0000-0000D0600000}"/>
    <cellStyle name="Обычный 9 2 4 2 3 3 4" xfId="24783" xr:uid="{00000000-0005-0000-0000-0000D1600000}"/>
    <cellStyle name="Обычный 9 2 4 2 3 3 5" xfId="24784" xr:uid="{00000000-0005-0000-0000-0000D2600000}"/>
    <cellStyle name="Обычный 9 2 4 2 3 3 6" xfId="24785" xr:uid="{00000000-0005-0000-0000-0000D3600000}"/>
    <cellStyle name="Обычный 9 2 4 2 3 3 7" xfId="24786" xr:uid="{00000000-0005-0000-0000-0000D4600000}"/>
    <cellStyle name="Обычный 9 2 4 2 3 3 8" xfId="24787" xr:uid="{00000000-0005-0000-0000-0000D5600000}"/>
    <cellStyle name="Обычный 9 2 4 2 3 3 9" xfId="24788" xr:uid="{00000000-0005-0000-0000-0000D6600000}"/>
    <cellStyle name="Обычный 9 2 4 2 3 4" xfId="24789" xr:uid="{00000000-0005-0000-0000-0000D7600000}"/>
    <cellStyle name="Обычный 9 2 4 2 3 5" xfId="24790" xr:uid="{00000000-0005-0000-0000-0000D8600000}"/>
    <cellStyle name="Обычный 9 2 4 2 3 6" xfId="24791" xr:uid="{00000000-0005-0000-0000-0000D9600000}"/>
    <cellStyle name="Обычный 9 2 4 2 3 7" xfId="24792" xr:uid="{00000000-0005-0000-0000-0000DA600000}"/>
    <cellStyle name="Обычный 9 2 4 2 3 8" xfId="24793" xr:uid="{00000000-0005-0000-0000-0000DB600000}"/>
    <cellStyle name="Обычный 9 2 4 2 3 9" xfId="24794" xr:uid="{00000000-0005-0000-0000-0000DC600000}"/>
    <cellStyle name="Обычный 9 2 4 2 4" xfId="24795" xr:uid="{00000000-0005-0000-0000-0000DD600000}"/>
    <cellStyle name="Обычный 9 2 4 2 4 10" xfId="24796" xr:uid="{00000000-0005-0000-0000-0000DE600000}"/>
    <cellStyle name="Обычный 9 2 4 2 4 11" xfId="24797" xr:uid="{00000000-0005-0000-0000-0000DF600000}"/>
    <cellStyle name="Обычный 9 2 4 2 4 12" xfId="24798" xr:uid="{00000000-0005-0000-0000-0000E0600000}"/>
    <cellStyle name="Обычный 9 2 4 2 4 13" xfId="24799" xr:uid="{00000000-0005-0000-0000-0000E1600000}"/>
    <cellStyle name="Обычный 9 2 4 2 4 2" xfId="24800" xr:uid="{00000000-0005-0000-0000-0000E2600000}"/>
    <cellStyle name="Обычный 9 2 4 2 4 2 2" xfId="24801" xr:uid="{00000000-0005-0000-0000-0000E3600000}"/>
    <cellStyle name="Обычный 9 2 4 2 4 2 3" xfId="24802" xr:uid="{00000000-0005-0000-0000-0000E4600000}"/>
    <cellStyle name="Обычный 9 2 4 2 4 2 4" xfId="24803" xr:uid="{00000000-0005-0000-0000-0000E5600000}"/>
    <cellStyle name="Обычный 9 2 4 2 4 2 5" xfId="24804" xr:uid="{00000000-0005-0000-0000-0000E6600000}"/>
    <cellStyle name="Обычный 9 2 4 2 4 2 6" xfId="24805" xr:uid="{00000000-0005-0000-0000-0000E7600000}"/>
    <cellStyle name="Обычный 9 2 4 2 4 2 7" xfId="24806" xr:uid="{00000000-0005-0000-0000-0000E8600000}"/>
    <cellStyle name="Обычный 9 2 4 2 4 2 8" xfId="24807" xr:uid="{00000000-0005-0000-0000-0000E9600000}"/>
    <cellStyle name="Обычный 9 2 4 2 4 2 9" xfId="24808" xr:uid="{00000000-0005-0000-0000-0000EA600000}"/>
    <cellStyle name="Обычный 9 2 4 2 4 3" xfId="24809" xr:uid="{00000000-0005-0000-0000-0000EB600000}"/>
    <cellStyle name="Обычный 9 2 4 2 4 3 2" xfId="24810" xr:uid="{00000000-0005-0000-0000-0000EC600000}"/>
    <cellStyle name="Обычный 9 2 4 2 4 3 3" xfId="24811" xr:uid="{00000000-0005-0000-0000-0000ED600000}"/>
    <cellStyle name="Обычный 9 2 4 2 4 3 4" xfId="24812" xr:uid="{00000000-0005-0000-0000-0000EE600000}"/>
    <cellStyle name="Обычный 9 2 4 2 4 3 5" xfId="24813" xr:uid="{00000000-0005-0000-0000-0000EF600000}"/>
    <cellStyle name="Обычный 9 2 4 2 4 3 6" xfId="24814" xr:uid="{00000000-0005-0000-0000-0000F0600000}"/>
    <cellStyle name="Обычный 9 2 4 2 4 3 7" xfId="24815" xr:uid="{00000000-0005-0000-0000-0000F1600000}"/>
    <cellStyle name="Обычный 9 2 4 2 4 3 8" xfId="24816" xr:uid="{00000000-0005-0000-0000-0000F2600000}"/>
    <cellStyle name="Обычный 9 2 4 2 4 3 9" xfId="24817" xr:uid="{00000000-0005-0000-0000-0000F3600000}"/>
    <cellStyle name="Обычный 9 2 4 2 4 4" xfId="24818" xr:uid="{00000000-0005-0000-0000-0000F4600000}"/>
    <cellStyle name="Обычный 9 2 4 2 4 5" xfId="24819" xr:uid="{00000000-0005-0000-0000-0000F5600000}"/>
    <cellStyle name="Обычный 9 2 4 2 4 6" xfId="24820" xr:uid="{00000000-0005-0000-0000-0000F6600000}"/>
    <cellStyle name="Обычный 9 2 4 2 4 7" xfId="24821" xr:uid="{00000000-0005-0000-0000-0000F7600000}"/>
    <cellStyle name="Обычный 9 2 4 2 4 8" xfId="24822" xr:uid="{00000000-0005-0000-0000-0000F8600000}"/>
    <cellStyle name="Обычный 9 2 4 2 4 9" xfId="24823" xr:uid="{00000000-0005-0000-0000-0000F9600000}"/>
    <cellStyle name="Обычный 9 2 4 2 5" xfId="24824" xr:uid="{00000000-0005-0000-0000-0000FA600000}"/>
    <cellStyle name="Обычный 9 2 4 2 5 2" xfId="24825" xr:uid="{00000000-0005-0000-0000-0000FB600000}"/>
    <cellStyle name="Обычный 9 2 4 2 5 3" xfId="24826" xr:uid="{00000000-0005-0000-0000-0000FC600000}"/>
    <cellStyle name="Обычный 9 2 4 2 5 4" xfId="24827" xr:uid="{00000000-0005-0000-0000-0000FD600000}"/>
    <cellStyle name="Обычный 9 2 4 2 5 5" xfId="24828" xr:uid="{00000000-0005-0000-0000-0000FE600000}"/>
    <cellStyle name="Обычный 9 2 4 2 5 6" xfId="24829" xr:uid="{00000000-0005-0000-0000-0000FF600000}"/>
    <cellStyle name="Обычный 9 2 4 2 5 7" xfId="24830" xr:uid="{00000000-0005-0000-0000-000000610000}"/>
    <cellStyle name="Обычный 9 2 4 2 5 8" xfId="24831" xr:uid="{00000000-0005-0000-0000-000001610000}"/>
    <cellStyle name="Обычный 9 2 4 2 5 9" xfId="24832" xr:uid="{00000000-0005-0000-0000-000002610000}"/>
    <cellStyle name="Обычный 9 2 4 2 6" xfId="24833" xr:uid="{00000000-0005-0000-0000-000003610000}"/>
    <cellStyle name="Обычный 9 2 4 2 6 2" xfId="24834" xr:uid="{00000000-0005-0000-0000-000004610000}"/>
    <cellStyle name="Обычный 9 2 4 2 6 3" xfId="24835" xr:uid="{00000000-0005-0000-0000-000005610000}"/>
    <cellStyle name="Обычный 9 2 4 2 6 4" xfId="24836" xr:uid="{00000000-0005-0000-0000-000006610000}"/>
    <cellStyle name="Обычный 9 2 4 2 6 5" xfId="24837" xr:uid="{00000000-0005-0000-0000-000007610000}"/>
    <cellStyle name="Обычный 9 2 4 2 6 6" xfId="24838" xr:uid="{00000000-0005-0000-0000-000008610000}"/>
    <cellStyle name="Обычный 9 2 4 2 6 7" xfId="24839" xr:uid="{00000000-0005-0000-0000-000009610000}"/>
    <cellStyle name="Обычный 9 2 4 2 6 8" xfId="24840" xr:uid="{00000000-0005-0000-0000-00000A610000}"/>
    <cellStyle name="Обычный 9 2 4 2 6 9" xfId="24841" xr:uid="{00000000-0005-0000-0000-00000B610000}"/>
    <cellStyle name="Обычный 9 2 4 2 7" xfId="24842" xr:uid="{00000000-0005-0000-0000-00000C610000}"/>
    <cellStyle name="Обычный 9 2 4 2 8" xfId="24843" xr:uid="{00000000-0005-0000-0000-00000D610000}"/>
    <cellStyle name="Обычный 9 2 4 2 9" xfId="24844" xr:uid="{00000000-0005-0000-0000-00000E610000}"/>
    <cellStyle name="Обычный 9 2 4 3" xfId="24845" xr:uid="{00000000-0005-0000-0000-00000F610000}"/>
    <cellStyle name="Обычный 9 2 4 3 10" xfId="24846" xr:uid="{00000000-0005-0000-0000-000010610000}"/>
    <cellStyle name="Обычный 9 2 4 3 11" xfId="24847" xr:uid="{00000000-0005-0000-0000-000011610000}"/>
    <cellStyle name="Обычный 9 2 4 3 12" xfId="24848" xr:uid="{00000000-0005-0000-0000-000012610000}"/>
    <cellStyle name="Обычный 9 2 4 3 13" xfId="24849" xr:uid="{00000000-0005-0000-0000-000013610000}"/>
    <cellStyle name="Обычный 9 2 4 3 14" xfId="24850" xr:uid="{00000000-0005-0000-0000-000014610000}"/>
    <cellStyle name="Обычный 9 2 4 3 15" xfId="24851" xr:uid="{00000000-0005-0000-0000-000015610000}"/>
    <cellStyle name="Обычный 9 2 4 3 2" xfId="24852" xr:uid="{00000000-0005-0000-0000-000016610000}"/>
    <cellStyle name="Обычный 9 2 4 3 2 10" xfId="24853" xr:uid="{00000000-0005-0000-0000-000017610000}"/>
    <cellStyle name="Обычный 9 2 4 3 2 11" xfId="24854" xr:uid="{00000000-0005-0000-0000-000018610000}"/>
    <cellStyle name="Обычный 9 2 4 3 2 12" xfId="24855" xr:uid="{00000000-0005-0000-0000-000019610000}"/>
    <cellStyle name="Обычный 9 2 4 3 2 13" xfId="24856" xr:uid="{00000000-0005-0000-0000-00001A610000}"/>
    <cellStyle name="Обычный 9 2 4 3 2 2" xfId="24857" xr:uid="{00000000-0005-0000-0000-00001B610000}"/>
    <cellStyle name="Обычный 9 2 4 3 2 2 2" xfId="24858" xr:uid="{00000000-0005-0000-0000-00001C610000}"/>
    <cellStyle name="Обычный 9 2 4 3 2 2 3" xfId="24859" xr:uid="{00000000-0005-0000-0000-00001D610000}"/>
    <cellStyle name="Обычный 9 2 4 3 2 2 4" xfId="24860" xr:uid="{00000000-0005-0000-0000-00001E610000}"/>
    <cellStyle name="Обычный 9 2 4 3 2 2 5" xfId="24861" xr:uid="{00000000-0005-0000-0000-00001F610000}"/>
    <cellStyle name="Обычный 9 2 4 3 2 2 6" xfId="24862" xr:uid="{00000000-0005-0000-0000-000020610000}"/>
    <cellStyle name="Обычный 9 2 4 3 2 2 7" xfId="24863" xr:uid="{00000000-0005-0000-0000-000021610000}"/>
    <cellStyle name="Обычный 9 2 4 3 2 2 8" xfId="24864" xr:uid="{00000000-0005-0000-0000-000022610000}"/>
    <cellStyle name="Обычный 9 2 4 3 2 2 9" xfId="24865" xr:uid="{00000000-0005-0000-0000-000023610000}"/>
    <cellStyle name="Обычный 9 2 4 3 2 3" xfId="24866" xr:uid="{00000000-0005-0000-0000-000024610000}"/>
    <cellStyle name="Обычный 9 2 4 3 2 3 2" xfId="24867" xr:uid="{00000000-0005-0000-0000-000025610000}"/>
    <cellStyle name="Обычный 9 2 4 3 2 3 3" xfId="24868" xr:uid="{00000000-0005-0000-0000-000026610000}"/>
    <cellStyle name="Обычный 9 2 4 3 2 3 4" xfId="24869" xr:uid="{00000000-0005-0000-0000-000027610000}"/>
    <cellStyle name="Обычный 9 2 4 3 2 3 5" xfId="24870" xr:uid="{00000000-0005-0000-0000-000028610000}"/>
    <cellStyle name="Обычный 9 2 4 3 2 3 6" xfId="24871" xr:uid="{00000000-0005-0000-0000-000029610000}"/>
    <cellStyle name="Обычный 9 2 4 3 2 3 7" xfId="24872" xr:uid="{00000000-0005-0000-0000-00002A610000}"/>
    <cellStyle name="Обычный 9 2 4 3 2 3 8" xfId="24873" xr:uid="{00000000-0005-0000-0000-00002B610000}"/>
    <cellStyle name="Обычный 9 2 4 3 2 3 9" xfId="24874" xr:uid="{00000000-0005-0000-0000-00002C610000}"/>
    <cellStyle name="Обычный 9 2 4 3 2 4" xfId="24875" xr:uid="{00000000-0005-0000-0000-00002D610000}"/>
    <cellStyle name="Обычный 9 2 4 3 2 5" xfId="24876" xr:uid="{00000000-0005-0000-0000-00002E610000}"/>
    <cellStyle name="Обычный 9 2 4 3 2 6" xfId="24877" xr:uid="{00000000-0005-0000-0000-00002F610000}"/>
    <cellStyle name="Обычный 9 2 4 3 2 7" xfId="24878" xr:uid="{00000000-0005-0000-0000-000030610000}"/>
    <cellStyle name="Обычный 9 2 4 3 2 8" xfId="24879" xr:uid="{00000000-0005-0000-0000-000031610000}"/>
    <cellStyle name="Обычный 9 2 4 3 2 9" xfId="24880" xr:uid="{00000000-0005-0000-0000-000032610000}"/>
    <cellStyle name="Обычный 9 2 4 3 3" xfId="24881" xr:uid="{00000000-0005-0000-0000-000033610000}"/>
    <cellStyle name="Обычный 9 2 4 3 3 10" xfId="24882" xr:uid="{00000000-0005-0000-0000-000034610000}"/>
    <cellStyle name="Обычный 9 2 4 3 3 11" xfId="24883" xr:uid="{00000000-0005-0000-0000-000035610000}"/>
    <cellStyle name="Обычный 9 2 4 3 3 12" xfId="24884" xr:uid="{00000000-0005-0000-0000-000036610000}"/>
    <cellStyle name="Обычный 9 2 4 3 3 13" xfId="24885" xr:uid="{00000000-0005-0000-0000-000037610000}"/>
    <cellStyle name="Обычный 9 2 4 3 3 2" xfId="24886" xr:uid="{00000000-0005-0000-0000-000038610000}"/>
    <cellStyle name="Обычный 9 2 4 3 3 2 2" xfId="24887" xr:uid="{00000000-0005-0000-0000-000039610000}"/>
    <cellStyle name="Обычный 9 2 4 3 3 2 3" xfId="24888" xr:uid="{00000000-0005-0000-0000-00003A610000}"/>
    <cellStyle name="Обычный 9 2 4 3 3 2 4" xfId="24889" xr:uid="{00000000-0005-0000-0000-00003B610000}"/>
    <cellStyle name="Обычный 9 2 4 3 3 2 5" xfId="24890" xr:uid="{00000000-0005-0000-0000-00003C610000}"/>
    <cellStyle name="Обычный 9 2 4 3 3 2 6" xfId="24891" xr:uid="{00000000-0005-0000-0000-00003D610000}"/>
    <cellStyle name="Обычный 9 2 4 3 3 2 7" xfId="24892" xr:uid="{00000000-0005-0000-0000-00003E610000}"/>
    <cellStyle name="Обычный 9 2 4 3 3 2 8" xfId="24893" xr:uid="{00000000-0005-0000-0000-00003F610000}"/>
    <cellStyle name="Обычный 9 2 4 3 3 2 9" xfId="24894" xr:uid="{00000000-0005-0000-0000-000040610000}"/>
    <cellStyle name="Обычный 9 2 4 3 3 3" xfId="24895" xr:uid="{00000000-0005-0000-0000-000041610000}"/>
    <cellStyle name="Обычный 9 2 4 3 3 3 2" xfId="24896" xr:uid="{00000000-0005-0000-0000-000042610000}"/>
    <cellStyle name="Обычный 9 2 4 3 3 3 3" xfId="24897" xr:uid="{00000000-0005-0000-0000-000043610000}"/>
    <cellStyle name="Обычный 9 2 4 3 3 3 4" xfId="24898" xr:uid="{00000000-0005-0000-0000-000044610000}"/>
    <cellStyle name="Обычный 9 2 4 3 3 3 5" xfId="24899" xr:uid="{00000000-0005-0000-0000-000045610000}"/>
    <cellStyle name="Обычный 9 2 4 3 3 3 6" xfId="24900" xr:uid="{00000000-0005-0000-0000-000046610000}"/>
    <cellStyle name="Обычный 9 2 4 3 3 3 7" xfId="24901" xr:uid="{00000000-0005-0000-0000-000047610000}"/>
    <cellStyle name="Обычный 9 2 4 3 3 3 8" xfId="24902" xr:uid="{00000000-0005-0000-0000-000048610000}"/>
    <cellStyle name="Обычный 9 2 4 3 3 3 9" xfId="24903" xr:uid="{00000000-0005-0000-0000-000049610000}"/>
    <cellStyle name="Обычный 9 2 4 3 3 4" xfId="24904" xr:uid="{00000000-0005-0000-0000-00004A610000}"/>
    <cellStyle name="Обычный 9 2 4 3 3 5" xfId="24905" xr:uid="{00000000-0005-0000-0000-00004B610000}"/>
    <cellStyle name="Обычный 9 2 4 3 3 6" xfId="24906" xr:uid="{00000000-0005-0000-0000-00004C610000}"/>
    <cellStyle name="Обычный 9 2 4 3 3 7" xfId="24907" xr:uid="{00000000-0005-0000-0000-00004D610000}"/>
    <cellStyle name="Обычный 9 2 4 3 3 8" xfId="24908" xr:uid="{00000000-0005-0000-0000-00004E610000}"/>
    <cellStyle name="Обычный 9 2 4 3 3 9" xfId="24909" xr:uid="{00000000-0005-0000-0000-00004F610000}"/>
    <cellStyle name="Обычный 9 2 4 3 4" xfId="24910" xr:uid="{00000000-0005-0000-0000-000050610000}"/>
    <cellStyle name="Обычный 9 2 4 3 4 2" xfId="24911" xr:uid="{00000000-0005-0000-0000-000051610000}"/>
    <cellStyle name="Обычный 9 2 4 3 4 3" xfId="24912" xr:uid="{00000000-0005-0000-0000-000052610000}"/>
    <cellStyle name="Обычный 9 2 4 3 4 4" xfId="24913" xr:uid="{00000000-0005-0000-0000-000053610000}"/>
    <cellStyle name="Обычный 9 2 4 3 4 5" xfId="24914" xr:uid="{00000000-0005-0000-0000-000054610000}"/>
    <cellStyle name="Обычный 9 2 4 3 4 6" xfId="24915" xr:uid="{00000000-0005-0000-0000-000055610000}"/>
    <cellStyle name="Обычный 9 2 4 3 4 7" xfId="24916" xr:uid="{00000000-0005-0000-0000-000056610000}"/>
    <cellStyle name="Обычный 9 2 4 3 4 8" xfId="24917" xr:uid="{00000000-0005-0000-0000-000057610000}"/>
    <cellStyle name="Обычный 9 2 4 3 4 9" xfId="24918" xr:uid="{00000000-0005-0000-0000-000058610000}"/>
    <cellStyle name="Обычный 9 2 4 3 5" xfId="24919" xr:uid="{00000000-0005-0000-0000-000059610000}"/>
    <cellStyle name="Обычный 9 2 4 3 5 2" xfId="24920" xr:uid="{00000000-0005-0000-0000-00005A610000}"/>
    <cellStyle name="Обычный 9 2 4 3 5 3" xfId="24921" xr:uid="{00000000-0005-0000-0000-00005B610000}"/>
    <cellStyle name="Обычный 9 2 4 3 5 4" xfId="24922" xr:uid="{00000000-0005-0000-0000-00005C610000}"/>
    <cellStyle name="Обычный 9 2 4 3 5 5" xfId="24923" xr:uid="{00000000-0005-0000-0000-00005D610000}"/>
    <cellStyle name="Обычный 9 2 4 3 5 6" xfId="24924" xr:uid="{00000000-0005-0000-0000-00005E610000}"/>
    <cellStyle name="Обычный 9 2 4 3 5 7" xfId="24925" xr:uid="{00000000-0005-0000-0000-00005F610000}"/>
    <cellStyle name="Обычный 9 2 4 3 5 8" xfId="24926" xr:uid="{00000000-0005-0000-0000-000060610000}"/>
    <cellStyle name="Обычный 9 2 4 3 5 9" xfId="24927" xr:uid="{00000000-0005-0000-0000-000061610000}"/>
    <cellStyle name="Обычный 9 2 4 3 6" xfId="24928" xr:uid="{00000000-0005-0000-0000-000062610000}"/>
    <cellStyle name="Обычный 9 2 4 3 7" xfId="24929" xr:uid="{00000000-0005-0000-0000-000063610000}"/>
    <cellStyle name="Обычный 9 2 4 3 8" xfId="24930" xr:uid="{00000000-0005-0000-0000-000064610000}"/>
    <cellStyle name="Обычный 9 2 4 3 9" xfId="24931" xr:uid="{00000000-0005-0000-0000-000065610000}"/>
    <cellStyle name="Обычный 9 2 4 4" xfId="24932" xr:uid="{00000000-0005-0000-0000-000066610000}"/>
    <cellStyle name="Обычный 9 2 4 4 10" xfId="24933" xr:uid="{00000000-0005-0000-0000-000067610000}"/>
    <cellStyle name="Обычный 9 2 4 4 11" xfId="24934" xr:uid="{00000000-0005-0000-0000-000068610000}"/>
    <cellStyle name="Обычный 9 2 4 4 12" xfId="24935" xr:uid="{00000000-0005-0000-0000-000069610000}"/>
    <cellStyle name="Обычный 9 2 4 4 13" xfId="24936" xr:uid="{00000000-0005-0000-0000-00006A610000}"/>
    <cellStyle name="Обычный 9 2 4 4 2" xfId="24937" xr:uid="{00000000-0005-0000-0000-00006B610000}"/>
    <cellStyle name="Обычный 9 2 4 4 2 2" xfId="24938" xr:uid="{00000000-0005-0000-0000-00006C610000}"/>
    <cellStyle name="Обычный 9 2 4 4 2 3" xfId="24939" xr:uid="{00000000-0005-0000-0000-00006D610000}"/>
    <cellStyle name="Обычный 9 2 4 4 2 4" xfId="24940" xr:uid="{00000000-0005-0000-0000-00006E610000}"/>
    <cellStyle name="Обычный 9 2 4 4 2 5" xfId="24941" xr:uid="{00000000-0005-0000-0000-00006F610000}"/>
    <cellStyle name="Обычный 9 2 4 4 2 6" xfId="24942" xr:uid="{00000000-0005-0000-0000-000070610000}"/>
    <cellStyle name="Обычный 9 2 4 4 2 7" xfId="24943" xr:uid="{00000000-0005-0000-0000-000071610000}"/>
    <cellStyle name="Обычный 9 2 4 4 2 8" xfId="24944" xr:uid="{00000000-0005-0000-0000-000072610000}"/>
    <cellStyle name="Обычный 9 2 4 4 2 9" xfId="24945" xr:uid="{00000000-0005-0000-0000-000073610000}"/>
    <cellStyle name="Обычный 9 2 4 4 3" xfId="24946" xr:uid="{00000000-0005-0000-0000-000074610000}"/>
    <cellStyle name="Обычный 9 2 4 4 3 2" xfId="24947" xr:uid="{00000000-0005-0000-0000-000075610000}"/>
    <cellStyle name="Обычный 9 2 4 4 3 3" xfId="24948" xr:uid="{00000000-0005-0000-0000-000076610000}"/>
    <cellStyle name="Обычный 9 2 4 4 3 4" xfId="24949" xr:uid="{00000000-0005-0000-0000-000077610000}"/>
    <cellStyle name="Обычный 9 2 4 4 3 5" xfId="24950" xr:uid="{00000000-0005-0000-0000-000078610000}"/>
    <cellStyle name="Обычный 9 2 4 4 3 6" xfId="24951" xr:uid="{00000000-0005-0000-0000-000079610000}"/>
    <cellStyle name="Обычный 9 2 4 4 3 7" xfId="24952" xr:uid="{00000000-0005-0000-0000-00007A610000}"/>
    <cellStyle name="Обычный 9 2 4 4 3 8" xfId="24953" xr:uid="{00000000-0005-0000-0000-00007B610000}"/>
    <cellStyle name="Обычный 9 2 4 4 3 9" xfId="24954" xr:uid="{00000000-0005-0000-0000-00007C610000}"/>
    <cellStyle name="Обычный 9 2 4 4 4" xfId="24955" xr:uid="{00000000-0005-0000-0000-00007D610000}"/>
    <cellStyle name="Обычный 9 2 4 4 5" xfId="24956" xr:uid="{00000000-0005-0000-0000-00007E610000}"/>
    <cellStyle name="Обычный 9 2 4 4 6" xfId="24957" xr:uid="{00000000-0005-0000-0000-00007F610000}"/>
    <cellStyle name="Обычный 9 2 4 4 7" xfId="24958" xr:uid="{00000000-0005-0000-0000-000080610000}"/>
    <cellStyle name="Обычный 9 2 4 4 8" xfId="24959" xr:uid="{00000000-0005-0000-0000-000081610000}"/>
    <cellStyle name="Обычный 9 2 4 4 9" xfId="24960" xr:uid="{00000000-0005-0000-0000-000082610000}"/>
    <cellStyle name="Обычный 9 2 4 5" xfId="24961" xr:uid="{00000000-0005-0000-0000-000083610000}"/>
    <cellStyle name="Обычный 9 2 4 5 10" xfId="24962" xr:uid="{00000000-0005-0000-0000-000084610000}"/>
    <cellStyle name="Обычный 9 2 4 5 11" xfId="24963" xr:uid="{00000000-0005-0000-0000-000085610000}"/>
    <cellStyle name="Обычный 9 2 4 5 12" xfId="24964" xr:uid="{00000000-0005-0000-0000-000086610000}"/>
    <cellStyle name="Обычный 9 2 4 5 13" xfId="24965" xr:uid="{00000000-0005-0000-0000-000087610000}"/>
    <cellStyle name="Обычный 9 2 4 5 2" xfId="24966" xr:uid="{00000000-0005-0000-0000-000088610000}"/>
    <cellStyle name="Обычный 9 2 4 5 2 2" xfId="24967" xr:uid="{00000000-0005-0000-0000-000089610000}"/>
    <cellStyle name="Обычный 9 2 4 5 2 3" xfId="24968" xr:uid="{00000000-0005-0000-0000-00008A610000}"/>
    <cellStyle name="Обычный 9 2 4 5 2 4" xfId="24969" xr:uid="{00000000-0005-0000-0000-00008B610000}"/>
    <cellStyle name="Обычный 9 2 4 5 2 5" xfId="24970" xr:uid="{00000000-0005-0000-0000-00008C610000}"/>
    <cellStyle name="Обычный 9 2 4 5 2 6" xfId="24971" xr:uid="{00000000-0005-0000-0000-00008D610000}"/>
    <cellStyle name="Обычный 9 2 4 5 2 7" xfId="24972" xr:uid="{00000000-0005-0000-0000-00008E610000}"/>
    <cellStyle name="Обычный 9 2 4 5 2 8" xfId="24973" xr:uid="{00000000-0005-0000-0000-00008F610000}"/>
    <cellStyle name="Обычный 9 2 4 5 2 9" xfId="24974" xr:uid="{00000000-0005-0000-0000-000090610000}"/>
    <cellStyle name="Обычный 9 2 4 5 3" xfId="24975" xr:uid="{00000000-0005-0000-0000-000091610000}"/>
    <cellStyle name="Обычный 9 2 4 5 3 2" xfId="24976" xr:uid="{00000000-0005-0000-0000-000092610000}"/>
    <cellStyle name="Обычный 9 2 4 5 3 3" xfId="24977" xr:uid="{00000000-0005-0000-0000-000093610000}"/>
    <cellStyle name="Обычный 9 2 4 5 3 4" xfId="24978" xr:uid="{00000000-0005-0000-0000-000094610000}"/>
    <cellStyle name="Обычный 9 2 4 5 3 5" xfId="24979" xr:uid="{00000000-0005-0000-0000-000095610000}"/>
    <cellStyle name="Обычный 9 2 4 5 3 6" xfId="24980" xr:uid="{00000000-0005-0000-0000-000096610000}"/>
    <cellStyle name="Обычный 9 2 4 5 3 7" xfId="24981" xr:uid="{00000000-0005-0000-0000-000097610000}"/>
    <cellStyle name="Обычный 9 2 4 5 3 8" xfId="24982" xr:uid="{00000000-0005-0000-0000-000098610000}"/>
    <cellStyle name="Обычный 9 2 4 5 3 9" xfId="24983" xr:uid="{00000000-0005-0000-0000-000099610000}"/>
    <cellStyle name="Обычный 9 2 4 5 4" xfId="24984" xr:uid="{00000000-0005-0000-0000-00009A610000}"/>
    <cellStyle name="Обычный 9 2 4 5 5" xfId="24985" xr:uid="{00000000-0005-0000-0000-00009B610000}"/>
    <cellStyle name="Обычный 9 2 4 5 6" xfId="24986" xr:uid="{00000000-0005-0000-0000-00009C610000}"/>
    <cellStyle name="Обычный 9 2 4 5 7" xfId="24987" xr:uid="{00000000-0005-0000-0000-00009D610000}"/>
    <cellStyle name="Обычный 9 2 4 5 8" xfId="24988" xr:uid="{00000000-0005-0000-0000-00009E610000}"/>
    <cellStyle name="Обычный 9 2 4 5 9" xfId="24989" xr:uid="{00000000-0005-0000-0000-00009F610000}"/>
    <cellStyle name="Обычный 9 2 4 6" xfId="24990" xr:uid="{00000000-0005-0000-0000-0000A0610000}"/>
    <cellStyle name="Обычный 9 2 4 6 2" xfId="24991" xr:uid="{00000000-0005-0000-0000-0000A1610000}"/>
    <cellStyle name="Обычный 9 2 4 6 3" xfId="24992" xr:uid="{00000000-0005-0000-0000-0000A2610000}"/>
    <cellStyle name="Обычный 9 2 4 6 4" xfId="24993" xr:uid="{00000000-0005-0000-0000-0000A3610000}"/>
    <cellStyle name="Обычный 9 2 4 6 5" xfId="24994" xr:uid="{00000000-0005-0000-0000-0000A4610000}"/>
    <cellStyle name="Обычный 9 2 4 6 6" xfId="24995" xr:uid="{00000000-0005-0000-0000-0000A5610000}"/>
    <cellStyle name="Обычный 9 2 4 6 7" xfId="24996" xr:uid="{00000000-0005-0000-0000-0000A6610000}"/>
    <cellStyle name="Обычный 9 2 4 6 8" xfId="24997" xr:uid="{00000000-0005-0000-0000-0000A7610000}"/>
    <cellStyle name="Обычный 9 2 4 6 9" xfId="24998" xr:uid="{00000000-0005-0000-0000-0000A8610000}"/>
    <cellStyle name="Обычный 9 2 4 7" xfId="24999" xr:uid="{00000000-0005-0000-0000-0000A9610000}"/>
    <cellStyle name="Обычный 9 2 4 7 2" xfId="25000" xr:uid="{00000000-0005-0000-0000-0000AA610000}"/>
    <cellStyle name="Обычный 9 2 4 7 3" xfId="25001" xr:uid="{00000000-0005-0000-0000-0000AB610000}"/>
    <cellStyle name="Обычный 9 2 4 7 4" xfId="25002" xr:uid="{00000000-0005-0000-0000-0000AC610000}"/>
    <cellStyle name="Обычный 9 2 4 7 5" xfId="25003" xr:uid="{00000000-0005-0000-0000-0000AD610000}"/>
    <cellStyle name="Обычный 9 2 4 7 6" xfId="25004" xr:uid="{00000000-0005-0000-0000-0000AE610000}"/>
    <cellStyle name="Обычный 9 2 4 7 7" xfId="25005" xr:uid="{00000000-0005-0000-0000-0000AF610000}"/>
    <cellStyle name="Обычный 9 2 4 7 8" xfId="25006" xr:uid="{00000000-0005-0000-0000-0000B0610000}"/>
    <cellStyle name="Обычный 9 2 4 7 9" xfId="25007" xr:uid="{00000000-0005-0000-0000-0000B1610000}"/>
    <cellStyle name="Обычный 9 2 4 8" xfId="25008" xr:uid="{00000000-0005-0000-0000-0000B2610000}"/>
    <cellStyle name="Обычный 9 2 4 9" xfId="25009" xr:uid="{00000000-0005-0000-0000-0000B3610000}"/>
    <cellStyle name="Обычный 9 2 5" xfId="25010" xr:uid="{00000000-0005-0000-0000-0000B4610000}"/>
    <cellStyle name="Обычный 9 2 5 10" xfId="25011" xr:uid="{00000000-0005-0000-0000-0000B5610000}"/>
    <cellStyle name="Обычный 9 2 5 11" xfId="25012" xr:uid="{00000000-0005-0000-0000-0000B6610000}"/>
    <cellStyle name="Обычный 9 2 5 12" xfId="25013" xr:uid="{00000000-0005-0000-0000-0000B7610000}"/>
    <cellStyle name="Обычный 9 2 5 13" xfId="25014" xr:uid="{00000000-0005-0000-0000-0000B8610000}"/>
    <cellStyle name="Обычный 9 2 5 14" xfId="25015" xr:uid="{00000000-0005-0000-0000-0000B9610000}"/>
    <cellStyle name="Обычный 9 2 5 15" xfId="25016" xr:uid="{00000000-0005-0000-0000-0000BA610000}"/>
    <cellStyle name="Обычный 9 2 5 16" xfId="25017" xr:uid="{00000000-0005-0000-0000-0000BB610000}"/>
    <cellStyle name="Обычный 9 2 5 2" xfId="25018" xr:uid="{00000000-0005-0000-0000-0000BC610000}"/>
    <cellStyle name="Обычный 9 2 5 2 10" xfId="25019" xr:uid="{00000000-0005-0000-0000-0000BD610000}"/>
    <cellStyle name="Обычный 9 2 5 2 11" xfId="25020" xr:uid="{00000000-0005-0000-0000-0000BE610000}"/>
    <cellStyle name="Обычный 9 2 5 2 12" xfId="25021" xr:uid="{00000000-0005-0000-0000-0000BF610000}"/>
    <cellStyle name="Обычный 9 2 5 2 13" xfId="25022" xr:uid="{00000000-0005-0000-0000-0000C0610000}"/>
    <cellStyle name="Обычный 9 2 5 2 14" xfId="25023" xr:uid="{00000000-0005-0000-0000-0000C1610000}"/>
    <cellStyle name="Обычный 9 2 5 2 15" xfId="25024" xr:uid="{00000000-0005-0000-0000-0000C2610000}"/>
    <cellStyle name="Обычный 9 2 5 2 2" xfId="25025" xr:uid="{00000000-0005-0000-0000-0000C3610000}"/>
    <cellStyle name="Обычный 9 2 5 2 2 10" xfId="25026" xr:uid="{00000000-0005-0000-0000-0000C4610000}"/>
    <cellStyle name="Обычный 9 2 5 2 2 11" xfId="25027" xr:uid="{00000000-0005-0000-0000-0000C5610000}"/>
    <cellStyle name="Обычный 9 2 5 2 2 12" xfId="25028" xr:uid="{00000000-0005-0000-0000-0000C6610000}"/>
    <cellStyle name="Обычный 9 2 5 2 2 13" xfId="25029" xr:uid="{00000000-0005-0000-0000-0000C7610000}"/>
    <cellStyle name="Обычный 9 2 5 2 2 2" xfId="25030" xr:uid="{00000000-0005-0000-0000-0000C8610000}"/>
    <cellStyle name="Обычный 9 2 5 2 2 2 2" xfId="25031" xr:uid="{00000000-0005-0000-0000-0000C9610000}"/>
    <cellStyle name="Обычный 9 2 5 2 2 2 3" xfId="25032" xr:uid="{00000000-0005-0000-0000-0000CA610000}"/>
    <cellStyle name="Обычный 9 2 5 2 2 2 4" xfId="25033" xr:uid="{00000000-0005-0000-0000-0000CB610000}"/>
    <cellStyle name="Обычный 9 2 5 2 2 2 5" xfId="25034" xr:uid="{00000000-0005-0000-0000-0000CC610000}"/>
    <cellStyle name="Обычный 9 2 5 2 2 2 6" xfId="25035" xr:uid="{00000000-0005-0000-0000-0000CD610000}"/>
    <cellStyle name="Обычный 9 2 5 2 2 2 7" xfId="25036" xr:uid="{00000000-0005-0000-0000-0000CE610000}"/>
    <cellStyle name="Обычный 9 2 5 2 2 2 8" xfId="25037" xr:uid="{00000000-0005-0000-0000-0000CF610000}"/>
    <cellStyle name="Обычный 9 2 5 2 2 2 9" xfId="25038" xr:uid="{00000000-0005-0000-0000-0000D0610000}"/>
    <cellStyle name="Обычный 9 2 5 2 2 3" xfId="25039" xr:uid="{00000000-0005-0000-0000-0000D1610000}"/>
    <cellStyle name="Обычный 9 2 5 2 2 3 2" xfId="25040" xr:uid="{00000000-0005-0000-0000-0000D2610000}"/>
    <cellStyle name="Обычный 9 2 5 2 2 3 3" xfId="25041" xr:uid="{00000000-0005-0000-0000-0000D3610000}"/>
    <cellStyle name="Обычный 9 2 5 2 2 3 4" xfId="25042" xr:uid="{00000000-0005-0000-0000-0000D4610000}"/>
    <cellStyle name="Обычный 9 2 5 2 2 3 5" xfId="25043" xr:uid="{00000000-0005-0000-0000-0000D5610000}"/>
    <cellStyle name="Обычный 9 2 5 2 2 3 6" xfId="25044" xr:uid="{00000000-0005-0000-0000-0000D6610000}"/>
    <cellStyle name="Обычный 9 2 5 2 2 3 7" xfId="25045" xr:uid="{00000000-0005-0000-0000-0000D7610000}"/>
    <cellStyle name="Обычный 9 2 5 2 2 3 8" xfId="25046" xr:uid="{00000000-0005-0000-0000-0000D8610000}"/>
    <cellStyle name="Обычный 9 2 5 2 2 3 9" xfId="25047" xr:uid="{00000000-0005-0000-0000-0000D9610000}"/>
    <cellStyle name="Обычный 9 2 5 2 2 4" xfId="25048" xr:uid="{00000000-0005-0000-0000-0000DA610000}"/>
    <cellStyle name="Обычный 9 2 5 2 2 5" xfId="25049" xr:uid="{00000000-0005-0000-0000-0000DB610000}"/>
    <cellStyle name="Обычный 9 2 5 2 2 6" xfId="25050" xr:uid="{00000000-0005-0000-0000-0000DC610000}"/>
    <cellStyle name="Обычный 9 2 5 2 2 7" xfId="25051" xr:uid="{00000000-0005-0000-0000-0000DD610000}"/>
    <cellStyle name="Обычный 9 2 5 2 2 8" xfId="25052" xr:uid="{00000000-0005-0000-0000-0000DE610000}"/>
    <cellStyle name="Обычный 9 2 5 2 2 9" xfId="25053" xr:uid="{00000000-0005-0000-0000-0000DF610000}"/>
    <cellStyle name="Обычный 9 2 5 2 3" xfId="25054" xr:uid="{00000000-0005-0000-0000-0000E0610000}"/>
    <cellStyle name="Обычный 9 2 5 2 3 10" xfId="25055" xr:uid="{00000000-0005-0000-0000-0000E1610000}"/>
    <cellStyle name="Обычный 9 2 5 2 3 11" xfId="25056" xr:uid="{00000000-0005-0000-0000-0000E2610000}"/>
    <cellStyle name="Обычный 9 2 5 2 3 12" xfId="25057" xr:uid="{00000000-0005-0000-0000-0000E3610000}"/>
    <cellStyle name="Обычный 9 2 5 2 3 13" xfId="25058" xr:uid="{00000000-0005-0000-0000-0000E4610000}"/>
    <cellStyle name="Обычный 9 2 5 2 3 2" xfId="25059" xr:uid="{00000000-0005-0000-0000-0000E5610000}"/>
    <cellStyle name="Обычный 9 2 5 2 3 2 2" xfId="25060" xr:uid="{00000000-0005-0000-0000-0000E6610000}"/>
    <cellStyle name="Обычный 9 2 5 2 3 2 3" xfId="25061" xr:uid="{00000000-0005-0000-0000-0000E7610000}"/>
    <cellStyle name="Обычный 9 2 5 2 3 2 4" xfId="25062" xr:uid="{00000000-0005-0000-0000-0000E8610000}"/>
    <cellStyle name="Обычный 9 2 5 2 3 2 5" xfId="25063" xr:uid="{00000000-0005-0000-0000-0000E9610000}"/>
    <cellStyle name="Обычный 9 2 5 2 3 2 6" xfId="25064" xr:uid="{00000000-0005-0000-0000-0000EA610000}"/>
    <cellStyle name="Обычный 9 2 5 2 3 2 7" xfId="25065" xr:uid="{00000000-0005-0000-0000-0000EB610000}"/>
    <cellStyle name="Обычный 9 2 5 2 3 2 8" xfId="25066" xr:uid="{00000000-0005-0000-0000-0000EC610000}"/>
    <cellStyle name="Обычный 9 2 5 2 3 2 9" xfId="25067" xr:uid="{00000000-0005-0000-0000-0000ED610000}"/>
    <cellStyle name="Обычный 9 2 5 2 3 3" xfId="25068" xr:uid="{00000000-0005-0000-0000-0000EE610000}"/>
    <cellStyle name="Обычный 9 2 5 2 3 3 2" xfId="25069" xr:uid="{00000000-0005-0000-0000-0000EF610000}"/>
    <cellStyle name="Обычный 9 2 5 2 3 3 3" xfId="25070" xr:uid="{00000000-0005-0000-0000-0000F0610000}"/>
    <cellStyle name="Обычный 9 2 5 2 3 3 4" xfId="25071" xr:uid="{00000000-0005-0000-0000-0000F1610000}"/>
    <cellStyle name="Обычный 9 2 5 2 3 3 5" xfId="25072" xr:uid="{00000000-0005-0000-0000-0000F2610000}"/>
    <cellStyle name="Обычный 9 2 5 2 3 3 6" xfId="25073" xr:uid="{00000000-0005-0000-0000-0000F3610000}"/>
    <cellStyle name="Обычный 9 2 5 2 3 3 7" xfId="25074" xr:uid="{00000000-0005-0000-0000-0000F4610000}"/>
    <cellStyle name="Обычный 9 2 5 2 3 3 8" xfId="25075" xr:uid="{00000000-0005-0000-0000-0000F5610000}"/>
    <cellStyle name="Обычный 9 2 5 2 3 3 9" xfId="25076" xr:uid="{00000000-0005-0000-0000-0000F6610000}"/>
    <cellStyle name="Обычный 9 2 5 2 3 4" xfId="25077" xr:uid="{00000000-0005-0000-0000-0000F7610000}"/>
    <cellStyle name="Обычный 9 2 5 2 3 5" xfId="25078" xr:uid="{00000000-0005-0000-0000-0000F8610000}"/>
    <cellStyle name="Обычный 9 2 5 2 3 6" xfId="25079" xr:uid="{00000000-0005-0000-0000-0000F9610000}"/>
    <cellStyle name="Обычный 9 2 5 2 3 7" xfId="25080" xr:uid="{00000000-0005-0000-0000-0000FA610000}"/>
    <cellStyle name="Обычный 9 2 5 2 3 8" xfId="25081" xr:uid="{00000000-0005-0000-0000-0000FB610000}"/>
    <cellStyle name="Обычный 9 2 5 2 3 9" xfId="25082" xr:uid="{00000000-0005-0000-0000-0000FC610000}"/>
    <cellStyle name="Обычный 9 2 5 2 4" xfId="25083" xr:uid="{00000000-0005-0000-0000-0000FD610000}"/>
    <cellStyle name="Обычный 9 2 5 2 4 2" xfId="25084" xr:uid="{00000000-0005-0000-0000-0000FE610000}"/>
    <cellStyle name="Обычный 9 2 5 2 4 3" xfId="25085" xr:uid="{00000000-0005-0000-0000-0000FF610000}"/>
    <cellStyle name="Обычный 9 2 5 2 4 4" xfId="25086" xr:uid="{00000000-0005-0000-0000-000000620000}"/>
    <cellStyle name="Обычный 9 2 5 2 4 5" xfId="25087" xr:uid="{00000000-0005-0000-0000-000001620000}"/>
    <cellStyle name="Обычный 9 2 5 2 4 6" xfId="25088" xr:uid="{00000000-0005-0000-0000-000002620000}"/>
    <cellStyle name="Обычный 9 2 5 2 4 7" xfId="25089" xr:uid="{00000000-0005-0000-0000-000003620000}"/>
    <cellStyle name="Обычный 9 2 5 2 4 8" xfId="25090" xr:uid="{00000000-0005-0000-0000-000004620000}"/>
    <cellStyle name="Обычный 9 2 5 2 4 9" xfId="25091" xr:uid="{00000000-0005-0000-0000-000005620000}"/>
    <cellStyle name="Обычный 9 2 5 2 5" xfId="25092" xr:uid="{00000000-0005-0000-0000-000006620000}"/>
    <cellStyle name="Обычный 9 2 5 2 5 2" xfId="25093" xr:uid="{00000000-0005-0000-0000-000007620000}"/>
    <cellStyle name="Обычный 9 2 5 2 5 3" xfId="25094" xr:uid="{00000000-0005-0000-0000-000008620000}"/>
    <cellStyle name="Обычный 9 2 5 2 5 4" xfId="25095" xr:uid="{00000000-0005-0000-0000-000009620000}"/>
    <cellStyle name="Обычный 9 2 5 2 5 5" xfId="25096" xr:uid="{00000000-0005-0000-0000-00000A620000}"/>
    <cellStyle name="Обычный 9 2 5 2 5 6" xfId="25097" xr:uid="{00000000-0005-0000-0000-00000B620000}"/>
    <cellStyle name="Обычный 9 2 5 2 5 7" xfId="25098" xr:uid="{00000000-0005-0000-0000-00000C620000}"/>
    <cellStyle name="Обычный 9 2 5 2 5 8" xfId="25099" xr:uid="{00000000-0005-0000-0000-00000D620000}"/>
    <cellStyle name="Обычный 9 2 5 2 5 9" xfId="25100" xr:uid="{00000000-0005-0000-0000-00000E620000}"/>
    <cellStyle name="Обычный 9 2 5 2 6" xfId="25101" xr:uid="{00000000-0005-0000-0000-00000F620000}"/>
    <cellStyle name="Обычный 9 2 5 2 7" xfId="25102" xr:uid="{00000000-0005-0000-0000-000010620000}"/>
    <cellStyle name="Обычный 9 2 5 2 8" xfId="25103" xr:uid="{00000000-0005-0000-0000-000011620000}"/>
    <cellStyle name="Обычный 9 2 5 2 9" xfId="25104" xr:uid="{00000000-0005-0000-0000-000012620000}"/>
    <cellStyle name="Обычный 9 2 5 3" xfId="25105" xr:uid="{00000000-0005-0000-0000-000013620000}"/>
    <cellStyle name="Обычный 9 2 5 3 10" xfId="25106" xr:uid="{00000000-0005-0000-0000-000014620000}"/>
    <cellStyle name="Обычный 9 2 5 3 11" xfId="25107" xr:uid="{00000000-0005-0000-0000-000015620000}"/>
    <cellStyle name="Обычный 9 2 5 3 12" xfId="25108" xr:uid="{00000000-0005-0000-0000-000016620000}"/>
    <cellStyle name="Обычный 9 2 5 3 13" xfId="25109" xr:uid="{00000000-0005-0000-0000-000017620000}"/>
    <cellStyle name="Обычный 9 2 5 3 2" xfId="25110" xr:uid="{00000000-0005-0000-0000-000018620000}"/>
    <cellStyle name="Обычный 9 2 5 3 2 2" xfId="25111" xr:uid="{00000000-0005-0000-0000-000019620000}"/>
    <cellStyle name="Обычный 9 2 5 3 2 3" xfId="25112" xr:uid="{00000000-0005-0000-0000-00001A620000}"/>
    <cellStyle name="Обычный 9 2 5 3 2 4" xfId="25113" xr:uid="{00000000-0005-0000-0000-00001B620000}"/>
    <cellStyle name="Обычный 9 2 5 3 2 5" xfId="25114" xr:uid="{00000000-0005-0000-0000-00001C620000}"/>
    <cellStyle name="Обычный 9 2 5 3 2 6" xfId="25115" xr:uid="{00000000-0005-0000-0000-00001D620000}"/>
    <cellStyle name="Обычный 9 2 5 3 2 7" xfId="25116" xr:uid="{00000000-0005-0000-0000-00001E620000}"/>
    <cellStyle name="Обычный 9 2 5 3 2 8" xfId="25117" xr:uid="{00000000-0005-0000-0000-00001F620000}"/>
    <cellStyle name="Обычный 9 2 5 3 2 9" xfId="25118" xr:uid="{00000000-0005-0000-0000-000020620000}"/>
    <cellStyle name="Обычный 9 2 5 3 3" xfId="25119" xr:uid="{00000000-0005-0000-0000-000021620000}"/>
    <cellStyle name="Обычный 9 2 5 3 3 2" xfId="25120" xr:uid="{00000000-0005-0000-0000-000022620000}"/>
    <cellStyle name="Обычный 9 2 5 3 3 3" xfId="25121" xr:uid="{00000000-0005-0000-0000-000023620000}"/>
    <cellStyle name="Обычный 9 2 5 3 3 4" xfId="25122" xr:uid="{00000000-0005-0000-0000-000024620000}"/>
    <cellStyle name="Обычный 9 2 5 3 3 5" xfId="25123" xr:uid="{00000000-0005-0000-0000-000025620000}"/>
    <cellStyle name="Обычный 9 2 5 3 3 6" xfId="25124" xr:uid="{00000000-0005-0000-0000-000026620000}"/>
    <cellStyle name="Обычный 9 2 5 3 3 7" xfId="25125" xr:uid="{00000000-0005-0000-0000-000027620000}"/>
    <cellStyle name="Обычный 9 2 5 3 3 8" xfId="25126" xr:uid="{00000000-0005-0000-0000-000028620000}"/>
    <cellStyle name="Обычный 9 2 5 3 3 9" xfId="25127" xr:uid="{00000000-0005-0000-0000-000029620000}"/>
    <cellStyle name="Обычный 9 2 5 3 4" xfId="25128" xr:uid="{00000000-0005-0000-0000-00002A620000}"/>
    <cellStyle name="Обычный 9 2 5 3 5" xfId="25129" xr:uid="{00000000-0005-0000-0000-00002B620000}"/>
    <cellStyle name="Обычный 9 2 5 3 6" xfId="25130" xr:uid="{00000000-0005-0000-0000-00002C620000}"/>
    <cellStyle name="Обычный 9 2 5 3 7" xfId="25131" xr:uid="{00000000-0005-0000-0000-00002D620000}"/>
    <cellStyle name="Обычный 9 2 5 3 8" xfId="25132" xr:uid="{00000000-0005-0000-0000-00002E620000}"/>
    <cellStyle name="Обычный 9 2 5 3 9" xfId="25133" xr:uid="{00000000-0005-0000-0000-00002F620000}"/>
    <cellStyle name="Обычный 9 2 5 4" xfId="25134" xr:uid="{00000000-0005-0000-0000-000030620000}"/>
    <cellStyle name="Обычный 9 2 5 4 10" xfId="25135" xr:uid="{00000000-0005-0000-0000-000031620000}"/>
    <cellStyle name="Обычный 9 2 5 4 11" xfId="25136" xr:uid="{00000000-0005-0000-0000-000032620000}"/>
    <cellStyle name="Обычный 9 2 5 4 12" xfId="25137" xr:uid="{00000000-0005-0000-0000-000033620000}"/>
    <cellStyle name="Обычный 9 2 5 4 13" xfId="25138" xr:uid="{00000000-0005-0000-0000-000034620000}"/>
    <cellStyle name="Обычный 9 2 5 4 2" xfId="25139" xr:uid="{00000000-0005-0000-0000-000035620000}"/>
    <cellStyle name="Обычный 9 2 5 4 2 2" xfId="25140" xr:uid="{00000000-0005-0000-0000-000036620000}"/>
    <cellStyle name="Обычный 9 2 5 4 2 3" xfId="25141" xr:uid="{00000000-0005-0000-0000-000037620000}"/>
    <cellStyle name="Обычный 9 2 5 4 2 4" xfId="25142" xr:uid="{00000000-0005-0000-0000-000038620000}"/>
    <cellStyle name="Обычный 9 2 5 4 2 5" xfId="25143" xr:uid="{00000000-0005-0000-0000-000039620000}"/>
    <cellStyle name="Обычный 9 2 5 4 2 6" xfId="25144" xr:uid="{00000000-0005-0000-0000-00003A620000}"/>
    <cellStyle name="Обычный 9 2 5 4 2 7" xfId="25145" xr:uid="{00000000-0005-0000-0000-00003B620000}"/>
    <cellStyle name="Обычный 9 2 5 4 2 8" xfId="25146" xr:uid="{00000000-0005-0000-0000-00003C620000}"/>
    <cellStyle name="Обычный 9 2 5 4 2 9" xfId="25147" xr:uid="{00000000-0005-0000-0000-00003D620000}"/>
    <cellStyle name="Обычный 9 2 5 4 3" xfId="25148" xr:uid="{00000000-0005-0000-0000-00003E620000}"/>
    <cellStyle name="Обычный 9 2 5 4 3 2" xfId="25149" xr:uid="{00000000-0005-0000-0000-00003F620000}"/>
    <cellStyle name="Обычный 9 2 5 4 3 3" xfId="25150" xr:uid="{00000000-0005-0000-0000-000040620000}"/>
    <cellStyle name="Обычный 9 2 5 4 3 4" xfId="25151" xr:uid="{00000000-0005-0000-0000-000041620000}"/>
    <cellStyle name="Обычный 9 2 5 4 3 5" xfId="25152" xr:uid="{00000000-0005-0000-0000-000042620000}"/>
    <cellStyle name="Обычный 9 2 5 4 3 6" xfId="25153" xr:uid="{00000000-0005-0000-0000-000043620000}"/>
    <cellStyle name="Обычный 9 2 5 4 3 7" xfId="25154" xr:uid="{00000000-0005-0000-0000-000044620000}"/>
    <cellStyle name="Обычный 9 2 5 4 3 8" xfId="25155" xr:uid="{00000000-0005-0000-0000-000045620000}"/>
    <cellStyle name="Обычный 9 2 5 4 3 9" xfId="25156" xr:uid="{00000000-0005-0000-0000-000046620000}"/>
    <cellStyle name="Обычный 9 2 5 4 4" xfId="25157" xr:uid="{00000000-0005-0000-0000-000047620000}"/>
    <cellStyle name="Обычный 9 2 5 4 5" xfId="25158" xr:uid="{00000000-0005-0000-0000-000048620000}"/>
    <cellStyle name="Обычный 9 2 5 4 6" xfId="25159" xr:uid="{00000000-0005-0000-0000-000049620000}"/>
    <cellStyle name="Обычный 9 2 5 4 7" xfId="25160" xr:uid="{00000000-0005-0000-0000-00004A620000}"/>
    <cellStyle name="Обычный 9 2 5 4 8" xfId="25161" xr:uid="{00000000-0005-0000-0000-00004B620000}"/>
    <cellStyle name="Обычный 9 2 5 4 9" xfId="25162" xr:uid="{00000000-0005-0000-0000-00004C620000}"/>
    <cellStyle name="Обычный 9 2 5 5" xfId="25163" xr:uid="{00000000-0005-0000-0000-00004D620000}"/>
    <cellStyle name="Обычный 9 2 5 5 2" xfId="25164" xr:uid="{00000000-0005-0000-0000-00004E620000}"/>
    <cellStyle name="Обычный 9 2 5 5 3" xfId="25165" xr:uid="{00000000-0005-0000-0000-00004F620000}"/>
    <cellStyle name="Обычный 9 2 5 5 4" xfId="25166" xr:uid="{00000000-0005-0000-0000-000050620000}"/>
    <cellStyle name="Обычный 9 2 5 5 5" xfId="25167" xr:uid="{00000000-0005-0000-0000-000051620000}"/>
    <cellStyle name="Обычный 9 2 5 5 6" xfId="25168" xr:uid="{00000000-0005-0000-0000-000052620000}"/>
    <cellStyle name="Обычный 9 2 5 5 7" xfId="25169" xr:uid="{00000000-0005-0000-0000-000053620000}"/>
    <cellStyle name="Обычный 9 2 5 5 8" xfId="25170" xr:uid="{00000000-0005-0000-0000-000054620000}"/>
    <cellStyle name="Обычный 9 2 5 5 9" xfId="25171" xr:uid="{00000000-0005-0000-0000-000055620000}"/>
    <cellStyle name="Обычный 9 2 5 6" xfId="25172" xr:uid="{00000000-0005-0000-0000-000056620000}"/>
    <cellStyle name="Обычный 9 2 5 6 2" xfId="25173" xr:uid="{00000000-0005-0000-0000-000057620000}"/>
    <cellStyle name="Обычный 9 2 5 6 3" xfId="25174" xr:uid="{00000000-0005-0000-0000-000058620000}"/>
    <cellStyle name="Обычный 9 2 5 6 4" xfId="25175" xr:uid="{00000000-0005-0000-0000-000059620000}"/>
    <cellStyle name="Обычный 9 2 5 6 5" xfId="25176" xr:uid="{00000000-0005-0000-0000-00005A620000}"/>
    <cellStyle name="Обычный 9 2 5 6 6" xfId="25177" xr:uid="{00000000-0005-0000-0000-00005B620000}"/>
    <cellStyle name="Обычный 9 2 5 6 7" xfId="25178" xr:uid="{00000000-0005-0000-0000-00005C620000}"/>
    <cellStyle name="Обычный 9 2 5 6 8" xfId="25179" xr:uid="{00000000-0005-0000-0000-00005D620000}"/>
    <cellStyle name="Обычный 9 2 5 6 9" xfId="25180" xr:uid="{00000000-0005-0000-0000-00005E620000}"/>
    <cellStyle name="Обычный 9 2 5 7" xfId="25181" xr:uid="{00000000-0005-0000-0000-00005F620000}"/>
    <cellStyle name="Обычный 9 2 5 8" xfId="25182" xr:uid="{00000000-0005-0000-0000-000060620000}"/>
    <cellStyle name="Обычный 9 2 5 9" xfId="25183" xr:uid="{00000000-0005-0000-0000-000061620000}"/>
    <cellStyle name="Обычный 9 2 6" xfId="25184" xr:uid="{00000000-0005-0000-0000-000062620000}"/>
    <cellStyle name="Обычный 9 2 6 10" xfId="25185" xr:uid="{00000000-0005-0000-0000-000063620000}"/>
    <cellStyle name="Обычный 9 2 6 11" xfId="25186" xr:uid="{00000000-0005-0000-0000-000064620000}"/>
    <cellStyle name="Обычный 9 2 6 12" xfId="25187" xr:uid="{00000000-0005-0000-0000-000065620000}"/>
    <cellStyle name="Обычный 9 2 6 13" xfId="25188" xr:uid="{00000000-0005-0000-0000-000066620000}"/>
    <cellStyle name="Обычный 9 2 6 14" xfId="25189" xr:uid="{00000000-0005-0000-0000-000067620000}"/>
    <cellStyle name="Обычный 9 2 6 15" xfId="25190" xr:uid="{00000000-0005-0000-0000-000068620000}"/>
    <cellStyle name="Обычный 9 2 6 2" xfId="25191" xr:uid="{00000000-0005-0000-0000-000069620000}"/>
    <cellStyle name="Обычный 9 2 6 2 10" xfId="25192" xr:uid="{00000000-0005-0000-0000-00006A620000}"/>
    <cellStyle name="Обычный 9 2 6 2 11" xfId="25193" xr:uid="{00000000-0005-0000-0000-00006B620000}"/>
    <cellStyle name="Обычный 9 2 6 2 12" xfId="25194" xr:uid="{00000000-0005-0000-0000-00006C620000}"/>
    <cellStyle name="Обычный 9 2 6 2 13" xfId="25195" xr:uid="{00000000-0005-0000-0000-00006D620000}"/>
    <cellStyle name="Обычный 9 2 6 2 2" xfId="25196" xr:uid="{00000000-0005-0000-0000-00006E620000}"/>
    <cellStyle name="Обычный 9 2 6 2 2 2" xfId="25197" xr:uid="{00000000-0005-0000-0000-00006F620000}"/>
    <cellStyle name="Обычный 9 2 6 2 2 3" xfId="25198" xr:uid="{00000000-0005-0000-0000-000070620000}"/>
    <cellStyle name="Обычный 9 2 6 2 2 4" xfId="25199" xr:uid="{00000000-0005-0000-0000-000071620000}"/>
    <cellStyle name="Обычный 9 2 6 2 2 5" xfId="25200" xr:uid="{00000000-0005-0000-0000-000072620000}"/>
    <cellStyle name="Обычный 9 2 6 2 2 6" xfId="25201" xr:uid="{00000000-0005-0000-0000-000073620000}"/>
    <cellStyle name="Обычный 9 2 6 2 2 7" xfId="25202" xr:uid="{00000000-0005-0000-0000-000074620000}"/>
    <cellStyle name="Обычный 9 2 6 2 2 8" xfId="25203" xr:uid="{00000000-0005-0000-0000-000075620000}"/>
    <cellStyle name="Обычный 9 2 6 2 2 9" xfId="25204" xr:uid="{00000000-0005-0000-0000-000076620000}"/>
    <cellStyle name="Обычный 9 2 6 2 3" xfId="25205" xr:uid="{00000000-0005-0000-0000-000077620000}"/>
    <cellStyle name="Обычный 9 2 6 2 3 2" xfId="25206" xr:uid="{00000000-0005-0000-0000-000078620000}"/>
    <cellStyle name="Обычный 9 2 6 2 3 3" xfId="25207" xr:uid="{00000000-0005-0000-0000-000079620000}"/>
    <cellStyle name="Обычный 9 2 6 2 3 4" xfId="25208" xr:uid="{00000000-0005-0000-0000-00007A620000}"/>
    <cellStyle name="Обычный 9 2 6 2 3 5" xfId="25209" xr:uid="{00000000-0005-0000-0000-00007B620000}"/>
    <cellStyle name="Обычный 9 2 6 2 3 6" xfId="25210" xr:uid="{00000000-0005-0000-0000-00007C620000}"/>
    <cellStyle name="Обычный 9 2 6 2 3 7" xfId="25211" xr:uid="{00000000-0005-0000-0000-00007D620000}"/>
    <cellStyle name="Обычный 9 2 6 2 3 8" xfId="25212" xr:uid="{00000000-0005-0000-0000-00007E620000}"/>
    <cellStyle name="Обычный 9 2 6 2 3 9" xfId="25213" xr:uid="{00000000-0005-0000-0000-00007F620000}"/>
    <cellStyle name="Обычный 9 2 6 2 4" xfId="25214" xr:uid="{00000000-0005-0000-0000-000080620000}"/>
    <cellStyle name="Обычный 9 2 6 2 5" xfId="25215" xr:uid="{00000000-0005-0000-0000-000081620000}"/>
    <cellStyle name="Обычный 9 2 6 2 6" xfId="25216" xr:uid="{00000000-0005-0000-0000-000082620000}"/>
    <cellStyle name="Обычный 9 2 6 2 7" xfId="25217" xr:uid="{00000000-0005-0000-0000-000083620000}"/>
    <cellStyle name="Обычный 9 2 6 2 8" xfId="25218" xr:uid="{00000000-0005-0000-0000-000084620000}"/>
    <cellStyle name="Обычный 9 2 6 2 9" xfId="25219" xr:uid="{00000000-0005-0000-0000-000085620000}"/>
    <cellStyle name="Обычный 9 2 6 3" xfId="25220" xr:uid="{00000000-0005-0000-0000-000086620000}"/>
    <cellStyle name="Обычный 9 2 6 3 10" xfId="25221" xr:uid="{00000000-0005-0000-0000-000087620000}"/>
    <cellStyle name="Обычный 9 2 6 3 11" xfId="25222" xr:uid="{00000000-0005-0000-0000-000088620000}"/>
    <cellStyle name="Обычный 9 2 6 3 12" xfId="25223" xr:uid="{00000000-0005-0000-0000-000089620000}"/>
    <cellStyle name="Обычный 9 2 6 3 13" xfId="25224" xr:uid="{00000000-0005-0000-0000-00008A620000}"/>
    <cellStyle name="Обычный 9 2 6 3 2" xfId="25225" xr:uid="{00000000-0005-0000-0000-00008B620000}"/>
    <cellStyle name="Обычный 9 2 6 3 2 2" xfId="25226" xr:uid="{00000000-0005-0000-0000-00008C620000}"/>
    <cellStyle name="Обычный 9 2 6 3 2 3" xfId="25227" xr:uid="{00000000-0005-0000-0000-00008D620000}"/>
    <cellStyle name="Обычный 9 2 6 3 2 4" xfId="25228" xr:uid="{00000000-0005-0000-0000-00008E620000}"/>
    <cellStyle name="Обычный 9 2 6 3 2 5" xfId="25229" xr:uid="{00000000-0005-0000-0000-00008F620000}"/>
    <cellStyle name="Обычный 9 2 6 3 2 6" xfId="25230" xr:uid="{00000000-0005-0000-0000-000090620000}"/>
    <cellStyle name="Обычный 9 2 6 3 2 7" xfId="25231" xr:uid="{00000000-0005-0000-0000-000091620000}"/>
    <cellStyle name="Обычный 9 2 6 3 2 8" xfId="25232" xr:uid="{00000000-0005-0000-0000-000092620000}"/>
    <cellStyle name="Обычный 9 2 6 3 2 9" xfId="25233" xr:uid="{00000000-0005-0000-0000-000093620000}"/>
    <cellStyle name="Обычный 9 2 6 3 3" xfId="25234" xr:uid="{00000000-0005-0000-0000-000094620000}"/>
    <cellStyle name="Обычный 9 2 6 3 3 2" xfId="25235" xr:uid="{00000000-0005-0000-0000-000095620000}"/>
    <cellStyle name="Обычный 9 2 6 3 3 3" xfId="25236" xr:uid="{00000000-0005-0000-0000-000096620000}"/>
    <cellStyle name="Обычный 9 2 6 3 3 4" xfId="25237" xr:uid="{00000000-0005-0000-0000-000097620000}"/>
    <cellStyle name="Обычный 9 2 6 3 3 5" xfId="25238" xr:uid="{00000000-0005-0000-0000-000098620000}"/>
    <cellStyle name="Обычный 9 2 6 3 3 6" xfId="25239" xr:uid="{00000000-0005-0000-0000-000099620000}"/>
    <cellStyle name="Обычный 9 2 6 3 3 7" xfId="25240" xr:uid="{00000000-0005-0000-0000-00009A620000}"/>
    <cellStyle name="Обычный 9 2 6 3 3 8" xfId="25241" xr:uid="{00000000-0005-0000-0000-00009B620000}"/>
    <cellStyle name="Обычный 9 2 6 3 3 9" xfId="25242" xr:uid="{00000000-0005-0000-0000-00009C620000}"/>
    <cellStyle name="Обычный 9 2 6 3 4" xfId="25243" xr:uid="{00000000-0005-0000-0000-00009D620000}"/>
    <cellStyle name="Обычный 9 2 6 3 5" xfId="25244" xr:uid="{00000000-0005-0000-0000-00009E620000}"/>
    <cellStyle name="Обычный 9 2 6 3 6" xfId="25245" xr:uid="{00000000-0005-0000-0000-00009F620000}"/>
    <cellStyle name="Обычный 9 2 6 3 7" xfId="25246" xr:uid="{00000000-0005-0000-0000-0000A0620000}"/>
    <cellStyle name="Обычный 9 2 6 3 8" xfId="25247" xr:uid="{00000000-0005-0000-0000-0000A1620000}"/>
    <cellStyle name="Обычный 9 2 6 3 9" xfId="25248" xr:uid="{00000000-0005-0000-0000-0000A2620000}"/>
    <cellStyle name="Обычный 9 2 6 4" xfId="25249" xr:uid="{00000000-0005-0000-0000-0000A3620000}"/>
    <cellStyle name="Обычный 9 2 6 4 2" xfId="25250" xr:uid="{00000000-0005-0000-0000-0000A4620000}"/>
    <cellStyle name="Обычный 9 2 6 4 3" xfId="25251" xr:uid="{00000000-0005-0000-0000-0000A5620000}"/>
    <cellStyle name="Обычный 9 2 6 4 4" xfId="25252" xr:uid="{00000000-0005-0000-0000-0000A6620000}"/>
    <cellStyle name="Обычный 9 2 6 4 5" xfId="25253" xr:uid="{00000000-0005-0000-0000-0000A7620000}"/>
    <cellStyle name="Обычный 9 2 6 4 6" xfId="25254" xr:uid="{00000000-0005-0000-0000-0000A8620000}"/>
    <cellStyle name="Обычный 9 2 6 4 7" xfId="25255" xr:uid="{00000000-0005-0000-0000-0000A9620000}"/>
    <cellStyle name="Обычный 9 2 6 4 8" xfId="25256" xr:uid="{00000000-0005-0000-0000-0000AA620000}"/>
    <cellStyle name="Обычный 9 2 6 4 9" xfId="25257" xr:uid="{00000000-0005-0000-0000-0000AB620000}"/>
    <cellStyle name="Обычный 9 2 6 5" xfId="25258" xr:uid="{00000000-0005-0000-0000-0000AC620000}"/>
    <cellStyle name="Обычный 9 2 6 5 2" xfId="25259" xr:uid="{00000000-0005-0000-0000-0000AD620000}"/>
    <cellStyle name="Обычный 9 2 6 5 3" xfId="25260" xr:uid="{00000000-0005-0000-0000-0000AE620000}"/>
    <cellStyle name="Обычный 9 2 6 5 4" xfId="25261" xr:uid="{00000000-0005-0000-0000-0000AF620000}"/>
    <cellStyle name="Обычный 9 2 6 5 5" xfId="25262" xr:uid="{00000000-0005-0000-0000-0000B0620000}"/>
    <cellStyle name="Обычный 9 2 6 5 6" xfId="25263" xr:uid="{00000000-0005-0000-0000-0000B1620000}"/>
    <cellStyle name="Обычный 9 2 6 5 7" xfId="25264" xr:uid="{00000000-0005-0000-0000-0000B2620000}"/>
    <cellStyle name="Обычный 9 2 6 5 8" xfId="25265" xr:uid="{00000000-0005-0000-0000-0000B3620000}"/>
    <cellStyle name="Обычный 9 2 6 5 9" xfId="25266" xr:uid="{00000000-0005-0000-0000-0000B4620000}"/>
    <cellStyle name="Обычный 9 2 6 6" xfId="25267" xr:uid="{00000000-0005-0000-0000-0000B5620000}"/>
    <cellStyle name="Обычный 9 2 6 7" xfId="25268" xr:uid="{00000000-0005-0000-0000-0000B6620000}"/>
    <cellStyle name="Обычный 9 2 6 8" xfId="25269" xr:uid="{00000000-0005-0000-0000-0000B7620000}"/>
    <cellStyle name="Обычный 9 2 6 9" xfId="25270" xr:uid="{00000000-0005-0000-0000-0000B8620000}"/>
    <cellStyle name="Обычный 9 2 7" xfId="25271" xr:uid="{00000000-0005-0000-0000-0000B9620000}"/>
    <cellStyle name="Обычный 9 2 7 10" xfId="25272" xr:uid="{00000000-0005-0000-0000-0000BA620000}"/>
    <cellStyle name="Обычный 9 2 7 11" xfId="25273" xr:uid="{00000000-0005-0000-0000-0000BB620000}"/>
    <cellStyle name="Обычный 9 2 7 12" xfId="25274" xr:uid="{00000000-0005-0000-0000-0000BC620000}"/>
    <cellStyle name="Обычный 9 2 7 13" xfId="25275" xr:uid="{00000000-0005-0000-0000-0000BD620000}"/>
    <cellStyle name="Обычный 9 2 7 14" xfId="25276" xr:uid="{00000000-0005-0000-0000-0000BE620000}"/>
    <cellStyle name="Обычный 9 2 7 15" xfId="25277" xr:uid="{00000000-0005-0000-0000-0000BF620000}"/>
    <cellStyle name="Обычный 9 2 7 2" xfId="25278" xr:uid="{00000000-0005-0000-0000-0000C0620000}"/>
    <cellStyle name="Обычный 9 2 7 2 10" xfId="25279" xr:uid="{00000000-0005-0000-0000-0000C1620000}"/>
    <cellStyle name="Обычный 9 2 7 2 11" xfId="25280" xr:uid="{00000000-0005-0000-0000-0000C2620000}"/>
    <cellStyle name="Обычный 9 2 7 2 12" xfId="25281" xr:uid="{00000000-0005-0000-0000-0000C3620000}"/>
    <cellStyle name="Обычный 9 2 7 2 13" xfId="25282" xr:uid="{00000000-0005-0000-0000-0000C4620000}"/>
    <cellStyle name="Обычный 9 2 7 2 2" xfId="25283" xr:uid="{00000000-0005-0000-0000-0000C5620000}"/>
    <cellStyle name="Обычный 9 2 7 2 2 2" xfId="25284" xr:uid="{00000000-0005-0000-0000-0000C6620000}"/>
    <cellStyle name="Обычный 9 2 7 2 2 3" xfId="25285" xr:uid="{00000000-0005-0000-0000-0000C7620000}"/>
    <cellStyle name="Обычный 9 2 7 2 2 4" xfId="25286" xr:uid="{00000000-0005-0000-0000-0000C8620000}"/>
    <cellStyle name="Обычный 9 2 7 2 2 5" xfId="25287" xr:uid="{00000000-0005-0000-0000-0000C9620000}"/>
    <cellStyle name="Обычный 9 2 7 2 2 6" xfId="25288" xr:uid="{00000000-0005-0000-0000-0000CA620000}"/>
    <cellStyle name="Обычный 9 2 7 2 2 7" xfId="25289" xr:uid="{00000000-0005-0000-0000-0000CB620000}"/>
    <cellStyle name="Обычный 9 2 7 2 2 8" xfId="25290" xr:uid="{00000000-0005-0000-0000-0000CC620000}"/>
    <cellStyle name="Обычный 9 2 7 2 2 9" xfId="25291" xr:uid="{00000000-0005-0000-0000-0000CD620000}"/>
    <cellStyle name="Обычный 9 2 7 2 3" xfId="25292" xr:uid="{00000000-0005-0000-0000-0000CE620000}"/>
    <cellStyle name="Обычный 9 2 7 2 3 2" xfId="25293" xr:uid="{00000000-0005-0000-0000-0000CF620000}"/>
    <cellStyle name="Обычный 9 2 7 2 3 3" xfId="25294" xr:uid="{00000000-0005-0000-0000-0000D0620000}"/>
    <cellStyle name="Обычный 9 2 7 2 3 4" xfId="25295" xr:uid="{00000000-0005-0000-0000-0000D1620000}"/>
    <cellStyle name="Обычный 9 2 7 2 3 5" xfId="25296" xr:uid="{00000000-0005-0000-0000-0000D2620000}"/>
    <cellStyle name="Обычный 9 2 7 2 3 6" xfId="25297" xr:uid="{00000000-0005-0000-0000-0000D3620000}"/>
    <cellStyle name="Обычный 9 2 7 2 3 7" xfId="25298" xr:uid="{00000000-0005-0000-0000-0000D4620000}"/>
    <cellStyle name="Обычный 9 2 7 2 3 8" xfId="25299" xr:uid="{00000000-0005-0000-0000-0000D5620000}"/>
    <cellStyle name="Обычный 9 2 7 2 3 9" xfId="25300" xr:uid="{00000000-0005-0000-0000-0000D6620000}"/>
    <cellStyle name="Обычный 9 2 7 2 4" xfId="25301" xr:uid="{00000000-0005-0000-0000-0000D7620000}"/>
    <cellStyle name="Обычный 9 2 7 2 5" xfId="25302" xr:uid="{00000000-0005-0000-0000-0000D8620000}"/>
    <cellStyle name="Обычный 9 2 7 2 6" xfId="25303" xr:uid="{00000000-0005-0000-0000-0000D9620000}"/>
    <cellStyle name="Обычный 9 2 7 2 7" xfId="25304" xr:uid="{00000000-0005-0000-0000-0000DA620000}"/>
    <cellStyle name="Обычный 9 2 7 2 8" xfId="25305" xr:uid="{00000000-0005-0000-0000-0000DB620000}"/>
    <cellStyle name="Обычный 9 2 7 2 9" xfId="25306" xr:uid="{00000000-0005-0000-0000-0000DC620000}"/>
    <cellStyle name="Обычный 9 2 7 3" xfId="25307" xr:uid="{00000000-0005-0000-0000-0000DD620000}"/>
    <cellStyle name="Обычный 9 2 7 3 10" xfId="25308" xr:uid="{00000000-0005-0000-0000-0000DE620000}"/>
    <cellStyle name="Обычный 9 2 7 3 11" xfId="25309" xr:uid="{00000000-0005-0000-0000-0000DF620000}"/>
    <cellStyle name="Обычный 9 2 7 3 12" xfId="25310" xr:uid="{00000000-0005-0000-0000-0000E0620000}"/>
    <cellStyle name="Обычный 9 2 7 3 13" xfId="25311" xr:uid="{00000000-0005-0000-0000-0000E1620000}"/>
    <cellStyle name="Обычный 9 2 7 3 2" xfId="25312" xr:uid="{00000000-0005-0000-0000-0000E2620000}"/>
    <cellStyle name="Обычный 9 2 7 3 2 2" xfId="25313" xr:uid="{00000000-0005-0000-0000-0000E3620000}"/>
    <cellStyle name="Обычный 9 2 7 3 2 3" xfId="25314" xr:uid="{00000000-0005-0000-0000-0000E4620000}"/>
    <cellStyle name="Обычный 9 2 7 3 2 4" xfId="25315" xr:uid="{00000000-0005-0000-0000-0000E5620000}"/>
    <cellStyle name="Обычный 9 2 7 3 2 5" xfId="25316" xr:uid="{00000000-0005-0000-0000-0000E6620000}"/>
    <cellStyle name="Обычный 9 2 7 3 2 6" xfId="25317" xr:uid="{00000000-0005-0000-0000-0000E7620000}"/>
    <cellStyle name="Обычный 9 2 7 3 2 7" xfId="25318" xr:uid="{00000000-0005-0000-0000-0000E8620000}"/>
    <cellStyle name="Обычный 9 2 7 3 2 8" xfId="25319" xr:uid="{00000000-0005-0000-0000-0000E9620000}"/>
    <cellStyle name="Обычный 9 2 7 3 2 9" xfId="25320" xr:uid="{00000000-0005-0000-0000-0000EA620000}"/>
    <cellStyle name="Обычный 9 2 7 3 3" xfId="25321" xr:uid="{00000000-0005-0000-0000-0000EB620000}"/>
    <cellStyle name="Обычный 9 2 7 3 3 2" xfId="25322" xr:uid="{00000000-0005-0000-0000-0000EC620000}"/>
    <cellStyle name="Обычный 9 2 7 3 3 3" xfId="25323" xr:uid="{00000000-0005-0000-0000-0000ED620000}"/>
    <cellStyle name="Обычный 9 2 7 3 3 4" xfId="25324" xr:uid="{00000000-0005-0000-0000-0000EE620000}"/>
    <cellStyle name="Обычный 9 2 7 3 3 5" xfId="25325" xr:uid="{00000000-0005-0000-0000-0000EF620000}"/>
    <cellStyle name="Обычный 9 2 7 3 3 6" xfId="25326" xr:uid="{00000000-0005-0000-0000-0000F0620000}"/>
    <cellStyle name="Обычный 9 2 7 3 3 7" xfId="25327" xr:uid="{00000000-0005-0000-0000-0000F1620000}"/>
    <cellStyle name="Обычный 9 2 7 3 3 8" xfId="25328" xr:uid="{00000000-0005-0000-0000-0000F2620000}"/>
    <cellStyle name="Обычный 9 2 7 3 3 9" xfId="25329" xr:uid="{00000000-0005-0000-0000-0000F3620000}"/>
    <cellStyle name="Обычный 9 2 7 3 4" xfId="25330" xr:uid="{00000000-0005-0000-0000-0000F4620000}"/>
    <cellStyle name="Обычный 9 2 7 3 5" xfId="25331" xr:uid="{00000000-0005-0000-0000-0000F5620000}"/>
    <cellStyle name="Обычный 9 2 7 3 6" xfId="25332" xr:uid="{00000000-0005-0000-0000-0000F6620000}"/>
    <cellStyle name="Обычный 9 2 7 3 7" xfId="25333" xr:uid="{00000000-0005-0000-0000-0000F7620000}"/>
    <cellStyle name="Обычный 9 2 7 3 8" xfId="25334" xr:uid="{00000000-0005-0000-0000-0000F8620000}"/>
    <cellStyle name="Обычный 9 2 7 3 9" xfId="25335" xr:uid="{00000000-0005-0000-0000-0000F9620000}"/>
    <cellStyle name="Обычный 9 2 7 4" xfId="25336" xr:uid="{00000000-0005-0000-0000-0000FA620000}"/>
    <cellStyle name="Обычный 9 2 7 4 2" xfId="25337" xr:uid="{00000000-0005-0000-0000-0000FB620000}"/>
    <cellStyle name="Обычный 9 2 7 4 3" xfId="25338" xr:uid="{00000000-0005-0000-0000-0000FC620000}"/>
    <cellStyle name="Обычный 9 2 7 4 4" xfId="25339" xr:uid="{00000000-0005-0000-0000-0000FD620000}"/>
    <cellStyle name="Обычный 9 2 7 4 5" xfId="25340" xr:uid="{00000000-0005-0000-0000-0000FE620000}"/>
    <cellStyle name="Обычный 9 2 7 4 6" xfId="25341" xr:uid="{00000000-0005-0000-0000-0000FF620000}"/>
    <cellStyle name="Обычный 9 2 7 4 7" xfId="25342" xr:uid="{00000000-0005-0000-0000-000000630000}"/>
    <cellStyle name="Обычный 9 2 7 4 8" xfId="25343" xr:uid="{00000000-0005-0000-0000-000001630000}"/>
    <cellStyle name="Обычный 9 2 7 4 9" xfId="25344" xr:uid="{00000000-0005-0000-0000-000002630000}"/>
    <cellStyle name="Обычный 9 2 7 5" xfId="25345" xr:uid="{00000000-0005-0000-0000-000003630000}"/>
    <cellStyle name="Обычный 9 2 7 5 2" xfId="25346" xr:uid="{00000000-0005-0000-0000-000004630000}"/>
    <cellStyle name="Обычный 9 2 7 5 3" xfId="25347" xr:uid="{00000000-0005-0000-0000-000005630000}"/>
    <cellStyle name="Обычный 9 2 7 5 4" xfId="25348" xr:uid="{00000000-0005-0000-0000-000006630000}"/>
    <cellStyle name="Обычный 9 2 7 5 5" xfId="25349" xr:uid="{00000000-0005-0000-0000-000007630000}"/>
    <cellStyle name="Обычный 9 2 7 5 6" xfId="25350" xr:uid="{00000000-0005-0000-0000-000008630000}"/>
    <cellStyle name="Обычный 9 2 7 5 7" xfId="25351" xr:uid="{00000000-0005-0000-0000-000009630000}"/>
    <cellStyle name="Обычный 9 2 7 5 8" xfId="25352" xr:uid="{00000000-0005-0000-0000-00000A630000}"/>
    <cellStyle name="Обычный 9 2 7 5 9" xfId="25353" xr:uid="{00000000-0005-0000-0000-00000B630000}"/>
    <cellStyle name="Обычный 9 2 7 6" xfId="25354" xr:uid="{00000000-0005-0000-0000-00000C630000}"/>
    <cellStyle name="Обычный 9 2 7 7" xfId="25355" xr:uid="{00000000-0005-0000-0000-00000D630000}"/>
    <cellStyle name="Обычный 9 2 7 8" xfId="25356" xr:uid="{00000000-0005-0000-0000-00000E630000}"/>
    <cellStyle name="Обычный 9 2 7 9" xfId="25357" xr:uid="{00000000-0005-0000-0000-00000F630000}"/>
    <cellStyle name="Обычный 9 2 8" xfId="25358" xr:uid="{00000000-0005-0000-0000-000010630000}"/>
    <cellStyle name="Обычный 9 2 8 10" xfId="25359" xr:uid="{00000000-0005-0000-0000-000011630000}"/>
    <cellStyle name="Обычный 9 2 8 11" xfId="25360" xr:uid="{00000000-0005-0000-0000-000012630000}"/>
    <cellStyle name="Обычный 9 2 8 12" xfId="25361" xr:uid="{00000000-0005-0000-0000-000013630000}"/>
    <cellStyle name="Обычный 9 2 8 13" xfId="25362" xr:uid="{00000000-0005-0000-0000-000014630000}"/>
    <cellStyle name="Обычный 9 2 8 14" xfId="25363" xr:uid="{00000000-0005-0000-0000-000015630000}"/>
    <cellStyle name="Обычный 9 2 8 15" xfId="25364" xr:uid="{00000000-0005-0000-0000-000016630000}"/>
    <cellStyle name="Обычный 9 2 8 2" xfId="25365" xr:uid="{00000000-0005-0000-0000-000017630000}"/>
    <cellStyle name="Обычный 9 2 8 2 10" xfId="25366" xr:uid="{00000000-0005-0000-0000-000018630000}"/>
    <cellStyle name="Обычный 9 2 8 2 11" xfId="25367" xr:uid="{00000000-0005-0000-0000-000019630000}"/>
    <cellStyle name="Обычный 9 2 8 2 12" xfId="25368" xr:uid="{00000000-0005-0000-0000-00001A630000}"/>
    <cellStyle name="Обычный 9 2 8 2 13" xfId="25369" xr:uid="{00000000-0005-0000-0000-00001B630000}"/>
    <cellStyle name="Обычный 9 2 8 2 2" xfId="25370" xr:uid="{00000000-0005-0000-0000-00001C630000}"/>
    <cellStyle name="Обычный 9 2 8 2 2 2" xfId="25371" xr:uid="{00000000-0005-0000-0000-00001D630000}"/>
    <cellStyle name="Обычный 9 2 8 2 2 3" xfId="25372" xr:uid="{00000000-0005-0000-0000-00001E630000}"/>
    <cellStyle name="Обычный 9 2 8 2 2 4" xfId="25373" xr:uid="{00000000-0005-0000-0000-00001F630000}"/>
    <cellStyle name="Обычный 9 2 8 2 2 5" xfId="25374" xr:uid="{00000000-0005-0000-0000-000020630000}"/>
    <cellStyle name="Обычный 9 2 8 2 2 6" xfId="25375" xr:uid="{00000000-0005-0000-0000-000021630000}"/>
    <cellStyle name="Обычный 9 2 8 2 2 7" xfId="25376" xr:uid="{00000000-0005-0000-0000-000022630000}"/>
    <cellStyle name="Обычный 9 2 8 2 2 8" xfId="25377" xr:uid="{00000000-0005-0000-0000-000023630000}"/>
    <cellStyle name="Обычный 9 2 8 2 2 9" xfId="25378" xr:uid="{00000000-0005-0000-0000-000024630000}"/>
    <cellStyle name="Обычный 9 2 8 2 3" xfId="25379" xr:uid="{00000000-0005-0000-0000-000025630000}"/>
    <cellStyle name="Обычный 9 2 8 2 3 2" xfId="25380" xr:uid="{00000000-0005-0000-0000-000026630000}"/>
    <cellStyle name="Обычный 9 2 8 2 3 3" xfId="25381" xr:uid="{00000000-0005-0000-0000-000027630000}"/>
    <cellStyle name="Обычный 9 2 8 2 3 4" xfId="25382" xr:uid="{00000000-0005-0000-0000-000028630000}"/>
    <cellStyle name="Обычный 9 2 8 2 3 5" xfId="25383" xr:uid="{00000000-0005-0000-0000-000029630000}"/>
    <cellStyle name="Обычный 9 2 8 2 3 6" xfId="25384" xr:uid="{00000000-0005-0000-0000-00002A630000}"/>
    <cellStyle name="Обычный 9 2 8 2 3 7" xfId="25385" xr:uid="{00000000-0005-0000-0000-00002B630000}"/>
    <cellStyle name="Обычный 9 2 8 2 3 8" xfId="25386" xr:uid="{00000000-0005-0000-0000-00002C630000}"/>
    <cellStyle name="Обычный 9 2 8 2 3 9" xfId="25387" xr:uid="{00000000-0005-0000-0000-00002D630000}"/>
    <cellStyle name="Обычный 9 2 8 2 4" xfId="25388" xr:uid="{00000000-0005-0000-0000-00002E630000}"/>
    <cellStyle name="Обычный 9 2 8 2 5" xfId="25389" xr:uid="{00000000-0005-0000-0000-00002F630000}"/>
    <cellStyle name="Обычный 9 2 8 2 6" xfId="25390" xr:uid="{00000000-0005-0000-0000-000030630000}"/>
    <cellStyle name="Обычный 9 2 8 2 7" xfId="25391" xr:uid="{00000000-0005-0000-0000-000031630000}"/>
    <cellStyle name="Обычный 9 2 8 2 8" xfId="25392" xr:uid="{00000000-0005-0000-0000-000032630000}"/>
    <cellStyle name="Обычный 9 2 8 2 9" xfId="25393" xr:uid="{00000000-0005-0000-0000-000033630000}"/>
    <cellStyle name="Обычный 9 2 8 3" xfId="25394" xr:uid="{00000000-0005-0000-0000-000034630000}"/>
    <cellStyle name="Обычный 9 2 8 3 10" xfId="25395" xr:uid="{00000000-0005-0000-0000-000035630000}"/>
    <cellStyle name="Обычный 9 2 8 3 11" xfId="25396" xr:uid="{00000000-0005-0000-0000-000036630000}"/>
    <cellStyle name="Обычный 9 2 8 3 12" xfId="25397" xr:uid="{00000000-0005-0000-0000-000037630000}"/>
    <cellStyle name="Обычный 9 2 8 3 13" xfId="25398" xr:uid="{00000000-0005-0000-0000-000038630000}"/>
    <cellStyle name="Обычный 9 2 8 3 2" xfId="25399" xr:uid="{00000000-0005-0000-0000-000039630000}"/>
    <cellStyle name="Обычный 9 2 8 3 2 2" xfId="25400" xr:uid="{00000000-0005-0000-0000-00003A630000}"/>
    <cellStyle name="Обычный 9 2 8 3 2 3" xfId="25401" xr:uid="{00000000-0005-0000-0000-00003B630000}"/>
    <cellStyle name="Обычный 9 2 8 3 2 4" xfId="25402" xr:uid="{00000000-0005-0000-0000-00003C630000}"/>
    <cellStyle name="Обычный 9 2 8 3 2 5" xfId="25403" xr:uid="{00000000-0005-0000-0000-00003D630000}"/>
    <cellStyle name="Обычный 9 2 8 3 2 6" xfId="25404" xr:uid="{00000000-0005-0000-0000-00003E630000}"/>
    <cellStyle name="Обычный 9 2 8 3 2 7" xfId="25405" xr:uid="{00000000-0005-0000-0000-00003F630000}"/>
    <cellStyle name="Обычный 9 2 8 3 2 8" xfId="25406" xr:uid="{00000000-0005-0000-0000-000040630000}"/>
    <cellStyle name="Обычный 9 2 8 3 2 9" xfId="25407" xr:uid="{00000000-0005-0000-0000-000041630000}"/>
    <cellStyle name="Обычный 9 2 8 3 3" xfId="25408" xr:uid="{00000000-0005-0000-0000-000042630000}"/>
    <cellStyle name="Обычный 9 2 8 3 3 2" xfId="25409" xr:uid="{00000000-0005-0000-0000-000043630000}"/>
    <cellStyle name="Обычный 9 2 8 3 3 3" xfId="25410" xr:uid="{00000000-0005-0000-0000-000044630000}"/>
    <cellStyle name="Обычный 9 2 8 3 3 4" xfId="25411" xr:uid="{00000000-0005-0000-0000-000045630000}"/>
    <cellStyle name="Обычный 9 2 8 3 3 5" xfId="25412" xr:uid="{00000000-0005-0000-0000-000046630000}"/>
    <cellStyle name="Обычный 9 2 8 3 3 6" xfId="25413" xr:uid="{00000000-0005-0000-0000-000047630000}"/>
    <cellStyle name="Обычный 9 2 8 3 3 7" xfId="25414" xr:uid="{00000000-0005-0000-0000-000048630000}"/>
    <cellStyle name="Обычный 9 2 8 3 3 8" xfId="25415" xr:uid="{00000000-0005-0000-0000-000049630000}"/>
    <cellStyle name="Обычный 9 2 8 3 3 9" xfId="25416" xr:uid="{00000000-0005-0000-0000-00004A630000}"/>
    <cellStyle name="Обычный 9 2 8 3 4" xfId="25417" xr:uid="{00000000-0005-0000-0000-00004B630000}"/>
    <cellStyle name="Обычный 9 2 8 3 5" xfId="25418" xr:uid="{00000000-0005-0000-0000-00004C630000}"/>
    <cellStyle name="Обычный 9 2 8 3 6" xfId="25419" xr:uid="{00000000-0005-0000-0000-00004D630000}"/>
    <cellStyle name="Обычный 9 2 8 3 7" xfId="25420" xr:uid="{00000000-0005-0000-0000-00004E630000}"/>
    <cellStyle name="Обычный 9 2 8 3 8" xfId="25421" xr:uid="{00000000-0005-0000-0000-00004F630000}"/>
    <cellStyle name="Обычный 9 2 8 3 9" xfId="25422" xr:uid="{00000000-0005-0000-0000-000050630000}"/>
    <cellStyle name="Обычный 9 2 8 4" xfId="25423" xr:uid="{00000000-0005-0000-0000-000051630000}"/>
    <cellStyle name="Обычный 9 2 8 4 2" xfId="25424" xr:uid="{00000000-0005-0000-0000-000052630000}"/>
    <cellStyle name="Обычный 9 2 8 4 3" xfId="25425" xr:uid="{00000000-0005-0000-0000-000053630000}"/>
    <cellStyle name="Обычный 9 2 8 4 4" xfId="25426" xr:uid="{00000000-0005-0000-0000-000054630000}"/>
    <cellStyle name="Обычный 9 2 8 4 5" xfId="25427" xr:uid="{00000000-0005-0000-0000-000055630000}"/>
    <cellStyle name="Обычный 9 2 8 4 6" xfId="25428" xr:uid="{00000000-0005-0000-0000-000056630000}"/>
    <cellStyle name="Обычный 9 2 8 4 7" xfId="25429" xr:uid="{00000000-0005-0000-0000-000057630000}"/>
    <cellStyle name="Обычный 9 2 8 4 8" xfId="25430" xr:uid="{00000000-0005-0000-0000-000058630000}"/>
    <cellStyle name="Обычный 9 2 8 4 9" xfId="25431" xr:uid="{00000000-0005-0000-0000-000059630000}"/>
    <cellStyle name="Обычный 9 2 8 5" xfId="25432" xr:uid="{00000000-0005-0000-0000-00005A630000}"/>
    <cellStyle name="Обычный 9 2 8 5 2" xfId="25433" xr:uid="{00000000-0005-0000-0000-00005B630000}"/>
    <cellStyle name="Обычный 9 2 8 5 3" xfId="25434" xr:uid="{00000000-0005-0000-0000-00005C630000}"/>
    <cellStyle name="Обычный 9 2 8 5 4" xfId="25435" xr:uid="{00000000-0005-0000-0000-00005D630000}"/>
    <cellStyle name="Обычный 9 2 8 5 5" xfId="25436" xr:uid="{00000000-0005-0000-0000-00005E630000}"/>
    <cellStyle name="Обычный 9 2 8 5 6" xfId="25437" xr:uid="{00000000-0005-0000-0000-00005F630000}"/>
    <cellStyle name="Обычный 9 2 8 5 7" xfId="25438" xr:uid="{00000000-0005-0000-0000-000060630000}"/>
    <cellStyle name="Обычный 9 2 8 5 8" xfId="25439" xr:uid="{00000000-0005-0000-0000-000061630000}"/>
    <cellStyle name="Обычный 9 2 8 5 9" xfId="25440" xr:uid="{00000000-0005-0000-0000-000062630000}"/>
    <cellStyle name="Обычный 9 2 8 6" xfId="25441" xr:uid="{00000000-0005-0000-0000-000063630000}"/>
    <cellStyle name="Обычный 9 2 8 7" xfId="25442" xr:uid="{00000000-0005-0000-0000-000064630000}"/>
    <cellStyle name="Обычный 9 2 8 8" xfId="25443" xr:uid="{00000000-0005-0000-0000-000065630000}"/>
    <cellStyle name="Обычный 9 2 8 9" xfId="25444" xr:uid="{00000000-0005-0000-0000-000066630000}"/>
    <cellStyle name="Обычный 9 2 9" xfId="25445" xr:uid="{00000000-0005-0000-0000-000067630000}"/>
    <cellStyle name="Обычный 9 2 9 10" xfId="25446" xr:uid="{00000000-0005-0000-0000-000068630000}"/>
    <cellStyle name="Обычный 9 2 9 11" xfId="25447" xr:uid="{00000000-0005-0000-0000-000069630000}"/>
    <cellStyle name="Обычный 9 2 9 12" xfId="25448" xr:uid="{00000000-0005-0000-0000-00006A630000}"/>
    <cellStyle name="Обычный 9 2 9 13" xfId="25449" xr:uid="{00000000-0005-0000-0000-00006B630000}"/>
    <cellStyle name="Обычный 9 2 9 14" xfId="25450" xr:uid="{00000000-0005-0000-0000-00006C630000}"/>
    <cellStyle name="Обычный 9 2 9 15" xfId="25451" xr:uid="{00000000-0005-0000-0000-00006D630000}"/>
    <cellStyle name="Обычный 9 2 9 2" xfId="25452" xr:uid="{00000000-0005-0000-0000-00006E630000}"/>
    <cellStyle name="Обычный 9 2 9 2 10" xfId="25453" xr:uid="{00000000-0005-0000-0000-00006F630000}"/>
    <cellStyle name="Обычный 9 2 9 2 11" xfId="25454" xr:uid="{00000000-0005-0000-0000-000070630000}"/>
    <cellStyle name="Обычный 9 2 9 2 12" xfId="25455" xr:uid="{00000000-0005-0000-0000-000071630000}"/>
    <cellStyle name="Обычный 9 2 9 2 13" xfId="25456" xr:uid="{00000000-0005-0000-0000-000072630000}"/>
    <cellStyle name="Обычный 9 2 9 2 2" xfId="25457" xr:uid="{00000000-0005-0000-0000-000073630000}"/>
    <cellStyle name="Обычный 9 2 9 2 2 2" xfId="25458" xr:uid="{00000000-0005-0000-0000-000074630000}"/>
    <cellStyle name="Обычный 9 2 9 2 2 3" xfId="25459" xr:uid="{00000000-0005-0000-0000-000075630000}"/>
    <cellStyle name="Обычный 9 2 9 2 2 4" xfId="25460" xr:uid="{00000000-0005-0000-0000-000076630000}"/>
    <cellStyle name="Обычный 9 2 9 2 2 5" xfId="25461" xr:uid="{00000000-0005-0000-0000-000077630000}"/>
    <cellStyle name="Обычный 9 2 9 2 2 6" xfId="25462" xr:uid="{00000000-0005-0000-0000-000078630000}"/>
    <cellStyle name="Обычный 9 2 9 2 2 7" xfId="25463" xr:uid="{00000000-0005-0000-0000-000079630000}"/>
    <cellStyle name="Обычный 9 2 9 2 2 8" xfId="25464" xr:uid="{00000000-0005-0000-0000-00007A630000}"/>
    <cellStyle name="Обычный 9 2 9 2 2 9" xfId="25465" xr:uid="{00000000-0005-0000-0000-00007B630000}"/>
    <cellStyle name="Обычный 9 2 9 2 3" xfId="25466" xr:uid="{00000000-0005-0000-0000-00007C630000}"/>
    <cellStyle name="Обычный 9 2 9 2 3 2" xfId="25467" xr:uid="{00000000-0005-0000-0000-00007D630000}"/>
    <cellStyle name="Обычный 9 2 9 2 3 3" xfId="25468" xr:uid="{00000000-0005-0000-0000-00007E630000}"/>
    <cellStyle name="Обычный 9 2 9 2 3 4" xfId="25469" xr:uid="{00000000-0005-0000-0000-00007F630000}"/>
    <cellStyle name="Обычный 9 2 9 2 3 5" xfId="25470" xr:uid="{00000000-0005-0000-0000-000080630000}"/>
    <cellStyle name="Обычный 9 2 9 2 3 6" xfId="25471" xr:uid="{00000000-0005-0000-0000-000081630000}"/>
    <cellStyle name="Обычный 9 2 9 2 3 7" xfId="25472" xr:uid="{00000000-0005-0000-0000-000082630000}"/>
    <cellStyle name="Обычный 9 2 9 2 3 8" xfId="25473" xr:uid="{00000000-0005-0000-0000-000083630000}"/>
    <cellStyle name="Обычный 9 2 9 2 3 9" xfId="25474" xr:uid="{00000000-0005-0000-0000-000084630000}"/>
    <cellStyle name="Обычный 9 2 9 2 4" xfId="25475" xr:uid="{00000000-0005-0000-0000-000085630000}"/>
    <cellStyle name="Обычный 9 2 9 2 5" xfId="25476" xr:uid="{00000000-0005-0000-0000-000086630000}"/>
    <cellStyle name="Обычный 9 2 9 2 6" xfId="25477" xr:uid="{00000000-0005-0000-0000-000087630000}"/>
    <cellStyle name="Обычный 9 2 9 2 7" xfId="25478" xr:uid="{00000000-0005-0000-0000-000088630000}"/>
    <cellStyle name="Обычный 9 2 9 2 8" xfId="25479" xr:uid="{00000000-0005-0000-0000-000089630000}"/>
    <cellStyle name="Обычный 9 2 9 2 9" xfId="25480" xr:uid="{00000000-0005-0000-0000-00008A630000}"/>
    <cellStyle name="Обычный 9 2 9 3" xfId="25481" xr:uid="{00000000-0005-0000-0000-00008B630000}"/>
    <cellStyle name="Обычный 9 2 9 3 10" xfId="25482" xr:uid="{00000000-0005-0000-0000-00008C630000}"/>
    <cellStyle name="Обычный 9 2 9 3 11" xfId="25483" xr:uid="{00000000-0005-0000-0000-00008D630000}"/>
    <cellStyle name="Обычный 9 2 9 3 12" xfId="25484" xr:uid="{00000000-0005-0000-0000-00008E630000}"/>
    <cellStyle name="Обычный 9 2 9 3 13" xfId="25485" xr:uid="{00000000-0005-0000-0000-00008F630000}"/>
    <cellStyle name="Обычный 9 2 9 3 2" xfId="25486" xr:uid="{00000000-0005-0000-0000-000090630000}"/>
    <cellStyle name="Обычный 9 2 9 3 2 2" xfId="25487" xr:uid="{00000000-0005-0000-0000-000091630000}"/>
    <cellStyle name="Обычный 9 2 9 3 2 3" xfId="25488" xr:uid="{00000000-0005-0000-0000-000092630000}"/>
    <cellStyle name="Обычный 9 2 9 3 2 4" xfId="25489" xr:uid="{00000000-0005-0000-0000-000093630000}"/>
    <cellStyle name="Обычный 9 2 9 3 2 5" xfId="25490" xr:uid="{00000000-0005-0000-0000-000094630000}"/>
    <cellStyle name="Обычный 9 2 9 3 2 6" xfId="25491" xr:uid="{00000000-0005-0000-0000-000095630000}"/>
    <cellStyle name="Обычный 9 2 9 3 2 7" xfId="25492" xr:uid="{00000000-0005-0000-0000-000096630000}"/>
    <cellStyle name="Обычный 9 2 9 3 2 8" xfId="25493" xr:uid="{00000000-0005-0000-0000-000097630000}"/>
    <cellStyle name="Обычный 9 2 9 3 2 9" xfId="25494" xr:uid="{00000000-0005-0000-0000-000098630000}"/>
    <cellStyle name="Обычный 9 2 9 3 3" xfId="25495" xr:uid="{00000000-0005-0000-0000-000099630000}"/>
    <cellStyle name="Обычный 9 2 9 3 3 2" xfId="25496" xr:uid="{00000000-0005-0000-0000-00009A630000}"/>
    <cellStyle name="Обычный 9 2 9 3 3 3" xfId="25497" xr:uid="{00000000-0005-0000-0000-00009B630000}"/>
    <cellStyle name="Обычный 9 2 9 3 3 4" xfId="25498" xr:uid="{00000000-0005-0000-0000-00009C630000}"/>
    <cellStyle name="Обычный 9 2 9 3 3 5" xfId="25499" xr:uid="{00000000-0005-0000-0000-00009D630000}"/>
    <cellStyle name="Обычный 9 2 9 3 3 6" xfId="25500" xr:uid="{00000000-0005-0000-0000-00009E630000}"/>
    <cellStyle name="Обычный 9 2 9 3 3 7" xfId="25501" xr:uid="{00000000-0005-0000-0000-00009F630000}"/>
    <cellStyle name="Обычный 9 2 9 3 3 8" xfId="25502" xr:uid="{00000000-0005-0000-0000-0000A0630000}"/>
    <cellStyle name="Обычный 9 2 9 3 3 9" xfId="25503" xr:uid="{00000000-0005-0000-0000-0000A1630000}"/>
    <cellStyle name="Обычный 9 2 9 3 4" xfId="25504" xr:uid="{00000000-0005-0000-0000-0000A2630000}"/>
    <cellStyle name="Обычный 9 2 9 3 5" xfId="25505" xr:uid="{00000000-0005-0000-0000-0000A3630000}"/>
    <cellStyle name="Обычный 9 2 9 3 6" xfId="25506" xr:uid="{00000000-0005-0000-0000-0000A4630000}"/>
    <cellStyle name="Обычный 9 2 9 3 7" xfId="25507" xr:uid="{00000000-0005-0000-0000-0000A5630000}"/>
    <cellStyle name="Обычный 9 2 9 3 8" xfId="25508" xr:uid="{00000000-0005-0000-0000-0000A6630000}"/>
    <cellStyle name="Обычный 9 2 9 3 9" xfId="25509" xr:uid="{00000000-0005-0000-0000-0000A7630000}"/>
    <cellStyle name="Обычный 9 2 9 4" xfId="25510" xr:uid="{00000000-0005-0000-0000-0000A8630000}"/>
    <cellStyle name="Обычный 9 2 9 4 2" xfId="25511" xr:uid="{00000000-0005-0000-0000-0000A9630000}"/>
    <cellStyle name="Обычный 9 2 9 4 3" xfId="25512" xr:uid="{00000000-0005-0000-0000-0000AA630000}"/>
    <cellStyle name="Обычный 9 2 9 4 4" xfId="25513" xr:uid="{00000000-0005-0000-0000-0000AB630000}"/>
    <cellStyle name="Обычный 9 2 9 4 5" xfId="25514" xr:uid="{00000000-0005-0000-0000-0000AC630000}"/>
    <cellStyle name="Обычный 9 2 9 4 6" xfId="25515" xr:uid="{00000000-0005-0000-0000-0000AD630000}"/>
    <cellStyle name="Обычный 9 2 9 4 7" xfId="25516" xr:uid="{00000000-0005-0000-0000-0000AE630000}"/>
    <cellStyle name="Обычный 9 2 9 4 8" xfId="25517" xr:uid="{00000000-0005-0000-0000-0000AF630000}"/>
    <cellStyle name="Обычный 9 2 9 4 9" xfId="25518" xr:uid="{00000000-0005-0000-0000-0000B0630000}"/>
    <cellStyle name="Обычный 9 2 9 5" xfId="25519" xr:uid="{00000000-0005-0000-0000-0000B1630000}"/>
    <cellStyle name="Обычный 9 2 9 5 2" xfId="25520" xr:uid="{00000000-0005-0000-0000-0000B2630000}"/>
    <cellStyle name="Обычный 9 2 9 5 3" xfId="25521" xr:uid="{00000000-0005-0000-0000-0000B3630000}"/>
    <cellStyle name="Обычный 9 2 9 5 4" xfId="25522" xr:uid="{00000000-0005-0000-0000-0000B4630000}"/>
    <cellStyle name="Обычный 9 2 9 5 5" xfId="25523" xr:uid="{00000000-0005-0000-0000-0000B5630000}"/>
    <cellStyle name="Обычный 9 2 9 5 6" xfId="25524" xr:uid="{00000000-0005-0000-0000-0000B6630000}"/>
    <cellStyle name="Обычный 9 2 9 5 7" xfId="25525" xr:uid="{00000000-0005-0000-0000-0000B7630000}"/>
    <cellStyle name="Обычный 9 2 9 5 8" xfId="25526" xr:uid="{00000000-0005-0000-0000-0000B8630000}"/>
    <cellStyle name="Обычный 9 2 9 5 9" xfId="25527" xr:uid="{00000000-0005-0000-0000-0000B9630000}"/>
    <cellStyle name="Обычный 9 2 9 6" xfId="25528" xr:uid="{00000000-0005-0000-0000-0000BA630000}"/>
    <cellStyle name="Обычный 9 2 9 7" xfId="25529" xr:uid="{00000000-0005-0000-0000-0000BB630000}"/>
    <cellStyle name="Обычный 9 2 9 8" xfId="25530" xr:uid="{00000000-0005-0000-0000-0000BC630000}"/>
    <cellStyle name="Обычный 9 2 9 9" xfId="25531" xr:uid="{00000000-0005-0000-0000-0000BD630000}"/>
    <cellStyle name="Обычный 9 20" xfId="25532" xr:uid="{00000000-0005-0000-0000-0000BE630000}"/>
    <cellStyle name="Обычный 9 21" xfId="25533" xr:uid="{00000000-0005-0000-0000-0000BF630000}"/>
    <cellStyle name="Обычный 9 22" xfId="25534" xr:uid="{00000000-0005-0000-0000-0000C0630000}"/>
    <cellStyle name="Обычный 9 23" xfId="25535" xr:uid="{00000000-0005-0000-0000-0000C1630000}"/>
    <cellStyle name="Обычный 9 24" xfId="25536" xr:uid="{00000000-0005-0000-0000-0000C2630000}"/>
    <cellStyle name="Обычный 9 25" xfId="25537" xr:uid="{00000000-0005-0000-0000-0000C3630000}"/>
    <cellStyle name="Обычный 9 26" xfId="25538" xr:uid="{00000000-0005-0000-0000-0000C4630000}"/>
    <cellStyle name="Обычный 9 27" xfId="25539" xr:uid="{00000000-0005-0000-0000-0000C5630000}"/>
    <cellStyle name="Обычный 9 28" xfId="25540" xr:uid="{00000000-0005-0000-0000-0000C6630000}"/>
    <cellStyle name="Обычный 9 29" xfId="25541" xr:uid="{00000000-0005-0000-0000-0000C7630000}"/>
    <cellStyle name="Обычный 9 3" xfId="25542" xr:uid="{00000000-0005-0000-0000-0000C8630000}"/>
    <cellStyle name="Обычный 9 3 10" xfId="25543" xr:uid="{00000000-0005-0000-0000-0000C9630000}"/>
    <cellStyle name="Обычный 9 3 11" xfId="25544" xr:uid="{00000000-0005-0000-0000-0000CA630000}"/>
    <cellStyle name="Обычный 9 3 2" xfId="25545" xr:uid="{00000000-0005-0000-0000-0000CB630000}"/>
    <cellStyle name="Обычный 9 3 2 10" xfId="25546" xr:uid="{00000000-0005-0000-0000-0000CC630000}"/>
    <cellStyle name="Обычный 9 3 2 11" xfId="25547" xr:uid="{00000000-0005-0000-0000-0000CD630000}"/>
    <cellStyle name="Обычный 9 3 2 12" xfId="25548" xr:uid="{00000000-0005-0000-0000-0000CE630000}"/>
    <cellStyle name="Обычный 9 3 2 13" xfId="25549" xr:uid="{00000000-0005-0000-0000-0000CF630000}"/>
    <cellStyle name="Обычный 9 3 2 14" xfId="25550" xr:uid="{00000000-0005-0000-0000-0000D0630000}"/>
    <cellStyle name="Обычный 9 3 2 15" xfId="25551" xr:uid="{00000000-0005-0000-0000-0000D1630000}"/>
    <cellStyle name="Обычный 9 3 2 16" xfId="25552" xr:uid="{00000000-0005-0000-0000-0000D2630000}"/>
    <cellStyle name="Обычный 9 3 2 17" xfId="25553" xr:uid="{00000000-0005-0000-0000-0000D3630000}"/>
    <cellStyle name="Обычный 9 3 2 2" xfId="25554" xr:uid="{00000000-0005-0000-0000-0000D4630000}"/>
    <cellStyle name="Обычный 9 3 2 2 10" xfId="25555" xr:uid="{00000000-0005-0000-0000-0000D5630000}"/>
    <cellStyle name="Обычный 9 3 2 2 11" xfId="25556" xr:uid="{00000000-0005-0000-0000-0000D6630000}"/>
    <cellStyle name="Обычный 9 3 2 2 12" xfId="25557" xr:uid="{00000000-0005-0000-0000-0000D7630000}"/>
    <cellStyle name="Обычный 9 3 2 2 13" xfId="25558" xr:uid="{00000000-0005-0000-0000-0000D8630000}"/>
    <cellStyle name="Обычный 9 3 2 2 14" xfId="25559" xr:uid="{00000000-0005-0000-0000-0000D9630000}"/>
    <cellStyle name="Обычный 9 3 2 2 15" xfId="25560" xr:uid="{00000000-0005-0000-0000-0000DA630000}"/>
    <cellStyle name="Обычный 9 3 2 2 16" xfId="25561" xr:uid="{00000000-0005-0000-0000-0000DB630000}"/>
    <cellStyle name="Обычный 9 3 2 2 2" xfId="25562" xr:uid="{00000000-0005-0000-0000-0000DC630000}"/>
    <cellStyle name="Обычный 9 3 2 2 2 10" xfId="25563" xr:uid="{00000000-0005-0000-0000-0000DD630000}"/>
    <cellStyle name="Обычный 9 3 2 2 2 11" xfId="25564" xr:uid="{00000000-0005-0000-0000-0000DE630000}"/>
    <cellStyle name="Обычный 9 3 2 2 2 12" xfId="25565" xr:uid="{00000000-0005-0000-0000-0000DF630000}"/>
    <cellStyle name="Обычный 9 3 2 2 2 13" xfId="25566" xr:uid="{00000000-0005-0000-0000-0000E0630000}"/>
    <cellStyle name="Обычный 9 3 2 2 2 14" xfId="25567" xr:uid="{00000000-0005-0000-0000-0000E1630000}"/>
    <cellStyle name="Обычный 9 3 2 2 2 15" xfId="25568" xr:uid="{00000000-0005-0000-0000-0000E2630000}"/>
    <cellStyle name="Обычный 9 3 2 2 2 2" xfId="25569" xr:uid="{00000000-0005-0000-0000-0000E3630000}"/>
    <cellStyle name="Обычный 9 3 2 2 2 2 10" xfId="25570" xr:uid="{00000000-0005-0000-0000-0000E4630000}"/>
    <cellStyle name="Обычный 9 3 2 2 2 2 11" xfId="25571" xr:uid="{00000000-0005-0000-0000-0000E5630000}"/>
    <cellStyle name="Обычный 9 3 2 2 2 2 12" xfId="25572" xr:uid="{00000000-0005-0000-0000-0000E6630000}"/>
    <cellStyle name="Обычный 9 3 2 2 2 2 13" xfId="25573" xr:uid="{00000000-0005-0000-0000-0000E7630000}"/>
    <cellStyle name="Обычный 9 3 2 2 2 2 2" xfId="25574" xr:uid="{00000000-0005-0000-0000-0000E8630000}"/>
    <cellStyle name="Обычный 9 3 2 2 2 2 2 2" xfId="25575" xr:uid="{00000000-0005-0000-0000-0000E9630000}"/>
    <cellStyle name="Обычный 9 3 2 2 2 2 2 3" xfId="25576" xr:uid="{00000000-0005-0000-0000-0000EA630000}"/>
    <cellStyle name="Обычный 9 3 2 2 2 2 2 4" xfId="25577" xr:uid="{00000000-0005-0000-0000-0000EB630000}"/>
    <cellStyle name="Обычный 9 3 2 2 2 2 2 5" xfId="25578" xr:uid="{00000000-0005-0000-0000-0000EC630000}"/>
    <cellStyle name="Обычный 9 3 2 2 2 2 2 6" xfId="25579" xr:uid="{00000000-0005-0000-0000-0000ED630000}"/>
    <cellStyle name="Обычный 9 3 2 2 2 2 2 7" xfId="25580" xr:uid="{00000000-0005-0000-0000-0000EE630000}"/>
    <cellStyle name="Обычный 9 3 2 2 2 2 2 8" xfId="25581" xr:uid="{00000000-0005-0000-0000-0000EF630000}"/>
    <cellStyle name="Обычный 9 3 2 2 2 2 2 9" xfId="25582" xr:uid="{00000000-0005-0000-0000-0000F0630000}"/>
    <cellStyle name="Обычный 9 3 2 2 2 2 3" xfId="25583" xr:uid="{00000000-0005-0000-0000-0000F1630000}"/>
    <cellStyle name="Обычный 9 3 2 2 2 2 3 2" xfId="25584" xr:uid="{00000000-0005-0000-0000-0000F2630000}"/>
    <cellStyle name="Обычный 9 3 2 2 2 2 3 3" xfId="25585" xr:uid="{00000000-0005-0000-0000-0000F3630000}"/>
    <cellStyle name="Обычный 9 3 2 2 2 2 3 4" xfId="25586" xr:uid="{00000000-0005-0000-0000-0000F4630000}"/>
    <cellStyle name="Обычный 9 3 2 2 2 2 3 5" xfId="25587" xr:uid="{00000000-0005-0000-0000-0000F5630000}"/>
    <cellStyle name="Обычный 9 3 2 2 2 2 3 6" xfId="25588" xr:uid="{00000000-0005-0000-0000-0000F6630000}"/>
    <cellStyle name="Обычный 9 3 2 2 2 2 3 7" xfId="25589" xr:uid="{00000000-0005-0000-0000-0000F7630000}"/>
    <cellStyle name="Обычный 9 3 2 2 2 2 3 8" xfId="25590" xr:uid="{00000000-0005-0000-0000-0000F8630000}"/>
    <cellStyle name="Обычный 9 3 2 2 2 2 3 9" xfId="25591" xr:uid="{00000000-0005-0000-0000-0000F9630000}"/>
    <cellStyle name="Обычный 9 3 2 2 2 2 4" xfId="25592" xr:uid="{00000000-0005-0000-0000-0000FA630000}"/>
    <cellStyle name="Обычный 9 3 2 2 2 2 5" xfId="25593" xr:uid="{00000000-0005-0000-0000-0000FB630000}"/>
    <cellStyle name="Обычный 9 3 2 2 2 2 6" xfId="25594" xr:uid="{00000000-0005-0000-0000-0000FC630000}"/>
    <cellStyle name="Обычный 9 3 2 2 2 2 7" xfId="25595" xr:uid="{00000000-0005-0000-0000-0000FD630000}"/>
    <cellStyle name="Обычный 9 3 2 2 2 2 8" xfId="25596" xr:uid="{00000000-0005-0000-0000-0000FE630000}"/>
    <cellStyle name="Обычный 9 3 2 2 2 2 9" xfId="25597" xr:uid="{00000000-0005-0000-0000-0000FF630000}"/>
    <cellStyle name="Обычный 9 3 2 2 2 3" xfId="25598" xr:uid="{00000000-0005-0000-0000-000000640000}"/>
    <cellStyle name="Обычный 9 3 2 2 2 3 10" xfId="25599" xr:uid="{00000000-0005-0000-0000-000001640000}"/>
    <cellStyle name="Обычный 9 3 2 2 2 3 11" xfId="25600" xr:uid="{00000000-0005-0000-0000-000002640000}"/>
    <cellStyle name="Обычный 9 3 2 2 2 3 12" xfId="25601" xr:uid="{00000000-0005-0000-0000-000003640000}"/>
    <cellStyle name="Обычный 9 3 2 2 2 3 13" xfId="25602" xr:uid="{00000000-0005-0000-0000-000004640000}"/>
    <cellStyle name="Обычный 9 3 2 2 2 3 2" xfId="25603" xr:uid="{00000000-0005-0000-0000-000005640000}"/>
    <cellStyle name="Обычный 9 3 2 2 2 3 2 2" xfId="25604" xr:uid="{00000000-0005-0000-0000-000006640000}"/>
    <cellStyle name="Обычный 9 3 2 2 2 3 2 3" xfId="25605" xr:uid="{00000000-0005-0000-0000-000007640000}"/>
    <cellStyle name="Обычный 9 3 2 2 2 3 2 4" xfId="25606" xr:uid="{00000000-0005-0000-0000-000008640000}"/>
    <cellStyle name="Обычный 9 3 2 2 2 3 2 5" xfId="25607" xr:uid="{00000000-0005-0000-0000-000009640000}"/>
    <cellStyle name="Обычный 9 3 2 2 2 3 2 6" xfId="25608" xr:uid="{00000000-0005-0000-0000-00000A640000}"/>
    <cellStyle name="Обычный 9 3 2 2 2 3 2 7" xfId="25609" xr:uid="{00000000-0005-0000-0000-00000B640000}"/>
    <cellStyle name="Обычный 9 3 2 2 2 3 2 8" xfId="25610" xr:uid="{00000000-0005-0000-0000-00000C640000}"/>
    <cellStyle name="Обычный 9 3 2 2 2 3 2 9" xfId="25611" xr:uid="{00000000-0005-0000-0000-00000D640000}"/>
    <cellStyle name="Обычный 9 3 2 2 2 3 3" xfId="25612" xr:uid="{00000000-0005-0000-0000-00000E640000}"/>
    <cellStyle name="Обычный 9 3 2 2 2 3 3 2" xfId="25613" xr:uid="{00000000-0005-0000-0000-00000F640000}"/>
    <cellStyle name="Обычный 9 3 2 2 2 3 3 3" xfId="25614" xr:uid="{00000000-0005-0000-0000-000010640000}"/>
    <cellStyle name="Обычный 9 3 2 2 2 3 3 4" xfId="25615" xr:uid="{00000000-0005-0000-0000-000011640000}"/>
    <cellStyle name="Обычный 9 3 2 2 2 3 3 5" xfId="25616" xr:uid="{00000000-0005-0000-0000-000012640000}"/>
    <cellStyle name="Обычный 9 3 2 2 2 3 3 6" xfId="25617" xr:uid="{00000000-0005-0000-0000-000013640000}"/>
    <cellStyle name="Обычный 9 3 2 2 2 3 3 7" xfId="25618" xr:uid="{00000000-0005-0000-0000-000014640000}"/>
    <cellStyle name="Обычный 9 3 2 2 2 3 3 8" xfId="25619" xr:uid="{00000000-0005-0000-0000-000015640000}"/>
    <cellStyle name="Обычный 9 3 2 2 2 3 3 9" xfId="25620" xr:uid="{00000000-0005-0000-0000-000016640000}"/>
    <cellStyle name="Обычный 9 3 2 2 2 3 4" xfId="25621" xr:uid="{00000000-0005-0000-0000-000017640000}"/>
    <cellStyle name="Обычный 9 3 2 2 2 3 5" xfId="25622" xr:uid="{00000000-0005-0000-0000-000018640000}"/>
    <cellStyle name="Обычный 9 3 2 2 2 3 6" xfId="25623" xr:uid="{00000000-0005-0000-0000-000019640000}"/>
    <cellStyle name="Обычный 9 3 2 2 2 3 7" xfId="25624" xr:uid="{00000000-0005-0000-0000-00001A640000}"/>
    <cellStyle name="Обычный 9 3 2 2 2 3 8" xfId="25625" xr:uid="{00000000-0005-0000-0000-00001B640000}"/>
    <cellStyle name="Обычный 9 3 2 2 2 3 9" xfId="25626" xr:uid="{00000000-0005-0000-0000-00001C640000}"/>
    <cellStyle name="Обычный 9 3 2 2 2 4" xfId="25627" xr:uid="{00000000-0005-0000-0000-00001D640000}"/>
    <cellStyle name="Обычный 9 3 2 2 2 4 2" xfId="25628" xr:uid="{00000000-0005-0000-0000-00001E640000}"/>
    <cellStyle name="Обычный 9 3 2 2 2 4 3" xfId="25629" xr:uid="{00000000-0005-0000-0000-00001F640000}"/>
    <cellStyle name="Обычный 9 3 2 2 2 4 4" xfId="25630" xr:uid="{00000000-0005-0000-0000-000020640000}"/>
    <cellStyle name="Обычный 9 3 2 2 2 4 5" xfId="25631" xr:uid="{00000000-0005-0000-0000-000021640000}"/>
    <cellStyle name="Обычный 9 3 2 2 2 4 6" xfId="25632" xr:uid="{00000000-0005-0000-0000-000022640000}"/>
    <cellStyle name="Обычный 9 3 2 2 2 4 7" xfId="25633" xr:uid="{00000000-0005-0000-0000-000023640000}"/>
    <cellStyle name="Обычный 9 3 2 2 2 4 8" xfId="25634" xr:uid="{00000000-0005-0000-0000-000024640000}"/>
    <cellStyle name="Обычный 9 3 2 2 2 4 9" xfId="25635" xr:uid="{00000000-0005-0000-0000-000025640000}"/>
    <cellStyle name="Обычный 9 3 2 2 2 5" xfId="25636" xr:uid="{00000000-0005-0000-0000-000026640000}"/>
    <cellStyle name="Обычный 9 3 2 2 2 5 2" xfId="25637" xr:uid="{00000000-0005-0000-0000-000027640000}"/>
    <cellStyle name="Обычный 9 3 2 2 2 5 3" xfId="25638" xr:uid="{00000000-0005-0000-0000-000028640000}"/>
    <cellStyle name="Обычный 9 3 2 2 2 5 4" xfId="25639" xr:uid="{00000000-0005-0000-0000-000029640000}"/>
    <cellStyle name="Обычный 9 3 2 2 2 5 5" xfId="25640" xr:uid="{00000000-0005-0000-0000-00002A640000}"/>
    <cellStyle name="Обычный 9 3 2 2 2 5 6" xfId="25641" xr:uid="{00000000-0005-0000-0000-00002B640000}"/>
    <cellStyle name="Обычный 9 3 2 2 2 5 7" xfId="25642" xr:uid="{00000000-0005-0000-0000-00002C640000}"/>
    <cellStyle name="Обычный 9 3 2 2 2 5 8" xfId="25643" xr:uid="{00000000-0005-0000-0000-00002D640000}"/>
    <cellStyle name="Обычный 9 3 2 2 2 5 9" xfId="25644" xr:uid="{00000000-0005-0000-0000-00002E640000}"/>
    <cellStyle name="Обычный 9 3 2 2 2 6" xfId="25645" xr:uid="{00000000-0005-0000-0000-00002F640000}"/>
    <cellStyle name="Обычный 9 3 2 2 2 7" xfId="25646" xr:uid="{00000000-0005-0000-0000-000030640000}"/>
    <cellStyle name="Обычный 9 3 2 2 2 8" xfId="25647" xr:uid="{00000000-0005-0000-0000-000031640000}"/>
    <cellStyle name="Обычный 9 3 2 2 2 9" xfId="25648" xr:uid="{00000000-0005-0000-0000-000032640000}"/>
    <cellStyle name="Обычный 9 3 2 2 3" xfId="25649" xr:uid="{00000000-0005-0000-0000-000033640000}"/>
    <cellStyle name="Обычный 9 3 2 2 3 10" xfId="25650" xr:uid="{00000000-0005-0000-0000-000034640000}"/>
    <cellStyle name="Обычный 9 3 2 2 3 11" xfId="25651" xr:uid="{00000000-0005-0000-0000-000035640000}"/>
    <cellStyle name="Обычный 9 3 2 2 3 12" xfId="25652" xr:uid="{00000000-0005-0000-0000-000036640000}"/>
    <cellStyle name="Обычный 9 3 2 2 3 13" xfId="25653" xr:uid="{00000000-0005-0000-0000-000037640000}"/>
    <cellStyle name="Обычный 9 3 2 2 3 2" xfId="25654" xr:uid="{00000000-0005-0000-0000-000038640000}"/>
    <cellStyle name="Обычный 9 3 2 2 3 2 2" xfId="25655" xr:uid="{00000000-0005-0000-0000-000039640000}"/>
    <cellStyle name="Обычный 9 3 2 2 3 2 3" xfId="25656" xr:uid="{00000000-0005-0000-0000-00003A640000}"/>
    <cellStyle name="Обычный 9 3 2 2 3 2 4" xfId="25657" xr:uid="{00000000-0005-0000-0000-00003B640000}"/>
    <cellStyle name="Обычный 9 3 2 2 3 2 5" xfId="25658" xr:uid="{00000000-0005-0000-0000-00003C640000}"/>
    <cellStyle name="Обычный 9 3 2 2 3 2 6" xfId="25659" xr:uid="{00000000-0005-0000-0000-00003D640000}"/>
    <cellStyle name="Обычный 9 3 2 2 3 2 7" xfId="25660" xr:uid="{00000000-0005-0000-0000-00003E640000}"/>
    <cellStyle name="Обычный 9 3 2 2 3 2 8" xfId="25661" xr:uid="{00000000-0005-0000-0000-00003F640000}"/>
    <cellStyle name="Обычный 9 3 2 2 3 2 9" xfId="25662" xr:uid="{00000000-0005-0000-0000-000040640000}"/>
    <cellStyle name="Обычный 9 3 2 2 3 3" xfId="25663" xr:uid="{00000000-0005-0000-0000-000041640000}"/>
    <cellStyle name="Обычный 9 3 2 2 3 3 2" xfId="25664" xr:uid="{00000000-0005-0000-0000-000042640000}"/>
    <cellStyle name="Обычный 9 3 2 2 3 3 3" xfId="25665" xr:uid="{00000000-0005-0000-0000-000043640000}"/>
    <cellStyle name="Обычный 9 3 2 2 3 3 4" xfId="25666" xr:uid="{00000000-0005-0000-0000-000044640000}"/>
    <cellStyle name="Обычный 9 3 2 2 3 3 5" xfId="25667" xr:uid="{00000000-0005-0000-0000-000045640000}"/>
    <cellStyle name="Обычный 9 3 2 2 3 3 6" xfId="25668" xr:uid="{00000000-0005-0000-0000-000046640000}"/>
    <cellStyle name="Обычный 9 3 2 2 3 3 7" xfId="25669" xr:uid="{00000000-0005-0000-0000-000047640000}"/>
    <cellStyle name="Обычный 9 3 2 2 3 3 8" xfId="25670" xr:uid="{00000000-0005-0000-0000-000048640000}"/>
    <cellStyle name="Обычный 9 3 2 2 3 3 9" xfId="25671" xr:uid="{00000000-0005-0000-0000-000049640000}"/>
    <cellStyle name="Обычный 9 3 2 2 3 4" xfId="25672" xr:uid="{00000000-0005-0000-0000-00004A640000}"/>
    <cellStyle name="Обычный 9 3 2 2 3 5" xfId="25673" xr:uid="{00000000-0005-0000-0000-00004B640000}"/>
    <cellStyle name="Обычный 9 3 2 2 3 6" xfId="25674" xr:uid="{00000000-0005-0000-0000-00004C640000}"/>
    <cellStyle name="Обычный 9 3 2 2 3 7" xfId="25675" xr:uid="{00000000-0005-0000-0000-00004D640000}"/>
    <cellStyle name="Обычный 9 3 2 2 3 8" xfId="25676" xr:uid="{00000000-0005-0000-0000-00004E640000}"/>
    <cellStyle name="Обычный 9 3 2 2 3 9" xfId="25677" xr:uid="{00000000-0005-0000-0000-00004F640000}"/>
    <cellStyle name="Обычный 9 3 2 2 4" xfId="25678" xr:uid="{00000000-0005-0000-0000-000050640000}"/>
    <cellStyle name="Обычный 9 3 2 2 4 10" xfId="25679" xr:uid="{00000000-0005-0000-0000-000051640000}"/>
    <cellStyle name="Обычный 9 3 2 2 4 11" xfId="25680" xr:uid="{00000000-0005-0000-0000-000052640000}"/>
    <cellStyle name="Обычный 9 3 2 2 4 12" xfId="25681" xr:uid="{00000000-0005-0000-0000-000053640000}"/>
    <cellStyle name="Обычный 9 3 2 2 4 13" xfId="25682" xr:uid="{00000000-0005-0000-0000-000054640000}"/>
    <cellStyle name="Обычный 9 3 2 2 4 2" xfId="25683" xr:uid="{00000000-0005-0000-0000-000055640000}"/>
    <cellStyle name="Обычный 9 3 2 2 4 2 2" xfId="25684" xr:uid="{00000000-0005-0000-0000-000056640000}"/>
    <cellStyle name="Обычный 9 3 2 2 4 2 3" xfId="25685" xr:uid="{00000000-0005-0000-0000-000057640000}"/>
    <cellStyle name="Обычный 9 3 2 2 4 2 4" xfId="25686" xr:uid="{00000000-0005-0000-0000-000058640000}"/>
    <cellStyle name="Обычный 9 3 2 2 4 2 5" xfId="25687" xr:uid="{00000000-0005-0000-0000-000059640000}"/>
    <cellStyle name="Обычный 9 3 2 2 4 2 6" xfId="25688" xr:uid="{00000000-0005-0000-0000-00005A640000}"/>
    <cellStyle name="Обычный 9 3 2 2 4 2 7" xfId="25689" xr:uid="{00000000-0005-0000-0000-00005B640000}"/>
    <cellStyle name="Обычный 9 3 2 2 4 2 8" xfId="25690" xr:uid="{00000000-0005-0000-0000-00005C640000}"/>
    <cellStyle name="Обычный 9 3 2 2 4 2 9" xfId="25691" xr:uid="{00000000-0005-0000-0000-00005D640000}"/>
    <cellStyle name="Обычный 9 3 2 2 4 3" xfId="25692" xr:uid="{00000000-0005-0000-0000-00005E640000}"/>
    <cellStyle name="Обычный 9 3 2 2 4 3 2" xfId="25693" xr:uid="{00000000-0005-0000-0000-00005F640000}"/>
    <cellStyle name="Обычный 9 3 2 2 4 3 3" xfId="25694" xr:uid="{00000000-0005-0000-0000-000060640000}"/>
    <cellStyle name="Обычный 9 3 2 2 4 3 4" xfId="25695" xr:uid="{00000000-0005-0000-0000-000061640000}"/>
    <cellStyle name="Обычный 9 3 2 2 4 3 5" xfId="25696" xr:uid="{00000000-0005-0000-0000-000062640000}"/>
    <cellStyle name="Обычный 9 3 2 2 4 3 6" xfId="25697" xr:uid="{00000000-0005-0000-0000-000063640000}"/>
    <cellStyle name="Обычный 9 3 2 2 4 3 7" xfId="25698" xr:uid="{00000000-0005-0000-0000-000064640000}"/>
    <cellStyle name="Обычный 9 3 2 2 4 3 8" xfId="25699" xr:uid="{00000000-0005-0000-0000-000065640000}"/>
    <cellStyle name="Обычный 9 3 2 2 4 3 9" xfId="25700" xr:uid="{00000000-0005-0000-0000-000066640000}"/>
    <cellStyle name="Обычный 9 3 2 2 4 4" xfId="25701" xr:uid="{00000000-0005-0000-0000-000067640000}"/>
    <cellStyle name="Обычный 9 3 2 2 4 5" xfId="25702" xr:uid="{00000000-0005-0000-0000-000068640000}"/>
    <cellStyle name="Обычный 9 3 2 2 4 6" xfId="25703" xr:uid="{00000000-0005-0000-0000-000069640000}"/>
    <cellStyle name="Обычный 9 3 2 2 4 7" xfId="25704" xr:uid="{00000000-0005-0000-0000-00006A640000}"/>
    <cellStyle name="Обычный 9 3 2 2 4 8" xfId="25705" xr:uid="{00000000-0005-0000-0000-00006B640000}"/>
    <cellStyle name="Обычный 9 3 2 2 4 9" xfId="25706" xr:uid="{00000000-0005-0000-0000-00006C640000}"/>
    <cellStyle name="Обычный 9 3 2 2 5" xfId="25707" xr:uid="{00000000-0005-0000-0000-00006D640000}"/>
    <cellStyle name="Обычный 9 3 2 2 5 2" xfId="25708" xr:uid="{00000000-0005-0000-0000-00006E640000}"/>
    <cellStyle name="Обычный 9 3 2 2 5 3" xfId="25709" xr:uid="{00000000-0005-0000-0000-00006F640000}"/>
    <cellStyle name="Обычный 9 3 2 2 5 4" xfId="25710" xr:uid="{00000000-0005-0000-0000-000070640000}"/>
    <cellStyle name="Обычный 9 3 2 2 5 5" xfId="25711" xr:uid="{00000000-0005-0000-0000-000071640000}"/>
    <cellStyle name="Обычный 9 3 2 2 5 6" xfId="25712" xr:uid="{00000000-0005-0000-0000-000072640000}"/>
    <cellStyle name="Обычный 9 3 2 2 5 7" xfId="25713" xr:uid="{00000000-0005-0000-0000-000073640000}"/>
    <cellStyle name="Обычный 9 3 2 2 5 8" xfId="25714" xr:uid="{00000000-0005-0000-0000-000074640000}"/>
    <cellStyle name="Обычный 9 3 2 2 5 9" xfId="25715" xr:uid="{00000000-0005-0000-0000-000075640000}"/>
    <cellStyle name="Обычный 9 3 2 2 6" xfId="25716" xr:uid="{00000000-0005-0000-0000-000076640000}"/>
    <cellStyle name="Обычный 9 3 2 2 6 2" xfId="25717" xr:uid="{00000000-0005-0000-0000-000077640000}"/>
    <cellStyle name="Обычный 9 3 2 2 6 3" xfId="25718" xr:uid="{00000000-0005-0000-0000-000078640000}"/>
    <cellStyle name="Обычный 9 3 2 2 6 4" xfId="25719" xr:uid="{00000000-0005-0000-0000-000079640000}"/>
    <cellStyle name="Обычный 9 3 2 2 6 5" xfId="25720" xr:uid="{00000000-0005-0000-0000-00007A640000}"/>
    <cellStyle name="Обычный 9 3 2 2 6 6" xfId="25721" xr:uid="{00000000-0005-0000-0000-00007B640000}"/>
    <cellStyle name="Обычный 9 3 2 2 6 7" xfId="25722" xr:uid="{00000000-0005-0000-0000-00007C640000}"/>
    <cellStyle name="Обычный 9 3 2 2 6 8" xfId="25723" xr:uid="{00000000-0005-0000-0000-00007D640000}"/>
    <cellStyle name="Обычный 9 3 2 2 6 9" xfId="25724" xr:uid="{00000000-0005-0000-0000-00007E640000}"/>
    <cellStyle name="Обычный 9 3 2 2 7" xfId="25725" xr:uid="{00000000-0005-0000-0000-00007F640000}"/>
    <cellStyle name="Обычный 9 3 2 2 8" xfId="25726" xr:uid="{00000000-0005-0000-0000-000080640000}"/>
    <cellStyle name="Обычный 9 3 2 2 9" xfId="25727" xr:uid="{00000000-0005-0000-0000-000081640000}"/>
    <cellStyle name="Обычный 9 3 2 3" xfId="25728" xr:uid="{00000000-0005-0000-0000-000082640000}"/>
    <cellStyle name="Обычный 9 3 2 3 10" xfId="25729" xr:uid="{00000000-0005-0000-0000-000083640000}"/>
    <cellStyle name="Обычный 9 3 2 3 11" xfId="25730" xr:uid="{00000000-0005-0000-0000-000084640000}"/>
    <cellStyle name="Обычный 9 3 2 3 12" xfId="25731" xr:uid="{00000000-0005-0000-0000-000085640000}"/>
    <cellStyle name="Обычный 9 3 2 3 13" xfId="25732" xr:uid="{00000000-0005-0000-0000-000086640000}"/>
    <cellStyle name="Обычный 9 3 2 3 14" xfId="25733" xr:uid="{00000000-0005-0000-0000-000087640000}"/>
    <cellStyle name="Обычный 9 3 2 3 15" xfId="25734" xr:uid="{00000000-0005-0000-0000-000088640000}"/>
    <cellStyle name="Обычный 9 3 2 3 2" xfId="25735" xr:uid="{00000000-0005-0000-0000-000089640000}"/>
    <cellStyle name="Обычный 9 3 2 3 2 10" xfId="25736" xr:uid="{00000000-0005-0000-0000-00008A640000}"/>
    <cellStyle name="Обычный 9 3 2 3 2 11" xfId="25737" xr:uid="{00000000-0005-0000-0000-00008B640000}"/>
    <cellStyle name="Обычный 9 3 2 3 2 12" xfId="25738" xr:uid="{00000000-0005-0000-0000-00008C640000}"/>
    <cellStyle name="Обычный 9 3 2 3 2 13" xfId="25739" xr:uid="{00000000-0005-0000-0000-00008D640000}"/>
    <cellStyle name="Обычный 9 3 2 3 2 2" xfId="25740" xr:uid="{00000000-0005-0000-0000-00008E640000}"/>
    <cellStyle name="Обычный 9 3 2 3 2 2 2" xfId="25741" xr:uid="{00000000-0005-0000-0000-00008F640000}"/>
    <cellStyle name="Обычный 9 3 2 3 2 2 3" xfId="25742" xr:uid="{00000000-0005-0000-0000-000090640000}"/>
    <cellStyle name="Обычный 9 3 2 3 2 2 4" xfId="25743" xr:uid="{00000000-0005-0000-0000-000091640000}"/>
    <cellStyle name="Обычный 9 3 2 3 2 2 5" xfId="25744" xr:uid="{00000000-0005-0000-0000-000092640000}"/>
    <cellStyle name="Обычный 9 3 2 3 2 2 6" xfId="25745" xr:uid="{00000000-0005-0000-0000-000093640000}"/>
    <cellStyle name="Обычный 9 3 2 3 2 2 7" xfId="25746" xr:uid="{00000000-0005-0000-0000-000094640000}"/>
    <cellStyle name="Обычный 9 3 2 3 2 2 8" xfId="25747" xr:uid="{00000000-0005-0000-0000-000095640000}"/>
    <cellStyle name="Обычный 9 3 2 3 2 2 9" xfId="25748" xr:uid="{00000000-0005-0000-0000-000096640000}"/>
    <cellStyle name="Обычный 9 3 2 3 2 3" xfId="25749" xr:uid="{00000000-0005-0000-0000-000097640000}"/>
    <cellStyle name="Обычный 9 3 2 3 2 3 2" xfId="25750" xr:uid="{00000000-0005-0000-0000-000098640000}"/>
    <cellStyle name="Обычный 9 3 2 3 2 3 3" xfId="25751" xr:uid="{00000000-0005-0000-0000-000099640000}"/>
    <cellStyle name="Обычный 9 3 2 3 2 3 4" xfId="25752" xr:uid="{00000000-0005-0000-0000-00009A640000}"/>
    <cellStyle name="Обычный 9 3 2 3 2 3 5" xfId="25753" xr:uid="{00000000-0005-0000-0000-00009B640000}"/>
    <cellStyle name="Обычный 9 3 2 3 2 3 6" xfId="25754" xr:uid="{00000000-0005-0000-0000-00009C640000}"/>
    <cellStyle name="Обычный 9 3 2 3 2 3 7" xfId="25755" xr:uid="{00000000-0005-0000-0000-00009D640000}"/>
    <cellStyle name="Обычный 9 3 2 3 2 3 8" xfId="25756" xr:uid="{00000000-0005-0000-0000-00009E640000}"/>
    <cellStyle name="Обычный 9 3 2 3 2 3 9" xfId="25757" xr:uid="{00000000-0005-0000-0000-00009F640000}"/>
    <cellStyle name="Обычный 9 3 2 3 2 4" xfId="25758" xr:uid="{00000000-0005-0000-0000-0000A0640000}"/>
    <cellStyle name="Обычный 9 3 2 3 2 5" xfId="25759" xr:uid="{00000000-0005-0000-0000-0000A1640000}"/>
    <cellStyle name="Обычный 9 3 2 3 2 6" xfId="25760" xr:uid="{00000000-0005-0000-0000-0000A2640000}"/>
    <cellStyle name="Обычный 9 3 2 3 2 7" xfId="25761" xr:uid="{00000000-0005-0000-0000-0000A3640000}"/>
    <cellStyle name="Обычный 9 3 2 3 2 8" xfId="25762" xr:uid="{00000000-0005-0000-0000-0000A4640000}"/>
    <cellStyle name="Обычный 9 3 2 3 2 9" xfId="25763" xr:uid="{00000000-0005-0000-0000-0000A5640000}"/>
    <cellStyle name="Обычный 9 3 2 3 3" xfId="25764" xr:uid="{00000000-0005-0000-0000-0000A6640000}"/>
    <cellStyle name="Обычный 9 3 2 3 3 10" xfId="25765" xr:uid="{00000000-0005-0000-0000-0000A7640000}"/>
    <cellStyle name="Обычный 9 3 2 3 3 11" xfId="25766" xr:uid="{00000000-0005-0000-0000-0000A8640000}"/>
    <cellStyle name="Обычный 9 3 2 3 3 12" xfId="25767" xr:uid="{00000000-0005-0000-0000-0000A9640000}"/>
    <cellStyle name="Обычный 9 3 2 3 3 13" xfId="25768" xr:uid="{00000000-0005-0000-0000-0000AA640000}"/>
    <cellStyle name="Обычный 9 3 2 3 3 2" xfId="25769" xr:uid="{00000000-0005-0000-0000-0000AB640000}"/>
    <cellStyle name="Обычный 9 3 2 3 3 2 2" xfId="25770" xr:uid="{00000000-0005-0000-0000-0000AC640000}"/>
    <cellStyle name="Обычный 9 3 2 3 3 2 3" xfId="25771" xr:uid="{00000000-0005-0000-0000-0000AD640000}"/>
    <cellStyle name="Обычный 9 3 2 3 3 2 4" xfId="25772" xr:uid="{00000000-0005-0000-0000-0000AE640000}"/>
    <cellStyle name="Обычный 9 3 2 3 3 2 5" xfId="25773" xr:uid="{00000000-0005-0000-0000-0000AF640000}"/>
    <cellStyle name="Обычный 9 3 2 3 3 2 6" xfId="25774" xr:uid="{00000000-0005-0000-0000-0000B0640000}"/>
    <cellStyle name="Обычный 9 3 2 3 3 2 7" xfId="25775" xr:uid="{00000000-0005-0000-0000-0000B1640000}"/>
    <cellStyle name="Обычный 9 3 2 3 3 2 8" xfId="25776" xr:uid="{00000000-0005-0000-0000-0000B2640000}"/>
    <cellStyle name="Обычный 9 3 2 3 3 2 9" xfId="25777" xr:uid="{00000000-0005-0000-0000-0000B3640000}"/>
    <cellStyle name="Обычный 9 3 2 3 3 3" xfId="25778" xr:uid="{00000000-0005-0000-0000-0000B4640000}"/>
    <cellStyle name="Обычный 9 3 2 3 3 3 2" xfId="25779" xr:uid="{00000000-0005-0000-0000-0000B5640000}"/>
    <cellStyle name="Обычный 9 3 2 3 3 3 3" xfId="25780" xr:uid="{00000000-0005-0000-0000-0000B6640000}"/>
    <cellStyle name="Обычный 9 3 2 3 3 3 4" xfId="25781" xr:uid="{00000000-0005-0000-0000-0000B7640000}"/>
    <cellStyle name="Обычный 9 3 2 3 3 3 5" xfId="25782" xr:uid="{00000000-0005-0000-0000-0000B8640000}"/>
    <cellStyle name="Обычный 9 3 2 3 3 3 6" xfId="25783" xr:uid="{00000000-0005-0000-0000-0000B9640000}"/>
    <cellStyle name="Обычный 9 3 2 3 3 3 7" xfId="25784" xr:uid="{00000000-0005-0000-0000-0000BA640000}"/>
    <cellStyle name="Обычный 9 3 2 3 3 3 8" xfId="25785" xr:uid="{00000000-0005-0000-0000-0000BB640000}"/>
    <cellStyle name="Обычный 9 3 2 3 3 3 9" xfId="25786" xr:uid="{00000000-0005-0000-0000-0000BC640000}"/>
    <cellStyle name="Обычный 9 3 2 3 3 4" xfId="25787" xr:uid="{00000000-0005-0000-0000-0000BD640000}"/>
    <cellStyle name="Обычный 9 3 2 3 3 5" xfId="25788" xr:uid="{00000000-0005-0000-0000-0000BE640000}"/>
    <cellStyle name="Обычный 9 3 2 3 3 6" xfId="25789" xr:uid="{00000000-0005-0000-0000-0000BF640000}"/>
    <cellStyle name="Обычный 9 3 2 3 3 7" xfId="25790" xr:uid="{00000000-0005-0000-0000-0000C0640000}"/>
    <cellStyle name="Обычный 9 3 2 3 3 8" xfId="25791" xr:uid="{00000000-0005-0000-0000-0000C1640000}"/>
    <cellStyle name="Обычный 9 3 2 3 3 9" xfId="25792" xr:uid="{00000000-0005-0000-0000-0000C2640000}"/>
    <cellStyle name="Обычный 9 3 2 3 4" xfId="25793" xr:uid="{00000000-0005-0000-0000-0000C3640000}"/>
    <cellStyle name="Обычный 9 3 2 3 4 2" xfId="25794" xr:uid="{00000000-0005-0000-0000-0000C4640000}"/>
    <cellStyle name="Обычный 9 3 2 3 4 3" xfId="25795" xr:uid="{00000000-0005-0000-0000-0000C5640000}"/>
    <cellStyle name="Обычный 9 3 2 3 4 4" xfId="25796" xr:uid="{00000000-0005-0000-0000-0000C6640000}"/>
    <cellStyle name="Обычный 9 3 2 3 4 5" xfId="25797" xr:uid="{00000000-0005-0000-0000-0000C7640000}"/>
    <cellStyle name="Обычный 9 3 2 3 4 6" xfId="25798" xr:uid="{00000000-0005-0000-0000-0000C8640000}"/>
    <cellStyle name="Обычный 9 3 2 3 4 7" xfId="25799" xr:uid="{00000000-0005-0000-0000-0000C9640000}"/>
    <cellStyle name="Обычный 9 3 2 3 4 8" xfId="25800" xr:uid="{00000000-0005-0000-0000-0000CA640000}"/>
    <cellStyle name="Обычный 9 3 2 3 4 9" xfId="25801" xr:uid="{00000000-0005-0000-0000-0000CB640000}"/>
    <cellStyle name="Обычный 9 3 2 3 5" xfId="25802" xr:uid="{00000000-0005-0000-0000-0000CC640000}"/>
    <cellStyle name="Обычный 9 3 2 3 5 2" xfId="25803" xr:uid="{00000000-0005-0000-0000-0000CD640000}"/>
    <cellStyle name="Обычный 9 3 2 3 5 3" xfId="25804" xr:uid="{00000000-0005-0000-0000-0000CE640000}"/>
    <cellStyle name="Обычный 9 3 2 3 5 4" xfId="25805" xr:uid="{00000000-0005-0000-0000-0000CF640000}"/>
    <cellStyle name="Обычный 9 3 2 3 5 5" xfId="25806" xr:uid="{00000000-0005-0000-0000-0000D0640000}"/>
    <cellStyle name="Обычный 9 3 2 3 5 6" xfId="25807" xr:uid="{00000000-0005-0000-0000-0000D1640000}"/>
    <cellStyle name="Обычный 9 3 2 3 5 7" xfId="25808" xr:uid="{00000000-0005-0000-0000-0000D2640000}"/>
    <cellStyle name="Обычный 9 3 2 3 5 8" xfId="25809" xr:uid="{00000000-0005-0000-0000-0000D3640000}"/>
    <cellStyle name="Обычный 9 3 2 3 5 9" xfId="25810" xr:uid="{00000000-0005-0000-0000-0000D4640000}"/>
    <cellStyle name="Обычный 9 3 2 3 6" xfId="25811" xr:uid="{00000000-0005-0000-0000-0000D5640000}"/>
    <cellStyle name="Обычный 9 3 2 3 7" xfId="25812" xr:uid="{00000000-0005-0000-0000-0000D6640000}"/>
    <cellStyle name="Обычный 9 3 2 3 8" xfId="25813" xr:uid="{00000000-0005-0000-0000-0000D7640000}"/>
    <cellStyle name="Обычный 9 3 2 3 9" xfId="25814" xr:uid="{00000000-0005-0000-0000-0000D8640000}"/>
    <cellStyle name="Обычный 9 3 2 4" xfId="25815" xr:uid="{00000000-0005-0000-0000-0000D9640000}"/>
    <cellStyle name="Обычный 9 3 2 4 10" xfId="25816" xr:uid="{00000000-0005-0000-0000-0000DA640000}"/>
    <cellStyle name="Обычный 9 3 2 4 11" xfId="25817" xr:uid="{00000000-0005-0000-0000-0000DB640000}"/>
    <cellStyle name="Обычный 9 3 2 4 12" xfId="25818" xr:uid="{00000000-0005-0000-0000-0000DC640000}"/>
    <cellStyle name="Обычный 9 3 2 4 13" xfId="25819" xr:uid="{00000000-0005-0000-0000-0000DD640000}"/>
    <cellStyle name="Обычный 9 3 2 4 2" xfId="25820" xr:uid="{00000000-0005-0000-0000-0000DE640000}"/>
    <cellStyle name="Обычный 9 3 2 4 2 2" xfId="25821" xr:uid="{00000000-0005-0000-0000-0000DF640000}"/>
    <cellStyle name="Обычный 9 3 2 4 2 3" xfId="25822" xr:uid="{00000000-0005-0000-0000-0000E0640000}"/>
    <cellStyle name="Обычный 9 3 2 4 2 4" xfId="25823" xr:uid="{00000000-0005-0000-0000-0000E1640000}"/>
    <cellStyle name="Обычный 9 3 2 4 2 5" xfId="25824" xr:uid="{00000000-0005-0000-0000-0000E2640000}"/>
    <cellStyle name="Обычный 9 3 2 4 2 6" xfId="25825" xr:uid="{00000000-0005-0000-0000-0000E3640000}"/>
    <cellStyle name="Обычный 9 3 2 4 2 7" xfId="25826" xr:uid="{00000000-0005-0000-0000-0000E4640000}"/>
    <cellStyle name="Обычный 9 3 2 4 2 8" xfId="25827" xr:uid="{00000000-0005-0000-0000-0000E5640000}"/>
    <cellStyle name="Обычный 9 3 2 4 2 9" xfId="25828" xr:uid="{00000000-0005-0000-0000-0000E6640000}"/>
    <cellStyle name="Обычный 9 3 2 4 3" xfId="25829" xr:uid="{00000000-0005-0000-0000-0000E7640000}"/>
    <cellStyle name="Обычный 9 3 2 4 3 2" xfId="25830" xr:uid="{00000000-0005-0000-0000-0000E8640000}"/>
    <cellStyle name="Обычный 9 3 2 4 3 3" xfId="25831" xr:uid="{00000000-0005-0000-0000-0000E9640000}"/>
    <cellStyle name="Обычный 9 3 2 4 3 4" xfId="25832" xr:uid="{00000000-0005-0000-0000-0000EA640000}"/>
    <cellStyle name="Обычный 9 3 2 4 3 5" xfId="25833" xr:uid="{00000000-0005-0000-0000-0000EB640000}"/>
    <cellStyle name="Обычный 9 3 2 4 3 6" xfId="25834" xr:uid="{00000000-0005-0000-0000-0000EC640000}"/>
    <cellStyle name="Обычный 9 3 2 4 3 7" xfId="25835" xr:uid="{00000000-0005-0000-0000-0000ED640000}"/>
    <cellStyle name="Обычный 9 3 2 4 3 8" xfId="25836" xr:uid="{00000000-0005-0000-0000-0000EE640000}"/>
    <cellStyle name="Обычный 9 3 2 4 3 9" xfId="25837" xr:uid="{00000000-0005-0000-0000-0000EF640000}"/>
    <cellStyle name="Обычный 9 3 2 4 4" xfId="25838" xr:uid="{00000000-0005-0000-0000-0000F0640000}"/>
    <cellStyle name="Обычный 9 3 2 4 5" xfId="25839" xr:uid="{00000000-0005-0000-0000-0000F1640000}"/>
    <cellStyle name="Обычный 9 3 2 4 6" xfId="25840" xr:uid="{00000000-0005-0000-0000-0000F2640000}"/>
    <cellStyle name="Обычный 9 3 2 4 7" xfId="25841" xr:uid="{00000000-0005-0000-0000-0000F3640000}"/>
    <cellStyle name="Обычный 9 3 2 4 8" xfId="25842" xr:uid="{00000000-0005-0000-0000-0000F4640000}"/>
    <cellStyle name="Обычный 9 3 2 4 9" xfId="25843" xr:uid="{00000000-0005-0000-0000-0000F5640000}"/>
    <cellStyle name="Обычный 9 3 2 5" xfId="25844" xr:uid="{00000000-0005-0000-0000-0000F6640000}"/>
    <cellStyle name="Обычный 9 3 2 5 10" xfId="25845" xr:uid="{00000000-0005-0000-0000-0000F7640000}"/>
    <cellStyle name="Обычный 9 3 2 5 11" xfId="25846" xr:uid="{00000000-0005-0000-0000-0000F8640000}"/>
    <cellStyle name="Обычный 9 3 2 5 12" xfId="25847" xr:uid="{00000000-0005-0000-0000-0000F9640000}"/>
    <cellStyle name="Обычный 9 3 2 5 13" xfId="25848" xr:uid="{00000000-0005-0000-0000-0000FA640000}"/>
    <cellStyle name="Обычный 9 3 2 5 2" xfId="25849" xr:uid="{00000000-0005-0000-0000-0000FB640000}"/>
    <cellStyle name="Обычный 9 3 2 5 2 2" xfId="25850" xr:uid="{00000000-0005-0000-0000-0000FC640000}"/>
    <cellStyle name="Обычный 9 3 2 5 2 3" xfId="25851" xr:uid="{00000000-0005-0000-0000-0000FD640000}"/>
    <cellStyle name="Обычный 9 3 2 5 2 4" xfId="25852" xr:uid="{00000000-0005-0000-0000-0000FE640000}"/>
    <cellStyle name="Обычный 9 3 2 5 2 5" xfId="25853" xr:uid="{00000000-0005-0000-0000-0000FF640000}"/>
    <cellStyle name="Обычный 9 3 2 5 2 6" xfId="25854" xr:uid="{00000000-0005-0000-0000-000000650000}"/>
    <cellStyle name="Обычный 9 3 2 5 2 7" xfId="25855" xr:uid="{00000000-0005-0000-0000-000001650000}"/>
    <cellStyle name="Обычный 9 3 2 5 2 8" xfId="25856" xr:uid="{00000000-0005-0000-0000-000002650000}"/>
    <cellStyle name="Обычный 9 3 2 5 2 9" xfId="25857" xr:uid="{00000000-0005-0000-0000-000003650000}"/>
    <cellStyle name="Обычный 9 3 2 5 3" xfId="25858" xr:uid="{00000000-0005-0000-0000-000004650000}"/>
    <cellStyle name="Обычный 9 3 2 5 3 2" xfId="25859" xr:uid="{00000000-0005-0000-0000-000005650000}"/>
    <cellStyle name="Обычный 9 3 2 5 3 3" xfId="25860" xr:uid="{00000000-0005-0000-0000-000006650000}"/>
    <cellStyle name="Обычный 9 3 2 5 3 4" xfId="25861" xr:uid="{00000000-0005-0000-0000-000007650000}"/>
    <cellStyle name="Обычный 9 3 2 5 3 5" xfId="25862" xr:uid="{00000000-0005-0000-0000-000008650000}"/>
    <cellStyle name="Обычный 9 3 2 5 3 6" xfId="25863" xr:uid="{00000000-0005-0000-0000-000009650000}"/>
    <cellStyle name="Обычный 9 3 2 5 3 7" xfId="25864" xr:uid="{00000000-0005-0000-0000-00000A650000}"/>
    <cellStyle name="Обычный 9 3 2 5 3 8" xfId="25865" xr:uid="{00000000-0005-0000-0000-00000B650000}"/>
    <cellStyle name="Обычный 9 3 2 5 3 9" xfId="25866" xr:uid="{00000000-0005-0000-0000-00000C650000}"/>
    <cellStyle name="Обычный 9 3 2 5 4" xfId="25867" xr:uid="{00000000-0005-0000-0000-00000D650000}"/>
    <cellStyle name="Обычный 9 3 2 5 5" xfId="25868" xr:uid="{00000000-0005-0000-0000-00000E650000}"/>
    <cellStyle name="Обычный 9 3 2 5 6" xfId="25869" xr:uid="{00000000-0005-0000-0000-00000F650000}"/>
    <cellStyle name="Обычный 9 3 2 5 7" xfId="25870" xr:uid="{00000000-0005-0000-0000-000010650000}"/>
    <cellStyle name="Обычный 9 3 2 5 8" xfId="25871" xr:uid="{00000000-0005-0000-0000-000011650000}"/>
    <cellStyle name="Обычный 9 3 2 5 9" xfId="25872" xr:uid="{00000000-0005-0000-0000-000012650000}"/>
    <cellStyle name="Обычный 9 3 2 6" xfId="25873" xr:uid="{00000000-0005-0000-0000-000013650000}"/>
    <cellStyle name="Обычный 9 3 2 6 2" xfId="25874" xr:uid="{00000000-0005-0000-0000-000014650000}"/>
    <cellStyle name="Обычный 9 3 2 6 3" xfId="25875" xr:uid="{00000000-0005-0000-0000-000015650000}"/>
    <cellStyle name="Обычный 9 3 2 6 4" xfId="25876" xr:uid="{00000000-0005-0000-0000-000016650000}"/>
    <cellStyle name="Обычный 9 3 2 6 5" xfId="25877" xr:uid="{00000000-0005-0000-0000-000017650000}"/>
    <cellStyle name="Обычный 9 3 2 6 6" xfId="25878" xr:uid="{00000000-0005-0000-0000-000018650000}"/>
    <cellStyle name="Обычный 9 3 2 6 7" xfId="25879" xr:uid="{00000000-0005-0000-0000-000019650000}"/>
    <cellStyle name="Обычный 9 3 2 6 8" xfId="25880" xr:uid="{00000000-0005-0000-0000-00001A650000}"/>
    <cellStyle name="Обычный 9 3 2 6 9" xfId="25881" xr:uid="{00000000-0005-0000-0000-00001B650000}"/>
    <cellStyle name="Обычный 9 3 2 7" xfId="25882" xr:uid="{00000000-0005-0000-0000-00001C650000}"/>
    <cellStyle name="Обычный 9 3 2 7 2" xfId="25883" xr:uid="{00000000-0005-0000-0000-00001D650000}"/>
    <cellStyle name="Обычный 9 3 2 7 3" xfId="25884" xr:uid="{00000000-0005-0000-0000-00001E650000}"/>
    <cellStyle name="Обычный 9 3 2 7 4" xfId="25885" xr:uid="{00000000-0005-0000-0000-00001F650000}"/>
    <cellStyle name="Обычный 9 3 2 7 5" xfId="25886" xr:uid="{00000000-0005-0000-0000-000020650000}"/>
    <cellStyle name="Обычный 9 3 2 7 6" xfId="25887" xr:uid="{00000000-0005-0000-0000-000021650000}"/>
    <cellStyle name="Обычный 9 3 2 7 7" xfId="25888" xr:uid="{00000000-0005-0000-0000-000022650000}"/>
    <cellStyle name="Обычный 9 3 2 7 8" xfId="25889" xr:uid="{00000000-0005-0000-0000-000023650000}"/>
    <cellStyle name="Обычный 9 3 2 7 9" xfId="25890" xr:uid="{00000000-0005-0000-0000-000024650000}"/>
    <cellStyle name="Обычный 9 3 2 8" xfId="25891" xr:uid="{00000000-0005-0000-0000-000025650000}"/>
    <cellStyle name="Обычный 9 3 2 9" xfId="25892" xr:uid="{00000000-0005-0000-0000-000026650000}"/>
    <cellStyle name="Обычный 9 3 3" xfId="25893" xr:uid="{00000000-0005-0000-0000-000027650000}"/>
    <cellStyle name="Обычный 9 3 3 10" xfId="25894" xr:uid="{00000000-0005-0000-0000-000028650000}"/>
    <cellStyle name="Обычный 9 3 3 11" xfId="25895" xr:uid="{00000000-0005-0000-0000-000029650000}"/>
    <cellStyle name="Обычный 9 3 3 12" xfId="25896" xr:uid="{00000000-0005-0000-0000-00002A650000}"/>
    <cellStyle name="Обычный 9 3 3 13" xfId="25897" xr:uid="{00000000-0005-0000-0000-00002B650000}"/>
    <cellStyle name="Обычный 9 3 3 14" xfId="25898" xr:uid="{00000000-0005-0000-0000-00002C650000}"/>
    <cellStyle name="Обычный 9 3 3 15" xfId="25899" xr:uid="{00000000-0005-0000-0000-00002D650000}"/>
    <cellStyle name="Обычный 9 3 3 16" xfId="25900" xr:uid="{00000000-0005-0000-0000-00002E650000}"/>
    <cellStyle name="Обычный 9 3 3 2" xfId="25901" xr:uid="{00000000-0005-0000-0000-00002F650000}"/>
    <cellStyle name="Обычный 9 3 3 2 10" xfId="25902" xr:uid="{00000000-0005-0000-0000-000030650000}"/>
    <cellStyle name="Обычный 9 3 3 2 11" xfId="25903" xr:uid="{00000000-0005-0000-0000-000031650000}"/>
    <cellStyle name="Обычный 9 3 3 2 12" xfId="25904" xr:uid="{00000000-0005-0000-0000-000032650000}"/>
    <cellStyle name="Обычный 9 3 3 2 13" xfId="25905" xr:uid="{00000000-0005-0000-0000-000033650000}"/>
    <cellStyle name="Обычный 9 3 3 2 14" xfId="25906" xr:uid="{00000000-0005-0000-0000-000034650000}"/>
    <cellStyle name="Обычный 9 3 3 2 15" xfId="25907" xr:uid="{00000000-0005-0000-0000-000035650000}"/>
    <cellStyle name="Обычный 9 3 3 2 2" xfId="25908" xr:uid="{00000000-0005-0000-0000-000036650000}"/>
    <cellStyle name="Обычный 9 3 3 2 2 10" xfId="25909" xr:uid="{00000000-0005-0000-0000-000037650000}"/>
    <cellStyle name="Обычный 9 3 3 2 2 11" xfId="25910" xr:uid="{00000000-0005-0000-0000-000038650000}"/>
    <cellStyle name="Обычный 9 3 3 2 2 12" xfId="25911" xr:uid="{00000000-0005-0000-0000-000039650000}"/>
    <cellStyle name="Обычный 9 3 3 2 2 13" xfId="25912" xr:uid="{00000000-0005-0000-0000-00003A650000}"/>
    <cellStyle name="Обычный 9 3 3 2 2 2" xfId="25913" xr:uid="{00000000-0005-0000-0000-00003B650000}"/>
    <cellStyle name="Обычный 9 3 3 2 2 2 2" xfId="25914" xr:uid="{00000000-0005-0000-0000-00003C650000}"/>
    <cellStyle name="Обычный 9 3 3 2 2 2 3" xfId="25915" xr:uid="{00000000-0005-0000-0000-00003D650000}"/>
    <cellStyle name="Обычный 9 3 3 2 2 2 4" xfId="25916" xr:uid="{00000000-0005-0000-0000-00003E650000}"/>
    <cellStyle name="Обычный 9 3 3 2 2 2 5" xfId="25917" xr:uid="{00000000-0005-0000-0000-00003F650000}"/>
    <cellStyle name="Обычный 9 3 3 2 2 2 6" xfId="25918" xr:uid="{00000000-0005-0000-0000-000040650000}"/>
    <cellStyle name="Обычный 9 3 3 2 2 2 7" xfId="25919" xr:uid="{00000000-0005-0000-0000-000041650000}"/>
    <cellStyle name="Обычный 9 3 3 2 2 2 8" xfId="25920" xr:uid="{00000000-0005-0000-0000-000042650000}"/>
    <cellStyle name="Обычный 9 3 3 2 2 2 9" xfId="25921" xr:uid="{00000000-0005-0000-0000-000043650000}"/>
    <cellStyle name="Обычный 9 3 3 2 2 3" xfId="25922" xr:uid="{00000000-0005-0000-0000-000044650000}"/>
    <cellStyle name="Обычный 9 3 3 2 2 3 2" xfId="25923" xr:uid="{00000000-0005-0000-0000-000045650000}"/>
    <cellStyle name="Обычный 9 3 3 2 2 3 3" xfId="25924" xr:uid="{00000000-0005-0000-0000-000046650000}"/>
    <cellStyle name="Обычный 9 3 3 2 2 3 4" xfId="25925" xr:uid="{00000000-0005-0000-0000-000047650000}"/>
    <cellStyle name="Обычный 9 3 3 2 2 3 5" xfId="25926" xr:uid="{00000000-0005-0000-0000-000048650000}"/>
    <cellStyle name="Обычный 9 3 3 2 2 3 6" xfId="25927" xr:uid="{00000000-0005-0000-0000-000049650000}"/>
    <cellStyle name="Обычный 9 3 3 2 2 3 7" xfId="25928" xr:uid="{00000000-0005-0000-0000-00004A650000}"/>
    <cellStyle name="Обычный 9 3 3 2 2 3 8" xfId="25929" xr:uid="{00000000-0005-0000-0000-00004B650000}"/>
    <cellStyle name="Обычный 9 3 3 2 2 3 9" xfId="25930" xr:uid="{00000000-0005-0000-0000-00004C650000}"/>
    <cellStyle name="Обычный 9 3 3 2 2 4" xfId="25931" xr:uid="{00000000-0005-0000-0000-00004D650000}"/>
    <cellStyle name="Обычный 9 3 3 2 2 5" xfId="25932" xr:uid="{00000000-0005-0000-0000-00004E650000}"/>
    <cellStyle name="Обычный 9 3 3 2 2 6" xfId="25933" xr:uid="{00000000-0005-0000-0000-00004F650000}"/>
    <cellStyle name="Обычный 9 3 3 2 2 7" xfId="25934" xr:uid="{00000000-0005-0000-0000-000050650000}"/>
    <cellStyle name="Обычный 9 3 3 2 2 8" xfId="25935" xr:uid="{00000000-0005-0000-0000-000051650000}"/>
    <cellStyle name="Обычный 9 3 3 2 2 9" xfId="25936" xr:uid="{00000000-0005-0000-0000-000052650000}"/>
    <cellStyle name="Обычный 9 3 3 2 3" xfId="25937" xr:uid="{00000000-0005-0000-0000-000053650000}"/>
    <cellStyle name="Обычный 9 3 3 2 3 10" xfId="25938" xr:uid="{00000000-0005-0000-0000-000054650000}"/>
    <cellStyle name="Обычный 9 3 3 2 3 11" xfId="25939" xr:uid="{00000000-0005-0000-0000-000055650000}"/>
    <cellStyle name="Обычный 9 3 3 2 3 12" xfId="25940" xr:uid="{00000000-0005-0000-0000-000056650000}"/>
    <cellStyle name="Обычный 9 3 3 2 3 13" xfId="25941" xr:uid="{00000000-0005-0000-0000-000057650000}"/>
    <cellStyle name="Обычный 9 3 3 2 3 2" xfId="25942" xr:uid="{00000000-0005-0000-0000-000058650000}"/>
    <cellStyle name="Обычный 9 3 3 2 3 2 2" xfId="25943" xr:uid="{00000000-0005-0000-0000-000059650000}"/>
    <cellStyle name="Обычный 9 3 3 2 3 2 3" xfId="25944" xr:uid="{00000000-0005-0000-0000-00005A650000}"/>
    <cellStyle name="Обычный 9 3 3 2 3 2 4" xfId="25945" xr:uid="{00000000-0005-0000-0000-00005B650000}"/>
    <cellStyle name="Обычный 9 3 3 2 3 2 5" xfId="25946" xr:uid="{00000000-0005-0000-0000-00005C650000}"/>
    <cellStyle name="Обычный 9 3 3 2 3 2 6" xfId="25947" xr:uid="{00000000-0005-0000-0000-00005D650000}"/>
    <cellStyle name="Обычный 9 3 3 2 3 2 7" xfId="25948" xr:uid="{00000000-0005-0000-0000-00005E650000}"/>
    <cellStyle name="Обычный 9 3 3 2 3 2 8" xfId="25949" xr:uid="{00000000-0005-0000-0000-00005F650000}"/>
    <cellStyle name="Обычный 9 3 3 2 3 2 9" xfId="25950" xr:uid="{00000000-0005-0000-0000-000060650000}"/>
    <cellStyle name="Обычный 9 3 3 2 3 3" xfId="25951" xr:uid="{00000000-0005-0000-0000-000061650000}"/>
    <cellStyle name="Обычный 9 3 3 2 3 3 2" xfId="25952" xr:uid="{00000000-0005-0000-0000-000062650000}"/>
    <cellStyle name="Обычный 9 3 3 2 3 3 3" xfId="25953" xr:uid="{00000000-0005-0000-0000-000063650000}"/>
    <cellStyle name="Обычный 9 3 3 2 3 3 4" xfId="25954" xr:uid="{00000000-0005-0000-0000-000064650000}"/>
    <cellStyle name="Обычный 9 3 3 2 3 3 5" xfId="25955" xr:uid="{00000000-0005-0000-0000-000065650000}"/>
    <cellStyle name="Обычный 9 3 3 2 3 3 6" xfId="25956" xr:uid="{00000000-0005-0000-0000-000066650000}"/>
    <cellStyle name="Обычный 9 3 3 2 3 3 7" xfId="25957" xr:uid="{00000000-0005-0000-0000-000067650000}"/>
    <cellStyle name="Обычный 9 3 3 2 3 3 8" xfId="25958" xr:uid="{00000000-0005-0000-0000-000068650000}"/>
    <cellStyle name="Обычный 9 3 3 2 3 3 9" xfId="25959" xr:uid="{00000000-0005-0000-0000-000069650000}"/>
    <cellStyle name="Обычный 9 3 3 2 3 4" xfId="25960" xr:uid="{00000000-0005-0000-0000-00006A650000}"/>
    <cellStyle name="Обычный 9 3 3 2 3 5" xfId="25961" xr:uid="{00000000-0005-0000-0000-00006B650000}"/>
    <cellStyle name="Обычный 9 3 3 2 3 6" xfId="25962" xr:uid="{00000000-0005-0000-0000-00006C650000}"/>
    <cellStyle name="Обычный 9 3 3 2 3 7" xfId="25963" xr:uid="{00000000-0005-0000-0000-00006D650000}"/>
    <cellStyle name="Обычный 9 3 3 2 3 8" xfId="25964" xr:uid="{00000000-0005-0000-0000-00006E650000}"/>
    <cellStyle name="Обычный 9 3 3 2 3 9" xfId="25965" xr:uid="{00000000-0005-0000-0000-00006F650000}"/>
    <cellStyle name="Обычный 9 3 3 2 4" xfId="25966" xr:uid="{00000000-0005-0000-0000-000070650000}"/>
    <cellStyle name="Обычный 9 3 3 2 4 2" xfId="25967" xr:uid="{00000000-0005-0000-0000-000071650000}"/>
    <cellStyle name="Обычный 9 3 3 2 4 3" xfId="25968" xr:uid="{00000000-0005-0000-0000-000072650000}"/>
    <cellStyle name="Обычный 9 3 3 2 4 4" xfId="25969" xr:uid="{00000000-0005-0000-0000-000073650000}"/>
    <cellStyle name="Обычный 9 3 3 2 4 5" xfId="25970" xr:uid="{00000000-0005-0000-0000-000074650000}"/>
    <cellStyle name="Обычный 9 3 3 2 4 6" xfId="25971" xr:uid="{00000000-0005-0000-0000-000075650000}"/>
    <cellStyle name="Обычный 9 3 3 2 4 7" xfId="25972" xr:uid="{00000000-0005-0000-0000-000076650000}"/>
    <cellStyle name="Обычный 9 3 3 2 4 8" xfId="25973" xr:uid="{00000000-0005-0000-0000-000077650000}"/>
    <cellStyle name="Обычный 9 3 3 2 4 9" xfId="25974" xr:uid="{00000000-0005-0000-0000-000078650000}"/>
    <cellStyle name="Обычный 9 3 3 2 5" xfId="25975" xr:uid="{00000000-0005-0000-0000-000079650000}"/>
    <cellStyle name="Обычный 9 3 3 2 5 2" xfId="25976" xr:uid="{00000000-0005-0000-0000-00007A650000}"/>
    <cellStyle name="Обычный 9 3 3 2 5 3" xfId="25977" xr:uid="{00000000-0005-0000-0000-00007B650000}"/>
    <cellStyle name="Обычный 9 3 3 2 5 4" xfId="25978" xr:uid="{00000000-0005-0000-0000-00007C650000}"/>
    <cellStyle name="Обычный 9 3 3 2 5 5" xfId="25979" xr:uid="{00000000-0005-0000-0000-00007D650000}"/>
    <cellStyle name="Обычный 9 3 3 2 5 6" xfId="25980" xr:uid="{00000000-0005-0000-0000-00007E650000}"/>
    <cellStyle name="Обычный 9 3 3 2 5 7" xfId="25981" xr:uid="{00000000-0005-0000-0000-00007F650000}"/>
    <cellStyle name="Обычный 9 3 3 2 5 8" xfId="25982" xr:uid="{00000000-0005-0000-0000-000080650000}"/>
    <cellStyle name="Обычный 9 3 3 2 5 9" xfId="25983" xr:uid="{00000000-0005-0000-0000-000081650000}"/>
    <cellStyle name="Обычный 9 3 3 2 6" xfId="25984" xr:uid="{00000000-0005-0000-0000-000082650000}"/>
    <cellStyle name="Обычный 9 3 3 2 7" xfId="25985" xr:uid="{00000000-0005-0000-0000-000083650000}"/>
    <cellStyle name="Обычный 9 3 3 2 8" xfId="25986" xr:uid="{00000000-0005-0000-0000-000084650000}"/>
    <cellStyle name="Обычный 9 3 3 2 9" xfId="25987" xr:uid="{00000000-0005-0000-0000-000085650000}"/>
    <cellStyle name="Обычный 9 3 3 3" xfId="25988" xr:uid="{00000000-0005-0000-0000-000086650000}"/>
    <cellStyle name="Обычный 9 3 3 3 10" xfId="25989" xr:uid="{00000000-0005-0000-0000-000087650000}"/>
    <cellStyle name="Обычный 9 3 3 3 11" xfId="25990" xr:uid="{00000000-0005-0000-0000-000088650000}"/>
    <cellStyle name="Обычный 9 3 3 3 12" xfId="25991" xr:uid="{00000000-0005-0000-0000-000089650000}"/>
    <cellStyle name="Обычный 9 3 3 3 13" xfId="25992" xr:uid="{00000000-0005-0000-0000-00008A650000}"/>
    <cellStyle name="Обычный 9 3 3 3 2" xfId="25993" xr:uid="{00000000-0005-0000-0000-00008B650000}"/>
    <cellStyle name="Обычный 9 3 3 3 2 2" xfId="25994" xr:uid="{00000000-0005-0000-0000-00008C650000}"/>
    <cellStyle name="Обычный 9 3 3 3 2 3" xfId="25995" xr:uid="{00000000-0005-0000-0000-00008D650000}"/>
    <cellStyle name="Обычный 9 3 3 3 2 4" xfId="25996" xr:uid="{00000000-0005-0000-0000-00008E650000}"/>
    <cellStyle name="Обычный 9 3 3 3 2 5" xfId="25997" xr:uid="{00000000-0005-0000-0000-00008F650000}"/>
    <cellStyle name="Обычный 9 3 3 3 2 6" xfId="25998" xr:uid="{00000000-0005-0000-0000-000090650000}"/>
    <cellStyle name="Обычный 9 3 3 3 2 7" xfId="25999" xr:uid="{00000000-0005-0000-0000-000091650000}"/>
    <cellStyle name="Обычный 9 3 3 3 2 8" xfId="26000" xr:uid="{00000000-0005-0000-0000-000092650000}"/>
    <cellStyle name="Обычный 9 3 3 3 2 9" xfId="26001" xr:uid="{00000000-0005-0000-0000-000093650000}"/>
    <cellStyle name="Обычный 9 3 3 3 3" xfId="26002" xr:uid="{00000000-0005-0000-0000-000094650000}"/>
    <cellStyle name="Обычный 9 3 3 3 3 2" xfId="26003" xr:uid="{00000000-0005-0000-0000-000095650000}"/>
    <cellStyle name="Обычный 9 3 3 3 3 3" xfId="26004" xr:uid="{00000000-0005-0000-0000-000096650000}"/>
    <cellStyle name="Обычный 9 3 3 3 3 4" xfId="26005" xr:uid="{00000000-0005-0000-0000-000097650000}"/>
    <cellStyle name="Обычный 9 3 3 3 3 5" xfId="26006" xr:uid="{00000000-0005-0000-0000-000098650000}"/>
    <cellStyle name="Обычный 9 3 3 3 3 6" xfId="26007" xr:uid="{00000000-0005-0000-0000-000099650000}"/>
    <cellStyle name="Обычный 9 3 3 3 3 7" xfId="26008" xr:uid="{00000000-0005-0000-0000-00009A650000}"/>
    <cellStyle name="Обычный 9 3 3 3 3 8" xfId="26009" xr:uid="{00000000-0005-0000-0000-00009B650000}"/>
    <cellStyle name="Обычный 9 3 3 3 3 9" xfId="26010" xr:uid="{00000000-0005-0000-0000-00009C650000}"/>
    <cellStyle name="Обычный 9 3 3 3 4" xfId="26011" xr:uid="{00000000-0005-0000-0000-00009D650000}"/>
    <cellStyle name="Обычный 9 3 3 3 5" xfId="26012" xr:uid="{00000000-0005-0000-0000-00009E650000}"/>
    <cellStyle name="Обычный 9 3 3 3 6" xfId="26013" xr:uid="{00000000-0005-0000-0000-00009F650000}"/>
    <cellStyle name="Обычный 9 3 3 3 7" xfId="26014" xr:uid="{00000000-0005-0000-0000-0000A0650000}"/>
    <cellStyle name="Обычный 9 3 3 3 8" xfId="26015" xr:uid="{00000000-0005-0000-0000-0000A1650000}"/>
    <cellStyle name="Обычный 9 3 3 3 9" xfId="26016" xr:uid="{00000000-0005-0000-0000-0000A2650000}"/>
    <cellStyle name="Обычный 9 3 3 4" xfId="26017" xr:uid="{00000000-0005-0000-0000-0000A3650000}"/>
    <cellStyle name="Обычный 9 3 3 4 10" xfId="26018" xr:uid="{00000000-0005-0000-0000-0000A4650000}"/>
    <cellStyle name="Обычный 9 3 3 4 11" xfId="26019" xr:uid="{00000000-0005-0000-0000-0000A5650000}"/>
    <cellStyle name="Обычный 9 3 3 4 12" xfId="26020" xr:uid="{00000000-0005-0000-0000-0000A6650000}"/>
    <cellStyle name="Обычный 9 3 3 4 13" xfId="26021" xr:uid="{00000000-0005-0000-0000-0000A7650000}"/>
    <cellStyle name="Обычный 9 3 3 4 2" xfId="26022" xr:uid="{00000000-0005-0000-0000-0000A8650000}"/>
    <cellStyle name="Обычный 9 3 3 4 2 2" xfId="26023" xr:uid="{00000000-0005-0000-0000-0000A9650000}"/>
    <cellStyle name="Обычный 9 3 3 4 2 3" xfId="26024" xr:uid="{00000000-0005-0000-0000-0000AA650000}"/>
    <cellStyle name="Обычный 9 3 3 4 2 4" xfId="26025" xr:uid="{00000000-0005-0000-0000-0000AB650000}"/>
    <cellStyle name="Обычный 9 3 3 4 2 5" xfId="26026" xr:uid="{00000000-0005-0000-0000-0000AC650000}"/>
    <cellStyle name="Обычный 9 3 3 4 2 6" xfId="26027" xr:uid="{00000000-0005-0000-0000-0000AD650000}"/>
    <cellStyle name="Обычный 9 3 3 4 2 7" xfId="26028" xr:uid="{00000000-0005-0000-0000-0000AE650000}"/>
    <cellStyle name="Обычный 9 3 3 4 2 8" xfId="26029" xr:uid="{00000000-0005-0000-0000-0000AF650000}"/>
    <cellStyle name="Обычный 9 3 3 4 2 9" xfId="26030" xr:uid="{00000000-0005-0000-0000-0000B0650000}"/>
    <cellStyle name="Обычный 9 3 3 4 3" xfId="26031" xr:uid="{00000000-0005-0000-0000-0000B1650000}"/>
    <cellStyle name="Обычный 9 3 3 4 3 2" xfId="26032" xr:uid="{00000000-0005-0000-0000-0000B2650000}"/>
    <cellStyle name="Обычный 9 3 3 4 3 3" xfId="26033" xr:uid="{00000000-0005-0000-0000-0000B3650000}"/>
    <cellStyle name="Обычный 9 3 3 4 3 4" xfId="26034" xr:uid="{00000000-0005-0000-0000-0000B4650000}"/>
    <cellStyle name="Обычный 9 3 3 4 3 5" xfId="26035" xr:uid="{00000000-0005-0000-0000-0000B5650000}"/>
    <cellStyle name="Обычный 9 3 3 4 3 6" xfId="26036" xr:uid="{00000000-0005-0000-0000-0000B6650000}"/>
    <cellStyle name="Обычный 9 3 3 4 3 7" xfId="26037" xr:uid="{00000000-0005-0000-0000-0000B7650000}"/>
    <cellStyle name="Обычный 9 3 3 4 3 8" xfId="26038" xr:uid="{00000000-0005-0000-0000-0000B8650000}"/>
    <cellStyle name="Обычный 9 3 3 4 3 9" xfId="26039" xr:uid="{00000000-0005-0000-0000-0000B9650000}"/>
    <cellStyle name="Обычный 9 3 3 4 4" xfId="26040" xr:uid="{00000000-0005-0000-0000-0000BA650000}"/>
    <cellStyle name="Обычный 9 3 3 4 5" xfId="26041" xr:uid="{00000000-0005-0000-0000-0000BB650000}"/>
    <cellStyle name="Обычный 9 3 3 4 6" xfId="26042" xr:uid="{00000000-0005-0000-0000-0000BC650000}"/>
    <cellStyle name="Обычный 9 3 3 4 7" xfId="26043" xr:uid="{00000000-0005-0000-0000-0000BD650000}"/>
    <cellStyle name="Обычный 9 3 3 4 8" xfId="26044" xr:uid="{00000000-0005-0000-0000-0000BE650000}"/>
    <cellStyle name="Обычный 9 3 3 4 9" xfId="26045" xr:uid="{00000000-0005-0000-0000-0000BF650000}"/>
    <cellStyle name="Обычный 9 3 3 5" xfId="26046" xr:uid="{00000000-0005-0000-0000-0000C0650000}"/>
    <cellStyle name="Обычный 9 3 3 5 2" xfId="26047" xr:uid="{00000000-0005-0000-0000-0000C1650000}"/>
    <cellStyle name="Обычный 9 3 3 5 3" xfId="26048" xr:uid="{00000000-0005-0000-0000-0000C2650000}"/>
    <cellStyle name="Обычный 9 3 3 5 4" xfId="26049" xr:uid="{00000000-0005-0000-0000-0000C3650000}"/>
    <cellStyle name="Обычный 9 3 3 5 5" xfId="26050" xr:uid="{00000000-0005-0000-0000-0000C4650000}"/>
    <cellStyle name="Обычный 9 3 3 5 6" xfId="26051" xr:uid="{00000000-0005-0000-0000-0000C5650000}"/>
    <cellStyle name="Обычный 9 3 3 5 7" xfId="26052" xr:uid="{00000000-0005-0000-0000-0000C6650000}"/>
    <cellStyle name="Обычный 9 3 3 5 8" xfId="26053" xr:uid="{00000000-0005-0000-0000-0000C7650000}"/>
    <cellStyle name="Обычный 9 3 3 5 9" xfId="26054" xr:uid="{00000000-0005-0000-0000-0000C8650000}"/>
    <cellStyle name="Обычный 9 3 3 6" xfId="26055" xr:uid="{00000000-0005-0000-0000-0000C9650000}"/>
    <cellStyle name="Обычный 9 3 3 6 2" xfId="26056" xr:uid="{00000000-0005-0000-0000-0000CA650000}"/>
    <cellStyle name="Обычный 9 3 3 6 3" xfId="26057" xr:uid="{00000000-0005-0000-0000-0000CB650000}"/>
    <cellStyle name="Обычный 9 3 3 6 4" xfId="26058" xr:uid="{00000000-0005-0000-0000-0000CC650000}"/>
    <cellStyle name="Обычный 9 3 3 6 5" xfId="26059" xr:uid="{00000000-0005-0000-0000-0000CD650000}"/>
    <cellStyle name="Обычный 9 3 3 6 6" xfId="26060" xr:uid="{00000000-0005-0000-0000-0000CE650000}"/>
    <cellStyle name="Обычный 9 3 3 6 7" xfId="26061" xr:uid="{00000000-0005-0000-0000-0000CF650000}"/>
    <cellStyle name="Обычный 9 3 3 6 8" xfId="26062" xr:uid="{00000000-0005-0000-0000-0000D0650000}"/>
    <cellStyle name="Обычный 9 3 3 6 9" xfId="26063" xr:uid="{00000000-0005-0000-0000-0000D1650000}"/>
    <cellStyle name="Обычный 9 3 3 7" xfId="26064" xr:uid="{00000000-0005-0000-0000-0000D2650000}"/>
    <cellStyle name="Обычный 9 3 3 8" xfId="26065" xr:uid="{00000000-0005-0000-0000-0000D3650000}"/>
    <cellStyle name="Обычный 9 3 3 9" xfId="26066" xr:uid="{00000000-0005-0000-0000-0000D4650000}"/>
    <cellStyle name="Обычный 9 3 4" xfId="26067" xr:uid="{00000000-0005-0000-0000-0000D5650000}"/>
    <cellStyle name="Обычный 9 3 4 10" xfId="26068" xr:uid="{00000000-0005-0000-0000-0000D6650000}"/>
    <cellStyle name="Обычный 9 3 4 11" xfId="26069" xr:uid="{00000000-0005-0000-0000-0000D7650000}"/>
    <cellStyle name="Обычный 9 3 4 12" xfId="26070" xr:uid="{00000000-0005-0000-0000-0000D8650000}"/>
    <cellStyle name="Обычный 9 3 4 13" xfId="26071" xr:uid="{00000000-0005-0000-0000-0000D9650000}"/>
    <cellStyle name="Обычный 9 3 4 14" xfId="26072" xr:uid="{00000000-0005-0000-0000-0000DA650000}"/>
    <cellStyle name="Обычный 9 3 4 15" xfId="26073" xr:uid="{00000000-0005-0000-0000-0000DB650000}"/>
    <cellStyle name="Обычный 9 3 4 2" xfId="26074" xr:uid="{00000000-0005-0000-0000-0000DC650000}"/>
    <cellStyle name="Обычный 9 3 4 2 10" xfId="26075" xr:uid="{00000000-0005-0000-0000-0000DD650000}"/>
    <cellStyle name="Обычный 9 3 4 2 11" xfId="26076" xr:uid="{00000000-0005-0000-0000-0000DE650000}"/>
    <cellStyle name="Обычный 9 3 4 2 12" xfId="26077" xr:uid="{00000000-0005-0000-0000-0000DF650000}"/>
    <cellStyle name="Обычный 9 3 4 2 13" xfId="26078" xr:uid="{00000000-0005-0000-0000-0000E0650000}"/>
    <cellStyle name="Обычный 9 3 4 2 2" xfId="26079" xr:uid="{00000000-0005-0000-0000-0000E1650000}"/>
    <cellStyle name="Обычный 9 3 4 2 2 2" xfId="26080" xr:uid="{00000000-0005-0000-0000-0000E2650000}"/>
    <cellStyle name="Обычный 9 3 4 2 2 3" xfId="26081" xr:uid="{00000000-0005-0000-0000-0000E3650000}"/>
    <cellStyle name="Обычный 9 3 4 2 2 4" xfId="26082" xr:uid="{00000000-0005-0000-0000-0000E4650000}"/>
    <cellStyle name="Обычный 9 3 4 2 2 5" xfId="26083" xr:uid="{00000000-0005-0000-0000-0000E5650000}"/>
    <cellStyle name="Обычный 9 3 4 2 2 6" xfId="26084" xr:uid="{00000000-0005-0000-0000-0000E6650000}"/>
    <cellStyle name="Обычный 9 3 4 2 2 7" xfId="26085" xr:uid="{00000000-0005-0000-0000-0000E7650000}"/>
    <cellStyle name="Обычный 9 3 4 2 2 8" xfId="26086" xr:uid="{00000000-0005-0000-0000-0000E8650000}"/>
    <cellStyle name="Обычный 9 3 4 2 2 9" xfId="26087" xr:uid="{00000000-0005-0000-0000-0000E9650000}"/>
    <cellStyle name="Обычный 9 3 4 2 3" xfId="26088" xr:uid="{00000000-0005-0000-0000-0000EA650000}"/>
    <cellStyle name="Обычный 9 3 4 2 3 2" xfId="26089" xr:uid="{00000000-0005-0000-0000-0000EB650000}"/>
    <cellStyle name="Обычный 9 3 4 2 3 3" xfId="26090" xr:uid="{00000000-0005-0000-0000-0000EC650000}"/>
    <cellStyle name="Обычный 9 3 4 2 3 4" xfId="26091" xr:uid="{00000000-0005-0000-0000-0000ED650000}"/>
    <cellStyle name="Обычный 9 3 4 2 3 5" xfId="26092" xr:uid="{00000000-0005-0000-0000-0000EE650000}"/>
    <cellStyle name="Обычный 9 3 4 2 3 6" xfId="26093" xr:uid="{00000000-0005-0000-0000-0000EF650000}"/>
    <cellStyle name="Обычный 9 3 4 2 3 7" xfId="26094" xr:uid="{00000000-0005-0000-0000-0000F0650000}"/>
    <cellStyle name="Обычный 9 3 4 2 3 8" xfId="26095" xr:uid="{00000000-0005-0000-0000-0000F1650000}"/>
    <cellStyle name="Обычный 9 3 4 2 3 9" xfId="26096" xr:uid="{00000000-0005-0000-0000-0000F2650000}"/>
    <cellStyle name="Обычный 9 3 4 2 4" xfId="26097" xr:uid="{00000000-0005-0000-0000-0000F3650000}"/>
    <cellStyle name="Обычный 9 3 4 2 5" xfId="26098" xr:uid="{00000000-0005-0000-0000-0000F4650000}"/>
    <cellStyle name="Обычный 9 3 4 2 6" xfId="26099" xr:uid="{00000000-0005-0000-0000-0000F5650000}"/>
    <cellStyle name="Обычный 9 3 4 2 7" xfId="26100" xr:uid="{00000000-0005-0000-0000-0000F6650000}"/>
    <cellStyle name="Обычный 9 3 4 2 8" xfId="26101" xr:uid="{00000000-0005-0000-0000-0000F7650000}"/>
    <cellStyle name="Обычный 9 3 4 2 9" xfId="26102" xr:uid="{00000000-0005-0000-0000-0000F8650000}"/>
    <cellStyle name="Обычный 9 3 4 3" xfId="26103" xr:uid="{00000000-0005-0000-0000-0000F9650000}"/>
    <cellStyle name="Обычный 9 3 4 3 10" xfId="26104" xr:uid="{00000000-0005-0000-0000-0000FA650000}"/>
    <cellStyle name="Обычный 9 3 4 3 11" xfId="26105" xr:uid="{00000000-0005-0000-0000-0000FB650000}"/>
    <cellStyle name="Обычный 9 3 4 3 12" xfId="26106" xr:uid="{00000000-0005-0000-0000-0000FC650000}"/>
    <cellStyle name="Обычный 9 3 4 3 13" xfId="26107" xr:uid="{00000000-0005-0000-0000-0000FD650000}"/>
    <cellStyle name="Обычный 9 3 4 3 2" xfId="26108" xr:uid="{00000000-0005-0000-0000-0000FE650000}"/>
    <cellStyle name="Обычный 9 3 4 3 2 2" xfId="26109" xr:uid="{00000000-0005-0000-0000-0000FF650000}"/>
    <cellStyle name="Обычный 9 3 4 3 2 3" xfId="26110" xr:uid="{00000000-0005-0000-0000-000000660000}"/>
    <cellStyle name="Обычный 9 3 4 3 2 4" xfId="26111" xr:uid="{00000000-0005-0000-0000-000001660000}"/>
    <cellStyle name="Обычный 9 3 4 3 2 5" xfId="26112" xr:uid="{00000000-0005-0000-0000-000002660000}"/>
    <cellStyle name="Обычный 9 3 4 3 2 6" xfId="26113" xr:uid="{00000000-0005-0000-0000-000003660000}"/>
    <cellStyle name="Обычный 9 3 4 3 2 7" xfId="26114" xr:uid="{00000000-0005-0000-0000-000004660000}"/>
    <cellStyle name="Обычный 9 3 4 3 2 8" xfId="26115" xr:uid="{00000000-0005-0000-0000-000005660000}"/>
    <cellStyle name="Обычный 9 3 4 3 2 9" xfId="26116" xr:uid="{00000000-0005-0000-0000-000006660000}"/>
    <cellStyle name="Обычный 9 3 4 3 3" xfId="26117" xr:uid="{00000000-0005-0000-0000-000007660000}"/>
    <cellStyle name="Обычный 9 3 4 3 3 2" xfId="26118" xr:uid="{00000000-0005-0000-0000-000008660000}"/>
    <cellStyle name="Обычный 9 3 4 3 3 3" xfId="26119" xr:uid="{00000000-0005-0000-0000-000009660000}"/>
    <cellStyle name="Обычный 9 3 4 3 3 4" xfId="26120" xr:uid="{00000000-0005-0000-0000-00000A660000}"/>
    <cellStyle name="Обычный 9 3 4 3 3 5" xfId="26121" xr:uid="{00000000-0005-0000-0000-00000B660000}"/>
    <cellStyle name="Обычный 9 3 4 3 3 6" xfId="26122" xr:uid="{00000000-0005-0000-0000-00000C660000}"/>
    <cellStyle name="Обычный 9 3 4 3 3 7" xfId="26123" xr:uid="{00000000-0005-0000-0000-00000D660000}"/>
    <cellStyle name="Обычный 9 3 4 3 3 8" xfId="26124" xr:uid="{00000000-0005-0000-0000-00000E660000}"/>
    <cellStyle name="Обычный 9 3 4 3 3 9" xfId="26125" xr:uid="{00000000-0005-0000-0000-00000F660000}"/>
    <cellStyle name="Обычный 9 3 4 3 4" xfId="26126" xr:uid="{00000000-0005-0000-0000-000010660000}"/>
    <cellStyle name="Обычный 9 3 4 3 5" xfId="26127" xr:uid="{00000000-0005-0000-0000-000011660000}"/>
    <cellStyle name="Обычный 9 3 4 3 6" xfId="26128" xr:uid="{00000000-0005-0000-0000-000012660000}"/>
    <cellStyle name="Обычный 9 3 4 3 7" xfId="26129" xr:uid="{00000000-0005-0000-0000-000013660000}"/>
    <cellStyle name="Обычный 9 3 4 3 8" xfId="26130" xr:uid="{00000000-0005-0000-0000-000014660000}"/>
    <cellStyle name="Обычный 9 3 4 3 9" xfId="26131" xr:uid="{00000000-0005-0000-0000-000015660000}"/>
    <cellStyle name="Обычный 9 3 4 4" xfId="26132" xr:uid="{00000000-0005-0000-0000-000016660000}"/>
    <cellStyle name="Обычный 9 3 4 4 2" xfId="26133" xr:uid="{00000000-0005-0000-0000-000017660000}"/>
    <cellStyle name="Обычный 9 3 4 4 3" xfId="26134" xr:uid="{00000000-0005-0000-0000-000018660000}"/>
    <cellStyle name="Обычный 9 3 4 4 4" xfId="26135" xr:uid="{00000000-0005-0000-0000-000019660000}"/>
    <cellStyle name="Обычный 9 3 4 4 5" xfId="26136" xr:uid="{00000000-0005-0000-0000-00001A660000}"/>
    <cellStyle name="Обычный 9 3 4 4 6" xfId="26137" xr:uid="{00000000-0005-0000-0000-00001B660000}"/>
    <cellStyle name="Обычный 9 3 4 4 7" xfId="26138" xr:uid="{00000000-0005-0000-0000-00001C660000}"/>
    <cellStyle name="Обычный 9 3 4 4 8" xfId="26139" xr:uid="{00000000-0005-0000-0000-00001D660000}"/>
    <cellStyle name="Обычный 9 3 4 4 9" xfId="26140" xr:uid="{00000000-0005-0000-0000-00001E660000}"/>
    <cellStyle name="Обычный 9 3 4 5" xfId="26141" xr:uid="{00000000-0005-0000-0000-00001F660000}"/>
    <cellStyle name="Обычный 9 3 4 5 2" xfId="26142" xr:uid="{00000000-0005-0000-0000-000020660000}"/>
    <cellStyle name="Обычный 9 3 4 5 3" xfId="26143" xr:uid="{00000000-0005-0000-0000-000021660000}"/>
    <cellStyle name="Обычный 9 3 4 5 4" xfId="26144" xr:uid="{00000000-0005-0000-0000-000022660000}"/>
    <cellStyle name="Обычный 9 3 4 5 5" xfId="26145" xr:uid="{00000000-0005-0000-0000-000023660000}"/>
    <cellStyle name="Обычный 9 3 4 5 6" xfId="26146" xr:uid="{00000000-0005-0000-0000-000024660000}"/>
    <cellStyle name="Обычный 9 3 4 5 7" xfId="26147" xr:uid="{00000000-0005-0000-0000-000025660000}"/>
    <cellStyle name="Обычный 9 3 4 5 8" xfId="26148" xr:uid="{00000000-0005-0000-0000-000026660000}"/>
    <cellStyle name="Обычный 9 3 4 5 9" xfId="26149" xr:uid="{00000000-0005-0000-0000-000027660000}"/>
    <cellStyle name="Обычный 9 3 4 6" xfId="26150" xr:uid="{00000000-0005-0000-0000-000028660000}"/>
    <cellStyle name="Обычный 9 3 4 7" xfId="26151" xr:uid="{00000000-0005-0000-0000-000029660000}"/>
    <cellStyle name="Обычный 9 3 4 8" xfId="26152" xr:uid="{00000000-0005-0000-0000-00002A660000}"/>
    <cellStyle name="Обычный 9 3 4 9" xfId="26153" xr:uid="{00000000-0005-0000-0000-00002B660000}"/>
    <cellStyle name="Обычный 9 3 5" xfId="26154" xr:uid="{00000000-0005-0000-0000-00002C660000}"/>
    <cellStyle name="Обычный 9 3 6" xfId="26155" xr:uid="{00000000-0005-0000-0000-00002D660000}"/>
    <cellStyle name="Обычный 9 3 6 10" xfId="26156" xr:uid="{00000000-0005-0000-0000-00002E660000}"/>
    <cellStyle name="Обычный 9 3 6 11" xfId="26157" xr:uid="{00000000-0005-0000-0000-00002F660000}"/>
    <cellStyle name="Обычный 9 3 6 12" xfId="26158" xr:uid="{00000000-0005-0000-0000-000030660000}"/>
    <cellStyle name="Обычный 9 3 6 13" xfId="26159" xr:uid="{00000000-0005-0000-0000-000031660000}"/>
    <cellStyle name="Обычный 9 3 6 2" xfId="26160" xr:uid="{00000000-0005-0000-0000-000032660000}"/>
    <cellStyle name="Обычный 9 3 6 2 2" xfId="26161" xr:uid="{00000000-0005-0000-0000-000033660000}"/>
    <cellStyle name="Обычный 9 3 6 2 3" xfId="26162" xr:uid="{00000000-0005-0000-0000-000034660000}"/>
    <cellStyle name="Обычный 9 3 6 2 4" xfId="26163" xr:uid="{00000000-0005-0000-0000-000035660000}"/>
    <cellStyle name="Обычный 9 3 6 2 5" xfId="26164" xr:uid="{00000000-0005-0000-0000-000036660000}"/>
    <cellStyle name="Обычный 9 3 6 2 6" xfId="26165" xr:uid="{00000000-0005-0000-0000-000037660000}"/>
    <cellStyle name="Обычный 9 3 6 2 7" xfId="26166" xr:uid="{00000000-0005-0000-0000-000038660000}"/>
    <cellStyle name="Обычный 9 3 6 2 8" xfId="26167" xr:uid="{00000000-0005-0000-0000-000039660000}"/>
    <cellStyle name="Обычный 9 3 6 2 9" xfId="26168" xr:uid="{00000000-0005-0000-0000-00003A660000}"/>
    <cellStyle name="Обычный 9 3 6 3" xfId="26169" xr:uid="{00000000-0005-0000-0000-00003B660000}"/>
    <cellStyle name="Обычный 9 3 6 3 2" xfId="26170" xr:uid="{00000000-0005-0000-0000-00003C660000}"/>
    <cellStyle name="Обычный 9 3 6 3 3" xfId="26171" xr:uid="{00000000-0005-0000-0000-00003D660000}"/>
    <cellStyle name="Обычный 9 3 6 3 4" xfId="26172" xr:uid="{00000000-0005-0000-0000-00003E660000}"/>
    <cellStyle name="Обычный 9 3 6 3 5" xfId="26173" xr:uid="{00000000-0005-0000-0000-00003F660000}"/>
    <cellStyle name="Обычный 9 3 6 3 6" xfId="26174" xr:uid="{00000000-0005-0000-0000-000040660000}"/>
    <cellStyle name="Обычный 9 3 6 3 7" xfId="26175" xr:uid="{00000000-0005-0000-0000-000041660000}"/>
    <cellStyle name="Обычный 9 3 6 3 8" xfId="26176" xr:uid="{00000000-0005-0000-0000-000042660000}"/>
    <cellStyle name="Обычный 9 3 6 3 9" xfId="26177" xr:uid="{00000000-0005-0000-0000-000043660000}"/>
    <cellStyle name="Обычный 9 3 6 4" xfId="26178" xr:uid="{00000000-0005-0000-0000-000044660000}"/>
    <cellStyle name="Обычный 9 3 6 5" xfId="26179" xr:uid="{00000000-0005-0000-0000-000045660000}"/>
    <cellStyle name="Обычный 9 3 6 6" xfId="26180" xr:uid="{00000000-0005-0000-0000-000046660000}"/>
    <cellStyle name="Обычный 9 3 6 7" xfId="26181" xr:uid="{00000000-0005-0000-0000-000047660000}"/>
    <cellStyle name="Обычный 9 3 6 8" xfId="26182" xr:uid="{00000000-0005-0000-0000-000048660000}"/>
    <cellStyle name="Обычный 9 3 6 9" xfId="26183" xr:uid="{00000000-0005-0000-0000-000049660000}"/>
    <cellStyle name="Обычный 9 3 7" xfId="26184" xr:uid="{00000000-0005-0000-0000-00004A660000}"/>
    <cellStyle name="Обычный 9 3 7 10" xfId="26185" xr:uid="{00000000-0005-0000-0000-00004B660000}"/>
    <cellStyle name="Обычный 9 3 7 11" xfId="26186" xr:uid="{00000000-0005-0000-0000-00004C660000}"/>
    <cellStyle name="Обычный 9 3 7 12" xfId="26187" xr:uid="{00000000-0005-0000-0000-00004D660000}"/>
    <cellStyle name="Обычный 9 3 7 13" xfId="26188" xr:uid="{00000000-0005-0000-0000-00004E660000}"/>
    <cellStyle name="Обычный 9 3 7 2" xfId="26189" xr:uid="{00000000-0005-0000-0000-00004F660000}"/>
    <cellStyle name="Обычный 9 3 7 2 2" xfId="26190" xr:uid="{00000000-0005-0000-0000-000050660000}"/>
    <cellStyle name="Обычный 9 3 7 2 3" xfId="26191" xr:uid="{00000000-0005-0000-0000-000051660000}"/>
    <cellStyle name="Обычный 9 3 7 2 4" xfId="26192" xr:uid="{00000000-0005-0000-0000-000052660000}"/>
    <cellStyle name="Обычный 9 3 7 2 5" xfId="26193" xr:uid="{00000000-0005-0000-0000-000053660000}"/>
    <cellStyle name="Обычный 9 3 7 2 6" xfId="26194" xr:uid="{00000000-0005-0000-0000-000054660000}"/>
    <cellStyle name="Обычный 9 3 7 2 7" xfId="26195" xr:uid="{00000000-0005-0000-0000-000055660000}"/>
    <cellStyle name="Обычный 9 3 7 2 8" xfId="26196" xr:uid="{00000000-0005-0000-0000-000056660000}"/>
    <cellStyle name="Обычный 9 3 7 2 9" xfId="26197" xr:uid="{00000000-0005-0000-0000-000057660000}"/>
    <cellStyle name="Обычный 9 3 7 3" xfId="26198" xr:uid="{00000000-0005-0000-0000-000058660000}"/>
    <cellStyle name="Обычный 9 3 7 3 2" xfId="26199" xr:uid="{00000000-0005-0000-0000-000059660000}"/>
    <cellStyle name="Обычный 9 3 7 3 3" xfId="26200" xr:uid="{00000000-0005-0000-0000-00005A660000}"/>
    <cellStyle name="Обычный 9 3 7 3 4" xfId="26201" xr:uid="{00000000-0005-0000-0000-00005B660000}"/>
    <cellStyle name="Обычный 9 3 7 3 5" xfId="26202" xr:uid="{00000000-0005-0000-0000-00005C660000}"/>
    <cellStyle name="Обычный 9 3 7 3 6" xfId="26203" xr:uid="{00000000-0005-0000-0000-00005D660000}"/>
    <cellStyle name="Обычный 9 3 7 3 7" xfId="26204" xr:uid="{00000000-0005-0000-0000-00005E660000}"/>
    <cellStyle name="Обычный 9 3 7 3 8" xfId="26205" xr:uid="{00000000-0005-0000-0000-00005F660000}"/>
    <cellStyle name="Обычный 9 3 7 3 9" xfId="26206" xr:uid="{00000000-0005-0000-0000-000060660000}"/>
    <cellStyle name="Обычный 9 3 7 4" xfId="26207" xr:uid="{00000000-0005-0000-0000-000061660000}"/>
    <cellStyle name="Обычный 9 3 7 5" xfId="26208" xr:uid="{00000000-0005-0000-0000-000062660000}"/>
    <cellStyle name="Обычный 9 3 7 6" xfId="26209" xr:uid="{00000000-0005-0000-0000-000063660000}"/>
    <cellStyle name="Обычный 9 3 7 7" xfId="26210" xr:uid="{00000000-0005-0000-0000-000064660000}"/>
    <cellStyle name="Обычный 9 3 7 8" xfId="26211" xr:uid="{00000000-0005-0000-0000-000065660000}"/>
    <cellStyle name="Обычный 9 3 7 9" xfId="26212" xr:uid="{00000000-0005-0000-0000-000066660000}"/>
    <cellStyle name="Обычный 9 3 8" xfId="26213" xr:uid="{00000000-0005-0000-0000-000067660000}"/>
    <cellStyle name="Обычный 9 3 8 10" xfId="26214" xr:uid="{00000000-0005-0000-0000-000068660000}"/>
    <cellStyle name="Обычный 9 3 8 2" xfId="26215" xr:uid="{00000000-0005-0000-0000-000069660000}"/>
    <cellStyle name="Обычный 9 3 8 2 2" xfId="26216" xr:uid="{00000000-0005-0000-0000-00006A660000}"/>
    <cellStyle name="Обычный 9 3 8 2 3" xfId="26217" xr:uid="{00000000-0005-0000-0000-00006B660000}"/>
    <cellStyle name="Обычный 9 3 8 2 4" xfId="26218" xr:uid="{00000000-0005-0000-0000-00006C660000}"/>
    <cellStyle name="Обычный 9 3 8 2 5" xfId="26219" xr:uid="{00000000-0005-0000-0000-00006D660000}"/>
    <cellStyle name="Обычный 9 3 8 2 6" xfId="26220" xr:uid="{00000000-0005-0000-0000-00006E660000}"/>
    <cellStyle name="Обычный 9 3 8 2 7" xfId="26221" xr:uid="{00000000-0005-0000-0000-00006F660000}"/>
    <cellStyle name="Обычный 9 3 8 2 8" xfId="26222" xr:uid="{00000000-0005-0000-0000-000070660000}"/>
    <cellStyle name="Обычный 9 3 8 2 9" xfId="26223" xr:uid="{00000000-0005-0000-0000-000071660000}"/>
    <cellStyle name="Обычный 9 3 8 3" xfId="26224" xr:uid="{00000000-0005-0000-0000-000072660000}"/>
    <cellStyle name="Обычный 9 3 8 4" xfId="26225" xr:uid="{00000000-0005-0000-0000-000073660000}"/>
    <cellStyle name="Обычный 9 3 8 5" xfId="26226" xr:uid="{00000000-0005-0000-0000-000074660000}"/>
    <cellStyle name="Обычный 9 3 8 6" xfId="26227" xr:uid="{00000000-0005-0000-0000-000075660000}"/>
    <cellStyle name="Обычный 9 3 8 7" xfId="26228" xr:uid="{00000000-0005-0000-0000-000076660000}"/>
    <cellStyle name="Обычный 9 3 8 8" xfId="26229" xr:uid="{00000000-0005-0000-0000-000077660000}"/>
    <cellStyle name="Обычный 9 3 8 9" xfId="26230" xr:uid="{00000000-0005-0000-0000-000078660000}"/>
    <cellStyle name="Обычный 9 3 9" xfId="26231" xr:uid="{00000000-0005-0000-0000-000079660000}"/>
    <cellStyle name="Обычный 9 3 9 2" xfId="26232" xr:uid="{00000000-0005-0000-0000-00007A660000}"/>
    <cellStyle name="Обычный 9 3 9 3" xfId="26233" xr:uid="{00000000-0005-0000-0000-00007B660000}"/>
    <cellStyle name="Обычный 9 3 9 4" xfId="26234" xr:uid="{00000000-0005-0000-0000-00007C660000}"/>
    <cellStyle name="Обычный 9 3 9 5" xfId="26235" xr:uid="{00000000-0005-0000-0000-00007D660000}"/>
    <cellStyle name="Обычный 9 3 9 6" xfId="26236" xr:uid="{00000000-0005-0000-0000-00007E660000}"/>
    <cellStyle name="Обычный 9 3 9 7" xfId="26237" xr:uid="{00000000-0005-0000-0000-00007F660000}"/>
    <cellStyle name="Обычный 9 3 9 8" xfId="26238" xr:uid="{00000000-0005-0000-0000-000080660000}"/>
    <cellStyle name="Обычный 9 30" xfId="26239" xr:uid="{00000000-0005-0000-0000-000081660000}"/>
    <cellStyle name="Обычный 9 4" xfId="26240" xr:uid="{00000000-0005-0000-0000-000082660000}"/>
    <cellStyle name="Обычный 9 4 10" xfId="26241" xr:uid="{00000000-0005-0000-0000-000083660000}"/>
    <cellStyle name="Обычный 9 4 10 2" xfId="26242" xr:uid="{00000000-0005-0000-0000-000084660000}"/>
    <cellStyle name="Обычный 9 4 10 3" xfId="26243" xr:uid="{00000000-0005-0000-0000-000085660000}"/>
    <cellStyle name="Обычный 9 4 10 4" xfId="26244" xr:uid="{00000000-0005-0000-0000-000086660000}"/>
    <cellStyle name="Обычный 9 4 10 5" xfId="26245" xr:uid="{00000000-0005-0000-0000-000087660000}"/>
    <cellStyle name="Обычный 9 4 10 6" xfId="26246" xr:uid="{00000000-0005-0000-0000-000088660000}"/>
    <cellStyle name="Обычный 9 4 10 7" xfId="26247" xr:uid="{00000000-0005-0000-0000-000089660000}"/>
    <cellStyle name="Обычный 9 4 10 8" xfId="26248" xr:uid="{00000000-0005-0000-0000-00008A660000}"/>
    <cellStyle name="Обычный 9 4 10 9" xfId="26249" xr:uid="{00000000-0005-0000-0000-00008B660000}"/>
    <cellStyle name="Обычный 9 4 11" xfId="26250" xr:uid="{00000000-0005-0000-0000-00008C660000}"/>
    <cellStyle name="Обычный 9 4 11 2" xfId="26251" xr:uid="{00000000-0005-0000-0000-00008D660000}"/>
    <cellStyle name="Обычный 9 4 11 3" xfId="26252" xr:uid="{00000000-0005-0000-0000-00008E660000}"/>
    <cellStyle name="Обычный 9 4 11 4" xfId="26253" xr:uid="{00000000-0005-0000-0000-00008F660000}"/>
    <cellStyle name="Обычный 9 4 11 5" xfId="26254" xr:uid="{00000000-0005-0000-0000-000090660000}"/>
    <cellStyle name="Обычный 9 4 11 6" xfId="26255" xr:uid="{00000000-0005-0000-0000-000091660000}"/>
    <cellStyle name="Обычный 9 4 11 7" xfId="26256" xr:uid="{00000000-0005-0000-0000-000092660000}"/>
    <cellStyle name="Обычный 9 4 11 8" xfId="26257" xr:uid="{00000000-0005-0000-0000-000093660000}"/>
    <cellStyle name="Обычный 9 4 12" xfId="26258" xr:uid="{00000000-0005-0000-0000-000094660000}"/>
    <cellStyle name="Обычный 9 4 13" xfId="26259" xr:uid="{00000000-0005-0000-0000-000095660000}"/>
    <cellStyle name="Обычный 9 4 14" xfId="26260" xr:uid="{00000000-0005-0000-0000-000096660000}"/>
    <cellStyle name="Обычный 9 4 15" xfId="26261" xr:uid="{00000000-0005-0000-0000-000097660000}"/>
    <cellStyle name="Обычный 9 4 16" xfId="26262" xr:uid="{00000000-0005-0000-0000-000098660000}"/>
    <cellStyle name="Обычный 9 4 17" xfId="26263" xr:uid="{00000000-0005-0000-0000-000099660000}"/>
    <cellStyle name="Обычный 9 4 18" xfId="26264" xr:uid="{00000000-0005-0000-0000-00009A660000}"/>
    <cellStyle name="Обычный 9 4 19" xfId="26265" xr:uid="{00000000-0005-0000-0000-00009B660000}"/>
    <cellStyle name="Обычный 9 4 2" xfId="26266" xr:uid="{00000000-0005-0000-0000-00009C660000}"/>
    <cellStyle name="Обычный 9 4 2 10" xfId="26267" xr:uid="{00000000-0005-0000-0000-00009D660000}"/>
    <cellStyle name="Обычный 9 4 2 11" xfId="26268" xr:uid="{00000000-0005-0000-0000-00009E660000}"/>
    <cellStyle name="Обычный 9 4 2 12" xfId="26269" xr:uid="{00000000-0005-0000-0000-00009F660000}"/>
    <cellStyle name="Обычный 9 4 2 13" xfId="26270" xr:uid="{00000000-0005-0000-0000-0000A0660000}"/>
    <cellStyle name="Обычный 9 4 2 14" xfId="26271" xr:uid="{00000000-0005-0000-0000-0000A1660000}"/>
    <cellStyle name="Обычный 9 4 2 15" xfId="26272" xr:uid="{00000000-0005-0000-0000-0000A2660000}"/>
    <cellStyle name="Обычный 9 4 2 16" xfId="26273" xr:uid="{00000000-0005-0000-0000-0000A3660000}"/>
    <cellStyle name="Обычный 9 4 2 17" xfId="26274" xr:uid="{00000000-0005-0000-0000-0000A4660000}"/>
    <cellStyle name="Обычный 9 4 2 2" xfId="26275" xr:uid="{00000000-0005-0000-0000-0000A5660000}"/>
    <cellStyle name="Обычный 9 4 2 2 10" xfId="26276" xr:uid="{00000000-0005-0000-0000-0000A6660000}"/>
    <cellStyle name="Обычный 9 4 2 2 11" xfId="26277" xr:uid="{00000000-0005-0000-0000-0000A7660000}"/>
    <cellStyle name="Обычный 9 4 2 2 12" xfId="26278" xr:uid="{00000000-0005-0000-0000-0000A8660000}"/>
    <cellStyle name="Обычный 9 4 2 2 13" xfId="26279" xr:uid="{00000000-0005-0000-0000-0000A9660000}"/>
    <cellStyle name="Обычный 9 4 2 2 14" xfId="26280" xr:uid="{00000000-0005-0000-0000-0000AA660000}"/>
    <cellStyle name="Обычный 9 4 2 2 15" xfId="26281" xr:uid="{00000000-0005-0000-0000-0000AB660000}"/>
    <cellStyle name="Обычный 9 4 2 2 16" xfId="26282" xr:uid="{00000000-0005-0000-0000-0000AC660000}"/>
    <cellStyle name="Обычный 9 4 2 2 2" xfId="26283" xr:uid="{00000000-0005-0000-0000-0000AD660000}"/>
    <cellStyle name="Обычный 9 4 2 2 2 10" xfId="26284" xr:uid="{00000000-0005-0000-0000-0000AE660000}"/>
    <cellStyle name="Обычный 9 4 2 2 2 11" xfId="26285" xr:uid="{00000000-0005-0000-0000-0000AF660000}"/>
    <cellStyle name="Обычный 9 4 2 2 2 12" xfId="26286" xr:uid="{00000000-0005-0000-0000-0000B0660000}"/>
    <cellStyle name="Обычный 9 4 2 2 2 13" xfId="26287" xr:uid="{00000000-0005-0000-0000-0000B1660000}"/>
    <cellStyle name="Обычный 9 4 2 2 2 14" xfId="26288" xr:uid="{00000000-0005-0000-0000-0000B2660000}"/>
    <cellStyle name="Обычный 9 4 2 2 2 15" xfId="26289" xr:uid="{00000000-0005-0000-0000-0000B3660000}"/>
    <cellStyle name="Обычный 9 4 2 2 2 2" xfId="26290" xr:uid="{00000000-0005-0000-0000-0000B4660000}"/>
    <cellStyle name="Обычный 9 4 2 2 2 2 10" xfId="26291" xr:uid="{00000000-0005-0000-0000-0000B5660000}"/>
    <cellStyle name="Обычный 9 4 2 2 2 2 11" xfId="26292" xr:uid="{00000000-0005-0000-0000-0000B6660000}"/>
    <cellStyle name="Обычный 9 4 2 2 2 2 12" xfId="26293" xr:uid="{00000000-0005-0000-0000-0000B7660000}"/>
    <cellStyle name="Обычный 9 4 2 2 2 2 13" xfId="26294" xr:uid="{00000000-0005-0000-0000-0000B8660000}"/>
    <cellStyle name="Обычный 9 4 2 2 2 2 2" xfId="26295" xr:uid="{00000000-0005-0000-0000-0000B9660000}"/>
    <cellStyle name="Обычный 9 4 2 2 2 2 2 2" xfId="26296" xr:uid="{00000000-0005-0000-0000-0000BA660000}"/>
    <cellStyle name="Обычный 9 4 2 2 2 2 2 3" xfId="26297" xr:uid="{00000000-0005-0000-0000-0000BB660000}"/>
    <cellStyle name="Обычный 9 4 2 2 2 2 2 4" xfId="26298" xr:uid="{00000000-0005-0000-0000-0000BC660000}"/>
    <cellStyle name="Обычный 9 4 2 2 2 2 2 5" xfId="26299" xr:uid="{00000000-0005-0000-0000-0000BD660000}"/>
    <cellStyle name="Обычный 9 4 2 2 2 2 2 6" xfId="26300" xr:uid="{00000000-0005-0000-0000-0000BE660000}"/>
    <cellStyle name="Обычный 9 4 2 2 2 2 2 7" xfId="26301" xr:uid="{00000000-0005-0000-0000-0000BF660000}"/>
    <cellStyle name="Обычный 9 4 2 2 2 2 2 8" xfId="26302" xr:uid="{00000000-0005-0000-0000-0000C0660000}"/>
    <cellStyle name="Обычный 9 4 2 2 2 2 2 9" xfId="26303" xr:uid="{00000000-0005-0000-0000-0000C1660000}"/>
    <cellStyle name="Обычный 9 4 2 2 2 2 3" xfId="26304" xr:uid="{00000000-0005-0000-0000-0000C2660000}"/>
    <cellStyle name="Обычный 9 4 2 2 2 2 3 2" xfId="26305" xr:uid="{00000000-0005-0000-0000-0000C3660000}"/>
    <cellStyle name="Обычный 9 4 2 2 2 2 3 3" xfId="26306" xr:uid="{00000000-0005-0000-0000-0000C4660000}"/>
    <cellStyle name="Обычный 9 4 2 2 2 2 3 4" xfId="26307" xr:uid="{00000000-0005-0000-0000-0000C5660000}"/>
    <cellStyle name="Обычный 9 4 2 2 2 2 3 5" xfId="26308" xr:uid="{00000000-0005-0000-0000-0000C6660000}"/>
    <cellStyle name="Обычный 9 4 2 2 2 2 3 6" xfId="26309" xr:uid="{00000000-0005-0000-0000-0000C7660000}"/>
    <cellStyle name="Обычный 9 4 2 2 2 2 3 7" xfId="26310" xr:uid="{00000000-0005-0000-0000-0000C8660000}"/>
    <cellStyle name="Обычный 9 4 2 2 2 2 3 8" xfId="26311" xr:uid="{00000000-0005-0000-0000-0000C9660000}"/>
    <cellStyle name="Обычный 9 4 2 2 2 2 3 9" xfId="26312" xr:uid="{00000000-0005-0000-0000-0000CA660000}"/>
    <cellStyle name="Обычный 9 4 2 2 2 2 4" xfId="26313" xr:uid="{00000000-0005-0000-0000-0000CB660000}"/>
    <cellStyle name="Обычный 9 4 2 2 2 2 5" xfId="26314" xr:uid="{00000000-0005-0000-0000-0000CC660000}"/>
    <cellStyle name="Обычный 9 4 2 2 2 2 6" xfId="26315" xr:uid="{00000000-0005-0000-0000-0000CD660000}"/>
    <cellStyle name="Обычный 9 4 2 2 2 2 7" xfId="26316" xr:uid="{00000000-0005-0000-0000-0000CE660000}"/>
    <cellStyle name="Обычный 9 4 2 2 2 2 8" xfId="26317" xr:uid="{00000000-0005-0000-0000-0000CF660000}"/>
    <cellStyle name="Обычный 9 4 2 2 2 2 9" xfId="26318" xr:uid="{00000000-0005-0000-0000-0000D0660000}"/>
    <cellStyle name="Обычный 9 4 2 2 2 3" xfId="26319" xr:uid="{00000000-0005-0000-0000-0000D1660000}"/>
    <cellStyle name="Обычный 9 4 2 2 2 3 10" xfId="26320" xr:uid="{00000000-0005-0000-0000-0000D2660000}"/>
    <cellStyle name="Обычный 9 4 2 2 2 3 11" xfId="26321" xr:uid="{00000000-0005-0000-0000-0000D3660000}"/>
    <cellStyle name="Обычный 9 4 2 2 2 3 12" xfId="26322" xr:uid="{00000000-0005-0000-0000-0000D4660000}"/>
    <cellStyle name="Обычный 9 4 2 2 2 3 13" xfId="26323" xr:uid="{00000000-0005-0000-0000-0000D5660000}"/>
    <cellStyle name="Обычный 9 4 2 2 2 3 2" xfId="26324" xr:uid="{00000000-0005-0000-0000-0000D6660000}"/>
    <cellStyle name="Обычный 9 4 2 2 2 3 2 2" xfId="26325" xr:uid="{00000000-0005-0000-0000-0000D7660000}"/>
    <cellStyle name="Обычный 9 4 2 2 2 3 2 3" xfId="26326" xr:uid="{00000000-0005-0000-0000-0000D8660000}"/>
    <cellStyle name="Обычный 9 4 2 2 2 3 2 4" xfId="26327" xr:uid="{00000000-0005-0000-0000-0000D9660000}"/>
    <cellStyle name="Обычный 9 4 2 2 2 3 2 5" xfId="26328" xr:uid="{00000000-0005-0000-0000-0000DA660000}"/>
    <cellStyle name="Обычный 9 4 2 2 2 3 2 6" xfId="26329" xr:uid="{00000000-0005-0000-0000-0000DB660000}"/>
    <cellStyle name="Обычный 9 4 2 2 2 3 2 7" xfId="26330" xr:uid="{00000000-0005-0000-0000-0000DC660000}"/>
    <cellStyle name="Обычный 9 4 2 2 2 3 2 8" xfId="26331" xr:uid="{00000000-0005-0000-0000-0000DD660000}"/>
    <cellStyle name="Обычный 9 4 2 2 2 3 2 9" xfId="26332" xr:uid="{00000000-0005-0000-0000-0000DE660000}"/>
    <cellStyle name="Обычный 9 4 2 2 2 3 3" xfId="26333" xr:uid="{00000000-0005-0000-0000-0000DF660000}"/>
    <cellStyle name="Обычный 9 4 2 2 2 3 3 2" xfId="26334" xr:uid="{00000000-0005-0000-0000-0000E0660000}"/>
    <cellStyle name="Обычный 9 4 2 2 2 3 3 3" xfId="26335" xr:uid="{00000000-0005-0000-0000-0000E1660000}"/>
    <cellStyle name="Обычный 9 4 2 2 2 3 3 4" xfId="26336" xr:uid="{00000000-0005-0000-0000-0000E2660000}"/>
    <cellStyle name="Обычный 9 4 2 2 2 3 3 5" xfId="26337" xr:uid="{00000000-0005-0000-0000-0000E3660000}"/>
    <cellStyle name="Обычный 9 4 2 2 2 3 3 6" xfId="26338" xr:uid="{00000000-0005-0000-0000-0000E4660000}"/>
    <cellStyle name="Обычный 9 4 2 2 2 3 3 7" xfId="26339" xr:uid="{00000000-0005-0000-0000-0000E5660000}"/>
    <cellStyle name="Обычный 9 4 2 2 2 3 3 8" xfId="26340" xr:uid="{00000000-0005-0000-0000-0000E6660000}"/>
    <cellStyle name="Обычный 9 4 2 2 2 3 3 9" xfId="26341" xr:uid="{00000000-0005-0000-0000-0000E7660000}"/>
    <cellStyle name="Обычный 9 4 2 2 2 3 4" xfId="26342" xr:uid="{00000000-0005-0000-0000-0000E8660000}"/>
    <cellStyle name="Обычный 9 4 2 2 2 3 5" xfId="26343" xr:uid="{00000000-0005-0000-0000-0000E9660000}"/>
    <cellStyle name="Обычный 9 4 2 2 2 3 6" xfId="26344" xr:uid="{00000000-0005-0000-0000-0000EA660000}"/>
    <cellStyle name="Обычный 9 4 2 2 2 3 7" xfId="26345" xr:uid="{00000000-0005-0000-0000-0000EB660000}"/>
    <cellStyle name="Обычный 9 4 2 2 2 3 8" xfId="26346" xr:uid="{00000000-0005-0000-0000-0000EC660000}"/>
    <cellStyle name="Обычный 9 4 2 2 2 3 9" xfId="26347" xr:uid="{00000000-0005-0000-0000-0000ED660000}"/>
    <cellStyle name="Обычный 9 4 2 2 2 4" xfId="26348" xr:uid="{00000000-0005-0000-0000-0000EE660000}"/>
    <cellStyle name="Обычный 9 4 2 2 2 4 2" xfId="26349" xr:uid="{00000000-0005-0000-0000-0000EF660000}"/>
    <cellStyle name="Обычный 9 4 2 2 2 4 3" xfId="26350" xr:uid="{00000000-0005-0000-0000-0000F0660000}"/>
    <cellStyle name="Обычный 9 4 2 2 2 4 4" xfId="26351" xr:uid="{00000000-0005-0000-0000-0000F1660000}"/>
    <cellStyle name="Обычный 9 4 2 2 2 4 5" xfId="26352" xr:uid="{00000000-0005-0000-0000-0000F2660000}"/>
    <cellStyle name="Обычный 9 4 2 2 2 4 6" xfId="26353" xr:uid="{00000000-0005-0000-0000-0000F3660000}"/>
    <cellStyle name="Обычный 9 4 2 2 2 4 7" xfId="26354" xr:uid="{00000000-0005-0000-0000-0000F4660000}"/>
    <cellStyle name="Обычный 9 4 2 2 2 4 8" xfId="26355" xr:uid="{00000000-0005-0000-0000-0000F5660000}"/>
    <cellStyle name="Обычный 9 4 2 2 2 4 9" xfId="26356" xr:uid="{00000000-0005-0000-0000-0000F6660000}"/>
    <cellStyle name="Обычный 9 4 2 2 2 5" xfId="26357" xr:uid="{00000000-0005-0000-0000-0000F7660000}"/>
    <cellStyle name="Обычный 9 4 2 2 2 5 2" xfId="26358" xr:uid="{00000000-0005-0000-0000-0000F8660000}"/>
    <cellStyle name="Обычный 9 4 2 2 2 5 3" xfId="26359" xr:uid="{00000000-0005-0000-0000-0000F9660000}"/>
    <cellStyle name="Обычный 9 4 2 2 2 5 4" xfId="26360" xr:uid="{00000000-0005-0000-0000-0000FA660000}"/>
    <cellStyle name="Обычный 9 4 2 2 2 5 5" xfId="26361" xr:uid="{00000000-0005-0000-0000-0000FB660000}"/>
    <cellStyle name="Обычный 9 4 2 2 2 5 6" xfId="26362" xr:uid="{00000000-0005-0000-0000-0000FC660000}"/>
    <cellStyle name="Обычный 9 4 2 2 2 5 7" xfId="26363" xr:uid="{00000000-0005-0000-0000-0000FD660000}"/>
    <cellStyle name="Обычный 9 4 2 2 2 5 8" xfId="26364" xr:uid="{00000000-0005-0000-0000-0000FE660000}"/>
    <cellStyle name="Обычный 9 4 2 2 2 5 9" xfId="26365" xr:uid="{00000000-0005-0000-0000-0000FF660000}"/>
    <cellStyle name="Обычный 9 4 2 2 2 6" xfId="26366" xr:uid="{00000000-0005-0000-0000-000000670000}"/>
    <cellStyle name="Обычный 9 4 2 2 2 7" xfId="26367" xr:uid="{00000000-0005-0000-0000-000001670000}"/>
    <cellStyle name="Обычный 9 4 2 2 2 8" xfId="26368" xr:uid="{00000000-0005-0000-0000-000002670000}"/>
    <cellStyle name="Обычный 9 4 2 2 2 9" xfId="26369" xr:uid="{00000000-0005-0000-0000-000003670000}"/>
    <cellStyle name="Обычный 9 4 2 2 3" xfId="26370" xr:uid="{00000000-0005-0000-0000-000004670000}"/>
    <cellStyle name="Обычный 9 4 2 2 3 10" xfId="26371" xr:uid="{00000000-0005-0000-0000-000005670000}"/>
    <cellStyle name="Обычный 9 4 2 2 3 11" xfId="26372" xr:uid="{00000000-0005-0000-0000-000006670000}"/>
    <cellStyle name="Обычный 9 4 2 2 3 12" xfId="26373" xr:uid="{00000000-0005-0000-0000-000007670000}"/>
    <cellStyle name="Обычный 9 4 2 2 3 13" xfId="26374" xr:uid="{00000000-0005-0000-0000-000008670000}"/>
    <cellStyle name="Обычный 9 4 2 2 3 2" xfId="26375" xr:uid="{00000000-0005-0000-0000-000009670000}"/>
    <cellStyle name="Обычный 9 4 2 2 3 2 2" xfId="26376" xr:uid="{00000000-0005-0000-0000-00000A670000}"/>
    <cellStyle name="Обычный 9 4 2 2 3 2 3" xfId="26377" xr:uid="{00000000-0005-0000-0000-00000B670000}"/>
    <cellStyle name="Обычный 9 4 2 2 3 2 4" xfId="26378" xr:uid="{00000000-0005-0000-0000-00000C670000}"/>
    <cellStyle name="Обычный 9 4 2 2 3 2 5" xfId="26379" xr:uid="{00000000-0005-0000-0000-00000D670000}"/>
    <cellStyle name="Обычный 9 4 2 2 3 2 6" xfId="26380" xr:uid="{00000000-0005-0000-0000-00000E670000}"/>
    <cellStyle name="Обычный 9 4 2 2 3 2 7" xfId="26381" xr:uid="{00000000-0005-0000-0000-00000F670000}"/>
    <cellStyle name="Обычный 9 4 2 2 3 2 8" xfId="26382" xr:uid="{00000000-0005-0000-0000-000010670000}"/>
    <cellStyle name="Обычный 9 4 2 2 3 2 9" xfId="26383" xr:uid="{00000000-0005-0000-0000-000011670000}"/>
    <cellStyle name="Обычный 9 4 2 2 3 3" xfId="26384" xr:uid="{00000000-0005-0000-0000-000012670000}"/>
    <cellStyle name="Обычный 9 4 2 2 3 3 2" xfId="26385" xr:uid="{00000000-0005-0000-0000-000013670000}"/>
    <cellStyle name="Обычный 9 4 2 2 3 3 3" xfId="26386" xr:uid="{00000000-0005-0000-0000-000014670000}"/>
    <cellStyle name="Обычный 9 4 2 2 3 3 4" xfId="26387" xr:uid="{00000000-0005-0000-0000-000015670000}"/>
    <cellStyle name="Обычный 9 4 2 2 3 3 5" xfId="26388" xr:uid="{00000000-0005-0000-0000-000016670000}"/>
    <cellStyle name="Обычный 9 4 2 2 3 3 6" xfId="26389" xr:uid="{00000000-0005-0000-0000-000017670000}"/>
    <cellStyle name="Обычный 9 4 2 2 3 3 7" xfId="26390" xr:uid="{00000000-0005-0000-0000-000018670000}"/>
    <cellStyle name="Обычный 9 4 2 2 3 3 8" xfId="26391" xr:uid="{00000000-0005-0000-0000-000019670000}"/>
    <cellStyle name="Обычный 9 4 2 2 3 3 9" xfId="26392" xr:uid="{00000000-0005-0000-0000-00001A670000}"/>
    <cellStyle name="Обычный 9 4 2 2 3 4" xfId="26393" xr:uid="{00000000-0005-0000-0000-00001B670000}"/>
    <cellStyle name="Обычный 9 4 2 2 3 5" xfId="26394" xr:uid="{00000000-0005-0000-0000-00001C670000}"/>
    <cellStyle name="Обычный 9 4 2 2 3 6" xfId="26395" xr:uid="{00000000-0005-0000-0000-00001D670000}"/>
    <cellStyle name="Обычный 9 4 2 2 3 7" xfId="26396" xr:uid="{00000000-0005-0000-0000-00001E670000}"/>
    <cellStyle name="Обычный 9 4 2 2 3 8" xfId="26397" xr:uid="{00000000-0005-0000-0000-00001F670000}"/>
    <cellStyle name="Обычный 9 4 2 2 3 9" xfId="26398" xr:uid="{00000000-0005-0000-0000-000020670000}"/>
    <cellStyle name="Обычный 9 4 2 2 4" xfId="26399" xr:uid="{00000000-0005-0000-0000-000021670000}"/>
    <cellStyle name="Обычный 9 4 2 2 4 10" xfId="26400" xr:uid="{00000000-0005-0000-0000-000022670000}"/>
    <cellStyle name="Обычный 9 4 2 2 4 11" xfId="26401" xr:uid="{00000000-0005-0000-0000-000023670000}"/>
    <cellStyle name="Обычный 9 4 2 2 4 12" xfId="26402" xr:uid="{00000000-0005-0000-0000-000024670000}"/>
    <cellStyle name="Обычный 9 4 2 2 4 13" xfId="26403" xr:uid="{00000000-0005-0000-0000-000025670000}"/>
    <cellStyle name="Обычный 9 4 2 2 4 2" xfId="26404" xr:uid="{00000000-0005-0000-0000-000026670000}"/>
    <cellStyle name="Обычный 9 4 2 2 4 2 2" xfId="26405" xr:uid="{00000000-0005-0000-0000-000027670000}"/>
    <cellStyle name="Обычный 9 4 2 2 4 2 3" xfId="26406" xr:uid="{00000000-0005-0000-0000-000028670000}"/>
    <cellStyle name="Обычный 9 4 2 2 4 2 4" xfId="26407" xr:uid="{00000000-0005-0000-0000-000029670000}"/>
    <cellStyle name="Обычный 9 4 2 2 4 2 5" xfId="26408" xr:uid="{00000000-0005-0000-0000-00002A670000}"/>
    <cellStyle name="Обычный 9 4 2 2 4 2 6" xfId="26409" xr:uid="{00000000-0005-0000-0000-00002B670000}"/>
    <cellStyle name="Обычный 9 4 2 2 4 2 7" xfId="26410" xr:uid="{00000000-0005-0000-0000-00002C670000}"/>
    <cellStyle name="Обычный 9 4 2 2 4 2 8" xfId="26411" xr:uid="{00000000-0005-0000-0000-00002D670000}"/>
    <cellStyle name="Обычный 9 4 2 2 4 2 9" xfId="26412" xr:uid="{00000000-0005-0000-0000-00002E670000}"/>
    <cellStyle name="Обычный 9 4 2 2 4 3" xfId="26413" xr:uid="{00000000-0005-0000-0000-00002F670000}"/>
    <cellStyle name="Обычный 9 4 2 2 4 3 2" xfId="26414" xr:uid="{00000000-0005-0000-0000-000030670000}"/>
    <cellStyle name="Обычный 9 4 2 2 4 3 3" xfId="26415" xr:uid="{00000000-0005-0000-0000-000031670000}"/>
    <cellStyle name="Обычный 9 4 2 2 4 3 4" xfId="26416" xr:uid="{00000000-0005-0000-0000-000032670000}"/>
    <cellStyle name="Обычный 9 4 2 2 4 3 5" xfId="26417" xr:uid="{00000000-0005-0000-0000-000033670000}"/>
    <cellStyle name="Обычный 9 4 2 2 4 3 6" xfId="26418" xr:uid="{00000000-0005-0000-0000-000034670000}"/>
    <cellStyle name="Обычный 9 4 2 2 4 3 7" xfId="26419" xr:uid="{00000000-0005-0000-0000-000035670000}"/>
    <cellStyle name="Обычный 9 4 2 2 4 3 8" xfId="26420" xr:uid="{00000000-0005-0000-0000-000036670000}"/>
    <cellStyle name="Обычный 9 4 2 2 4 3 9" xfId="26421" xr:uid="{00000000-0005-0000-0000-000037670000}"/>
    <cellStyle name="Обычный 9 4 2 2 4 4" xfId="26422" xr:uid="{00000000-0005-0000-0000-000038670000}"/>
    <cellStyle name="Обычный 9 4 2 2 4 5" xfId="26423" xr:uid="{00000000-0005-0000-0000-000039670000}"/>
    <cellStyle name="Обычный 9 4 2 2 4 6" xfId="26424" xr:uid="{00000000-0005-0000-0000-00003A670000}"/>
    <cellStyle name="Обычный 9 4 2 2 4 7" xfId="26425" xr:uid="{00000000-0005-0000-0000-00003B670000}"/>
    <cellStyle name="Обычный 9 4 2 2 4 8" xfId="26426" xr:uid="{00000000-0005-0000-0000-00003C670000}"/>
    <cellStyle name="Обычный 9 4 2 2 4 9" xfId="26427" xr:uid="{00000000-0005-0000-0000-00003D670000}"/>
    <cellStyle name="Обычный 9 4 2 2 5" xfId="26428" xr:uid="{00000000-0005-0000-0000-00003E670000}"/>
    <cellStyle name="Обычный 9 4 2 2 5 2" xfId="26429" xr:uid="{00000000-0005-0000-0000-00003F670000}"/>
    <cellStyle name="Обычный 9 4 2 2 5 3" xfId="26430" xr:uid="{00000000-0005-0000-0000-000040670000}"/>
    <cellStyle name="Обычный 9 4 2 2 5 4" xfId="26431" xr:uid="{00000000-0005-0000-0000-000041670000}"/>
    <cellStyle name="Обычный 9 4 2 2 5 5" xfId="26432" xr:uid="{00000000-0005-0000-0000-000042670000}"/>
    <cellStyle name="Обычный 9 4 2 2 5 6" xfId="26433" xr:uid="{00000000-0005-0000-0000-000043670000}"/>
    <cellStyle name="Обычный 9 4 2 2 5 7" xfId="26434" xr:uid="{00000000-0005-0000-0000-000044670000}"/>
    <cellStyle name="Обычный 9 4 2 2 5 8" xfId="26435" xr:uid="{00000000-0005-0000-0000-000045670000}"/>
    <cellStyle name="Обычный 9 4 2 2 5 9" xfId="26436" xr:uid="{00000000-0005-0000-0000-000046670000}"/>
    <cellStyle name="Обычный 9 4 2 2 6" xfId="26437" xr:uid="{00000000-0005-0000-0000-000047670000}"/>
    <cellStyle name="Обычный 9 4 2 2 6 2" xfId="26438" xr:uid="{00000000-0005-0000-0000-000048670000}"/>
    <cellStyle name="Обычный 9 4 2 2 6 3" xfId="26439" xr:uid="{00000000-0005-0000-0000-000049670000}"/>
    <cellStyle name="Обычный 9 4 2 2 6 4" xfId="26440" xr:uid="{00000000-0005-0000-0000-00004A670000}"/>
    <cellStyle name="Обычный 9 4 2 2 6 5" xfId="26441" xr:uid="{00000000-0005-0000-0000-00004B670000}"/>
    <cellStyle name="Обычный 9 4 2 2 6 6" xfId="26442" xr:uid="{00000000-0005-0000-0000-00004C670000}"/>
    <cellStyle name="Обычный 9 4 2 2 6 7" xfId="26443" xr:uid="{00000000-0005-0000-0000-00004D670000}"/>
    <cellStyle name="Обычный 9 4 2 2 6 8" xfId="26444" xr:uid="{00000000-0005-0000-0000-00004E670000}"/>
    <cellStyle name="Обычный 9 4 2 2 6 9" xfId="26445" xr:uid="{00000000-0005-0000-0000-00004F670000}"/>
    <cellStyle name="Обычный 9 4 2 2 7" xfId="26446" xr:uid="{00000000-0005-0000-0000-000050670000}"/>
    <cellStyle name="Обычный 9 4 2 2 8" xfId="26447" xr:uid="{00000000-0005-0000-0000-000051670000}"/>
    <cellStyle name="Обычный 9 4 2 2 9" xfId="26448" xr:uid="{00000000-0005-0000-0000-000052670000}"/>
    <cellStyle name="Обычный 9 4 2 3" xfId="26449" xr:uid="{00000000-0005-0000-0000-000053670000}"/>
    <cellStyle name="Обычный 9 4 2 3 10" xfId="26450" xr:uid="{00000000-0005-0000-0000-000054670000}"/>
    <cellStyle name="Обычный 9 4 2 3 11" xfId="26451" xr:uid="{00000000-0005-0000-0000-000055670000}"/>
    <cellStyle name="Обычный 9 4 2 3 12" xfId="26452" xr:uid="{00000000-0005-0000-0000-000056670000}"/>
    <cellStyle name="Обычный 9 4 2 3 13" xfId="26453" xr:uid="{00000000-0005-0000-0000-000057670000}"/>
    <cellStyle name="Обычный 9 4 2 3 14" xfId="26454" xr:uid="{00000000-0005-0000-0000-000058670000}"/>
    <cellStyle name="Обычный 9 4 2 3 15" xfId="26455" xr:uid="{00000000-0005-0000-0000-000059670000}"/>
    <cellStyle name="Обычный 9 4 2 3 2" xfId="26456" xr:uid="{00000000-0005-0000-0000-00005A670000}"/>
    <cellStyle name="Обычный 9 4 2 3 2 10" xfId="26457" xr:uid="{00000000-0005-0000-0000-00005B670000}"/>
    <cellStyle name="Обычный 9 4 2 3 2 11" xfId="26458" xr:uid="{00000000-0005-0000-0000-00005C670000}"/>
    <cellStyle name="Обычный 9 4 2 3 2 12" xfId="26459" xr:uid="{00000000-0005-0000-0000-00005D670000}"/>
    <cellStyle name="Обычный 9 4 2 3 2 13" xfId="26460" xr:uid="{00000000-0005-0000-0000-00005E670000}"/>
    <cellStyle name="Обычный 9 4 2 3 2 2" xfId="26461" xr:uid="{00000000-0005-0000-0000-00005F670000}"/>
    <cellStyle name="Обычный 9 4 2 3 2 2 2" xfId="26462" xr:uid="{00000000-0005-0000-0000-000060670000}"/>
    <cellStyle name="Обычный 9 4 2 3 2 2 3" xfId="26463" xr:uid="{00000000-0005-0000-0000-000061670000}"/>
    <cellStyle name="Обычный 9 4 2 3 2 2 4" xfId="26464" xr:uid="{00000000-0005-0000-0000-000062670000}"/>
    <cellStyle name="Обычный 9 4 2 3 2 2 5" xfId="26465" xr:uid="{00000000-0005-0000-0000-000063670000}"/>
    <cellStyle name="Обычный 9 4 2 3 2 2 6" xfId="26466" xr:uid="{00000000-0005-0000-0000-000064670000}"/>
    <cellStyle name="Обычный 9 4 2 3 2 2 7" xfId="26467" xr:uid="{00000000-0005-0000-0000-000065670000}"/>
    <cellStyle name="Обычный 9 4 2 3 2 2 8" xfId="26468" xr:uid="{00000000-0005-0000-0000-000066670000}"/>
    <cellStyle name="Обычный 9 4 2 3 2 2 9" xfId="26469" xr:uid="{00000000-0005-0000-0000-000067670000}"/>
    <cellStyle name="Обычный 9 4 2 3 2 3" xfId="26470" xr:uid="{00000000-0005-0000-0000-000068670000}"/>
    <cellStyle name="Обычный 9 4 2 3 2 3 2" xfId="26471" xr:uid="{00000000-0005-0000-0000-000069670000}"/>
    <cellStyle name="Обычный 9 4 2 3 2 3 3" xfId="26472" xr:uid="{00000000-0005-0000-0000-00006A670000}"/>
    <cellStyle name="Обычный 9 4 2 3 2 3 4" xfId="26473" xr:uid="{00000000-0005-0000-0000-00006B670000}"/>
    <cellStyle name="Обычный 9 4 2 3 2 3 5" xfId="26474" xr:uid="{00000000-0005-0000-0000-00006C670000}"/>
    <cellStyle name="Обычный 9 4 2 3 2 3 6" xfId="26475" xr:uid="{00000000-0005-0000-0000-00006D670000}"/>
    <cellStyle name="Обычный 9 4 2 3 2 3 7" xfId="26476" xr:uid="{00000000-0005-0000-0000-00006E670000}"/>
    <cellStyle name="Обычный 9 4 2 3 2 3 8" xfId="26477" xr:uid="{00000000-0005-0000-0000-00006F670000}"/>
    <cellStyle name="Обычный 9 4 2 3 2 3 9" xfId="26478" xr:uid="{00000000-0005-0000-0000-000070670000}"/>
    <cellStyle name="Обычный 9 4 2 3 2 4" xfId="26479" xr:uid="{00000000-0005-0000-0000-000071670000}"/>
    <cellStyle name="Обычный 9 4 2 3 2 5" xfId="26480" xr:uid="{00000000-0005-0000-0000-000072670000}"/>
    <cellStyle name="Обычный 9 4 2 3 2 6" xfId="26481" xr:uid="{00000000-0005-0000-0000-000073670000}"/>
    <cellStyle name="Обычный 9 4 2 3 2 7" xfId="26482" xr:uid="{00000000-0005-0000-0000-000074670000}"/>
    <cellStyle name="Обычный 9 4 2 3 2 8" xfId="26483" xr:uid="{00000000-0005-0000-0000-000075670000}"/>
    <cellStyle name="Обычный 9 4 2 3 2 9" xfId="26484" xr:uid="{00000000-0005-0000-0000-000076670000}"/>
    <cellStyle name="Обычный 9 4 2 3 3" xfId="26485" xr:uid="{00000000-0005-0000-0000-000077670000}"/>
    <cellStyle name="Обычный 9 4 2 3 3 10" xfId="26486" xr:uid="{00000000-0005-0000-0000-000078670000}"/>
    <cellStyle name="Обычный 9 4 2 3 3 11" xfId="26487" xr:uid="{00000000-0005-0000-0000-000079670000}"/>
    <cellStyle name="Обычный 9 4 2 3 3 12" xfId="26488" xr:uid="{00000000-0005-0000-0000-00007A670000}"/>
    <cellStyle name="Обычный 9 4 2 3 3 13" xfId="26489" xr:uid="{00000000-0005-0000-0000-00007B670000}"/>
    <cellStyle name="Обычный 9 4 2 3 3 2" xfId="26490" xr:uid="{00000000-0005-0000-0000-00007C670000}"/>
    <cellStyle name="Обычный 9 4 2 3 3 2 2" xfId="26491" xr:uid="{00000000-0005-0000-0000-00007D670000}"/>
    <cellStyle name="Обычный 9 4 2 3 3 2 3" xfId="26492" xr:uid="{00000000-0005-0000-0000-00007E670000}"/>
    <cellStyle name="Обычный 9 4 2 3 3 2 4" xfId="26493" xr:uid="{00000000-0005-0000-0000-00007F670000}"/>
    <cellStyle name="Обычный 9 4 2 3 3 2 5" xfId="26494" xr:uid="{00000000-0005-0000-0000-000080670000}"/>
    <cellStyle name="Обычный 9 4 2 3 3 2 6" xfId="26495" xr:uid="{00000000-0005-0000-0000-000081670000}"/>
    <cellStyle name="Обычный 9 4 2 3 3 2 7" xfId="26496" xr:uid="{00000000-0005-0000-0000-000082670000}"/>
    <cellStyle name="Обычный 9 4 2 3 3 2 8" xfId="26497" xr:uid="{00000000-0005-0000-0000-000083670000}"/>
    <cellStyle name="Обычный 9 4 2 3 3 2 9" xfId="26498" xr:uid="{00000000-0005-0000-0000-000084670000}"/>
    <cellStyle name="Обычный 9 4 2 3 3 3" xfId="26499" xr:uid="{00000000-0005-0000-0000-000085670000}"/>
    <cellStyle name="Обычный 9 4 2 3 3 3 2" xfId="26500" xr:uid="{00000000-0005-0000-0000-000086670000}"/>
    <cellStyle name="Обычный 9 4 2 3 3 3 3" xfId="26501" xr:uid="{00000000-0005-0000-0000-000087670000}"/>
    <cellStyle name="Обычный 9 4 2 3 3 3 4" xfId="26502" xr:uid="{00000000-0005-0000-0000-000088670000}"/>
    <cellStyle name="Обычный 9 4 2 3 3 3 5" xfId="26503" xr:uid="{00000000-0005-0000-0000-000089670000}"/>
    <cellStyle name="Обычный 9 4 2 3 3 3 6" xfId="26504" xr:uid="{00000000-0005-0000-0000-00008A670000}"/>
    <cellStyle name="Обычный 9 4 2 3 3 3 7" xfId="26505" xr:uid="{00000000-0005-0000-0000-00008B670000}"/>
    <cellStyle name="Обычный 9 4 2 3 3 3 8" xfId="26506" xr:uid="{00000000-0005-0000-0000-00008C670000}"/>
    <cellStyle name="Обычный 9 4 2 3 3 3 9" xfId="26507" xr:uid="{00000000-0005-0000-0000-00008D670000}"/>
    <cellStyle name="Обычный 9 4 2 3 3 4" xfId="26508" xr:uid="{00000000-0005-0000-0000-00008E670000}"/>
    <cellStyle name="Обычный 9 4 2 3 3 5" xfId="26509" xr:uid="{00000000-0005-0000-0000-00008F670000}"/>
    <cellStyle name="Обычный 9 4 2 3 3 6" xfId="26510" xr:uid="{00000000-0005-0000-0000-000090670000}"/>
    <cellStyle name="Обычный 9 4 2 3 3 7" xfId="26511" xr:uid="{00000000-0005-0000-0000-000091670000}"/>
    <cellStyle name="Обычный 9 4 2 3 3 8" xfId="26512" xr:uid="{00000000-0005-0000-0000-000092670000}"/>
    <cellStyle name="Обычный 9 4 2 3 3 9" xfId="26513" xr:uid="{00000000-0005-0000-0000-000093670000}"/>
    <cellStyle name="Обычный 9 4 2 3 4" xfId="26514" xr:uid="{00000000-0005-0000-0000-000094670000}"/>
    <cellStyle name="Обычный 9 4 2 3 4 2" xfId="26515" xr:uid="{00000000-0005-0000-0000-000095670000}"/>
    <cellStyle name="Обычный 9 4 2 3 4 3" xfId="26516" xr:uid="{00000000-0005-0000-0000-000096670000}"/>
    <cellStyle name="Обычный 9 4 2 3 4 4" xfId="26517" xr:uid="{00000000-0005-0000-0000-000097670000}"/>
    <cellStyle name="Обычный 9 4 2 3 4 5" xfId="26518" xr:uid="{00000000-0005-0000-0000-000098670000}"/>
    <cellStyle name="Обычный 9 4 2 3 4 6" xfId="26519" xr:uid="{00000000-0005-0000-0000-000099670000}"/>
    <cellStyle name="Обычный 9 4 2 3 4 7" xfId="26520" xr:uid="{00000000-0005-0000-0000-00009A670000}"/>
    <cellStyle name="Обычный 9 4 2 3 4 8" xfId="26521" xr:uid="{00000000-0005-0000-0000-00009B670000}"/>
    <cellStyle name="Обычный 9 4 2 3 4 9" xfId="26522" xr:uid="{00000000-0005-0000-0000-00009C670000}"/>
    <cellStyle name="Обычный 9 4 2 3 5" xfId="26523" xr:uid="{00000000-0005-0000-0000-00009D670000}"/>
    <cellStyle name="Обычный 9 4 2 3 5 2" xfId="26524" xr:uid="{00000000-0005-0000-0000-00009E670000}"/>
    <cellStyle name="Обычный 9 4 2 3 5 3" xfId="26525" xr:uid="{00000000-0005-0000-0000-00009F670000}"/>
    <cellStyle name="Обычный 9 4 2 3 5 4" xfId="26526" xr:uid="{00000000-0005-0000-0000-0000A0670000}"/>
    <cellStyle name="Обычный 9 4 2 3 5 5" xfId="26527" xr:uid="{00000000-0005-0000-0000-0000A1670000}"/>
    <cellStyle name="Обычный 9 4 2 3 5 6" xfId="26528" xr:uid="{00000000-0005-0000-0000-0000A2670000}"/>
    <cellStyle name="Обычный 9 4 2 3 5 7" xfId="26529" xr:uid="{00000000-0005-0000-0000-0000A3670000}"/>
    <cellStyle name="Обычный 9 4 2 3 5 8" xfId="26530" xr:uid="{00000000-0005-0000-0000-0000A4670000}"/>
    <cellStyle name="Обычный 9 4 2 3 5 9" xfId="26531" xr:uid="{00000000-0005-0000-0000-0000A5670000}"/>
    <cellStyle name="Обычный 9 4 2 3 6" xfId="26532" xr:uid="{00000000-0005-0000-0000-0000A6670000}"/>
    <cellStyle name="Обычный 9 4 2 3 7" xfId="26533" xr:uid="{00000000-0005-0000-0000-0000A7670000}"/>
    <cellStyle name="Обычный 9 4 2 3 8" xfId="26534" xr:uid="{00000000-0005-0000-0000-0000A8670000}"/>
    <cellStyle name="Обычный 9 4 2 3 9" xfId="26535" xr:uid="{00000000-0005-0000-0000-0000A9670000}"/>
    <cellStyle name="Обычный 9 4 2 4" xfId="26536" xr:uid="{00000000-0005-0000-0000-0000AA670000}"/>
    <cellStyle name="Обычный 9 4 2 4 10" xfId="26537" xr:uid="{00000000-0005-0000-0000-0000AB670000}"/>
    <cellStyle name="Обычный 9 4 2 4 11" xfId="26538" xr:uid="{00000000-0005-0000-0000-0000AC670000}"/>
    <cellStyle name="Обычный 9 4 2 4 12" xfId="26539" xr:uid="{00000000-0005-0000-0000-0000AD670000}"/>
    <cellStyle name="Обычный 9 4 2 4 13" xfId="26540" xr:uid="{00000000-0005-0000-0000-0000AE670000}"/>
    <cellStyle name="Обычный 9 4 2 4 2" xfId="26541" xr:uid="{00000000-0005-0000-0000-0000AF670000}"/>
    <cellStyle name="Обычный 9 4 2 4 2 2" xfId="26542" xr:uid="{00000000-0005-0000-0000-0000B0670000}"/>
    <cellStyle name="Обычный 9 4 2 4 2 3" xfId="26543" xr:uid="{00000000-0005-0000-0000-0000B1670000}"/>
    <cellStyle name="Обычный 9 4 2 4 2 4" xfId="26544" xr:uid="{00000000-0005-0000-0000-0000B2670000}"/>
    <cellStyle name="Обычный 9 4 2 4 2 5" xfId="26545" xr:uid="{00000000-0005-0000-0000-0000B3670000}"/>
    <cellStyle name="Обычный 9 4 2 4 2 6" xfId="26546" xr:uid="{00000000-0005-0000-0000-0000B4670000}"/>
    <cellStyle name="Обычный 9 4 2 4 2 7" xfId="26547" xr:uid="{00000000-0005-0000-0000-0000B5670000}"/>
    <cellStyle name="Обычный 9 4 2 4 2 8" xfId="26548" xr:uid="{00000000-0005-0000-0000-0000B6670000}"/>
    <cellStyle name="Обычный 9 4 2 4 2 9" xfId="26549" xr:uid="{00000000-0005-0000-0000-0000B7670000}"/>
    <cellStyle name="Обычный 9 4 2 4 3" xfId="26550" xr:uid="{00000000-0005-0000-0000-0000B8670000}"/>
    <cellStyle name="Обычный 9 4 2 4 3 2" xfId="26551" xr:uid="{00000000-0005-0000-0000-0000B9670000}"/>
    <cellStyle name="Обычный 9 4 2 4 3 3" xfId="26552" xr:uid="{00000000-0005-0000-0000-0000BA670000}"/>
    <cellStyle name="Обычный 9 4 2 4 3 4" xfId="26553" xr:uid="{00000000-0005-0000-0000-0000BB670000}"/>
    <cellStyle name="Обычный 9 4 2 4 3 5" xfId="26554" xr:uid="{00000000-0005-0000-0000-0000BC670000}"/>
    <cellStyle name="Обычный 9 4 2 4 3 6" xfId="26555" xr:uid="{00000000-0005-0000-0000-0000BD670000}"/>
    <cellStyle name="Обычный 9 4 2 4 3 7" xfId="26556" xr:uid="{00000000-0005-0000-0000-0000BE670000}"/>
    <cellStyle name="Обычный 9 4 2 4 3 8" xfId="26557" xr:uid="{00000000-0005-0000-0000-0000BF670000}"/>
    <cellStyle name="Обычный 9 4 2 4 3 9" xfId="26558" xr:uid="{00000000-0005-0000-0000-0000C0670000}"/>
    <cellStyle name="Обычный 9 4 2 4 4" xfId="26559" xr:uid="{00000000-0005-0000-0000-0000C1670000}"/>
    <cellStyle name="Обычный 9 4 2 4 5" xfId="26560" xr:uid="{00000000-0005-0000-0000-0000C2670000}"/>
    <cellStyle name="Обычный 9 4 2 4 6" xfId="26561" xr:uid="{00000000-0005-0000-0000-0000C3670000}"/>
    <cellStyle name="Обычный 9 4 2 4 7" xfId="26562" xr:uid="{00000000-0005-0000-0000-0000C4670000}"/>
    <cellStyle name="Обычный 9 4 2 4 8" xfId="26563" xr:uid="{00000000-0005-0000-0000-0000C5670000}"/>
    <cellStyle name="Обычный 9 4 2 4 9" xfId="26564" xr:uid="{00000000-0005-0000-0000-0000C6670000}"/>
    <cellStyle name="Обычный 9 4 2 5" xfId="26565" xr:uid="{00000000-0005-0000-0000-0000C7670000}"/>
    <cellStyle name="Обычный 9 4 2 5 10" xfId="26566" xr:uid="{00000000-0005-0000-0000-0000C8670000}"/>
    <cellStyle name="Обычный 9 4 2 5 11" xfId="26567" xr:uid="{00000000-0005-0000-0000-0000C9670000}"/>
    <cellStyle name="Обычный 9 4 2 5 12" xfId="26568" xr:uid="{00000000-0005-0000-0000-0000CA670000}"/>
    <cellStyle name="Обычный 9 4 2 5 13" xfId="26569" xr:uid="{00000000-0005-0000-0000-0000CB670000}"/>
    <cellStyle name="Обычный 9 4 2 5 2" xfId="26570" xr:uid="{00000000-0005-0000-0000-0000CC670000}"/>
    <cellStyle name="Обычный 9 4 2 5 2 2" xfId="26571" xr:uid="{00000000-0005-0000-0000-0000CD670000}"/>
    <cellStyle name="Обычный 9 4 2 5 2 3" xfId="26572" xr:uid="{00000000-0005-0000-0000-0000CE670000}"/>
    <cellStyle name="Обычный 9 4 2 5 2 4" xfId="26573" xr:uid="{00000000-0005-0000-0000-0000CF670000}"/>
    <cellStyle name="Обычный 9 4 2 5 2 5" xfId="26574" xr:uid="{00000000-0005-0000-0000-0000D0670000}"/>
    <cellStyle name="Обычный 9 4 2 5 2 6" xfId="26575" xr:uid="{00000000-0005-0000-0000-0000D1670000}"/>
    <cellStyle name="Обычный 9 4 2 5 2 7" xfId="26576" xr:uid="{00000000-0005-0000-0000-0000D2670000}"/>
    <cellStyle name="Обычный 9 4 2 5 2 8" xfId="26577" xr:uid="{00000000-0005-0000-0000-0000D3670000}"/>
    <cellStyle name="Обычный 9 4 2 5 2 9" xfId="26578" xr:uid="{00000000-0005-0000-0000-0000D4670000}"/>
    <cellStyle name="Обычный 9 4 2 5 3" xfId="26579" xr:uid="{00000000-0005-0000-0000-0000D5670000}"/>
    <cellStyle name="Обычный 9 4 2 5 3 2" xfId="26580" xr:uid="{00000000-0005-0000-0000-0000D6670000}"/>
    <cellStyle name="Обычный 9 4 2 5 3 3" xfId="26581" xr:uid="{00000000-0005-0000-0000-0000D7670000}"/>
    <cellStyle name="Обычный 9 4 2 5 3 4" xfId="26582" xr:uid="{00000000-0005-0000-0000-0000D8670000}"/>
    <cellStyle name="Обычный 9 4 2 5 3 5" xfId="26583" xr:uid="{00000000-0005-0000-0000-0000D9670000}"/>
    <cellStyle name="Обычный 9 4 2 5 3 6" xfId="26584" xr:uid="{00000000-0005-0000-0000-0000DA670000}"/>
    <cellStyle name="Обычный 9 4 2 5 3 7" xfId="26585" xr:uid="{00000000-0005-0000-0000-0000DB670000}"/>
    <cellStyle name="Обычный 9 4 2 5 3 8" xfId="26586" xr:uid="{00000000-0005-0000-0000-0000DC670000}"/>
    <cellStyle name="Обычный 9 4 2 5 3 9" xfId="26587" xr:uid="{00000000-0005-0000-0000-0000DD670000}"/>
    <cellStyle name="Обычный 9 4 2 5 4" xfId="26588" xr:uid="{00000000-0005-0000-0000-0000DE670000}"/>
    <cellStyle name="Обычный 9 4 2 5 5" xfId="26589" xr:uid="{00000000-0005-0000-0000-0000DF670000}"/>
    <cellStyle name="Обычный 9 4 2 5 6" xfId="26590" xr:uid="{00000000-0005-0000-0000-0000E0670000}"/>
    <cellStyle name="Обычный 9 4 2 5 7" xfId="26591" xr:uid="{00000000-0005-0000-0000-0000E1670000}"/>
    <cellStyle name="Обычный 9 4 2 5 8" xfId="26592" xr:uid="{00000000-0005-0000-0000-0000E2670000}"/>
    <cellStyle name="Обычный 9 4 2 5 9" xfId="26593" xr:uid="{00000000-0005-0000-0000-0000E3670000}"/>
    <cellStyle name="Обычный 9 4 2 6" xfId="26594" xr:uid="{00000000-0005-0000-0000-0000E4670000}"/>
    <cellStyle name="Обычный 9 4 2 6 2" xfId="26595" xr:uid="{00000000-0005-0000-0000-0000E5670000}"/>
    <cellStyle name="Обычный 9 4 2 6 3" xfId="26596" xr:uid="{00000000-0005-0000-0000-0000E6670000}"/>
    <cellStyle name="Обычный 9 4 2 6 4" xfId="26597" xr:uid="{00000000-0005-0000-0000-0000E7670000}"/>
    <cellStyle name="Обычный 9 4 2 6 5" xfId="26598" xr:uid="{00000000-0005-0000-0000-0000E8670000}"/>
    <cellStyle name="Обычный 9 4 2 6 6" xfId="26599" xr:uid="{00000000-0005-0000-0000-0000E9670000}"/>
    <cellStyle name="Обычный 9 4 2 6 7" xfId="26600" xr:uid="{00000000-0005-0000-0000-0000EA670000}"/>
    <cellStyle name="Обычный 9 4 2 6 8" xfId="26601" xr:uid="{00000000-0005-0000-0000-0000EB670000}"/>
    <cellStyle name="Обычный 9 4 2 6 9" xfId="26602" xr:uid="{00000000-0005-0000-0000-0000EC670000}"/>
    <cellStyle name="Обычный 9 4 2 7" xfId="26603" xr:uid="{00000000-0005-0000-0000-0000ED670000}"/>
    <cellStyle name="Обычный 9 4 2 7 2" xfId="26604" xr:uid="{00000000-0005-0000-0000-0000EE670000}"/>
    <cellStyle name="Обычный 9 4 2 7 3" xfId="26605" xr:uid="{00000000-0005-0000-0000-0000EF670000}"/>
    <cellStyle name="Обычный 9 4 2 7 4" xfId="26606" xr:uid="{00000000-0005-0000-0000-0000F0670000}"/>
    <cellStyle name="Обычный 9 4 2 7 5" xfId="26607" xr:uid="{00000000-0005-0000-0000-0000F1670000}"/>
    <cellStyle name="Обычный 9 4 2 7 6" xfId="26608" xr:uid="{00000000-0005-0000-0000-0000F2670000}"/>
    <cellStyle name="Обычный 9 4 2 7 7" xfId="26609" xr:uid="{00000000-0005-0000-0000-0000F3670000}"/>
    <cellStyle name="Обычный 9 4 2 7 8" xfId="26610" xr:uid="{00000000-0005-0000-0000-0000F4670000}"/>
    <cellStyle name="Обычный 9 4 2 7 9" xfId="26611" xr:uid="{00000000-0005-0000-0000-0000F5670000}"/>
    <cellStyle name="Обычный 9 4 2 8" xfId="26612" xr:uid="{00000000-0005-0000-0000-0000F6670000}"/>
    <cellStyle name="Обычный 9 4 2 9" xfId="26613" xr:uid="{00000000-0005-0000-0000-0000F7670000}"/>
    <cellStyle name="Обычный 9 4 20" xfId="26614" xr:uid="{00000000-0005-0000-0000-0000F8670000}"/>
    <cellStyle name="Обычный 9 4 21" xfId="26615" xr:uid="{00000000-0005-0000-0000-0000F9670000}"/>
    <cellStyle name="Обычный 9 4 3" xfId="26616" xr:uid="{00000000-0005-0000-0000-0000FA670000}"/>
    <cellStyle name="Обычный 9 4 3 10" xfId="26617" xr:uid="{00000000-0005-0000-0000-0000FB670000}"/>
    <cellStyle name="Обычный 9 4 3 11" xfId="26618" xr:uid="{00000000-0005-0000-0000-0000FC670000}"/>
    <cellStyle name="Обычный 9 4 3 12" xfId="26619" xr:uid="{00000000-0005-0000-0000-0000FD670000}"/>
    <cellStyle name="Обычный 9 4 3 13" xfId="26620" xr:uid="{00000000-0005-0000-0000-0000FE670000}"/>
    <cellStyle name="Обычный 9 4 3 14" xfId="26621" xr:uid="{00000000-0005-0000-0000-0000FF670000}"/>
    <cellStyle name="Обычный 9 4 3 15" xfId="26622" xr:uid="{00000000-0005-0000-0000-000000680000}"/>
    <cellStyle name="Обычный 9 4 3 16" xfId="26623" xr:uid="{00000000-0005-0000-0000-000001680000}"/>
    <cellStyle name="Обычный 9 4 3 2" xfId="26624" xr:uid="{00000000-0005-0000-0000-000002680000}"/>
    <cellStyle name="Обычный 9 4 3 2 10" xfId="26625" xr:uid="{00000000-0005-0000-0000-000003680000}"/>
    <cellStyle name="Обычный 9 4 3 2 11" xfId="26626" xr:uid="{00000000-0005-0000-0000-000004680000}"/>
    <cellStyle name="Обычный 9 4 3 2 12" xfId="26627" xr:uid="{00000000-0005-0000-0000-000005680000}"/>
    <cellStyle name="Обычный 9 4 3 2 13" xfId="26628" xr:uid="{00000000-0005-0000-0000-000006680000}"/>
    <cellStyle name="Обычный 9 4 3 2 14" xfId="26629" xr:uid="{00000000-0005-0000-0000-000007680000}"/>
    <cellStyle name="Обычный 9 4 3 2 15" xfId="26630" xr:uid="{00000000-0005-0000-0000-000008680000}"/>
    <cellStyle name="Обычный 9 4 3 2 2" xfId="26631" xr:uid="{00000000-0005-0000-0000-000009680000}"/>
    <cellStyle name="Обычный 9 4 3 2 2 10" xfId="26632" xr:uid="{00000000-0005-0000-0000-00000A680000}"/>
    <cellStyle name="Обычный 9 4 3 2 2 11" xfId="26633" xr:uid="{00000000-0005-0000-0000-00000B680000}"/>
    <cellStyle name="Обычный 9 4 3 2 2 12" xfId="26634" xr:uid="{00000000-0005-0000-0000-00000C680000}"/>
    <cellStyle name="Обычный 9 4 3 2 2 13" xfId="26635" xr:uid="{00000000-0005-0000-0000-00000D680000}"/>
    <cellStyle name="Обычный 9 4 3 2 2 2" xfId="26636" xr:uid="{00000000-0005-0000-0000-00000E680000}"/>
    <cellStyle name="Обычный 9 4 3 2 2 2 2" xfId="26637" xr:uid="{00000000-0005-0000-0000-00000F680000}"/>
    <cellStyle name="Обычный 9 4 3 2 2 2 3" xfId="26638" xr:uid="{00000000-0005-0000-0000-000010680000}"/>
    <cellStyle name="Обычный 9 4 3 2 2 2 4" xfId="26639" xr:uid="{00000000-0005-0000-0000-000011680000}"/>
    <cellStyle name="Обычный 9 4 3 2 2 2 5" xfId="26640" xr:uid="{00000000-0005-0000-0000-000012680000}"/>
    <cellStyle name="Обычный 9 4 3 2 2 2 6" xfId="26641" xr:uid="{00000000-0005-0000-0000-000013680000}"/>
    <cellStyle name="Обычный 9 4 3 2 2 2 7" xfId="26642" xr:uid="{00000000-0005-0000-0000-000014680000}"/>
    <cellStyle name="Обычный 9 4 3 2 2 2 8" xfId="26643" xr:uid="{00000000-0005-0000-0000-000015680000}"/>
    <cellStyle name="Обычный 9 4 3 2 2 2 9" xfId="26644" xr:uid="{00000000-0005-0000-0000-000016680000}"/>
    <cellStyle name="Обычный 9 4 3 2 2 3" xfId="26645" xr:uid="{00000000-0005-0000-0000-000017680000}"/>
    <cellStyle name="Обычный 9 4 3 2 2 3 2" xfId="26646" xr:uid="{00000000-0005-0000-0000-000018680000}"/>
    <cellStyle name="Обычный 9 4 3 2 2 3 3" xfId="26647" xr:uid="{00000000-0005-0000-0000-000019680000}"/>
    <cellStyle name="Обычный 9 4 3 2 2 3 4" xfId="26648" xr:uid="{00000000-0005-0000-0000-00001A680000}"/>
    <cellStyle name="Обычный 9 4 3 2 2 3 5" xfId="26649" xr:uid="{00000000-0005-0000-0000-00001B680000}"/>
    <cellStyle name="Обычный 9 4 3 2 2 3 6" xfId="26650" xr:uid="{00000000-0005-0000-0000-00001C680000}"/>
    <cellStyle name="Обычный 9 4 3 2 2 3 7" xfId="26651" xr:uid="{00000000-0005-0000-0000-00001D680000}"/>
    <cellStyle name="Обычный 9 4 3 2 2 3 8" xfId="26652" xr:uid="{00000000-0005-0000-0000-00001E680000}"/>
    <cellStyle name="Обычный 9 4 3 2 2 3 9" xfId="26653" xr:uid="{00000000-0005-0000-0000-00001F680000}"/>
    <cellStyle name="Обычный 9 4 3 2 2 4" xfId="26654" xr:uid="{00000000-0005-0000-0000-000020680000}"/>
    <cellStyle name="Обычный 9 4 3 2 2 5" xfId="26655" xr:uid="{00000000-0005-0000-0000-000021680000}"/>
    <cellStyle name="Обычный 9 4 3 2 2 6" xfId="26656" xr:uid="{00000000-0005-0000-0000-000022680000}"/>
    <cellStyle name="Обычный 9 4 3 2 2 7" xfId="26657" xr:uid="{00000000-0005-0000-0000-000023680000}"/>
    <cellStyle name="Обычный 9 4 3 2 2 8" xfId="26658" xr:uid="{00000000-0005-0000-0000-000024680000}"/>
    <cellStyle name="Обычный 9 4 3 2 2 9" xfId="26659" xr:uid="{00000000-0005-0000-0000-000025680000}"/>
    <cellStyle name="Обычный 9 4 3 2 3" xfId="26660" xr:uid="{00000000-0005-0000-0000-000026680000}"/>
    <cellStyle name="Обычный 9 4 3 2 3 10" xfId="26661" xr:uid="{00000000-0005-0000-0000-000027680000}"/>
    <cellStyle name="Обычный 9 4 3 2 3 11" xfId="26662" xr:uid="{00000000-0005-0000-0000-000028680000}"/>
    <cellStyle name="Обычный 9 4 3 2 3 12" xfId="26663" xr:uid="{00000000-0005-0000-0000-000029680000}"/>
    <cellStyle name="Обычный 9 4 3 2 3 13" xfId="26664" xr:uid="{00000000-0005-0000-0000-00002A680000}"/>
    <cellStyle name="Обычный 9 4 3 2 3 2" xfId="26665" xr:uid="{00000000-0005-0000-0000-00002B680000}"/>
    <cellStyle name="Обычный 9 4 3 2 3 2 2" xfId="26666" xr:uid="{00000000-0005-0000-0000-00002C680000}"/>
    <cellStyle name="Обычный 9 4 3 2 3 2 3" xfId="26667" xr:uid="{00000000-0005-0000-0000-00002D680000}"/>
    <cellStyle name="Обычный 9 4 3 2 3 2 4" xfId="26668" xr:uid="{00000000-0005-0000-0000-00002E680000}"/>
    <cellStyle name="Обычный 9 4 3 2 3 2 5" xfId="26669" xr:uid="{00000000-0005-0000-0000-00002F680000}"/>
    <cellStyle name="Обычный 9 4 3 2 3 2 6" xfId="26670" xr:uid="{00000000-0005-0000-0000-000030680000}"/>
    <cellStyle name="Обычный 9 4 3 2 3 2 7" xfId="26671" xr:uid="{00000000-0005-0000-0000-000031680000}"/>
    <cellStyle name="Обычный 9 4 3 2 3 2 8" xfId="26672" xr:uid="{00000000-0005-0000-0000-000032680000}"/>
    <cellStyle name="Обычный 9 4 3 2 3 2 9" xfId="26673" xr:uid="{00000000-0005-0000-0000-000033680000}"/>
    <cellStyle name="Обычный 9 4 3 2 3 3" xfId="26674" xr:uid="{00000000-0005-0000-0000-000034680000}"/>
    <cellStyle name="Обычный 9 4 3 2 3 3 2" xfId="26675" xr:uid="{00000000-0005-0000-0000-000035680000}"/>
    <cellStyle name="Обычный 9 4 3 2 3 3 3" xfId="26676" xr:uid="{00000000-0005-0000-0000-000036680000}"/>
    <cellStyle name="Обычный 9 4 3 2 3 3 4" xfId="26677" xr:uid="{00000000-0005-0000-0000-000037680000}"/>
    <cellStyle name="Обычный 9 4 3 2 3 3 5" xfId="26678" xr:uid="{00000000-0005-0000-0000-000038680000}"/>
    <cellStyle name="Обычный 9 4 3 2 3 3 6" xfId="26679" xr:uid="{00000000-0005-0000-0000-000039680000}"/>
    <cellStyle name="Обычный 9 4 3 2 3 3 7" xfId="26680" xr:uid="{00000000-0005-0000-0000-00003A680000}"/>
    <cellStyle name="Обычный 9 4 3 2 3 3 8" xfId="26681" xr:uid="{00000000-0005-0000-0000-00003B680000}"/>
    <cellStyle name="Обычный 9 4 3 2 3 3 9" xfId="26682" xr:uid="{00000000-0005-0000-0000-00003C680000}"/>
    <cellStyle name="Обычный 9 4 3 2 3 4" xfId="26683" xr:uid="{00000000-0005-0000-0000-00003D680000}"/>
    <cellStyle name="Обычный 9 4 3 2 3 5" xfId="26684" xr:uid="{00000000-0005-0000-0000-00003E680000}"/>
    <cellStyle name="Обычный 9 4 3 2 3 6" xfId="26685" xr:uid="{00000000-0005-0000-0000-00003F680000}"/>
    <cellStyle name="Обычный 9 4 3 2 3 7" xfId="26686" xr:uid="{00000000-0005-0000-0000-000040680000}"/>
    <cellStyle name="Обычный 9 4 3 2 3 8" xfId="26687" xr:uid="{00000000-0005-0000-0000-000041680000}"/>
    <cellStyle name="Обычный 9 4 3 2 3 9" xfId="26688" xr:uid="{00000000-0005-0000-0000-000042680000}"/>
    <cellStyle name="Обычный 9 4 3 2 4" xfId="26689" xr:uid="{00000000-0005-0000-0000-000043680000}"/>
    <cellStyle name="Обычный 9 4 3 2 4 2" xfId="26690" xr:uid="{00000000-0005-0000-0000-000044680000}"/>
    <cellStyle name="Обычный 9 4 3 2 4 3" xfId="26691" xr:uid="{00000000-0005-0000-0000-000045680000}"/>
    <cellStyle name="Обычный 9 4 3 2 4 4" xfId="26692" xr:uid="{00000000-0005-0000-0000-000046680000}"/>
    <cellStyle name="Обычный 9 4 3 2 4 5" xfId="26693" xr:uid="{00000000-0005-0000-0000-000047680000}"/>
    <cellStyle name="Обычный 9 4 3 2 4 6" xfId="26694" xr:uid="{00000000-0005-0000-0000-000048680000}"/>
    <cellStyle name="Обычный 9 4 3 2 4 7" xfId="26695" xr:uid="{00000000-0005-0000-0000-000049680000}"/>
    <cellStyle name="Обычный 9 4 3 2 4 8" xfId="26696" xr:uid="{00000000-0005-0000-0000-00004A680000}"/>
    <cellStyle name="Обычный 9 4 3 2 4 9" xfId="26697" xr:uid="{00000000-0005-0000-0000-00004B680000}"/>
    <cellStyle name="Обычный 9 4 3 2 5" xfId="26698" xr:uid="{00000000-0005-0000-0000-00004C680000}"/>
    <cellStyle name="Обычный 9 4 3 2 5 2" xfId="26699" xr:uid="{00000000-0005-0000-0000-00004D680000}"/>
    <cellStyle name="Обычный 9 4 3 2 5 3" xfId="26700" xr:uid="{00000000-0005-0000-0000-00004E680000}"/>
    <cellStyle name="Обычный 9 4 3 2 5 4" xfId="26701" xr:uid="{00000000-0005-0000-0000-00004F680000}"/>
    <cellStyle name="Обычный 9 4 3 2 5 5" xfId="26702" xr:uid="{00000000-0005-0000-0000-000050680000}"/>
    <cellStyle name="Обычный 9 4 3 2 5 6" xfId="26703" xr:uid="{00000000-0005-0000-0000-000051680000}"/>
    <cellStyle name="Обычный 9 4 3 2 5 7" xfId="26704" xr:uid="{00000000-0005-0000-0000-000052680000}"/>
    <cellStyle name="Обычный 9 4 3 2 5 8" xfId="26705" xr:uid="{00000000-0005-0000-0000-000053680000}"/>
    <cellStyle name="Обычный 9 4 3 2 5 9" xfId="26706" xr:uid="{00000000-0005-0000-0000-000054680000}"/>
    <cellStyle name="Обычный 9 4 3 2 6" xfId="26707" xr:uid="{00000000-0005-0000-0000-000055680000}"/>
    <cellStyle name="Обычный 9 4 3 2 7" xfId="26708" xr:uid="{00000000-0005-0000-0000-000056680000}"/>
    <cellStyle name="Обычный 9 4 3 2 8" xfId="26709" xr:uid="{00000000-0005-0000-0000-000057680000}"/>
    <cellStyle name="Обычный 9 4 3 2 9" xfId="26710" xr:uid="{00000000-0005-0000-0000-000058680000}"/>
    <cellStyle name="Обычный 9 4 3 3" xfId="26711" xr:uid="{00000000-0005-0000-0000-000059680000}"/>
    <cellStyle name="Обычный 9 4 3 3 10" xfId="26712" xr:uid="{00000000-0005-0000-0000-00005A680000}"/>
    <cellStyle name="Обычный 9 4 3 3 11" xfId="26713" xr:uid="{00000000-0005-0000-0000-00005B680000}"/>
    <cellStyle name="Обычный 9 4 3 3 12" xfId="26714" xr:uid="{00000000-0005-0000-0000-00005C680000}"/>
    <cellStyle name="Обычный 9 4 3 3 13" xfId="26715" xr:uid="{00000000-0005-0000-0000-00005D680000}"/>
    <cellStyle name="Обычный 9 4 3 3 2" xfId="26716" xr:uid="{00000000-0005-0000-0000-00005E680000}"/>
    <cellStyle name="Обычный 9 4 3 3 2 2" xfId="26717" xr:uid="{00000000-0005-0000-0000-00005F680000}"/>
    <cellStyle name="Обычный 9 4 3 3 2 3" xfId="26718" xr:uid="{00000000-0005-0000-0000-000060680000}"/>
    <cellStyle name="Обычный 9 4 3 3 2 4" xfId="26719" xr:uid="{00000000-0005-0000-0000-000061680000}"/>
    <cellStyle name="Обычный 9 4 3 3 2 5" xfId="26720" xr:uid="{00000000-0005-0000-0000-000062680000}"/>
    <cellStyle name="Обычный 9 4 3 3 2 6" xfId="26721" xr:uid="{00000000-0005-0000-0000-000063680000}"/>
    <cellStyle name="Обычный 9 4 3 3 2 7" xfId="26722" xr:uid="{00000000-0005-0000-0000-000064680000}"/>
    <cellStyle name="Обычный 9 4 3 3 2 8" xfId="26723" xr:uid="{00000000-0005-0000-0000-000065680000}"/>
    <cellStyle name="Обычный 9 4 3 3 2 9" xfId="26724" xr:uid="{00000000-0005-0000-0000-000066680000}"/>
    <cellStyle name="Обычный 9 4 3 3 3" xfId="26725" xr:uid="{00000000-0005-0000-0000-000067680000}"/>
    <cellStyle name="Обычный 9 4 3 3 3 2" xfId="26726" xr:uid="{00000000-0005-0000-0000-000068680000}"/>
    <cellStyle name="Обычный 9 4 3 3 3 3" xfId="26727" xr:uid="{00000000-0005-0000-0000-000069680000}"/>
    <cellStyle name="Обычный 9 4 3 3 3 4" xfId="26728" xr:uid="{00000000-0005-0000-0000-00006A680000}"/>
    <cellStyle name="Обычный 9 4 3 3 3 5" xfId="26729" xr:uid="{00000000-0005-0000-0000-00006B680000}"/>
    <cellStyle name="Обычный 9 4 3 3 3 6" xfId="26730" xr:uid="{00000000-0005-0000-0000-00006C680000}"/>
    <cellStyle name="Обычный 9 4 3 3 3 7" xfId="26731" xr:uid="{00000000-0005-0000-0000-00006D680000}"/>
    <cellStyle name="Обычный 9 4 3 3 3 8" xfId="26732" xr:uid="{00000000-0005-0000-0000-00006E680000}"/>
    <cellStyle name="Обычный 9 4 3 3 3 9" xfId="26733" xr:uid="{00000000-0005-0000-0000-00006F680000}"/>
    <cellStyle name="Обычный 9 4 3 3 4" xfId="26734" xr:uid="{00000000-0005-0000-0000-000070680000}"/>
    <cellStyle name="Обычный 9 4 3 3 5" xfId="26735" xr:uid="{00000000-0005-0000-0000-000071680000}"/>
    <cellStyle name="Обычный 9 4 3 3 6" xfId="26736" xr:uid="{00000000-0005-0000-0000-000072680000}"/>
    <cellStyle name="Обычный 9 4 3 3 7" xfId="26737" xr:uid="{00000000-0005-0000-0000-000073680000}"/>
    <cellStyle name="Обычный 9 4 3 3 8" xfId="26738" xr:uid="{00000000-0005-0000-0000-000074680000}"/>
    <cellStyle name="Обычный 9 4 3 3 9" xfId="26739" xr:uid="{00000000-0005-0000-0000-000075680000}"/>
    <cellStyle name="Обычный 9 4 3 4" xfId="26740" xr:uid="{00000000-0005-0000-0000-000076680000}"/>
    <cellStyle name="Обычный 9 4 3 4 10" xfId="26741" xr:uid="{00000000-0005-0000-0000-000077680000}"/>
    <cellStyle name="Обычный 9 4 3 4 11" xfId="26742" xr:uid="{00000000-0005-0000-0000-000078680000}"/>
    <cellStyle name="Обычный 9 4 3 4 12" xfId="26743" xr:uid="{00000000-0005-0000-0000-000079680000}"/>
    <cellStyle name="Обычный 9 4 3 4 13" xfId="26744" xr:uid="{00000000-0005-0000-0000-00007A680000}"/>
    <cellStyle name="Обычный 9 4 3 4 2" xfId="26745" xr:uid="{00000000-0005-0000-0000-00007B680000}"/>
    <cellStyle name="Обычный 9 4 3 4 2 2" xfId="26746" xr:uid="{00000000-0005-0000-0000-00007C680000}"/>
    <cellStyle name="Обычный 9 4 3 4 2 3" xfId="26747" xr:uid="{00000000-0005-0000-0000-00007D680000}"/>
    <cellStyle name="Обычный 9 4 3 4 2 4" xfId="26748" xr:uid="{00000000-0005-0000-0000-00007E680000}"/>
    <cellStyle name="Обычный 9 4 3 4 2 5" xfId="26749" xr:uid="{00000000-0005-0000-0000-00007F680000}"/>
    <cellStyle name="Обычный 9 4 3 4 2 6" xfId="26750" xr:uid="{00000000-0005-0000-0000-000080680000}"/>
    <cellStyle name="Обычный 9 4 3 4 2 7" xfId="26751" xr:uid="{00000000-0005-0000-0000-000081680000}"/>
    <cellStyle name="Обычный 9 4 3 4 2 8" xfId="26752" xr:uid="{00000000-0005-0000-0000-000082680000}"/>
    <cellStyle name="Обычный 9 4 3 4 2 9" xfId="26753" xr:uid="{00000000-0005-0000-0000-000083680000}"/>
    <cellStyle name="Обычный 9 4 3 4 3" xfId="26754" xr:uid="{00000000-0005-0000-0000-000084680000}"/>
    <cellStyle name="Обычный 9 4 3 4 3 2" xfId="26755" xr:uid="{00000000-0005-0000-0000-000085680000}"/>
    <cellStyle name="Обычный 9 4 3 4 3 3" xfId="26756" xr:uid="{00000000-0005-0000-0000-000086680000}"/>
    <cellStyle name="Обычный 9 4 3 4 3 4" xfId="26757" xr:uid="{00000000-0005-0000-0000-000087680000}"/>
    <cellStyle name="Обычный 9 4 3 4 3 5" xfId="26758" xr:uid="{00000000-0005-0000-0000-000088680000}"/>
    <cellStyle name="Обычный 9 4 3 4 3 6" xfId="26759" xr:uid="{00000000-0005-0000-0000-000089680000}"/>
    <cellStyle name="Обычный 9 4 3 4 3 7" xfId="26760" xr:uid="{00000000-0005-0000-0000-00008A680000}"/>
    <cellStyle name="Обычный 9 4 3 4 3 8" xfId="26761" xr:uid="{00000000-0005-0000-0000-00008B680000}"/>
    <cellStyle name="Обычный 9 4 3 4 3 9" xfId="26762" xr:uid="{00000000-0005-0000-0000-00008C680000}"/>
    <cellStyle name="Обычный 9 4 3 4 4" xfId="26763" xr:uid="{00000000-0005-0000-0000-00008D680000}"/>
    <cellStyle name="Обычный 9 4 3 4 5" xfId="26764" xr:uid="{00000000-0005-0000-0000-00008E680000}"/>
    <cellStyle name="Обычный 9 4 3 4 6" xfId="26765" xr:uid="{00000000-0005-0000-0000-00008F680000}"/>
    <cellStyle name="Обычный 9 4 3 4 7" xfId="26766" xr:uid="{00000000-0005-0000-0000-000090680000}"/>
    <cellStyle name="Обычный 9 4 3 4 8" xfId="26767" xr:uid="{00000000-0005-0000-0000-000091680000}"/>
    <cellStyle name="Обычный 9 4 3 4 9" xfId="26768" xr:uid="{00000000-0005-0000-0000-000092680000}"/>
    <cellStyle name="Обычный 9 4 3 5" xfId="26769" xr:uid="{00000000-0005-0000-0000-000093680000}"/>
    <cellStyle name="Обычный 9 4 3 5 2" xfId="26770" xr:uid="{00000000-0005-0000-0000-000094680000}"/>
    <cellStyle name="Обычный 9 4 3 5 3" xfId="26771" xr:uid="{00000000-0005-0000-0000-000095680000}"/>
    <cellStyle name="Обычный 9 4 3 5 4" xfId="26772" xr:uid="{00000000-0005-0000-0000-000096680000}"/>
    <cellStyle name="Обычный 9 4 3 5 5" xfId="26773" xr:uid="{00000000-0005-0000-0000-000097680000}"/>
    <cellStyle name="Обычный 9 4 3 5 6" xfId="26774" xr:uid="{00000000-0005-0000-0000-000098680000}"/>
    <cellStyle name="Обычный 9 4 3 5 7" xfId="26775" xr:uid="{00000000-0005-0000-0000-000099680000}"/>
    <cellStyle name="Обычный 9 4 3 5 8" xfId="26776" xr:uid="{00000000-0005-0000-0000-00009A680000}"/>
    <cellStyle name="Обычный 9 4 3 5 9" xfId="26777" xr:uid="{00000000-0005-0000-0000-00009B680000}"/>
    <cellStyle name="Обычный 9 4 3 6" xfId="26778" xr:uid="{00000000-0005-0000-0000-00009C680000}"/>
    <cellStyle name="Обычный 9 4 3 6 2" xfId="26779" xr:uid="{00000000-0005-0000-0000-00009D680000}"/>
    <cellStyle name="Обычный 9 4 3 6 3" xfId="26780" xr:uid="{00000000-0005-0000-0000-00009E680000}"/>
    <cellStyle name="Обычный 9 4 3 6 4" xfId="26781" xr:uid="{00000000-0005-0000-0000-00009F680000}"/>
    <cellStyle name="Обычный 9 4 3 6 5" xfId="26782" xr:uid="{00000000-0005-0000-0000-0000A0680000}"/>
    <cellStyle name="Обычный 9 4 3 6 6" xfId="26783" xr:uid="{00000000-0005-0000-0000-0000A1680000}"/>
    <cellStyle name="Обычный 9 4 3 6 7" xfId="26784" xr:uid="{00000000-0005-0000-0000-0000A2680000}"/>
    <cellStyle name="Обычный 9 4 3 6 8" xfId="26785" xr:uid="{00000000-0005-0000-0000-0000A3680000}"/>
    <cellStyle name="Обычный 9 4 3 6 9" xfId="26786" xr:uid="{00000000-0005-0000-0000-0000A4680000}"/>
    <cellStyle name="Обычный 9 4 3 7" xfId="26787" xr:uid="{00000000-0005-0000-0000-0000A5680000}"/>
    <cellStyle name="Обычный 9 4 3 8" xfId="26788" xr:uid="{00000000-0005-0000-0000-0000A6680000}"/>
    <cellStyle name="Обычный 9 4 3 9" xfId="26789" xr:uid="{00000000-0005-0000-0000-0000A7680000}"/>
    <cellStyle name="Обычный 9 4 4" xfId="26790" xr:uid="{00000000-0005-0000-0000-0000A8680000}"/>
    <cellStyle name="Обычный 9 4 4 10" xfId="26791" xr:uid="{00000000-0005-0000-0000-0000A9680000}"/>
    <cellStyle name="Обычный 9 4 4 11" xfId="26792" xr:uid="{00000000-0005-0000-0000-0000AA680000}"/>
    <cellStyle name="Обычный 9 4 4 12" xfId="26793" xr:uid="{00000000-0005-0000-0000-0000AB680000}"/>
    <cellStyle name="Обычный 9 4 4 13" xfId="26794" xr:uid="{00000000-0005-0000-0000-0000AC680000}"/>
    <cellStyle name="Обычный 9 4 4 14" xfId="26795" xr:uid="{00000000-0005-0000-0000-0000AD680000}"/>
    <cellStyle name="Обычный 9 4 4 15" xfId="26796" xr:uid="{00000000-0005-0000-0000-0000AE680000}"/>
    <cellStyle name="Обычный 9 4 4 2" xfId="26797" xr:uid="{00000000-0005-0000-0000-0000AF680000}"/>
    <cellStyle name="Обычный 9 4 4 2 10" xfId="26798" xr:uid="{00000000-0005-0000-0000-0000B0680000}"/>
    <cellStyle name="Обычный 9 4 4 2 11" xfId="26799" xr:uid="{00000000-0005-0000-0000-0000B1680000}"/>
    <cellStyle name="Обычный 9 4 4 2 12" xfId="26800" xr:uid="{00000000-0005-0000-0000-0000B2680000}"/>
    <cellStyle name="Обычный 9 4 4 2 13" xfId="26801" xr:uid="{00000000-0005-0000-0000-0000B3680000}"/>
    <cellStyle name="Обычный 9 4 4 2 2" xfId="26802" xr:uid="{00000000-0005-0000-0000-0000B4680000}"/>
    <cellStyle name="Обычный 9 4 4 2 2 2" xfId="26803" xr:uid="{00000000-0005-0000-0000-0000B5680000}"/>
    <cellStyle name="Обычный 9 4 4 2 2 3" xfId="26804" xr:uid="{00000000-0005-0000-0000-0000B6680000}"/>
    <cellStyle name="Обычный 9 4 4 2 2 4" xfId="26805" xr:uid="{00000000-0005-0000-0000-0000B7680000}"/>
    <cellStyle name="Обычный 9 4 4 2 2 5" xfId="26806" xr:uid="{00000000-0005-0000-0000-0000B8680000}"/>
    <cellStyle name="Обычный 9 4 4 2 2 6" xfId="26807" xr:uid="{00000000-0005-0000-0000-0000B9680000}"/>
    <cellStyle name="Обычный 9 4 4 2 2 7" xfId="26808" xr:uid="{00000000-0005-0000-0000-0000BA680000}"/>
    <cellStyle name="Обычный 9 4 4 2 2 8" xfId="26809" xr:uid="{00000000-0005-0000-0000-0000BB680000}"/>
    <cellStyle name="Обычный 9 4 4 2 2 9" xfId="26810" xr:uid="{00000000-0005-0000-0000-0000BC680000}"/>
    <cellStyle name="Обычный 9 4 4 2 3" xfId="26811" xr:uid="{00000000-0005-0000-0000-0000BD680000}"/>
    <cellStyle name="Обычный 9 4 4 2 3 2" xfId="26812" xr:uid="{00000000-0005-0000-0000-0000BE680000}"/>
    <cellStyle name="Обычный 9 4 4 2 3 3" xfId="26813" xr:uid="{00000000-0005-0000-0000-0000BF680000}"/>
    <cellStyle name="Обычный 9 4 4 2 3 4" xfId="26814" xr:uid="{00000000-0005-0000-0000-0000C0680000}"/>
    <cellStyle name="Обычный 9 4 4 2 3 5" xfId="26815" xr:uid="{00000000-0005-0000-0000-0000C1680000}"/>
    <cellStyle name="Обычный 9 4 4 2 3 6" xfId="26816" xr:uid="{00000000-0005-0000-0000-0000C2680000}"/>
    <cellStyle name="Обычный 9 4 4 2 3 7" xfId="26817" xr:uid="{00000000-0005-0000-0000-0000C3680000}"/>
    <cellStyle name="Обычный 9 4 4 2 3 8" xfId="26818" xr:uid="{00000000-0005-0000-0000-0000C4680000}"/>
    <cellStyle name="Обычный 9 4 4 2 3 9" xfId="26819" xr:uid="{00000000-0005-0000-0000-0000C5680000}"/>
    <cellStyle name="Обычный 9 4 4 2 4" xfId="26820" xr:uid="{00000000-0005-0000-0000-0000C6680000}"/>
    <cellStyle name="Обычный 9 4 4 2 5" xfId="26821" xr:uid="{00000000-0005-0000-0000-0000C7680000}"/>
    <cellStyle name="Обычный 9 4 4 2 6" xfId="26822" xr:uid="{00000000-0005-0000-0000-0000C8680000}"/>
    <cellStyle name="Обычный 9 4 4 2 7" xfId="26823" xr:uid="{00000000-0005-0000-0000-0000C9680000}"/>
    <cellStyle name="Обычный 9 4 4 2 8" xfId="26824" xr:uid="{00000000-0005-0000-0000-0000CA680000}"/>
    <cellStyle name="Обычный 9 4 4 2 9" xfId="26825" xr:uid="{00000000-0005-0000-0000-0000CB680000}"/>
    <cellStyle name="Обычный 9 4 4 3" xfId="26826" xr:uid="{00000000-0005-0000-0000-0000CC680000}"/>
    <cellStyle name="Обычный 9 4 4 3 10" xfId="26827" xr:uid="{00000000-0005-0000-0000-0000CD680000}"/>
    <cellStyle name="Обычный 9 4 4 3 11" xfId="26828" xr:uid="{00000000-0005-0000-0000-0000CE680000}"/>
    <cellStyle name="Обычный 9 4 4 3 12" xfId="26829" xr:uid="{00000000-0005-0000-0000-0000CF680000}"/>
    <cellStyle name="Обычный 9 4 4 3 13" xfId="26830" xr:uid="{00000000-0005-0000-0000-0000D0680000}"/>
    <cellStyle name="Обычный 9 4 4 3 2" xfId="26831" xr:uid="{00000000-0005-0000-0000-0000D1680000}"/>
    <cellStyle name="Обычный 9 4 4 3 2 2" xfId="26832" xr:uid="{00000000-0005-0000-0000-0000D2680000}"/>
    <cellStyle name="Обычный 9 4 4 3 2 3" xfId="26833" xr:uid="{00000000-0005-0000-0000-0000D3680000}"/>
    <cellStyle name="Обычный 9 4 4 3 2 4" xfId="26834" xr:uid="{00000000-0005-0000-0000-0000D4680000}"/>
    <cellStyle name="Обычный 9 4 4 3 2 5" xfId="26835" xr:uid="{00000000-0005-0000-0000-0000D5680000}"/>
    <cellStyle name="Обычный 9 4 4 3 2 6" xfId="26836" xr:uid="{00000000-0005-0000-0000-0000D6680000}"/>
    <cellStyle name="Обычный 9 4 4 3 2 7" xfId="26837" xr:uid="{00000000-0005-0000-0000-0000D7680000}"/>
    <cellStyle name="Обычный 9 4 4 3 2 8" xfId="26838" xr:uid="{00000000-0005-0000-0000-0000D8680000}"/>
    <cellStyle name="Обычный 9 4 4 3 2 9" xfId="26839" xr:uid="{00000000-0005-0000-0000-0000D9680000}"/>
    <cellStyle name="Обычный 9 4 4 3 3" xfId="26840" xr:uid="{00000000-0005-0000-0000-0000DA680000}"/>
    <cellStyle name="Обычный 9 4 4 3 3 2" xfId="26841" xr:uid="{00000000-0005-0000-0000-0000DB680000}"/>
    <cellStyle name="Обычный 9 4 4 3 3 3" xfId="26842" xr:uid="{00000000-0005-0000-0000-0000DC680000}"/>
    <cellStyle name="Обычный 9 4 4 3 3 4" xfId="26843" xr:uid="{00000000-0005-0000-0000-0000DD680000}"/>
    <cellStyle name="Обычный 9 4 4 3 3 5" xfId="26844" xr:uid="{00000000-0005-0000-0000-0000DE680000}"/>
    <cellStyle name="Обычный 9 4 4 3 3 6" xfId="26845" xr:uid="{00000000-0005-0000-0000-0000DF680000}"/>
    <cellStyle name="Обычный 9 4 4 3 3 7" xfId="26846" xr:uid="{00000000-0005-0000-0000-0000E0680000}"/>
    <cellStyle name="Обычный 9 4 4 3 3 8" xfId="26847" xr:uid="{00000000-0005-0000-0000-0000E1680000}"/>
    <cellStyle name="Обычный 9 4 4 3 3 9" xfId="26848" xr:uid="{00000000-0005-0000-0000-0000E2680000}"/>
    <cellStyle name="Обычный 9 4 4 3 4" xfId="26849" xr:uid="{00000000-0005-0000-0000-0000E3680000}"/>
    <cellStyle name="Обычный 9 4 4 3 5" xfId="26850" xr:uid="{00000000-0005-0000-0000-0000E4680000}"/>
    <cellStyle name="Обычный 9 4 4 3 6" xfId="26851" xr:uid="{00000000-0005-0000-0000-0000E5680000}"/>
    <cellStyle name="Обычный 9 4 4 3 7" xfId="26852" xr:uid="{00000000-0005-0000-0000-0000E6680000}"/>
    <cellStyle name="Обычный 9 4 4 3 8" xfId="26853" xr:uid="{00000000-0005-0000-0000-0000E7680000}"/>
    <cellStyle name="Обычный 9 4 4 3 9" xfId="26854" xr:uid="{00000000-0005-0000-0000-0000E8680000}"/>
    <cellStyle name="Обычный 9 4 4 4" xfId="26855" xr:uid="{00000000-0005-0000-0000-0000E9680000}"/>
    <cellStyle name="Обычный 9 4 4 4 2" xfId="26856" xr:uid="{00000000-0005-0000-0000-0000EA680000}"/>
    <cellStyle name="Обычный 9 4 4 4 3" xfId="26857" xr:uid="{00000000-0005-0000-0000-0000EB680000}"/>
    <cellStyle name="Обычный 9 4 4 4 4" xfId="26858" xr:uid="{00000000-0005-0000-0000-0000EC680000}"/>
    <cellStyle name="Обычный 9 4 4 4 5" xfId="26859" xr:uid="{00000000-0005-0000-0000-0000ED680000}"/>
    <cellStyle name="Обычный 9 4 4 4 6" xfId="26860" xr:uid="{00000000-0005-0000-0000-0000EE680000}"/>
    <cellStyle name="Обычный 9 4 4 4 7" xfId="26861" xr:uid="{00000000-0005-0000-0000-0000EF680000}"/>
    <cellStyle name="Обычный 9 4 4 4 8" xfId="26862" xr:uid="{00000000-0005-0000-0000-0000F0680000}"/>
    <cellStyle name="Обычный 9 4 4 4 9" xfId="26863" xr:uid="{00000000-0005-0000-0000-0000F1680000}"/>
    <cellStyle name="Обычный 9 4 4 5" xfId="26864" xr:uid="{00000000-0005-0000-0000-0000F2680000}"/>
    <cellStyle name="Обычный 9 4 4 5 2" xfId="26865" xr:uid="{00000000-0005-0000-0000-0000F3680000}"/>
    <cellStyle name="Обычный 9 4 4 5 3" xfId="26866" xr:uid="{00000000-0005-0000-0000-0000F4680000}"/>
    <cellStyle name="Обычный 9 4 4 5 4" xfId="26867" xr:uid="{00000000-0005-0000-0000-0000F5680000}"/>
    <cellStyle name="Обычный 9 4 4 5 5" xfId="26868" xr:uid="{00000000-0005-0000-0000-0000F6680000}"/>
    <cellStyle name="Обычный 9 4 4 5 6" xfId="26869" xr:uid="{00000000-0005-0000-0000-0000F7680000}"/>
    <cellStyle name="Обычный 9 4 4 5 7" xfId="26870" xr:uid="{00000000-0005-0000-0000-0000F8680000}"/>
    <cellStyle name="Обычный 9 4 4 5 8" xfId="26871" xr:uid="{00000000-0005-0000-0000-0000F9680000}"/>
    <cellStyle name="Обычный 9 4 4 5 9" xfId="26872" xr:uid="{00000000-0005-0000-0000-0000FA680000}"/>
    <cellStyle name="Обычный 9 4 4 6" xfId="26873" xr:uid="{00000000-0005-0000-0000-0000FB680000}"/>
    <cellStyle name="Обычный 9 4 4 7" xfId="26874" xr:uid="{00000000-0005-0000-0000-0000FC680000}"/>
    <cellStyle name="Обычный 9 4 4 8" xfId="26875" xr:uid="{00000000-0005-0000-0000-0000FD680000}"/>
    <cellStyle name="Обычный 9 4 4 9" xfId="26876" xr:uid="{00000000-0005-0000-0000-0000FE680000}"/>
    <cellStyle name="Обычный 9 4 5" xfId="26877" xr:uid="{00000000-0005-0000-0000-0000FF680000}"/>
    <cellStyle name="Обычный 9 4 5 10" xfId="26878" xr:uid="{00000000-0005-0000-0000-000000690000}"/>
    <cellStyle name="Обычный 9 4 5 11" xfId="26879" xr:uid="{00000000-0005-0000-0000-000001690000}"/>
    <cellStyle name="Обычный 9 4 5 12" xfId="26880" xr:uid="{00000000-0005-0000-0000-000002690000}"/>
    <cellStyle name="Обычный 9 4 5 13" xfId="26881" xr:uid="{00000000-0005-0000-0000-000003690000}"/>
    <cellStyle name="Обычный 9 4 5 2" xfId="26882" xr:uid="{00000000-0005-0000-0000-000004690000}"/>
    <cellStyle name="Обычный 9 4 5 2 2" xfId="26883" xr:uid="{00000000-0005-0000-0000-000005690000}"/>
    <cellStyle name="Обычный 9 4 5 2 3" xfId="26884" xr:uid="{00000000-0005-0000-0000-000006690000}"/>
    <cellStyle name="Обычный 9 4 5 2 4" xfId="26885" xr:uid="{00000000-0005-0000-0000-000007690000}"/>
    <cellStyle name="Обычный 9 4 5 2 5" xfId="26886" xr:uid="{00000000-0005-0000-0000-000008690000}"/>
    <cellStyle name="Обычный 9 4 5 2 6" xfId="26887" xr:uid="{00000000-0005-0000-0000-000009690000}"/>
    <cellStyle name="Обычный 9 4 5 2 7" xfId="26888" xr:uid="{00000000-0005-0000-0000-00000A690000}"/>
    <cellStyle name="Обычный 9 4 5 2 8" xfId="26889" xr:uid="{00000000-0005-0000-0000-00000B690000}"/>
    <cellStyle name="Обычный 9 4 5 2 9" xfId="26890" xr:uid="{00000000-0005-0000-0000-00000C690000}"/>
    <cellStyle name="Обычный 9 4 5 3" xfId="26891" xr:uid="{00000000-0005-0000-0000-00000D690000}"/>
    <cellStyle name="Обычный 9 4 5 3 2" xfId="26892" xr:uid="{00000000-0005-0000-0000-00000E690000}"/>
    <cellStyle name="Обычный 9 4 5 3 3" xfId="26893" xr:uid="{00000000-0005-0000-0000-00000F690000}"/>
    <cellStyle name="Обычный 9 4 5 3 4" xfId="26894" xr:uid="{00000000-0005-0000-0000-000010690000}"/>
    <cellStyle name="Обычный 9 4 5 3 5" xfId="26895" xr:uid="{00000000-0005-0000-0000-000011690000}"/>
    <cellStyle name="Обычный 9 4 5 3 6" xfId="26896" xr:uid="{00000000-0005-0000-0000-000012690000}"/>
    <cellStyle name="Обычный 9 4 5 3 7" xfId="26897" xr:uid="{00000000-0005-0000-0000-000013690000}"/>
    <cellStyle name="Обычный 9 4 5 3 8" xfId="26898" xr:uid="{00000000-0005-0000-0000-000014690000}"/>
    <cellStyle name="Обычный 9 4 5 3 9" xfId="26899" xr:uid="{00000000-0005-0000-0000-000015690000}"/>
    <cellStyle name="Обычный 9 4 5 4" xfId="26900" xr:uid="{00000000-0005-0000-0000-000016690000}"/>
    <cellStyle name="Обычный 9 4 5 5" xfId="26901" xr:uid="{00000000-0005-0000-0000-000017690000}"/>
    <cellStyle name="Обычный 9 4 5 6" xfId="26902" xr:uid="{00000000-0005-0000-0000-000018690000}"/>
    <cellStyle name="Обычный 9 4 5 7" xfId="26903" xr:uid="{00000000-0005-0000-0000-000019690000}"/>
    <cellStyle name="Обычный 9 4 5 8" xfId="26904" xr:uid="{00000000-0005-0000-0000-00001A690000}"/>
    <cellStyle name="Обычный 9 4 5 9" xfId="26905" xr:uid="{00000000-0005-0000-0000-00001B690000}"/>
    <cellStyle name="Обычный 9 4 6" xfId="26906" xr:uid="{00000000-0005-0000-0000-00001C690000}"/>
    <cellStyle name="Обычный 9 4 6 10" xfId="26907" xr:uid="{00000000-0005-0000-0000-00001D690000}"/>
    <cellStyle name="Обычный 9 4 6 11" xfId="26908" xr:uid="{00000000-0005-0000-0000-00001E690000}"/>
    <cellStyle name="Обычный 9 4 6 12" xfId="26909" xr:uid="{00000000-0005-0000-0000-00001F690000}"/>
    <cellStyle name="Обычный 9 4 6 13" xfId="26910" xr:uid="{00000000-0005-0000-0000-000020690000}"/>
    <cellStyle name="Обычный 9 4 6 2" xfId="26911" xr:uid="{00000000-0005-0000-0000-000021690000}"/>
    <cellStyle name="Обычный 9 4 6 2 2" xfId="26912" xr:uid="{00000000-0005-0000-0000-000022690000}"/>
    <cellStyle name="Обычный 9 4 6 2 3" xfId="26913" xr:uid="{00000000-0005-0000-0000-000023690000}"/>
    <cellStyle name="Обычный 9 4 6 2 4" xfId="26914" xr:uid="{00000000-0005-0000-0000-000024690000}"/>
    <cellStyle name="Обычный 9 4 6 2 5" xfId="26915" xr:uid="{00000000-0005-0000-0000-000025690000}"/>
    <cellStyle name="Обычный 9 4 6 2 6" xfId="26916" xr:uid="{00000000-0005-0000-0000-000026690000}"/>
    <cellStyle name="Обычный 9 4 6 2 7" xfId="26917" xr:uid="{00000000-0005-0000-0000-000027690000}"/>
    <cellStyle name="Обычный 9 4 6 2 8" xfId="26918" xr:uid="{00000000-0005-0000-0000-000028690000}"/>
    <cellStyle name="Обычный 9 4 6 2 9" xfId="26919" xr:uid="{00000000-0005-0000-0000-000029690000}"/>
    <cellStyle name="Обычный 9 4 6 3" xfId="26920" xr:uid="{00000000-0005-0000-0000-00002A690000}"/>
    <cellStyle name="Обычный 9 4 6 3 2" xfId="26921" xr:uid="{00000000-0005-0000-0000-00002B690000}"/>
    <cellStyle name="Обычный 9 4 6 3 3" xfId="26922" xr:uid="{00000000-0005-0000-0000-00002C690000}"/>
    <cellStyle name="Обычный 9 4 6 3 4" xfId="26923" xr:uid="{00000000-0005-0000-0000-00002D690000}"/>
    <cellStyle name="Обычный 9 4 6 3 5" xfId="26924" xr:uid="{00000000-0005-0000-0000-00002E690000}"/>
    <cellStyle name="Обычный 9 4 6 3 6" xfId="26925" xr:uid="{00000000-0005-0000-0000-00002F690000}"/>
    <cellStyle name="Обычный 9 4 6 3 7" xfId="26926" xr:uid="{00000000-0005-0000-0000-000030690000}"/>
    <cellStyle name="Обычный 9 4 6 3 8" xfId="26927" xr:uid="{00000000-0005-0000-0000-000031690000}"/>
    <cellStyle name="Обычный 9 4 6 3 9" xfId="26928" xr:uid="{00000000-0005-0000-0000-000032690000}"/>
    <cellStyle name="Обычный 9 4 6 4" xfId="26929" xr:uid="{00000000-0005-0000-0000-000033690000}"/>
    <cellStyle name="Обычный 9 4 6 5" xfId="26930" xr:uid="{00000000-0005-0000-0000-000034690000}"/>
    <cellStyle name="Обычный 9 4 6 6" xfId="26931" xr:uid="{00000000-0005-0000-0000-000035690000}"/>
    <cellStyle name="Обычный 9 4 6 7" xfId="26932" xr:uid="{00000000-0005-0000-0000-000036690000}"/>
    <cellStyle name="Обычный 9 4 6 8" xfId="26933" xr:uid="{00000000-0005-0000-0000-000037690000}"/>
    <cellStyle name="Обычный 9 4 6 9" xfId="26934" xr:uid="{00000000-0005-0000-0000-000038690000}"/>
    <cellStyle name="Обычный 9 4 7" xfId="26935" xr:uid="{00000000-0005-0000-0000-000039690000}"/>
    <cellStyle name="Обычный 9 4 7 10" xfId="26936" xr:uid="{00000000-0005-0000-0000-00003A690000}"/>
    <cellStyle name="Обычный 9 4 7 11" xfId="26937" xr:uid="{00000000-0005-0000-0000-00003B690000}"/>
    <cellStyle name="Обычный 9 4 7 2" xfId="26938" xr:uid="{00000000-0005-0000-0000-00003C690000}"/>
    <cellStyle name="Обычный 9 4 7 2 2" xfId="26939" xr:uid="{00000000-0005-0000-0000-00003D690000}"/>
    <cellStyle name="Обычный 9 4 7 2 3" xfId="26940" xr:uid="{00000000-0005-0000-0000-00003E690000}"/>
    <cellStyle name="Обычный 9 4 7 2 4" xfId="26941" xr:uid="{00000000-0005-0000-0000-00003F690000}"/>
    <cellStyle name="Обычный 9 4 7 2 5" xfId="26942" xr:uid="{00000000-0005-0000-0000-000040690000}"/>
    <cellStyle name="Обычный 9 4 7 2 6" xfId="26943" xr:uid="{00000000-0005-0000-0000-000041690000}"/>
    <cellStyle name="Обычный 9 4 7 2 7" xfId="26944" xr:uid="{00000000-0005-0000-0000-000042690000}"/>
    <cellStyle name="Обычный 9 4 7 2 8" xfId="26945" xr:uid="{00000000-0005-0000-0000-000043690000}"/>
    <cellStyle name="Обычный 9 4 7 2 9" xfId="26946" xr:uid="{00000000-0005-0000-0000-000044690000}"/>
    <cellStyle name="Обычный 9 4 7 3" xfId="26947" xr:uid="{00000000-0005-0000-0000-000045690000}"/>
    <cellStyle name="Обычный 9 4 7 3 2" xfId="26948" xr:uid="{00000000-0005-0000-0000-000046690000}"/>
    <cellStyle name="Обычный 9 4 7 3 3" xfId="26949" xr:uid="{00000000-0005-0000-0000-000047690000}"/>
    <cellStyle name="Обычный 9 4 7 3 4" xfId="26950" xr:uid="{00000000-0005-0000-0000-000048690000}"/>
    <cellStyle name="Обычный 9 4 7 3 5" xfId="26951" xr:uid="{00000000-0005-0000-0000-000049690000}"/>
    <cellStyle name="Обычный 9 4 7 3 6" xfId="26952" xr:uid="{00000000-0005-0000-0000-00004A690000}"/>
    <cellStyle name="Обычный 9 4 7 3 7" xfId="26953" xr:uid="{00000000-0005-0000-0000-00004B690000}"/>
    <cellStyle name="Обычный 9 4 7 3 8" xfId="26954" xr:uid="{00000000-0005-0000-0000-00004C690000}"/>
    <cellStyle name="Обычный 9 4 7 4" xfId="26955" xr:uid="{00000000-0005-0000-0000-00004D690000}"/>
    <cellStyle name="Обычный 9 4 7 5" xfId="26956" xr:uid="{00000000-0005-0000-0000-00004E690000}"/>
    <cellStyle name="Обычный 9 4 7 6" xfId="26957" xr:uid="{00000000-0005-0000-0000-00004F690000}"/>
    <cellStyle name="Обычный 9 4 7 7" xfId="26958" xr:uid="{00000000-0005-0000-0000-000050690000}"/>
    <cellStyle name="Обычный 9 4 7 8" xfId="26959" xr:uid="{00000000-0005-0000-0000-000051690000}"/>
    <cellStyle name="Обычный 9 4 7 9" xfId="26960" xr:uid="{00000000-0005-0000-0000-000052690000}"/>
    <cellStyle name="Обычный 9 4 8" xfId="26961" xr:uid="{00000000-0005-0000-0000-000053690000}"/>
    <cellStyle name="Обычный 9 4 8 10" xfId="26962" xr:uid="{00000000-0005-0000-0000-000054690000}"/>
    <cellStyle name="Обычный 9 4 8 2" xfId="26963" xr:uid="{00000000-0005-0000-0000-000055690000}"/>
    <cellStyle name="Обычный 9 4 8 2 2" xfId="26964" xr:uid="{00000000-0005-0000-0000-000056690000}"/>
    <cellStyle name="Обычный 9 4 8 2 3" xfId="26965" xr:uid="{00000000-0005-0000-0000-000057690000}"/>
    <cellStyle name="Обычный 9 4 8 2 4" xfId="26966" xr:uid="{00000000-0005-0000-0000-000058690000}"/>
    <cellStyle name="Обычный 9 4 8 2 5" xfId="26967" xr:uid="{00000000-0005-0000-0000-000059690000}"/>
    <cellStyle name="Обычный 9 4 8 2 6" xfId="26968" xr:uid="{00000000-0005-0000-0000-00005A690000}"/>
    <cellStyle name="Обычный 9 4 8 2 7" xfId="26969" xr:uid="{00000000-0005-0000-0000-00005B690000}"/>
    <cellStyle name="Обычный 9 4 8 2 8" xfId="26970" xr:uid="{00000000-0005-0000-0000-00005C690000}"/>
    <cellStyle name="Обычный 9 4 8 2 9" xfId="26971" xr:uid="{00000000-0005-0000-0000-00005D690000}"/>
    <cellStyle name="Обычный 9 4 8 3" xfId="26972" xr:uid="{00000000-0005-0000-0000-00005E690000}"/>
    <cellStyle name="Обычный 9 4 8 4" xfId="26973" xr:uid="{00000000-0005-0000-0000-00005F690000}"/>
    <cellStyle name="Обычный 9 4 8 5" xfId="26974" xr:uid="{00000000-0005-0000-0000-000060690000}"/>
    <cellStyle name="Обычный 9 4 8 6" xfId="26975" xr:uid="{00000000-0005-0000-0000-000061690000}"/>
    <cellStyle name="Обычный 9 4 8 7" xfId="26976" xr:uid="{00000000-0005-0000-0000-000062690000}"/>
    <cellStyle name="Обычный 9 4 8 8" xfId="26977" xr:uid="{00000000-0005-0000-0000-000063690000}"/>
    <cellStyle name="Обычный 9 4 8 9" xfId="26978" xr:uid="{00000000-0005-0000-0000-000064690000}"/>
    <cellStyle name="Обычный 9 4 9" xfId="26979" xr:uid="{00000000-0005-0000-0000-000065690000}"/>
    <cellStyle name="Обычный 9 4 9 2" xfId="26980" xr:uid="{00000000-0005-0000-0000-000066690000}"/>
    <cellStyle name="Обычный 9 4 9 3" xfId="26981" xr:uid="{00000000-0005-0000-0000-000067690000}"/>
    <cellStyle name="Обычный 9 4 9 4" xfId="26982" xr:uid="{00000000-0005-0000-0000-000068690000}"/>
    <cellStyle name="Обычный 9 4 9 5" xfId="26983" xr:uid="{00000000-0005-0000-0000-000069690000}"/>
    <cellStyle name="Обычный 9 4 9 6" xfId="26984" xr:uid="{00000000-0005-0000-0000-00006A690000}"/>
    <cellStyle name="Обычный 9 4 9 7" xfId="26985" xr:uid="{00000000-0005-0000-0000-00006B690000}"/>
    <cellStyle name="Обычный 9 4 9 8" xfId="26986" xr:uid="{00000000-0005-0000-0000-00006C690000}"/>
    <cellStyle name="Обычный 9 4 9 9" xfId="26987" xr:uid="{00000000-0005-0000-0000-00006D690000}"/>
    <cellStyle name="Обычный 9 5" xfId="26988" xr:uid="{00000000-0005-0000-0000-00006E690000}"/>
    <cellStyle name="Обычный 9 5 10" xfId="26989" xr:uid="{00000000-0005-0000-0000-00006F690000}"/>
    <cellStyle name="Обычный 9 5 11" xfId="26990" xr:uid="{00000000-0005-0000-0000-000070690000}"/>
    <cellStyle name="Обычный 9 5 12" xfId="26991" xr:uid="{00000000-0005-0000-0000-000071690000}"/>
    <cellStyle name="Обычный 9 5 13" xfId="26992" xr:uid="{00000000-0005-0000-0000-000072690000}"/>
    <cellStyle name="Обычный 9 5 14" xfId="26993" xr:uid="{00000000-0005-0000-0000-000073690000}"/>
    <cellStyle name="Обычный 9 5 15" xfId="26994" xr:uid="{00000000-0005-0000-0000-000074690000}"/>
    <cellStyle name="Обычный 9 5 16" xfId="26995" xr:uid="{00000000-0005-0000-0000-000075690000}"/>
    <cellStyle name="Обычный 9 5 17" xfId="26996" xr:uid="{00000000-0005-0000-0000-000076690000}"/>
    <cellStyle name="Обычный 9 5 18" xfId="26997" xr:uid="{00000000-0005-0000-0000-000077690000}"/>
    <cellStyle name="Обычный 9 5 2" xfId="26998" xr:uid="{00000000-0005-0000-0000-000078690000}"/>
    <cellStyle name="Обычный 9 5 2 10" xfId="26999" xr:uid="{00000000-0005-0000-0000-000079690000}"/>
    <cellStyle name="Обычный 9 5 2 11" xfId="27000" xr:uid="{00000000-0005-0000-0000-00007A690000}"/>
    <cellStyle name="Обычный 9 5 2 12" xfId="27001" xr:uid="{00000000-0005-0000-0000-00007B690000}"/>
    <cellStyle name="Обычный 9 5 2 13" xfId="27002" xr:uid="{00000000-0005-0000-0000-00007C690000}"/>
    <cellStyle name="Обычный 9 5 2 14" xfId="27003" xr:uid="{00000000-0005-0000-0000-00007D690000}"/>
    <cellStyle name="Обычный 9 5 2 15" xfId="27004" xr:uid="{00000000-0005-0000-0000-00007E690000}"/>
    <cellStyle name="Обычный 9 5 2 16" xfId="27005" xr:uid="{00000000-0005-0000-0000-00007F690000}"/>
    <cellStyle name="Обычный 9 5 2 2" xfId="27006" xr:uid="{00000000-0005-0000-0000-000080690000}"/>
    <cellStyle name="Обычный 9 5 2 2 10" xfId="27007" xr:uid="{00000000-0005-0000-0000-000081690000}"/>
    <cellStyle name="Обычный 9 5 2 2 11" xfId="27008" xr:uid="{00000000-0005-0000-0000-000082690000}"/>
    <cellStyle name="Обычный 9 5 2 2 12" xfId="27009" xr:uid="{00000000-0005-0000-0000-000083690000}"/>
    <cellStyle name="Обычный 9 5 2 2 13" xfId="27010" xr:uid="{00000000-0005-0000-0000-000084690000}"/>
    <cellStyle name="Обычный 9 5 2 2 14" xfId="27011" xr:uid="{00000000-0005-0000-0000-000085690000}"/>
    <cellStyle name="Обычный 9 5 2 2 15" xfId="27012" xr:uid="{00000000-0005-0000-0000-000086690000}"/>
    <cellStyle name="Обычный 9 5 2 2 2" xfId="27013" xr:uid="{00000000-0005-0000-0000-000087690000}"/>
    <cellStyle name="Обычный 9 5 2 2 2 10" xfId="27014" xr:uid="{00000000-0005-0000-0000-000088690000}"/>
    <cellStyle name="Обычный 9 5 2 2 2 11" xfId="27015" xr:uid="{00000000-0005-0000-0000-000089690000}"/>
    <cellStyle name="Обычный 9 5 2 2 2 12" xfId="27016" xr:uid="{00000000-0005-0000-0000-00008A690000}"/>
    <cellStyle name="Обычный 9 5 2 2 2 13" xfId="27017" xr:uid="{00000000-0005-0000-0000-00008B690000}"/>
    <cellStyle name="Обычный 9 5 2 2 2 2" xfId="27018" xr:uid="{00000000-0005-0000-0000-00008C690000}"/>
    <cellStyle name="Обычный 9 5 2 2 2 2 2" xfId="27019" xr:uid="{00000000-0005-0000-0000-00008D690000}"/>
    <cellStyle name="Обычный 9 5 2 2 2 2 3" xfId="27020" xr:uid="{00000000-0005-0000-0000-00008E690000}"/>
    <cellStyle name="Обычный 9 5 2 2 2 2 4" xfId="27021" xr:uid="{00000000-0005-0000-0000-00008F690000}"/>
    <cellStyle name="Обычный 9 5 2 2 2 2 5" xfId="27022" xr:uid="{00000000-0005-0000-0000-000090690000}"/>
    <cellStyle name="Обычный 9 5 2 2 2 2 6" xfId="27023" xr:uid="{00000000-0005-0000-0000-000091690000}"/>
    <cellStyle name="Обычный 9 5 2 2 2 2 7" xfId="27024" xr:uid="{00000000-0005-0000-0000-000092690000}"/>
    <cellStyle name="Обычный 9 5 2 2 2 2 8" xfId="27025" xr:uid="{00000000-0005-0000-0000-000093690000}"/>
    <cellStyle name="Обычный 9 5 2 2 2 2 9" xfId="27026" xr:uid="{00000000-0005-0000-0000-000094690000}"/>
    <cellStyle name="Обычный 9 5 2 2 2 3" xfId="27027" xr:uid="{00000000-0005-0000-0000-000095690000}"/>
    <cellStyle name="Обычный 9 5 2 2 2 3 2" xfId="27028" xr:uid="{00000000-0005-0000-0000-000096690000}"/>
    <cellStyle name="Обычный 9 5 2 2 2 3 3" xfId="27029" xr:uid="{00000000-0005-0000-0000-000097690000}"/>
    <cellStyle name="Обычный 9 5 2 2 2 3 4" xfId="27030" xr:uid="{00000000-0005-0000-0000-000098690000}"/>
    <cellStyle name="Обычный 9 5 2 2 2 3 5" xfId="27031" xr:uid="{00000000-0005-0000-0000-000099690000}"/>
    <cellStyle name="Обычный 9 5 2 2 2 3 6" xfId="27032" xr:uid="{00000000-0005-0000-0000-00009A690000}"/>
    <cellStyle name="Обычный 9 5 2 2 2 3 7" xfId="27033" xr:uid="{00000000-0005-0000-0000-00009B690000}"/>
    <cellStyle name="Обычный 9 5 2 2 2 3 8" xfId="27034" xr:uid="{00000000-0005-0000-0000-00009C690000}"/>
    <cellStyle name="Обычный 9 5 2 2 2 3 9" xfId="27035" xr:uid="{00000000-0005-0000-0000-00009D690000}"/>
    <cellStyle name="Обычный 9 5 2 2 2 4" xfId="27036" xr:uid="{00000000-0005-0000-0000-00009E690000}"/>
    <cellStyle name="Обычный 9 5 2 2 2 5" xfId="27037" xr:uid="{00000000-0005-0000-0000-00009F690000}"/>
    <cellStyle name="Обычный 9 5 2 2 2 6" xfId="27038" xr:uid="{00000000-0005-0000-0000-0000A0690000}"/>
    <cellStyle name="Обычный 9 5 2 2 2 7" xfId="27039" xr:uid="{00000000-0005-0000-0000-0000A1690000}"/>
    <cellStyle name="Обычный 9 5 2 2 2 8" xfId="27040" xr:uid="{00000000-0005-0000-0000-0000A2690000}"/>
    <cellStyle name="Обычный 9 5 2 2 2 9" xfId="27041" xr:uid="{00000000-0005-0000-0000-0000A3690000}"/>
    <cellStyle name="Обычный 9 5 2 2 3" xfId="27042" xr:uid="{00000000-0005-0000-0000-0000A4690000}"/>
    <cellStyle name="Обычный 9 5 2 2 3 10" xfId="27043" xr:uid="{00000000-0005-0000-0000-0000A5690000}"/>
    <cellStyle name="Обычный 9 5 2 2 3 11" xfId="27044" xr:uid="{00000000-0005-0000-0000-0000A6690000}"/>
    <cellStyle name="Обычный 9 5 2 2 3 12" xfId="27045" xr:uid="{00000000-0005-0000-0000-0000A7690000}"/>
    <cellStyle name="Обычный 9 5 2 2 3 13" xfId="27046" xr:uid="{00000000-0005-0000-0000-0000A8690000}"/>
    <cellStyle name="Обычный 9 5 2 2 3 2" xfId="27047" xr:uid="{00000000-0005-0000-0000-0000A9690000}"/>
    <cellStyle name="Обычный 9 5 2 2 3 2 2" xfId="27048" xr:uid="{00000000-0005-0000-0000-0000AA690000}"/>
    <cellStyle name="Обычный 9 5 2 2 3 2 3" xfId="27049" xr:uid="{00000000-0005-0000-0000-0000AB690000}"/>
    <cellStyle name="Обычный 9 5 2 2 3 2 4" xfId="27050" xr:uid="{00000000-0005-0000-0000-0000AC690000}"/>
    <cellStyle name="Обычный 9 5 2 2 3 2 5" xfId="27051" xr:uid="{00000000-0005-0000-0000-0000AD690000}"/>
    <cellStyle name="Обычный 9 5 2 2 3 2 6" xfId="27052" xr:uid="{00000000-0005-0000-0000-0000AE690000}"/>
    <cellStyle name="Обычный 9 5 2 2 3 2 7" xfId="27053" xr:uid="{00000000-0005-0000-0000-0000AF690000}"/>
    <cellStyle name="Обычный 9 5 2 2 3 2 8" xfId="27054" xr:uid="{00000000-0005-0000-0000-0000B0690000}"/>
    <cellStyle name="Обычный 9 5 2 2 3 2 9" xfId="27055" xr:uid="{00000000-0005-0000-0000-0000B1690000}"/>
    <cellStyle name="Обычный 9 5 2 2 3 3" xfId="27056" xr:uid="{00000000-0005-0000-0000-0000B2690000}"/>
    <cellStyle name="Обычный 9 5 2 2 3 3 2" xfId="27057" xr:uid="{00000000-0005-0000-0000-0000B3690000}"/>
    <cellStyle name="Обычный 9 5 2 2 3 3 3" xfId="27058" xr:uid="{00000000-0005-0000-0000-0000B4690000}"/>
    <cellStyle name="Обычный 9 5 2 2 3 3 4" xfId="27059" xr:uid="{00000000-0005-0000-0000-0000B5690000}"/>
    <cellStyle name="Обычный 9 5 2 2 3 3 5" xfId="27060" xr:uid="{00000000-0005-0000-0000-0000B6690000}"/>
    <cellStyle name="Обычный 9 5 2 2 3 3 6" xfId="27061" xr:uid="{00000000-0005-0000-0000-0000B7690000}"/>
    <cellStyle name="Обычный 9 5 2 2 3 3 7" xfId="27062" xr:uid="{00000000-0005-0000-0000-0000B8690000}"/>
    <cellStyle name="Обычный 9 5 2 2 3 3 8" xfId="27063" xr:uid="{00000000-0005-0000-0000-0000B9690000}"/>
    <cellStyle name="Обычный 9 5 2 2 3 3 9" xfId="27064" xr:uid="{00000000-0005-0000-0000-0000BA690000}"/>
    <cellStyle name="Обычный 9 5 2 2 3 4" xfId="27065" xr:uid="{00000000-0005-0000-0000-0000BB690000}"/>
    <cellStyle name="Обычный 9 5 2 2 3 5" xfId="27066" xr:uid="{00000000-0005-0000-0000-0000BC690000}"/>
    <cellStyle name="Обычный 9 5 2 2 3 6" xfId="27067" xr:uid="{00000000-0005-0000-0000-0000BD690000}"/>
    <cellStyle name="Обычный 9 5 2 2 3 7" xfId="27068" xr:uid="{00000000-0005-0000-0000-0000BE690000}"/>
    <cellStyle name="Обычный 9 5 2 2 3 8" xfId="27069" xr:uid="{00000000-0005-0000-0000-0000BF690000}"/>
    <cellStyle name="Обычный 9 5 2 2 3 9" xfId="27070" xr:uid="{00000000-0005-0000-0000-0000C0690000}"/>
    <cellStyle name="Обычный 9 5 2 2 4" xfId="27071" xr:uid="{00000000-0005-0000-0000-0000C1690000}"/>
    <cellStyle name="Обычный 9 5 2 2 4 2" xfId="27072" xr:uid="{00000000-0005-0000-0000-0000C2690000}"/>
    <cellStyle name="Обычный 9 5 2 2 4 3" xfId="27073" xr:uid="{00000000-0005-0000-0000-0000C3690000}"/>
    <cellStyle name="Обычный 9 5 2 2 4 4" xfId="27074" xr:uid="{00000000-0005-0000-0000-0000C4690000}"/>
    <cellStyle name="Обычный 9 5 2 2 4 5" xfId="27075" xr:uid="{00000000-0005-0000-0000-0000C5690000}"/>
    <cellStyle name="Обычный 9 5 2 2 4 6" xfId="27076" xr:uid="{00000000-0005-0000-0000-0000C6690000}"/>
    <cellStyle name="Обычный 9 5 2 2 4 7" xfId="27077" xr:uid="{00000000-0005-0000-0000-0000C7690000}"/>
    <cellStyle name="Обычный 9 5 2 2 4 8" xfId="27078" xr:uid="{00000000-0005-0000-0000-0000C8690000}"/>
    <cellStyle name="Обычный 9 5 2 2 4 9" xfId="27079" xr:uid="{00000000-0005-0000-0000-0000C9690000}"/>
    <cellStyle name="Обычный 9 5 2 2 5" xfId="27080" xr:uid="{00000000-0005-0000-0000-0000CA690000}"/>
    <cellStyle name="Обычный 9 5 2 2 5 2" xfId="27081" xr:uid="{00000000-0005-0000-0000-0000CB690000}"/>
    <cellStyle name="Обычный 9 5 2 2 5 3" xfId="27082" xr:uid="{00000000-0005-0000-0000-0000CC690000}"/>
    <cellStyle name="Обычный 9 5 2 2 5 4" xfId="27083" xr:uid="{00000000-0005-0000-0000-0000CD690000}"/>
    <cellStyle name="Обычный 9 5 2 2 5 5" xfId="27084" xr:uid="{00000000-0005-0000-0000-0000CE690000}"/>
    <cellStyle name="Обычный 9 5 2 2 5 6" xfId="27085" xr:uid="{00000000-0005-0000-0000-0000CF690000}"/>
    <cellStyle name="Обычный 9 5 2 2 5 7" xfId="27086" xr:uid="{00000000-0005-0000-0000-0000D0690000}"/>
    <cellStyle name="Обычный 9 5 2 2 5 8" xfId="27087" xr:uid="{00000000-0005-0000-0000-0000D1690000}"/>
    <cellStyle name="Обычный 9 5 2 2 5 9" xfId="27088" xr:uid="{00000000-0005-0000-0000-0000D2690000}"/>
    <cellStyle name="Обычный 9 5 2 2 6" xfId="27089" xr:uid="{00000000-0005-0000-0000-0000D3690000}"/>
    <cellStyle name="Обычный 9 5 2 2 7" xfId="27090" xr:uid="{00000000-0005-0000-0000-0000D4690000}"/>
    <cellStyle name="Обычный 9 5 2 2 8" xfId="27091" xr:uid="{00000000-0005-0000-0000-0000D5690000}"/>
    <cellStyle name="Обычный 9 5 2 2 9" xfId="27092" xr:uid="{00000000-0005-0000-0000-0000D6690000}"/>
    <cellStyle name="Обычный 9 5 2 3" xfId="27093" xr:uid="{00000000-0005-0000-0000-0000D7690000}"/>
    <cellStyle name="Обычный 9 5 2 3 10" xfId="27094" xr:uid="{00000000-0005-0000-0000-0000D8690000}"/>
    <cellStyle name="Обычный 9 5 2 3 11" xfId="27095" xr:uid="{00000000-0005-0000-0000-0000D9690000}"/>
    <cellStyle name="Обычный 9 5 2 3 12" xfId="27096" xr:uid="{00000000-0005-0000-0000-0000DA690000}"/>
    <cellStyle name="Обычный 9 5 2 3 13" xfId="27097" xr:uid="{00000000-0005-0000-0000-0000DB690000}"/>
    <cellStyle name="Обычный 9 5 2 3 2" xfId="27098" xr:uid="{00000000-0005-0000-0000-0000DC690000}"/>
    <cellStyle name="Обычный 9 5 2 3 2 2" xfId="27099" xr:uid="{00000000-0005-0000-0000-0000DD690000}"/>
    <cellStyle name="Обычный 9 5 2 3 2 3" xfId="27100" xr:uid="{00000000-0005-0000-0000-0000DE690000}"/>
    <cellStyle name="Обычный 9 5 2 3 2 4" xfId="27101" xr:uid="{00000000-0005-0000-0000-0000DF690000}"/>
    <cellStyle name="Обычный 9 5 2 3 2 5" xfId="27102" xr:uid="{00000000-0005-0000-0000-0000E0690000}"/>
    <cellStyle name="Обычный 9 5 2 3 2 6" xfId="27103" xr:uid="{00000000-0005-0000-0000-0000E1690000}"/>
    <cellStyle name="Обычный 9 5 2 3 2 7" xfId="27104" xr:uid="{00000000-0005-0000-0000-0000E2690000}"/>
    <cellStyle name="Обычный 9 5 2 3 2 8" xfId="27105" xr:uid="{00000000-0005-0000-0000-0000E3690000}"/>
    <cellStyle name="Обычный 9 5 2 3 2 9" xfId="27106" xr:uid="{00000000-0005-0000-0000-0000E4690000}"/>
    <cellStyle name="Обычный 9 5 2 3 3" xfId="27107" xr:uid="{00000000-0005-0000-0000-0000E5690000}"/>
    <cellStyle name="Обычный 9 5 2 3 3 2" xfId="27108" xr:uid="{00000000-0005-0000-0000-0000E6690000}"/>
    <cellStyle name="Обычный 9 5 2 3 3 3" xfId="27109" xr:uid="{00000000-0005-0000-0000-0000E7690000}"/>
    <cellStyle name="Обычный 9 5 2 3 3 4" xfId="27110" xr:uid="{00000000-0005-0000-0000-0000E8690000}"/>
    <cellStyle name="Обычный 9 5 2 3 3 5" xfId="27111" xr:uid="{00000000-0005-0000-0000-0000E9690000}"/>
    <cellStyle name="Обычный 9 5 2 3 3 6" xfId="27112" xr:uid="{00000000-0005-0000-0000-0000EA690000}"/>
    <cellStyle name="Обычный 9 5 2 3 3 7" xfId="27113" xr:uid="{00000000-0005-0000-0000-0000EB690000}"/>
    <cellStyle name="Обычный 9 5 2 3 3 8" xfId="27114" xr:uid="{00000000-0005-0000-0000-0000EC690000}"/>
    <cellStyle name="Обычный 9 5 2 3 3 9" xfId="27115" xr:uid="{00000000-0005-0000-0000-0000ED690000}"/>
    <cellStyle name="Обычный 9 5 2 3 4" xfId="27116" xr:uid="{00000000-0005-0000-0000-0000EE690000}"/>
    <cellStyle name="Обычный 9 5 2 3 5" xfId="27117" xr:uid="{00000000-0005-0000-0000-0000EF690000}"/>
    <cellStyle name="Обычный 9 5 2 3 6" xfId="27118" xr:uid="{00000000-0005-0000-0000-0000F0690000}"/>
    <cellStyle name="Обычный 9 5 2 3 7" xfId="27119" xr:uid="{00000000-0005-0000-0000-0000F1690000}"/>
    <cellStyle name="Обычный 9 5 2 3 8" xfId="27120" xr:uid="{00000000-0005-0000-0000-0000F2690000}"/>
    <cellStyle name="Обычный 9 5 2 3 9" xfId="27121" xr:uid="{00000000-0005-0000-0000-0000F3690000}"/>
    <cellStyle name="Обычный 9 5 2 4" xfId="27122" xr:uid="{00000000-0005-0000-0000-0000F4690000}"/>
    <cellStyle name="Обычный 9 5 2 4 10" xfId="27123" xr:uid="{00000000-0005-0000-0000-0000F5690000}"/>
    <cellStyle name="Обычный 9 5 2 4 11" xfId="27124" xr:uid="{00000000-0005-0000-0000-0000F6690000}"/>
    <cellStyle name="Обычный 9 5 2 4 12" xfId="27125" xr:uid="{00000000-0005-0000-0000-0000F7690000}"/>
    <cellStyle name="Обычный 9 5 2 4 13" xfId="27126" xr:uid="{00000000-0005-0000-0000-0000F8690000}"/>
    <cellStyle name="Обычный 9 5 2 4 2" xfId="27127" xr:uid="{00000000-0005-0000-0000-0000F9690000}"/>
    <cellStyle name="Обычный 9 5 2 4 2 2" xfId="27128" xr:uid="{00000000-0005-0000-0000-0000FA690000}"/>
    <cellStyle name="Обычный 9 5 2 4 2 3" xfId="27129" xr:uid="{00000000-0005-0000-0000-0000FB690000}"/>
    <cellStyle name="Обычный 9 5 2 4 2 4" xfId="27130" xr:uid="{00000000-0005-0000-0000-0000FC690000}"/>
    <cellStyle name="Обычный 9 5 2 4 2 5" xfId="27131" xr:uid="{00000000-0005-0000-0000-0000FD690000}"/>
    <cellStyle name="Обычный 9 5 2 4 2 6" xfId="27132" xr:uid="{00000000-0005-0000-0000-0000FE690000}"/>
    <cellStyle name="Обычный 9 5 2 4 2 7" xfId="27133" xr:uid="{00000000-0005-0000-0000-0000FF690000}"/>
    <cellStyle name="Обычный 9 5 2 4 2 8" xfId="27134" xr:uid="{00000000-0005-0000-0000-0000006A0000}"/>
    <cellStyle name="Обычный 9 5 2 4 2 9" xfId="27135" xr:uid="{00000000-0005-0000-0000-0000016A0000}"/>
    <cellStyle name="Обычный 9 5 2 4 3" xfId="27136" xr:uid="{00000000-0005-0000-0000-0000026A0000}"/>
    <cellStyle name="Обычный 9 5 2 4 3 2" xfId="27137" xr:uid="{00000000-0005-0000-0000-0000036A0000}"/>
    <cellStyle name="Обычный 9 5 2 4 3 3" xfId="27138" xr:uid="{00000000-0005-0000-0000-0000046A0000}"/>
    <cellStyle name="Обычный 9 5 2 4 3 4" xfId="27139" xr:uid="{00000000-0005-0000-0000-0000056A0000}"/>
    <cellStyle name="Обычный 9 5 2 4 3 5" xfId="27140" xr:uid="{00000000-0005-0000-0000-0000066A0000}"/>
    <cellStyle name="Обычный 9 5 2 4 3 6" xfId="27141" xr:uid="{00000000-0005-0000-0000-0000076A0000}"/>
    <cellStyle name="Обычный 9 5 2 4 3 7" xfId="27142" xr:uid="{00000000-0005-0000-0000-0000086A0000}"/>
    <cellStyle name="Обычный 9 5 2 4 3 8" xfId="27143" xr:uid="{00000000-0005-0000-0000-0000096A0000}"/>
    <cellStyle name="Обычный 9 5 2 4 3 9" xfId="27144" xr:uid="{00000000-0005-0000-0000-00000A6A0000}"/>
    <cellStyle name="Обычный 9 5 2 4 4" xfId="27145" xr:uid="{00000000-0005-0000-0000-00000B6A0000}"/>
    <cellStyle name="Обычный 9 5 2 4 5" xfId="27146" xr:uid="{00000000-0005-0000-0000-00000C6A0000}"/>
    <cellStyle name="Обычный 9 5 2 4 6" xfId="27147" xr:uid="{00000000-0005-0000-0000-00000D6A0000}"/>
    <cellStyle name="Обычный 9 5 2 4 7" xfId="27148" xr:uid="{00000000-0005-0000-0000-00000E6A0000}"/>
    <cellStyle name="Обычный 9 5 2 4 8" xfId="27149" xr:uid="{00000000-0005-0000-0000-00000F6A0000}"/>
    <cellStyle name="Обычный 9 5 2 4 9" xfId="27150" xr:uid="{00000000-0005-0000-0000-0000106A0000}"/>
    <cellStyle name="Обычный 9 5 2 5" xfId="27151" xr:uid="{00000000-0005-0000-0000-0000116A0000}"/>
    <cellStyle name="Обычный 9 5 2 5 2" xfId="27152" xr:uid="{00000000-0005-0000-0000-0000126A0000}"/>
    <cellStyle name="Обычный 9 5 2 5 3" xfId="27153" xr:uid="{00000000-0005-0000-0000-0000136A0000}"/>
    <cellStyle name="Обычный 9 5 2 5 4" xfId="27154" xr:uid="{00000000-0005-0000-0000-0000146A0000}"/>
    <cellStyle name="Обычный 9 5 2 5 5" xfId="27155" xr:uid="{00000000-0005-0000-0000-0000156A0000}"/>
    <cellStyle name="Обычный 9 5 2 5 6" xfId="27156" xr:uid="{00000000-0005-0000-0000-0000166A0000}"/>
    <cellStyle name="Обычный 9 5 2 5 7" xfId="27157" xr:uid="{00000000-0005-0000-0000-0000176A0000}"/>
    <cellStyle name="Обычный 9 5 2 5 8" xfId="27158" xr:uid="{00000000-0005-0000-0000-0000186A0000}"/>
    <cellStyle name="Обычный 9 5 2 5 9" xfId="27159" xr:uid="{00000000-0005-0000-0000-0000196A0000}"/>
    <cellStyle name="Обычный 9 5 2 6" xfId="27160" xr:uid="{00000000-0005-0000-0000-00001A6A0000}"/>
    <cellStyle name="Обычный 9 5 2 6 2" xfId="27161" xr:uid="{00000000-0005-0000-0000-00001B6A0000}"/>
    <cellStyle name="Обычный 9 5 2 6 3" xfId="27162" xr:uid="{00000000-0005-0000-0000-00001C6A0000}"/>
    <cellStyle name="Обычный 9 5 2 6 4" xfId="27163" xr:uid="{00000000-0005-0000-0000-00001D6A0000}"/>
    <cellStyle name="Обычный 9 5 2 6 5" xfId="27164" xr:uid="{00000000-0005-0000-0000-00001E6A0000}"/>
    <cellStyle name="Обычный 9 5 2 6 6" xfId="27165" xr:uid="{00000000-0005-0000-0000-00001F6A0000}"/>
    <cellStyle name="Обычный 9 5 2 6 7" xfId="27166" xr:uid="{00000000-0005-0000-0000-0000206A0000}"/>
    <cellStyle name="Обычный 9 5 2 6 8" xfId="27167" xr:uid="{00000000-0005-0000-0000-0000216A0000}"/>
    <cellStyle name="Обычный 9 5 2 6 9" xfId="27168" xr:uid="{00000000-0005-0000-0000-0000226A0000}"/>
    <cellStyle name="Обычный 9 5 2 7" xfId="27169" xr:uid="{00000000-0005-0000-0000-0000236A0000}"/>
    <cellStyle name="Обычный 9 5 2 8" xfId="27170" xr:uid="{00000000-0005-0000-0000-0000246A0000}"/>
    <cellStyle name="Обычный 9 5 2 9" xfId="27171" xr:uid="{00000000-0005-0000-0000-0000256A0000}"/>
    <cellStyle name="Обычный 9 5 3" xfId="27172" xr:uid="{00000000-0005-0000-0000-0000266A0000}"/>
    <cellStyle name="Обычный 9 5 3 10" xfId="27173" xr:uid="{00000000-0005-0000-0000-0000276A0000}"/>
    <cellStyle name="Обычный 9 5 3 11" xfId="27174" xr:uid="{00000000-0005-0000-0000-0000286A0000}"/>
    <cellStyle name="Обычный 9 5 3 12" xfId="27175" xr:uid="{00000000-0005-0000-0000-0000296A0000}"/>
    <cellStyle name="Обычный 9 5 3 13" xfId="27176" xr:uid="{00000000-0005-0000-0000-00002A6A0000}"/>
    <cellStyle name="Обычный 9 5 3 14" xfId="27177" xr:uid="{00000000-0005-0000-0000-00002B6A0000}"/>
    <cellStyle name="Обычный 9 5 3 15" xfId="27178" xr:uid="{00000000-0005-0000-0000-00002C6A0000}"/>
    <cellStyle name="Обычный 9 5 3 2" xfId="27179" xr:uid="{00000000-0005-0000-0000-00002D6A0000}"/>
    <cellStyle name="Обычный 9 5 3 2 10" xfId="27180" xr:uid="{00000000-0005-0000-0000-00002E6A0000}"/>
    <cellStyle name="Обычный 9 5 3 2 11" xfId="27181" xr:uid="{00000000-0005-0000-0000-00002F6A0000}"/>
    <cellStyle name="Обычный 9 5 3 2 12" xfId="27182" xr:uid="{00000000-0005-0000-0000-0000306A0000}"/>
    <cellStyle name="Обычный 9 5 3 2 13" xfId="27183" xr:uid="{00000000-0005-0000-0000-0000316A0000}"/>
    <cellStyle name="Обычный 9 5 3 2 2" xfId="27184" xr:uid="{00000000-0005-0000-0000-0000326A0000}"/>
    <cellStyle name="Обычный 9 5 3 2 2 2" xfId="27185" xr:uid="{00000000-0005-0000-0000-0000336A0000}"/>
    <cellStyle name="Обычный 9 5 3 2 2 3" xfId="27186" xr:uid="{00000000-0005-0000-0000-0000346A0000}"/>
    <cellStyle name="Обычный 9 5 3 2 2 4" xfId="27187" xr:uid="{00000000-0005-0000-0000-0000356A0000}"/>
    <cellStyle name="Обычный 9 5 3 2 2 5" xfId="27188" xr:uid="{00000000-0005-0000-0000-0000366A0000}"/>
    <cellStyle name="Обычный 9 5 3 2 2 6" xfId="27189" xr:uid="{00000000-0005-0000-0000-0000376A0000}"/>
    <cellStyle name="Обычный 9 5 3 2 2 7" xfId="27190" xr:uid="{00000000-0005-0000-0000-0000386A0000}"/>
    <cellStyle name="Обычный 9 5 3 2 2 8" xfId="27191" xr:uid="{00000000-0005-0000-0000-0000396A0000}"/>
    <cellStyle name="Обычный 9 5 3 2 2 9" xfId="27192" xr:uid="{00000000-0005-0000-0000-00003A6A0000}"/>
    <cellStyle name="Обычный 9 5 3 2 3" xfId="27193" xr:uid="{00000000-0005-0000-0000-00003B6A0000}"/>
    <cellStyle name="Обычный 9 5 3 2 3 2" xfId="27194" xr:uid="{00000000-0005-0000-0000-00003C6A0000}"/>
    <cellStyle name="Обычный 9 5 3 2 3 3" xfId="27195" xr:uid="{00000000-0005-0000-0000-00003D6A0000}"/>
    <cellStyle name="Обычный 9 5 3 2 3 4" xfId="27196" xr:uid="{00000000-0005-0000-0000-00003E6A0000}"/>
    <cellStyle name="Обычный 9 5 3 2 3 5" xfId="27197" xr:uid="{00000000-0005-0000-0000-00003F6A0000}"/>
    <cellStyle name="Обычный 9 5 3 2 3 6" xfId="27198" xr:uid="{00000000-0005-0000-0000-0000406A0000}"/>
    <cellStyle name="Обычный 9 5 3 2 3 7" xfId="27199" xr:uid="{00000000-0005-0000-0000-0000416A0000}"/>
    <cellStyle name="Обычный 9 5 3 2 3 8" xfId="27200" xr:uid="{00000000-0005-0000-0000-0000426A0000}"/>
    <cellStyle name="Обычный 9 5 3 2 3 9" xfId="27201" xr:uid="{00000000-0005-0000-0000-0000436A0000}"/>
    <cellStyle name="Обычный 9 5 3 2 4" xfId="27202" xr:uid="{00000000-0005-0000-0000-0000446A0000}"/>
    <cellStyle name="Обычный 9 5 3 2 5" xfId="27203" xr:uid="{00000000-0005-0000-0000-0000456A0000}"/>
    <cellStyle name="Обычный 9 5 3 2 6" xfId="27204" xr:uid="{00000000-0005-0000-0000-0000466A0000}"/>
    <cellStyle name="Обычный 9 5 3 2 7" xfId="27205" xr:uid="{00000000-0005-0000-0000-0000476A0000}"/>
    <cellStyle name="Обычный 9 5 3 2 8" xfId="27206" xr:uid="{00000000-0005-0000-0000-0000486A0000}"/>
    <cellStyle name="Обычный 9 5 3 2 9" xfId="27207" xr:uid="{00000000-0005-0000-0000-0000496A0000}"/>
    <cellStyle name="Обычный 9 5 3 3" xfId="27208" xr:uid="{00000000-0005-0000-0000-00004A6A0000}"/>
    <cellStyle name="Обычный 9 5 3 3 10" xfId="27209" xr:uid="{00000000-0005-0000-0000-00004B6A0000}"/>
    <cellStyle name="Обычный 9 5 3 3 11" xfId="27210" xr:uid="{00000000-0005-0000-0000-00004C6A0000}"/>
    <cellStyle name="Обычный 9 5 3 3 12" xfId="27211" xr:uid="{00000000-0005-0000-0000-00004D6A0000}"/>
    <cellStyle name="Обычный 9 5 3 3 13" xfId="27212" xr:uid="{00000000-0005-0000-0000-00004E6A0000}"/>
    <cellStyle name="Обычный 9 5 3 3 2" xfId="27213" xr:uid="{00000000-0005-0000-0000-00004F6A0000}"/>
    <cellStyle name="Обычный 9 5 3 3 2 2" xfId="27214" xr:uid="{00000000-0005-0000-0000-0000506A0000}"/>
    <cellStyle name="Обычный 9 5 3 3 2 3" xfId="27215" xr:uid="{00000000-0005-0000-0000-0000516A0000}"/>
    <cellStyle name="Обычный 9 5 3 3 2 4" xfId="27216" xr:uid="{00000000-0005-0000-0000-0000526A0000}"/>
    <cellStyle name="Обычный 9 5 3 3 2 5" xfId="27217" xr:uid="{00000000-0005-0000-0000-0000536A0000}"/>
    <cellStyle name="Обычный 9 5 3 3 2 6" xfId="27218" xr:uid="{00000000-0005-0000-0000-0000546A0000}"/>
    <cellStyle name="Обычный 9 5 3 3 2 7" xfId="27219" xr:uid="{00000000-0005-0000-0000-0000556A0000}"/>
    <cellStyle name="Обычный 9 5 3 3 2 8" xfId="27220" xr:uid="{00000000-0005-0000-0000-0000566A0000}"/>
    <cellStyle name="Обычный 9 5 3 3 2 9" xfId="27221" xr:uid="{00000000-0005-0000-0000-0000576A0000}"/>
    <cellStyle name="Обычный 9 5 3 3 3" xfId="27222" xr:uid="{00000000-0005-0000-0000-0000586A0000}"/>
    <cellStyle name="Обычный 9 5 3 3 3 2" xfId="27223" xr:uid="{00000000-0005-0000-0000-0000596A0000}"/>
    <cellStyle name="Обычный 9 5 3 3 3 3" xfId="27224" xr:uid="{00000000-0005-0000-0000-00005A6A0000}"/>
    <cellStyle name="Обычный 9 5 3 3 3 4" xfId="27225" xr:uid="{00000000-0005-0000-0000-00005B6A0000}"/>
    <cellStyle name="Обычный 9 5 3 3 3 5" xfId="27226" xr:uid="{00000000-0005-0000-0000-00005C6A0000}"/>
    <cellStyle name="Обычный 9 5 3 3 3 6" xfId="27227" xr:uid="{00000000-0005-0000-0000-00005D6A0000}"/>
    <cellStyle name="Обычный 9 5 3 3 3 7" xfId="27228" xr:uid="{00000000-0005-0000-0000-00005E6A0000}"/>
    <cellStyle name="Обычный 9 5 3 3 3 8" xfId="27229" xr:uid="{00000000-0005-0000-0000-00005F6A0000}"/>
    <cellStyle name="Обычный 9 5 3 3 3 9" xfId="27230" xr:uid="{00000000-0005-0000-0000-0000606A0000}"/>
    <cellStyle name="Обычный 9 5 3 3 4" xfId="27231" xr:uid="{00000000-0005-0000-0000-0000616A0000}"/>
    <cellStyle name="Обычный 9 5 3 3 5" xfId="27232" xr:uid="{00000000-0005-0000-0000-0000626A0000}"/>
    <cellStyle name="Обычный 9 5 3 3 6" xfId="27233" xr:uid="{00000000-0005-0000-0000-0000636A0000}"/>
    <cellStyle name="Обычный 9 5 3 3 7" xfId="27234" xr:uid="{00000000-0005-0000-0000-0000646A0000}"/>
    <cellStyle name="Обычный 9 5 3 3 8" xfId="27235" xr:uid="{00000000-0005-0000-0000-0000656A0000}"/>
    <cellStyle name="Обычный 9 5 3 3 9" xfId="27236" xr:uid="{00000000-0005-0000-0000-0000666A0000}"/>
    <cellStyle name="Обычный 9 5 3 4" xfId="27237" xr:uid="{00000000-0005-0000-0000-0000676A0000}"/>
    <cellStyle name="Обычный 9 5 3 4 2" xfId="27238" xr:uid="{00000000-0005-0000-0000-0000686A0000}"/>
    <cellStyle name="Обычный 9 5 3 4 3" xfId="27239" xr:uid="{00000000-0005-0000-0000-0000696A0000}"/>
    <cellStyle name="Обычный 9 5 3 4 4" xfId="27240" xr:uid="{00000000-0005-0000-0000-00006A6A0000}"/>
    <cellStyle name="Обычный 9 5 3 4 5" xfId="27241" xr:uid="{00000000-0005-0000-0000-00006B6A0000}"/>
    <cellStyle name="Обычный 9 5 3 4 6" xfId="27242" xr:uid="{00000000-0005-0000-0000-00006C6A0000}"/>
    <cellStyle name="Обычный 9 5 3 4 7" xfId="27243" xr:uid="{00000000-0005-0000-0000-00006D6A0000}"/>
    <cellStyle name="Обычный 9 5 3 4 8" xfId="27244" xr:uid="{00000000-0005-0000-0000-00006E6A0000}"/>
    <cellStyle name="Обычный 9 5 3 4 9" xfId="27245" xr:uid="{00000000-0005-0000-0000-00006F6A0000}"/>
    <cellStyle name="Обычный 9 5 3 5" xfId="27246" xr:uid="{00000000-0005-0000-0000-0000706A0000}"/>
    <cellStyle name="Обычный 9 5 3 5 2" xfId="27247" xr:uid="{00000000-0005-0000-0000-0000716A0000}"/>
    <cellStyle name="Обычный 9 5 3 5 3" xfId="27248" xr:uid="{00000000-0005-0000-0000-0000726A0000}"/>
    <cellStyle name="Обычный 9 5 3 5 4" xfId="27249" xr:uid="{00000000-0005-0000-0000-0000736A0000}"/>
    <cellStyle name="Обычный 9 5 3 5 5" xfId="27250" xr:uid="{00000000-0005-0000-0000-0000746A0000}"/>
    <cellStyle name="Обычный 9 5 3 5 6" xfId="27251" xr:uid="{00000000-0005-0000-0000-0000756A0000}"/>
    <cellStyle name="Обычный 9 5 3 5 7" xfId="27252" xr:uid="{00000000-0005-0000-0000-0000766A0000}"/>
    <cellStyle name="Обычный 9 5 3 5 8" xfId="27253" xr:uid="{00000000-0005-0000-0000-0000776A0000}"/>
    <cellStyle name="Обычный 9 5 3 5 9" xfId="27254" xr:uid="{00000000-0005-0000-0000-0000786A0000}"/>
    <cellStyle name="Обычный 9 5 3 6" xfId="27255" xr:uid="{00000000-0005-0000-0000-0000796A0000}"/>
    <cellStyle name="Обычный 9 5 3 7" xfId="27256" xr:uid="{00000000-0005-0000-0000-00007A6A0000}"/>
    <cellStyle name="Обычный 9 5 3 8" xfId="27257" xr:uid="{00000000-0005-0000-0000-00007B6A0000}"/>
    <cellStyle name="Обычный 9 5 3 9" xfId="27258" xr:uid="{00000000-0005-0000-0000-00007C6A0000}"/>
    <cellStyle name="Обычный 9 5 4" xfId="27259" xr:uid="{00000000-0005-0000-0000-00007D6A0000}"/>
    <cellStyle name="Обычный 9 5 4 10" xfId="27260" xr:uid="{00000000-0005-0000-0000-00007E6A0000}"/>
    <cellStyle name="Обычный 9 5 4 11" xfId="27261" xr:uid="{00000000-0005-0000-0000-00007F6A0000}"/>
    <cellStyle name="Обычный 9 5 4 12" xfId="27262" xr:uid="{00000000-0005-0000-0000-0000806A0000}"/>
    <cellStyle name="Обычный 9 5 4 13" xfId="27263" xr:uid="{00000000-0005-0000-0000-0000816A0000}"/>
    <cellStyle name="Обычный 9 5 4 2" xfId="27264" xr:uid="{00000000-0005-0000-0000-0000826A0000}"/>
    <cellStyle name="Обычный 9 5 4 2 2" xfId="27265" xr:uid="{00000000-0005-0000-0000-0000836A0000}"/>
    <cellStyle name="Обычный 9 5 4 2 3" xfId="27266" xr:uid="{00000000-0005-0000-0000-0000846A0000}"/>
    <cellStyle name="Обычный 9 5 4 2 4" xfId="27267" xr:uid="{00000000-0005-0000-0000-0000856A0000}"/>
    <cellStyle name="Обычный 9 5 4 2 5" xfId="27268" xr:uid="{00000000-0005-0000-0000-0000866A0000}"/>
    <cellStyle name="Обычный 9 5 4 2 6" xfId="27269" xr:uid="{00000000-0005-0000-0000-0000876A0000}"/>
    <cellStyle name="Обычный 9 5 4 2 7" xfId="27270" xr:uid="{00000000-0005-0000-0000-0000886A0000}"/>
    <cellStyle name="Обычный 9 5 4 2 8" xfId="27271" xr:uid="{00000000-0005-0000-0000-0000896A0000}"/>
    <cellStyle name="Обычный 9 5 4 2 9" xfId="27272" xr:uid="{00000000-0005-0000-0000-00008A6A0000}"/>
    <cellStyle name="Обычный 9 5 4 3" xfId="27273" xr:uid="{00000000-0005-0000-0000-00008B6A0000}"/>
    <cellStyle name="Обычный 9 5 4 3 2" xfId="27274" xr:uid="{00000000-0005-0000-0000-00008C6A0000}"/>
    <cellStyle name="Обычный 9 5 4 3 3" xfId="27275" xr:uid="{00000000-0005-0000-0000-00008D6A0000}"/>
    <cellStyle name="Обычный 9 5 4 3 4" xfId="27276" xr:uid="{00000000-0005-0000-0000-00008E6A0000}"/>
    <cellStyle name="Обычный 9 5 4 3 5" xfId="27277" xr:uid="{00000000-0005-0000-0000-00008F6A0000}"/>
    <cellStyle name="Обычный 9 5 4 3 6" xfId="27278" xr:uid="{00000000-0005-0000-0000-0000906A0000}"/>
    <cellStyle name="Обычный 9 5 4 3 7" xfId="27279" xr:uid="{00000000-0005-0000-0000-0000916A0000}"/>
    <cellStyle name="Обычный 9 5 4 3 8" xfId="27280" xr:uid="{00000000-0005-0000-0000-0000926A0000}"/>
    <cellStyle name="Обычный 9 5 4 3 9" xfId="27281" xr:uid="{00000000-0005-0000-0000-0000936A0000}"/>
    <cellStyle name="Обычный 9 5 4 4" xfId="27282" xr:uid="{00000000-0005-0000-0000-0000946A0000}"/>
    <cellStyle name="Обычный 9 5 4 5" xfId="27283" xr:uid="{00000000-0005-0000-0000-0000956A0000}"/>
    <cellStyle name="Обычный 9 5 4 6" xfId="27284" xr:uid="{00000000-0005-0000-0000-0000966A0000}"/>
    <cellStyle name="Обычный 9 5 4 7" xfId="27285" xr:uid="{00000000-0005-0000-0000-0000976A0000}"/>
    <cellStyle name="Обычный 9 5 4 8" xfId="27286" xr:uid="{00000000-0005-0000-0000-0000986A0000}"/>
    <cellStyle name="Обычный 9 5 4 9" xfId="27287" xr:uid="{00000000-0005-0000-0000-0000996A0000}"/>
    <cellStyle name="Обычный 9 5 5" xfId="27288" xr:uid="{00000000-0005-0000-0000-00009A6A0000}"/>
    <cellStyle name="Обычный 9 5 5 10" xfId="27289" xr:uid="{00000000-0005-0000-0000-00009B6A0000}"/>
    <cellStyle name="Обычный 9 5 5 11" xfId="27290" xr:uid="{00000000-0005-0000-0000-00009C6A0000}"/>
    <cellStyle name="Обычный 9 5 5 12" xfId="27291" xr:uid="{00000000-0005-0000-0000-00009D6A0000}"/>
    <cellStyle name="Обычный 9 5 5 13" xfId="27292" xr:uid="{00000000-0005-0000-0000-00009E6A0000}"/>
    <cellStyle name="Обычный 9 5 5 2" xfId="27293" xr:uid="{00000000-0005-0000-0000-00009F6A0000}"/>
    <cellStyle name="Обычный 9 5 5 2 2" xfId="27294" xr:uid="{00000000-0005-0000-0000-0000A06A0000}"/>
    <cellStyle name="Обычный 9 5 5 2 3" xfId="27295" xr:uid="{00000000-0005-0000-0000-0000A16A0000}"/>
    <cellStyle name="Обычный 9 5 5 2 4" xfId="27296" xr:uid="{00000000-0005-0000-0000-0000A26A0000}"/>
    <cellStyle name="Обычный 9 5 5 2 5" xfId="27297" xr:uid="{00000000-0005-0000-0000-0000A36A0000}"/>
    <cellStyle name="Обычный 9 5 5 2 6" xfId="27298" xr:uid="{00000000-0005-0000-0000-0000A46A0000}"/>
    <cellStyle name="Обычный 9 5 5 2 7" xfId="27299" xr:uid="{00000000-0005-0000-0000-0000A56A0000}"/>
    <cellStyle name="Обычный 9 5 5 2 8" xfId="27300" xr:uid="{00000000-0005-0000-0000-0000A66A0000}"/>
    <cellStyle name="Обычный 9 5 5 2 9" xfId="27301" xr:uid="{00000000-0005-0000-0000-0000A76A0000}"/>
    <cellStyle name="Обычный 9 5 5 3" xfId="27302" xr:uid="{00000000-0005-0000-0000-0000A86A0000}"/>
    <cellStyle name="Обычный 9 5 5 3 2" xfId="27303" xr:uid="{00000000-0005-0000-0000-0000A96A0000}"/>
    <cellStyle name="Обычный 9 5 5 3 3" xfId="27304" xr:uid="{00000000-0005-0000-0000-0000AA6A0000}"/>
    <cellStyle name="Обычный 9 5 5 3 4" xfId="27305" xr:uid="{00000000-0005-0000-0000-0000AB6A0000}"/>
    <cellStyle name="Обычный 9 5 5 3 5" xfId="27306" xr:uid="{00000000-0005-0000-0000-0000AC6A0000}"/>
    <cellStyle name="Обычный 9 5 5 3 6" xfId="27307" xr:uid="{00000000-0005-0000-0000-0000AD6A0000}"/>
    <cellStyle name="Обычный 9 5 5 3 7" xfId="27308" xr:uid="{00000000-0005-0000-0000-0000AE6A0000}"/>
    <cellStyle name="Обычный 9 5 5 3 8" xfId="27309" xr:uid="{00000000-0005-0000-0000-0000AF6A0000}"/>
    <cellStyle name="Обычный 9 5 5 3 9" xfId="27310" xr:uid="{00000000-0005-0000-0000-0000B06A0000}"/>
    <cellStyle name="Обычный 9 5 5 4" xfId="27311" xr:uid="{00000000-0005-0000-0000-0000B16A0000}"/>
    <cellStyle name="Обычный 9 5 5 5" xfId="27312" xr:uid="{00000000-0005-0000-0000-0000B26A0000}"/>
    <cellStyle name="Обычный 9 5 5 6" xfId="27313" xr:uid="{00000000-0005-0000-0000-0000B36A0000}"/>
    <cellStyle name="Обычный 9 5 5 7" xfId="27314" xr:uid="{00000000-0005-0000-0000-0000B46A0000}"/>
    <cellStyle name="Обычный 9 5 5 8" xfId="27315" xr:uid="{00000000-0005-0000-0000-0000B56A0000}"/>
    <cellStyle name="Обычный 9 5 5 9" xfId="27316" xr:uid="{00000000-0005-0000-0000-0000B66A0000}"/>
    <cellStyle name="Обычный 9 5 6" xfId="27317" xr:uid="{00000000-0005-0000-0000-0000B76A0000}"/>
    <cellStyle name="Обычный 9 5 6 10" xfId="27318" xr:uid="{00000000-0005-0000-0000-0000B86A0000}"/>
    <cellStyle name="Обычный 9 5 6 2" xfId="27319" xr:uid="{00000000-0005-0000-0000-0000B96A0000}"/>
    <cellStyle name="Обычный 9 5 6 2 2" xfId="27320" xr:uid="{00000000-0005-0000-0000-0000BA6A0000}"/>
    <cellStyle name="Обычный 9 5 6 2 3" xfId="27321" xr:uid="{00000000-0005-0000-0000-0000BB6A0000}"/>
    <cellStyle name="Обычный 9 5 6 2 4" xfId="27322" xr:uid="{00000000-0005-0000-0000-0000BC6A0000}"/>
    <cellStyle name="Обычный 9 5 6 2 5" xfId="27323" xr:uid="{00000000-0005-0000-0000-0000BD6A0000}"/>
    <cellStyle name="Обычный 9 5 6 2 6" xfId="27324" xr:uid="{00000000-0005-0000-0000-0000BE6A0000}"/>
    <cellStyle name="Обычный 9 5 6 2 7" xfId="27325" xr:uid="{00000000-0005-0000-0000-0000BF6A0000}"/>
    <cellStyle name="Обычный 9 5 6 2 8" xfId="27326" xr:uid="{00000000-0005-0000-0000-0000C06A0000}"/>
    <cellStyle name="Обычный 9 5 6 2 9" xfId="27327" xr:uid="{00000000-0005-0000-0000-0000C16A0000}"/>
    <cellStyle name="Обычный 9 5 6 3" xfId="27328" xr:uid="{00000000-0005-0000-0000-0000C26A0000}"/>
    <cellStyle name="Обычный 9 5 6 4" xfId="27329" xr:uid="{00000000-0005-0000-0000-0000C36A0000}"/>
    <cellStyle name="Обычный 9 5 6 5" xfId="27330" xr:uid="{00000000-0005-0000-0000-0000C46A0000}"/>
    <cellStyle name="Обычный 9 5 6 6" xfId="27331" xr:uid="{00000000-0005-0000-0000-0000C56A0000}"/>
    <cellStyle name="Обычный 9 5 6 7" xfId="27332" xr:uid="{00000000-0005-0000-0000-0000C66A0000}"/>
    <cellStyle name="Обычный 9 5 6 8" xfId="27333" xr:uid="{00000000-0005-0000-0000-0000C76A0000}"/>
    <cellStyle name="Обычный 9 5 6 9" xfId="27334" xr:uid="{00000000-0005-0000-0000-0000C86A0000}"/>
    <cellStyle name="Обычный 9 5 7" xfId="27335" xr:uid="{00000000-0005-0000-0000-0000C96A0000}"/>
    <cellStyle name="Обычный 9 5 7 2" xfId="27336" xr:uid="{00000000-0005-0000-0000-0000CA6A0000}"/>
    <cellStyle name="Обычный 9 5 7 3" xfId="27337" xr:uid="{00000000-0005-0000-0000-0000CB6A0000}"/>
    <cellStyle name="Обычный 9 5 7 4" xfId="27338" xr:uid="{00000000-0005-0000-0000-0000CC6A0000}"/>
    <cellStyle name="Обычный 9 5 7 5" xfId="27339" xr:uid="{00000000-0005-0000-0000-0000CD6A0000}"/>
    <cellStyle name="Обычный 9 5 7 6" xfId="27340" xr:uid="{00000000-0005-0000-0000-0000CE6A0000}"/>
    <cellStyle name="Обычный 9 5 7 7" xfId="27341" xr:uid="{00000000-0005-0000-0000-0000CF6A0000}"/>
    <cellStyle name="Обычный 9 5 7 8" xfId="27342" xr:uid="{00000000-0005-0000-0000-0000D06A0000}"/>
    <cellStyle name="Обычный 9 5 7 9" xfId="27343" xr:uid="{00000000-0005-0000-0000-0000D16A0000}"/>
    <cellStyle name="Обычный 9 5 8" xfId="27344" xr:uid="{00000000-0005-0000-0000-0000D26A0000}"/>
    <cellStyle name="Обычный 9 5 8 2" xfId="27345" xr:uid="{00000000-0005-0000-0000-0000D36A0000}"/>
    <cellStyle name="Обычный 9 5 8 3" xfId="27346" xr:uid="{00000000-0005-0000-0000-0000D46A0000}"/>
    <cellStyle name="Обычный 9 5 8 4" xfId="27347" xr:uid="{00000000-0005-0000-0000-0000D56A0000}"/>
    <cellStyle name="Обычный 9 5 8 5" xfId="27348" xr:uid="{00000000-0005-0000-0000-0000D66A0000}"/>
    <cellStyle name="Обычный 9 5 8 6" xfId="27349" xr:uid="{00000000-0005-0000-0000-0000D76A0000}"/>
    <cellStyle name="Обычный 9 5 8 7" xfId="27350" xr:uid="{00000000-0005-0000-0000-0000D86A0000}"/>
    <cellStyle name="Обычный 9 5 8 8" xfId="27351" xr:uid="{00000000-0005-0000-0000-0000D96A0000}"/>
    <cellStyle name="Обычный 9 5 8 9" xfId="27352" xr:uid="{00000000-0005-0000-0000-0000DA6A0000}"/>
    <cellStyle name="Обычный 9 5 9" xfId="27353" xr:uid="{00000000-0005-0000-0000-0000DB6A0000}"/>
    <cellStyle name="Обычный 9 6" xfId="27354" xr:uid="{00000000-0005-0000-0000-0000DC6A0000}"/>
    <cellStyle name="Обычный 9 6 10" xfId="27355" xr:uid="{00000000-0005-0000-0000-0000DD6A0000}"/>
    <cellStyle name="Обычный 9 6 11" xfId="27356" xr:uid="{00000000-0005-0000-0000-0000DE6A0000}"/>
    <cellStyle name="Обычный 9 6 12" xfId="27357" xr:uid="{00000000-0005-0000-0000-0000DF6A0000}"/>
    <cellStyle name="Обычный 9 6 13" xfId="27358" xr:uid="{00000000-0005-0000-0000-0000E06A0000}"/>
    <cellStyle name="Обычный 9 6 14" xfId="27359" xr:uid="{00000000-0005-0000-0000-0000E16A0000}"/>
    <cellStyle name="Обычный 9 6 15" xfId="27360" xr:uid="{00000000-0005-0000-0000-0000E26A0000}"/>
    <cellStyle name="Обычный 9 6 16" xfId="27361" xr:uid="{00000000-0005-0000-0000-0000E36A0000}"/>
    <cellStyle name="Обычный 9 6 2" xfId="27362" xr:uid="{00000000-0005-0000-0000-0000E46A0000}"/>
    <cellStyle name="Обычный 9 6 2 10" xfId="27363" xr:uid="{00000000-0005-0000-0000-0000E56A0000}"/>
    <cellStyle name="Обычный 9 6 2 11" xfId="27364" xr:uid="{00000000-0005-0000-0000-0000E66A0000}"/>
    <cellStyle name="Обычный 9 6 2 12" xfId="27365" xr:uid="{00000000-0005-0000-0000-0000E76A0000}"/>
    <cellStyle name="Обычный 9 6 2 13" xfId="27366" xr:uid="{00000000-0005-0000-0000-0000E86A0000}"/>
    <cellStyle name="Обычный 9 6 2 14" xfId="27367" xr:uid="{00000000-0005-0000-0000-0000E96A0000}"/>
    <cellStyle name="Обычный 9 6 2 15" xfId="27368" xr:uid="{00000000-0005-0000-0000-0000EA6A0000}"/>
    <cellStyle name="Обычный 9 6 2 2" xfId="27369" xr:uid="{00000000-0005-0000-0000-0000EB6A0000}"/>
    <cellStyle name="Обычный 9 6 2 2 10" xfId="27370" xr:uid="{00000000-0005-0000-0000-0000EC6A0000}"/>
    <cellStyle name="Обычный 9 6 2 2 11" xfId="27371" xr:uid="{00000000-0005-0000-0000-0000ED6A0000}"/>
    <cellStyle name="Обычный 9 6 2 2 12" xfId="27372" xr:uid="{00000000-0005-0000-0000-0000EE6A0000}"/>
    <cellStyle name="Обычный 9 6 2 2 13" xfId="27373" xr:uid="{00000000-0005-0000-0000-0000EF6A0000}"/>
    <cellStyle name="Обычный 9 6 2 2 2" xfId="27374" xr:uid="{00000000-0005-0000-0000-0000F06A0000}"/>
    <cellStyle name="Обычный 9 6 2 2 2 2" xfId="27375" xr:uid="{00000000-0005-0000-0000-0000F16A0000}"/>
    <cellStyle name="Обычный 9 6 2 2 2 3" xfId="27376" xr:uid="{00000000-0005-0000-0000-0000F26A0000}"/>
    <cellStyle name="Обычный 9 6 2 2 2 4" xfId="27377" xr:uid="{00000000-0005-0000-0000-0000F36A0000}"/>
    <cellStyle name="Обычный 9 6 2 2 2 5" xfId="27378" xr:uid="{00000000-0005-0000-0000-0000F46A0000}"/>
    <cellStyle name="Обычный 9 6 2 2 2 6" xfId="27379" xr:uid="{00000000-0005-0000-0000-0000F56A0000}"/>
    <cellStyle name="Обычный 9 6 2 2 2 7" xfId="27380" xr:uid="{00000000-0005-0000-0000-0000F66A0000}"/>
    <cellStyle name="Обычный 9 6 2 2 2 8" xfId="27381" xr:uid="{00000000-0005-0000-0000-0000F76A0000}"/>
    <cellStyle name="Обычный 9 6 2 2 2 9" xfId="27382" xr:uid="{00000000-0005-0000-0000-0000F86A0000}"/>
    <cellStyle name="Обычный 9 6 2 2 3" xfId="27383" xr:uid="{00000000-0005-0000-0000-0000F96A0000}"/>
    <cellStyle name="Обычный 9 6 2 2 3 2" xfId="27384" xr:uid="{00000000-0005-0000-0000-0000FA6A0000}"/>
    <cellStyle name="Обычный 9 6 2 2 3 3" xfId="27385" xr:uid="{00000000-0005-0000-0000-0000FB6A0000}"/>
    <cellStyle name="Обычный 9 6 2 2 3 4" xfId="27386" xr:uid="{00000000-0005-0000-0000-0000FC6A0000}"/>
    <cellStyle name="Обычный 9 6 2 2 3 5" xfId="27387" xr:uid="{00000000-0005-0000-0000-0000FD6A0000}"/>
    <cellStyle name="Обычный 9 6 2 2 3 6" xfId="27388" xr:uid="{00000000-0005-0000-0000-0000FE6A0000}"/>
    <cellStyle name="Обычный 9 6 2 2 3 7" xfId="27389" xr:uid="{00000000-0005-0000-0000-0000FF6A0000}"/>
    <cellStyle name="Обычный 9 6 2 2 3 8" xfId="27390" xr:uid="{00000000-0005-0000-0000-0000006B0000}"/>
    <cellStyle name="Обычный 9 6 2 2 3 9" xfId="27391" xr:uid="{00000000-0005-0000-0000-0000016B0000}"/>
    <cellStyle name="Обычный 9 6 2 2 4" xfId="27392" xr:uid="{00000000-0005-0000-0000-0000026B0000}"/>
    <cellStyle name="Обычный 9 6 2 2 5" xfId="27393" xr:uid="{00000000-0005-0000-0000-0000036B0000}"/>
    <cellStyle name="Обычный 9 6 2 2 6" xfId="27394" xr:uid="{00000000-0005-0000-0000-0000046B0000}"/>
    <cellStyle name="Обычный 9 6 2 2 7" xfId="27395" xr:uid="{00000000-0005-0000-0000-0000056B0000}"/>
    <cellStyle name="Обычный 9 6 2 2 8" xfId="27396" xr:uid="{00000000-0005-0000-0000-0000066B0000}"/>
    <cellStyle name="Обычный 9 6 2 2 9" xfId="27397" xr:uid="{00000000-0005-0000-0000-0000076B0000}"/>
    <cellStyle name="Обычный 9 6 2 3" xfId="27398" xr:uid="{00000000-0005-0000-0000-0000086B0000}"/>
    <cellStyle name="Обычный 9 6 2 3 10" xfId="27399" xr:uid="{00000000-0005-0000-0000-0000096B0000}"/>
    <cellStyle name="Обычный 9 6 2 3 11" xfId="27400" xr:uid="{00000000-0005-0000-0000-00000A6B0000}"/>
    <cellStyle name="Обычный 9 6 2 3 12" xfId="27401" xr:uid="{00000000-0005-0000-0000-00000B6B0000}"/>
    <cellStyle name="Обычный 9 6 2 3 13" xfId="27402" xr:uid="{00000000-0005-0000-0000-00000C6B0000}"/>
    <cellStyle name="Обычный 9 6 2 3 2" xfId="27403" xr:uid="{00000000-0005-0000-0000-00000D6B0000}"/>
    <cellStyle name="Обычный 9 6 2 3 2 2" xfId="27404" xr:uid="{00000000-0005-0000-0000-00000E6B0000}"/>
    <cellStyle name="Обычный 9 6 2 3 2 3" xfId="27405" xr:uid="{00000000-0005-0000-0000-00000F6B0000}"/>
    <cellStyle name="Обычный 9 6 2 3 2 4" xfId="27406" xr:uid="{00000000-0005-0000-0000-0000106B0000}"/>
    <cellStyle name="Обычный 9 6 2 3 2 5" xfId="27407" xr:uid="{00000000-0005-0000-0000-0000116B0000}"/>
    <cellStyle name="Обычный 9 6 2 3 2 6" xfId="27408" xr:uid="{00000000-0005-0000-0000-0000126B0000}"/>
    <cellStyle name="Обычный 9 6 2 3 2 7" xfId="27409" xr:uid="{00000000-0005-0000-0000-0000136B0000}"/>
    <cellStyle name="Обычный 9 6 2 3 2 8" xfId="27410" xr:uid="{00000000-0005-0000-0000-0000146B0000}"/>
    <cellStyle name="Обычный 9 6 2 3 2 9" xfId="27411" xr:uid="{00000000-0005-0000-0000-0000156B0000}"/>
    <cellStyle name="Обычный 9 6 2 3 3" xfId="27412" xr:uid="{00000000-0005-0000-0000-0000166B0000}"/>
    <cellStyle name="Обычный 9 6 2 3 3 2" xfId="27413" xr:uid="{00000000-0005-0000-0000-0000176B0000}"/>
    <cellStyle name="Обычный 9 6 2 3 3 3" xfId="27414" xr:uid="{00000000-0005-0000-0000-0000186B0000}"/>
    <cellStyle name="Обычный 9 6 2 3 3 4" xfId="27415" xr:uid="{00000000-0005-0000-0000-0000196B0000}"/>
    <cellStyle name="Обычный 9 6 2 3 3 5" xfId="27416" xr:uid="{00000000-0005-0000-0000-00001A6B0000}"/>
    <cellStyle name="Обычный 9 6 2 3 3 6" xfId="27417" xr:uid="{00000000-0005-0000-0000-00001B6B0000}"/>
    <cellStyle name="Обычный 9 6 2 3 3 7" xfId="27418" xr:uid="{00000000-0005-0000-0000-00001C6B0000}"/>
    <cellStyle name="Обычный 9 6 2 3 3 8" xfId="27419" xr:uid="{00000000-0005-0000-0000-00001D6B0000}"/>
    <cellStyle name="Обычный 9 6 2 3 3 9" xfId="27420" xr:uid="{00000000-0005-0000-0000-00001E6B0000}"/>
    <cellStyle name="Обычный 9 6 2 3 4" xfId="27421" xr:uid="{00000000-0005-0000-0000-00001F6B0000}"/>
    <cellStyle name="Обычный 9 6 2 3 5" xfId="27422" xr:uid="{00000000-0005-0000-0000-0000206B0000}"/>
    <cellStyle name="Обычный 9 6 2 3 6" xfId="27423" xr:uid="{00000000-0005-0000-0000-0000216B0000}"/>
    <cellStyle name="Обычный 9 6 2 3 7" xfId="27424" xr:uid="{00000000-0005-0000-0000-0000226B0000}"/>
    <cellStyle name="Обычный 9 6 2 3 8" xfId="27425" xr:uid="{00000000-0005-0000-0000-0000236B0000}"/>
    <cellStyle name="Обычный 9 6 2 3 9" xfId="27426" xr:uid="{00000000-0005-0000-0000-0000246B0000}"/>
    <cellStyle name="Обычный 9 6 2 4" xfId="27427" xr:uid="{00000000-0005-0000-0000-0000256B0000}"/>
    <cellStyle name="Обычный 9 6 2 4 2" xfId="27428" xr:uid="{00000000-0005-0000-0000-0000266B0000}"/>
    <cellStyle name="Обычный 9 6 2 4 3" xfId="27429" xr:uid="{00000000-0005-0000-0000-0000276B0000}"/>
    <cellStyle name="Обычный 9 6 2 4 4" xfId="27430" xr:uid="{00000000-0005-0000-0000-0000286B0000}"/>
    <cellStyle name="Обычный 9 6 2 4 5" xfId="27431" xr:uid="{00000000-0005-0000-0000-0000296B0000}"/>
    <cellStyle name="Обычный 9 6 2 4 6" xfId="27432" xr:uid="{00000000-0005-0000-0000-00002A6B0000}"/>
    <cellStyle name="Обычный 9 6 2 4 7" xfId="27433" xr:uid="{00000000-0005-0000-0000-00002B6B0000}"/>
    <cellStyle name="Обычный 9 6 2 4 8" xfId="27434" xr:uid="{00000000-0005-0000-0000-00002C6B0000}"/>
    <cellStyle name="Обычный 9 6 2 4 9" xfId="27435" xr:uid="{00000000-0005-0000-0000-00002D6B0000}"/>
    <cellStyle name="Обычный 9 6 2 5" xfId="27436" xr:uid="{00000000-0005-0000-0000-00002E6B0000}"/>
    <cellStyle name="Обычный 9 6 2 5 2" xfId="27437" xr:uid="{00000000-0005-0000-0000-00002F6B0000}"/>
    <cellStyle name="Обычный 9 6 2 5 3" xfId="27438" xr:uid="{00000000-0005-0000-0000-0000306B0000}"/>
    <cellStyle name="Обычный 9 6 2 5 4" xfId="27439" xr:uid="{00000000-0005-0000-0000-0000316B0000}"/>
    <cellStyle name="Обычный 9 6 2 5 5" xfId="27440" xr:uid="{00000000-0005-0000-0000-0000326B0000}"/>
    <cellStyle name="Обычный 9 6 2 5 6" xfId="27441" xr:uid="{00000000-0005-0000-0000-0000336B0000}"/>
    <cellStyle name="Обычный 9 6 2 5 7" xfId="27442" xr:uid="{00000000-0005-0000-0000-0000346B0000}"/>
    <cellStyle name="Обычный 9 6 2 5 8" xfId="27443" xr:uid="{00000000-0005-0000-0000-0000356B0000}"/>
    <cellStyle name="Обычный 9 6 2 5 9" xfId="27444" xr:uid="{00000000-0005-0000-0000-0000366B0000}"/>
    <cellStyle name="Обычный 9 6 2 6" xfId="27445" xr:uid="{00000000-0005-0000-0000-0000376B0000}"/>
    <cellStyle name="Обычный 9 6 2 7" xfId="27446" xr:uid="{00000000-0005-0000-0000-0000386B0000}"/>
    <cellStyle name="Обычный 9 6 2 8" xfId="27447" xr:uid="{00000000-0005-0000-0000-0000396B0000}"/>
    <cellStyle name="Обычный 9 6 2 9" xfId="27448" xr:uid="{00000000-0005-0000-0000-00003A6B0000}"/>
    <cellStyle name="Обычный 9 6 3" xfId="27449" xr:uid="{00000000-0005-0000-0000-00003B6B0000}"/>
    <cellStyle name="Обычный 9 6 3 10" xfId="27450" xr:uid="{00000000-0005-0000-0000-00003C6B0000}"/>
    <cellStyle name="Обычный 9 6 3 11" xfId="27451" xr:uid="{00000000-0005-0000-0000-00003D6B0000}"/>
    <cellStyle name="Обычный 9 6 3 12" xfId="27452" xr:uid="{00000000-0005-0000-0000-00003E6B0000}"/>
    <cellStyle name="Обычный 9 6 3 13" xfId="27453" xr:uid="{00000000-0005-0000-0000-00003F6B0000}"/>
    <cellStyle name="Обычный 9 6 3 2" xfId="27454" xr:uid="{00000000-0005-0000-0000-0000406B0000}"/>
    <cellStyle name="Обычный 9 6 3 2 2" xfId="27455" xr:uid="{00000000-0005-0000-0000-0000416B0000}"/>
    <cellStyle name="Обычный 9 6 3 2 3" xfId="27456" xr:uid="{00000000-0005-0000-0000-0000426B0000}"/>
    <cellStyle name="Обычный 9 6 3 2 4" xfId="27457" xr:uid="{00000000-0005-0000-0000-0000436B0000}"/>
    <cellStyle name="Обычный 9 6 3 2 5" xfId="27458" xr:uid="{00000000-0005-0000-0000-0000446B0000}"/>
    <cellStyle name="Обычный 9 6 3 2 6" xfId="27459" xr:uid="{00000000-0005-0000-0000-0000456B0000}"/>
    <cellStyle name="Обычный 9 6 3 2 7" xfId="27460" xr:uid="{00000000-0005-0000-0000-0000466B0000}"/>
    <cellStyle name="Обычный 9 6 3 2 8" xfId="27461" xr:uid="{00000000-0005-0000-0000-0000476B0000}"/>
    <cellStyle name="Обычный 9 6 3 2 9" xfId="27462" xr:uid="{00000000-0005-0000-0000-0000486B0000}"/>
    <cellStyle name="Обычный 9 6 3 3" xfId="27463" xr:uid="{00000000-0005-0000-0000-0000496B0000}"/>
    <cellStyle name="Обычный 9 6 3 3 2" xfId="27464" xr:uid="{00000000-0005-0000-0000-00004A6B0000}"/>
    <cellStyle name="Обычный 9 6 3 3 3" xfId="27465" xr:uid="{00000000-0005-0000-0000-00004B6B0000}"/>
    <cellStyle name="Обычный 9 6 3 3 4" xfId="27466" xr:uid="{00000000-0005-0000-0000-00004C6B0000}"/>
    <cellStyle name="Обычный 9 6 3 3 5" xfId="27467" xr:uid="{00000000-0005-0000-0000-00004D6B0000}"/>
    <cellStyle name="Обычный 9 6 3 3 6" xfId="27468" xr:uid="{00000000-0005-0000-0000-00004E6B0000}"/>
    <cellStyle name="Обычный 9 6 3 3 7" xfId="27469" xr:uid="{00000000-0005-0000-0000-00004F6B0000}"/>
    <cellStyle name="Обычный 9 6 3 3 8" xfId="27470" xr:uid="{00000000-0005-0000-0000-0000506B0000}"/>
    <cellStyle name="Обычный 9 6 3 3 9" xfId="27471" xr:uid="{00000000-0005-0000-0000-0000516B0000}"/>
    <cellStyle name="Обычный 9 6 3 4" xfId="27472" xr:uid="{00000000-0005-0000-0000-0000526B0000}"/>
    <cellStyle name="Обычный 9 6 3 5" xfId="27473" xr:uid="{00000000-0005-0000-0000-0000536B0000}"/>
    <cellStyle name="Обычный 9 6 3 6" xfId="27474" xr:uid="{00000000-0005-0000-0000-0000546B0000}"/>
    <cellStyle name="Обычный 9 6 3 7" xfId="27475" xr:uid="{00000000-0005-0000-0000-0000556B0000}"/>
    <cellStyle name="Обычный 9 6 3 8" xfId="27476" xr:uid="{00000000-0005-0000-0000-0000566B0000}"/>
    <cellStyle name="Обычный 9 6 3 9" xfId="27477" xr:uid="{00000000-0005-0000-0000-0000576B0000}"/>
    <cellStyle name="Обычный 9 6 4" xfId="27478" xr:uid="{00000000-0005-0000-0000-0000586B0000}"/>
    <cellStyle name="Обычный 9 6 4 10" xfId="27479" xr:uid="{00000000-0005-0000-0000-0000596B0000}"/>
    <cellStyle name="Обычный 9 6 4 11" xfId="27480" xr:uid="{00000000-0005-0000-0000-00005A6B0000}"/>
    <cellStyle name="Обычный 9 6 4 12" xfId="27481" xr:uid="{00000000-0005-0000-0000-00005B6B0000}"/>
    <cellStyle name="Обычный 9 6 4 13" xfId="27482" xr:uid="{00000000-0005-0000-0000-00005C6B0000}"/>
    <cellStyle name="Обычный 9 6 4 2" xfId="27483" xr:uid="{00000000-0005-0000-0000-00005D6B0000}"/>
    <cellStyle name="Обычный 9 6 4 2 2" xfId="27484" xr:uid="{00000000-0005-0000-0000-00005E6B0000}"/>
    <cellStyle name="Обычный 9 6 4 2 3" xfId="27485" xr:uid="{00000000-0005-0000-0000-00005F6B0000}"/>
    <cellStyle name="Обычный 9 6 4 2 4" xfId="27486" xr:uid="{00000000-0005-0000-0000-0000606B0000}"/>
    <cellStyle name="Обычный 9 6 4 2 5" xfId="27487" xr:uid="{00000000-0005-0000-0000-0000616B0000}"/>
    <cellStyle name="Обычный 9 6 4 2 6" xfId="27488" xr:uid="{00000000-0005-0000-0000-0000626B0000}"/>
    <cellStyle name="Обычный 9 6 4 2 7" xfId="27489" xr:uid="{00000000-0005-0000-0000-0000636B0000}"/>
    <cellStyle name="Обычный 9 6 4 2 8" xfId="27490" xr:uid="{00000000-0005-0000-0000-0000646B0000}"/>
    <cellStyle name="Обычный 9 6 4 2 9" xfId="27491" xr:uid="{00000000-0005-0000-0000-0000656B0000}"/>
    <cellStyle name="Обычный 9 6 4 3" xfId="27492" xr:uid="{00000000-0005-0000-0000-0000666B0000}"/>
    <cellStyle name="Обычный 9 6 4 3 2" xfId="27493" xr:uid="{00000000-0005-0000-0000-0000676B0000}"/>
    <cellStyle name="Обычный 9 6 4 3 3" xfId="27494" xr:uid="{00000000-0005-0000-0000-0000686B0000}"/>
    <cellStyle name="Обычный 9 6 4 3 4" xfId="27495" xr:uid="{00000000-0005-0000-0000-0000696B0000}"/>
    <cellStyle name="Обычный 9 6 4 3 5" xfId="27496" xr:uid="{00000000-0005-0000-0000-00006A6B0000}"/>
    <cellStyle name="Обычный 9 6 4 3 6" xfId="27497" xr:uid="{00000000-0005-0000-0000-00006B6B0000}"/>
    <cellStyle name="Обычный 9 6 4 3 7" xfId="27498" xr:uid="{00000000-0005-0000-0000-00006C6B0000}"/>
    <cellStyle name="Обычный 9 6 4 3 8" xfId="27499" xr:uid="{00000000-0005-0000-0000-00006D6B0000}"/>
    <cellStyle name="Обычный 9 6 4 3 9" xfId="27500" xr:uid="{00000000-0005-0000-0000-00006E6B0000}"/>
    <cellStyle name="Обычный 9 6 4 4" xfId="27501" xr:uid="{00000000-0005-0000-0000-00006F6B0000}"/>
    <cellStyle name="Обычный 9 6 4 5" xfId="27502" xr:uid="{00000000-0005-0000-0000-0000706B0000}"/>
    <cellStyle name="Обычный 9 6 4 6" xfId="27503" xr:uid="{00000000-0005-0000-0000-0000716B0000}"/>
    <cellStyle name="Обычный 9 6 4 7" xfId="27504" xr:uid="{00000000-0005-0000-0000-0000726B0000}"/>
    <cellStyle name="Обычный 9 6 4 8" xfId="27505" xr:uid="{00000000-0005-0000-0000-0000736B0000}"/>
    <cellStyle name="Обычный 9 6 4 9" xfId="27506" xr:uid="{00000000-0005-0000-0000-0000746B0000}"/>
    <cellStyle name="Обычный 9 6 5" xfId="27507" xr:uid="{00000000-0005-0000-0000-0000756B0000}"/>
    <cellStyle name="Обычный 9 6 5 2" xfId="27508" xr:uid="{00000000-0005-0000-0000-0000766B0000}"/>
    <cellStyle name="Обычный 9 6 5 3" xfId="27509" xr:uid="{00000000-0005-0000-0000-0000776B0000}"/>
    <cellStyle name="Обычный 9 6 5 4" xfId="27510" xr:uid="{00000000-0005-0000-0000-0000786B0000}"/>
    <cellStyle name="Обычный 9 6 5 5" xfId="27511" xr:uid="{00000000-0005-0000-0000-0000796B0000}"/>
    <cellStyle name="Обычный 9 6 5 6" xfId="27512" xr:uid="{00000000-0005-0000-0000-00007A6B0000}"/>
    <cellStyle name="Обычный 9 6 5 7" xfId="27513" xr:uid="{00000000-0005-0000-0000-00007B6B0000}"/>
    <cellStyle name="Обычный 9 6 5 8" xfId="27514" xr:uid="{00000000-0005-0000-0000-00007C6B0000}"/>
    <cellStyle name="Обычный 9 6 5 9" xfId="27515" xr:uid="{00000000-0005-0000-0000-00007D6B0000}"/>
    <cellStyle name="Обычный 9 6 6" xfId="27516" xr:uid="{00000000-0005-0000-0000-00007E6B0000}"/>
    <cellStyle name="Обычный 9 6 6 2" xfId="27517" xr:uid="{00000000-0005-0000-0000-00007F6B0000}"/>
    <cellStyle name="Обычный 9 6 6 3" xfId="27518" xr:uid="{00000000-0005-0000-0000-0000806B0000}"/>
    <cellStyle name="Обычный 9 6 6 4" xfId="27519" xr:uid="{00000000-0005-0000-0000-0000816B0000}"/>
    <cellStyle name="Обычный 9 6 6 5" xfId="27520" xr:uid="{00000000-0005-0000-0000-0000826B0000}"/>
    <cellStyle name="Обычный 9 6 6 6" xfId="27521" xr:uid="{00000000-0005-0000-0000-0000836B0000}"/>
    <cellStyle name="Обычный 9 6 6 7" xfId="27522" xr:uid="{00000000-0005-0000-0000-0000846B0000}"/>
    <cellStyle name="Обычный 9 6 6 8" xfId="27523" xr:uid="{00000000-0005-0000-0000-0000856B0000}"/>
    <cellStyle name="Обычный 9 6 6 9" xfId="27524" xr:uid="{00000000-0005-0000-0000-0000866B0000}"/>
    <cellStyle name="Обычный 9 6 7" xfId="27525" xr:uid="{00000000-0005-0000-0000-0000876B0000}"/>
    <cellStyle name="Обычный 9 6 8" xfId="27526" xr:uid="{00000000-0005-0000-0000-0000886B0000}"/>
    <cellStyle name="Обычный 9 6 9" xfId="27527" xr:uid="{00000000-0005-0000-0000-0000896B0000}"/>
    <cellStyle name="Обычный 9 7" xfId="27528" xr:uid="{00000000-0005-0000-0000-00008A6B0000}"/>
    <cellStyle name="Обычный 9 7 10" xfId="27529" xr:uid="{00000000-0005-0000-0000-00008B6B0000}"/>
    <cellStyle name="Обычный 9 7 11" xfId="27530" xr:uid="{00000000-0005-0000-0000-00008C6B0000}"/>
    <cellStyle name="Обычный 9 7 12" xfId="27531" xr:uid="{00000000-0005-0000-0000-00008D6B0000}"/>
    <cellStyle name="Обычный 9 7 13" xfId="27532" xr:uid="{00000000-0005-0000-0000-00008E6B0000}"/>
    <cellStyle name="Обычный 9 7 14" xfId="27533" xr:uid="{00000000-0005-0000-0000-00008F6B0000}"/>
    <cellStyle name="Обычный 9 7 15" xfId="27534" xr:uid="{00000000-0005-0000-0000-0000906B0000}"/>
    <cellStyle name="Обычный 9 7 2" xfId="27535" xr:uid="{00000000-0005-0000-0000-0000916B0000}"/>
    <cellStyle name="Обычный 9 7 2 10" xfId="27536" xr:uid="{00000000-0005-0000-0000-0000926B0000}"/>
    <cellStyle name="Обычный 9 7 2 11" xfId="27537" xr:uid="{00000000-0005-0000-0000-0000936B0000}"/>
    <cellStyle name="Обычный 9 7 2 12" xfId="27538" xr:uid="{00000000-0005-0000-0000-0000946B0000}"/>
    <cellStyle name="Обычный 9 7 2 13" xfId="27539" xr:uid="{00000000-0005-0000-0000-0000956B0000}"/>
    <cellStyle name="Обычный 9 7 2 2" xfId="27540" xr:uid="{00000000-0005-0000-0000-0000966B0000}"/>
    <cellStyle name="Обычный 9 7 2 2 2" xfId="27541" xr:uid="{00000000-0005-0000-0000-0000976B0000}"/>
    <cellStyle name="Обычный 9 7 2 2 3" xfId="27542" xr:uid="{00000000-0005-0000-0000-0000986B0000}"/>
    <cellStyle name="Обычный 9 7 2 2 4" xfId="27543" xr:uid="{00000000-0005-0000-0000-0000996B0000}"/>
    <cellStyle name="Обычный 9 7 2 2 5" xfId="27544" xr:uid="{00000000-0005-0000-0000-00009A6B0000}"/>
    <cellStyle name="Обычный 9 7 2 2 6" xfId="27545" xr:uid="{00000000-0005-0000-0000-00009B6B0000}"/>
    <cellStyle name="Обычный 9 7 2 2 7" xfId="27546" xr:uid="{00000000-0005-0000-0000-00009C6B0000}"/>
    <cellStyle name="Обычный 9 7 2 2 8" xfId="27547" xr:uid="{00000000-0005-0000-0000-00009D6B0000}"/>
    <cellStyle name="Обычный 9 7 2 2 9" xfId="27548" xr:uid="{00000000-0005-0000-0000-00009E6B0000}"/>
    <cellStyle name="Обычный 9 7 2 3" xfId="27549" xr:uid="{00000000-0005-0000-0000-00009F6B0000}"/>
    <cellStyle name="Обычный 9 7 2 3 2" xfId="27550" xr:uid="{00000000-0005-0000-0000-0000A06B0000}"/>
    <cellStyle name="Обычный 9 7 2 3 3" xfId="27551" xr:uid="{00000000-0005-0000-0000-0000A16B0000}"/>
    <cellStyle name="Обычный 9 7 2 3 4" xfId="27552" xr:uid="{00000000-0005-0000-0000-0000A26B0000}"/>
    <cellStyle name="Обычный 9 7 2 3 5" xfId="27553" xr:uid="{00000000-0005-0000-0000-0000A36B0000}"/>
    <cellStyle name="Обычный 9 7 2 3 6" xfId="27554" xr:uid="{00000000-0005-0000-0000-0000A46B0000}"/>
    <cellStyle name="Обычный 9 7 2 3 7" xfId="27555" xr:uid="{00000000-0005-0000-0000-0000A56B0000}"/>
    <cellStyle name="Обычный 9 7 2 3 8" xfId="27556" xr:uid="{00000000-0005-0000-0000-0000A66B0000}"/>
    <cellStyle name="Обычный 9 7 2 3 9" xfId="27557" xr:uid="{00000000-0005-0000-0000-0000A76B0000}"/>
    <cellStyle name="Обычный 9 7 2 4" xfId="27558" xr:uid="{00000000-0005-0000-0000-0000A86B0000}"/>
    <cellStyle name="Обычный 9 7 2 5" xfId="27559" xr:uid="{00000000-0005-0000-0000-0000A96B0000}"/>
    <cellStyle name="Обычный 9 7 2 6" xfId="27560" xr:uid="{00000000-0005-0000-0000-0000AA6B0000}"/>
    <cellStyle name="Обычный 9 7 2 7" xfId="27561" xr:uid="{00000000-0005-0000-0000-0000AB6B0000}"/>
    <cellStyle name="Обычный 9 7 2 8" xfId="27562" xr:uid="{00000000-0005-0000-0000-0000AC6B0000}"/>
    <cellStyle name="Обычный 9 7 2 9" xfId="27563" xr:uid="{00000000-0005-0000-0000-0000AD6B0000}"/>
    <cellStyle name="Обычный 9 7 3" xfId="27564" xr:uid="{00000000-0005-0000-0000-0000AE6B0000}"/>
    <cellStyle name="Обычный 9 7 3 10" xfId="27565" xr:uid="{00000000-0005-0000-0000-0000AF6B0000}"/>
    <cellStyle name="Обычный 9 7 3 11" xfId="27566" xr:uid="{00000000-0005-0000-0000-0000B06B0000}"/>
    <cellStyle name="Обычный 9 7 3 12" xfId="27567" xr:uid="{00000000-0005-0000-0000-0000B16B0000}"/>
    <cellStyle name="Обычный 9 7 3 13" xfId="27568" xr:uid="{00000000-0005-0000-0000-0000B26B0000}"/>
    <cellStyle name="Обычный 9 7 3 2" xfId="27569" xr:uid="{00000000-0005-0000-0000-0000B36B0000}"/>
    <cellStyle name="Обычный 9 7 3 2 2" xfId="27570" xr:uid="{00000000-0005-0000-0000-0000B46B0000}"/>
    <cellStyle name="Обычный 9 7 3 2 3" xfId="27571" xr:uid="{00000000-0005-0000-0000-0000B56B0000}"/>
    <cellStyle name="Обычный 9 7 3 2 4" xfId="27572" xr:uid="{00000000-0005-0000-0000-0000B66B0000}"/>
    <cellStyle name="Обычный 9 7 3 2 5" xfId="27573" xr:uid="{00000000-0005-0000-0000-0000B76B0000}"/>
    <cellStyle name="Обычный 9 7 3 2 6" xfId="27574" xr:uid="{00000000-0005-0000-0000-0000B86B0000}"/>
    <cellStyle name="Обычный 9 7 3 2 7" xfId="27575" xr:uid="{00000000-0005-0000-0000-0000B96B0000}"/>
    <cellStyle name="Обычный 9 7 3 2 8" xfId="27576" xr:uid="{00000000-0005-0000-0000-0000BA6B0000}"/>
    <cellStyle name="Обычный 9 7 3 2 9" xfId="27577" xr:uid="{00000000-0005-0000-0000-0000BB6B0000}"/>
    <cellStyle name="Обычный 9 7 3 3" xfId="27578" xr:uid="{00000000-0005-0000-0000-0000BC6B0000}"/>
    <cellStyle name="Обычный 9 7 3 3 2" xfId="27579" xr:uid="{00000000-0005-0000-0000-0000BD6B0000}"/>
    <cellStyle name="Обычный 9 7 3 3 3" xfId="27580" xr:uid="{00000000-0005-0000-0000-0000BE6B0000}"/>
    <cellStyle name="Обычный 9 7 3 3 4" xfId="27581" xr:uid="{00000000-0005-0000-0000-0000BF6B0000}"/>
    <cellStyle name="Обычный 9 7 3 3 5" xfId="27582" xr:uid="{00000000-0005-0000-0000-0000C06B0000}"/>
    <cellStyle name="Обычный 9 7 3 3 6" xfId="27583" xr:uid="{00000000-0005-0000-0000-0000C16B0000}"/>
    <cellStyle name="Обычный 9 7 3 3 7" xfId="27584" xr:uid="{00000000-0005-0000-0000-0000C26B0000}"/>
    <cellStyle name="Обычный 9 7 3 3 8" xfId="27585" xr:uid="{00000000-0005-0000-0000-0000C36B0000}"/>
    <cellStyle name="Обычный 9 7 3 3 9" xfId="27586" xr:uid="{00000000-0005-0000-0000-0000C46B0000}"/>
    <cellStyle name="Обычный 9 7 3 4" xfId="27587" xr:uid="{00000000-0005-0000-0000-0000C56B0000}"/>
    <cellStyle name="Обычный 9 7 3 5" xfId="27588" xr:uid="{00000000-0005-0000-0000-0000C66B0000}"/>
    <cellStyle name="Обычный 9 7 3 6" xfId="27589" xr:uid="{00000000-0005-0000-0000-0000C76B0000}"/>
    <cellStyle name="Обычный 9 7 3 7" xfId="27590" xr:uid="{00000000-0005-0000-0000-0000C86B0000}"/>
    <cellStyle name="Обычный 9 7 3 8" xfId="27591" xr:uid="{00000000-0005-0000-0000-0000C96B0000}"/>
    <cellStyle name="Обычный 9 7 3 9" xfId="27592" xr:uid="{00000000-0005-0000-0000-0000CA6B0000}"/>
    <cellStyle name="Обычный 9 7 4" xfId="27593" xr:uid="{00000000-0005-0000-0000-0000CB6B0000}"/>
    <cellStyle name="Обычный 9 7 4 2" xfId="27594" xr:uid="{00000000-0005-0000-0000-0000CC6B0000}"/>
    <cellStyle name="Обычный 9 7 4 3" xfId="27595" xr:uid="{00000000-0005-0000-0000-0000CD6B0000}"/>
    <cellStyle name="Обычный 9 7 4 4" xfId="27596" xr:uid="{00000000-0005-0000-0000-0000CE6B0000}"/>
    <cellStyle name="Обычный 9 7 4 5" xfId="27597" xr:uid="{00000000-0005-0000-0000-0000CF6B0000}"/>
    <cellStyle name="Обычный 9 7 4 6" xfId="27598" xr:uid="{00000000-0005-0000-0000-0000D06B0000}"/>
    <cellStyle name="Обычный 9 7 4 7" xfId="27599" xr:uid="{00000000-0005-0000-0000-0000D16B0000}"/>
    <cellStyle name="Обычный 9 7 4 8" xfId="27600" xr:uid="{00000000-0005-0000-0000-0000D26B0000}"/>
    <cellStyle name="Обычный 9 7 4 9" xfId="27601" xr:uid="{00000000-0005-0000-0000-0000D36B0000}"/>
    <cellStyle name="Обычный 9 7 5" xfId="27602" xr:uid="{00000000-0005-0000-0000-0000D46B0000}"/>
    <cellStyle name="Обычный 9 7 5 2" xfId="27603" xr:uid="{00000000-0005-0000-0000-0000D56B0000}"/>
    <cellStyle name="Обычный 9 7 5 3" xfId="27604" xr:uid="{00000000-0005-0000-0000-0000D66B0000}"/>
    <cellStyle name="Обычный 9 7 5 4" xfId="27605" xr:uid="{00000000-0005-0000-0000-0000D76B0000}"/>
    <cellStyle name="Обычный 9 7 5 5" xfId="27606" xr:uid="{00000000-0005-0000-0000-0000D86B0000}"/>
    <cellStyle name="Обычный 9 7 5 6" xfId="27607" xr:uid="{00000000-0005-0000-0000-0000D96B0000}"/>
    <cellStyle name="Обычный 9 7 5 7" xfId="27608" xr:uid="{00000000-0005-0000-0000-0000DA6B0000}"/>
    <cellStyle name="Обычный 9 7 5 8" xfId="27609" xr:uid="{00000000-0005-0000-0000-0000DB6B0000}"/>
    <cellStyle name="Обычный 9 7 5 9" xfId="27610" xr:uid="{00000000-0005-0000-0000-0000DC6B0000}"/>
    <cellStyle name="Обычный 9 7 6" xfId="27611" xr:uid="{00000000-0005-0000-0000-0000DD6B0000}"/>
    <cellStyle name="Обычный 9 7 7" xfId="27612" xr:uid="{00000000-0005-0000-0000-0000DE6B0000}"/>
    <cellStyle name="Обычный 9 7 8" xfId="27613" xr:uid="{00000000-0005-0000-0000-0000DF6B0000}"/>
    <cellStyle name="Обычный 9 7 9" xfId="27614" xr:uid="{00000000-0005-0000-0000-0000E06B0000}"/>
    <cellStyle name="Обычный 9 8" xfId="27615" xr:uid="{00000000-0005-0000-0000-0000E16B0000}"/>
    <cellStyle name="Обычный 9 8 10" xfId="27616" xr:uid="{00000000-0005-0000-0000-0000E26B0000}"/>
    <cellStyle name="Обычный 9 8 11" xfId="27617" xr:uid="{00000000-0005-0000-0000-0000E36B0000}"/>
    <cellStyle name="Обычный 9 8 12" xfId="27618" xr:uid="{00000000-0005-0000-0000-0000E46B0000}"/>
    <cellStyle name="Обычный 9 8 13" xfId="27619" xr:uid="{00000000-0005-0000-0000-0000E56B0000}"/>
    <cellStyle name="Обычный 9 8 14" xfId="27620" xr:uid="{00000000-0005-0000-0000-0000E66B0000}"/>
    <cellStyle name="Обычный 9 8 15" xfId="27621" xr:uid="{00000000-0005-0000-0000-0000E76B0000}"/>
    <cellStyle name="Обычный 9 8 2" xfId="27622" xr:uid="{00000000-0005-0000-0000-0000E86B0000}"/>
    <cellStyle name="Обычный 9 8 2 10" xfId="27623" xr:uid="{00000000-0005-0000-0000-0000E96B0000}"/>
    <cellStyle name="Обычный 9 8 2 11" xfId="27624" xr:uid="{00000000-0005-0000-0000-0000EA6B0000}"/>
    <cellStyle name="Обычный 9 8 2 12" xfId="27625" xr:uid="{00000000-0005-0000-0000-0000EB6B0000}"/>
    <cellStyle name="Обычный 9 8 2 13" xfId="27626" xr:uid="{00000000-0005-0000-0000-0000EC6B0000}"/>
    <cellStyle name="Обычный 9 8 2 2" xfId="27627" xr:uid="{00000000-0005-0000-0000-0000ED6B0000}"/>
    <cellStyle name="Обычный 9 8 2 2 2" xfId="27628" xr:uid="{00000000-0005-0000-0000-0000EE6B0000}"/>
    <cellStyle name="Обычный 9 8 2 2 3" xfId="27629" xr:uid="{00000000-0005-0000-0000-0000EF6B0000}"/>
    <cellStyle name="Обычный 9 8 2 2 4" xfId="27630" xr:uid="{00000000-0005-0000-0000-0000F06B0000}"/>
    <cellStyle name="Обычный 9 8 2 2 5" xfId="27631" xr:uid="{00000000-0005-0000-0000-0000F16B0000}"/>
    <cellStyle name="Обычный 9 8 2 2 6" xfId="27632" xr:uid="{00000000-0005-0000-0000-0000F26B0000}"/>
    <cellStyle name="Обычный 9 8 2 2 7" xfId="27633" xr:uid="{00000000-0005-0000-0000-0000F36B0000}"/>
    <cellStyle name="Обычный 9 8 2 2 8" xfId="27634" xr:uid="{00000000-0005-0000-0000-0000F46B0000}"/>
    <cellStyle name="Обычный 9 8 2 2 9" xfId="27635" xr:uid="{00000000-0005-0000-0000-0000F56B0000}"/>
    <cellStyle name="Обычный 9 8 2 3" xfId="27636" xr:uid="{00000000-0005-0000-0000-0000F66B0000}"/>
    <cellStyle name="Обычный 9 8 2 3 2" xfId="27637" xr:uid="{00000000-0005-0000-0000-0000F76B0000}"/>
    <cellStyle name="Обычный 9 8 2 3 3" xfId="27638" xr:uid="{00000000-0005-0000-0000-0000F86B0000}"/>
    <cellStyle name="Обычный 9 8 2 3 4" xfId="27639" xr:uid="{00000000-0005-0000-0000-0000F96B0000}"/>
    <cellStyle name="Обычный 9 8 2 3 5" xfId="27640" xr:uid="{00000000-0005-0000-0000-0000FA6B0000}"/>
    <cellStyle name="Обычный 9 8 2 3 6" xfId="27641" xr:uid="{00000000-0005-0000-0000-0000FB6B0000}"/>
    <cellStyle name="Обычный 9 8 2 3 7" xfId="27642" xr:uid="{00000000-0005-0000-0000-0000FC6B0000}"/>
    <cellStyle name="Обычный 9 8 2 3 8" xfId="27643" xr:uid="{00000000-0005-0000-0000-0000FD6B0000}"/>
    <cellStyle name="Обычный 9 8 2 3 9" xfId="27644" xr:uid="{00000000-0005-0000-0000-0000FE6B0000}"/>
    <cellStyle name="Обычный 9 8 2 4" xfId="27645" xr:uid="{00000000-0005-0000-0000-0000FF6B0000}"/>
    <cellStyle name="Обычный 9 8 2 5" xfId="27646" xr:uid="{00000000-0005-0000-0000-0000006C0000}"/>
    <cellStyle name="Обычный 9 8 2 6" xfId="27647" xr:uid="{00000000-0005-0000-0000-0000016C0000}"/>
    <cellStyle name="Обычный 9 8 2 7" xfId="27648" xr:uid="{00000000-0005-0000-0000-0000026C0000}"/>
    <cellStyle name="Обычный 9 8 2 8" xfId="27649" xr:uid="{00000000-0005-0000-0000-0000036C0000}"/>
    <cellStyle name="Обычный 9 8 2 9" xfId="27650" xr:uid="{00000000-0005-0000-0000-0000046C0000}"/>
    <cellStyle name="Обычный 9 8 3" xfId="27651" xr:uid="{00000000-0005-0000-0000-0000056C0000}"/>
    <cellStyle name="Обычный 9 8 3 10" xfId="27652" xr:uid="{00000000-0005-0000-0000-0000066C0000}"/>
    <cellStyle name="Обычный 9 8 3 11" xfId="27653" xr:uid="{00000000-0005-0000-0000-0000076C0000}"/>
    <cellStyle name="Обычный 9 8 3 12" xfId="27654" xr:uid="{00000000-0005-0000-0000-0000086C0000}"/>
    <cellStyle name="Обычный 9 8 3 13" xfId="27655" xr:uid="{00000000-0005-0000-0000-0000096C0000}"/>
    <cellStyle name="Обычный 9 8 3 2" xfId="27656" xr:uid="{00000000-0005-0000-0000-00000A6C0000}"/>
    <cellStyle name="Обычный 9 8 3 2 2" xfId="27657" xr:uid="{00000000-0005-0000-0000-00000B6C0000}"/>
    <cellStyle name="Обычный 9 8 3 2 3" xfId="27658" xr:uid="{00000000-0005-0000-0000-00000C6C0000}"/>
    <cellStyle name="Обычный 9 8 3 2 4" xfId="27659" xr:uid="{00000000-0005-0000-0000-00000D6C0000}"/>
    <cellStyle name="Обычный 9 8 3 2 5" xfId="27660" xr:uid="{00000000-0005-0000-0000-00000E6C0000}"/>
    <cellStyle name="Обычный 9 8 3 2 6" xfId="27661" xr:uid="{00000000-0005-0000-0000-00000F6C0000}"/>
    <cellStyle name="Обычный 9 8 3 2 7" xfId="27662" xr:uid="{00000000-0005-0000-0000-0000106C0000}"/>
    <cellStyle name="Обычный 9 8 3 2 8" xfId="27663" xr:uid="{00000000-0005-0000-0000-0000116C0000}"/>
    <cellStyle name="Обычный 9 8 3 2 9" xfId="27664" xr:uid="{00000000-0005-0000-0000-0000126C0000}"/>
    <cellStyle name="Обычный 9 8 3 3" xfId="27665" xr:uid="{00000000-0005-0000-0000-0000136C0000}"/>
    <cellStyle name="Обычный 9 8 3 3 2" xfId="27666" xr:uid="{00000000-0005-0000-0000-0000146C0000}"/>
    <cellStyle name="Обычный 9 8 3 3 3" xfId="27667" xr:uid="{00000000-0005-0000-0000-0000156C0000}"/>
    <cellStyle name="Обычный 9 8 3 3 4" xfId="27668" xr:uid="{00000000-0005-0000-0000-0000166C0000}"/>
    <cellStyle name="Обычный 9 8 3 3 5" xfId="27669" xr:uid="{00000000-0005-0000-0000-0000176C0000}"/>
    <cellStyle name="Обычный 9 8 3 3 6" xfId="27670" xr:uid="{00000000-0005-0000-0000-0000186C0000}"/>
    <cellStyle name="Обычный 9 8 3 3 7" xfId="27671" xr:uid="{00000000-0005-0000-0000-0000196C0000}"/>
    <cellStyle name="Обычный 9 8 3 3 8" xfId="27672" xr:uid="{00000000-0005-0000-0000-00001A6C0000}"/>
    <cellStyle name="Обычный 9 8 3 3 9" xfId="27673" xr:uid="{00000000-0005-0000-0000-00001B6C0000}"/>
    <cellStyle name="Обычный 9 8 3 4" xfId="27674" xr:uid="{00000000-0005-0000-0000-00001C6C0000}"/>
    <cellStyle name="Обычный 9 8 3 5" xfId="27675" xr:uid="{00000000-0005-0000-0000-00001D6C0000}"/>
    <cellStyle name="Обычный 9 8 3 6" xfId="27676" xr:uid="{00000000-0005-0000-0000-00001E6C0000}"/>
    <cellStyle name="Обычный 9 8 3 7" xfId="27677" xr:uid="{00000000-0005-0000-0000-00001F6C0000}"/>
    <cellStyle name="Обычный 9 8 3 8" xfId="27678" xr:uid="{00000000-0005-0000-0000-0000206C0000}"/>
    <cellStyle name="Обычный 9 8 3 9" xfId="27679" xr:uid="{00000000-0005-0000-0000-0000216C0000}"/>
    <cellStyle name="Обычный 9 8 4" xfId="27680" xr:uid="{00000000-0005-0000-0000-0000226C0000}"/>
    <cellStyle name="Обычный 9 8 4 2" xfId="27681" xr:uid="{00000000-0005-0000-0000-0000236C0000}"/>
    <cellStyle name="Обычный 9 8 4 3" xfId="27682" xr:uid="{00000000-0005-0000-0000-0000246C0000}"/>
    <cellStyle name="Обычный 9 8 4 4" xfId="27683" xr:uid="{00000000-0005-0000-0000-0000256C0000}"/>
    <cellStyle name="Обычный 9 8 4 5" xfId="27684" xr:uid="{00000000-0005-0000-0000-0000266C0000}"/>
    <cellStyle name="Обычный 9 8 4 6" xfId="27685" xr:uid="{00000000-0005-0000-0000-0000276C0000}"/>
    <cellStyle name="Обычный 9 8 4 7" xfId="27686" xr:uid="{00000000-0005-0000-0000-0000286C0000}"/>
    <cellStyle name="Обычный 9 8 4 8" xfId="27687" xr:uid="{00000000-0005-0000-0000-0000296C0000}"/>
    <cellStyle name="Обычный 9 8 4 9" xfId="27688" xr:uid="{00000000-0005-0000-0000-00002A6C0000}"/>
    <cellStyle name="Обычный 9 8 5" xfId="27689" xr:uid="{00000000-0005-0000-0000-00002B6C0000}"/>
    <cellStyle name="Обычный 9 8 5 2" xfId="27690" xr:uid="{00000000-0005-0000-0000-00002C6C0000}"/>
    <cellStyle name="Обычный 9 8 5 3" xfId="27691" xr:uid="{00000000-0005-0000-0000-00002D6C0000}"/>
    <cellStyle name="Обычный 9 8 5 4" xfId="27692" xr:uid="{00000000-0005-0000-0000-00002E6C0000}"/>
    <cellStyle name="Обычный 9 8 5 5" xfId="27693" xr:uid="{00000000-0005-0000-0000-00002F6C0000}"/>
    <cellStyle name="Обычный 9 8 5 6" xfId="27694" xr:uid="{00000000-0005-0000-0000-0000306C0000}"/>
    <cellStyle name="Обычный 9 8 5 7" xfId="27695" xr:uid="{00000000-0005-0000-0000-0000316C0000}"/>
    <cellStyle name="Обычный 9 8 5 8" xfId="27696" xr:uid="{00000000-0005-0000-0000-0000326C0000}"/>
    <cellStyle name="Обычный 9 8 5 9" xfId="27697" xr:uid="{00000000-0005-0000-0000-0000336C0000}"/>
    <cellStyle name="Обычный 9 8 6" xfId="27698" xr:uid="{00000000-0005-0000-0000-0000346C0000}"/>
    <cellStyle name="Обычный 9 8 7" xfId="27699" xr:uid="{00000000-0005-0000-0000-0000356C0000}"/>
    <cellStyle name="Обычный 9 8 8" xfId="27700" xr:uid="{00000000-0005-0000-0000-0000366C0000}"/>
    <cellStyle name="Обычный 9 8 9" xfId="27701" xr:uid="{00000000-0005-0000-0000-0000376C0000}"/>
    <cellStyle name="Обычный 9 9" xfId="27702" xr:uid="{00000000-0005-0000-0000-0000386C0000}"/>
    <cellStyle name="Обычный 9 9 10" xfId="27703" xr:uid="{00000000-0005-0000-0000-0000396C0000}"/>
    <cellStyle name="Обычный 9 9 11" xfId="27704" xr:uid="{00000000-0005-0000-0000-00003A6C0000}"/>
    <cellStyle name="Обычный 9 9 12" xfId="27705" xr:uid="{00000000-0005-0000-0000-00003B6C0000}"/>
    <cellStyle name="Обычный 9 9 13" xfId="27706" xr:uid="{00000000-0005-0000-0000-00003C6C0000}"/>
    <cellStyle name="Обычный 9 9 14" xfId="27707" xr:uid="{00000000-0005-0000-0000-00003D6C0000}"/>
    <cellStyle name="Обычный 9 9 15" xfId="27708" xr:uid="{00000000-0005-0000-0000-00003E6C0000}"/>
    <cellStyle name="Обычный 9 9 2" xfId="27709" xr:uid="{00000000-0005-0000-0000-00003F6C0000}"/>
    <cellStyle name="Обычный 9 9 2 10" xfId="27710" xr:uid="{00000000-0005-0000-0000-0000406C0000}"/>
    <cellStyle name="Обычный 9 9 2 11" xfId="27711" xr:uid="{00000000-0005-0000-0000-0000416C0000}"/>
    <cellStyle name="Обычный 9 9 2 12" xfId="27712" xr:uid="{00000000-0005-0000-0000-0000426C0000}"/>
    <cellStyle name="Обычный 9 9 2 13" xfId="27713" xr:uid="{00000000-0005-0000-0000-0000436C0000}"/>
    <cellStyle name="Обычный 9 9 2 2" xfId="27714" xr:uid="{00000000-0005-0000-0000-0000446C0000}"/>
    <cellStyle name="Обычный 9 9 2 2 2" xfId="27715" xr:uid="{00000000-0005-0000-0000-0000456C0000}"/>
    <cellStyle name="Обычный 9 9 2 2 3" xfId="27716" xr:uid="{00000000-0005-0000-0000-0000466C0000}"/>
    <cellStyle name="Обычный 9 9 2 2 4" xfId="27717" xr:uid="{00000000-0005-0000-0000-0000476C0000}"/>
    <cellStyle name="Обычный 9 9 2 2 5" xfId="27718" xr:uid="{00000000-0005-0000-0000-0000486C0000}"/>
    <cellStyle name="Обычный 9 9 2 2 6" xfId="27719" xr:uid="{00000000-0005-0000-0000-0000496C0000}"/>
    <cellStyle name="Обычный 9 9 2 2 7" xfId="27720" xr:uid="{00000000-0005-0000-0000-00004A6C0000}"/>
    <cellStyle name="Обычный 9 9 2 2 8" xfId="27721" xr:uid="{00000000-0005-0000-0000-00004B6C0000}"/>
    <cellStyle name="Обычный 9 9 2 2 9" xfId="27722" xr:uid="{00000000-0005-0000-0000-00004C6C0000}"/>
    <cellStyle name="Обычный 9 9 2 3" xfId="27723" xr:uid="{00000000-0005-0000-0000-00004D6C0000}"/>
    <cellStyle name="Обычный 9 9 2 3 2" xfId="27724" xr:uid="{00000000-0005-0000-0000-00004E6C0000}"/>
    <cellStyle name="Обычный 9 9 2 3 3" xfId="27725" xr:uid="{00000000-0005-0000-0000-00004F6C0000}"/>
    <cellStyle name="Обычный 9 9 2 3 4" xfId="27726" xr:uid="{00000000-0005-0000-0000-0000506C0000}"/>
    <cellStyle name="Обычный 9 9 2 3 5" xfId="27727" xr:uid="{00000000-0005-0000-0000-0000516C0000}"/>
    <cellStyle name="Обычный 9 9 2 3 6" xfId="27728" xr:uid="{00000000-0005-0000-0000-0000526C0000}"/>
    <cellStyle name="Обычный 9 9 2 3 7" xfId="27729" xr:uid="{00000000-0005-0000-0000-0000536C0000}"/>
    <cellStyle name="Обычный 9 9 2 3 8" xfId="27730" xr:uid="{00000000-0005-0000-0000-0000546C0000}"/>
    <cellStyle name="Обычный 9 9 2 3 9" xfId="27731" xr:uid="{00000000-0005-0000-0000-0000556C0000}"/>
    <cellStyle name="Обычный 9 9 2 4" xfId="27732" xr:uid="{00000000-0005-0000-0000-0000566C0000}"/>
    <cellStyle name="Обычный 9 9 2 5" xfId="27733" xr:uid="{00000000-0005-0000-0000-0000576C0000}"/>
    <cellStyle name="Обычный 9 9 2 6" xfId="27734" xr:uid="{00000000-0005-0000-0000-0000586C0000}"/>
    <cellStyle name="Обычный 9 9 2 7" xfId="27735" xr:uid="{00000000-0005-0000-0000-0000596C0000}"/>
    <cellStyle name="Обычный 9 9 2 8" xfId="27736" xr:uid="{00000000-0005-0000-0000-00005A6C0000}"/>
    <cellStyle name="Обычный 9 9 2 9" xfId="27737" xr:uid="{00000000-0005-0000-0000-00005B6C0000}"/>
    <cellStyle name="Обычный 9 9 3" xfId="27738" xr:uid="{00000000-0005-0000-0000-00005C6C0000}"/>
    <cellStyle name="Обычный 9 9 3 10" xfId="27739" xr:uid="{00000000-0005-0000-0000-00005D6C0000}"/>
    <cellStyle name="Обычный 9 9 3 11" xfId="27740" xr:uid="{00000000-0005-0000-0000-00005E6C0000}"/>
    <cellStyle name="Обычный 9 9 3 12" xfId="27741" xr:uid="{00000000-0005-0000-0000-00005F6C0000}"/>
    <cellStyle name="Обычный 9 9 3 13" xfId="27742" xr:uid="{00000000-0005-0000-0000-0000606C0000}"/>
    <cellStyle name="Обычный 9 9 3 2" xfId="27743" xr:uid="{00000000-0005-0000-0000-0000616C0000}"/>
    <cellStyle name="Обычный 9 9 3 2 2" xfId="27744" xr:uid="{00000000-0005-0000-0000-0000626C0000}"/>
    <cellStyle name="Обычный 9 9 3 2 3" xfId="27745" xr:uid="{00000000-0005-0000-0000-0000636C0000}"/>
    <cellStyle name="Обычный 9 9 3 2 4" xfId="27746" xr:uid="{00000000-0005-0000-0000-0000646C0000}"/>
    <cellStyle name="Обычный 9 9 3 2 5" xfId="27747" xr:uid="{00000000-0005-0000-0000-0000656C0000}"/>
    <cellStyle name="Обычный 9 9 3 2 6" xfId="27748" xr:uid="{00000000-0005-0000-0000-0000666C0000}"/>
    <cellStyle name="Обычный 9 9 3 2 7" xfId="27749" xr:uid="{00000000-0005-0000-0000-0000676C0000}"/>
    <cellStyle name="Обычный 9 9 3 2 8" xfId="27750" xr:uid="{00000000-0005-0000-0000-0000686C0000}"/>
    <cellStyle name="Обычный 9 9 3 2 9" xfId="27751" xr:uid="{00000000-0005-0000-0000-0000696C0000}"/>
    <cellStyle name="Обычный 9 9 3 3" xfId="27752" xr:uid="{00000000-0005-0000-0000-00006A6C0000}"/>
    <cellStyle name="Обычный 9 9 3 3 2" xfId="27753" xr:uid="{00000000-0005-0000-0000-00006B6C0000}"/>
    <cellStyle name="Обычный 9 9 3 3 3" xfId="27754" xr:uid="{00000000-0005-0000-0000-00006C6C0000}"/>
    <cellStyle name="Обычный 9 9 3 3 4" xfId="27755" xr:uid="{00000000-0005-0000-0000-00006D6C0000}"/>
    <cellStyle name="Обычный 9 9 3 3 5" xfId="27756" xr:uid="{00000000-0005-0000-0000-00006E6C0000}"/>
    <cellStyle name="Обычный 9 9 3 3 6" xfId="27757" xr:uid="{00000000-0005-0000-0000-00006F6C0000}"/>
    <cellStyle name="Обычный 9 9 3 3 7" xfId="27758" xr:uid="{00000000-0005-0000-0000-0000706C0000}"/>
    <cellStyle name="Обычный 9 9 3 3 8" xfId="27759" xr:uid="{00000000-0005-0000-0000-0000716C0000}"/>
    <cellStyle name="Обычный 9 9 3 3 9" xfId="27760" xr:uid="{00000000-0005-0000-0000-0000726C0000}"/>
    <cellStyle name="Обычный 9 9 3 4" xfId="27761" xr:uid="{00000000-0005-0000-0000-0000736C0000}"/>
    <cellStyle name="Обычный 9 9 3 5" xfId="27762" xr:uid="{00000000-0005-0000-0000-0000746C0000}"/>
    <cellStyle name="Обычный 9 9 3 6" xfId="27763" xr:uid="{00000000-0005-0000-0000-0000756C0000}"/>
    <cellStyle name="Обычный 9 9 3 7" xfId="27764" xr:uid="{00000000-0005-0000-0000-0000766C0000}"/>
    <cellStyle name="Обычный 9 9 3 8" xfId="27765" xr:uid="{00000000-0005-0000-0000-0000776C0000}"/>
    <cellStyle name="Обычный 9 9 3 9" xfId="27766" xr:uid="{00000000-0005-0000-0000-0000786C0000}"/>
    <cellStyle name="Обычный 9 9 4" xfId="27767" xr:uid="{00000000-0005-0000-0000-0000796C0000}"/>
    <cellStyle name="Обычный 9 9 4 2" xfId="27768" xr:uid="{00000000-0005-0000-0000-00007A6C0000}"/>
    <cellStyle name="Обычный 9 9 4 3" xfId="27769" xr:uid="{00000000-0005-0000-0000-00007B6C0000}"/>
    <cellStyle name="Обычный 9 9 4 4" xfId="27770" xr:uid="{00000000-0005-0000-0000-00007C6C0000}"/>
    <cellStyle name="Обычный 9 9 4 5" xfId="27771" xr:uid="{00000000-0005-0000-0000-00007D6C0000}"/>
    <cellStyle name="Обычный 9 9 4 6" xfId="27772" xr:uid="{00000000-0005-0000-0000-00007E6C0000}"/>
    <cellStyle name="Обычный 9 9 4 7" xfId="27773" xr:uid="{00000000-0005-0000-0000-00007F6C0000}"/>
    <cellStyle name="Обычный 9 9 4 8" xfId="27774" xr:uid="{00000000-0005-0000-0000-0000806C0000}"/>
    <cellStyle name="Обычный 9 9 4 9" xfId="27775" xr:uid="{00000000-0005-0000-0000-0000816C0000}"/>
    <cellStyle name="Обычный 9 9 5" xfId="27776" xr:uid="{00000000-0005-0000-0000-0000826C0000}"/>
    <cellStyle name="Обычный 9 9 5 2" xfId="27777" xr:uid="{00000000-0005-0000-0000-0000836C0000}"/>
    <cellStyle name="Обычный 9 9 5 3" xfId="27778" xr:uid="{00000000-0005-0000-0000-0000846C0000}"/>
    <cellStyle name="Обычный 9 9 5 4" xfId="27779" xr:uid="{00000000-0005-0000-0000-0000856C0000}"/>
    <cellStyle name="Обычный 9 9 5 5" xfId="27780" xr:uid="{00000000-0005-0000-0000-0000866C0000}"/>
    <cellStyle name="Обычный 9 9 5 6" xfId="27781" xr:uid="{00000000-0005-0000-0000-0000876C0000}"/>
    <cellStyle name="Обычный 9 9 5 7" xfId="27782" xr:uid="{00000000-0005-0000-0000-0000886C0000}"/>
    <cellStyle name="Обычный 9 9 5 8" xfId="27783" xr:uid="{00000000-0005-0000-0000-0000896C0000}"/>
    <cellStyle name="Обычный 9 9 5 9" xfId="27784" xr:uid="{00000000-0005-0000-0000-00008A6C0000}"/>
    <cellStyle name="Обычный 9 9 6" xfId="27785" xr:uid="{00000000-0005-0000-0000-00008B6C0000}"/>
    <cellStyle name="Обычный 9 9 7" xfId="27786" xr:uid="{00000000-0005-0000-0000-00008C6C0000}"/>
    <cellStyle name="Обычный 9 9 8" xfId="27787" xr:uid="{00000000-0005-0000-0000-00008D6C0000}"/>
    <cellStyle name="Обычный 9 9 9" xfId="27788" xr:uid="{00000000-0005-0000-0000-00008E6C0000}"/>
    <cellStyle name="Обычный_Бытовые сплит-системы" xfId="29440" xr:uid="{B0A9658A-AE66-2648-B7A9-A88A505B0C7E}"/>
    <cellStyle name="Обычный_СПЛИТ-СИСТЕМЫ" xfId="29436" xr:uid="{4710124F-94AD-414C-BDDE-8038D7A7947D}"/>
    <cellStyle name="Обычный_Lessar_fancoil_27.06.08" xfId="29429" xr:uid="{7AEFFAB1-8E6B-F04A-8407-6500E99B1485}"/>
    <cellStyle name="Плохой 2" xfId="27789" xr:uid="{00000000-0005-0000-0000-0000906C0000}"/>
    <cellStyle name="Плохой 2 2" xfId="27790" xr:uid="{00000000-0005-0000-0000-0000916C0000}"/>
    <cellStyle name="Плохой 2 3" xfId="27791" xr:uid="{00000000-0005-0000-0000-0000926C0000}"/>
    <cellStyle name="Плохой 3 2" xfId="27792" xr:uid="{00000000-0005-0000-0000-0000936C0000}"/>
    <cellStyle name="Плохой 4 2" xfId="27793" xr:uid="{00000000-0005-0000-0000-0000946C0000}"/>
    <cellStyle name="Плохой 5 2" xfId="27794" xr:uid="{00000000-0005-0000-0000-0000956C0000}"/>
    <cellStyle name="Плохой 6 2" xfId="27795" xr:uid="{00000000-0005-0000-0000-0000966C0000}"/>
    <cellStyle name="Плохой 7 2" xfId="27796" xr:uid="{00000000-0005-0000-0000-0000976C0000}"/>
    <cellStyle name="Плохой 8 2" xfId="27797" xr:uid="{00000000-0005-0000-0000-0000986C0000}"/>
    <cellStyle name="Плохой 9 2" xfId="27798" xr:uid="{00000000-0005-0000-0000-0000996C0000}"/>
    <cellStyle name="Пояснение 2" xfId="27799" xr:uid="{00000000-0005-0000-0000-00009A6C0000}"/>
    <cellStyle name="Пояснение 2 2" xfId="27800" xr:uid="{00000000-0005-0000-0000-00009B6C0000}"/>
    <cellStyle name="Пояснение 2 3" xfId="27801" xr:uid="{00000000-0005-0000-0000-00009C6C0000}"/>
    <cellStyle name="Пояснение 3 2" xfId="27802" xr:uid="{00000000-0005-0000-0000-00009D6C0000}"/>
    <cellStyle name="Пояснение 4 2" xfId="27803" xr:uid="{00000000-0005-0000-0000-00009E6C0000}"/>
    <cellStyle name="Пояснение 5 2" xfId="27804" xr:uid="{00000000-0005-0000-0000-00009F6C0000}"/>
    <cellStyle name="Пояснение 6 2" xfId="27805" xr:uid="{00000000-0005-0000-0000-0000A06C0000}"/>
    <cellStyle name="Пояснение 7 2" xfId="27806" xr:uid="{00000000-0005-0000-0000-0000A16C0000}"/>
    <cellStyle name="Пояснение 8 2" xfId="27807" xr:uid="{00000000-0005-0000-0000-0000A26C0000}"/>
    <cellStyle name="Пояснение 9 2" xfId="27808" xr:uid="{00000000-0005-0000-0000-0000A36C0000}"/>
    <cellStyle name="Примечание 2" xfId="27809" xr:uid="{00000000-0005-0000-0000-0000A46C0000}"/>
    <cellStyle name="Примечание 2 2" xfId="27810" xr:uid="{00000000-0005-0000-0000-0000A56C0000}"/>
    <cellStyle name="Примечание 2 2 2" xfId="27811" xr:uid="{00000000-0005-0000-0000-0000A66C0000}"/>
    <cellStyle name="Примечание 2 3" xfId="27812" xr:uid="{00000000-0005-0000-0000-0000A76C0000}"/>
    <cellStyle name="Примечание 2 4" xfId="27813" xr:uid="{00000000-0005-0000-0000-0000A86C0000}"/>
    <cellStyle name="Примечание 3 2" xfId="27814" xr:uid="{00000000-0005-0000-0000-0000A96C0000}"/>
    <cellStyle name="Примечание 4 2" xfId="27815" xr:uid="{00000000-0005-0000-0000-0000AA6C0000}"/>
    <cellStyle name="Примечание 5 2" xfId="27816" xr:uid="{00000000-0005-0000-0000-0000AB6C0000}"/>
    <cellStyle name="Примечание 6 2" xfId="27817" xr:uid="{00000000-0005-0000-0000-0000AC6C0000}"/>
    <cellStyle name="Примечание 7 2" xfId="27818" xr:uid="{00000000-0005-0000-0000-0000AD6C0000}"/>
    <cellStyle name="Примечание 8 2" xfId="27819" xr:uid="{00000000-0005-0000-0000-0000AE6C0000}"/>
    <cellStyle name="Примечание 9 2" xfId="27820" xr:uid="{00000000-0005-0000-0000-0000AF6C0000}"/>
    <cellStyle name="Процентный 2" xfId="27821" xr:uid="{00000000-0005-0000-0000-0000B06C0000}"/>
    <cellStyle name="Процентный 2 2" xfId="27822" xr:uid="{00000000-0005-0000-0000-0000B16C0000}"/>
    <cellStyle name="Процентный 2 2 2" xfId="27823" xr:uid="{00000000-0005-0000-0000-0000B26C0000}"/>
    <cellStyle name="Процентный 2 3" xfId="27824" xr:uid="{00000000-0005-0000-0000-0000B36C0000}"/>
    <cellStyle name="Процентный 2 4" xfId="27825" xr:uid="{00000000-0005-0000-0000-0000B46C0000}"/>
    <cellStyle name="Процентный 2 5" xfId="27826" xr:uid="{00000000-0005-0000-0000-0000B56C0000}"/>
    <cellStyle name="Процентный 2 6" xfId="27827" xr:uid="{00000000-0005-0000-0000-0000B66C0000}"/>
    <cellStyle name="Процентный 3" xfId="27828" xr:uid="{00000000-0005-0000-0000-0000B76C0000}"/>
    <cellStyle name="Процентный 3 10" xfId="27829" xr:uid="{00000000-0005-0000-0000-0000B86C0000}"/>
    <cellStyle name="Процентный 3 10 10" xfId="27830" xr:uid="{00000000-0005-0000-0000-0000B96C0000}"/>
    <cellStyle name="Процентный 3 10 11" xfId="27831" xr:uid="{00000000-0005-0000-0000-0000BA6C0000}"/>
    <cellStyle name="Процентный 3 10 12" xfId="27832" xr:uid="{00000000-0005-0000-0000-0000BB6C0000}"/>
    <cellStyle name="Процентный 3 10 13" xfId="27833" xr:uid="{00000000-0005-0000-0000-0000BC6C0000}"/>
    <cellStyle name="Процентный 3 10 2" xfId="27834" xr:uid="{00000000-0005-0000-0000-0000BD6C0000}"/>
    <cellStyle name="Процентный 3 10 2 2" xfId="27835" xr:uid="{00000000-0005-0000-0000-0000BE6C0000}"/>
    <cellStyle name="Процентный 3 10 2 3" xfId="27836" xr:uid="{00000000-0005-0000-0000-0000BF6C0000}"/>
    <cellStyle name="Процентный 3 10 2 4" xfId="27837" xr:uid="{00000000-0005-0000-0000-0000C06C0000}"/>
    <cellStyle name="Процентный 3 10 2 5" xfId="27838" xr:uid="{00000000-0005-0000-0000-0000C16C0000}"/>
    <cellStyle name="Процентный 3 10 2 6" xfId="27839" xr:uid="{00000000-0005-0000-0000-0000C26C0000}"/>
    <cellStyle name="Процентный 3 10 2 7" xfId="27840" xr:uid="{00000000-0005-0000-0000-0000C36C0000}"/>
    <cellStyle name="Процентный 3 10 2 8" xfId="27841" xr:uid="{00000000-0005-0000-0000-0000C46C0000}"/>
    <cellStyle name="Процентный 3 10 2 9" xfId="27842" xr:uid="{00000000-0005-0000-0000-0000C56C0000}"/>
    <cellStyle name="Процентный 3 10 3" xfId="27843" xr:uid="{00000000-0005-0000-0000-0000C66C0000}"/>
    <cellStyle name="Процентный 3 10 3 2" xfId="27844" xr:uid="{00000000-0005-0000-0000-0000C76C0000}"/>
    <cellStyle name="Процентный 3 10 3 3" xfId="27845" xr:uid="{00000000-0005-0000-0000-0000C86C0000}"/>
    <cellStyle name="Процентный 3 10 3 4" xfId="27846" xr:uid="{00000000-0005-0000-0000-0000C96C0000}"/>
    <cellStyle name="Процентный 3 10 3 5" xfId="27847" xr:uid="{00000000-0005-0000-0000-0000CA6C0000}"/>
    <cellStyle name="Процентный 3 10 3 6" xfId="27848" xr:uid="{00000000-0005-0000-0000-0000CB6C0000}"/>
    <cellStyle name="Процентный 3 10 3 7" xfId="27849" xr:uid="{00000000-0005-0000-0000-0000CC6C0000}"/>
    <cellStyle name="Процентный 3 10 3 8" xfId="27850" xr:uid="{00000000-0005-0000-0000-0000CD6C0000}"/>
    <cellStyle name="Процентный 3 10 3 9" xfId="27851" xr:uid="{00000000-0005-0000-0000-0000CE6C0000}"/>
    <cellStyle name="Процентный 3 10 4" xfId="27852" xr:uid="{00000000-0005-0000-0000-0000CF6C0000}"/>
    <cellStyle name="Процентный 3 10 5" xfId="27853" xr:uid="{00000000-0005-0000-0000-0000D06C0000}"/>
    <cellStyle name="Процентный 3 10 6" xfId="27854" xr:uid="{00000000-0005-0000-0000-0000D16C0000}"/>
    <cellStyle name="Процентный 3 10 7" xfId="27855" xr:uid="{00000000-0005-0000-0000-0000D26C0000}"/>
    <cellStyle name="Процентный 3 10 8" xfId="27856" xr:uid="{00000000-0005-0000-0000-0000D36C0000}"/>
    <cellStyle name="Процентный 3 10 9" xfId="27857" xr:uid="{00000000-0005-0000-0000-0000D46C0000}"/>
    <cellStyle name="Процентный 3 11" xfId="27858" xr:uid="{00000000-0005-0000-0000-0000D56C0000}"/>
    <cellStyle name="Процентный 3 11 10" xfId="27859" xr:uid="{00000000-0005-0000-0000-0000D66C0000}"/>
    <cellStyle name="Процентный 3 11 11" xfId="27860" xr:uid="{00000000-0005-0000-0000-0000D76C0000}"/>
    <cellStyle name="Процентный 3 11 12" xfId="27861" xr:uid="{00000000-0005-0000-0000-0000D86C0000}"/>
    <cellStyle name="Процентный 3 11 13" xfId="27862" xr:uid="{00000000-0005-0000-0000-0000D96C0000}"/>
    <cellStyle name="Процентный 3 11 2" xfId="27863" xr:uid="{00000000-0005-0000-0000-0000DA6C0000}"/>
    <cellStyle name="Процентный 3 11 2 2" xfId="27864" xr:uid="{00000000-0005-0000-0000-0000DB6C0000}"/>
    <cellStyle name="Процентный 3 11 2 3" xfId="27865" xr:uid="{00000000-0005-0000-0000-0000DC6C0000}"/>
    <cellStyle name="Процентный 3 11 2 4" xfId="27866" xr:uid="{00000000-0005-0000-0000-0000DD6C0000}"/>
    <cellStyle name="Процентный 3 11 2 5" xfId="27867" xr:uid="{00000000-0005-0000-0000-0000DE6C0000}"/>
    <cellStyle name="Процентный 3 11 2 6" xfId="27868" xr:uid="{00000000-0005-0000-0000-0000DF6C0000}"/>
    <cellStyle name="Процентный 3 11 2 7" xfId="27869" xr:uid="{00000000-0005-0000-0000-0000E06C0000}"/>
    <cellStyle name="Процентный 3 11 2 8" xfId="27870" xr:uid="{00000000-0005-0000-0000-0000E16C0000}"/>
    <cellStyle name="Процентный 3 11 2 9" xfId="27871" xr:uid="{00000000-0005-0000-0000-0000E26C0000}"/>
    <cellStyle name="Процентный 3 11 3" xfId="27872" xr:uid="{00000000-0005-0000-0000-0000E36C0000}"/>
    <cellStyle name="Процентный 3 11 3 2" xfId="27873" xr:uid="{00000000-0005-0000-0000-0000E46C0000}"/>
    <cellStyle name="Процентный 3 11 3 3" xfId="27874" xr:uid="{00000000-0005-0000-0000-0000E56C0000}"/>
    <cellStyle name="Процентный 3 11 3 4" xfId="27875" xr:uid="{00000000-0005-0000-0000-0000E66C0000}"/>
    <cellStyle name="Процентный 3 11 3 5" xfId="27876" xr:uid="{00000000-0005-0000-0000-0000E76C0000}"/>
    <cellStyle name="Процентный 3 11 3 6" xfId="27877" xr:uid="{00000000-0005-0000-0000-0000E86C0000}"/>
    <cellStyle name="Процентный 3 11 3 7" xfId="27878" xr:uid="{00000000-0005-0000-0000-0000E96C0000}"/>
    <cellStyle name="Процентный 3 11 3 8" xfId="27879" xr:uid="{00000000-0005-0000-0000-0000EA6C0000}"/>
    <cellStyle name="Процентный 3 11 3 9" xfId="27880" xr:uid="{00000000-0005-0000-0000-0000EB6C0000}"/>
    <cellStyle name="Процентный 3 11 4" xfId="27881" xr:uid="{00000000-0005-0000-0000-0000EC6C0000}"/>
    <cellStyle name="Процентный 3 11 5" xfId="27882" xr:uid="{00000000-0005-0000-0000-0000ED6C0000}"/>
    <cellStyle name="Процентный 3 11 6" xfId="27883" xr:uid="{00000000-0005-0000-0000-0000EE6C0000}"/>
    <cellStyle name="Процентный 3 11 7" xfId="27884" xr:uid="{00000000-0005-0000-0000-0000EF6C0000}"/>
    <cellStyle name="Процентный 3 11 8" xfId="27885" xr:uid="{00000000-0005-0000-0000-0000F06C0000}"/>
    <cellStyle name="Процентный 3 11 9" xfId="27886" xr:uid="{00000000-0005-0000-0000-0000F16C0000}"/>
    <cellStyle name="Процентный 3 12" xfId="27887" xr:uid="{00000000-0005-0000-0000-0000F26C0000}"/>
    <cellStyle name="Процентный 3 12 10" xfId="27888" xr:uid="{00000000-0005-0000-0000-0000F36C0000}"/>
    <cellStyle name="Процентный 3 12 11" xfId="27889" xr:uid="{00000000-0005-0000-0000-0000F46C0000}"/>
    <cellStyle name="Процентный 3 12 2" xfId="27890" xr:uid="{00000000-0005-0000-0000-0000F56C0000}"/>
    <cellStyle name="Процентный 3 12 2 2" xfId="27891" xr:uid="{00000000-0005-0000-0000-0000F66C0000}"/>
    <cellStyle name="Процентный 3 12 2 3" xfId="27892" xr:uid="{00000000-0005-0000-0000-0000F76C0000}"/>
    <cellStyle name="Процентный 3 12 2 4" xfId="27893" xr:uid="{00000000-0005-0000-0000-0000F86C0000}"/>
    <cellStyle name="Процентный 3 12 2 5" xfId="27894" xr:uid="{00000000-0005-0000-0000-0000F96C0000}"/>
    <cellStyle name="Процентный 3 12 2 6" xfId="27895" xr:uid="{00000000-0005-0000-0000-0000FA6C0000}"/>
    <cellStyle name="Процентный 3 12 2 7" xfId="27896" xr:uid="{00000000-0005-0000-0000-0000FB6C0000}"/>
    <cellStyle name="Процентный 3 12 2 8" xfId="27897" xr:uid="{00000000-0005-0000-0000-0000FC6C0000}"/>
    <cellStyle name="Процентный 3 12 2 9" xfId="27898" xr:uid="{00000000-0005-0000-0000-0000FD6C0000}"/>
    <cellStyle name="Процентный 3 12 3" xfId="27899" xr:uid="{00000000-0005-0000-0000-0000FE6C0000}"/>
    <cellStyle name="Процентный 3 12 3 2" xfId="27900" xr:uid="{00000000-0005-0000-0000-0000FF6C0000}"/>
    <cellStyle name="Процентный 3 12 3 3" xfId="27901" xr:uid="{00000000-0005-0000-0000-0000006D0000}"/>
    <cellStyle name="Процентный 3 12 3 4" xfId="27902" xr:uid="{00000000-0005-0000-0000-0000016D0000}"/>
    <cellStyle name="Процентный 3 12 3 5" xfId="27903" xr:uid="{00000000-0005-0000-0000-0000026D0000}"/>
    <cellStyle name="Процентный 3 12 3 6" xfId="27904" xr:uid="{00000000-0005-0000-0000-0000036D0000}"/>
    <cellStyle name="Процентный 3 12 3 7" xfId="27905" xr:uid="{00000000-0005-0000-0000-0000046D0000}"/>
    <cellStyle name="Процентный 3 12 3 8" xfId="27906" xr:uid="{00000000-0005-0000-0000-0000056D0000}"/>
    <cellStyle name="Процентный 3 12 4" xfId="27907" xr:uid="{00000000-0005-0000-0000-0000066D0000}"/>
    <cellStyle name="Процентный 3 12 5" xfId="27908" xr:uid="{00000000-0005-0000-0000-0000076D0000}"/>
    <cellStyle name="Процентный 3 12 6" xfId="27909" xr:uid="{00000000-0005-0000-0000-0000086D0000}"/>
    <cellStyle name="Процентный 3 12 7" xfId="27910" xr:uid="{00000000-0005-0000-0000-0000096D0000}"/>
    <cellStyle name="Процентный 3 12 8" xfId="27911" xr:uid="{00000000-0005-0000-0000-00000A6D0000}"/>
    <cellStyle name="Процентный 3 12 9" xfId="27912" xr:uid="{00000000-0005-0000-0000-00000B6D0000}"/>
    <cellStyle name="Процентный 3 13" xfId="27913" xr:uid="{00000000-0005-0000-0000-00000C6D0000}"/>
    <cellStyle name="Процентный 3 13 10" xfId="27914" xr:uid="{00000000-0005-0000-0000-00000D6D0000}"/>
    <cellStyle name="Процентный 3 13 2" xfId="27915" xr:uid="{00000000-0005-0000-0000-00000E6D0000}"/>
    <cellStyle name="Процентный 3 13 2 2" xfId="27916" xr:uid="{00000000-0005-0000-0000-00000F6D0000}"/>
    <cellStyle name="Процентный 3 13 2 3" xfId="27917" xr:uid="{00000000-0005-0000-0000-0000106D0000}"/>
    <cellStyle name="Процентный 3 13 2 4" xfId="27918" xr:uid="{00000000-0005-0000-0000-0000116D0000}"/>
    <cellStyle name="Процентный 3 13 2 5" xfId="27919" xr:uid="{00000000-0005-0000-0000-0000126D0000}"/>
    <cellStyle name="Процентный 3 13 2 6" xfId="27920" xr:uid="{00000000-0005-0000-0000-0000136D0000}"/>
    <cellStyle name="Процентный 3 13 2 7" xfId="27921" xr:uid="{00000000-0005-0000-0000-0000146D0000}"/>
    <cellStyle name="Процентный 3 13 2 8" xfId="27922" xr:uid="{00000000-0005-0000-0000-0000156D0000}"/>
    <cellStyle name="Процентный 3 13 2 9" xfId="27923" xr:uid="{00000000-0005-0000-0000-0000166D0000}"/>
    <cellStyle name="Процентный 3 13 3" xfId="27924" xr:uid="{00000000-0005-0000-0000-0000176D0000}"/>
    <cellStyle name="Процентный 3 13 4" xfId="27925" xr:uid="{00000000-0005-0000-0000-0000186D0000}"/>
    <cellStyle name="Процентный 3 13 5" xfId="27926" xr:uid="{00000000-0005-0000-0000-0000196D0000}"/>
    <cellStyle name="Процентный 3 13 6" xfId="27927" xr:uid="{00000000-0005-0000-0000-00001A6D0000}"/>
    <cellStyle name="Процентный 3 13 7" xfId="27928" xr:uid="{00000000-0005-0000-0000-00001B6D0000}"/>
    <cellStyle name="Процентный 3 13 8" xfId="27929" xr:uid="{00000000-0005-0000-0000-00001C6D0000}"/>
    <cellStyle name="Процентный 3 13 9" xfId="27930" xr:uid="{00000000-0005-0000-0000-00001D6D0000}"/>
    <cellStyle name="Процентный 3 14" xfId="27931" xr:uid="{00000000-0005-0000-0000-00001E6D0000}"/>
    <cellStyle name="Процентный 3 14 2" xfId="27932" xr:uid="{00000000-0005-0000-0000-00001F6D0000}"/>
    <cellStyle name="Процентный 3 14 3" xfId="27933" xr:uid="{00000000-0005-0000-0000-0000206D0000}"/>
    <cellStyle name="Процентный 3 14 4" xfId="27934" xr:uid="{00000000-0005-0000-0000-0000216D0000}"/>
    <cellStyle name="Процентный 3 14 5" xfId="27935" xr:uid="{00000000-0005-0000-0000-0000226D0000}"/>
    <cellStyle name="Процентный 3 14 6" xfId="27936" xr:uid="{00000000-0005-0000-0000-0000236D0000}"/>
    <cellStyle name="Процентный 3 14 7" xfId="27937" xr:uid="{00000000-0005-0000-0000-0000246D0000}"/>
    <cellStyle name="Процентный 3 14 8" xfId="27938" xr:uid="{00000000-0005-0000-0000-0000256D0000}"/>
    <cellStyle name="Процентный 3 14 9" xfId="27939" xr:uid="{00000000-0005-0000-0000-0000266D0000}"/>
    <cellStyle name="Процентный 3 15" xfId="27940" xr:uid="{00000000-0005-0000-0000-0000276D0000}"/>
    <cellStyle name="Процентный 3 15 2" xfId="27941" xr:uid="{00000000-0005-0000-0000-0000286D0000}"/>
    <cellStyle name="Процентный 3 15 3" xfId="27942" xr:uid="{00000000-0005-0000-0000-0000296D0000}"/>
    <cellStyle name="Процентный 3 15 4" xfId="27943" xr:uid="{00000000-0005-0000-0000-00002A6D0000}"/>
    <cellStyle name="Процентный 3 15 5" xfId="27944" xr:uid="{00000000-0005-0000-0000-00002B6D0000}"/>
    <cellStyle name="Процентный 3 15 6" xfId="27945" xr:uid="{00000000-0005-0000-0000-00002C6D0000}"/>
    <cellStyle name="Процентный 3 15 7" xfId="27946" xr:uid="{00000000-0005-0000-0000-00002D6D0000}"/>
    <cellStyle name="Процентный 3 15 8" xfId="27947" xr:uid="{00000000-0005-0000-0000-00002E6D0000}"/>
    <cellStyle name="Процентный 3 15 9" xfId="27948" xr:uid="{00000000-0005-0000-0000-00002F6D0000}"/>
    <cellStyle name="Процентный 3 16" xfId="27949" xr:uid="{00000000-0005-0000-0000-0000306D0000}"/>
    <cellStyle name="Процентный 3 16 2" xfId="27950" xr:uid="{00000000-0005-0000-0000-0000316D0000}"/>
    <cellStyle name="Процентный 3 16 3" xfId="27951" xr:uid="{00000000-0005-0000-0000-0000326D0000}"/>
    <cellStyle name="Процентный 3 16 4" xfId="27952" xr:uid="{00000000-0005-0000-0000-0000336D0000}"/>
    <cellStyle name="Процентный 3 16 5" xfId="27953" xr:uid="{00000000-0005-0000-0000-0000346D0000}"/>
    <cellStyle name="Процентный 3 16 6" xfId="27954" xr:uid="{00000000-0005-0000-0000-0000356D0000}"/>
    <cellStyle name="Процентный 3 16 7" xfId="27955" xr:uid="{00000000-0005-0000-0000-0000366D0000}"/>
    <cellStyle name="Процентный 3 16 8" xfId="27956" xr:uid="{00000000-0005-0000-0000-0000376D0000}"/>
    <cellStyle name="Процентный 3 17" xfId="27957" xr:uid="{00000000-0005-0000-0000-0000386D0000}"/>
    <cellStyle name="Процентный 3 17 2" xfId="27958" xr:uid="{00000000-0005-0000-0000-0000396D0000}"/>
    <cellStyle name="Процентный 3 17 3" xfId="27959" xr:uid="{00000000-0005-0000-0000-00003A6D0000}"/>
    <cellStyle name="Процентный 3 17 4" xfId="27960" xr:uid="{00000000-0005-0000-0000-00003B6D0000}"/>
    <cellStyle name="Процентный 3 17 5" xfId="27961" xr:uid="{00000000-0005-0000-0000-00003C6D0000}"/>
    <cellStyle name="Процентный 3 17 6" xfId="27962" xr:uid="{00000000-0005-0000-0000-00003D6D0000}"/>
    <cellStyle name="Процентный 3 17 7" xfId="27963" xr:uid="{00000000-0005-0000-0000-00003E6D0000}"/>
    <cellStyle name="Процентный 3 17 8" xfId="27964" xr:uid="{00000000-0005-0000-0000-00003F6D0000}"/>
    <cellStyle name="Процентный 3 18" xfId="27965" xr:uid="{00000000-0005-0000-0000-0000406D0000}"/>
    <cellStyle name="Процентный 3 19" xfId="27966" xr:uid="{00000000-0005-0000-0000-0000416D0000}"/>
    <cellStyle name="Процентный 3 2" xfId="27967" xr:uid="{00000000-0005-0000-0000-0000426D0000}"/>
    <cellStyle name="Процентный 3 2 10" xfId="27968" xr:uid="{00000000-0005-0000-0000-0000436D0000}"/>
    <cellStyle name="Процентный 3 2 11" xfId="27969" xr:uid="{00000000-0005-0000-0000-0000446D0000}"/>
    <cellStyle name="Процентный 3 2 12" xfId="27970" xr:uid="{00000000-0005-0000-0000-0000456D0000}"/>
    <cellStyle name="Процентный 3 2 13" xfId="27971" xr:uid="{00000000-0005-0000-0000-0000466D0000}"/>
    <cellStyle name="Процентный 3 2 14" xfId="27972" xr:uid="{00000000-0005-0000-0000-0000476D0000}"/>
    <cellStyle name="Процентный 3 2 15" xfId="27973" xr:uid="{00000000-0005-0000-0000-0000486D0000}"/>
    <cellStyle name="Процентный 3 2 16" xfId="27974" xr:uid="{00000000-0005-0000-0000-0000496D0000}"/>
    <cellStyle name="Процентный 3 2 17" xfId="27975" xr:uid="{00000000-0005-0000-0000-00004A6D0000}"/>
    <cellStyle name="Процентный 3 2 18" xfId="27976" xr:uid="{00000000-0005-0000-0000-00004B6D0000}"/>
    <cellStyle name="Процентный 3 2 19" xfId="27977" xr:uid="{00000000-0005-0000-0000-00004C6D0000}"/>
    <cellStyle name="Процентный 3 2 2" xfId="27978" xr:uid="{00000000-0005-0000-0000-00004D6D0000}"/>
    <cellStyle name="Процентный 3 2 2 10" xfId="27979" xr:uid="{00000000-0005-0000-0000-00004E6D0000}"/>
    <cellStyle name="Процентный 3 2 2 11" xfId="27980" xr:uid="{00000000-0005-0000-0000-00004F6D0000}"/>
    <cellStyle name="Процентный 3 2 2 12" xfId="27981" xr:uid="{00000000-0005-0000-0000-0000506D0000}"/>
    <cellStyle name="Процентный 3 2 2 13" xfId="27982" xr:uid="{00000000-0005-0000-0000-0000516D0000}"/>
    <cellStyle name="Процентный 3 2 2 14" xfId="27983" xr:uid="{00000000-0005-0000-0000-0000526D0000}"/>
    <cellStyle name="Процентный 3 2 2 15" xfId="27984" xr:uid="{00000000-0005-0000-0000-0000536D0000}"/>
    <cellStyle name="Процентный 3 2 2 16" xfId="27985" xr:uid="{00000000-0005-0000-0000-0000546D0000}"/>
    <cellStyle name="Процентный 3 2 2 2" xfId="27986" xr:uid="{00000000-0005-0000-0000-0000556D0000}"/>
    <cellStyle name="Процентный 3 2 2 2 10" xfId="27987" xr:uid="{00000000-0005-0000-0000-0000566D0000}"/>
    <cellStyle name="Процентный 3 2 2 2 11" xfId="27988" xr:uid="{00000000-0005-0000-0000-0000576D0000}"/>
    <cellStyle name="Процентный 3 2 2 2 12" xfId="27989" xr:uid="{00000000-0005-0000-0000-0000586D0000}"/>
    <cellStyle name="Процентный 3 2 2 2 13" xfId="27990" xr:uid="{00000000-0005-0000-0000-0000596D0000}"/>
    <cellStyle name="Процентный 3 2 2 2 2" xfId="27991" xr:uid="{00000000-0005-0000-0000-00005A6D0000}"/>
    <cellStyle name="Процентный 3 2 2 2 2 2" xfId="27992" xr:uid="{00000000-0005-0000-0000-00005B6D0000}"/>
    <cellStyle name="Процентный 3 2 2 2 2 3" xfId="27993" xr:uid="{00000000-0005-0000-0000-00005C6D0000}"/>
    <cellStyle name="Процентный 3 2 2 2 2 4" xfId="27994" xr:uid="{00000000-0005-0000-0000-00005D6D0000}"/>
    <cellStyle name="Процентный 3 2 2 2 2 5" xfId="27995" xr:uid="{00000000-0005-0000-0000-00005E6D0000}"/>
    <cellStyle name="Процентный 3 2 2 2 2 6" xfId="27996" xr:uid="{00000000-0005-0000-0000-00005F6D0000}"/>
    <cellStyle name="Процентный 3 2 2 2 2 7" xfId="27997" xr:uid="{00000000-0005-0000-0000-0000606D0000}"/>
    <cellStyle name="Процентный 3 2 2 2 2 8" xfId="27998" xr:uid="{00000000-0005-0000-0000-0000616D0000}"/>
    <cellStyle name="Процентный 3 2 2 2 2 9" xfId="27999" xr:uid="{00000000-0005-0000-0000-0000626D0000}"/>
    <cellStyle name="Процентный 3 2 2 2 3" xfId="28000" xr:uid="{00000000-0005-0000-0000-0000636D0000}"/>
    <cellStyle name="Процентный 3 2 2 2 3 2" xfId="28001" xr:uid="{00000000-0005-0000-0000-0000646D0000}"/>
    <cellStyle name="Процентный 3 2 2 2 3 3" xfId="28002" xr:uid="{00000000-0005-0000-0000-0000656D0000}"/>
    <cellStyle name="Процентный 3 2 2 2 3 4" xfId="28003" xr:uid="{00000000-0005-0000-0000-0000666D0000}"/>
    <cellStyle name="Процентный 3 2 2 2 3 5" xfId="28004" xr:uid="{00000000-0005-0000-0000-0000676D0000}"/>
    <cellStyle name="Процентный 3 2 2 2 3 6" xfId="28005" xr:uid="{00000000-0005-0000-0000-0000686D0000}"/>
    <cellStyle name="Процентный 3 2 2 2 3 7" xfId="28006" xr:uid="{00000000-0005-0000-0000-0000696D0000}"/>
    <cellStyle name="Процентный 3 2 2 2 3 8" xfId="28007" xr:uid="{00000000-0005-0000-0000-00006A6D0000}"/>
    <cellStyle name="Процентный 3 2 2 2 3 9" xfId="28008" xr:uid="{00000000-0005-0000-0000-00006B6D0000}"/>
    <cellStyle name="Процентный 3 2 2 2 4" xfId="28009" xr:uid="{00000000-0005-0000-0000-00006C6D0000}"/>
    <cellStyle name="Процентный 3 2 2 2 5" xfId="28010" xr:uid="{00000000-0005-0000-0000-00006D6D0000}"/>
    <cellStyle name="Процентный 3 2 2 2 6" xfId="28011" xr:uid="{00000000-0005-0000-0000-00006E6D0000}"/>
    <cellStyle name="Процентный 3 2 2 2 7" xfId="28012" xr:uid="{00000000-0005-0000-0000-00006F6D0000}"/>
    <cellStyle name="Процентный 3 2 2 2 8" xfId="28013" xr:uid="{00000000-0005-0000-0000-0000706D0000}"/>
    <cellStyle name="Процентный 3 2 2 2 9" xfId="28014" xr:uid="{00000000-0005-0000-0000-0000716D0000}"/>
    <cellStyle name="Процентный 3 2 2 3" xfId="28015" xr:uid="{00000000-0005-0000-0000-0000726D0000}"/>
    <cellStyle name="Процентный 3 2 2 3 10" xfId="28016" xr:uid="{00000000-0005-0000-0000-0000736D0000}"/>
    <cellStyle name="Процентный 3 2 2 3 11" xfId="28017" xr:uid="{00000000-0005-0000-0000-0000746D0000}"/>
    <cellStyle name="Процентный 3 2 2 3 12" xfId="28018" xr:uid="{00000000-0005-0000-0000-0000756D0000}"/>
    <cellStyle name="Процентный 3 2 2 3 13" xfId="28019" xr:uid="{00000000-0005-0000-0000-0000766D0000}"/>
    <cellStyle name="Процентный 3 2 2 3 2" xfId="28020" xr:uid="{00000000-0005-0000-0000-0000776D0000}"/>
    <cellStyle name="Процентный 3 2 2 3 2 2" xfId="28021" xr:uid="{00000000-0005-0000-0000-0000786D0000}"/>
    <cellStyle name="Процентный 3 2 2 3 2 3" xfId="28022" xr:uid="{00000000-0005-0000-0000-0000796D0000}"/>
    <cellStyle name="Процентный 3 2 2 3 2 4" xfId="28023" xr:uid="{00000000-0005-0000-0000-00007A6D0000}"/>
    <cellStyle name="Процентный 3 2 2 3 2 5" xfId="28024" xr:uid="{00000000-0005-0000-0000-00007B6D0000}"/>
    <cellStyle name="Процентный 3 2 2 3 2 6" xfId="28025" xr:uid="{00000000-0005-0000-0000-00007C6D0000}"/>
    <cellStyle name="Процентный 3 2 2 3 2 7" xfId="28026" xr:uid="{00000000-0005-0000-0000-00007D6D0000}"/>
    <cellStyle name="Процентный 3 2 2 3 2 8" xfId="28027" xr:uid="{00000000-0005-0000-0000-00007E6D0000}"/>
    <cellStyle name="Процентный 3 2 2 3 2 9" xfId="28028" xr:uid="{00000000-0005-0000-0000-00007F6D0000}"/>
    <cellStyle name="Процентный 3 2 2 3 3" xfId="28029" xr:uid="{00000000-0005-0000-0000-0000806D0000}"/>
    <cellStyle name="Процентный 3 2 2 3 3 2" xfId="28030" xr:uid="{00000000-0005-0000-0000-0000816D0000}"/>
    <cellStyle name="Процентный 3 2 2 3 3 3" xfId="28031" xr:uid="{00000000-0005-0000-0000-0000826D0000}"/>
    <cellStyle name="Процентный 3 2 2 3 3 4" xfId="28032" xr:uid="{00000000-0005-0000-0000-0000836D0000}"/>
    <cellStyle name="Процентный 3 2 2 3 3 5" xfId="28033" xr:uid="{00000000-0005-0000-0000-0000846D0000}"/>
    <cellStyle name="Процентный 3 2 2 3 3 6" xfId="28034" xr:uid="{00000000-0005-0000-0000-0000856D0000}"/>
    <cellStyle name="Процентный 3 2 2 3 3 7" xfId="28035" xr:uid="{00000000-0005-0000-0000-0000866D0000}"/>
    <cellStyle name="Процентный 3 2 2 3 3 8" xfId="28036" xr:uid="{00000000-0005-0000-0000-0000876D0000}"/>
    <cellStyle name="Процентный 3 2 2 3 3 9" xfId="28037" xr:uid="{00000000-0005-0000-0000-0000886D0000}"/>
    <cellStyle name="Процентный 3 2 2 3 4" xfId="28038" xr:uid="{00000000-0005-0000-0000-0000896D0000}"/>
    <cellStyle name="Процентный 3 2 2 3 5" xfId="28039" xr:uid="{00000000-0005-0000-0000-00008A6D0000}"/>
    <cellStyle name="Процентный 3 2 2 3 6" xfId="28040" xr:uid="{00000000-0005-0000-0000-00008B6D0000}"/>
    <cellStyle name="Процентный 3 2 2 3 7" xfId="28041" xr:uid="{00000000-0005-0000-0000-00008C6D0000}"/>
    <cellStyle name="Процентный 3 2 2 3 8" xfId="28042" xr:uid="{00000000-0005-0000-0000-00008D6D0000}"/>
    <cellStyle name="Процентный 3 2 2 3 9" xfId="28043" xr:uid="{00000000-0005-0000-0000-00008E6D0000}"/>
    <cellStyle name="Процентный 3 2 2 4" xfId="28044" xr:uid="{00000000-0005-0000-0000-00008F6D0000}"/>
    <cellStyle name="Процентный 3 2 2 4 2" xfId="28045" xr:uid="{00000000-0005-0000-0000-0000906D0000}"/>
    <cellStyle name="Процентный 3 2 2 4 3" xfId="28046" xr:uid="{00000000-0005-0000-0000-0000916D0000}"/>
    <cellStyle name="Процентный 3 2 2 4 4" xfId="28047" xr:uid="{00000000-0005-0000-0000-0000926D0000}"/>
    <cellStyle name="Процентный 3 2 2 4 5" xfId="28048" xr:uid="{00000000-0005-0000-0000-0000936D0000}"/>
    <cellStyle name="Процентный 3 2 2 4 6" xfId="28049" xr:uid="{00000000-0005-0000-0000-0000946D0000}"/>
    <cellStyle name="Процентный 3 2 2 4 7" xfId="28050" xr:uid="{00000000-0005-0000-0000-0000956D0000}"/>
    <cellStyle name="Процентный 3 2 2 4 8" xfId="28051" xr:uid="{00000000-0005-0000-0000-0000966D0000}"/>
    <cellStyle name="Процентный 3 2 2 4 9" xfId="28052" xr:uid="{00000000-0005-0000-0000-0000976D0000}"/>
    <cellStyle name="Процентный 3 2 2 5" xfId="28053" xr:uid="{00000000-0005-0000-0000-0000986D0000}"/>
    <cellStyle name="Процентный 3 2 2 5 2" xfId="28054" xr:uid="{00000000-0005-0000-0000-0000996D0000}"/>
    <cellStyle name="Процентный 3 2 2 5 3" xfId="28055" xr:uid="{00000000-0005-0000-0000-00009A6D0000}"/>
    <cellStyle name="Процентный 3 2 2 5 4" xfId="28056" xr:uid="{00000000-0005-0000-0000-00009B6D0000}"/>
    <cellStyle name="Процентный 3 2 2 5 5" xfId="28057" xr:uid="{00000000-0005-0000-0000-00009C6D0000}"/>
    <cellStyle name="Процентный 3 2 2 5 6" xfId="28058" xr:uid="{00000000-0005-0000-0000-00009D6D0000}"/>
    <cellStyle name="Процентный 3 2 2 5 7" xfId="28059" xr:uid="{00000000-0005-0000-0000-00009E6D0000}"/>
    <cellStyle name="Процентный 3 2 2 5 8" xfId="28060" xr:uid="{00000000-0005-0000-0000-00009F6D0000}"/>
    <cellStyle name="Процентный 3 2 2 5 9" xfId="28061" xr:uid="{00000000-0005-0000-0000-0000A06D0000}"/>
    <cellStyle name="Процентный 3 2 2 6" xfId="28062" xr:uid="{00000000-0005-0000-0000-0000A16D0000}"/>
    <cellStyle name="Процентный 3 2 2 7" xfId="28063" xr:uid="{00000000-0005-0000-0000-0000A26D0000}"/>
    <cellStyle name="Процентный 3 2 2 8" xfId="28064" xr:uid="{00000000-0005-0000-0000-0000A36D0000}"/>
    <cellStyle name="Процентный 3 2 2 9" xfId="28065" xr:uid="{00000000-0005-0000-0000-0000A46D0000}"/>
    <cellStyle name="Процентный 3 2 3" xfId="28066" xr:uid="{00000000-0005-0000-0000-0000A56D0000}"/>
    <cellStyle name="Процентный 3 2 3 10" xfId="28067" xr:uid="{00000000-0005-0000-0000-0000A66D0000}"/>
    <cellStyle name="Процентный 3 2 3 11" xfId="28068" xr:uid="{00000000-0005-0000-0000-0000A76D0000}"/>
    <cellStyle name="Процентный 3 2 3 12" xfId="28069" xr:uid="{00000000-0005-0000-0000-0000A86D0000}"/>
    <cellStyle name="Процентный 3 2 3 13" xfId="28070" xr:uid="{00000000-0005-0000-0000-0000A96D0000}"/>
    <cellStyle name="Процентный 3 2 3 2" xfId="28071" xr:uid="{00000000-0005-0000-0000-0000AA6D0000}"/>
    <cellStyle name="Процентный 3 2 3 2 2" xfId="28072" xr:uid="{00000000-0005-0000-0000-0000AB6D0000}"/>
    <cellStyle name="Процентный 3 2 3 2 3" xfId="28073" xr:uid="{00000000-0005-0000-0000-0000AC6D0000}"/>
    <cellStyle name="Процентный 3 2 3 2 4" xfId="28074" xr:uid="{00000000-0005-0000-0000-0000AD6D0000}"/>
    <cellStyle name="Процентный 3 2 3 2 5" xfId="28075" xr:uid="{00000000-0005-0000-0000-0000AE6D0000}"/>
    <cellStyle name="Процентный 3 2 3 2 6" xfId="28076" xr:uid="{00000000-0005-0000-0000-0000AF6D0000}"/>
    <cellStyle name="Процентный 3 2 3 2 7" xfId="28077" xr:uid="{00000000-0005-0000-0000-0000B06D0000}"/>
    <cellStyle name="Процентный 3 2 3 2 8" xfId="28078" xr:uid="{00000000-0005-0000-0000-0000B16D0000}"/>
    <cellStyle name="Процентный 3 2 3 2 9" xfId="28079" xr:uid="{00000000-0005-0000-0000-0000B26D0000}"/>
    <cellStyle name="Процентный 3 2 3 3" xfId="28080" xr:uid="{00000000-0005-0000-0000-0000B36D0000}"/>
    <cellStyle name="Процентный 3 2 3 3 2" xfId="28081" xr:uid="{00000000-0005-0000-0000-0000B46D0000}"/>
    <cellStyle name="Процентный 3 2 3 3 3" xfId="28082" xr:uid="{00000000-0005-0000-0000-0000B56D0000}"/>
    <cellStyle name="Процентный 3 2 3 3 4" xfId="28083" xr:uid="{00000000-0005-0000-0000-0000B66D0000}"/>
    <cellStyle name="Процентный 3 2 3 3 5" xfId="28084" xr:uid="{00000000-0005-0000-0000-0000B76D0000}"/>
    <cellStyle name="Процентный 3 2 3 3 6" xfId="28085" xr:uid="{00000000-0005-0000-0000-0000B86D0000}"/>
    <cellStyle name="Процентный 3 2 3 3 7" xfId="28086" xr:uid="{00000000-0005-0000-0000-0000B96D0000}"/>
    <cellStyle name="Процентный 3 2 3 3 8" xfId="28087" xr:uid="{00000000-0005-0000-0000-0000BA6D0000}"/>
    <cellStyle name="Процентный 3 2 3 3 9" xfId="28088" xr:uid="{00000000-0005-0000-0000-0000BB6D0000}"/>
    <cellStyle name="Процентный 3 2 3 4" xfId="28089" xr:uid="{00000000-0005-0000-0000-0000BC6D0000}"/>
    <cellStyle name="Процентный 3 2 3 5" xfId="28090" xr:uid="{00000000-0005-0000-0000-0000BD6D0000}"/>
    <cellStyle name="Процентный 3 2 3 6" xfId="28091" xr:uid="{00000000-0005-0000-0000-0000BE6D0000}"/>
    <cellStyle name="Процентный 3 2 3 7" xfId="28092" xr:uid="{00000000-0005-0000-0000-0000BF6D0000}"/>
    <cellStyle name="Процентный 3 2 3 8" xfId="28093" xr:uid="{00000000-0005-0000-0000-0000C06D0000}"/>
    <cellStyle name="Процентный 3 2 3 9" xfId="28094" xr:uid="{00000000-0005-0000-0000-0000C16D0000}"/>
    <cellStyle name="Процентный 3 2 4" xfId="28095" xr:uid="{00000000-0005-0000-0000-0000C26D0000}"/>
    <cellStyle name="Процентный 3 2 4 10" xfId="28096" xr:uid="{00000000-0005-0000-0000-0000C36D0000}"/>
    <cellStyle name="Процентный 3 2 4 11" xfId="28097" xr:uid="{00000000-0005-0000-0000-0000C46D0000}"/>
    <cellStyle name="Процентный 3 2 4 12" xfId="28098" xr:uid="{00000000-0005-0000-0000-0000C56D0000}"/>
    <cellStyle name="Процентный 3 2 4 13" xfId="28099" xr:uid="{00000000-0005-0000-0000-0000C66D0000}"/>
    <cellStyle name="Процентный 3 2 4 2" xfId="28100" xr:uid="{00000000-0005-0000-0000-0000C76D0000}"/>
    <cellStyle name="Процентный 3 2 4 2 2" xfId="28101" xr:uid="{00000000-0005-0000-0000-0000C86D0000}"/>
    <cellStyle name="Процентный 3 2 4 2 3" xfId="28102" xr:uid="{00000000-0005-0000-0000-0000C96D0000}"/>
    <cellStyle name="Процентный 3 2 4 2 4" xfId="28103" xr:uid="{00000000-0005-0000-0000-0000CA6D0000}"/>
    <cellStyle name="Процентный 3 2 4 2 5" xfId="28104" xr:uid="{00000000-0005-0000-0000-0000CB6D0000}"/>
    <cellStyle name="Процентный 3 2 4 2 6" xfId="28105" xr:uid="{00000000-0005-0000-0000-0000CC6D0000}"/>
    <cellStyle name="Процентный 3 2 4 2 7" xfId="28106" xr:uid="{00000000-0005-0000-0000-0000CD6D0000}"/>
    <cellStyle name="Процентный 3 2 4 2 8" xfId="28107" xr:uid="{00000000-0005-0000-0000-0000CE6D0000}"/>
    <cellStyle name="Процентный 3 2 4 2 9" xfId="28108" xr:uid="{00000000-0005-0000-0000-0000CF6D0000}"/>
    <cellStyle name="Процентный 3 2 4 3" xfId="28109" xr:uid="{00000000-0005-0000-0000-0000D06D0000}"/>
    <cellStyle name="Процентный 3 2 4 3 2" xfId="28110" xr:uid="{00000000-0005-0000-0000-0000D16D0000}"/>
    <cellStyle name="Процентный 3 2 4 3 3" xfId="28111" xr:uid="{00000000-0005-0000-0000-0000D26D0000}"/>
    <cellStyle name="Процентный 3 2 4 3 4" xfId="28112" xr:uid="{00000000-0005-0000-0000-0000D36D0000}"/>
    <cellStyle name="Процентный 3 2 4 3 5" xfId="28113" xr:uid="{00000000-0005-0000-0000-0000D46D0000}"/>
    <cellStyle name="Процентный 3 2 4 3 6" xfId="28114" xr:uid="{00000000-0005-0000-0000-0000D56D0000}"/>
    <cellStyle name="Процентный 3 2 4 3 7" xfId="28115" xr:uid="{00000000-0005-0000-0000-0000D66D0000}"/>
    <cellStyle name="Процентный 3 2 4 3 8" xfId="28116" xr:uid="{00000000-0005-0000-0000-0000D76D0000}"/>
    <cellStyle name="Процентный 3 2 4 3 9" xfId="28117" xr:uid="{00000000-0005-0000-0000-0000D86D0000}"/>
    <cellStyle name="Процентный 3 2 4 4" xfId="28118" xr:uid="{00000000-0005-0000-0000-0000D96D0000}"/>
    <cellStyle name="Процентный 3 2 4 5" xfId="28119" xr:uid="{00000000-0005-0000-0000-0000DA6D0000}"/>
    <cellStyle name="Процентный 3 2 4 6" xfId="28120" xr:uid="{00000000-0005-0000-0000-0000DB6D0000}"/>
    <cellStyle name="Процентный 3 2 4 7" xfId="28121" xr:uid="{00000000-0005-0000-0000-0000DC6D0000}"/>
    <cellStyle name="Процентный 3 2 4 8" xfId="28122" xr:uid="{00000000-0005-0000-0000-0000DD6D0000}"/>
    <cellStyle name="Процентный 3 2 4 9" xfId="28123" xr:uid="{00000000-0005-0000-0000-0000DE6D0000}"/>
    <cellStyle name="Процентный 3 2 5" xfId="28124" xr:uid="{00000000-0005-0000-0000-0000DF6D0000}"/>
    <cellStyle name="Процентный 3 2 5 10" xfId="28125" xr:uid="{00000000-0005-0000-0000-0000E06D0000}"/>
    <cellStyle name="Процентный 3 2 5 2" xfId="28126" xr:uid="{00000000-0005-0000-0000-0000E16D0000}"/>
    <cellStyle name="Процентный 3 2 5 2 2" xfId="28127" xr:uid="{00000000-0005-0000-0000-0000E26D0000}"/>
    <cellStyle name="Процентный 3 2 5 2 3" xfId="28128" xr:uid="{00000000-0005-0000-0000-0000E36D0000}"/>
    <cellStyle name="Процентный 3 2 5 2 4" xfId="28129" xr:uid="{00000000-0005-0000-0000-0000E46D0000}"/>
    <cellStyle name="Процентный 3 2 5 2 5" xfId="28130" xr:uid="{00000000-0005-0000-0000-0000E56D0000}"/>
    <cellStyle name="Процентный 3 2 5 2 6" xfId="28131" xr:uid="{00000000-0005-0000-0000-0000E66D0000}"/>
    <cellStyle name="Процентный 3 2 5 2 7" xfId="28132" xr:uid="{00000000-0005-0000-0000-0000E76D0000}"/>
    <cellStyle name="Процентный 3 2 5 2 8" xfId="28133" xr:uid="{00000000-0005-0000-0000-0000E86D0000}"/>
    <cellStyle name="Процентный 3 2 5 2 9" xfId="28134" xr:uid="{00000000-0005-0000-0000-0000E96D0000}"/>
    <cellStyle name="Процентный 3 2 5 3" xfId="28135" xr:uid="{00000000-0005-0000-0000-0000EA6D0000}"/>
    <cellStyle name="Процентный 3 2 5 4" xfId="28136" xr:uid="{00000000-0005-0000-0000-0000EB6D0000}"/>
    <cellStyle name="Процентный 3 2 5 5" xfId="28137" xr:uid="{00000000-0005-0000-0000-0000EC6D0000}"/>
    <cellStyle name="Процентный 3 2 5 6" xfId="28138" xr:uid="{00000000-0005-0000-0000-0000ED6D0000}"/>
    <cellStyle name="Процентный 3 2 5 7" xfId="28139" xr:uid="{00000000-0005-0000-0000-0000EE6D0000}"/>
    <cellStyle name="Процентный 3 2 5 8" xfId="28140" xr:uid="{00000000-0005-0000-0000-0000EF6D0000}"/>
    <cellStyle name="Процентный 3 2 5 9" xfId="28141" xr:uid="{00000000-0005-0000-0000-0000F06D0000}"/>
    <cellStyle name="Процентный 3 2 6" xfId="28142" xr:uid="{00000000-0005-0000-0000-0000F16D0000}"/>
    <cellStyle name="Процентный 3 2 6 2" xfId="28143" xr:uid="{00000000-0005-0000-0000-0000F26D0000}"/>
    <cellStyle name="Процентный 3 2 6 3" xfId="28144" xr:uid="{00000000-0005-0000-0000-0000F36D0000}"/>
    <cellStyle name="Процентный 3 2 6 4" xfId="28145" xr:uid="{00000000-0005-0000-0000-0000F46D0000}"/>
    <cellStyle name="Процентный 3 2 6 5" xfId="28146" xr:uid="{00000000-0005-0000-0000-0000F56D0000}"/>
    <cellStyle name="Процентный 3 2 6 6" xfId="28147" xr:uid="{00000000-0005-0000-0000-0000F66D0000}"/>
    <cellStyle name="Процентный 3 2 6 7" xfId="28148" xr:uid="{00000000-0005-0000-0000-0000F76D0000}"/>
    <cellStyle name="Процентный 3 2 6 8" xfId="28149" xr:uid="{00000000-0005-0000-0000-0000F86D0000}"/>
    <cellStyle name="Процентный 3 2 6 9" xfId="28150" xr:uid="{00000000-0005-0000-0000-0000F96D0000}"/>
    <cellStyle name="Процентный 3 2 7" xfId="28151" xr:uid="{00000000-0005-0000-0000-0000FA6D0000}"/>
    <cellStyle name="Процентный 3 2 7 2" xfId="28152" xr:uid="{00000000-0005-0000-0000-0000FB6D0000}"/>
    <cellStyle name="Процентный 3 2 7 3" xfId="28153" xr:uid="{00000000-0005-0000-0000-0000FC6D0000}"/>
    <cellStyle name="Процентный 3 2 7 4" xfId="28154" xr:uid="{00000000-0005-0000-0000-0000FD6D0000}"/>
    <cellStyle name="Процентный 3 2 7 5" xfId="28155" xr:uid="{00000000-0005-0000-0000-0000FE6D0000}"/>
    <cellStyle name="Процентный 3 2 7 6" xfId="28156" xr:uid="{00000000-0005-0000-0000-0000FF6D0000}"/>
    <cellStyle name="Процентный 3 2 7 7" xfId="28157" xr:uid="{00000000-0005-0000-0000-0000006E0000}"/>
    <cellStyle name="Процентный 3 2 7 8" xfId="28158" xr:uid="{00000000-0005-0000-0000-0000016E0000}"/>
    <cellStyle name="Процентный 3 2 7 9" xfId="28159" xr:uid="{00000000-0005-0000-0000-0000026E0000}"/>
    <cellStyle name="Процентный 3 2 8" xfId="28160" xr:uid="{00000000-0005-0000-0000-0000036E0000}"/>
    <cellStyle name="Процентный 3 2 8 2" xfId="28161" xr:uid="{00000000-0005-0000-0000-0000046E0000}"/>
    <cellStyle name="Процентный 3 2 8 3" xfId="28162" xr:uid="{00000000-0005-0000-0000-0000056E0000}"/>
    <cellStyle name="Процентный 3 2 8 4" xfId="28163" xr:uid="{00000000-0005-0000-0000-0000066E0000}"/>
    <cellStyle name="Процентный 3 2 8 5" xfId="28164" xr:uid="{00000000-0005-0000-0000-0000076E0000}"/>
    <cellStyle name="Процентный 3 2 8 6" xfId="28165" xr:uid="{00000000-0005-0000-0000-0000086E0000}"/>
    <cellStyle name="Процентный 3 2 8 7" xfId="28166" xr:uid="{00000000-0005-0000-0000-0000096E0000}"/>
    <cellStyle name="Процентный 3 2 8 8" xfId="28167" xr:uid="{00000000-0005-0000-0000-00000A6E0000}"/>
    <cellStyle name="Процентный 3 2 9" xfId="28168" xr:uid="{00000000-0005-0000-0000-00000B6E0000}"/>
    <cellStyle name="Процентный 3 20" xfId="28169" xr:uid="{00000000-0005-0000-0000-00000C6E0000}"/>
    <cellStyle name="Процентный 3 21" xfId="28170" xr:uid="{00000000-0005-0000-0000-00000D6E0000}"/>
    <cellStyle name="Процентный 3 22" xfId="28171" xr:uid="{00000000-0005-0000-0000-00000E6E0000}"/>
    <cellStyle name="Процентный 3 23" xfId="28172" xr:uid="{00000000-0005-0000-0000-00000F6E0000}"/>
    <cellStyle name="Процентный 3 24" xfId="28173" xr:uid="{00000000-0005-0000-0000-0000106E0000}"/>
    <cellStyle name="Процентный 3 25" xfId="28174" xr:uid="{00000000-0005-0000-0000-0000116E0000}"/>
    <cellStyle name="Процентный 3 26" xfId="28175" xr:uid="{00000000-0005-0000-0000-0000126E0000}"/>
    <cellStyle name="Процентный 3 27" xfId="28176" xr:uid="{00000000-0005-0000-0000-0000136E0000}"/>
    <cellStyle name="Процентный 3 28" xfId="28177" xr:uid="{00000000-0005-0000-0000-0000146E0000}"/>
    <cellStyle name="Процентный 3 3" xfId="28178" xr:uid="{00000000-0005-0000-0000-0000156E0000}"/>
    <cellStyle name="Процентный 3 3 10" xfId="28179" xr:uid="{00000000-0005-0000-0000-0000166E0000}"/>
    <cellStyle name="Процентный 3 3 11" xfId="28180" xr:uid="{00000000-0005-0000-0000-0000176E0000}"/>
    <cellStyle name="Процентный 3 3 12" xfId="28181" xr:uid="{00000000-0005-0000-0000-0000186E0000}"/>
    <cellStyle name="Процентный 3 3 13" xfId="28182" xr:uid="{00000000-0005-0000-0000-0000196E0000}"/>
    <cellStyle name="Процентный 3 3 14" xfId="28183" xr:uid="{00000000-0005-0000-0000-00001A6E0000}"/>
    <cellStyle name="Процентный 3 3 15" xfId="28184" xr:uid="{00000000-0005-0000-0000-00001B6E0000}"/>
    <cellStyle name="Процентный 3 3 16" xfId="28185" xr:uid="{00000000-0005-0000-0000-00001C6E0000}"/>
    <cellStyle name="Процентный 3 3 2" xfId="28186" xr:uid="{00000000-0005-0000-0000-00001D6E0000}"/>
    <cellStyle name="Процентный 3 3 2 10" xfId="28187" xr:uid="{00000000-0005-0000-0000-00001E6E0000}"/>
    <cellStyle name="Процентный 3 3 2 11" xfId="28188" xr:uid="{00000000-0005-0000-0000-00001F6E0000}"/>
    <cellStyle name="Процентный 3 3 2 12" xfId="28189" xr:uid="{00000000-0005-0000-0000-0000206E0000}"/>
    <cellStyle name="Процентный 3 3 2 13" xfId="28190" xr:uid="{00000000-0005-0000-0000-0000216E0000}"/>
    <cellStyle name="Процентный 3 3 2 2" xfId="28191" xr:uid="{00000000-0005-0000-0000-0000226E0000}"/>
    <cellStyle name="Процентный 3 3 2 2 2" xfId="28192" xr:uid="{00000000-0005-0000-0000-0000236E0000}"/>
    <cellStyle name="Процентный 3 3 2 2 3" xfId="28193" xr:uid="{00000000-0005-0000-0000-0000246E0000}"/>
    <cellStyle name="Процентный 3 3 2 2 4" xfId="28194" xr:uid="{00000000-0005-0000-0000-0000256E0000}"/>
    <cellStyle name="Процентный 3 3 2 2 5" xfId="28195" xr:uid="{00000000-0005-0000-0000-0000266E0000}"/>
    <cellStyle name="Процентный 3 3 2 2 6" xfId="28196" xr:uid="{00000000-0005-0000-0000-0000276E0000}"/>
    <cellStyle name="Процентный 3 3 2 2 7" xfId="28197" xr:uid="{00000000-0005-0000-0000-0000286E0000}"/>
    <cellStyle name="Процентный 3 3 2 2 8" xfId="28198" xr:uid="{00000000-0005-0000-0000-0000296E0000}"/>
    <cellStyle name="Процентный 3 3 2 2 9" xfId="28199" xr:uid="{00000000-0005-0000-0000-00002A6E0000}"/>
    <cellStyle name="Процентный 3 3 2 3" xfId="28200" xr:uid="{00000000-0005-0000-0000-00002B6E0000}"/>
    <cellStyle name="Процентный 3 3 2 3 2" xfId="28201" xr:uid="{00000000-0005-0000-0000-00002C6E0000}"/>
    <cellStyle name="Процентный 3 3 2 3 3" xfId="28202" xr:uid="{00000000-0005-0000-0000-00002D6E0000}"/>
    <cellStyle name="Процентный 3 3 2 3 4" xfId="28203" xr:uid="{00000000-0005-0000-0000-00002E6E0000}"/>
    <cellStyle name="Процентный 3 3 2 3 5" xfId="28204" xr:uid="{00000000-0005-0000-0000-00002F6E0000}"/>
    <cellStyle name="Процентный 3 3 2 3 6" xfId="28205" xr:uid="{00000000-0005-0000-0000-0000306E0000}"/>
    <cellStyle name="Процентный 3 3 2 3 7" xfId="28206" xr:uid="{00000000-0005-0000-0000-0000316E0000}"/>
    <cellStyle name="Процентный 3 3 2 3 8" xfId="28207" xr:uid="{00000000-0005-0000-0000-0000326E0000}"/>
    <cellStyle name="Процентный 3 3 2 3 9" xfId="28208" xr:uid="{00000000-0005-0000-0000-0000336E0000}"/>
    <cellStyle name="Процентный 3 3 2 4" xfId="28209" xr:uid="{00000000-0005-0000-0000-0000346E0000}"/>
    <cellStyle name="Процентный 3 3 2 5" xfId="28210" xr:uid="{00000000-0005-0000-0000-0000356E0000}"/>
    <cellStyle name="Процентный 3 3 2 6" xfId="28211" xr:uid="{00000000-0005-0000-0000-0000366E0000}"/>
    <cellStyle name="Процентный 3 3 2 7" xfId="28212" xr:uid="{00000000-0005-0000-0000-0000376E0000}"/>
    <cellStyle name="Процентный 3 3 2 8" xfId="28213" xr:uid="{00000000-0005-0000-0000-0000386E0000}"/>
    <cellStyle name="Процентный 3 3 2 9" xfId="28214" xr:uid="{00000000-0005-0000-0000-0000396E0000}"/>
    <cellStyle name="Процентный 3 3 3" xfId="28215" xr:uid="{00000000-0005-0000-0000-00003A6E0000}"/>
    <cellStyle name="Процентный 3 3 3 10" xfId="28216" xr:uid="{00000000-0005-0000-0000-00003B6E0000}"/>
    <cellStyle name="Процентный 3 3 3 11" xfId="28217" xr:uid="{00000000-0005-0000-0000-00003C6E0000}"/>
    <cellStyle name="Процентный 3 3 3 12" xfId="28218" xr:uid="{00000000-0005-0000-0000-00003D6E0000}"/>
    <cellStyle name="Процентный 3 3 3 13" xfId="28219" xr:uid="{00000000-0005-0000-0000-00003E6E0000}"/>
    <cellStyle name="Процентный 3 3 3 2" xfId="28220" xr:uid="{00000000-0005-0000-0000-00003F6E0000}"/>
    <cellStyle name="Процентный 3 3 3 2 2" xfId="28221" xr:uid="{00000000-0005-0000-0000-0000406E0000}"/>
    <cellStyle name="Процентный 3 3 3 2 3" xfId="28222" xr:uid="{00000000-0005-0000-0000-0000416E0000}"/>
    <cellStyle name="Процентный 3 3 3 2 4" xfId="28223" xr:uid="{00000000-0005-0000-0000-0000426E0000}"/>
    <cellStyle name="Процентный 3 3 3 2 5" xfId="28224" xr:uid="{00000000-0005-0000-0000-0000436E0000}"/>
    <cellStyle name="Процентный 3 3 3 2 6" xfId="28225" xr:uid="{00000000-0005-0000-0000-0000446E0000}"/>
    <cellStyle name="Процентный 3 3 3 2 7" xfId="28226" xr:uid="{00000000-0005-0000-0000-0000456E0000}"/>
    <cellStyle name="Процентный 3 3 3 2 8" xfId="28227" xr:uid="{00000000-0005-0000-0000-0000466E0000}"/>
    <cellStyle name="Процентный 3 3 3 2 9" xfId="28228" xr:uid="{00000000-0005-0000-0000-0000476E0000}"/>
    <cellStyle name="Процентный 3 3 3 3" xfId="28229" xr:uid="{00000000-0005-0000-0000-0000486E0000}"/>
    <cellStyle name="Процентный 3 3 3 3 2" xfId="28230" xr:uid="{00000000-0005-0000-0000-0000496E0000}"/>
    <cellStyle name="Процентный 3 3 3 3 3" xfId="28231" xr:uid="{00000000-0005-0000-0000-00004A6E0000}"/>
    <cellStyle name="Процентный 3 3 3 3 4" xfId="28232" xr:uid="{00000000-0005-0000-0000-00004B6E0000}"/>
    <cellStyle name="Процентный 3 3 3 3 5" xfId="28233" xr:uid="{00000000-0005-0000-0000-00004C6E0000}"/>
    <cellStyle name="Процентный 3 3 3 3 6" xfId="28234" xr:uid="{00000000-0005-0000-0000-00004D6E0000}"/>
    <cellStyle name="Процентный 3 3 3 3 7" xfId="28235" xr:uid="{00000000-0005-0000-0000-00004E6E0000}"/>
    <cellStyle name="Процентный 3 3 3 3 8" xfId="28236" xr:uid="{00000000-0005-0000-0000-00004F6E0000}"/>
    <cellStyle name="Процентный 3 3 3 3 9" xfId="28237" xr:uid="{00000000-0005-0000-0000-0000506E0000}"/>
    <cellStyle name="Процентный 3 3 3 4" xfId="28238" xr:uid="{00000000-0005-0000-0000-0000516E0000}"/>
    <cellStyle name="Процентный 3 3 3 5" xfId="28239" xr:uid="{00000000-0005-0000-0000-0000526E0000}"/>
    <cellStyle name="Процентный 3 3 3 6" xfId="28240" xr:uid="{00000000-0005-0000-0000-0000536E0000}"/>
    <cellStyle name="Процентный 3 3 3 7" xfId="28241" xr:uid="{00000000-0005-0000-0000-0000546E0000}"/>
    <cellStyle name="Процентный 3 3 3 8" xfId="28242" xr:uid="{00000000-0005-0000-0000-0000556E0000}"/>
    <cellStyle name="Процентный 3 3 3 9" xfId="28243" xr:uid="{00000000-0005-0000-0000-0000566E0000}"/>
    <cellStyle name="Процентный 3 3 4" xfId="28244" xr:uid="{00000000-0005-0000-0000-0000576E0000}"/>
    <cellStyle name="Процентный 3 3 4 10" xfId="28245" xr:uid="{00000000-0005-0000-0000-0000586E0000}"/>
    <cellStyle name="Процентный 3 3 4 2" xfId="28246" xr:uid="{00000000-0005-0000-0000-0000596E0000}"/>
    <cellStyle name="Процентный 3 3 4 2 2" xfId="28247" xr:uid="{00000000-0005-0000-0000-00005A6E0000}"/>
    <cellStyle name="Процентный 3 3 4 2 3" xfId="28248" xr:uid="{00000000-0005-0000-0000-00005B6E0000}"/>
    <cellStyle name="Процентный 3 3 4 2 4" xfId="28249" xr:uid="{00000000-0005-0000-0000-00005C6E0000}"/>
    <cellStyle name="Процентный 3 3 4 2 5" xfId="28250" xr:uid="{00000000-0005-0000-0000-00005D6E0000}"/>
    <cellStyle name="Процентный 3 3 4 2 6" xfId="28251" xr:uid="{00000000-0005-0000-0000-00005E6E0000}"/>
    <cellStyle name="Процентный 3 3 4 2 7" xfId="28252" xr:uid="{00000000-0005-0000-0000-00005F6E0000}"/>
    <cellStyle name="Процентный 3 3 4 2 8" xfId="28253" xr:uid="{00000000-0005-0000-0000-0000606E0000}"/>
    <cellStyle name="Процентный 3 3 4 2 9" xfId="28254" xr:uid="{00000000-0005-0000-0000-0000616E0000}"/>
    <cellStyle name="Процентный 3 3 4 3" xfId="28255" xr:uid="{00000000-0005-0000-0000-0000626E0000}"/>
    <cellStyle name="Процентный 3 3 4 4" xfId="28256" xr:uid="{00000000-0005-0000-0000-0000636E0000}"/>
    <cellStyle name="Процентный 3 3 4 5" xfId="28257" xr:uid="{00000000-0005-0000-0000-0000646E0000}"/>
    <cellStyle name="Процентный 3 3 4 6" xfId="28258" xr:uid="{00000000-0005-0000-0000-0000656E0000}"/>
    <cellStyle name="Процентный 3 3 4 7" xfId="28259" xr:uid="{00000000-0005-0000-0000-0000666E0000}"/>
    <cellStyle name="Процентный 3 3 4 8" xfId="28260" xr:uid="{00000000-0005-0000-0000-0000676E0000}"/>
    <cellStyle name="Процентный 3 3 4 9" xfId="28261" xr:uid="{00000000-0005-0000-0000-0000686E0000}"/>
    <cellStyle name="Процентный 3 3 5" xfId="28262" xr:uid="{00000000-0005-0000-0000-0000696E0000}"/>
    <cellStyle name="Процентный 3 3 5 2" xfId="28263" xr:uid="{00000000-0005-0000-0000-00006A6E0000}"/>
    <cellStyle name="Процентный 3 3 5 3" xfId="28264" xr:uid="{00000000-0005-0000-0000-00006B6E0000}"/>
    <cellStyle name="Процентный 3 3 5 4" xfId="28265" xr:uid="{00000000-0005-0000-0000-00006C6E0000}"/>
    <cellStyle name="Процентный 3 3 5 5" xfId="28266" xr:uid="{00000000-0005-0000-0000-00006D6E0000}"/>
    <cellStyle name="Процентный 3 3 5 6" xfId="28267" xr:uid="{00000000-0005-0000-0000-00006E6E0000}"/>
    <cellStyle name="Процентный 3 3 5 7" xfId="28268" xr:uid="{00000000-0005-0000-0000-00006F6E0000}"/>
    <cellStyle name="Процентный 3 3 5 8" xfId="28269" xr:uid="{00000000-0005-0000-0000-0000706E0000}"/>
    <cellStyle name="Процентный 3 3 5 9" xfId="28270" xr:uid="{00000000-0005-0000-0000-0000716E0000}"/>
    <cellStyle name="Процентный 3 3 6" xfId="28271" xr:uid="{00000000-0005-0000-0000-0000726E0000}"/>
    <cellStyle name="Процентный 3 3 6 2" xfId="28272" xr:uid="{00000000-0005-0000-0000-0000736E0000}"/>
    <cellStyle name="Процентный 3 3 6 3" xfId="28273" xr:uid="{00000000-0005-0000-0000-0000746E0000}"/>
    <cellStyle name="Процентный 3 3 6 4" xfId="28274" xr:uid="{00000000-0005-0000-0000-0000756E0000}"/>
    <cellStyle name="Процентный 3 3 6 5" xfId="28275" xr:uid="{00000000-0005-0000-0000-0000766E0000}"/>
    <cellStyle name="Процентный 3 3 6 6" xfId="28276" xr:uid="{00000000-0005-0000-0000-0000776E0000}"/>
    <cellStyle name="Процентный 3 3 6 7" xfId="28277" xr:uid="{00000000-0005-0000-0000-0000786E0000}"/>
    <cellStyle name="Процентный 3 3 6 8" xfId="28278" xr:uid="{00000000-0005-0000-0000-0000796E0000}"/>
    <cellStyle name="Процентный 3 3 6 9" xfId="28279" xr:uid="{00000000-0005-0000-0000-00007A6E0000}"/>
    <cellStyle name="Процентный 3 3 7" xfId="28280" xr:uid="{00000000-0005-0000-0000-00007B6E0000}"/>
    <cellStyle name="Процентный 3 3 8" xfId="28281" xr:uid="{00000000-0005-0000-0000-00007C6E0000}"/>
    <cellStyle name="Процентный 3 3 9" xfId="28282" xr:uid="{00000000-0005-0000-0000-00007D6E0000}"/>
    <cellStyle name="Процентный 3 4" xfId="28283" xr:uid="{00000000-0005-0000-0000-00007E6E0000}"/>
    <cellStyle name="Процентный 3 4 10" xfId="28284" xr:uid="{00000000-0005-0000-0000-00007F6E0000}"/>
    <cellStyle name="Процентный 3 4 11" xfId="28285" xr:uid="{00000000-0005-0000-0000-0000806E0000}"/>
    <cellStyle name="Процентный 3 4 12" xfId="28286" xr:uid="{00000000-0005-0000-0000-0000816E0000}"/>
    <cellStyle name="Процентный 3 4 13" xfId="28287" xr:uid="{00000000-0005-0000-0000-0000826E0000}"/>
    <cellStyle name="Процентный 3 4 14" xfId="28288" xr:uid="{00000000-0005-0000-0000-0000836E0000}"/>
    <cellStyle name="Процентный 3 4 15" xfId="28289" xr:uid="{00000000-0005-0000-0000-0000846E0000}"/>
    <cellStyle name="Процентный 3 4 2" xfId="28290" xr:uid="{00000000-0005-0000-0000-0000856E0000}"/>
    <cellStyle name="Процентный 3 4 2 10" xfId="28291" xr:uid="{00000000-0005-0000-0000-0000866E0000}"/>
    <cellStyle name="Процентный 3 4 2 11" xfId="28292" xr:uid="{00000000-0005-0000-0000-0000876E0000}"/>
    <cellStyle name="Процентный 3 4 2 12" xfId="28293" xr:uid="{00000000-0005-0000-0000-0000886E0000}"/>
    <cellStyle name="Процентный 3 4 2 13" xfId="28294" xr:uid="{00000000-0005-0000-0000-0000896E0000}"/>
    <cellStyle name="Процентный 3 4 2 2" xfId="28295" xr:uid="{00000000-0005-0000-0000-00008A6E0000}"/>
    <cellStyle name="Процентный 3 4 2 2 2" xfId="28296" xr:uid="{00000000-0005-0000-0000-00008B6E0000}"/>
    <cellStyle name="Процентный 3 4 2 2 3" xfId="28297" xr:uid="{00000000-0005-0000-0000-00008C6E0000}"/>
    <cellStyle name="Процентный 3 4 2 2 4" xfId="28298" xr:uid="{00000000-0005-0000-0000-00008D6E0000}"/>
    <cellStyle name="Процентный 3 4 2 2 5" xfId="28299" xr:uid="{00000000-0005-0000-0000-00008E6E0000}"/>
    <cellStyle name="Процентный 3 4 2 2 6" xfId="28300" xr:uid="{00000000-0005-0000-0000-00008F6E0000}"/>
    <cellStyle name="Процентный 3 4 2 2 7" xfId="28301" xr:uid="{00000000-0005-0000-0000-0000906E0000}"/>
    <cellStyle name="Процентный 3 4 2 2 8" xfId="28302" xr:uid="{00000000-0005-0000-0000-0000916E0000}"/>
    <cellStyle name="Процентный 3 4 2 2 9" xfId="28303" xr:uid="{00000000-0005-0000-0000-0000926E0000}"/>
    <cellStyle name="Процентный 3 4 2 3" xfId="28304" xr:uid="{00000000-0005-0000-0000-0000936E0000}"/>
    <cellStyle name="Процентный 3 4 2 3 2" xfId="28305" xr:uid="{00000000-0005-0000-0000-0000946E0000}"/>
    <cellStyle name="Процентный 3 4 2 3 3" xfId="28306" xr:uid="{00000000-0005-0000-0000-0000956E0000}"/>
    <cellStyle name="Процентный 3 4 2 3 4" xfId="28307" xr:uid="{00000000-0005-0000-0000-0000966E0000}"/>
    <cellStyle name="Процентный 3 4 2 3 5" xfId="28308" xr:uid="{00000000-0005-0000-0000-0000976E0000}"/>
    <cellStyle name="Процентный 3 4 2 3 6" xfId="28309" xr:uid="{00000000-0005-0000-0000-0000986E0000}"/>
    <cellStyle name="Процентный 3 4 2 3 7" xfId="28310" xr:uid="{00000000-0005-0000-0000-0000996E0000}"/>
    <cellStyle name="Процентный 3 4 2 3 8" xfId="28311" xr:uid="{00000000-0005-0000-0000-00009A6E0000}"/>
    <cellStyle name="Процентный 3 4 2 3 9" xfId="28312" xr:uid="{00000000-0005-0000-0000-00009B6E0000}"/>
    <cellStyle name="Процентный 3 4 2 4" xfId="28313" xr:uid="{00000000-0005-0000-0000-00009C6E0000}"/>
    <cellStyle name="Процентный 3 4 2 5" xfId="28314" xr:uid="{00000000-0005-0000-0000-00009D6E0000}"/>
    <cellStyle name="Процентный 3 4 2 6" xfId="28315" xr:uid="{00000000-0005-0000-0000-00009E6E0000}"/>
    <cellStyle name="Процентный 3 4 2 7" xfId="28316" xr:uid="{00000000-0005-0000-0000-00009F6E0000}"/>
    <cellStyle name="Процентный 3 4 2 8" xfId="28317" xr:uid="{00000000-0005-0000-0000-0000A06E0000}"/>
    <cellStyle name="Процентный 3 4 2 9" xfId="28318" xr:uid="{00000000-0005-0000-0000-0000A16E0000}"/>
    <cellStyle name="Процентный 3 4 3" xfId="28319" xr:uid="{00000000-0005-0000-0000-0000A26E0000}"/>
    <cellStyle name="Процентный 3 4 3 10" xfId="28320" xr:uid="{00000000-0005-0000-0000-0000A36E0000}"/>
    <cellStyle name="Процентный 3 4 3 11" xfId="28321" xr:uid="{00000000-0005-0000-0000-0000A46E0000}"/>
    <cellStyle name="Процентный 3 4 3 12" xfId="28322" xr:uid="{00000000-0005-0000-0000-0000A56E0000}"/>
    <cellStyle name="Процентный 3 4 3 13" xfId="28323" xr:uid="{00000000-0005-0000-0000-0000A66E0000}"/>
    <cellStyle name="Процентный 3 4 3 2" xfId="28324" xr:uid="{00000000-0005-0000-0000-0000A76E0000}"/>
    <cellStyle name="Процентный 3 4 3 2 2" xfId="28325" xr:uid="{00000000-0005-0000-0000-0000A86E0000}"/>
    <cellStyle name="Процентный 3 4 3 2 3" xfId="28326" xr:uid="{00000000-0005-0000-0000-0000A96E0000}"/>
    <cellStyle name="Процентный 3 4 3 2 4" xfId="28327" xr:uid="{00000000-0005-0000-0000-0000AA6E0000}"/>
    <cellStyle name="Процентный 3 4 3 2 5" xfId="28328" xr:uid="{00000000-0005-0000-0000-0000AB6E0000}"/>
    <cellStyle name="Процентный 3 4 3 2 6" xfId="28329" xr:uid="{00000000-0005-0000-0000-0000AC6E0000}"/>
    <cellStyle name="Процентный 3 4 3 2 7" xfId="28330" xr:uid="{00000000-0005-0000-0000-0000AD6E0000}"/>
    <cellStyle name="Процентный 3 4 3 2 8" xfId="28331" xr:uid="{00000000-0005-0000-0000-0000AE6E0000}"/>
    <cellStyle name="Процентный 3 4 3 2 9" xfId="28332" xr:uid="{00000000-0005-0000-0000-0000AF6E0000}"/>
    <cellStyle name="Процентный 3 4 3 3" xfId="28333" xr:uid="{00000000-0005-0000-0000-0000B06E0000}"/>
    <cellStyle name="Процентный 3 4 3 3 2" xfId="28334" xr:uid="{00000000-0005-0000-0000-0000B16E0000}"/>
    <cellStyle name="Процентный 3 4 3 3 3" xfId="28335" xr:uid="{00000000-0005-0000-0000-0000B26E0000}"/>
    <cellStyle name="Процентный 3 4 3 3 4" xfId="28336" xr:uid="{00000000-0005-0000-0000-0000B36E0000}"/>
    <cellStyle name="Процентный 3 4 3 3 5" xfId="28337" xr:uid="{00000000-0005-0000-0000-0000B46E0000}"/>
    <cellStyle name="Процентный 3 4 3 3 6" xfId="28338" xr:uid="{00000000-0005-0000-0000-0000B56E0000}"/>
    <cellStyle name="Процентный 3 4 3 3 7" xfId="28339" xr:uid="{00000000-0005-0000-0000-0000B66E0000}"/>
    <cellStyle name="Процентный 3 4 3 3 8" xfId="28340" xr:uid="{00000000-0005-0000-0000-0000B76E0000}"/>
    <cellStyle name="Процентный 3 4 3 3 9" xfId="28341" xr:uid="{00000000-0005-0000-0000-0000B86E0000}"/>
    <cellStyle name="Процентный 3 4 3 4" xfId="28342" xr:uid="{00000000-0005-0000-0000-0000B96E0000}"/>
    <cellStyle name="Процентный 3 4 3 5" xfId="28343" xr:uid="{00000000-0005-0000-0000-0000BA6E0000}"/>
    <cellStyle name="Процентный 3 4 3 6" xfId="28344" xr:uid="{00000000-0005-0000-0000-0000BB6E0000}"/>
    <cellStyle name="Процентный 3 4 3 7" xfId="28345" xr:uid="{00000000-0005-0000-0000-0000BC6E0000}"/>
    <cellStyle name="Процентный 3 4 3 8" xfId="28346" xr:uid="{00000000-0005-0000-0000-0000BD6E0000}"/>
    <cellStyle name="Процентный 3 4 3 9" xfId="28347" xr:uid="{00000000-0005-0000-0000-0000BE6E0000}"/>
    <cellStyle name="Процентный 3 4 4" xfId="28348" xr:uid="{00000000-0005-0000-0000-0000BF6E0000}"/>
    <cellStyle name="Процентный 3 4 4 2" xfId="28349" xr:uid="{00000000-0005-0000-0000-0000C06E0000}"/>
    <cellStyle name="Процентный 3 4 4 3" xfId="28350" xr:uid="{00000000-0005-0000-0000-0000C16E0000}"/>
    <cellStyle name="Процентный 3 4 4 4" xfId="28351" xr:uid="{00000000-0005-0000-0000-0000C26E0000}"/>
    <cellStyle name="Процентный 3 4 4 5" xfId="28352" xr:uid="{00000000-0005-0000-0000-0000C36E0000}"/>
    <cellStyle name="Процентный 3 4 4 6" xfId="28353" xr:uid="{00000000-0005-0000-0000-0000C46E0000}"/>
    <cellStyle name="Процентный 3 4 4 7" xfId="28354" xr:uid="{00000000-0005-0000-0000-0000C56E0000}"/>
    <cellStyle name="Процентный 3 4 4 8" xfId="28355" xr:uid="{00000000-0005-0000-0000-0000C66E0000}"/>
    <cellStyle name="Процентный 3 4 4 9" xfId="28356" xr:uid="{00000000-0005-0000-0000-0000C76E0000}"/>
    <cellStyle name="Процентный 3 4 5" xfId="28357" xr:uid="{00000000-0005-0000-0000-0000C86E0000}"/>
    <cellStyle name="Процентный 3 4 5 2" xfId="28358" xr:uid="{00000000-0005-0000-0000-0000C96E0000}"/>
    <cellStyle name="Процентный 3 4 5 3" xfId="28359" xr:uid="{00000000-0005-0000-0000-0000CA6E0000}"/>
    <cellStyle name="Процентный 3 4 5 4" xfId="28360" xr:uid="{00000000-0005-0000-0000-0000CB6E0000}"/>
    <cellStyle name="Процентный 3 4 5 5" xfId="28361" xr:uid="{00000000-0005-0000-0000-0000CC6E0000}"/>
    <cellStyle name="Процентный 3 4 5 6" xfId="28362" xr:uid="{00000000-0005-0000-0000-0000CD6E0000}"/>
    <cellStyle name="Процентный 3 4 5 7" xfId="28363" xr:uid="{00000000-0005-0000-0000-0000CE6E0000}"/>
    <cellStyle name="Процентный 3 4 5 8" xfId="28364" xr:uid="{00000000-0005-0000-0000-0000CF6E0000}"/>
    <cellStyle name="Процентный 3 4 5 9" xfId="28365" xr:uid="{00000000-0005-0000-0000-0000D06E0000}"/>
    <cellStyle name="Процентный 3 4 6" xfId="28366" xr:uid="{00000000-0005-0000-0000-0000D16E0000}"/>
    <cellStyle name="Процентный 3 4 7" xfId="28367" xr:uid="{00000000-0005-0000-0000-0000D26E0000}"/>
    <cellStyle name="Процентный 3 4 8" xfId="28368" xr:uid="{00000000-0005-0000-0000-0000D36E0000}"/>
    <cellStyle name="Процентный 3 4 9" xfId="28369" xr:uid="{00000000-0005-0000-0000-0000D46E0000}"/>
    <cellStyle name="Процентный 3 5" xfId="28370" xr:uid="{00000000-0005-0000-0000-0000D56E0000}"/>
    <cellStyle name="Процентный 3 5 10" xfId="28371" xr:uid="{00000000-0005-0000-0000-0000D66E0000}"/>
    <cellStyle name="Процентный 3 5 11" xfId="28372" xr:uid="{00000000-0005-0000-0000-0000D76E0000}"/>
    <cellStyle name="Процентный 3 5 12" xfId="28373" xr:uid="{00000000-0005-0000-0000-0000D86E0000}"/>
    <cellStyle name="Процентный 3 5 13" xfId="28374" xr:uid="{00000000-0005-0000-0000-0000D96E0000}"/>
    <cellStyle name="Процентный 3 5 14" xfId="28375" xr:uid="{00000000-0005-0000-0000-0000DA6E0000}"/>
    <cellStyle name="Процентный 3 5 15" xfId="28376" xr:uid="{00000000-0005-0000-0000-0000DB6E0000}"/>
    <cellStyle name="Процентный 3 5 2" xfId="28377" xr:uid="{00000000-0005-0000-0000-0000DC6E0000}"/>
    <cellStyle name="Процентный 3 5 2 10" xfId="28378" xr:uid="{00000000-0005-0000-0000-0000DD6E0000}"/>
    <cellStyle name="Процентный 3 5 2 11" xfId="28379" xr:uid="{00000000-0005-0000-0000-0000DE6E0000}"/>
    <cellStyle name="Процентный 3 5 2 12" xfId="28380" xr:uid="{00000000-0005-0000-0000-0000DF6E0000}"/>
    <cellStyle name="Процентный 3 5 2 13" xfId="28381" xr:uid="{00000000-0005-0000-0000-0000E06E0000}"/>
    <cellStyle name="Процентный 3 5 2 2" xfId="28382" xr:uid="{00000000-0005-0000-0000-0000E16E0000}"/>
    <cellStyle name="Процентный 3 5 2 2 2" xfId="28383" xr:uid="{00000000-0005-0000-0000-0000E26E0000}"/>
    <cellStyle name="Процентный 3 5 2 2 3" xfId="28384" xr:uid="{00000000-0005-0000-0000-0000E36E0000}"/>
    <cellStyle name="Процентный 3 5 2 2 4" xfId="28385" xr:uid="{00000000-0005-0000-0000-0000E46E0000}"/>
    <cellStyle name="Процентный 3 5 2 2 5" xfId="28386" xr:uid="{00000000-0005-0000-0000-0000E56E0000}"/>
    <cellStyle name="Процентный 3 5 2 2 6" xfId="28387" xr:uid="{00000000-0005-0000-0000-0000E66E0000}"/>
    <cellStyle name="Процентный 3 5 2 2 7" xfId="28388" xr:uid="{00000000-0005-0000-0000-0000E76E0000}"/>
    <cellStyle name="Процентный 3 5 2 2 8" xfId="28389" xr:uid="{00000000-0005-0000-0000-0000E86E0000}"/>
    <cellStyle name="Процентный 3 5 2 2 9" xfId="28390" xr:uid="{00000000-0005-0000-0000-0000E96E0000}"/>
    <cellStyle name="Процентный 3 5 2 3" xfId="28391" xr:uid="{00000000-0005-0000-0000-0000EA6E0000}"/>
    <cellStyle name="Процентный 3 5 2 3 2" xfId="28392" xr:uid="{00000000-0005-0000-0000-0000EB6E0000}"/>
    <cellStyle name="Процентный 3 5 2 3 3" xfId="28393" xr:uid="{00000000-0005-0000-0000-0000EC6E0000}"/>
    <cellStyle name="Процентный 3 5 2 3 4" xfId="28394" xr:uid="{00000000-0005-0000-0000-0000ED6E0000}"/>
    <cellStyle name="Процентный 3 5 2 3 5" xfId="28395" xr:uid="{00000000-0005-0000-0000-0000EE6E0000}"/>
    <cellStyle name="Процентный 3 5 2 3 6" xfId="28396" xr:uid="{00000000-0005-0000-0000-0000EF6E0000}"/>
    <cellStyle name="Процентный 3 5 2 3 7" xfId="28397" xr:uid="{00000000-0005-0000-0000-0000F06E0000}"/>
    <cellStyle name="Процентный 3 5 2 3 8" xfId="28398" xr:uid="{00000000-0005-0000-0000-0000F16E0000}"/>
    <cellStyle name="Процентный 3 5 2 3 9" xfId="28399" xr:uid="{00000000-0005-0000-0000-0000F26E0000}"/>
    <cellStyle name="Процентный 3 5 2 4" xfId="28400" xr:uid="{00000000-0005-0000-0000-0000F36E0000}"/>
    <cellStyle name="Процентный 3 5 2 5" xfId="28401" xr:uid="{00000000-0005-0000-0000-0000F46E0000}"/>
    <cellStyle name="Процентный 3 5 2 6" xfId="28402" xr:uid="{00000000-0005-0000-0000-0000F56E0000}"/>
    <cellStyle name="Процентный 3 5 2 7" xfId="28403" xr:uid="{00000000-0005-0000-0000-0000F66E0000}"/>
    <cellStyle name="Процентный 3 5 2 8" xfId="28404" xr:uid="{00000000-0005-0000-0000-0000F76E0000}"/>
    <cellStyle name="Процентный 3 5 2 9" xfId="28405" xr:uid="{00000000-0005-0000-0000-0000F86E0000}"/>
    <cellStyle name="Процентный 3 5 3" xfId="28406" xr:uid="{00000000-0005-0000-0000-0000F96E0000}"/>
    <cellStyle name="Процентный 3 5 3 10" xfId="28407" xr:uid="{00000000-0005-0000-0000-0000FA6E0000}"/>
    <cellStyle name="Процентный 3 5 3 11" xfId="28408" xr:uid="{00000000-0005-0000-0000-0000FB6E0000}"/>
    <cellStyle name="Процентный 3 5 3 12" xfId="28409" xr:uid="{00000000-0005-0000-0000-0000FC6E0000}"/>
    <cellStyle name="Процентный 3 5 3 13" xfId="28410" xr:uid="{00000000-0005-0000-0000-0000FD6E0000}"/>
    <cellStyle name="Процентный 3 5 3 2" xfId="28411" xr:uid="{00000000-0005-0000-0000-0000FE6E0000}"/>
    <cellStyle name="Процентный 3 5 3 2 2" xfId="28412" xr:uid="{00000000-0005-0000-0000-0000FF6E0000}"/>
    <cellStyle name="Процентный 3 5 3 2 3" xfId="28413" xr:uid="{00000000-0005-0000-0000-0000006F0000}"/>
    <cellStyle name="Процентный 3 5 3 2 4" xfId="28414" xr:uid="{00000000-0005-0000-0000-0000016F0000}"/>
    <cellStyle name="Процентный 3 5 3 2 5" xfId="28415" xr:uid="{00000000-0005-0000-0000-0000026F0000}"/>
    <cellStyle name="Процентный 3 5 3 2 6" xfId="28416" xr:uid="{00000000-0005-0000-0000-0000036F0000}"/>
    <cellStyle name="Процентный 3 5 3 2 7" xfId="28417" xr:uid="{00000000-0005-0000-0000-0000046F0000}"/>
    <cellStyle name="Процентный 3 5 3 2 8" xfId="28418" xr:uid="{00000000-0005-0000-0000-0000056F0000}"/>
    <cellStyle name="Процентный 3 5 3 2 9" xfId="28419" xr:uid="{00000000-0005-0000-0000-0000066F0000}"/>
    <cellStyle name="Процентный 3 5 3 3" xfId="28420" xr:uid="{00000000-0005-0000-0000-0000076F0000}"/>
    <cellStyle name="Процентный 3 5 3 3 2" xfId="28421" xr:uid="{00000000-0005-0000-0000-0000086F0000}"/>
    <cellStyle name="Процентный 3 5 3 3 3" xfId="28422" xr:uid="{00000000-0005-0000-0000-0000096F0000}"/>
    <cellStyle name="Процентный 3 5 3 3 4" xfId="28423" xr:uid="{00000000-0005-0000-0000-00000A6F0000}"/>
    <cellStyle name="Процентный 3 5 3 3 5" xfId="28424" xr:uid="{00000000-0005-0000-0000-00000B6F0000}"/>
    <cellStyle name="Процентный 3 5 3 3 6" xfId="28425" xr:uid="{00000000-0005-0000-0000-00000C6F0000}"/>
    <cellStyle name="Процентный 3 5 3 3 7" xfId="28426" xr:uid="{00000000-0005-0000-0000-00000D6F0000}"/>
    <cellStyle name="Процентный 3 5 3 3 8" xfId="28427" xr:uid="{00000000-0005-0000-0000-00000E6F0000}"/>
    <cellStyle name="Процентный 3 5 3 3 9" xfId="28428" xr:uid="{00000000-0005-0000-0000-00000F6F0000}"/>
    <cellStyle name="Процентный 3 5 3 4" xfId="28429" xr:uid="{00000000-0005-0000-0000-0000106F0000}"/>
    <cellStyle name="Процентный 3 5 3 5" xfId="28430" xr:uid="{00000000-0005-0000-0000-0000116F0000}"/>
    <cellStyle name="Процентный 3 5 3 6" xfId="28431" xr:uid="{00000000-0005-0000-0000-0000126F0000}"/>
    <cellStyle name="Процентный 3 5 3 7" xfId="28432" xr:uid="{00000000-0005-0000-0000-0000136F0000}"/>
    <cellStyle name="Процентный 3 5 3 8" xfId="28433" xr:uid="{00000000-0005-0000-0000-0000146F0000}"/>
    <cellStyle name="Процентный 3 5 3 9" xfId="28434" xr:uid="{00000000-0005-0000-0000-0000156F0000}"/>
    <cellStyle name="Процентный 3 5 4" xfId="28435" xr:uid="{00000000-0005-0000-0000-0000166F0000}"/>
    <cellStyle name="Процентный 3 5 4 2" xfId="28436" xr:uid="{00000000-0005-0000-0000-0000176F0000}"/>
    <cellStyle name="Процентный 3 5 4 3" xfId="28437" xr:uid="{00000000-0005-0000-0000-0000186F0000}"/>
    <cellStyle name="Процентный 3 5 4 4" xfId="28438" xr:uid="{00000000-0005-0000-0000-0000196F0000}"/>
    <cellStyle name="Процентный 3 5 4 5" xfId="28439" xr:uid="{00000000-0005-0000-0000-00001A6F0000}"/>
    <cellStyle name="Процентный 3 5 4 6" xfId="28440" xr:uid="{00000000-0005-0000-0000-00001B6F0000}"/>
    <cellStyle name="Процентный 3 5 4 7" xfId="28441" xr:uid="{00000000-0005-0000-0000-00001C6F0000}"/>
    <cellStyle name="Процентный 3 5 4 8" xfId="28442" xr:uid="{00000000-0005-0000-0000-00001D6F0000}"/>
    <cellStyle name="Процентный 3 5 4 9" xfId="28443" xr:uid="{00000000-0005-0000-0000-00001E6F0000}"/>
    <cellStyle name="Процентный 3 5 5" xfId="28444" xr:uid="{00000000-0005-0000-0000-00001F6F0000}"/>
    <cellStyle name="Процентный 3 5 5 2" xfId="28445" xr:uid="{00000000-0005-0000-0000-0000206F0000}"/>
    <cellStyle name="Процентный 3 5 5 3" xfId="28446" xr:uid="{00000000-0005-0000-0000-0000216F0000}"/>
    <cellStyle name="Процентный 3 5 5 4" xfId="28447" xr:uid="{00000000-0005-0000-0000-0000226F0000}"/>
    <cellStyle name="Процентный 3 5 5 5" xfId="28448" xr:uid="{00000000-0005-0000-0000-0000236F0000}"/>
    <cellStyle name="Процентный 3 5 5 6" xfId="28449" xr:uid="{00000000-0005-0000-0000-0000246F0000}"/>
    <cellStyle name="Процентный 3 5 5 7" xfId="28450" xr:uid="{00000000-0005-0000-0000-0000256F0000}"/>
    <cellStyle name="Процентный 3 5 5 8" xfId="28451" xr:uid="{00000000-0005-0000-0000-0000266F0000}"/>
    <cellStyle name="Процентный 3 5 5 9" xfId="28452" xr:uid="{00000000-0005-0000-0000-0000276F0000}"/>
    <cellStyle name="Процентный 3 5 6" xfId="28453" xr:uid="{00000000-0005-0000-0000-0000286F0000}"/>
    <cellStyle name="Процентный 3 5 7" xfId="28454" xr:uid="{00000000-0005-0000-0000-0000296F0000}"/>
    <cellStyle name="Процентный 3 5 8" xfId="28455" xr:uid="{00000000-0005-0000-0000-00002A6F0000}"/>
    <cellStyle name="Процентный 3 5 9" xfId="28456" xr:uid="{00000000-0005-0000-0000-00002B6F0000}"/>
    <cellStyle name="Процентный 3 6" xfId="28457" xr:uid="{00000000-0005-0000-0000-00002C6F0000}"/>
    <cellStyle name="Процентный 3 6 10" xfId="28458" xr:uid="{00000000-0005-0000-0000-00002D6F0000}"/>
    <cellStyle name="Процентный 3 6 11" xfId="28459" xr:uid="{00000000-0005-0000-0000-00002E6F0000}"/>
    <cellStyle name="Процентный 3 6 12" xfId="28460" xr:uid="{00000000-0005-0000-0000-00002F6F0000}"/>
    <cellStyle name="Процентный 3 6 13" xfId="28461" xr:uid="{00000000-0005-0000-0000-0000306F0000}"/>
    <cellStyle name="Процентный 3 6 14" xfId="28462" xr:uid="{00000000-0005-0000-0000-0000316F0000}"/>
    <cellStyle name="Процентный 3 6 15" xfId="28463" xr:uid="{00000000-0005-0000-0000-0000326F0000}"/>
    <cellStyle name="Процентный 3 6 2" xfId="28464" xr:uid="{00000000-0005-0000-0000-0000336F0000}"/>
    <cellStyle name="Процентный 3 6 2 10" xfId="28465" xr:uid="{00000000-0005-0000-0000-0000346F0000}"/>
    <cellStyle name="Процентный 3 6 2 11" xfId="28466" xr:uid="{00000000-0005-0000-0000-0000356F0000}"/>
    <cellStyle name="Процентный 3 6 2 12" xfId="28467" xr:uid="{00000000-0005-0000-0000-0000366F0000}"/>
    <cellStyle name="Процентный 3 6 2 13" xfId="28468" xr:uid="{00000000-0005-0000-0000-0000376F0000}"/>
    <cellStyle name="Процентный 3 6 2 2" xfId="28469" xr:uid="{00000000-0005-0000-0000-0000386F0000}"/>
    <cellStyle name="Процентный 3 6 2 2 2" xfId="28470" xr:uid="{00000000-0005-0000-0000-0000396F0000}"/>
    <cellStyle name="Процентный 3 6 2 2 3" xfId="28471" xr:uid="{00000000-0005-0000-0000-00003A6F0000}"/>
    <cellStyle name="Процентный 3 6 2 2 4" xfId="28472" xr:uid="{00000000-0005-0000-0000-00003B6F0000}"/>
    <cellStyle name="Процентный 3 6 2 2 5" xfId="28473" xr:uid="{00000000-0005-0000-0000-00003C6F0000}"/>
    <cellStyle name="Процентный 3 6 2 2 6" xfId="28474" xr:uid="{00000000-0005-0000-0000-00003D6F0000}"/>
    <cellStyle name="Процентный 3 6 2 2 7" xfId="28475" xr:uid="{00000000-0005-0000-0000-00003E6F0000}"/>
    <cellStyle name="Процентный 3 6 2 2 8" xfId="28476" xr:uid="{00000000-0005-0000-0000-00003F6F0000}"/>
    <cellStyle name="Процентный 3 6 2 2 9" xfId="28477" xr:uid="{00000000-0005-0000-0000-0000406F0000}"/>
    <cellStyle name="Процентный 3 6 2 3" xfId="28478" xr:uid="{00000000-0005-0000-0000-0000416F0000}"/>
    <cellStyle name="Процентный 3 6 2 3 2" xfId="28479" xr:uid="{00000000-0005-0000-0000-0000426F0000}"/>
    <cellStyle name="Процентный 3 6 2 3 3" xfId="28480" xr:uid="{00000000-0005-0000-0000-0000436F0000}"/>
    <cellStyle name="Процентный 3 6 2 3 4" xfId="28481" xr:uid="{00000000-0005-0000-0000-0000446F0000}"/>
    <cellStyle name="Процентный 3 6 2 3 5" xfId="28482" xr:uid="{00000000-0005-0000-0000-0000456F0000}"/>
    <cellStyle name="Процентный 3 6 2 3 6" xfId="28483" xr:uid="{00000000-0005-0000-0000-0000466F0000}"/>
    <cellStyle name="Процентный 3 6 2 3 7" xfId="28484" xr:uid="{00000000-0005-0000-0000-0000476F0000}"/>
    <cellStyle name="Процентный 3 6 2 3 8" xfId="28485" xr:uid="{00000000-0005-0000-0000-0000486F0000}"/>
    <cellStyle name="Процентный 3 6 2 3 9" xfId="28486" xr:uid="{00000000-0005-0000-0000-0000496F0000}"/>
    <cellStyle name="Процентный 3 6 2 4" xfId="28487" xr:uid="{00000000-0005-0000-0000-00004A6F0000}"/>
    <cellStyle name="Процентный 3 6 2 5" xfId="28488" xr:uid="{00000000-0005-0000-0000-00004B6F0000}"/>
    <cellStyle name="Процентный 3 6 2 6" xfId="28489" xr:uid="{00000000-0005-0000-0000-00004C6F0000}"/>
    <cellStyle name="Процентный 3 6 2 7" xfId="28490" xr:uid="{00000000-0005-0000-0000-00004D6F0000}"/>
    <cellStyle name="Процентный 3 6 2 8" xfId="28491" xr:uid="{00000000-0005-0000-0000-00004E6F0000}"/>
    <cellStyle name="Процентный 3 6 2 9" xfId="28492" xr:uid="{00000000-0005-0000-0000-00004F6F0000}"/>
    <cellStyle name="Процентный 3 6 3" xfId="28493" xr:uid="{00000000-0005-0000-0000-0000506F0000}"/>
    <cellStyle name="Процентный 3 6 3 10" xfId="28494" xr:uid="{00000000-0005-0000-0000-0000516F0000}"/>
    <cellStyle name="Процентный 3 6 3 11" xfId="28495" xr:uid="{00000000-0005-0000-0000-0000526F0000}"/>
    <cellStyle name="Процентный 3 6 3 12" xfId="28496" xr:uid="{00000000-0005-0000-0000-0000536F0000}"/>
    <cellStyle name="Процентный 3 6 3 13" xfId="28497" xr:uid="{00000000-0005-0000-0000-0000546F0000}"/>
    <cellStyle name="Процентный 3 6 3 2" xfId="28498" xr:uid="{00000000-0005-0000-0000-0000556F0000}"/>
    <cellStyle name="Процентный 3 6 3 2 2" xfId="28499" xr:uid="{00000000-0005-0000-0000-0000566F0000}"/>
    <cellStyle name="Процентный 3 6 3 2 3" xfId="28500" xr:uid="{00000000-0005-0000-0000-0000576F0000}"/>
    <cellStyle name="Процентный 3 6 3 2 4" xfId="28501" xr:uid="{00000000-0005-0000-0000-0000586F0000}"/>
    <cellStyle name="Процентный 3 6 3 2 5" xfId="28502" xr:uid="{00000000-0005-0000-0000-0000596F0000}"/>
    <cellStyle name="Процентный 3 6 3 2 6" xfId="28503" xr:uid="{00000000-0005-0000-0000-00005A6F0000}"/>
    <cellStyle name="Процентный 3 6 3 2 7" xfId="28504" xr:uid="{00000000-0005-0000-0000-00005B6F0000}"/>
    <cellStyle name="Процентный 3 6 3 2 8" xfId="28505" xr:uid="{00000000-0005-0000-0000-00005C6F0000}"/>
    <cellStyle name="Процентный 3 6 3 2 9" xfId="28506" xr:uid="{00000000-0005-0000-0000-00005D6F0000}"/>
    <cellStyle name="Процентный 3 6 3 3" xfId="28507" xr:uid="{00000000-0005-0000-0000-00005E6F0000}"/>
    <cellStyle name="Процентный 3 6 3 3 2" xfId="28508" xr:uid="{00000000-0005-0000-0000-00005F6F0000}"/>
    <cellStyle name="Процентный 3 6 3 3 3" xfId="28509" xr:uid="{00000000-0005-0000-0000-0000606F0000}"/>
    <cellStyle name="Процентный 3 6 3 3 4" xfId="28510" xr:uid="{00000000-0005-0000-0000-0000616F0000}"/>
    <cellStyle name="Процентный 3 6 3 3 5" xfId="28511" xr:uid="{00000000-0005-0000-0000-0000626F0000}"/>
    <cellStyle name="Процентный 3 6 3 3 6" xfId="28512" xr:uid="{00000000-0005-0000-0000-0000636F0000}"/>
    <cellStyle name="Процентный 3 6 3 3 7" xfId="28513" xr:uid="{00000000-0005-0000-0000-0000646F0000}"/>
    <cellStyle name="Процентный 3 6 3 3 8" xfId="28514" xr:uid="{00000000-0005-0000-0000-0000656F0000}"/>
    <cellStyle name="Процентный 3 6 3 3 9" xfId="28515" xr:uid="{00000000-0005-0000-0000-0000666F0000}"/>
    <cellStyle name="Процентный 3 6 3 4" xfId="28516" xr:uid="{00000000-0005-0000-0000-0000676F0000}"/>
    <cellStyle name="Процентный 3 6 3 5" xfId="28517" xr:uid="{00000000-0005-0000-0000-0000686F0000}"/>
    <cellStyle name="Процентный 3 6 3 6" xfId="28518" xr:uid="{00000000-0005-0000-0000-0000696F0000}"/>
    <cellStyle name="Процентный 3 6 3 7" xfId="28519" xr:uid="{00000000-0005-0000-0000-00006A6F0000}"/>
    <cellStyle name="Процентный 3 6 3 8" xfId="28520" xr:uid="{00000000-0005-0000-0000-00006B6F0000}"/>
    <cellStyle name="Процентный 3 6 3 9" xfId="28521" xr:uid="{00000000-0005-0000-0000-00006C6F0000}"/>
    <cellStyle name="Процентный 3 6 4" xfId="28522" xr:uid="{00000000-0005-0000-0000-00006D6F0000}"/>
    <cellStyle name="Процентный 3 6 4 2" xfId="28523" xr:uid="{00000000-0005-0000-0000-00006E6F0000}"/>
    <cellStyle name="Процентный 3 6 4 3" xfId="28524" xr:uid="{00000000-0005-0000-0000-00006F6F0000}"/>
    <cellStyle name="Процентный 3 6 4 4" xfId="28525" xr:uid="{00000000-0005-0000-0000-0000706F0000}"/>
    <cellStyle name="Процентный 3 6 4 5" xfId="28526" xr:uid="{00000000-0005-0000-0000-0000716F0000}"/>
    <cellStyle name="Процентный 3 6 4 6" xfId="28527" xr:uid="{00000000-0005-0000-0000-0000726F0000}"/>
    <cellStyle name="Процентный 3 6 4 7" xfId="28528" xr:uid="{00000000-0005-0000-0000-0000736F0000}"/>
    <cellStyle name="Процентный 3 6 4 8" xfId="28529" xr:uid="{00000000-0005-0000-0000-0000746F0000}"/>
    <cellStyle name="Процентный 3 6 4 9" xfId="28530" xr:uid="{00000000-0005-0000-0000-0000756F0000}"/>
    <cellStyle name="Процентный 3 6 5" xfId="28531" xr:uid="{00000000-0005-0000-0000-0000766F0000}"/>
    <cellStyle name="Процентный 3 6 5 2" xfId="28532" xr:uid="{00000000-0005-0000-0000-0000776F0000}"/>
    <cellStyle name="Процентный 3 6 5 3" xfId="28533" xr:uid="{00000000-0005-0000-0000-0000786F0000}"/>
    <cellStyle name="Процентный 3 6 5 4" xfId="28534" xr:uid="{00000000-0005-0000-0000-0000796F0000}"/>
    <cellStyle name="Процентный 3 6 5 5" xfId="28535" xr:uid="{00000000-0005-0000-0000-00007A6F0000}"/>
    <cellStyle name="Процентный 3 6 5 6" xfId="28536" xr:uid="{00000000-0005-0000-0000-00007B6F0000}"/>
    <cellStyle name="Процентный 3 6 5 7" xfId="28537" xr:uid="{00000000-0005-0000-0000-00007C6F0000}"/>
    <cellStyle name="Процентный 3 6 5 8" xfId="28538" xr:uid="{00000000-0005-0000-0000-00007D6F0000}"/>
    <cellStyle name="Процентный 3 6 5 9" xfId="28539" xr:uid="{00000000-0005-0000-0000-00007E6F0000}"/>
    <cellStyle name="Процентный 3 6 6" xfId="28540" xr:uid="{00000000-0005-0000-0000-00007F6F0000}"/>
    <cellStyle name="Процентный 3 6 7" xfId="28541" xr:uid="{00000000-0005-0000-0000-0000806F0000}"/>
    <cellStyle name="Процентный 3 6 8" xfId="28542" xr:uid="{00000000-0005-0000-0000-0000816F0000}"/>
    <cellStyle name="Процентный 3 6 9" xfId="28543" xr:uid="{00000000-0005-0000-0000-0000826F0000}"/>
    <cellStyle name="Процентный 3 7" xfId="28544" xr:uid="{00000000-0005-0000-0000-0000836F0000}"/>
    <cellStyle name="Процентный 3 7 10" xfId="28545" xr:uid="{00000000-0005-0000-0000-0000846F0000}"/>
    <cellStyle name="Процентный 3 7 11" xfId="28546" xr:uid="{00000000-0005-0000-0000-0000856F0000}"/>
    <cellStyle name="Процентный 3 7 12" xfId="28547" xr:uid="{00000000-0005-0000-0000-0000866F0000}"/>
    <cellStyle name="Процентный 3 7 13" xfId="28548" xr:uid="{00000000-0005-0000-0000-0000876F0000}"/>
    <cellStyle name="Процентный 3 7 14" xfId="28549" xr:uid="{00000000-0005-0000-0000-0000886F0000}"/>
    <cellStyle name="Процентный 3 7 15" xfId="28550" xr:uid="{00000000-0005-0000-0000-0000896F0000}"/>
    <cellStyle name="Процентный 3 7 2" xfId="28551" xr:uid="{00000000-0005-0000-0000-00008A6F0000}"/>
    <cellStyle name="Процентный 3 7 2 10" xfId="28552" xr:uid="{00000000-0005-0000-0000-00008B6F0000}"/>
    <cellStyle name="Процентный 3 7 2 11" xfId="28553" xr:uid="{00000000-0005-0000-0000-00008C6F0000}"/>
    <cellStyle name="Процентный 3 7 2 12" xfId="28554" xr:uid="{00000000-0005-0000-0000-00008D6F0000}"/>
    <cellStyle name="Процентный 3 7 2 13" xfId="28555" xr:uid="{00000000-0005-0000-0000-00008E6F0000}"/>
    <cellStyle name="Процентный 3 7 2 2" xfId="28556" xr:uid="{00000000-0005-0000-0000-00008F6F0000}"/>
    <cellStyle name="Процентный 3 7 2 2 2" xfId="28557" xr:uid="{00000000-0005-0000-0000-0000906F0000}"/>
    <cellStyle name="Процентный 3 7 2 2 3" xfId="28558" xr:uid="{00000000-0005-0000-0000-0000916F0000}"/>
    <cellStyle name="Процентный 3 7 2 2 4" xfId="28559" xr:uid="{00000000-0005-0000-0000-0000926F0000}"/>
    <cellStyle name="Процентный 3 7 2 2 5" xfId="28560" xr:uid="{00000000-0005-0000-0000-0000936F0000}"/>
    <cellStyle name="Процентный 3 7 2 2 6" xfId="28561" xr:uid="{00000000-0005-0000-0000-0000946F0000}"/>
    <cellStyle name="Процентный 3 7 2 2 7" xfId="28562" xr:uid="{00000000-0005-0000-0000-0000956F0000}"/>
    <cellStyle name="Процентный 3 7 2 2 8" xfId="28563" xr:uid="{00000000-0005-0000-0000-0000966F0000}"/>
    <cellStyle name="Процентный 3 7 2 2 9" xfId="28564" xr:uid="{00000000-0005-0000-0000-0000976F0000}"/>
    <cellStyle name="Процентный 3 7 2 3" xfId="28565" xr:uid="{00000000-0005-0000-0000-0000986F0000}"/>
    <cellStyle name="Процентный 3 7 2 3 2" xfId="28566" xr:uid="{00000000-0005-0000-0000-0000996F0000}"/>
    <cellStyle name="Процентный 3 7 2 3 3" xfId="28567" xr:uid="{00000000-0005-0000-0000-00009A6F0000}"/>
    <cellStyle name="Процентный 3 7 2 3 4" xfId="28568" xr:uid="{00000000-0005-0000-0000-00009B6F0000}"/>
    <cellStyle name="Процентный 3 7 2 3 5" xfId="28569" xr:uid="{00000000-0005-0000-0000-00009C6F0000}"/>
    <cellStyle name="Процентный 3 7 2 3 6" xfId="28570" xr:uid="{00000000-0005-0000-0000-00009D6F0000}"/>
    <cellStyle name="Процентный 3 7 2 3 7" xfId="28571" xr:uid="{00000000-0005-0000-0000-00009E6F0000}"/>
    <cellStyle name="Процентный 3 7 2 3 8" xfId="28572" xr:uid="{00000000-0005-0000-0000-00009F6F0000}"/>
    <cellStyle name="Процентный 3 7 2 3 9" xfId="28573" xr:uid="{00000000-0005-0000-0000-0000A06F0000}"/>
    <cellStyle name="Процентный 3 7 2 4" xfId="28574" xr:uid="{00000000-0005-0000-0000-0000A16F0000}"/>
    <cellStyle name="Процентный 3 7 2 5" xfId="28575" xr:uid="{00000000-0005-0000-0000-0000A26F0000}"/>
    <cellStyle name="Процентный 3 7 2 6" xfId="28576" xr:uid="{00000000-0005-0000-0000-0000A36F0000}"/>
    <cellStyle name="Процентный 3 7 2 7" xfId="28577" xr:uid="{00000000-0005-0000-0000-0000A46F0000}"/>
    <cellStyle name="Процентный 3 7 2 8" xfId="28578" xr:uid="{00000000-0005-0000-0000-0000A56F0000}"/>
    <cellStyle name="Процентный 3 7 2 9" xfId="28579" xr:uid="{00000000-0005-0000-0000-0000A66F0000}"/>
    <cellStyle name="Процентный 3 7 3" xfId="28580" xr:uid="{00000000-0005-0000-0000-0000A76F0000}"/>
    <cellStyle name="Процентный 3 7 3 10" xfId="28581" xr:uid="{00000000-0005-0000-0000-0000A86F0000}"/>
    <cellStyle name="Процентный 3 7 3 11" xfId="28582" xr:uid="{00000000-0005-0000-0000-0000A96F0000}"/>
    <cellStyle name="Процентный 3 7 3 12" xfId="28583" xr:uid="{00000000-0005-0000-0000-0000AA6F0000}"/>
    <cellStyle name="Процентный 3 7 3 13" xfId="28584" xr:uid="{00000000-0005-0000-0000-0000AB6F0000}"/>
    <cellStyle name="Процентный 3 7 3 2" xfId="28585" xr:uid="{00000000-0005-0000-0000-0000AC6F0000}"/>
    <cellStyle name="Процентный 3 7 3 2 2" xfId="28586" xr:uid="{00000000-0005-0000-0000-0000AD6F0000}"/>
    <cellStyle name="Процентный 3 7 3 2 3" xfId="28587" xr:uid="{00000000-0005-0000-0000-0000AE6F0000}"/>
    <cellStyle name="Процентный 3 7 3 2 4" xfId="28588" xr:uid="{00000000-0005-0000-0000-0000AF6F0000}"/>
    <cellStyle name="Процентный 3 7 3 2 5" xfId="28589" xr:uid="{00000000-0005-0000-0000-0000B06F0000}"/>
    <cellStyle name="Процентный 3 7 3 2 6" xfId="28590" xr:uid="{00000000-0005-0000-0000-0000B16F0000}"/>
    <cellStyle name="Процентный 3 7 3 2 7" xfId="28591" xr:uid="{00000000-0005-0000-0000-0000B26F0000}"/>
    <cellStyle name="Процентный 3 7 3 2 8" xfId="28592" xr:uid="{00000000-0005-0000-0000-0000B36F0000}"/>
    <cellStyle name="Процентный 3 7 3 2 9" xfId="28593" xr:uid="{00000000-0005-0000-0000-0000B46F0000}"/>
    <cellStyle name="Процентный 3 7 3 3" xfId="28594" xr:uid="{00000000-0005-0000-0000-0000B56F0000}"/>
    <cellStyle name="Процентный 3 7 3 3 2" xfId="28595" xr:uid="{00000000-0005-0000-0000-0000B66F0000}"/>
    <cellStyle name="Процентный 3 7 3 3 3" xfId="28596" xr:uid="{00000000-0005-0000-0000-0000B76F0000}"/>
    <cellStyle name="Процентный 3 7 3 3 4" xfId="28597" xr:uid="{00000000-0005-0000-0000-0000B86F0000}"/>
    <cellStyle name="Процентный 3 7 3 3 5" xfId="28598" xr:uid="{00000000-0005-0000-0000-0000B96F0000}"/>
    <cellStyle name="Процентный 3 7 3 3 6" xfId="28599" xr:uid="{00000000-0005-0000-0000-0000BA6F0000}"/>
    <cellStyle name="Процентный 3 7 3 3 7" xfId="28600" xr:uid="{00000000-0005-0000-0000-0000BB6F0000}"/>
    <cellStyle name="Процентный 3 7 3 3 8" xfId="28601" xr:uid="{00000000-0005-0000-0000-0000BC6F0000}"/>
    <cellStyle name="Процентный 3 7 3 3 9" xfId="28602" xr:uid="{00000000-0005-0000-0000-0000BD6F0000}"/>
    <cellStyle name="Процентный 3 7 3 4" xfId="28603" xr:uid="{00000000-0005-0000-0000-0000BE6F0000}"/>
    <cellStyle name="Процентный 3 7 3 5" xfId="28604" xr:uid="{00000000-0005-0000-0000-0000BF6F0000}"/>
    <cellStyle name="Процентный 3 7 3 6" xfId="28605" xr:uid="{00000000-0005-0000-0000-0000C06F0000}"/>
    <cellStyle name="Процентный 3 7 3 7" xfId="28606" xr:uid="{00000000-0005-0000-0000-0000C16F0000}"/>
    <cellStyle name="Процентный 3 7 3 8" xfId="28607" xr:uid="{00000000-0005-0000-0000-0000C26F0000}"/>
    <cellStyle name="Процентный 3 7 3 9" xfId="28608" xr:uid="{00000000-0005-0000-0000-0000C36F0000}"/>
    <cellStyle name="Процентный 3 7 4" xfId="28609" xr:uid="{00000000-0005-0000-0000-0000C46F0000}"/>
    <cellStyle name="Процентный 3 7 4 2" xfId="28610" xr:uid="{00000000-0005-0000-0000-0000C56F0000}"/>
    <cellStyle name="Процентный 3 7 4 3" xfId="28611" xr:uid="{00000000-0005-0000-0000-0000C66F0000}"/>
    <cellStyle name="Процентный 3 7 4 4" xfId="28612" xr:uid="{00000000-0005-0000-0000-0000C76F0000}"/>
    <cellStyle name="Процентный 3 7 4 5" xfId="28613" xr:uid="{00000000-0005-0000-0000-0000C86F0000}"/>
    <cellStyle name="Процентный 3 7 4 6" xfId="28614" xr:uid="{00000000-0005-0000-0000-0000C96F0000}"/>
    <cellStyle name="Процентный 3 7 4 7" xfId="28615" xr:uid="{00000000-0005-0000-0000-0000CA6F0000}"/>
    <cellStyle name="Процентный 3 7 4 8" xfId="28616" xr:uid="{00000000-0005-0000-0000-0000CB6F0000}"/>
    <cellStyle name="Процентный 3 7 4 9" xfId="28617" xr:uid="{00000000-0005-0000-0000-0000CC6F0000}"/>
    <cellStyle name="Процентный 3 7 5" xfId="28618" xr:uid="{00000000-0005-0000-0000-0000CD6F0000}"/>
    <cellStyle name="Процентный 3 7 5 2" xfId="28619" xr:uid="{00000000-0005-0000-0000-0000CE6F0000}"/>
    <cellStyle name="Процентный 3 7 5 3" xfId="28620" xr:uid="{00000000-0005-0000-0000-0000CF6F0000}"/>
    <cellStyle name="Процентный 3 7 5 4" xfId="28621" xr:uid="{00000000-0005-0000-0000-0000D06F0000}"/>
    <cellStyle name="Процентный 3 7 5 5" xfId="28622" xr:uid="{00000000-0005-0000-0000-0000D16F0000}"/>
    <cellStyle name="Процентный 3 7 5 6" xfId="28623" xr:uid="{00000000-0005-0000-0000-0000D26F0000}"/>
    <cellStyle name="Процентный 3 7 5 7" xfId="28624" xr:uid="{00000000-0005-0000-0000-0000D36F0000}"/>
    <cellStyle name="Процентный 3 7 5 8" xfId="28625" xr:uid="{00000000-0005-0000-0000-0000D46F0000}"/>
    <cellStyle name="Процентный 3 7 5 9" xfId="28626" xr:uid="{00000000-0005-0000-0000-0000D56F0000}"/>
    <cellStyle name="Процентный 3 7 6" xfId="28627" xr:uid="{00000000-0005-0000-0000-0000D66F0000}"/>
    <cellStyle name="Процентный 3 7 7" xfId="28628" xr:uid="{00000000-0005-0000-0000-0000D76F0000}"/>
    <cellStyle name="Процентный 3 7 8" xfId="28629" xr:uid="{00000000-0005-0000-0000-0000D86F0000}"/>
    <cellStyle name="Процентный 3 7 9" xfId="28630" xr:uid="{00000000-0005-0000-0000-0000D96F0000}"/>
    <cellStyle name="Процентный 3 8" xfId="28631" xr:uid="{00000000-0005-0000-0000-0000DA6F0000}"/>
    <cellStyle name="Процентный 3 8 10" xfId="28632" xr:uid="{00000000-0005-0000-0000-0000DB6F0000}"/>
    <cellStyle name="Процентный 3 8 11" xfId="28633" xr:uid="{00000000-0005-0000-0000-0000DC6F0000}"/>
    <cellStyle name="Процентный 3 8 12" xfId="28634" xr:uid="{00000000-0005-0000-0000-0000DD6F0000}"/>
    <cellStyle name="Процентный 3 8 13" xfId="28635" xr:uid="{00000000-0005-0000-0000-0000DE6F0000}"/>
    <cellStyle name="Процентный 3 8 2" xfId="28636" xr:uid="{00000000-0005-0000-0000-0000DF6F0000}"/>
    <cellStyle name="Процентный 3 8 2 2" xfId="28637" xr:uid="{00000000-0005-0000-0000-0000E06F0000}"/>
    <cellStyle name="Процентный 3 8 2 3" xfId="28638" xr:uid="{00000000-0005-0000-0000-0000E16F0000}"/>
    <cellStyle name="Процентный 3 8 2 4" xfId="28639" xr:uid="{00000000-0005-0000-0000-0000E26F0000}"/>
    <cellStyle name="Процентный 3 8 2 5" xfId="28640" xr:uid="{00000000-0005-0000-0000-0000E36F0000}"/>
    <cellStyle name="Процентный 3 8 2 6" xfId="28641" xr:uid="{00000000-0005-0000-0000-0000E46F0000}"/>
    <cellStyle name="Процентный 3 8 2 7" xfId="28642" xr:uid="{00000000-0005-0000-0000-0000E56F0000}"/>
    <cellStyle name="Процентный 3 8 2 8" xfId="28643" xr:uid="{00000000-0005-0000-0000-0000E66F0000}"/>
    <cellStyle name="Процентный 3 8 2 9" xfId="28644" xr:uid="{00000000-0005-0000-0000-0000E76F0000}"/>
    <cellStyle name="Процентный 3 8 3" xfId="28645" xr:uid="{00000000-0005-0000-0000-0000E86F0000}"/>
    <cellStyle name="Процентный 3 8 3 2" xfId="28646" xr:uid="{00000000-0005-0000-0000-0000E96F0000}"/>
    <cellStyle name="Процентный 3 8 3 3" xfId="28647" xr:uid="{00000000-0005-0000-0000-0000EA6F0000}"/>
    <cellStyle name="Процентный 3 8 3 4" xfId="28648" xr:uid="{00000000-0005-0000-0000-0000EB6F0000}"/>
    <cellStyle name="Процентный 3 8 3 5" xfId="28649" xr:uid="{00000000-0005-0000-0000-0000EC6F0000}"/>
    <cellStyle name="Процентный 3 8 3 6" xfId="28650" xr:uid="{00000000-0005-0000-0000-0000ED6F0000}"/>
    <cellStyle name="Процентный 3 8 3 7" xfId="28651" xr:uid="{00000000-0005-0000-0000-0000EE6F0000}"/>
    <cellStyle name="Процентный 3 8 3 8" xfId="28652" xr:uid="{00000000-0005-0000-0000-0000EF6F0000}"/>
    <cellStyle name="Процентный 3 8 3 9" xfId="28653" xr:uid="{00000000-0005-0000-0000-0000F06F0000}"/>
    <cellStyle name="Процентный 3 8 4" xfId="28654" xr:uid="{00000000-0005-0000-0000-0000F16F0000}"/>
    <cellStyle name="Процентный 3 8 5" xfId="28655" xr:uid="{00000000-0005-0000-0000-0000F26F0000}"/>
    <cellStyle name="Процентный 3 8 6" xfId="28656" xr:uid="{00000000-0005-0000-0000-0000F36F0000}"/>
    <cellStyle name="Процентный 3 8 7" xfId="28657" xr:uid="{00000000-0005-0000-0000-0000F46F0000}"/>
    <cellStyle name="Процентный 3 8 8" xfId="28658" xr:uid="{00000000-0005-0000-0000-0000F56F0000}"/>
    <cellStyle name="Процентный 3 8 9" xfId="28659" xr:uid="{00000000-0005-0000-0000-0000F66F0000}"/>
    <cellStyle name="Процентный 3 9" xfId="28660" xr:uid="{00000000-0005-0000-0000-0000F76F0000}"/>
    <cellStyle name="Процентный 3 9 10" xfId="28661" xr:uid="{00000000-0005-0000-0000-0000F86F0000}"/>
    <cellStyle name="Процентный 3 9 11" xfId="28662" xr:uid="{00000000-0005-0000-0000-0000F96F0000}"/>
    <cellStyle name="Процентный 3 9 12" xfId="28663" xr:uid="{00000000-0005-0000-0000-0000FA6F0000}"/>
    <cellStyle name="Процентный 3 9 13" xfId="28664" xr:uid="{00000000-0005-0000-0000-0000FB6F0000}"/>
    <cellStyle name="Процентный 3 9 2" xfId="28665" xr:uid="{00000000-0005-0000-0000-0000FC6F0000}"/>
    <cellStyle name="Процентный 3 9 2 2" xfId="28666" xr:uid="{00000000-0005-0000-0000-0000FD6F0000}"/>
    <cellStyle name="Процентный 3 9 2 3" xfId="28667" xr:uid="{00000000-0005-0000-0000-0000FE6F0000}"/>
    <cellStyle name="Процентный 3 9 2 4" xfId="28668" xr:uid="{00000000-0005-0000-0000-0000FF6F0000}"/>
    <cellStyle name="Процентный 3 9 2 5" xfId="28669" xr:uid="{00000000-0005-0000-0000-000000700000}"/>
    <cellStyle name="Процентный 3 9 2 6" xfId="28670" xr:uid="{00000000-0005-0000-0000-000001700000}"/>
    <cellStyle name="Процентный 3 9 2 7" xfId="28671" xr:uid="{00000000-0005-0000-0000-000002700000}"/>
    <cellStyle name="Процентный 3 9 2 8" xfId="28672" xr:uid="{00000000-0005-0000-0000-000003700000}"/>
    <cellStyle name="Процентный 3 9 2 9" xfId="28673" xr:uid="{00000000-0005-0000-0000-000004700000}"/>
    <cellStyle name="Процентный 3 9 3" xfId="28674" xr:uid="{00000000-0005-0000-0000-000005700000}"/>
    <cellStyle name="Процентный 3 9 3 2" xfId="28675" xr:uid="{00000000-0005-0000-0000-000006700000}"/>
    <cellStyle name="Процентный 3 9 3 3" xfId="28676" xr:uid="{00000000-0005-0000-0000-000007700000}"/>
    <cellStyle name="Процентный 3 9 3 4" xfId="28677" xr:uid="{00000000-0005-0000-0000-000008700000}"/>
    <cellStyle name="Процентный 3 9 3 5" xfId="28678" xr:uid="{00000000-0005-0000-0000-000009700000}"/>
    <cellStyle name="Процентный 3 9 3 6" xfId="28679" xr:uid="{00000000-0005-0000-0000-00000A700000}"/>
    <cellStyle name="Процентный 3 9 3 7" xfId="28680" xr:uid="{00000000-0005-0000-0000-00000B700000}"/>
    <cellStyle name="Процентный 3 9 3 8" xfId="28681" xr:uid="{00000000-0005-0000-0000-00000C700000}"/>
    <cellStyle name="Процентный 3 9 3 9" xfId="28682" xr:uid="{00000000-0005-0000-0000-00000D700000}"/>
    <cellStyle name="Процентный 3 9 4" xfId="28683" xr:uid="{00000000-0005-0000-0000-00000E700000}"/>
    <cellStyle name="Процентный 3 9 5" xfId="28684" xr:uid="{00000000-0005-0000-0000-00000F700000}"/>
    <cellStyle name="Процентный 3 9 6" xfId="28685" xr:uid="{00000000-0005-0000-0000-000010700000}"/>
    <cellStyle name="Процентный 3 9 7" xfId="28686" xr:uid="{00000000-0005-0000-0000-000011700000}"/>
    <cellStyle name="Процентный 3 9 8" xfId="28687" xr:uid="{00000000-0005-0000-0000-000012700000}"/>
    <cellStyle name="Процентный 3 9 9" xfId="28688" xr:uid="{00000000-0005-0000-0000-000013700000}"/>
    <cellStyle name="Процентный 4" xfId="28689" xr:uid="{00000000-0005-0000-0000-000014700000}"/>
    <cellStyle name="Процентный 4 10" xfId="28690" xr:uid="{00000000-0005-0000-0000-000015700000}"/>
    <cellStyle name="Процентный 4 11" xfId="28691" xr:uid="{00000000-0005-0000-0000-000016700000}"/>
    <cellStyle name="Процентный 4 12" xfId="28692" xr:uid="{00000000-0005-0000-0000-000017700000}"/>
    <cellStyle name="Процентный 4 2" xfId="28693" xr:uid="{00000000-0005-0000-0000-000018700000}"/>
    <cellStyle name="Процентный 4 2 10" xfId="28694" xr:uid="{00000000-0005-0000-0000-000019700000}"/>
    <cellStyle name="Процентный 4 2 11" xfId="28695" xr:uid="{00000000-0005-0000-0000-00001A700000}"/>
    <cellStyle name="Процентный 4 2 12" xfId="28696" xr:uid="{00000000-0005-0000-0000-00001B700000}"/>
    <cellStyle name="Процентный 4 2 13" xfId="28697" xr:uid="{00000000-0005-0000-0000-00001C700000}"/>
    <cellStyle name="Процентный 4 2 2" xfId="28698" xr:uid="{00000000-0005-0000-0000-00001D700000}"/>
    <cellStyle name="Процентный 4 2 2 2" xfId="28699" xr:uid="{00000000-0005-0000-0000-00001E700000}"/>
    <cellStyle name="Процентный 4 2 2 3" xfId="28700" xr:uid="{00000000-0005-0000-0000-00001F700000}"/>
    <cellStyle name="Процентный 4 2 2 4" xfId="28701" xr:uid="{00000000-0005-0000-0000-000020700000}"/>
    <cellStyle name="Процентный 4 2 2 5" xfId="28702" xr:uid="{00000000-0005-0000-0000-000021700000}"/>
    <cellStyle name="Процентный 4 2 2 6" xfId="28703" xr:uid="{00000000-0005-0000-0000-000022700000}"/>
    <cellStyle name="Процентный 4 2 2 7" xfId="28704" xr:uid="{00000000-0005-0000-0000-000023700000}"/>
    <cellStyle name="Процентный 4 2 2 8" xfId="28705" xr:uid="{00000000-0005-0000-0000-000024700000}"/>
    <cellStyle name="Процентный 4 2 2 9" xfId="28706" xr:uid="{00000000-0005-0000-0000-000025700000}"/>
    <cellStyle name="Процентный 4 2 3" xfId="28707" xr:uid="{00000000-0005-0000-0000-000026700000}"/>
    <cellStyle name="Процентный 4 2 3 2" xfId="28708" xr:uid="{00000000-0005-0000-0000-000027700000}"/>
    <cellStyle name="Процентный 4 2 3 3" xfId="28709" xr:uid="{00000000-0005-0000-0000-000028700000}"/>
    <cellStyle name="Процентный 4 2 3 4" xfId="28710" xr:uid="{00000000-0005-0000-0000-000029700000}"/>
    <cellStyle name="Процентный 4 2 3 5" xfId="28711" xr:uid="{00000000-0005-0000-0000-00002A700000}"/>
    <cellStyle name="Процентный 4 2 3 6" xfId="28712" xr:uid="{00000000-0005-0000-0000-00002B700000}"/>
    <cellStyle name="Процентный 4 2 3 7" xfId="28713" xr:uid="{00000000-0005-0000-0000-00002C700000}"/>
    <cellStyle name="Процентный 4 2 3 8" xfId="28714" xr:uid="{00000000-0005-0000-0000-00002D700000}"/>
    <cellStyle name="Процентный 4 2 3 9" xfId="28715" xr:uid="{00000000-0005-0000-0000-00002E700000}"/>
    <cellStyle name="Процентный 4 2 4" xfId="28716" xr:uid="{00000000-0005-0000-0000-00002F700000}"/>
    <cellStyle name="Процентный 4 2 5" xfId="28717" xr:uid="{00000000-0005-0000-0000-000030700000}"/>
    <cellStyle name="Процентный 4 2 6" xfId="28718" xr:uid="{00000000-0005-0000-0000-000031700000}"/>
    <cellStyle name="Процентный 4 2 7" xfId="28719" xr:uid="{00000000-0005-0000-0000-000032700000}"/>
    <cellStyle name="Процентный 4 2 8" xfId="28720" xr:uid="{00000000-0005-0000-0000-000033700000}"/>
    <cellStyle name="Процентный 4 2 9" xfId="28721" xr:uid="{00000000-0005-0000-0000-000034700000}"/>
    <cellStyle name="Процентный 4 3" xfId="28722" xr:uid="{00000000-0005-0000-0000-000035700000}"/>
    <cellStyle name="Процентный 4 3 10" xfId="28723" xr:uid="{00000000-0005-0000-0000-000036700000}"/>
    <cellStyle name="Процентный 4 3 11" xfId="28724" xr:uid="{00000000-0005-0000-0000-000037700000}"/>
    <cellStyle name="Процентный 4 3 12" xfId="28725" xr:uid="{00000000-0005-0000-0000-000038700000}"/>
    <cellStyle name="Процентный 4 3 13" xfId="28726" xr:uid="{00000000-0005-0000-0000-000039700000}"/>
    <cellStyle name="Процентный 4 3 2" xfId="28727" xr:uid="{00000000-0005-0000-0000-00003A700000}"/>
    <cellStyle name="Процентный 4 3 2 2" xfId="28728" xr:uid="{00000000-0005-0000-0000-00003B700000}"/>
    <cellStyle name="Процентный 4 3 2 3" xfId="28729" xr:uid="{00000000-0005-0000-0000-00003C700000}"/>
    <cellStyle name="Процентный 4 3 2 4" xfId="28730" xr:uid="{00000000-0005-0000-0000-00003D700000}"/>
    <cellStyle name="Процентный 4 3 2 5" xfId="28731" xr:uid="{00000000-0005-0000-0000-00003E700000}"/>
    <cellStyle name="Процентный 4 3 2 6" xfId="28732" xr:uid="{00000000-0005-0000-0000-00003F700000}"/>
    <cellStyle name="Процентный 4 3 2 7" xfId="28733" xr:uid="{00000000-0005-0000-0000-000040700000}"/>
    <cellStyle name="Процентный 4 3 2 8" xfId="28734" xr:uid="{00000000-0005-0000-0000-000041700000}"/>
    <cellStyle name="Процентный 4 3 2 9" xfId="28735" xr:uid="{00000000-0005-0000-0000-000042700000}"/>
    <cellStyle name="Процентный 4 3 3" xfId="28736" xr:uid="{00000000-0005-0000-0000-000043700000}"/>
    <cellStyle name="Процентный 4 3 3 2" xfId="28737" xr:uid="{00000000-0005-0000-0000-000044700000}"/>
    <cellStyle name="Процентный 4 3 3 3" xfId="28738" xr:uid="{00000000-0005-0000-0000-000045700000}"/>
    <cellStyle name="Процентный 4 3 3 4" xfId="28739" xr:uid="{00000000-0005-0000-0000-000046700000}"/>
    <cellStyle name="Процентный 4 3 3 5" xfId="28740" xr:uid="{00000000-0005-0000-0000-000047700000}"/>
    <cellStyle name="Процентный 4 3 3 6" xfId="28741" xr:uid="{00000000-0005-0000-0000-000048700000}"/>
    <cellStyle name="Процентный 4 3 3 7" xfId="28742" xr:uid="{00000000-0005-0000-0000-000049700000}"/>
    <cellStyle name="Процентный 4 3 3 8" xfId="28743" xr:uid="{00000000-0005-0000-0000-00004A700000}"/>
    <cellStyle name="Процентный 4 3 3 9" xfId="28744" xr:uid="{00000000-0005-0000-0000-00004B700000}"/>
    <cellStyle name="Процентный 4 3 4" xfId="28745" xr:uid="{00000000-0005-0000-0000-00004C700000}"/>
    <cellStyle name="Процентный 4 3 5" xfId="28746" xr:uid="{00000000-0005-0000-0000-00004D700000}"/>
    <cellStyle name="Процентный 4 3 6" xfId="28747" xr:uid="{00000000-0005-0000-0000-00004E700000}"/>
    <cellStyle name="Процентный 4 3 7" xfId="28748" xr:uid="{00000000-0005-0000-0000-00004F700000}"/>
    <cellStyle name="Процентный 4 3 8" xfId="28749" xr:uid="{00000000-0005-0000-0000-000050700000}"/>
    <cellStyle name="Процентный 4 3 9" xfId="28750" xr:uid="{00000000-0005-0000-0000-000051700000}"/>
    <cellStyle name="Процентный 4 4" xfId="28751" xr:uid="{00000000-0005-0000-0000-000052700000}"/>
    <cellStyle name="Процентный 4 4 10" xfId="28752" xr:uid="{00000000-0005-0000-0000-000053700000}"/>
    <cellStyle name="Процентный 4 4 11" xfId="28753" xr:uid="{00000000-0005-0000-0000-000054700000}"/>
    <cellStyle name="Процентный 4 4 12" xfId="28754" xr:uid="{00000000-0005-0000-0000-000055700000}"/>
    <cellStyle name="Процентный 4 4 13" xfId="28755" xr:uid="{00000000-0005-0000-0000-000056700000}"/>
    <cellStyle name="Процентный 4 4 2" xfId="28756" xr:uid="{00000000-0005-0000-0000-000057700000}"/>
    <cellStyle name="Процентный 4 4 2 2" xfId="28757" xr:uid="{00000000-0005-0000-0000-000058700000}"/>
    <cellStyle name="Процентный 4 4 2 3" xfId="28758" xr:uid="{00000000-0005-0000-0000-000059700000}"/>
    <cellStyle name="Процентный 4 4 2 4" xfId="28759" xr:uid="{00000000-0005-0000-0000-00005A700000}"/>
    <cellStyle name="Процентный 4 4 2 5" xfId="28760" xr:uid="{00000000-0005-0000-0000-00005B700000}"/>
    <cellStyle name="Процентный 4 4 2 6" xfId="28761" xr:uid="{00000000-0005-0000-0000-00005C700000}"/>
    <cellStyle name="Процентный 4 4 2 7" xfId="28762" xr:uid="{00000000-0005-0000-0000-00005D700000}"/>
    <cellStyle name="Процентный 4 4 2 8" xfId="28763" xr:uid="{00000000-0005-0000-0000-00005E700000}"/>
    <cellStyle name="Процентный 4 4 2 9" xfId="28764" xr:uid="{00000000-0005-0000-0000-00005F700000}"/>
    <cellStyle name="Процентный 4 4 3" xfId="28765" xr:uid="{00000000-0005-0000-0000-000060700000}"/>
    <cellStyle name="Процентный 4 4 3 2" xfId="28766" xr:uid="{00000000-0005-0000-0000-000061700000}"/>
    <cellStyle name="Процентный 4 4 3 3" xfId="28767" xr:uid="{00000000-0005-0000-0000-000062700000}"/>
    <cellStyle name="Процентный 4 4 3 4" xfId="28768" xr:uid="{00000000-0005-0000-0000-000063700000}"/>
    <cellStyle name="Процентный 4 4 3 5" xfId="28769" xr:uid="{00000000-0005-0000-0000-000064700000}"/>
    <cellStyle name="Процентный 4 4 3 6" xfId="28770" xr:uid="{00000000-0005-0000-0000-000065700000}"/>
    <cellStyle name="Процентный 4 4 3 7" xfId="28771" xr:uid="{00000000-0005-0000-0000-000066700000}"/>
    <cellStyle name="Процентный 4 4 3 8" xfId="28772" xr:uid="{00000000-0005-0000-0000-000067700000}"/>
    <cellStyle name="Процентный 4 4 3 9" xfId="28773" xr:uid="{00000000-0005-0000-0000-000068700000}"/>
    <cellStyle name="Процентный 4 4 4" xfId="28774" xr:uid="{00000000-0005-0000-0000-000069700000}"/>
    <cellStyle name="Процентный 4 4 5" xfId="28775" xr:uid="{00000000-0005-0000-0000-00006A700000}"/>
    <cellStyle name="Процентный 4 4 6" xfId="28776" xr:uid="{00000000-0005-0000-0000-00006B700000}"/>
    <cellStyle name="Процентный 4 4 7" xfId="28777" xr:uid="{00000000-0005-0000-0000-00006C700000}"/>
    <cellStyle name="Процентный 4 4 8" xfId="28778" xr:uid="{00000000-0005-0000-0000-00006D700000}"/>
    <cellStyle name="Процентный 4 4 9" xfId="28779" xr:uid="{00000000-0005-0000-0000-00006E700000}"/>
    <cellStyle name="Процентный 4 5" xfId="28780" xr:uid="{00000000-0005-0000-0000-00006F700000}"/>
    <cellStyle name="Процентный 4 6" xfId="28781" xr:uid="{00000000-0005-0000-0000-000070700000}"/>
    <cellStyle name="Процентный 4 6 10" xfId="28782" xr:uid="{00000000-0005-0000-0000-000071700000}"/>
    <cellStyle name="Процентный 4 6 2" xfId="28783" xr:uid="{00000000-0005-0000-0000-000072700000}"/>
    <cellStyle name="Процентный 4 6 2 2" xfId="28784" xr:uid="{00000000-0005-0000-0000-000073700000}"/>
    <cellStyle name="Процентный 4 6 2 3" xfId="28785" xr:uid="{00000000-0005-0000-0000-000074700000}"/>
    <cellStyle name="Процентный 4 6 2 4" xfId="28786" xr:uid="{00000000-0005-0000-0000-000075700000}"/>
    <cellStyle name="Процентный 4 6 2 5" xfId="28787" xr:uid="{00000000-0005-0000-0000-000076700000}"/>
    <cellStyle name="Процентный 4 6 2 6" xfId="28788" xr:uid="{00000000-0005-0000-0000-000077700000}"/>
    <cellStyle name="Процентный 4 6 2 7" xfId="28789" xr:uid="{00000000-0005-0000-0000-000078700000}"/>
    <cellStyle name="Процентный 4 6 2 8" xfId="28790" xr:uid="{00000000-0005-0000-0000-000079700000}"/>
    <cellStyle name="Процентный 4 6 2 9" xfId="28791" xr:uid="{00000000-0005-0000-0000-00007A700000}"/>
    <cellStyle name="Процентный 4 6 3" xfId="28792" xr:uid="{00000000-0005-0000-0000-00007B700000}"/>
    <cellStyle name="Процентный 4 6 4" xfId="28793" xr:uid="{00000000-0005-0000-0000-00007C700000}"/>
    <cellStyle name="Процентный 4 6 5" xfId="28794" xr:uid="{00000000-0005-0000-0000-00007D700000}"/>
    <cellStyle name="Процентный 4 6 6" xfId="28795" xr:uid="{00000000-0005-0000-0000-00007E700000}"/>
    <cellStyle name="Процентный 4 6 7" xfId="28796" xr:uid="{00000000-0005-0000-0000-00007F700000}"/>
    <cellStyle name="Процентный 4 6 8" xfId="28797" xr:uid="{00000000-0005-0000-0000-000080700000}"/>
    <cellStyle name="Процентный 4 6 9" xfId="28798" xr:uid="{00000000-0005-0000-0000-000081700000}"/>
    <cellStyle name="Процентный 4 7" xfId="28799" xr:uid="{00000000-0005-0000-0000-000082700000}"/>
    <cellStyle name="Процентный 4 7 2" xfId="28800" xr:uid="{00000000-0005-0000-0000-000083700000}"/>
    <cellStyle name="Процентный 4 7 3" xfId="28801" xr:uid="{00000000-0005-0000-0000-000084700000}"/>
    <cellStyle name="Процентный 4 7 4" xfId="28802" xr:uid="{00000000-0005-0000-0000-000085700000}"/>
    <cellStyle name="Процентный 4 7 5" xfId="28803" xr:uid="{00000000-0005-0000-0000-000086700000}"/>
    <cellStyle name="Процентный 4 7 6" xfId="28804" xr:uid="{00000000-0005-0000-0000-000087700000}"/>
    <cellStyle name="Процентный 4 7 7" xfId="28805" xr:uid="{00000000-0005-0000-0000-000088700000}"/>
    <cellStyle name="Процентный 4 7 8" xfId="28806" xr:uid="{00000000-0005-0000-0000-000089700000}"/>
    <cellStyle name="Процентный 4 7 9" xfId="28807" xr:uid="{00000000-0005-0000-0000-00008A700000}"/>
    <cellStyle name="Процентный 4 8" xfId="28808" xr:uid="{00000000-0005-0000-0000-00008B700000}"/>
    <cellStyle name="Процентный 4 8 2" xfId="28809" xr:uid="{00000000-0005-0000-0000-00008C700000}"/>
    <cellStyle name="Процентный 4 8 3" xfId="28810" xr:uid="{00000000-0005-0000-0000-00008D700000}"/>
    <cellStyle name="Процентный 4 8 4" xfId="28811" xr:uid="{00000000-0005-0000-0000-00008E700000}"/>
    <cellStyle name="Процентный 4 8 5" xfId="28812" xr:uid="{00000000-0005-0000-0000-00008F700000}"/>
    <cellStyle name="Процентный 4 8 6" xfId="28813" xr:uid="{00000000-0005-0000-0000-000090700000}"/>
    <cellStyle name="Процентный 4 8 7" xfId="28814" xr:uid="{00000000-0005-0000-0000-000091700000}"/>
    <cellStyle name="Процентный 4 8 8" xfId="28815" xr:uid="{00000000-0005-0000-0000-000092700000}"/>
    <cellStyle name="Процентный 4 9" xfId="28816" xr:uid="{00000000-0005-0000-0000-000093700000}"/>
    <cellStyle name="Процентный 5" xfId="28817" xr:uid="{00000000-0005-0000-0000-000094700000}"/>
    <cellStyle name="Процентный 5 10" xfId="28818" xr:uid="{00000000-0005-0000-0000-000095700000}"/>
    <cellStyle name="Процентный 5 11" xfId="28819" xr:uid="{00000000-0005-0000-0000-000096700000}"/>
    <cellStyle name="Процентный 5 12" xfId="28820" xr:uid="{00000000-0005-0000-0000-000097700000}"/>
    <cellStyle name="Процентный 5 13" xfId="28821" xr:uid="{00000000-0005-0000-0000-000098700000}"/>
    <cellStyle name="Процентный 5 14" xfId="28822" xr:uid="{00000000-0005-0000-0000-000099700000}"/>
    <cellStyle name="Процентный 5 15" xfId="28823" xr:uid="{00000000-0005-0000-0000-00009A700000}"/>
    <cellStyle name="Процентный 5 16" xfId="28824" xr:uid="{00000000-0005-0000-0000-00009B700000}"/>
    <cellStyle name="Процентный 5 17" xfId="28825" xr:uid="{00000000-0005-0000-0000-00009C700000}"/>
    <cellStyle name="Процентный 5 18" xfId="28826" xr:uid="{00000000-0005-0000-0000-00009D700000}"/>
    <cellStyle name="Процентный 5 2" xfId="28827" xr:uid="{00000000-0005-0000-0000-00009E700000}"/>
    <cellStyle name="Процентный 5 2 10" xfId="28828" xr:uid="{00000000-0005-0000-0000-00009F700000}"/>
    <cellStyle name="Процентный 5 2 11" xfId="28829" xr:uid="{00000000-0005-0000-0000-0000A0700000}"/>
    <cellStyle name="Процентный 5 2 12" xfId="28830" xr:uid="{00000000-0005-0000-0000-0000A1700000}"/>
    <cellStyle name="Процентный 5 2 13" xfId="28831" xr:uid="{00000000-0005-0000-0000-0000A2700000}"/>
    <cellStyle name="Процентный 5 2 2" xfId="28832" xr:uid="{00000000-0005-0000-0000-0000A3700000}"/>
    <cellStyle name="Процентный 5 2 2 2" xfId="28833" xr:uid="{00000000-0005-0000-0000-0000A4700000}"/>
    <cellStyle name="Процентный 5 2 2 3" xfId="28834" xr:uid="{00000000-0005-0000-0000-0000A5700000}"/>
    <cellStyle name="Процентный 5 2 2 4" xfId="28835" xr:uid="{00000000-0005-0000-0000-0000A6700000}"/>
    <cellStyle name="Процентный 5 2 2 5" xfId="28836" xr:uid="{00000000-0005-0000-0000-0000A7700000}"/>
    <cellStyle name="Процентный 5 2 2 6" xfId="28837" xr:uid="{00000000-0005-0000-0000-0000A8700000}"/>
    <cellStyle name="Процентный 5 2 2 7" xfId="28838" xr:uid="{00000000-0005-0000-0000-0000A9700000}"/>
    <cellStyle name="Процентный 5 2 2 8" xfId="28839" xr:uid="{00000000-0005-0000-0000-0000AA700000}"/>
    <cellStyle name="Процентный 5 2 2 9" xfId="28840" xr:uid="{00000000-0005-0000-0000-0000AB700000}"/>
    <cellStyle name="Процентный 5 2 3" xfId="28841" xr:uid="{00000000-0005-0000-0000-0000AC700000}"/>
    <cellStyle name="Процентный 5 2 3 2" xfId="28842" xr:uid="{00000000-0005-0000-0000-0000AD700000}"/>
    <cellStyle name="Процентный 5 2 3 3" xfId="28843" xr:uid="{00000000-0005-0000-0000-0000AE700000}"/>
    <cellStyle name="Процентный 5 2 3 4" xfId="28844" xr:uid="{00000000-0005-0000-0000-0000AF700000}"/>
    <cellStyle name="Процентный 5 2 3 5" xfId="28845" xr:uid="{00000000-0005-0000-0000-0000B0700000}"/>
    <cellStyle name="Процентный 5 2 3 6" xfId="28846" xr:uid="{00000000-0005-0000-0000-0000B1700000}"/>
    <cellStyle name="Процентный 5 2 3 7" xfId="28847" xr:uid="{00000000-0005-0000-0000-0000B2700000}"/>
    <cellStyle name="Процентный 5 2 3 8" xfId="28848" xr:uid="{00000000-0005-0000-0000-0000B3700000}"/>
    <cellStyle name="Процентный 5 2 3 9" xfId="28849" xr:uid="{00000000-0005-0000-0000-0000B4700000}"/>
    <cellStyle name="Процентный 5 2 4" xfId="28850" xr:uid="{00000000-0005-0000-0000-0000B5700000}"/>
    <cellStyle name="Процентный 5 2 5" xfId="28851" xr:uid="{00000000-0005-0000-0000-0000B6700000}"/>
    <cellStyle name="Процентный 5 2 6" xfId="28852" xr:uid="{00000000-0005-0000-0000-0000B7700000}"/>
    <cellStyle name="Процентный 5 2 7" xfId="28853" xr:uid="{00000000-0005-0000-0000-0000B8700000}"/>
    <cellStyle name="Процентный 5 2 8" xfId="28854" xr:uid="{00000000-0005-0000-0000-0000B9700000}"/>
    <cellStyle name="Процентный 5 2 9" xfId="28855" xr:uid="{00000000-0005-0000-0000-0000BA700000}"/>
    <cellStyle name="Процентный 5 3" xfId="28856" xr:uid="{00000000-0005-0000-0000-0000BB700000}"/>
    <cellStyle name="Процентный 5 3 10" xfId="28857" xr:uid="{00000000-0005-0000-0000-0000BC700000}"/>
    <cellStyle name="Процентный 5 3 11" xfId="28858" xr:uid="{00000000-0005-0000-0000-0000BD700000}"/>
    <cellStyle name="Процентный 5 3 12" xfId="28859" xr:uid="{00000000-0005-0000-0000-0000BE700000}"/>
    <cellStyle name="Процентный 5 3 13" xfId="28860" xr:uid="{00000000-0005-0000-0000-0000BF700000}"/>
    <cellStyle name="Процентный 5 3 2" xfId="28861" xr:uid="{00000000-0005-0000-0000-0000C0700000}"/>
    <cellStyle name="Процентный 5 3 2 2" xfId="28862" xr:uid="{00000000-0005-0000-0000-0000C1700000}"/>
    <cellStyle name="Процентный 5 3 2 3" xfId="28863" xr:uid="{00000000-0005-0000-0000-0000C2700000}"/>
    <cellStyle name="Процентный 5 3 2 4" xfId="28864" xr:uid="{00000000-0005-0000-0000-0000C3700000}"/>
    <cellStyle name="Процентный 5 3 2 5" xfId="28865" xr:uid="{00000000-0005-0000-0000-0000C4700000}"/>
    <cellStyle name="Процентный 5 3 2 6" xfId="28866" xr:uid="{00000000-0005-0000-0000-0000C5700000}"/>
    <cellStyle name="Процентный 5 3 2 7" xfId="28867" xr:uid="{00000000-0005-0000-0000-0000C6700000}"/>
    <cellStyle name="Процентный 5 3 2 8" xfId="28868" xr:uid="{00000000-0005-0000-0000-0000C7700000}"/>
    <cellStyle name="Процентный 5 3 2 9" xfId="28869" xr:uid="{00000000-0005-0000-0000-0000C8700000}"/>
    <cellStyle name="Процентный 5 3 3" xfId="28870" xr:uid="{00000000-0005-0000-0000-0000C9700000}"/>
    <cellStyle name="Процентный 5 3 3 2" xfId="28871" xr:uid="{00000000-0005-0000-0000-0000CA700000}"/>
    <cellStyle name="Процентный 5 3 3 3" xfId="28872" xr:uid="{00000000-0005-0000-0000-0000CB700000}"/>
    <cellStyle name="Процентный 5 3 3 4" xfId="28873" xr:uid="{00000000-0005-0000-0000-0000CC700000}"/>
    <cellStyle name="Процентный 5 3 3 5" xfId="28874" xr:uid="{00000000-0005-0000-0000-0000CD700000}"/>
    <cellStyle name="Процентный 5 3 3 6" xfId="28875" xr:uid="{00000000-0005-0000-0000-0000CE700000}"/>
    <cellStyle name="Процентный 5 3 3 7" xfId="28876" xr:uid="{00000000-0005-0000-0000-0000CF700000}"/>
    <cellStyle name="Процентный 5 3 3 8" xfId="28877" xr:uid="{00000000-0005-0000-0000-0000D0700000}"/>
    <cellStyle name="Процентный 5 3 3 9" xfId="28878" xr:uid="{00000000-0005-0000-0000-0000D1700000}"/>
    <cellStyle name="Процентный 5 3 4" xfId="28879" xr:uid="{00000000-0005-0000-0000-0000D2700000}"/>
    <cellStyle name="Процентный 5 3 5" xfId="28880" xr:uid="{00000000-0005-0000-0000-0000D3700000}"/>
    <cellStyle name="Процентный 5 3 6" xfId="28881" xr:uid="{00000000-0005-0000-0000-0000D4700000}"/>
    <cellStyle name="Процентный 5 3 7" xfId="28882" xr:uid="{00000000-0005-0000-0000-0000D5700000}"/>
    <cellStyle name="Процентный 5 3 8" xfId="28883" xr:uid="{00000000-0005-0000-0000-0000D6700000}"/>
    <cellStyle name="Процентный 5 3 9" xfId="28884" xr:uid="{00000000-0005-0000-0000-0000D7700000}"/>
    <cellStyle name="Процентный 5 4" xfId="28885" xr:uid="{00000000-0005-0000-0000-0000D8700000}"/>
    <cellStyle name="Процентный 5 4 2" xfId="28886" xr:uid="{00000000-0005-0000-0000-0000D9700000}"/>
    <cellStyle name="Процентный 5 4 3" xfId="28887" xr:uid="{00000000-0005-0000-0000-0000DA700000}"/>
    <cellStyle name="Процентный 5 4 4" xfId="28888" xr:uid="{00000000-0005-0000-0000-0000DB700000}"/>
    <cellStyle name="Процентный 5 4 5" xfId="28889" xr:uid="{00000000-0005-0000-0000-0000DC700000}"/>
    <cellStyle name="Процентный 5 4 6" xfId="28890" xr:uid="{00000000-0005-0000-0000-0000DD700000}"/>
    <cellStyle name="Процентный 5 4 7" xfId="28891" xr:uid="{00000000-0005-0000-0000-0000DE700000}"/>
    <cellStyle name="Процентный 5 4 8" xfId="28892" xr:uid="{00000000-0005-0000-0000-0000DF700000}"/>
    <cellStyle name="Процентный 5 4 9" xfId="28893" xr:uid="{00000000-0005-0000-0000-0000E0700000}"/>
    <cellStyle name="Процентный 5 5" xfId="28894" xr:uid="{00000000-0005-0000-0000-0000E1700000}"/>
    <cellStyle name="Процентный 5 5 2" xfId="28895" xr:uid="{00000000-0005-0000-0000-0000E2700000}"/>
    <cellStyle name="Процентный 5 5 3" xfId="28896" xr:uid="{00000000-0005-0000-0000-0000E3700000}"/>
    <cellStyle name="Процентный 5 5 4" xfId="28897" xr:uid="{00000000-0005-0000-0000-0000E4700000}"/>
    <cellStyle name="Процентный 5 5 5" xfId="28898" xr:uid="{00000000-0005-0000-0000-0000E5700000}"/>
    <cellStyle name="Процентный 5 5 6" xfId="28899" xr:uid="{00000000-0005-0000-0000-0000E6700000}"/>
    <cellStyle name="Процентный 5 5 7" xfId="28900" xr:uid="{00000000-0005-0000-0000-0000E7700000}"/>
    <cellStyle name="Процентный 5 5 8" xfId="28901" xr:uid="{00000000-0005-0000-0000-0000E8700000}"/>
    <cellStyle name="Процентный 5 5 9" xfId="28902" xr:uid="{00000000-0005-0000-0000-0000E9700000}"/>
    <cellStyle name="Процентный 5 6" xfId="28903" xr:uid="{00000000-0005-0000-0000-0000EA700000}"/>
    <cellStyle name="Процентный 5 6 2" xfId="28904" xr:uid="{00000000-0005-0000-0000-0000EB700000}"/>
    <cellStyle name="Процентный 5 6 3" xfId="28905" xr:uid="{00000000-0005-0000-0000-0000EC700000}"/>
    <cellStyle name="Процентный 5 6 4" xfId="28906" xr:uid="{00000000-0005-0000-0000-0000ED700000}"/>
    <cellStyle name="Процентный 5 6 5" xfId="28907" xr:uid="{00000000-0005-0000-0000-0000EE700000}"/>
    <cellStyle name="Процентный 5 6 6" xfId="28908" xr:uid="{00000000-0005-0000-0000-0000EF700000}"/>
    <cellStyle name="Процентный 5 6 7" xfId="28909" xr:uid="{00000000-0005-0000-0000-0000F0700000}"/>
    <cellStyle name="Процентный 5 6 8" xfId="28910" xr:uid="{00000000-0005-0000-0000-0000F1700000}"/>
    <cellStyle name="Процентный 5 7" xfId="28911" xr:uid="{00000000-0005-0000-0000-0000F2700000}"/>
    <cellStyle name="Процентный 5 8" xfId="28912" xr:uid="{00000000-0005-0000-0000-0000F3700000}"/>
    <cellStyle name="Процентный 5 9" xfId="28913" xr:uid="{00000000-0005-0000-0000-0000F4700000}"/>
    <cellStyle name="Процентный 6" xfId="28914" xr:uid="{00000000-0005-0000-0000-0000F5700000}"/>
    <cellStyle name="Процентный 6 2" xfId="28915" xr:uid="{00000000-0005-0000-0000-0000F6700000}"/>
    <cellStyle name="Процентный 6 3" xfId="28916" xr:uid="{00000000-0005-0000-0000-0000F7700000}"/>
    <cellStyle name="Процентный 7" xfId="28917" xr:uid="{00000000-0005-0000-0000-0000F8700000}"/>
    <cellStyle name="Связанная ячейка 2" xfId="28918" xr:uid="{00000000-0005-0000-0000-0000F9700000}"/>
    <cellStyle name="Связанная ячейка 2 2" xfId="28919" xr:uid="{00000000-0005-0000-0000-0000FA700000}"/>
    <cellStyle name="Связанная ячейка 2 3" xfId="28920" xr:uid="{00000000-0005-0000-0000-0000FB700000}"/>
    <cellStyle name="Связанная ячейка 3 2" xfId="28921" xr:uid="{00000000-0005-0000-0000-0000FC700000}"/>
    <cellStyle name="Связанная ячейка 4 2" xfId="28922" xr:uid="{00000000-0005-0000-0000-0000FD700000}"/>
    <cellStyle name="Связанная ячейка 5 2" xfId="28923" xr:uid="{00000000-0005-0000-0000-0000FE700000}"/>
    <cellStyle name="Связанная ячейка 6 2" xfId="28924" xr:uid="{00000000-0005-0000-0000-0000FF700000}"/>
    <cellStyle name="Связанная ячейка 7 2" xfId="28925" xr:uid="{00000000-0005-0000-0000-000000710000}"/>
    <cellStyle name="Связанная ячейка 8 2" xfId="28926" xr:uid="{00000000-0005-0000-0000-000001710000}"/>
    <cellStyle name="Связанная ячейка 9 2" xfId="28927" xr:uid="{00000000-0005-0000-0000-000002710000}"/>
    <cellStyle name="Стиль 1" xfId="28928" xr:uid="{00000000-0005-0000-0000-000003710000}"/>
    <cellStyle name="Стиль 1 10" xfId="28929" xr:uid="{00000000-0005-0000-0000-000004710000}"/>
    <cellStyle name="Стиль 1 2" xfId="28930" xr:uid="{00000000-0005-0000-0000-000005710000}"/>
    <cellStyle name="Стиль 1 2 2" xfId="28931" xr:uid="{00000000-0005-0000-0000-000006710000}"/>
    <cellStyle name="Стиль 1 2 2 2" xfId="28932" xr:uid="{00000000-0005-0000-0000-000007710000}"/>
    <cellStyle name="Стиль 1 2 3" xfId="28933" xr:uid="{00000000-0005-0000-0000-000008710000}"/>
    <cellStyle name="Стиль 1 2 4" xfId="28934" xr:uid="{00000000-0005-0000-0000-000009710000}"/>
    <cellStyle name="Стиль 1 3" xfId="28935" xr:uid="{00000000-0005-0000-0000-00000A710000}"/>
    <cellStyle name="Стиль 1 4" xfId="28936" xr:uid="{00000000-0005-0000-0000-00000B710000}"/>
    <cellStyle name="Стиль 1 5" xfId="28937" xr:uid="{00000000-0005-0000-0000-00000C710000}"/>
    <cellStyle name="Стиль 1 6" xfId="28938" xr:uid="{00000000-0005-0000-0000-00000D710000}"/>
    <cellStyle name="Стиль 1 7" xfId="28939" xr:uid="{00000000-0005-0000-0000-00000E710000}"/>
    <cellStyle name="Стиль 1 8" xfId="28940" xr:uid="{00000000-0005-0000-0000-00000F710000}"/>
    <cellStyle name="Стиль 1 9" xfId="28941" xr:uid="{00000000-0005-0000-0000-000010710000}"/>
    <cellStyle name="Стиль 1_Прайс Альянс (VRF NEOCLIMA) декабрь 2011" xfId="28942" xr:uid="{00000000-0005-0000-0000-000011710000}"/>
    <cellStyle name="Текст предупреждения 2" xfId="28943" xr:uid="{00000000-0005-0000-0000-000012710000}"/>
    <cellStyle name="Текст предупреждения 2 2" xfId="28944" xr:uid="{00000000-0005-0000-0000-000013710000}"/>
    <cellStyle name="Текст предупреждения 2 3" xfId="28945" xr:uid="{00000000-0005-0000-0000-000014710000}"/>
    <cellStyle name="Текст предупреждения 3 2" xfId="28946" xr:uid="{00000000-0005-0000-0000-000015710000}"/>
    <cellStyle name="Текст предупреждения 4 2" xfId="28947" xr:uid="{00000000-0005-0000-0000-000016710000}"/>
    <cellStyle name="Текст предупреждения 5 2" xfId="28948" xr:uid="{00000000-0005-0000-0000-000017710000}"/>
    <cellStyle name="Текст предупреждения 6 2" xfId="28949" xr:uid="{00000000-0005-0000-0000-000018710000}"/>
    <cellStyle name="Текст предупреждения 7 2" xfId="28950" xr:uid="{00000000-0005-0000-0000-000019710000}"/>
    <cellStyle name="Текст предупреждения 8 2" xfId="28951" xr:uid="{00000000-0005-0000-0000-00001A710000}"/>
    <cellStyle name="Текст предупреждения 9 2" xfId="28952" xr:uid="{00000000-0005-0000-0000-00001B710000}"/>
    <cellStyle name="Тысячи [0]_PR_KOMPL" xfId="28953" xr:uid="{00000000-0005-0000-0000-00001C710000}"/>
    <cellStyle name="Тысячи_PО_K_971" xfId="28954" xr:uid="{00000000-0005-0000-0000-00001D710000}"/>
    <cellStyle name="УровеньСтрок_8" xfId="29439" xr:uid="{4116526A-4ACA-224D-AF2B-562BC28C0EE4}"/>
    <cellStyle name="Финансовый [0] 2" xfId="8" xr:uid="{00000000-0005-0000-0000-00001E710000}"/>
    <cellStyle name="Финансовый [0] 2 2" xfId="28955" xr:uid="{00000000-0005-0000-0000-00001F710000}"/>
    <cellStyle name="Финансовый [0] 2 2 2" xfId="28956" xr:uid="{00000000-0005-0000-0000-000020710000}"/>
    <cellStyle name="Финансовый [0] 2 2 2 2" xfId="28957" xr:uid="{00000000-0005-0000-0000-000021710000}"/>
    <cellStyle name="Финансовый [0] 2 2 3" xfId="28958" xr:uid="{00000000-0005-0000-0000-000022710000}"/>
    <cellStyle name="Финансовый [0] 2 3" xfId="28959" xr:uid="{00000000-0005-0000-0000-000023710000}"/>
    <cellStyle name="Финансовый [0] 2 3 2" xfId="28960" xr:uid="{00000000-0005-0000-0000-000024710000}"/>
    <cellStyle name="Финансовый [0] 2 3 2 2" xfId="28961" xr:uid="{00000000-0005-0000-0000-000025710000}"/>
    <cellStyle name="Финансовый [0] 2 3 3" xfId="28962" xr:uid="{00000000-0005-0000-0000-000026710000}"/>
    <cellStyle name="Финансовый [0] 2 4" xfId="28963" xr:uid="{00000000-0005-0000-0000-000027710000}"/>
    <cellStyle name="Финансовый [0] 2 4 2" xfId="28964" xr:uid="{00000000-0005-0000-0000-000028710000}"/>
    <cellStyle name="Финансовый [0] 2 5" xfId="28965" xr:uid="{00000000-0005-0000-0000-000029710000}"/>
    <cellStyle name="Финансовый [0] 2 5 2" xfId="28966" xr:uid="{00000000-0005-0000-0000-00002A710000}"/>
    <cellStyle name="Финансовый [0] 2 6" xfId="28967" xr:uid="{00000000-0005-0000-0000-00002B710000}"/>
    <cellStyle name="Финансовый [0] 3" xfId="9" xr:uid="{00000000-0005-0000-0000-00002C710000}"/>
    <cellStyle name="Финансовый [0] 3 2" xfId="28968" xr:uid="{00000000-0005-0000-0000-00002D710000}"/>
    <cellStyle name="Финансовый [0] 3 2 2" xfId="28969" xr:uid="{00000000-0005-0000-0000-00002E710000}"/>
    <cellStyle name="Финансовый [0] 3 2 2 2" xfId="28970" xr:uid="{00000000-0005-0000-0000-00002F710000}"/>
    <cellStyle name="Финансовый [0] 3 2 3" xfId="28971" xr:uid="{00000000-0005-0000-0000-000030710000}"/>
    <cellStyle name="Финансовый [0] 3 3" xfId="28972" xr:uid="{00000000-0005-0000-0000-000031710000}"/>
    <cellStyle name="Финансовый [0] 3 3 2" xfId="28973" xr:uid="{00000000-0005-0000-0000-000032710000}"/>
    <cellStyle name="Финансовый [0] 3 3 2 2" xfId="28974" xr:uid="{00000000-0005-0000-0000-000033710000}"/>
    <cellStyle name="Финансовый [0] 3 3 3" xfId="28975" xr:uid="{00000000-0005-0000-0000-000034710000}"/>
    <cellStyle name="Финансовый [0] 3 4" xfId="28976" xr:uid="{00000000-0005-0000-0000-000035710000}"/>
    <cellStyle name="Финансовый [0] 3 4 2" xfId="28977" xr:uid="{00000000-0005-0000-0000-000036710000}"/>
    <cellStyle name="Финансовый [0] 3 5" xfId="28978" xr:uid="{00000000-0005-0000-0000-000037710000}"/>
    <cellStyle name="Финансовый [0] 3 5 2" xfId="28979" xr:uid="{00000000-0005-0000-0000-000038710000}"/>
    <cellStyle name="Финансовый [0] 3 6" xfId="28980" xr:uid="{00000000-0005-0000-0000-000039710000}"/>
    <cellStyle name="Финансовый [0] 4" xfId="28981" xr:uid="{00000000-0005-0000-0000-00003A710000}"/>
    <cellStyle name="Финансовый [0] 4 2" xfId="28982" xr:uid="{00000000-0005-0000-0000-00003B710000}"/>
    <cellStyle name="Финансовый [0] 4 2 2" xfId="28983" xr:uid="{00000000-0005-0000-0000-00003C710000}"/>
    <cellStyle name="Финансовый [0] 5" xfId="28984" xr:uid="{00000000-0005-0000-0000-00003D710000}"/>
    <cellStyle name="Финансовый [0] 6" xfId="28985" xr:uid="{00000000-0005-0000-0000-00003E710000}"/>
    <cellStyle name="Финансовый [0] 7" xfId="28986" xr:uid="{00000000-0005-0000-0000-00003F710000}"/>
    <cellStyle name="Финансовый [0] 7 2" xfId="28987" xr:uid="{00000000-0005-0000-0000-000040710000}"/>
    <cellStyle name="Финансовый [0] 8" xfId="28988" xr:uid="{00000000-0005-0000-0000-000041710000}"/>
    <cellStyle name="Финансовый 10" xfId="28989" xr:uid="{00000000-0005-0000-0000-000042710000}"/>
    <cellStyle name="Финансовый 10 2" xfId="28990" xr:uid="{00000000-0005-0000-0000-000043710000}"/>
    <cellStyle name="Финансовый 10 2 2" xfId="28991" xr:uid="{00000000-0005-0000-0000-000044710000}"/>
    <cellStyle name="Финансовый 10 2 2 2" xfId="28992" xr:uid="{00000000-0005-0000-0000-000045710000}"/>
    <cellStyle name="Финансовый 10 2 3" xfId="28993" xr:uid="{00000000-0005-0000-0000-000046710000}"/>
    <cellStyle name="Финансовый 10 3" xfId="28994" xr:uid="{00000000-0005-0000-0000-000047710000}"/>
    <cellStyle name="Финансовый 10 3 2" xfId="28995" xr:uid="{00000000-0005-0000-0000-000048710000}"/>
    <cellStyle name="Финансовый 10 4" xfId="28996" xr:uid="{00000000-0005-0000-0000-000049710000}"/>
    <cellStyle name="Финансовый 10 5" xfId="28997" xr:uid="{00000000-0005-0000-0000-00004A710000}"/>
    <cellStyle name="Финансовый 11" xfId="28998" xr:uid="{00000000-0005-0000-0000-00004B710000}"/>
    <cellStyle name="Финансовый 11 2" xfId="28999" xr:uid="{00000000-0005-0000-0000-00004C710000}"/>
    <cellStyle name="Финансовый 11 2 2" xfId="29000" xr:uid="{00000000-0005-0000-0000-00004D710000}"/>
    <cellStyle name="Финансовый 11 2 2 2" xfId="29001" xr:uid="{00000000-0005-0000-0000-00004E710000}"/>
    <cellStyle name="Финансовый 11 2 3" xfId="29002" xr:uid="{00000000-0005-0000-0000-00004F710000}"/>
    <cellStyle name="Финансовый 11 3" xfId="29003" xr:uid="{00000000-0005-0000-0000-000050710000}"/>
    <cellStyle name="Финансовый 11 3 2" xfId="29004" xr:uid="{00000000-0005-0000-0000-000051710000}"/>
    <cellStyle name="Финансовый 11 4" xfId="29005" xr:uid="{00000000-0005-0000-0000-000052710000}"/>
    <cellStyle name="Финансовый 11 5" xfId="29006" xr:uid="{00000000-0005-0000-0000-000053710000}"/>
    <cellStyle name="Финансовый 12" xfId="29007" xr:uid="{00000000-0005-0000-0000-000054710000}"/>
    <cellStyle name="Финансовый 12 2" xfId="29008" xr:uid="{00000000-0005-0000-0000-000055710000}"/>
    <cellStyle name="Финансовый 12 2 2" xfId="29009" xr:uid="{00000000-0005-0000-0000-000056710000}"/>
    <cellStyle name="Финансовый 12 2 2 2" xfId="29010" xr:uid="{00000000-0005-0000-0000-000057710000}"/>
    <cellStyle name="Финансовый 12 2 3" xfId="29011" xr:uid="{00000000-0005-0000-0000-000058710000}"/>
    <cellStyle name="Финансовый 12 3" xfId="29012" xr:uid="{00000000-0005-0000-0000-000059710000}"/>
    <cellStyle name="Финансовый 12 3 2" xfId="29013" xr:uid="{00000000-0005-0000-0000-00005A710000}"/>
    <cellStyle name="Финансовый 12 4" xfId="29014" xr:uid="{00000000-0005-0000-0000-00005B710000}"/>
    <cellStyle name="Финансовый 12 5" xfId="29015" xr:uid="{00000000-0005-0000-0000-00005C710000}"/>
    <cellStyle name="Финансовый 13" xfId="29016" xr:uid="{00000000-0005-0000-0000-00005D710000}"/>
    <cellStyle name="Финансовый 13 2" xfId="29017" xr:uid="{00000000-0005-0000-0000-00005E710000}"/>
    <cellStyle name="Финансовый 13 2 2" xfId="29018" xr:uid="{00000000-0005-0000-0000-00005F710000}"/>
    <cellStyle name="Финансовый 13 2 2 2" xfId="29019" xr:uid="{00000000-0005-0000-0000-000060710000}"/>
    <cellStyle name="Финансовый 13 2 3" xfId="29020" xr:uid="{00000000-0005-0000-0000-000061710000}"/>
    <cellStyle name="Финансовый 13 3" xfId="29021" xr:uid="{00000000-0005-0000-0000-000062710000}"/>
    <cellStyle name="Финансовый 13 3 2" xfId="29022" xr:uid="{00000000-0005-0000-0000-000063710000}"/>
    <cellStyle name="Финансовый 13 4" xfId="29023" xr:uid="{00000000-0005-0000-0000-000064710000}"/>
    <cellStyle name="Финансовый 13 5" xfId="29024" xr:uid="{00000000-0005-0000-0000-000065710000}"/>
    <cellStyle name="Финансовый 14" xfId="29025" xr:uid="{00000000-0005-0000-0000-000066710000}"/>
    <cellStyle name="Финансовый 14 2" xfId="29026" xr:uid="{00000000-0005-0000-0000-000067710000}"/>
    <cellStyle name="Финансовый 14 2 2" xfId="29027" xr:uid="{00000000-0005-0000-0000-000068710000}"/>
    <cellStyle name="Финансовый 14 2 2 2" xfId="29028" xr:uid="{00000000-0005-0000-0000-000069710000}"/>
    <cellStyle name="Финансовый 14 2 3" xfId="29029" xr:uid="{00000000-0005-0000-0000-00006A710000}"/>
    <cellStyle name="Финансовый 14 3" xfId="29030" xr:uid="{00000000-0005-0000-0000-00006B710000}"/>
    <cellStyle name="Финансовый 14 3 2" xfId="29031" xr:uid="{00000000-0005-0000-0000-00006C710000}"/>
    <cellStyle name="Финансовый 14 4" xfId="29032" xr:uid="{00000000-0005-0000-0000-00006D710000}"/>
    <cellStyle name="Финансовый 14 5" xfId="29033" xr:uid="{00000000-0005-0000-0000-00006E710000}"/>
    <cellStyle name="Финансовый 15" xfId="29034" xr:uid="{00000000-0005-0000-0000-00006F710000}"/>
    <cellStyle name="Финансовый 15 2" xfId="29035" xr:uid="{00000000-0005-0000-0000-000070710000}"/>
    <cellStyle name="Финансовый 15 2 2" xfId="29036" xr:uid="{00000000-0005-0000-0000-000071710000}"/>
    <cellStyle name="Финансовый 15 2 2 2" xfId="29037" xr:uid="{00000000-0005-0000-0000-000072710000}"/>
    <cellStyle name="Финансовый 15 2 3" xfId="29038" xr:uid="{00000000-0005-0000-0000-000073710000}"/>
    <cellStyle name="Финансовый 15 3" xfId="29039" xr:uid="{00000000-0005-0000-0000-000074710000}"/>
    <cellStyle name="Финансовый 15 3 2" xfId="29040" xr:uid="{00000000-0005-0000-0000-000075710000}"/>
    <cellStyle name="Финансовый 15 4" xfId="29041" xr:uid="{00000000-0005-0000-0000-000076710000}"/>
    <cellStyle name="Финансовый 15 5" xfId="29042" xr:uid="{00000000-0005-0000-0000-000077710000}"/>
    <cellStyle name="Финансовый 16" xfId="29043" xr:uid="{00000000-0005-0000-0000-000078710000}"/>
    <cellStyle name="Финансовый 16 2" xfId="29044" xr:uid="{00000000-0005-0000-0000-000079710000}"/>
    <cellStyle name="Финансовый 16 2 2" xfId="29045" xr:uid="{00000000-0005-0000-0000-00007A710000}"/>
    <cellStyle name="Финансовый 16 3" xfId="29046" xr:uid="{00000000-0005-0000-0000-00007B710000}"/>
    <cellStyle name="Финансовый 16 4" xfId="29047" xr:uid="{00000000-0005-0000-0000-00007C710000}"/>
    <cellStyle name="Финансовый 17" xfId="29048" xr:uid="{00000000-0005-0000-0000-00007D710000}"/>
    <cellStyle name="Финансовый 17 2" xfId="29049" xr:uid="{00000000-0005-0000-0000-00007E710000}"/>
    <cellStyle name="Финансовый 17 2 2" xfId="29050" xr:uid="{00000000-0005-0000-0000-00007F710000}"/>
    <cellStyle name="Финансовый 17 3" xfId="29051" xr:uid="{00000000-0005-0000-0000-000080710000}"/>
    <cellStyle name="Финансовый 17 4" xfId="29052" xr:uid="{00000000-0005-0000-0000-000081710000}"/>
    <cellStyle name="Финансовый 18" xfId="29053" xr:uid="{00000000-0005-0000-0000-000082710000}"/>
    <cellStyle name="Финансовый 18 2" xfId="29054" xr:uid="{00000000-0005-0000-0000-000083710000}"/>
    <cellStyle name="Финансовый 18 2 2" xfId="29055" xr:uid="{00000000-0005-0000-0000-000084710000}"/>
    <cellStyle name="Финансовый 18 3" xfId="29056" xr:uid="{00000000-0005-0000-0000-000085710000}"/>
    <cellStyle name="Финансовый 18 4" xfId="29057" xr:uid="{00000000-0005-0000-0000-000086710000}"/>
    <cellStyle name="Финансовый 19" xfId="29058" xr:uid="{00000000-0005-0000-0000-000087710000}"/>
    <cellStyle name="Финансовый 19 2" xfId="29059" xr:uid="{00000000-0005-0000-0000-000088710000}"/>
    <cellStyle name="Финансовый 19 2 2" xfId="29060" xr:uid="{00000000-0005-0000-0000-000089710000}"/>
    <cellStyle name="Финансовый 19 3" xfId="29061" xr:uid="{00000000-0005-0000-0000-00008A710000}"/>
    <cellStyle name="Финансовый 19 4" xfId="29062" xr:uid="{00000000-0005-0000-0000-00008B710000}"/>
    <cellStyle name="Финансовый 2" xfId="29063" xr:uid="{00000000-0005-0000-0000-00008C710000}"/>
    <cellStyle name="Финансовый 2 10" xfId="29064" xr:uid="{00000000-0005-0000-0000-00008D710000}"/>
    <cellStyle name="Финансовый 2 11" xfId="29065" xr:uid="{00000000-0005-0000-0000-00008E710000}"/>
    <cellStyle name="Финансовый 2 12" xfId="29066" xr:uid="{00000000-0005-0000-0000-00008F710000}"/>
    <cellStyle name="Финансовый 2 13" xfId="29067" xr:uid="{00000000-0005-0000-0000-000090710000}"/>
    <cellStyle name="Финансовый 2 14" xfId="29068" xr:uid="{00000000-0005-0000-0000-000091710000}"/>
    <cellStyle name="Финансовый 2 15" xfId="29069" xr:uid="{00000000-0005-0000-0000-000092710000}"/>
    <cellStyle name="Финансовый 2 16" xfId="29070" xr:uid="{00000000-0005-0000-0000-000093710000}"/>
    <cellStyle name="Финансовый 2 17" xfId="29071" xr:uid="{00000000-0005-0000-0000-000094710000}"/>
    <cellStyle name="Финансовый 2 18" xfId="29072" xr:uid="{00000000-0005-0000-0000-000095710000}"/>
    <cellStyle name="Финансовый 2 19" xfId="29073" xr:uid="{00000000-0005-0000-0000-000096710000}"/>
    <cellStyle name="Финансовый 2 2" xfId="29074" xr:uid="{00000000-0005-0000-0000-000097710000}"/>
    <cellStyle name="Финансовый 2 2 2" xfId="29075" xr:uid="{00000000-0005-0000-0000-000098710000}"/>
    <cellStyle name="Финансовый 2 2 2 2" xfId="29076" xr:uid="{00000000-0005-0000-0000-000099710000}"/>
    <cellStyle name="Финансовый 2 2 3" xfId="29077" xr:uid="{00000000-0005-0000-0000-00009A710000}"/>
    <cellStyle name="Финансовый 2 20" xfId="29078" xr:uid="{00000000-0005-0000-0000-00009B710000}"/>
    <cellStyle name="Финансовый 2 21" xfId="29079" xr:uid="{00000000-0005-0000-0000-00009C710000}"/>
    <cellStyle name="Финансовый 2 22" xfId="29080" xr:uid="{00000000-0005-0000-0000-00009D710000}"/>
    <cellStyle name="Финансовый 2 23" xfId="29081" xr:uid="{00000000-0005-0000-0000-00009E710000}"/>
    <cellStyle name="Финансовый 2 24" xfId="29082" xr:uid="{00000000-0005-0000-0000-00009F710000}"/>
    <cellStyle name="Финансовый 2 25" xfId="29083" xr:uid="{00000000-0005-0000-0000-0000A0710000}"/>
    <cellStyle name="Финансовый 2 26" xfId="29084" xr:uid="{00000000-0005-0000-0000-0000A1710000}"/>
    <cellStyle name="Финансовый 2 27" xfId="29085" xr:uid="{00000000-0005-0000-0000-0000A2710000}"/>
    <cellStyle name="Финансовый 2 28" xfId="29086" xr:uid="{00000000-0005-0000-0000-0000A3710000}"/>
    <cellStyle name="Финансовый 2 29" xfId="29087" xr:uid="{00000000-0005-0000-0000-0000A4710000}"/>
    <cellStyle name="Финансовый 2 3" xfId="29088" xr:uid="{00000000-0005-0000-0000-0000A5710000}"/>
    <cellStyle name="Финансовый 2 3 2" xfId="29089" xr:uid="{00000000-0005-0000-0000-0000A6710000}"/>
    <cellStyle name="Финансовый 2 3 2 2" xfId="29090" xr:uid="{00000000-0005-0000-0000-0000A7710000}"/>
    <cellStyle name="Финансовый 2 3 2 3" xfId="29091" xr:uid="{00000000-0005-0000-0000-0000A8710000}"/>
    <cellStyle name="Финансовый 2 3 3" xfId="29092" xr:uid="{00000000-0005-0000-0000-0000A9710000}"/>
    <cellStyle name="Финансовый 2 3 4" xfId="29093" xr:uid="{00000000-0005-0000-0000-0000AA710000}"/>
    <cellStyle name="Финансовый 2 30" xfId="29094" xr:uid="{00000000-0005-0000-0000-0000AB710000}"/>
    <cellStyle name="Финансовый 2 4" xfId="29095" xr:uid="{00000000-0005-0000-0000-0000AC710000}"/>
    <cellStyle name="Финансовый 2 5" xfId="29096" xr:uid="{00000000-0005-0000-0000-0000AD710000}"/>
    <cellStyle name="Финансовый 2 5 2" xfId="29097" xr:uid="{00000000-0005-0000-0000-0000AE710000}"/>
    <cellStyle name="Финансовый 2 5 3" xfId="29098" xr:uid="{00000000-0005-0000-0000-0000AF710000}"/>
    <cellStyle name="Финансовый 2 6" xfId="29099" xr:uid="{00000000-0005-0000-0000-0000B0710000}"/>
    <cellStyle name="Финансовый 2 7" xfId="29100" xr:uid="{00000000-0005-0000-0000-0000B1710000}"/>
    <cellStyle name="Финансовый 2 8" xfId="29101" xr:uid="{00000000-0005-0000-0000-0000B2710000}"/>
    <cellStyle name="Финансовый 2 9" xfId="29102" xr:uid="{00000000-0005-0000-0000-0000B3710000}"/>
    <cellStyle name="Финансовый 20" xfId="29103" xr:uid="{00000000-0005-0000-0000-0000B4710000}"/>
    <cellStyle name="Финансовый 20 2" xfId="29104" xr:uid="{00000000-0005-0000-0000-0000B5710000}"/>
    <cellStyle name="Финансовый 20 2 2" xfId="29105" xr:uid="{00000000-0005-0000-0000-0000B6710000}"/>
    <cellStyle name="Финансовый 20 3" xfId="29106" xr:uid="{00000000-0005-0000-0000-0000B7710000}"/>
    <cellStyle name="Финансовый 20 4" xfId="29107" xr:uid="{00000000-0005-0000-0000-0000B8710000}"/>
    <cellStyle name="Финансовый 21" xfId="29108" xr:uid="{00000000-0005-0000-0000-0000B9710000}"/>
    <cellStyle name="Финансовый 21 2" xfId="29109" xr:uid="{00000000-0005-0000-0000-0000BA710000}"/>
    <cellStyle name="Финансовый 21 2 2" xfId="29110" xr:uid="{00000000-0005-0000-0000-0000BB710000}"/>
    <cellStyle name="Финансовый 21 3" xfId="29111" xr:uid="{00000000-0005-0000-0000-0000BC710000}"/>
    <cellStyle name="Финансовый 21 4" xfId="29112" xr:uid="{00000000-0005-0000-0000-0000BD710000}"/>
    <cellStyle name="Финансовый 22" xfId="29113" xr:uid="{00000000-0005-0000-0000-0000BE710000}"/>
    <cellStyle name="Финансовый 22 2" xfId="29114" xr:uid="{00000000-0005-0000-0000-0000BF710000}"/>
    <cellStyle name="Финансовый 23" xfId="29115" xr:uid="{00000000-0005-0000-0000-0000C0710000}"/>
    <cellStyle name="Финансовый 23 2" xfId="29116" xr:uid="{00000000-0005-0000-0000-0000C1710000}"/>
    <cellStyle name="Финансовый 24" xfId="29117" xr:uid="{00000000-0005-0000-0000-0000C2710000}"/>
    <cellStyle name="Финансовый 24 2" xfId="29118" xr:uid="{00000000-0005-0000-0000-0000C3710000}"/>
    <cellStyle name="Финансовый 24 2 2" xfId="29119" xr:uid="{00000000-0005-0000-0000-0000C4710000}"/>
    <cellStyle name="Финансовый 24 3" xfId="29120" xr:uid="{00000000-0005-0000-0000-0000C5710000}"/>
    <cellStyle name="Финансовый 24 4" xfId="29121" xr:uid="{00000000-0005-0000-0000-0000C6710000}"/>
    <cellStyle name="Финансовый 25" xfId="29122" xr:uid="{00000000-0005-0000-0000-0000C7710000}"/>
    <cellStyle name="Финансовый 25 2" xfId="29123" xr:uid="{00000000-0005-0000-0000-0000C8710000}"/>
    <cellStyle name="Финансовый 25 2 2" xfId="29124" xr:uid="{00000000-0005-0000-0000-0000C9710000}"/>
    <cellStyle name="Финансовый 25 3" xfId="29125" xr:uid="{00000000-0005-0000-0000-0000CA710000}"/>
    <cellStyle name="Финансовый 25 4" xfId="29126" xr:uid="{00000000-0005-0000-0000-0000CB710000}"/>
    <cellStyle name="Финансовый 26" xfId="29127" xr:uid="{00000000-0005-0000-0000-0000CC710000}"/>
    <cellStyle name="Финансовый 26 2" xfId="29128" xr:uid="{00000000-0005-0000-0000-0000CD710000}"/>
    <cellStyle name="Финансовый 26 2 2" xfId="29129" xr:uid="{00000000-0005-0000-0000-0000CE710000}"/>
    <cellStyle name="Финансовый 26 3" xfId="29130" xr:uid="{00000000-0005-0000-0000-0000CF710000}"/>
    <cellStyle name="Финансовый 26 4" xfId="29131" xr:uid="{00000000-0005-0000-0000-0000D0710000}"/>
    <cellStyle name="Финансовый 27" xfId="29132" xr:uid="{00000000-0005-0000-0000-0000D1710000}"/>
    <cellStyle name="Финансовый 27 2" xfId="29133" xr:uid="{00000000-0005-0000-0000-0000D2710000}"/>
    <cellStyle name="Финансовый 27 2 2" xfId="29134" xr:uid="{00000000-0005-0000-0000-0000D3710000}"/>
    <cellStyle name="Финансовый 27 3" xfId="29135" xr:uid="{00000000-0005-0000-0000-0000D4710000}"/>
    <cellStyle name="Финансовый 27 4" xfId="29136" xr:uid="{00000000-0005-0000-0000-0000D5710000}"/>
    <cellStyle name="Финансовый 28" xfId="29137" xr:uid="{00000000-0005-0000-0000-0000D6710000}"/>
    <cellStyle name="Финансовый 28 2" xfId="29138" xr:uid="{00000000-0005-0000-0000-0000D7710000}"/>
    <cellStyle name="Финансовый 28 2 2" xfId="29139" xr:uid="{00000000-0005-0000-0000-0000D8710000}"/>
    <cellStyle name="Финансовый 28 3" xfId="29140" xr:uid="{00000000-0005-0000-0000-0000D9710000}"/>
    <cellStyle name="Финансовый 28 4" xfId="29141" xr:uid="{00000000-0005-0000-0000-0000DA710000}"/>
    <cellStyle name="Финансовый 29" xfId="29142" xr:uid="{00000000-0005-0000-0000-0000DB710000}"/>
    <cellStyle name="Финансовый 29 2" xfId="29143" xr:uid="{00000000-0005-0000-0000-0000DC710000}"/>
    <cellStyle name="Финансовый 29 2 2" xfId="29144" xr:uid="{00000000-0005-0000-0000-0000DD710000}"/>
    <cellStyle name="Финансовый 29 3" xfId="29145" xr:uid="{00000000-0005-0000-0000-0000DE710000}"/>
    <cellStyle name="Финансовый 29 4" xfId="29146" xr:uid="{00000000-0005-0000-0000-0000DF710000}"/>
    <cellStyle name="Финансовый 3" xfId="29147" xr:uid="{00000000-0005-0000-0000-0000E0710000}"/>
    <cellStyle name="Финансовый 3 10" xfId="29148" xr:uid="{00000000-0005-0000-0000-0000E1710000}"/>
    <cellStyle name="Финансовый 3 11" xfId="29149" xr:uid="{00000000-0005-0000-0000-0000E2710000}"/>
    <cellStyle name="Финансовый 3 12" xfId="29150" xr:uid="{00000000-0005-0000-0000-0000E3710000}"/>
    <cellStyle name="Финансовый 3 13" xfId="29151" xr:uid="{00000000-0005-0000-0000-0000E4710000}"/>
    <cellStyle name="Финансовый 3 14" xfId="29152" xr:uid="{00000000-0005-0000-0000-0000E5710000}"/>
    <cellStyle name="Финансовый 3 15" xfId="29153" xr:uid="{00000000-0005-0000-0000-0000E6710000}"/>
    <cellStyle name="Финансовый 3 16" xfId="29154" xr:uid="{00000000-0005-0000-0000-0000E7710000}"/>
    <cellStyle name="Финансовый 3 17" xfId="29155" xr:uid="{00000000-0005-0000-0000-0000E8710000}"/>
    <cellStyle name="Финансовый 3 18" xfId="29156" xr:uid="{00000000-0005-0000-0000-0000E9710000}"/>
    <cellStyle name="Финансовый 3 19" xfId="29157" xr:uid="{00000000-0005-0000-0000-0000EA710000}"/>
    <cellStyle name="Финансовый 3 2" xfId="29158" xr:uid="{00000000-0005-0000-0000-0000EB710000}"/>
    <cellStyle name="Финансовый 3 2 2" xfId="29159" xr:uid="{00000000-0005-0000-0000-0000EC710000}"/>
    <cellStyle name="Финансовый 3 2 2 2" xfId="29160" xr:uid="{00000000-0005-0000-0000-0000ED710000}"/>
    <cellStyle name="Финансовый 3 2 2 2 2" xfId="29161" xr:uid="{00000000-0005-0000-0000-0000EE710000}"/>
    <cellStyle name="Финансовый 3 2 2 3" xfId="29162" xr:uid="{00000000-0005-0000-0000-0000EF710000}"/>
    <cellStyle name="Финансовый 3 2 2 4" xfId="29163" xr:uid="{00000000-0005-0000-0000-0000F0710000}"/>
    <cellStyle name="Финансовый 3 2 3" xfId="29164" xr:uid="{00000000-0005-0000-0000-0000F1710000}"/>
    <cellStyle name="Финансовый 3 2 3 2" xfId="29165" xr:uid="{00000000-0005-0000-0000-0000F2710000}"/>
    <cellStyle name="Финансовый 3 2 4" xfId="29166" xr:uid="{00000000-0005-0000-0000-0000F3710000}"/>
    <cellStyle name="Финансовый 3 2 5" xfId="29167" xr:uid="{00000000-0005-0000-0000-0000F4710000}"/>
    <cellStyle name="Финансовый 3 20" xfId="29168" xr:uid="{00000000-0005-0000-0000-0000F5710000}"/>
    <cellStyle name="Финансовый 3 21" xfId="29169" xr:uid="{00000000-0005-0000-0000-0000F6710000}"/>
    <cellStyle name="Финансовый 3 22" xfId="29170" xr:uid="{00000000-0005-0000-0000-0000F7710000}"/>
    <cellStyle name="Финансовый 3 23" xfId="29171" xr:uid="{00000000-0005-0000-0000-0000F8710000}"/>
    <cellStyle name="Финансовый 3 24" xfId="29172" xr:uid="{00000000-0005-0000-0000-0000F9710000}"/>
    <cellStyle name="Финансовый 3 25" xfId="29173" xr:uid="{00000000-0005-0000-0000-0000FA710000}"/>
    <cellStyle name="Финансовый 3 26" xfId="29174" xr:uid="{00000000-0005-0000-0000-0000FB710000}"/>
    <cellStyle name="Финансовый 3 27" xfId="29175" xr:uid="{00000000-0005-0000-0000-0000FC710000}"/>
    <cellStyle name="Финансовый 3 28" xfId="29176" xr:uid="{00000000-0005-0000-0000-0000FD710000}"/>
    <cellStyle name="Финансовый 3 29" xfId="29177" xr:uid="{00000000-0005-0000-0000-0000FE710000}"/>
    <cellStyle name="Финансовый 3 3" xfId="29178" xr:uid="{00000000-0005-0000-0000-0000FF710000}"/>
    <cellStyle name="Финансовый 3 3 2" xfId="29179" xr:uid="{00000000-0005-0000-0000-000000720000}"/>
    <cellStyle name="Финансовый 3 3 3" xfId="29180" xr:uid="{00000000-0005-0000-0000-000001720000}"/>
    <cellStyle name="Финансовый 3 30" xfId="29181" xr:uid="{00000000-0005-0000-0000-000002720000}"/>
    <cellStyle name="Финансовый 3 4" xfId="29182" xr:uid="{00000000-0005-0000-0000-000003720000}"/>
    <cellStyle name="Финансовый 3 4 2" xfId="29183" xr:uid="{00000000-0005-0000-0000-000004720000}"/>
    <cellStyle name="Финансовый 3 5" xfId="29184" xr:uid="{00000000-0005-0000-0000-000005720000}"/>
    <cellStyle name="Финансовый 3 5 2" xfId="29185" xr:uid="{00000000-0005-0000-0000-000006720000}"/>
    <cellStyle name="Финансовый 3 5 3" xfId="29186" xr:uid="{00000000-0005-0000-0000-000007720000}"/>
    <cellStyle name="Финансовый 3 6" xfId="29187" xr:uid="{00000000-0005-0000-0000-000008720000}"/>
    <cellStyle name="Финансовый 3 7" xfId="29188" xr:uid="{00000000-0005-0000-0000-000009720000}"/>
    <cellStyle name="Финансовый 3 8" xfId="29189" xr:uid="{00000000-0005-0000-0000-00000A720000}"/>
    <cellStyle name="Финансовый 3 9" xfId="29190" xr:uid="{00000000-0005-0000-0000-00000B720000}"/>
    <cellStyle name="Финансовый 30" xfId="29191" xr:uid="{00000000-0005-0000-0000-00000C720000}"/>
    <cellStyle name="Финансовый 30 2" xfId="29192" xr:uid="{00000000-0005-0000-0000-00000D720000}"/>
    <cellStyle name="Финансовый 30 2 2" xfId="29193" xr:uid="{00000000-0005-0000-0000-00000E720000}"/>
    <cellStyle name="Финансовый 30 3" xfId="29194" xr:uid="{00000000-0005-0000-0000-00000F720000}"/>
    <cellStyle name="Финансовый 30 4" xfId="29195" xr:uid="{00000000-0005-0000-0000-000010720000}"/>
    <cellStyle name="Финансовый 31" xfId="29196" xr:uid="{00000000-0005-0000-0000-000011720000}"/>
    <cellStyle name="Финансовый 31 2" xfId="29197" xr:uid="{00000000-0005-0000-0000-000012720000}"/>
    <cellStyle name="Финансовый 31 2 2" xfId="29198" xr:uid="{00000000-0005-0000-0000-000013720000}"/>
    <cellStyle name="Финансовый 31 3" xfId="29199" xr:uid="{00000000-0005-0000-0000-000014720000}"/>
    <cellStyle name="Финансовый 31 4" xfId="29200" xr:uid="{00000000-0005-0000-0000-000015720000}"/>
    <cellStyle name="Финансовый 32" xfId="29201" xr:uid="{00000000-0005-0000-0000-000016720000}"/>
    <cellStyle name="Финансовый 32 2" xfId="29202" xr:uid="{00000000-0005-0000-0000-000017720000}"/>
    <cellStyle name="Финансовый 32 2 2" xfId="29203" xr:uid="{00000000-0005-0000-0000-000018720000}"/>
    <cellStyle name="Финансовый 32 3" xfId="29204" xr:uid="{00000000-0005-0000-0000-000019720000}"/>
    <cellStyle name="Финансовый 32 4" xfId="29205" xr:uid="{00000000-0005-0000-0000-00001A720000}"/>
    <cellStyle name="Финансовый 33" xfId="29206" xr:uid="{00000000-0005-0000-0000-00001B720000}"/>
    <cellStyle name="Финансовый 33 2" xfId="29207" xr:uid="{00000000-0005-0000-0000-00001C720000}"/>
    <cellStyle name="Финансовый 33 2 2" xfId="29208" xr:uid="{00000000-0005-0000-0000-00001D720000}"/>
    <cellStyle name="Финансовый 33 3" xfId="29209" xr:uid="{00000000-0005-0000-0000-00001E720000}"/>
    <cellStyle name="Финансовый 33 4" xfId="29210" xr:uid="{00000000-0005-0000-0000-00001F720000}"/>
    <cellStyle name="Финансовый 34" xfId="29211" xr:uid="{00000000-0005-0000-0000-000020720000}"/>
    <cellStyle name="Финансовый 34 2" xfId="29212" xr:uid="{00000000-0005-0000-0000-000021720000}"/>
    <cellStyle name="Финансовый 34 2 2" xfId="29213" xr:uid="{00000000-0005-0000-0000-000022720000}"/>
    <cellStyle name="Финансовый 34 3" xfId="29214" xr:uid="{00000000-0005-0000-0000-000023720000}"/>
    <cellStyle name="Финансовый 34 4" xfId="29215" xr:uid="{00000000-0005-0000-0000-000024720000}"/>
    <cellStyle name="Финансовый 35" xfId="29216" xr:uid="{00000000-0005-0000-0000-000025720000}"/>
    <cellStyle name="Финансовый 35 2" xfId="29217" xr:uid="{00000000-0005-0000-0000-000026720000}"/>
    <cellStyle name="Финансовый 35 2 2" xfId="29218" xr:uid="{00000000-0005-0000-0000-000027720000}"/>
    <cellStyle name="Финансовый 35 3" xfId="29219" xr:uid="{00000000-0005-0000-0000-000028720000}"/>
    <cellStyle name="Финансовый 35 4" xfId="29220" xr:uid="{00000000-0005-0000-0000-000029720000}"/>
    <cellStyle name="Финансовый 36" xfId="29221" xr:uid="{00000000-0005-0000-0000-00002A720000}"/>
    <cellStyle name="Финансовый 36 2" xfId="29222" xr:uid="{00000000-0005-0000-0000-00002B720000}"/>
    <cellStyle name="Финансовый 36 2 2" xfId="29223" xr:uid="{00000000-0005-0000-0000-00002C720000}"/>
    <cellStyle name="Финансовый 36 3" xfId="29224" xr:uid="{00000000-0005-0000-0000-00002D720000}"/>
    <cellStyle name="Финансовый 36 4" xfId="29225" xr:uid="{00000000-0005-0000-0000-00002E720000}"/>
    <cellStyle name="Финансовый 37" xfId="29226" xr:uid="{00000000-0005-0000-0000-00002F720000}"/>
    <cellStyle name="Финансовый 37 2" xfId="29227" xr:uid="{00000000-0005-0000-0000-000030720000}"/>
    <cellStyle name="Финансовый 37 2 2" xfId="29228" xr:uid="{00000000-0005-0000-0000-000031720000}"/>
    <cellStyle name="Финансовый 37 3" xfId="29229" xr:uid="{00000000-0005-0000-0000-000032720000}"/>
    <cellStyle name="Финансовый 37 4" xfId="29230" xr:uid="{00000000-0005-0000-0000-000033720000}"/>
    <cellStyle name="Финансовый 38" xfId="29231" xr:uid="{00000000-0005-0000-0000-000034720000}"/>
    <cellStyle name="Финансовый 38 2" xfId="29232" xr:uid="{00000000-0005-0000-0000-000035720000}"/>
    <cellStyle name="Финансовый 38 2 2" xfId="29233" xr:uid="{00000000-0005-0000-0000-000036720000}"/>
    <cellStyle name="Финансовый 38 3" xfId="29234" xr:uid="{00000000-0005-0000-0000-000037720000}"/>
    <cellStyle name="Финансовый 38 4" xfId="29235" xr:uid="{00000000-0005-0000-0000-000038720000}"/>
    <cellStyle name="Финансовый 39" xfId="29236" xr:uid="{00000000-0005-0000-0000-000039720000}"/>
    <cellStyle name="Финансовый 39 2" xfId="29237" xr:uid="{00000000-0005-0000-0000-00003A720000}"/>
    <cellStyle name="Финансовый 4" xfId="29238" xr:uid="{00000000-0005-0000-0000-00003B720000}"/>
    <cellStyle name="Финансовый 4 2" xfId="29239" xr:uid="{00000000-0005-0000-0000-00003C720000}"/>
    <cellStyle name="Финансовый 4 2 2" xfId="29240" xr:uid="{00000000-0005-0000-0000-00003D720000}"/>
    <cellStyle name="Финансовый 4 2 2 2" xfId="29241" xr:uid="{00000000-0005-0000-0000-00003E720000}"/>
    <cellStyle name="Финансовый 4 2 3" xfId="29242" xr:uid="{00000000-0005-0000-0000-00003F720000}"/>
    <cellStyle name="Финансовый 4 2 4" xfId="29243" xr:uid="{00000000-0005-0000-0000-000040720000}"/>
    <cellStyle name="Финансовый 4 3" xfId="29244" xr:uid="{00000000-0005-0000-0000-000041720000}"/>
    <cellStyle name="Финансовый 4 3 2" xfId="29245" xr:uid="{00000000-0005-0000-0000-000042720000}"/>
    <cellStyle name="Финансовый 4 4" xfId="29246" xr:uid="{00000000-0005-0000-0000-000043720000}"/>
    <cellStyle name="Финансовый 4 4 2" xfId="29247" xr:uid="{00000000-0005-0000-0000-000044720000}"/>
    <cellStyle name="Финансовый 4 4 3" xfId="29248" xr:uid="{00000000-0005-0000-0000-000045720000}"/>
    <cellStyle name="Финансовый 4 5" xfId="29249" xr:uid="{00000000-0005-0000-0000-000046720000}"/>
    <cellStyle name="Финансовый 40" xfId="29250" xr:uid="{00000000-0005-0000-0000-000047720000}"/>
    <cellStyle name="Финансовый 40 2" xfId="29251" xr:uid="{00000000-0005-0000-0000-000048720000}"/>
    <cellStyle name="Финансовый 41" xfId="29252" xr:uid="{00000000-0005-0000-0000-000049720000}"/>
    <cellStyle name="Финансовый 41 2" xfId="29253" xr:uid="{00000000-0005-0000-0000-00004A720000}"/>
    <cellStyle name="Финансовый 42" xfId="29254" xr:uid="{00000000-0005-0000-0000-00004B720000}"/>
    <cellStyle name="Финансовый 42 2" xfId="29255" xr:uid="{00000000-0005-0000-0000-00004C720000}"/>
    <cellStyle name="Финансовый 43" xfId="29256" xr:uid="{00000000-0005-0000-0000-00004D720000}"/>
    <cellStyle name="Финансовый 44" xfId="29257" xr:uid="{00000000-0005-0000-0000-00004E720000}"/>
    <cellStyle name="Финансовый 45" xfId="29258" xr:uid="{00000000-0005-0000-0000-00004F720000}"/>
    <cellStyle name="Финансовый 46" xfId="29259" xr:uid="{00000000-0005-0000-0000-000050720000}"/>
    <cellStyle name="Финансовый 47" xfId="29260" xr:uid="{00000000-0005-0000-0000-000051720000}"/>
    <cellStyle name="Финансовый 48" xfId="29261" xr:uid="{00000000-0005-0000-0000-000052720000}"/>
    <cellStyle name="Финансовый 49" xfId="29262" xr:uid="{00000000-0005-0000-0000-000053720000}"/>
    <cellStyle name="Финансовый 5" xfId="29263" xr:uid="{00000000-0005-0000-0000-000054720000}"/>
    <cellStyle name="Финансовый 5 2" xfId="29264" xr:uid="{00000000-0005-0000-0000-000055720000}"/>
    <cellStyle name="Финансовый 5 2 2" xfId="29265" xr:uid="{00000000-0005-0000-0000-000056720000}"/>
    <cellStyle name="Финансовый 5 2 2 2" xfId="29266" xr:uid="{00000000-0005-0000-0000-000057720000}"/>
    <cellStyle name="Финансовый 5 2 3" xfId="29267" xr:uid="{00000000-0005-0000-0000-000058720000}"/>
    <cellStyle name="Финансовый 5 2 4" xfId="29268" xr:uid="{00000000-0005-0000-0000-000059720000}"/>
    <cellStyle name="Финансовый 5 3" xfId="29269" xr:uid="{00000000-0005-0000-0000-00005A720000}"/>
    <cellStyle name="Финансовый 5 3 2" xfId="29270" xr:uid="{00000000-0005-0000-0000-00005B720000}"/>
    <cellStyle name="Финансовый 5 4" xfId="29271" xr:uid="{00000000-0005-0000-0000-00005C720000}"/>
    <cellStyle name="Финансовый 5 4 2" xfId="29272" xr:uid="{00000000-0005-0000-0000-00005D720000}"/>
    <cellStyle name="Финансовый 50" xfId="29273" xr:uid="{00000000-0005-0000-0000-00005E720000}"/>
    <cellStyle name="Финансовый 51" xfId="29274" xr:uid="{00000000-0005-0000-0000-00005F720000}"/>
    <cellStyle name="Финансовый 52" xfId="29275" xr:uid="{00000000-0005-0000-0000-000060720000}"/>
    <cellStyle name="Финансовый 53" xfId="29276" xr:uid="{00000000-0005-0000-0000-000061720000}"/>
    <cellStyle name="Финансовый 54" xfId="29277" xr:uid="{00000000-0005-0000-0000-000062720000}"/>
    <cellStyle name="Финансовый 55" xfId="29278" xr:uid="{00000000-0005-0000-0000-000063720000}"/>
    <cellStyle name="Финансовый 56" xfId="29279" xr:uid="{00000000-0005-0000-0000-000064720000}"/>
    <cellStyle name="Финансовый 57" xfId="29280" xr:uid="{00000000-0005-0000-0000-000065720000}"/>
    <cellStyle name="Финансовый 58" xfId="29281" xr:uid="{00000000-0005-0000-0000-000066720000}"/>
    <cellStyle name="Финансовый 59" xfId="29282" xr:uid="{00000000-0005-0000-0000-000067720000}"/>
    <cellStyle name="Финансовый 6" xfId="29283" xr:uid="{00000000-0005-0000-0000-000068720000}"/>
    <cellStyle name="Финансовый 6 2" xfId="29284" xr:uid="{00000000-0005-0000-0000-000069720000}"/>
    <cellStyle name="Финансовый 6 2 2" xfId="29285" xr:uid="{00000000-0005-0000-0000-00006A720000}"/>
    <cellStyle name="Финансовый 6 2 2 2" xfId="29286" xr:uid="{00000000-0005-0000-0000-00006B720000}"/>
    <cellStyle name="Финансовый 6 2 3" xfId="29287" xr:uid="{00000000-0005-0000-0000-00006C720000}"/>
    <cellStyle name="Финансовый 6 3" xfId="29288" xr:uid="{00000000-0005-0000-0000-00006D720000}"/>
    <cellStyle name="Финансовый 6 3 2" xfId="29289" xr:uid="{00000000-0005-0000-0000-00006E720000}"/>
    <cellStyle name="Финансовый 6 4" xfId="29290" xr:uid="{00000000-0005-0000-0000-00006F720000}"/>
    <cellStyle name="Финансовый 6 5" xfId="29291" xr:uid="{00000000-0005-0000-0000-000070720000}"/>
    <cellStyle name="Финансовый 60" xfId="29292" xr:uid="{00000000-0005-0000-0000-000071720000}"/>
    <cellStyle name="Финансовый 61" xfId="29293" xr:uid="{00000000-0005-0000-0000-000072720000}"/>
    <cellStyle name="Финансовый 62" xfId="29294" xr:uid="{00000000-0005-0000-0000-000073720000}"/>
    <cellStyle name="Финансовый 63" xfId="29295" xr:uid="{00000000-0005-0000-0000-000074720000}"/>
    <cellStyle name="Финансовый 64" xfId="29296" xr:uid="{00000000-0005-0000-0000-000075720000}"/>
    <cellStyle name="Финансовый 65" xfId="29297" xr:uid="{00000000-0005-0000-0000-000076720000}"/>
    <cellStyle name="Финансовый 66" xfId="29298" xr:uid="{00000000-0005-0000-0000-000077720000}"/>
    <cellStyle name="Финансовый 67" xfId="29299" xr:uid="{00000000-0005-0000-0000-000078720000}"/>
    <cellStyle name="Финансовый 68" xfId="29300" xr:uid="{00000000-0005-0000-0000-000079720000}"/>
    <cellStyle name="Финансовый 69" xfId="29301" xr:uid="{00000000-0005-0000-0000-00007A720000}"/>
    <cellStyle name="Финансовый 7" xfId="29302" xr:uid="{00000000-0005-0000-0000-00007B720000}"/>
    <cellStyle name="Финансовый 7 2" xfId="29303" xr:uid="{00000000-0005-0000-0000-00007C720000}"/>
    <cellStyle name="Финансовый 7 2 2" xfId="29304" xr:uid="{00000000-0005-0000-0000-00007D720000}"/>
    <cellStyle name="Финансовый 7 2 2 2" xfId="29305" xr:uid="{00000000-0005-0000-0000-00007E720000}"/>
    <cellStyle name="Финансовый 7 2 3" xfId="29306" xr:uid="{00000000-0005-0000-0000-00007F720000}"/>
    <cellStyle name="Финансовый 7 3" xfId="29307" xr:uid="{00000000-0005-0000-0000-000080720000}"/>
    <cellStyle name="Финансовый 7 3 2" xfId="29308" xr:uid="{00000000-0005-0000-0000-000081720000}"/>
    <cellStyle name="Финансовый 7 4" xfId="29309" xr:uid="{00000000-0005-0000-0000-000082720000}"/>
    <cellStyle name="Финансовый 7 5" xfId="29310" xr:uid="{00000000-0005-0000-0000-000083720000}"/>
    <cellStyle name="Финансовый 70" xfId="29311" xr:uid="{00000000-0005-0000-0000-000084720000}"/>
    <cellStyle name="Финансовый 71" xfId="29312" xr:uid="{00000000-0005-0000-0000-000085720000}"/>
    <cellStyle name="Финансовый 72" xfId="29313" xr:uid="{00000000-0005-0000-0000-000086720000}"/>
    <cellStyle name="Финансовый 73" xfId="29428" xr:uid="{0C1EBAFA-8392-6845-8B92-AA25B4F4CFFF}"/>
    <cellStyle name="Финансовый 8" xfId="29314" xr:uid="{00000000-0005-0000-0000-000087720000}"/>
    <cellStyle name="Финансовый 8 2" xfId="29315" xr:uid="{00000000-0005-0000-0000-000088720000}"/>
    <cellStyle name="Финансовый 8 2 2" xfId="29316" xr:uid="{00000000-0005-0000-0000-000089720000}"/>
    <cellStyle name="Финансовый 8 2 2 2" xfId="29317" xr:uid="{00000000-0005-0000-0000-00008A720000}"/>
    <cellStyle name="Финансовый 8 2 3" xfId="29318" xr:uid="{00000000-0005-0000-0000-00008B720000}"/>
    <cellStyle name="Финансовый 8 3" xfId="29319" xr:uid="{00000000-0005-0000-0000-00008C720000}"/>
    <cellStyle name="Финансовый 8 3 2" xfId="29320" xr:uid="{00000000-0005-0000-0000-00008D720000}"/>
    <cellStyle name="Финансовый 8 4" xfId="29321" xr:uid="{00000000-0005-0000-0000-00008E720000}"/>
    <cellStyle name="Финансовый 8 5" xfId="29322" xr:uid="{00000000-0005-0000-0000-00008F720000}"/>
    <cellStyle name="Финансовый 9" xfId="29323" xr:uid="{00000000-0005-0000-0000-000090720000}"/>
    <cellStyle name="Финансовый 9 2" xfId="29324" xr:uid="{00000000-0005-0000-0000-000091720000}"/>
    <cellStyle name="Финансовый 9 2 2" xfId="29325" xr:uid="{00000000-0005-0000-0000-000092720000}"/>
    <cellStyle name="Финансовый 9 2 2 2" xfId="29326" xr:uid="{00000000-0005-0000-0000-000093720000}"/>
    <cellStyle name="Финансовый 9 2 3" xfId="29327" xr:uid="{00000000-0005-0000-0000-000094720000}"/>
    <cellStyle name="Финансовый 9 3" xfId="29328" xr:uid="{00000000-0005-0000-0000-000095720000}"/>
    <cellStyle name="Финансовый 9 3 2" xfId="29329" xr:uid="{00000000-0005-0000-0000-000096720000}"/>
    <cellStyle name="Финансовый 9 4" xfId="29330" xr:uid="{00000000-0005-0000-0000-000097720000}"/>
    <cellStyle name="Финансовый 9 5" xfId="29331" xr:uid="{00000000-0005-0000-0000-000098720000}"/>
    <cellStyle name="Хороший 2" xfId="29332" xr:uid="{00000000-0005-0000-0000-000099720000}"/>
    <cellStyle name="Хороший 2 2" xfId="29333" xr:uid="{00000000-0005-0000-0000-00009A720000}"/>
    <cellStyle name="Хороший 2 3" xfId="29334" xr:uid="{00000000-0005-0000-0000-00009B720000}"/>
    <cellStyle name="Хороший 3 2" xfId="29335" xr:uid="{00000000-0005-0000-0000-00009C720000}"/>
    <cellStyle name="Хороший 4 2" xfId="29336" xr:uid="{00000000-0005-0000-0000-00009D720000}"/>
    <cellStyle name="Хороший 5 2" xfId="29337" xr:uid="{00000000-0005-0000-0000-00009E720000}"/>
    <cellStyle name="Хороший 6 2" xfId="29338" xr:uid="{00000000-0005-0000-0000-00009F720000}"/>
    <cellStyle name="Хороший 7 2" xfId="29339" xr:uid="{00000000-0005-0000-0000-0000A0720000}"/>
    <cellStyle name="Хороший 8 2" xfId="29340" xr:uid="{00000000-0005-0000-0000-0000A1720000}"/>
    <cellStyle name="Хороший 9 2" xfId="29341" xr:uid="{00000000-0005-0000-0000-0000A2720000}"/>
    <cellStyle name="Normal_RAC Price 2012 111026 - calculation2" xfId="29437" xr:uid="{949F31D7-21DB-8741-8814-E7042C278790}"/>
    <cellStyle name="표준_★Final_CIS model master_20101214" xfId="29342" xr:uid="{00000000-0005-0000-0000-0000A3720000}"/>
    <cellStyle name="好 2" xfId="29343" xr:uid="{00000000-0005-0000-0000-0000A4720000}"/>
    <cellStyle name="差 2" xfId="29344" xr:uid="{00000000-0005-0000-0000-0000A5720000}"/>
    <cellStyle name="常规 2" xfId="29345" xr:uid="{00000000-0005-0000-0000-0000A6720000}"/>
    <cellStyle name="常规 2 2" xfId="29346" xr:uid="{00000000-0005-0000-0000-0000A7720000}"/>
    <cellStyle name="常规 2 2 10 3" xfId="29347" xr:uid="{00000000-0005-0000-0000-0000A8720000}"/>
    <cellStyle name="常规 2 2 2" xfId="29348" xr:uid="{00000000-0005-0000-0000-0000A9720000}"/>
    <cellStyle name="常规 2 2 3" xfId="29349" xr:uid="{00000000-0005-0000-0000-0000AA720000}"/>
    <cellStyle name="常规 2 2 4" xfId="29350" xr:uid="{00000000-0005-0000-0000-0000AB720000}"/>
    <cellStyle name="常规 2 2 5" xfId="29351" xr:uid="{00000000-0005-0000-0000-0000AC720000}"/>
    <cellStyle name="常规 2 3" xfId="29352" xr:uid="{00000000-0005-0000-0000-0000AD720000}"/>
    <cellStyle name="常规 2 3 2" xfId="29353" xr:uid="{00000000-0005-0000-0000-0000AE720000}"/>
    <cellStyle name="常规 2 3 3" xfId="29354" xr:uid="{00000000-0005-0000-0000-0000AF720000}"/>
    <cellStyle name="常规 2 4" xfId="29355" xr:uid="{00000000-0005-0000-0000-0000B0720000}"/>
    <cellStyle name="常规 2 54" xfId="29356" xr:uid="{00000000-0005-0000-0000-0000B1720000}"/>
    <cellStyle name="常规 2_当前HAPQ现有出口产品清单--开发确认121204反馈_海信日立现有出口机产品清单--121204" xfId="29357" xr:uid="{00000000-0005-0000-0000-0000B2720000}"/>
    <cellStyle name="常规 3" xfId="29358" xr:uid="{00000000-0005-0000-0000-0000B3720000}"/>
    <cellStyle name="常规 7" xfId="29359" xr:uid="{00000000-0005-0000-0000-0000B4720000}"/>
    <cellStyle name="常规 7 2" xfId="29360" xr:uid="{00000000-0005-0000-0000-0000B5720000}"/>
    <cellStyle name="常规 7 2 2" xfId="29361" xr:uid="{00000000-0005-0000-0000-0000B6720000}"/>
    <cellStyle name="常规 7 2 3" xfId="29362" xr:uid="{00000000-0005-0000-0000-0000B7720000}"/>
    <cellStyle name="常规 7 2 4" xfId="29363" xr:uid="{00000000-0005-0000-0000-0000B8720000}"/>
    <cellStyle name="常规 7 2 5" xfId="29364" xr:uid="{00000000-0005-0000-0000-0000B9720000}"/>
    <cellStyle name="常规 7 2 6" xfId="29365" xr:uid="{00000000-0005-0000-0000-0000BA720000}"/>
    <cellStyle name="常规 7 2 7" xfId="29366" xr:uid="{00000000-0005-0000-0000-0000BB720000}"/>
    <cellStyle name="常规 7 2 8" xfId="29367" xr:uid="{00000000-0005-0000-0000-0000BC720000}"/>
    <cellStyle name="常规 7 3" xfId="29368" xr:uid="{00000000-0005-0000-0000-0000BD720000}"/>
    <cellStyle name="常规 7 3 2" xfId="29369" xr:uid="{00000000-0005-0000-0000-0000BE720000}"/>
    <cellStyle name="常规 7 3 3" xfId="29370" xr:uid="{00000000-0005-0000-0000-0000BF720000}"/>
    <cellStyle name="常规 7 3 4" xfId="29371" xr:uid="{00000000-0005-0000-0000-0000C0720000}"/>
    <cellStyle name="常规 7 3 5" xfId="29372" xr:uid="{00000000-0005-0000-0000-0000C1720000}"/>
    <cellStyle name="常规 7 3 6" xfId="29373" xr:uid="{00000000-0005-0000-0000-0000C2720000}"/>
    <cellStyle name="常规 7 3 7" xfId="29374" xr:uid="{00000000-0005-0000-0000-0000C3720000}"/>
    <cellStyle name="常规 7 3 8" xfId="29375" xr:uid="{00000000-0005-0000-0000-0000C4720000}"/>
    <cellStyle name="常规 7 4" xfId="29376" xr:uid="{00000000-0005-0000-0000-0000C5720000}"/>
    <cellStyle name="常规 7 4 2" xfId="29377" xr:uid="{00000000-0005-0000-0000-0000C6720000}"/>
    <cellStyle name="常规 7 4 3" xfId="29378" xr:uid="{00000000-0005-0000-0000-0000C7720000}"/>
    <cellStyle name="常规 7 4 4" xfId="29379" xr:uid="{00000000-0005-0000-0000-0000C8720000}"/>
    <cellStyle name="常规 7 4 5" xfId="29380" xr:uid="{00000000-0005-0000-0000-0000C9720000}"/>
    <cellStyle name="常规 7 4 6" xfId="29381" xr:uid="{00000000-0005-0000-0000-0000CA720000}"/>
    <cellStyle name="常规 7 4 7" xfId="29382" xr:uid="{00000000-0005-0000-0000-0000CB720000}"/>
    <cellStyle name="常规 7 4 8" xfId="29383" xr:uid="{00000000-0005-0000-0000-0000CC720000}"/>
    <cellStyle name="常规 7 5" xfId="29384" xr:uid="{00000000-0005-0000-0000-0000CD720000}"/>
    <cellStyle name="常规 7 5 2" xfId="29385" xr:uid="{00000000-0005-0000-0000-0000CE720000}"/>
    <cellStyle name="常规 7 5 3" xfId="29386" xr:uid="{00000000-0005-0000-0000-0000CF720000}"/>
    <cellStyle name="常规 7 5 4" xfId="29387" xr:uid="{00000000-0005-0000-0000-0000D0720000}"/>
    <cellStyle name="常规 7 5 5" xfId="29388" xr:uid="{00000000-0005-0000-0000-0000D1720000}"/>
    <cellStyle name="常规 7 5 6" xfId="29389" xr:uid="{00000000-0005-0000-0000-0000D2720000}"/>
    <cellStyle name="常规 7 5 7" xfId="29390" xr:uid="{00000000-0005-0000-0000-0000D3720000}"/>
    <cellStyle name="常规 7 5 8" xfId="29391" xr:uid="{00000000-0005-0000-0000-0000D4720000}"/>
    <cellStyle name="常规_$$$$$$$$$$$$$$$$$$$$$$$" xfId="29392" xr:uid="{00000000-0005-0000-0000-0000D5720000}"/>
    <cellStyle name="强调文字颜色 1 2" xfId="29393" xr:uid="{00000000-0005-0000-0000-0000D6720000}"/>
    <cellStyle name="强调文字颜色 2 2" xfId="29394" xr:uid="{00000000-0005-0000-0000-0000D7720000}"/>
    <cellStyle name="强调文字颜色 3 2" xfId="29395" xr:uid="{00000000-0005-0000-0000-0000D8720000}"/>
    <cellStyle name="强调文字颜色 4 2" xfId="29396" xr:uid="{00000000-0005-0000-0000-0000D9720000}"/>
    <cellStyle name="强调文字颜色 5 2" xfId="29397" xr:uid="{00000000-0005-0000-0000-0000DA720000}"/>
    <cellStyle name="强调文字颜色 6 2" xfId="29398" xr:uid="{00000000-0005-0000-0000-0000DB720000}"/>
    <cellStyle name="标题 1 2" xfId="29399" xr:uid="{00000000-0005-0000-0000-0000DC720000}"/>
    <cellStyle name="标题 2 2" xfId="29400" xr:uid="{00000000-0005-0000-0000-0000DD720000}"/>
    <cellStyle name="标题 3 2" xfId="29401" xr:uid="{00000000-0005-0000-0000-0000DE720000}"/>
    <cellStyle name="标题 4 2" xfId="29402" xr:uid="{00000000-0005-0000-0000-0000DF720000}"/>
    <cellStyle name="标题 5" xfId="29403" xr:uid="{00000000-0005-0000-0000-0000E0720000}"/>
    <cellStyle name="样式 1" xfId="29404" xr:uid="{00000000-0005-0000-0000-0000E1720000}"/>
    <cellStyle name="检查单元格 2" xfId="29405" xr:uid="{00000000-0005-0000-0000-0000E2720000}"/>
    <cellStyle name="標準 2" xfId="29406" xr:uid="{00000000-0005-0000-0000-0000E3720000}"/>
    <cellStyle name="標準 3" xfId="10" xr:uid="{00000000-0005-0000-0000-0000E4720000}"/>
    <cellStyle name="標準_2011.04.12 VRF Offer Package" xfId="29407" xr:uid="{00000000-0005-0000-0000-0000E5720000}"/>
    <cellStyle name="汇总 2" xfId="29408" xr:uid="{00000000-0005-0000-0000-0000E6720000}"/>
    <cellStyle name="注释 2" xfId="29409" xr:uid="{00000000-0005-0000-0000-0000E7720000}"/>
    <cellStyle name="百分比 2" xfId="29410" xr:uid="{00000000-0005-0000-0000-0000E8720000}"/>
    <cellStyle name="解释性文本 2" xfId="29411" xr:uid="{00000000-0005-0000-0000-0000E9720000}"/>
    <cellStyle name="警告文本 2" xfId="29412" xr:uid="{00000000-0005-0000-0000-0000EA720000}"/>
    <cellStyle name="计算 2" xfId="29413" xr:uid="{00000000-0005-0000-0000-0000EB720000}"/>
    <cellStyle name="超链接 2" xfId="29414" xr:uid="{00000000-0005-0000-0000-0000EC720000}"/>
    <cellStyle name="输入 2" xfId="29415" xr:uid="{00000000-0005-0000-0000-0000ED720000}"/>
    <cellStyle name="输出 2" xfId="29416" xr:uid="{00000000-0005-0000-0000-0000EE720000}"/>
    <cellStyle name="适中 2" xfId="29417" xr:uid="{00000000-0005-0000-0000-0000EF720000}"/>
    <cellStyle name="链接单元格 2" xfId="29418" xr:uid="{00000000-0005-0000-0000-0000F0720000}"/>
  </cellStyles>
  <dxfs count="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0093D9"/>
      <color rgb="FFEE1C24"/>
      <color rgb="FFCC3F53"/>
      <color rgb="FF366092"/>
      <color rgb="FF65CDFF"/>
      <color rgb="FF595959"/>
      <color rgb="FFE26B09"/>
      <color rgb="FF01A5A4"/>
      <color rgb="FF0B438C"/>
      <color rgb="FF00C8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4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3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5" Type="http://schemas.openxmlformats.org/officeDocument/2006/relationships/connections" Target="connections.xml"/><Relationship Id="rId10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_rels/drawing2.xml.rels><?xml version="1.0" encoding="UTF-8" standalone="yes"?>
<Relationships xmlns="http://schemas.openxmlformats.org/package/2006/relationships"><Relationship Id="rId8" Type="http://schemas.microsoft.com/office/2007/relationships/hdphoto" Target="../media/hdphoto2.wdp"/><Relationship Id="rId3" Type="http://schemas.openxmlformats.org/officeDocument/2006/relationships/image" Target="../media/image13.png"/><Relationship Id="rId7" Type="http://schemas.openxmlformats.org/officeDocument/2006/relationships/image" Target="../media/image16.png"/><Relationship Id="rId12" Type="http://schemas.openxmlformats.org/officeDocument/2006/relationships/image" Target="../media/image18.svg"/><Relationship Id="rId2" Type="http://schemas.openxmlformats.org/officeDocument/2006/relationships/image" Target="../media/image12.png"/><Relationship Id="rId1" Type="http://schemas.openxmlformats.org/officeDocument/2006/relationships/image" Target="../media/image11.jpeg"/><Relationship Id="rId6" Type="http://schemas.openxmlformats.org/officeDocument/2006/relationships/image" Target="../media/image15.png"/><Relationship Id="rId11" Type="http://schemas.openxmlformats.org/officeDocument/2006/relationships/image" Target="../media/image17.png"/><Relationship Id="rId5" Type="http://schemas.openxmlformats.org/officeDocument/2006/relationships/image" Target="../media/image14.png"/><Relationship Id="rId10" Type="http://schemas.openxmlformats.org/officeDocument/2006/relationships/hyperlink" Target="https://www.youtube.com/watch?v=jP2FtKd0W3M" TargetMode="External"/><Relationship Id="rId4" Type="http://schemas.microsoft.com/office/2007/relationships/hdphoto" Target="../media/hdphoto1.wdp"/><Relationship Id="rId9" Type="http://schemas.openxmlformats.org/officeDocument/2006/relationships/hyperlink" Target="https://www.youtube.com/watch?v=G6hU8nGtNNI" TargetMode="External"/></Relationships>
</file>

<file path=xl/drawings/_rels/drawing3.xml.rels><?xml version="1.0" encoding="UTF-8" standalone="yes"?>
<Relationships xmlns="http://schemas.openxmlformats.org/package/2006/relationships"><Relationship Id="rId13" Type="http://schemas.openxmlformats.org/officeDocument/2006/relationships/image" Target="../media/image30.png"/><Relationship Id="rId18" Type="http://schemas.openxmlformats.org/officeDocument/2006/relationships/image" Target="../media/image35.png"/><Relationship Id="rId26" Type="http://schemas.openxmlformats.org/officeDocument/2006/relationships/image" Target="../media/image43.png"/><Relationship Id="rId39" Type="http://schemas.openxmlformats.org/officeDocument/2006/relationships/image" Target="../media/image56.png"/><Relationship Id="rId21" Type="http://schemas.openxmlformats.org/officeDocument/2006/relationships/image" Target="../media/image38.png"/><Relationship Id="rId34" Type="http://schemas.openxmlformats.org/officeDocument/2006/relationships/image" Target="../media/image51.png"/><Relationship Id="rId42" Type="http://schemas.openxmlformats.org/officeDocument/2006/relationships/image" Target="../media/image59.png"/><Relationship Id="rId47" Type="http://schemas.openxmlformats.org/officeDocument/2006/relationships/image" Target="../media/image64.png"/><Relationship Id="rId50" Type="http://schemas.openxmlformats.org/officeDocument/2006/relationships/image" Target="../media/image67.png"/><Relationship Id="rId55" Type="http://schemas.openxmlformats.org/officeDocument/2006/relationships/image" Target="../media/image72.png"/><Relationship Id="rId63" Type="http://schemas.openxmlformats.org/officeDocument/2006/relationships/image" Target="../media/image80.png"/><Relationship Id="rId7" Type="http://schemas.openxmlformats.org/officeDocument/2006/relationships/image" Target="../media/image24.png"/><Relationship Id="rId2" Type="http://schemas.openxmlformats.org/officeDocument/2006/relationships/image" Target="../media/image8.png"/><Relationship Id="rId16" Type="http://schemas.openxmlformats.org/officeDocument/2006/relationships/image" Target="../media/image33.png"/><Relationship Id="rId29" Type="http://schemas.openxmlformats.org/officeDocument/2006/relationships/image" Target="../media/image46.png"/><Relationship Id="rId11" Type="http://schemas.openxmlformats.org/officeDocument/2006/relationships/image" Target="../media/image28.png"/><Relationship Id="rId24" Type="http://schemas.openxmlformats.org/officeDocument/2006/relationships/image" Target="../media/image41.png"/><Relationship Id="rId32" Type="http://schemas.openxmlformats.org/officeDocument/2006/relationships/image" Target="../media/image49.png"/><Relationship Id="rId37" Type="http://schemas.openxmlformats.org/officeDocument/2006/relationships/image" Target="../media/image54.png"/><Relationship Id="rId40" Type="http://schemas.openxmlformats.org/officeDocument/2006/relationships/image" Target="../media/image57.png"/><Relationship Id="rId45" Type="http://schemas.openxmlformats.org/officeDocument/2006/relationships/image" Target="../media/image62.png"/><Relationship Id="rId53" Type="http://schemas.openxmlformats.org/officeDocument/2006/relationships/image" Target="../media/image70.png"/><Relationship Id="rId58" Type="http://schemas.openxmlformats.org/officeDocument/2006/relationships/image" Target="../media/image75.png"/><Relationship Id="rId5" Type="http://schemas.openxmlformats.org/officeDocument/2006/relationships/image" Target="../media/image22.png"/><Relationship Id="rId61" Type="http://schemas.openxmlformats.org/officeDocument/2006/relationships/image" Target="../media/image78.png"/><Relationship Id="rId19" Type="http://schemas.openxmlformats.org/officeDocument/2006/relationships/image" Target="../media/image36.png"/><Relationship Id="rId14" Type="http://schemas.openxmlformats.org/officeDocument/2006/relationships/image" Target="../media/image31.png"/><Relationship Id="rId22" Type="http://schemas.openxmlformats.org/officeDocument/2006/relationships/image" Target="../media/image39.png"/><Relationship Id="rId27" Type="http://schemas.openxmlformats.org/officeDocument/2006/relationships/image" Target="../media/image44.png"/><Relationship Id="rId30" Type="http://schemas.openxmlformats.org/officeDocument/2006/relationships/image" Target="../media/image47.png"/><Relationship Id="rId35" Type="http://schemas.openxmlformats.org/officeDocument/2006/relationships/image" Target="../media/image52.png"/><Relationship Id="rId43" Type="http://schemas.openxmlformats.org/officeDocument/2006/relationships/image" Target="../media/image60.png"/><Relationship Id="rId48" Type="http://schemas.openxmlformats.org/officeDocument/2006/relationships/image" Target="../media/image65.png"/><Relationship Id="rId56" Type="http://schemas.openxmlformats.org/officeDocument/2006/relationships/image" Target="../media/image73.png"/><Relationship Id="rId64" Type="http://schemas.openxmlformats.org/officeDocument/2006/relationships/image" Target="../media/image81.png"/><Relationship Id="rId8" Type="http://schemas.openxmlformats.org/officeDocument/2006/relationships/image" Target="../media/image25.png"/><Relationship Id="rId51" Type="http://schemas.openxmlformats.org/officeDocument/2006/relationships/image" Target="../media/image68.png"/><Relationship Id="rId3" Type="http://schemas.openxmlformats.org/officeDocument/2006/relationships/image" Target="../media/image20.png"/><Relationship Id="rId12" Type="http://schemas.openxmlformats.org/officeDocument/2006/relationships/image" Target="../media/image29.png"/><Relationship Id="rId17" Type="http://schemas.openxmlformats.org/officeDocument/2006/relationships/image" Target="../media/image34.png"/><Relationship Id="rId25" Type="http://schemas.openxmlformats.org/officeDocument/2006/relationships/image" Target="../media/image42.png"/><Relationship Id="rId33" Type="http://schemas.openxmlformats.org/officeDocument/2006/relationships/image" Target="../media/image50.png"/><Relationship Id="rId38" Type="http://schemas.openxmlformats.org/officeDocument/2006/relationships/image" Target="../media/image55.png"/><Relationship Id="rId46" Type="http://schemas.openxmlformats.org/officeDocument/2006/relationships/image" Target="../media/image63.png"/><Relationship Id="rId59" Type="http://schemas.openxmlformats.org/officeDocument/2006/relationships/image" Target="../media/image76.png"/><Relationship Id="rId20" Type="http://schemas.openxmlformats.org/officeDocument/2006/relationships/image" Target="../media/image37.png"/><Relationship Id="rId41" Type="http://schemas.openxmlformats.org/officeDocument/2006/relationships/image" Target="../media/image58.png"/><Relationship Id="rId54" Type="http://schemas.openxmlformats.org/officeDocument/2006/relationships/image" Target="../media/image71.png"/><Relationship Id="rId62" Type="http://schemas.openxmlformats.org/officeDocument/2006/relationships/image" Target="../media/image79.png"/><Relationship Id="rId1" Type="http://schemas.openxmlformats.org/officeDocument/2006/relationships/image" Target="../media/image19.png"/><Relationship Id="rId6" Type="http://schemas.openxmlformats.org/officeDocument/2006/relationships/image" Target="../media/image23.png"/><Relationship Id="rId15" Type="http://schemas.openxmlformats.org/officeDocument/2006/relationships/image" Target="../media/image32.png"/><Relationship Id="rId23" Type="http://schemas.openxmlformats.org/officeDocument/2006/relationships/image" Target="../media/image40.png"/><Relationship Id="rId28" Type="http://schemas.openxmlformats.org/officeDocument/2006/relationships/image" Target="../media/image45.png"/><Relationship Id="rId36" Type="http://schemas.openxmlformats.org/officeDocument/2006/relationships/image" Target="../media/image53.png"/><Relationship Id="rId49" Type="http://schemas.openxmlformats.org/officeDocument/2006/relationships/image" Target="../media/image66.png"/><Relationship Id="rId57" Type="http://schemas.openxmlformats.org/officeDocument/2006/relationships/image" Target="../media/image74.png"/><Relationship Id="rId10" Type="http://schemas.openxmlformats.org/officeDocument/2006/relationships/image" Target="../media/image27.png"/><Relationship Id="rId31" Type="http://schemas.openxmlformats.org/officeDocument/2006/relationships/image" Target="../media/image48.png"/><Relationship Id="rId44" Type="http://schemas.openxmlformats.org/officeDocument/2006/relationships/image" Target="../media/image61.png"/><Relationship Id="rId52" Type="http://schemas.openxmlformats.org/officeDocument/2006/relationships/image" Target="../media/image69.png"/><Relationship Id="rId60" Type="http://schemas.openxmlformats.org/officeDocument/2006/relationships/image" Target="../media/image77.png"/><Relationship Id="rId4" Type="http://schemas.openxmlformats.org/officeDocument/2006/relationships/image" Target="../media/image21.png"/><Relationship Id="rId9" Type="http://schemas.openxmlformats.org/officeDocument/2006/relationships/image" Target="../media/image26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88.png"/><Relationship Id="rId13" Type="http://schemas.openxmlformats.org/officeDocument/2006/relationships/image" Target="../media/image93.png"/><Relationship Id="rId3" Type="http://schemas.openxmlformats.org/officeDocument/2006/relationships/image" Target="../media/image84.png"/><Relationship Id="rId7" Type="http://schemas.openxmlformats.org/officeDocument/2006/relationships/image" Target="../media/image87.png"/><Relationship Id="rId12" Type="http://schemas.openxmlformats.org/officeDocument/2006/relationships/image" Target="../media/image92.png"/><Relationship Id="rId2" Type="http://schemas.openxmlformats.org/officeDocument/2006/relationships/image" Target="../media/image83.png"/><Relationship Id="rId1" Type="http://schemas.openxmlformats.org/officeDocument/2006/relationships/image" Target="../media/image82.png"/><Relationship Id="rId6" Type="http://schemas.openxmlformats.org/officeDocument/2006/relationships/hyperlink" Target="https://www.youtube.com/watch?v=K7ngzjpqqFQ" TargetMode="External"/><Relationship Id="rId11" Type="http://schemas.openxmlformats.org/officeDocument/2006/relationships/image" Target="../media/image91.png"/><Relationship Id="rId5" Type="http://schemas.openxmlformats.org/officeDocument/2006/relationships/image" Target="../media/image86.png"/><Relationship Id="rId10" Type="http://schemas.openxmlformats.org/officeDocument/2006/relationships/image" Target="../media/image90.png"/><Relationship Id="rId4" Type="http://schemas.openxmlformats.org/officeDocument/2006/relationships/image" Target="../media/image85.png"/><Relationship Id="rId9" Type="http://schemas.openxmlformats.org/officeDocument/2006/relationships/image" Target="../media/image89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1.png"/><Relationship Id="rId13" Type="http://schemas.openxmlformats.org/officeDocument/2006/relationships/image" Target="../media/image106.png"/><Relationship Id="rId18" Type="http://schemas.openxmlformats.org/officeDocument/2006/relationships/image" Target="../media/image111.png"/><Relationship Id="rId3" Type="http://schemas.openxmlformats.org/officeDocument/2006/relationships/image" Target="../media/image96.png"/><Relationship Id="rId7" Type="http://schemas.openxmlformats.org/officeDocument/2006/relationships/image" Target="../media/image100.png"/><Relationship Id="rId12" Type="http://schemas.openxmlformats.org/officeDocument/2006/relationships/image" Target="../media/image105.png"/><Relationship Id="rId17" Type="http://schemas.openxmlformats.org/officeDocument/2006/relationships/image" Target="../media/image110.png"/><Relationship Id="rId2" Type="http://schemas.openxmlformats.org/officeDocument/2006/relationships/image" Target="../media/image95.png"/><Relationship Id="rId16" Type="http://schemas.openxmlformats.org/officeDocument/2006/relationships/image" Target="../media/image109.png"/><Relationship Id="rId1" Type="http://schemas.openxmlformats.org/officeDocument/2006/relationships/image" Target="../media/image94.png"/><Relationship Id="rId6" Type="http://schemas.openxmlformats.org/officeDocument/2006/relationships/image" Target="../media/image99.png"/><Relationship Id="rId11" Type="http://schemas.openxmlformats.org/officeDocument/2006/relationships/image" Target="../media/image104.png"/><Relationship Id="rId5" Type="http://schemas.openxmlformats.org/officeDocument/2006/relationships/image" Target="../media/image98.png"/><Relationship Id="rId15" Type="http://schemas.openxmlformats.org/officeDocument/2006/relationships/image" Target="../media/image108.png"/><Relationship Id="rId10" Type="http://schemas.openxmlformats.org/officeDocument/2006/relationships/image" Target="../media/image103.png"/><Relationship Id="rId4" Type="http://schemas.openxmlformats.org/officeDocument/2006/relationships/image" Target="../media/image97.png"/><Relationship Id="rId9" Type="http://schemas.openxmlformats.org/officeDocument/2006/relationships/image" Target="../media/image102.png"/><Relationship Id="rId14" Type="http://schemas.openxmlformats.org/officeDocument/2006/relationships/image" Target="../media/image107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3.jpg"/><Relationship Id="rId1" Type="http://schemas.openxmlformats.org/officeDocument/2006/relationships/image" Target="../media/image112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5.png"/><Relationship Id="rId1" Type="http://schemas.openxmlformats.org/officeDocument/2006/relationships/image" Target="../media/image114.jpe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3.png"/><Relationship Id="rId3" Type="http://schemas.openxmlformats.org/officeDocument/2006/relationships/image" Target="../media/image118.png"/><Relationship Id="rId7" Type="http://schemas.openxmlformats.org/officeDocument/2006/relationships/image" Target="../media/image122.png"/><Relationship Id="rId12" Type="http://schemas.openxmlformats.org/officeDocument/2006/relationships/image" Target="../media/image127.png"/><Relationship Id="rId2" Type="http://schemas.openxmlformats.org/officeDocument/2006/relationships/image" Target="../media/image117.png"/><Relationship Id="rId1" Type="http://schemas.openxmlformats.org/officeDocument/2006/relationships/image" Target="../media/image116.emf"/><Relationship Id="rId6" Type="http://schemas.openxmlformats.org/officeDocument/2006/relationships/image" Target="../media/image121.png"/><Relationship Id="rId11" Type="http://schemas.openxmlformats.org/officeDocument/2006/relationships/image" Target="../media/image126.png"/><Relationship Id="rId5" Type="http://schemas.openxmlformats.org/officeDocument/2006/relationships/image" Target="../media/image120.png"/><Relationship Id="rId10" Type="http://schemas.openxmlformats.org/officeDocument/2006/relationships/image" Target="../media/image125.png"/><Relationship Id="rId4" Type="http://schemas.openxmlformats.org/officeDocument/2006/relationships/image" Target="../media/image119.png"/><Relationship Id="rId9" Type="http://schemas.openxmlformats.org/officeDocument/2006/relationships/image" Target="../media/image124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746313</xdr:colOff>
      <xdr:row>6</xdr:row>
      <xdr:rowOff>103095</xdr:rowOff>
    </xdr:from>
    <xdr:ext cx="3266328" cy="999702"/>
    <xdr:pic>
      <xdr:nvPicPr>
        <xdr:cNvPr id="2" name="Рисунок 1">
          <a:extLst>
            <a:ext uri="{FF2B5EF4-FFF2-40B4-BE49-F238E27FC236}">
              <a16:creationId xmlns:a16="http://schemas.microsoft.com/office/drawing/2014/main" id="{17439D2C-D98F-EC4B-9FB9-F056501A8D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16313" y="1093695"/>
          <a:ext cx="3266328" cy="999702"/>
        </a:xfrm>
        <a:prstGeom prst="rect">
          <a:avLst/>
        </a:prstGeom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5</xdr:col>
      <xdr:colOff>381000</xdr:colOff>
      <xdr:row>7</xdr:row>
      <xdr:rowOff>9526</xdr:rowOff>
    </xdr:from>
    <xdr:ext cx="227715" cy="725207"/>
    <xdr:pic>
      <xdr:nvPicPr>
        <xdr:cNvPr id="3" name="Рисунок 2">
          <a:extLst>
            <a:ext uri="{FF2B5EF4-FFF2-40B4-BE49-F238E27FC236}">
              <a16:creationId xmlns:a16="http://schemas.microsoft.com/office/drawing/2014/main" id="{AB722129-CF19-9941-8051-B6E95F20A6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746500" y="1165226"/>
          <a:ext cx="227715" cy="725207"/>
        </a:xfrm>
        <a:prstGeom prst="rect">
          <a:avLst/>
        </a:prstGeom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2</xdr:col>
      <xdr:colOff>756957</xdr:colOff>
      <xdr:row>43</xdr:row>
      <xdr:rowOff>162486</xdr:rowOff>
    </xdr:from>
    <xdr:ext cx="3387351" cy="1015008"/>
    <xdr:pic>
      <xdr:nvPicPr>
        <xdr:cNvPr id="4" name="Рисунок 3">
          <a:extLst>
            <a:ext uri="{FF2B5EF4-FFF2-40B4-BE49-F238E27FC236}">
              <a16:creationId xmlns:a16="http://schemas.microsoft.com/office/drawing/2014/main" id="{74E1A532-1DB0-8941-A7DA-1EC37ADCD8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014257" y="7261786"/>
          <a:ext cx="3387351" cy="1015008"/>
        </a:xfrm>
        <a:prstGeom prst="rect">
          <a:avLst/>
        </a:prstGeom>
        <a:effectLst>
          <a:outerShdw blurRad="50800" dist="38100" dir="10800000" algn="r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5</xdr:col>
      <xdr:colOff>323850</xdr:colOff>
      <xdr:row>44</xdr:row>
      <xdr:rowOff>142875</xdr:rowOff>
    </xdr:from>
    <xdr:ext cx="314325" cy="776942"/>
    <xdr:pic>
      <xdr:nvPicPr>
        <xdr:cNvPr id="5" name="Рисунок 17">
          <a:extLst>
            <a:ext uri="{FF2B5EF4-FFF2-40B4-BE49-F238E27FC236}">
              <a16:creationId xmlns:a16="http://schemas.microsoft.com/office/drawing/2014/main" id="{D90BEC02-0E18-6643-AD46-981BE56135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89350" y="7407275"/>
          <a:ext cx="314325" cy="7769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615284</xdr:colOff>
      <xdr:row>58</xdr:row>
      <xdr:rowOff>92610</xdr:rowOff>
    </xdr:from>
    <xdr:ext cx="1213116" cy="347381"/>
    <xdr:sp macro="" textlink="">
      <xdr:nvSpPr>
        <xdr:cNvPr id="7" name="Прямоугольник 6">
          <a:extLst>
            <a:ext uri="{FF2B5EF4-FFF2-40B4-BE49-F238E27FC236}">
              <a16:creationId xmlns:a16="http://schemas.microsoft.com/office/drawing/2014/main" id="{B6B41F8F-7F7E-6442-A74D-9C65BB1E8FD4}"/>
            </a:ext>
          </a:extLst>
        </xdr:cNvPr>
        <xdr:cNvSpPr/>
      </xdr:nvSpPr>
      <xdr:spPr>
        <a:xfrm>
          <a:off x="1288384" y="9668410"/>
          <a:ext cx="1213116" cy="347381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100" b="1">
              <a:solidFill>
                <a:srgbClr val="FF0000"/>
              </a:solidFill>
            </a:rPr>
            <a:t>NEW </a:t>
          </a:r>
          <a:r>
            <a:rPr lang="en-US" sz="1100" b="1" baseline="0">
              <a:solidFill>
                <a:srgbClr val="FF0000"/>
              </a:solidFill>
            </a:rPr>
            <a:t> 2023</a:t>
          </a:r>
          <a:endParaRPr lang="en-US" sz="1100" b="1">
            <a:solidFill>
              <a:srgbClr val="FF0000"/>
            </a:solidFill>
          </a:endParaRPr>
        </a:p>
      </xdr:txBody>
    </xdr:sp>
    <xdr:clientData/>
  </xdr:oneCellAnchor>
  <xdr:oneCellAnchor>
    <xdr:from>
      <xdr:col>2</xdr:col>
      <xdr:colOff>680937</xdr:colOff>
      <xdr:row>55</xdr:row>
      <xdr:rowOff>159125</xdr:rowOff>
    </xdr:from>
    <xdr:ext cx="3050846" cy="1259999"/>
    <xdr:pic>
      <xdr:nvPicPr>
        <xdr:cNvPr id="8" name="Рисунок 7">
          <a:extLst>
            <a:ext uri="{FF2B5EF4-FFF2-40B4-BE49-F238E27FC236}">
              <a16:creationId xmlns:a16="http://schemas.microsoft.com/office/drawing/2014/main" id="{FFE1F2C8-1F39-E94D-AC9F-6BEB6498B8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014437" y="9239625"/>
          <a:ext cx="3050846" cy="1259999"/>
        </a:xfrm>
        <a:prstGeom prst="rect">
          <a:avLst/>
        </a:prstGeom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5</xdr:col>
      <xdr:colOff>380999</xdr:colOff>
      <xdr:row>56</xdr:row>
      <xdr:rowOff>184768</xdr:rowOff>
    </xdr:from>
    <xdr:ext cx="367590" cy="828000"/>
    <xdr:pic>
      <xdr:nvPicPr>
        <xdr:cNvPr id="9" name="Рисунок 8">
          <a:extLst>
            <a:ext uri="{FF2B5EF4-FFF2-40B4-BE49-F238E27FC236}">
              <a16:creationId xmlns:a16="http://schemas.microsoft.com/office/drawing/2014/main" id="{4813DEBF-7F17-AB43-BFEC-412D14856E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746499" y="9404968"/>
          <a:ext cx="367590" cy="828000"/>
        </a:xfrm>
        <a:prstGeom prst="rect">
          <a:avLst/>
        </a:prstGeom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1</xdr:col>
      <xdr:colOff>615284</xdr:colOff>
      <xdr:row>24</xdr:row>
      <xdr:rowOff>92610</xdr:rowOff>
    </xdr:from>
    <xdr:ext cx="1213116" cy="347381"/>
    <xdr:sp macro="" textlink="">
      <xdr:nvSpPr>
        <xdr:cNvPr id="10" name="Прямоугольник 9">
          <a:extLst>
            <a:ext uri="{FF2B5EF4-FFF2-40B4-BE49-F238E27FC236}">
              <a16:creationId xmlns:a16="http://schemas.microsoft.com/office/drawing/2014/main" id="{9F9EFC46-2828-7B4A-8747-D0A979A558BD}"/>
            </a:ext>
          </a:extLst>
        </xdr:cNvPr>
        <xdr:cNvSpPr/>
      </xdr:nvSpPr>
      <xdr:spPr>
        <a:xfrm>
          <a:off x="1288384" y="4055010"/>
          <a:ext cx="1213116" cy="347381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100" b="1">
              <a:solidFill>
                <a:srgbClr val="FF0000"/>
              </a:solidFill>
            </a:rPr>
            <a:t>NEW </a:t>
          </a:r>
          <a:r>
            <a:rPr lang="en-US" sz="1100" b="1" baseline="0">
              <a:solidFill>
                <a:srgbClr val="FF0000"/>
              </a:solidFill>
            </a:rPr>
            <a:t> 2023</a:t>
          </a:r>
          <a:endParaRPr lang="en-US" sz="1100" b="1">
            <a:solidFill>
              <a:srgbClr val="FF0000"/>
            </a:solidFill>
          </a:endParaRPr>
        </a:p>
      </xdr:txBody>
    </xdr:sp>
    <xdr:clientData/>
  </xdr:oneCellAnchor>
  <xdr:oneCellAnchor>
    <xdr:from>
      <xdr:col>2</xdr:col>
      <xdr:colOff>680937</xdr:colOff>
      <xdr:row>21</xdr:row>
      <xdr:rowOff>159125</xdr:rowOff>
    </xdr:from>
    <xdr:ext cx="3050846" cy="1260000"/>
    <xdr:pic>
      <xdr:nvPicPr>
        <xdr:cNvPr id="11" name="Рисунок 10">
          <a:extLst>
            <a:ext uri="{FF2B5EF4-FFF2-40B4-BE49-F238E27FC236}">
              <a16:creationId xmlns:a16="http://schemas.microsoft.com/office/drawing/2014/main" id="{F995F8C4-0654-0A4A-A581-BC69C30087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014437" y="3626225"/>
          <a:ext cx="3050846" cy="1260000"/>
        </a:xfrm>
        <a:prstGeom prst="rect">
          <a:avLst/>
        </a:prstGeom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5</xdr:col>
      <xdr:colOff>380999</xdr:colOff>
      <xdr:row>22</xdr:row>
      <xdr:rowOff>184768</xdr:rowOff>
    </xdr:from>
    <xdr:ext cx="367590" cy="828000"/>
    <xdr:pic>
      <xdr:nvPicPr>
        <xdr:cNvPr id="12" name="Рисунок 11">
          <a:extLst>
            <a:ext uri="{FF2B5EF4-FFF2-40B4-BE49-F238E27FC236}">
              <a16:creationId xmlns:a16="http://schemas.microsoft.com/office/drawing/2014/main" id="{24B6120A-72EA-8648-A0AC-DA1A9CAF0B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746499" y="3791568"/>
          <a:ext cx="367590" cy="828000"/>
        </a:xfrm>
        <a:prstGeom prst="rect">
          <a:avLst/>
        </a:prstGeom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0</xdr:col>
      <xdr:colOff>0</xdr:colOff>
      <xdr:row>0</xdr:row>
      <xdr:rowOff>0</xdr:rowOff>
    </xdr:from>
    <xdr:ext cx="13227782" cy="1531682"/>
    <xdr:pic>
      <xdr:nvPicPr>
        <xdr:cNvPr id="13" name="Рисунок 12">
          <a:extLst>
            <a:ext uri="{FF2B5EF4-FFF2-40B4-BE49-F238E27FC236}">
              <a16:creationId xmlns:a16="http://schemas.microsoft.com/office/drawing/2014/main" id="{4CA38DA4-DAE6-0F42-981B-997EDC3B6FD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1947"/>
        <a:stretch/>
      </xdr:blipFill>
      <xdr:spPr>
        <a:xfrm>
          <a:off x="0" y="0"/>
          <a:ext cx="13227782" cy="1531682"/>
        </a:xfrm>
        <a:prstGeom prst="rect">
          <a:avLst/>
        </a:prstGeom>
      </xdr:spPr>
    </xdr:pic>
    <xdr:clientData/>
  </xdr:oneCellAnchor>
  <xdr:oneCellAnchor>
    <xdr:from>
      <xdr:col>0</xdr:col>
      <xdr:colOff>2</xdr:colOff>
      <xdr:row>0</xdr:row>
      <xdr:rowOff>38405</xdr:rowOff>
    </xdr:from>
    <xdr:ext cx="4022910" cy="1168573"/>
    <xdr:pic>
      <xdr:nvPicPr>
        <xdr:cNvPr id="14" name="Рисунок 13">
          <a:extLst>
            <a:ext uri="{FF2B5EF4-FFF2-40B4-BE49-F238E27FC236}">
              <a16:creationId xmlns:a16="http://schemas.microsoft.com/office/drawing/2014/main" id="{6BD0E9D3-1BDD-DE47-AABA-C6F0791D4C6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76" t="19886" r="6575" b="25703"/>
        <a:stretch/>
      </xdr:blipFill>
      <xdr:spPr>
        <a:xfrm>
          <a:off x="2" y="38405"/>
          <a:ext cx="4022910" cy="1168573"/>
        </a:xfrm>
        <a:prstGeom prst="rect">
          <a:avLst/>
        </a:prstGeom>
      </xdr:spPr>
    </xdr:pic>
    <xdr:clientData/>
  </xdr:oneCellAnchor>
  <xdr:oneCellAnchor>
    <xdr:from>
      <xdr:col>4</xdr:col>
      <xdr:colOff>1606</xdr:colOff>
      <xdr:row>0</xdr:row>
      <xdr:rowOff>46425</xdr:rowOff>
    </xdr:from>
    <xdr:ext cx="8256876" cy="593304"/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22116715-E3B5-B844-8E39-313388EC105A}"/>
            </a:ext>
          </a:extLst>
        </xdr:cNvPr>
        <xdr:cNvSpPr txBox="1"/>
      </xdr:nvSpPr>
      <xdr:spPr>
        <a:xfrm>
          <a:off x="5141371" y="46425"/>
          <a:ext cx="8256876" cy="59330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3200"/>
            <a:t>СПЕЦИАЛЬНЫЙ</a:t>
          </a:r>
          <a:r>
            <a:rPr lang="ru-RU" sz="3200" baseline="0"/>
            <a:t> </a:t>
          </a:r>
          <a:r>
            <a:rPr lang="ru-RU" sz="3200"/>
            <a:t>ПРЕДСЕЗОННЫЙ</a:t>
          </a:r>
          <a:r>
            <a:rPr lang="ru-RU" sz="3200" baseline="0"/>
            <a:t> ПРАЙС-ЛИСТ</a:t>
          </a:r>
          <a:endParaRPr lang="ru-RU" sz="3200"/>
        </a:p>
      </xdr:txBody>
    </xdr:sp>
    <xdr:clientData/>
  </xdr:oneCellAnchor>
  <xdr:oneCellAnchor>
    <xdr:from>
      <xdr:col>11</xdr:col>
      <xdr:colOff>433294</xdr:colOff>
      <xdr:row>0</xdr:row>
      <xdr:rowOff>680624</xdr:rowOff>
    </xdr:from>
    <xdr:ext cx="1120563" cy="655885"/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C42F5464-3098-1C46-A870-3F9C906A00A4}"/>
            </a:ext>
          </a:extLst>
        </xdr:cNvPr>
        <xdr:cNvSpPr txBox="1"/>
      </xdr:nvSpPr>
      <xdr:spPr>
        <a:xfrm>
          <a:off x="12132235" y="680624"/>
          <a:ext cx="1120563" cy="65588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3600" b="0">
              <a:solidFill>
                <a:schemeClr val="accent6">
                  <a:lumMod val="75000"/>
                </a:schemeClr>
              </a:solidFill>
            </a:rPr>
            <a:t>2023</a:t>
          </a:r>
          <a:endParaRPr lang="ru-RU" sz="3600" b="0">
            <a:solidFill>
              <a:schemeClr val="accent6">
                <a:lumMod val="75000"/>
              </a:schemeClr>
            </a:solidFill>
          </a:endParaRPr>
        </a:p>
      </xdr:txBody>
    </xdr:sp>
    <xdr:clientData/>
  </xdr:oneCellAnchor>
  <xdr:oneCellAnchor>
    <xdr:from>
      <xdr:col>3</xdr:col>
      <xdr:colOff>190500</xdr:colOff>
      <xdr:row>73</xdr:row>
      <xdr:rowOff>47625</xdr:rowOff>
    </xdr:from>
    <xdr:ext cx="2666556" cy="1640897"/>
    <xdr:pic>
      <xdr:nvPicPr>
        <xdr:cNvPr id="17" name="Рисунок 16">
          <a:extLst>
            <a:ext uri="{FF2B5EF4-FFF2-40B4-BE49-F238E27FC236}">
              <a16:creationId xmlns:a16="http://schemas.microsoft.com/office/drawing/2014/main" id="{E48EEBA6-47BE-D542-80B4-C1E4C0C34F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209800" y="12099925"/>
          <a:ext cx="2666556" cy="1640897"/>
        </a:xfrm>
        <a:prstGeom prst="rect">
          <a:avLst/>
        </a:prstGeom>
      </xdr:spPr>
    </xdr:pic>
    <xdr:clientData/>
  </xdr:oneCellAnchor>
  <xdr:oneCellAnchor>
    <xdr:from>
      <xdr:col>2</xdr:col>
      <xdr:colOff>539750</xdr:colOff>
      <xdr:row>84</xdr:row>
      <xdr:rowOff>95250</xdr:rowOff>
    </xdr:from>
    <xdr:ext cx="3387351" cy="1101853"/>
    <xdr:pic>
      <xdr:nvPicPr>
        <xdr:cNvPr id="18" name="Рисунок 17">
          <a:extLst>
            <a:ext uri="{FF2B5EF4-FFF2-40B4-BE49-F238E27FC236}">
              <a16:creationId xmlns:a16="http://schemas.microsoft.com/office/drawing/2014/main" id="{5B7F6E8B-FF27-C346-806B-CB4DDADF3D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885950" y="13963650"/>
          <a:ext cx="3387351" cy="1101853"/>
        </a:xfrm>
        <a:prstGeom prst="rect">
          <a:avLst/>
        </a:prstGeom>
        <a:effectLst>
          <a:outerShdw blurRad="50800" dist="38100" dir="10800000" algn="r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6</xdr:col>
      <xdr:colOff>217768</xdr:colOff>
      <xdr:row>86</xdr:row>
      <xdr:rowOff>12139</xdr:rowOff>
    </xdr:from>
    <xdr:ext cx="314325" cy="836707"/>
    <xdr:pic>
      <xdr:nvPicPr>
        <xdr:cNvPr id="19" name="Рисунок 17">
          <a:extLst>
            <a:ext uri="{FF2B5EF4-FFF2-40B4-BE49-F238E27FC236}">
              <a16:creationId xmlns:a16="http://schemas.microsoft.com/office/drawing/2014/main" id="{470EA8EE-5FA5-8C4B-8030-84FC0C5632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56368" y="14210739"/>
          <a:ext cx="314325" cy="8367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739775</xdr:colOff>
      <xdr:row>86</xdr:row>
      <xdr:rowOff>9525</xdr:rowOff>
    </xdr:from>
    <xdr:ext cx="3225800" cy="1101853"/>
    <xdr:pic>
      <xdr:nvPicPr>
        <xdr:cNvPr id="20" name="Рисунок 19">
          <a:extLst>
            <a:ext uri="{FF2B5EF4-FFF2-40B4-BE49-F238E27FC236}">
              <a16:creationId xmlns:a16="http://schemas.microsoft.com/office/drawing/2014/main" id="{FC68F8DA-F47B-5E44-BCA3-B55063DA37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695575" y="14208125"/>
          <a:ext cx="3225800" cy="1101853"/>
        </a:xfrm>
        <a:prstGeom prst="rect">
          <a:avLst/>
        </a:prstGeom>
        <a:effectLst>
          <a:outerShdw blurRad="50800" dist="38100" dir="10800000" algn="r" rotWithShape="0">
            <a:prstClr val="black">
              <a:alpha val="40000"/>
            </a:prstClr>
          </a:outerShdw>
        </a:effectLst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927145" cy="1592597"/>
    <xdr:pic>
      <xdr:nvPicPr>
        <xdr:cNvPr id="2" name="Рисунок 1">
          <a:extLst>
            <a:ext uri="{FF2B5EF4-FFF2-40B4-BE49-F238E27FC236}">
              <a16:creationId xmlns:a16="http://schemas.microsoft.com/office/drawing/2014/main" id="{B59CFE5C-3ABA-9949-8573-575B8FC17A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3100" y="0"/>
          <a:ext cx="1927145" cy="1592597"/>
        </a:xfrm>
        <a:prstGeom prst="rect">
          <a:avLst/>
        </a:prstGeom>
        <a:noFill/>
        <a:ln>
          <a:noFill/>
        </a:ln>
        <a:effectLst>
          <a:softEdge rad="444500"/>
        </a:effectLst>
      </xdr:spPr>
    </xdr:pic>
    <xdr:clientData/>
  </xdr:oneCellAnchor>
  <xdr:oneCellAnchor>
    <xdr:from>
      <xdr:col>1</xdr:col>
      <xdr:colOff>348693</xdr:colOff>
      <xdr:row>0</xdr:row>
      <xdr:rowOff>116061</xdr:rowOff>
    </xdr:from>
    <xdr:ext cx="6470888" cy="1265300"/>
    <xdr:pic>
      <xdr:nvPicPr>
        <xdr:cNvPr id="3" name="Рисунок 2" descr="\\bp_old\designers\_XIGMA\_LOGO\logo_XIGMA_for_dark_fon.png">
          <a:extLst>
            <a:ext uri="{FF2B5EF4-FFF2-40B4-BE49-F238E27FC236}">
              <a16:creationId xmlns:a16="http://schemas.microsoft.com/office/drawing/2014/main" id="{342B76BB-BB90-0547-A482-DC5F7B94BD8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694893" y="116061"/>
          <a:ext cx="6470888" cy="126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308427</xdr:colOff>
      <xdr:row>27</xdr:row>
      <xdr:rowOff>328634</xdr:rowOff>
    </xdr:from>
    <xdr:ext cx="4949237" cy="1979388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C2E09C8C-98D4-D741-BF2D-A7FBA6E8936C}"/>
            </a:ext>
          </a:extLst>
        </xdr:cNvPr>
        <xdr:cNvSpPr txBox="1"/>
      </xdr:nvSpPr>
      <xdr:spPr>
        <a:xfrm>
          <a:off x="11665856" y="13808777"/>
          <a:ext cx="4949237" cy="1979388"/>
        </a:xfrm>
        <a:prstGeom prst="rect">
          <a:avLst/>
        </a:prstGeom>
        <a:solidFill>
          <a:srgbClr val="0D0D0D">
            <a:alpha val="30196"/>
          </a:srgb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r"/>
          <a:r>
            <a:rPr lang="ru-RU" sz="2000">
              <a:solidFill>
                <a:srgbClr val="FF6600"/>
              </a:solidFill>
              <a:latin typeface="FuturaC"/>
            </a:rPr>
            <a:t>А КЛАСС</a:t>
          </a:r>
          <a:r>
            <a:rPr lang="ru-RU" sz="2000" baseline="0">
              <a:solidFill>
                <a:srgbClr val="FF6600"/>
              </a:solidFill>
              <a:latin typeface="FuturaC"/>
            </a:rPr>
            <a:t> ЭНЕРГОЭФФЕКТИВНОСТИ</a:t>
          </a:r>
          <a:endParaRPr lang="ru-RU" sz="2000">
            <a:solidFill>
              <a:srgbClr val="FF6600"/>
            </a:solidFill>
            <a:latin typeface="FuturaC"/>
          </a:endParaRPr>
        </a:p>
        <a:p>
          <a:pPr algn="r"/>
          <a:r>
            <a:rPr lang="ru-RU" sz="2000">
              <a:solidFill>
                <a:srgbClr val="FF6600"/>
              </a:solidFill>
              <a:latin typeface="FuturaC"/>
            </a:rPr>
            <a:t>НИЗКИЙ</a:t>
          </a:r>
          <a:r>
            <a:rPr lang="ru-RU" sz="2000" baseline="0">
              <a:solidFill>
                <a:srgbClr val="FF6600"/>
              </a:solidFill>
              <a:latin typeface="FuturaC"/>
            </a:rPr>
            <a:t> УРОВЕНЬ ШУМА</a:t>
          </a:r>
          <a:endParaRPr lang="ru-RU" sz="2000">
            <a:solidFill>
              <a:srgbClr val="FF6600"/>
            </a:solidFill>
            <a:latin typeface="FuturaC"/>
          </a:endParaRPr>
        </a:p>
        <a:p>
          <a:pPr algn="r"/>
          <a:r>
            <a:rPr lang="en-US" sz="2000">
              <a:solidFill>
                <a:srgbClr val="FF6600"/>
              </a:solidFill>
              <a:latin typeface="FuturaC"/>
            </a:rPr>
            <a:t>LED-</a:t>
          </a:r>
          <a:r>
            <a:rPr lang="ru-RU" sz="2000">
              <a:solidFill>
                <a:srgbClr val="FF6600"/>
              </a:solidFill>
              <a:latin typeface="FuturaC"/>
            </a:rPr>
            <a:t>ДИСПЛЕЙ</a:t>
          </a:r>
        </a:p>
        <a:p>
          <a:pPr algn="r"/>
          <a:r>
            <a:rPr lang="en-US" sz="2000">
              <a:solidFill>
                <a:srgbClr val="FF6600"/>
              </a:solidFill>
              <a:latin typeface="FuturaC"/>
            </a:rPr>
            <a:t>GOLDEN FIN</a:t>
          </a:r>
        </a:p>
        <a:p>
          <a:pPr algn="r"/>
          <a:r>
            <a:rPr lang="en-US" sz="2000">
              <a:solidFill>
                <a:srgbClr val="FF6600"/>
              </a:solidFill>
              <a:latin typeface="FuturaC"/>
            </a:rPr>
            <a:t>4 </a:t>
          </a:r>
          <a:r>
            <a:rPr lang="ru-RU" sz="2000">
              <a:solidFill>
                <a:srgbClr val="FF6600"/>
              </a:solidFill>
              <a:latin typeface="FuturaC"/>
            </a:rPr>
            <a:t>РЕЖИМА РАБОТЫ</a:t>
          </a:r>
        </a:p>
        <a:p>
          <a:pPr algn="r"/>
          <a:r>
            <a:rPr lang="en-US" sz="2000">
              <a:solidFill>
                <a:srgbClr val="FF6600"/>
              </a:solidFill>
              <a:latin typeface="FuturaC"/>
            </a:rPr>
            <a:t>24 </a:t>
          </a:r>
          <a:r>
            <a:rPr lang="ru-RU" sz="2000">
              <a:solidFill>
                <a:srgbClr val="FF6600"/>
              </a:solidFill>
              <a:latin typeface="FuturaC"/>
            </a:rPr>
            <a:t>МЕСЯЦА ГАРАНТИИ</a:t>
          </a:r>
        </a:p>
      </xdr:txBody>
    </xdr:sp>
    <xdr:clientData/>
  </xdr:oneCellAnchor>
  <xdr:twoCellAnchor>
    <xdr:from>
      <xdr:col>0</xdr:col>
      <xdr:colOff>421820</xdr:colOff>
      <xdr:row>27</xdr:row>
      <xdr:rowOff>571499</xdr:rowOff>
    </xdr:from>
    <xdr:to>
      <xdr:col>3</xdr:col>
      <xdr:colOff>625928</xdr:colOff>
      <xdr:row>27</xdr:row>
      <xdr:rowOff>2204357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5E19F9D8-A0BB-1A41-BE16-234D796A8131}"/>
            </a:ext>
          </a:extLst>
        </xdr:cNvPr>
        <xdr:cNvSpPr txBox="1"/>
      </xdr:nvSpPr>
      <xdr:spPr>
        <a:xfrm>
          <a:off x="1094920" y="5333999"/>
          <a:ext cx="2223408" cy="0"/>
        </a:xfrm>
        <a:prstGeom prst="rect">
          <a:avLst/>
        </a:prstGeom>
        <a:noFill/>
        <a:effectLst>
          <a:outerShdw blurRad="50800" dist="38100" algn="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4000" b="1">
              <a:solidFill>
                <a:srgbClr val="FF6600"/>
              </a:solidFill>
              <a:latin typeface="FuturaC"/>
            </a:rPr>
            <a:t>EXTRAFORCE</a:t>
          </a:r>
          <a:r>
            <a:rPr lang="en-US" sz="3000" b="1" baseline="0">
              <a:solidFill>
                <a:srgbClr val="FF6600"/>
              </a:solidFill>
              <a:latin typeface="FuturaC"/>
            </a:rPr>
            <a:t>  </a:t>
          </a:r>
        </a:p>
        <a:p>
          <a:r>
            <a:rPr lang="en-US" sz="3000" b="1" baseline="0">
              <a:solidFill>
                <a:srgbClr val="FF6600"/>
              </a:solidFill>
              <a:latin typeface="FuturaC"/>
            </a:rPr>
            <a:t> </a:t>
          </a:r>
          <a:endParaRPr lang="ru-RU" sz="3000" b="1">
            <a:solidFill>
              <a:srgbClr val="FF6600"/>
            </a:solidFill>
            <a:latin typeface="FuturaC"/>
          </a:endParaRPr>
        </a:p>
      </xdr:txBody>
    </xdr:sp>
    <xdr:clientData/>
  </xdr:twoCellAnchor>
  <xdr:oneCellAnchor>
    <xdr:from>
      <xdr:col>2</xdr:col>
      <xdr:colOff>594180</xdr:colOff>
      <xdr:row>27</xdr:row>
      <xdr:rowOff>133228</xdr:rowOff>
    </xdr:from>
    <xdr:ext cx="6234339" cy="2052534"/>
    <xdr:pic>
      <xdr:nvPicPr>
        <xdr:cNvPr id="6" name="Рисунок 5">
          <a:extLst>
            <a:ext uri="{FF2B5EF4-FFF2-40B4-BE49-F238E27FC236}">
              <a16:creationId xmlns:a16="http://schemas.microsoft.com/office/drawing/2014/main" id="{9685D161-F395-CD44-A47F-4FFFE88F49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ackgroundRemoval t="8936" b="94087" l="595" r="95590">
                      <a14:foregroundMark x1="9118" y1="17477" x2="9118" y2="17477"/>
                      <a14:foregroundMark x1="7136" y1="18397" x2="25124" y2="30618"/>
                      <a14:foregroundMark x1="7582" y1="32457" x2="9564" y2="50854"/>
                      <a14:foregroundMark x1="9564" y1="50854" x2="17889" y2="64520"/>
                      <a14:foregroundMark x1="17889" y1="64520" x2="18137" y2="64258"/>
                      <a14:foregroundMark x1="5302" y1="75296" x2="11397" y2="81997"/>
                      <a14:foregroundMark x1="11397" y1="81997" x2="29832" y2="81735"/>
                      <a14:foregroundMark x1="29832" y1="81735" x2="29832" y2="81735"/>
                      <a14:foregroundMark x1="29931" y1="53351" x2="42914" y2="52694"/>
                      <a14:foregroundMark x1="41427" y1="38896" x2="51338" y2="47043"/>
                      <a14:foregroundMark x1="51338" y1="47043" x2="55104" y2="71879"/>
                      <a14:foregroundMark x1="55104" y1="71879" x2="44400" y2="74770"/>
                      <a14:foregroundMark x1="4460" y1="68331" x2="11051" y2="66491"/>
                      <a14:foregroundMark x1="54658" y1="16557" x2="67988" y2="24179"/>
                      <a14:foregroundMark x1="67988" y1="24179" x2="75471" y2="59658"/>
                      <a14:foregroundMark x1="75471" y1="59658" x2="71705" y2="65177"/>
                      <a14:foregroundMark x1="78642" y1="9198" x2="84638" y2="19711"/>
                      <a14:foregroundMark x1="84638" y1="19711" x2="89742" y2="63338"/>
                      <a14:foregroundMark x1="89742" y1="63338" x2="88553" y2="70959"/>
                      <a14:foregroundMark x1="94103" y1="11958" x2="95639" y2="42838"/>
                      <a14:foregroundMark x1="95639" y1="42838" x2="93310" y2="87122"/>
                      <a14:foregroundMark x1="5302" y1="83180" x2="6888" y2="89488"/>
                      <a14:foregroundMark x1="6888" y1="89488" x2="15510" y2="93167"/>
                      <a14:foregroundMark x1="20961" y1="93693" x2="56145" y2="84625"/>
                      <a14:foregroundMark x1="32854" y1="93561" x2="37364" y2="94087"/>
                      <a14:foregroundMark x1="37364" y1="94087" x2="88751" y2="91853"/>
                      <a14:foregroundMark x1="88751" y1="91853" x2="90436" y2="92378"/>
                      <a14:foregroundMark x1="1784" y1="9724" x2="1685" y2="31406"/>
                      <a14:foregroundMark x1="1635" y1="32720" x2="1536" y2="61892"/>
                      <a14:foregroundMark x1="1536" y1="61892" x2="1089" y2="65509"/>
                      <a14:backgroundMark x1="842" y1="65572" x2="1288" y2="78055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14751" y="13613371"/>
          <a:ext cx="6234339" cy="2052534"/>
        </a:xfrm>
        <a:prstGeom prst="rect">
          <a:avLst/>
        </a:prstGeom>
      </xdr:spPr>
    </xdr:pic>
    <xdr:clientData/>
  </xdr:oneCellAnchor>
  <xdr:oneCellAnchor>
    <xdr:from>
      <xdr:col>7</xdr:col>
      <xdr:colOff>281213</xdr:colOff>
      <xdr:row>12</xdr:row>
      <xdr:rowOff>355848</xdr:rowOff>
    </xdr:from>
    <xdr:ext cx="4949237" cy="2043544"/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8677FB0C-C826-6041-B671-4A939FDAE4F4}"/>
            </a:ext>
          </a:extLst>
        </xdr:cNvPr>
        <xdr:cNvSpPr txBox="1"/>
      </xdr:nvSpPr>
      <xdr:spPr>
        <a:xfrm>
          <a:off x="11638642" y="7449705"/>
          <a:ext cx="4949237" cy="2043544"/>
        </a:xfrm>
        <a:prstGeom prst="rect">
          <a:avLst/>
        </a:prstGeom>
        <a:solidFill>
          <a:srgbClr val="0D0D0D">
            <a:alpha val="30196"/>
          </a:srgb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algn="r"/>
          <a:r>
            <a:rPr lang="ru-RU" sz="2000">
              <a:solidFill>
                <a:srgbClr val="FF6600"/>
              </a:solidFill>
              <a:latin typeface="FuturaC"/>
            </a:rPr>
            <a:t>СТИЛЬНЫЙ МИНИМАЛИЗМ</a:t>
          </a:r>
        </a:p>
        <a:p>
          <a:pPr algn="r"/>
          <a:r>
            <a:rPr lang="ru-RU" sz="2000">
              <a:solidFill>
                <a:srgbClr val="FF6600"/>
              </a:solidFill>
              <a:latin typeface="FuturaC"/>
            </a:rPr>
            <a:t>А КЛАСС</a:t>
          </a:r>
          <a:r>
            <a:rPr lang="ru-RU" sz="2000" baseline="0">
              <a:solidFill>
                <a:srgbClr val="FF6600"/>
              </a:solidFill>
              <a:latin typeface="FuturaC"/>
            </a:rPr>
            <a:t> ЭНЕРГОЭФФЕКТИВНОСТИ</a:t>
          </a:r>
          <a:endParaRPr lang="ru-RU" sz="2000">
            <a:solidFill>
              <a:srgbClr val="FF6600"/>
            </a:solidFill>
            <a:latin typeface="FuturaC"/>
          </a:endParaRPr>
        </a:p>
        <a:p>
          <a:pPr algn="r"/>
          <a:r>
            <a:rPr lang="en-US" sz="2000">
              <a:solidFill>
                <a:srgbClr val="FF6600"/>
              </a:solidFill>
              <a:latin typeface="FuturaC"/>
            </a:rPr>
            <a:t>LED-</a:t>
          </a:r>
          <a:r>
            <a:rPr lang="ru-RU" sz="2000">
              <a:solidFill>
                <a:srgbClr val="FF6600"/>
              </a:solidFill>
              <a:latin typeface="FuturaC"/>
            </a:rPr>
            <a:t>ДИСПЛЕЙ</a:t>
          </a:r>
        </a:p>
        <a:p>
          <a:pPr algn="r"/>
          <a:r>
            <a:rPr lang="en-US" sz="2000">
              <a:solidFill>
                <a:srgbClr val="FF6600"/>
              </a:solidFill>
              <a:latin typeface="FuturaC"/>
            </a:rPr>
            <a:t>BLUE FIN</a:t>
          </a:r>
        </a:p>
        <a:p>
          <a:pPr algn="r"/>
          <a:r>
            <a:rPr lang="en-US" sz="2000">
              <a:solidFill>
                <a:srgbClr val="FF6600"/>
              </a:solidFill>
              <a:latin typeface="FuturaC"/>
            </a:rPr>
            <a:t>4 </a:t>
          </a:r>
          <a:r>
            <a:rPr lang="ru-RU" sz="2000">
              <a:solidFill>
                <a:srgbClr val="FF6600"/>
              </a:solidFill>
              <a:latin typeface="FuturaC"/>
            </a:rPr>
            <a:t>РЕЖИМА РАБОТЫ</a:t>
          </a:r>
        </a:p>
        <a:p>
          <a:pPr algn="r"/>
          <a:r>
            <a:rPr lang="ru-RU" sz="2000">
              <a:solidFill>
                <a:srgbClr val="FF6600"/>
              </a:solidFill>
              <a:latin typeface="FuturaC"/>
            </a:rPr>
            <a:t>24 МЕСЯЦА ГАРАНТИИ</a:t>
          </a:r>
        </a:p>
      </xdr:txBody>
    </xdr:sp>
    <xdr:clientData/>
  </xdr:oneCellAnchor>
  <xdr:oneCellAnchor>
    <xdr:from>
      <xdr:col>5</xdr:col>
      <xdr:colOff>1360715</xdr:colOff>
      <xdr:row>12</xdr:row>
      <xdr:rowOff>444584</xdr:rowOff>
    </xdr:from>
    <xdr:ext cx="717153" cy="1502058"/>
    <xdr:pic>
      <xdr:nvPicPr>
        <xdr:cNvPr id="8" name="Рисунок 7">
          <a:extLst>
            <a:ext uri="{FF2B5EF4-FFF2-40B4-BE49-F238E27FC236}">
              <a16:creationId xmlns:a16="http://schemas.microsoft.com/office/drawing/2014/main" id="{242CDD0B-4BB6-CF45-BD32-DD9738E5DE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180286" y="7538441"/>
          <a:ext cx="717153" cy="1502058"/>
        </a:xfrm>
        <a:prstGeom prst="rect">
          <a:avLst/>
        </a:prstGeom>
      </xdr:spPr>
    </xdr:pic>
    <xdr:clientData/>
  </xdr:oneCellAnchor>
  <xdr:oneCellAnchor>
    <xdr:from>
      <xdr:col>2</xdr:col>
      <xdr:colOff>399144</xdr:colOff>
      <xdr:row>11</xdr:row>
      <xdr:rowOff>158751</xdr:rowOff>
    </xdr:from>
    <xdr:ext cx="5700274" cy="2173230"/>
    <xdr:pic>
      <xdr:nvPicPr>
        <xdr:cNvPr id="9" name="Рисунок 8">
          <a:extLst>
            <a:ext uri="{FF2B5EF4-FFF2-40B4-BE49-F238E27FC236}">
              <a16:creationId xmlns:a16="http://schemas.microsoft.com/office/drawing/2014/main" id="{94A93174-FBC6-0C45-924B-D4FBB68E6F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19715" y="7034894"/>
          <a:ext cx="5700274" cy="2173230"/>
        </a:xfrm>
        <a:prstGeom prst="rect">
          <a:avLst/>
        </a:prstGeom>
      </xdr:spPr>
    </xdr:pic>
    <xdr:clientData/>
  </xdr:oneCellAnchor>
  <xdr:twoCellAnchor>
    <xdr:from>
      <xdr:col>0</xdr:col>
      <xdr:colOff>530679</xdr:colOff>
      <xdr:row>12</xdr:row>
      <xdr:rowOff>721179</xdr:rowOff>
    </xdr:from>
    <xdr:to>
      <xdr:col>3</xdr:col>
      <xdr:colOff>635000</xdr:colOff>
      <xdr:row>12</xdr:row>
      <xdr:rowOff>2177143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D9581804-82CD-E04C-AF1A-7D9BA0E09FE6}"/>
            </a:ext>
          </a:extLst>
        </xdr:cNvPr>
        <xdr:cNvSpPr txBox="1"/>
      </xdr:nvSpPr>
      <xdr:spPr>
        <a:xfrm>
          <a:off x="1203779" y="2473779"/>
          <a:ext cx="2123621" cy="8164"/>
        </a:xfrm>
        <a:prstGeom prst="rect">
          <a:avLst/>
        </a:prstGeom>
        <a:noFill/>
        <a:effectLst>
          <a:outerShdw blurRad="50800" dist="38100" algn="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4000" b="1">
              <a:solidFill>
                <a:srgbClr val="FF6600"/>
              </a:solidFill>
              <a:latin typeface="FuturaC"/>
            </a:rPr>
            <a:t>TURBOCOOL</a:t>
          </a:r>
        </a:p>
        <a:p>
          <a:r>
            <a:rPr lang="en-US" sz="3000" b="1" baseline="0">
              <a:solidFill>
                <a:schemeClr val="bg1"/>
              </a:solidFill>
              <a:latin typeface="FuturaC"/>
            </a:rPr>
            <a:t>UPGRADE</a:t>
          </a:r>
          <a:r>
            <a:rPr lang="en-US" sz="3000" b="1" baseline="0">
              <a:solidFill>
                <a:srgbClr val="FF6600"/>
              </a:solidFill>
              <a:latin typeface="FuturaC"/>
            </a:rPr>
            <a:t> 202</a:t>
          </a:r>
          <a:r>
            <a:rPr lang="ru-RU" sz="3000" b="1" baseline="0">
              <a:solidFill>
                <a:srgbClr val="FF6600"/>
              </a:solidFill>
              <a:latin typeface="FuturaC"/>
            </a:rPr>
            <a:t>3</a:t>
          </a:r>
          <a:r>
            <a:rPr lang="en-US" sz="3000" b="1" baseline="0">
              <a:solidFill>
                <a:srgbClr val="FF6600"/>
              </a:solidFill>
              <a:latin typeface="FuturaC"/>
            </a:rPr>
            <a:t> </a:t>
          </a:r>
          <a:endParaRPr lang="ru-RU" sz="3000" b="1">
            <a:solidFill>
              <a:srgbClr val="FF6600"/>
            </a:solidFill>
            <a:latin typeface="FuturaC"/>
          </a:endParaRPr>
        </a:p>
      </xdr:txBody>
    </xdr:sp>
    <xdr:clientData/>
  </xdr:twoCellAnchor>
  <xdr:oneCellAnchor>
    <xdr:from>
      <xdr:col>6</xdr:col>
      <xdr:colOff>1206499</xdr:colOff>
      <xdr:row>27</xdr:row>
      <xdr:rowOff>947965</xdr:rowOff>
    </xdr:from>
    <xdr:ext cx="675821" cy="1186596"/>
    <xdr:pic>
      <xdr:nvPicPr>
        <xdr:cNvPr id="12" name="Рисунок 11">
          <a:extLst>
            <a:ext uri="{FF2B5EF4-FFF2-40B4-BE49-F238E27FC236}">
              <a16:creationId xmlns:a16="http://schemas.microsoft.com/office/drawing/2014/main" id="{FD1F0F9B-9D9F-6745-8697-1EB9840070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screen">
          <a:extLst>
            <a:ext uri="{BEBA8EAE-BF5A-486C-A8C5-ECC9F3942E4B}">
              <a14:imgProps xmlns:a14="http://schemas.microsoft.com/office/drawing/2010/main">
                <a14:imgLayer r:embed="rId8">
                  <a14:imgEffect>
                    <a14:backgroundRemoval t="4550" b="89991" l="9111" r="90000">
                      <a14:foregroundMark x1="18444" y1="19927" x2="18000" y2="10009"/>
                      <a14:foregroundMark x1="15556" y1="5369" x2="48889" y2="5551"/>
                      <a14:foregroundMark x1="65111" y1="5460" x2="76444" y2="10646"/>
                      <a14:foregroundMark x1="76444" y1="10646" x2="76444" y2="10646"/>
                      <a14:foregroundMark x1="81333" y1="4641" x2="80889" y2="18471"/>
                      <a14:foregroundMark x1="84222" y1="4550" x2="84222" y2="17925"/>
                      <a14:foregroundMark x1="84667" y1="6096" x2="84000" y2="17470"/>
                      <a14:foregroundMark x1="84000" y1="17470" x2="83778" y2="17652"/>
                      <a14:foregroundMark x1="87333" y1="34031" x2="86667" y2="45223"/>
                      <a14:foregroundMark x1="86444" y1="46406" x2="85333" y2="79527"/>
                      <a14:foregroundMark x1="69778" y1="77525" x2="60222" y2="85441"/>
                      <a14:foregroundMark x1="19333" y1="81529" x2="18667" y2="89536"/>
                      <a14:foregroundMark x1="28000" y1="84622" x2="28222" y2="85259"/>
                      <a14:foregroundMark x1="40000" y1="84076" x2="38667" y2="85532"/>
                      <a14:foregroundMark x1="50444" y1="85259" x2="49778" y2="86169"/>
                      <a14:foregroundMark x1="55556" y1="84986" x2="57111" y2="84804"/>
                      <a14:foregroundMark x1="66000" y1="85168" x2="64444" y2="87261"/>
                      <a14:foregroundMark x1="10222" y1="13012" x2="9111" y2="21929"/>
                      <a14:foregroundMark x1="86444" y1="30391" x2="86444" y2="34304"/>
                      <a14:foregroundMark x1="86000" y1="65696" x2="85333" y2="87261"/>
                      <a14:foregroundMark x1="86444" y1="29026" x2="86667" y2="30118"/>
                      <a14:foregroundMark x1="86667" y1="64513" x2="87556" y2="86624"/>
                      <a14:foregroundMark x1="86889" y1="87261" x2="85111" y2="89354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876642" y="14428108"/>
          <a:ext cx="675821" cy="1186596"/>
        </a:xfrm>
        <a:prstGeom prst="rect">
          <a:avLst/>
        </a:prstGeom>
      </xdr:spPr>
    </xdr:pic>
    <xdr:clientData/>
  </xdr:oneCellAnchor>
  <xdr:twoCellAnchor>
    <xdr:from>
      <xdr:col>1</xdr:col>
      <xdr:colOff>1496787</xdr:colOff>
      <xdr:row>27</xdr:row>
      <xdr:rowOff>1768929</xdr:rowOff>
    </xdr:from>
    <xdr:to>
      <xdr:col>3</xdr:col>
      <xdr:colOff>938893</xdr:colOff>
      <xdr:row>27</xdr:row>
      <xdr:rowOff>2190750</xdr:rowOff>
    </xdr:to>
    <xdr:sp macro="" textlink="">
      <xdr:nvSpPr>
        <xdr:cNvPr id="13" name="Прямоугольник 12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8B014F07-ED98-9547-A860-F246866EEF52}"/>
            </a:ext>
          </a:extLst>
        </xdr:cNvPr>
        <xdr:cNvSpPr/>
      </xdr:nvSpPr>
      <xdr:spPr>
        <a:xfrm>
          <a:off x="2017487" y="5337629"/>
          <a:ext cx="1347106" cy="0"/>
        </a:xfrm>
        <a:prstGeom prst="rect">
          <a:avLst/>
        </a:prstGeom>
        <a:noFill/>
        <a:ln w="28575">
          <a:solidFill>
            <a:srgbClr val="FF781D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ru-RU" sz="1400" b="1">
              <a:solidFill>
                <a:srgbClr val="FF6600"/>
              </a:solidFill>
            </a:rPr>
            <a:t>СМОТРЕТЬ ВИДЕО</a:t>
          </a:r>
        </a:p>
      </xdr:txBody>
    </xdr:sp>
    <xdr:clientData/>
  </xdr:twoCellAnchor>
  <xdr:twoCellAnchor>
    <xdr:from>
      <xdr:col>1</xdr:col>
      <xdr:colOff>1660072</xdr:colOff>
      <xdr:row>12</xdr:row>
      <xdr:rowOff>2000250</xdr:rowOff>
    </xdr:from>
    <xdr:to>
      <xdr:col>4</xdr:col>
      <xdr:colOff>40821</xdr:colOff>
      <xdr:row>12</xdr:row>
      <xdr:rowOff>2422071</xdr:rowOff>
    </xdr:to>
    <xdr:sp macro="" textlink="">
      <xdr:nvSpPr>
        <xdr:cNvPr id="14" name="Прямоугольник 13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7B008DEB-A888-EB44-944F-4C8B010FBAB8}"/>
            </a:ext>
          </a:extLst>
        </xdr:cNvPr>
        <xdr:cNvSpPr/>
      </xdr:nvSpPr>
      <xdr:spPr>
        <a:xfrm>
          <a:off x="2015672" y="2470150"/>
          <a:ext cx="1390649" cy="2721"/>
        </a:xfrm>
        <a:prstGeom prst="rect">
          <a:avLst/>
        </a:prstGeom>
        <a:noFill/>
        <a:ln w="28575" cap="flat" cmpd="sng" algn="ctr">
          <a:solidFill>
            <a:srgbClr val="FF781D"/>
          </a:solidFill>
          <a:prstDash val="solid"/>
          <a:miter lim="800000"/>
        </a:ln>
        <a:effectLst/>
      </xdr:spPr>
      <xdr:txBody>
        <a:bodyPr vertOverflow="clip" horzOverflow="clip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ru-RU" sz="1400" b="1" i="0" u="none" strike="noStrike" kern="0" cap="none" spc="0" normalizeH="0" baseline="0" noProof="0">
              <a:ln>
                <a:noFill/>
              </a:ln>
              <a:solidFill>
                <a:srgbClr val="FF6600"/>
              </a:solidFill>
              <a:effectLst/>
              <a:uLnTx/>
              <a:uFillTx/>
              <a:latin typeface="Calibri"/>
              <a:ea typeface="+mn-ea"/>
              <a:cs typeface="+mn-cs"/>
            </a:rPr>
            <a:t>СМОТРЕТЬ ВИДЕО</a:t>
          </a:r>
        </a:p>
      </xdr:txBody>
    </xdr:sp>
    <xdr:clientData/>
  </xdr:twoCellAnchor>
  <xdr:oneCellAnchor>
    <xdr:from>
      <xdr:col>7</xdr:col>
      <xdr:colOff>281214</xdr:colOff>
      <xdr:row>3</xdr:row>
      <xdr:rowOff>319563</xdr:rowOff>
    </xdr:from>
    <xdr:ext cx="4949237" cy="2043544"/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8F33B00B-6113-2B48-AD6C-B7EFFA51F2E3}"/>
            </a:ext>
          </a:extLst>
        </xdr:cNvPr>
        <xdr:cNvSpPr txBox="1"/>
      </xdr:nvSpPr>
      <xdr:spPr>
        <a:xfrm>
          <a:off x="11638643" y="2333420"/>
          <a:ext cx="4949237" cy="2043544"/>
        </a:xfrm>
        <a:prstGeom prst="rect">
          <a:avLst/>
        </a:prstGeom>
        <a:solidFill>
          <a:srgbClr val="0D0D0D">
            <a:alpha val="30196"/>
          </a:srgb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algn="r"/>
          <a:r>
            <a:rPr lang="ru-RU" sz="2000">
              <a:solidFill>
                <a:srgbClr val="FF6600"/>
              </a:solidFill>
              <a:latin typeface="FuturaC"/>
            </a:rPr>
            <a:t>СТИЛЬНЫЙ МИНИМАЛИЗМ</a:t>
          </a:r>
        </a:p>
        <a:p>
          <a:pPr algn="r"/>
          <a:r>
            <a:rPr lang="ru-RU" sz="2000">
              <a:solidFill>
                <a:srgbClr val="FF6600"/>
              </a:solidFill>
              <a:latin typeface="FuturaC"/>
            </a:rPr>
            <a:t>А КЛАСС</a:t>
          </a:r>
          <a:r>
            <a:rPr lang="ru-RU" sz="2000" baseline="0">
              <a:solidFill>
                <a:srgbClr val="FF6600"/>
              </a:solidFill>
              <a:latin typeface="FuturaC"/>
            </a:rPr>
            <a:t> ЭНЕРГОЭФФЕКТИВНОСТИ</a:t>
          </a:r>
          <a:endParaRPr lang="ru-RU" sz="2000">
            <a:solidFill>
              <a:srgbClr val="FF6600"/>
            </a:solidFill>
            <a:latin typeface="FuturaC"/>
          </a:endParaRPr>
        </a:p>
        <a:p>
          <a:pPr algn="r"/>
          <a:r>
            <a:rPr lang="en-US" sz="2000">
              <a:solidFill>
                <a:srgbClr val="FF6600"/>
              </a:solidFill>
              <a:latin typeface="FuturaC"/>
            </a:rPr>
            <a:t>LED-</a:t>
          </a:r>
          <a:r>
            <a:rPr lang="ru-RU" sz="2000">
              <a:solidFill>
                <a:srgbClr val="FF6600"/>
              </a:solidFill>
              <a:latin typeface="FuturaC"/>
            </a:rPr>
            <a:t>ДИСПЛЕЙ</a:t>
          </a:r>
        </a:p>
        <a:p>
          <a:pPr algn="r"/>
          <a:r>
            <a:rPr lang="en-US" sz="2000">
              <a:solidFill>
                <a:srgbClr val="FF6600"/>
              </a:solidFill>
              <a:latin typeface="FuturaC"/>
            </a:rPr>
            <a:t>BLUE FIN</a:t>
          </a:r>
        </a:p>
        <a:p>
          <a:pPr algn="r"/>
          <a:r>
            <a:rPr lang="en-US" sz="2000">
              <a:solidFill>
                <a:srgbClr val="FF6600"/>
              </a:solidFill>
              <a:latin typeface="FuturaC"/>
            </a:rPr>
            <a:t>4 </a:t>
          </a:r>
          <a:r>
            <a:rPr lang="ru-RU" sz="2000">
              <a:solidFill>
                <a:srgbClr val="FF6600"/>
              </a:solidFill>
              <a:latin typeface="FuturaC"/>
            </a:rPr>
            <a:t>РЕЖИМА РАБОТЫ</a:t>
          </a:r>
        </a:p>
        <a:p>
          <a:pPr algn="r"/>
          <a:r>
            <a:rPr lang="ru-RU" sz="2000">
              <a:solidFill>
                <a:srgbClr val="FF6600"/>
              </a:solidFill>
              <a:latin typeface="FuturaC"/>
            </a:rPr>
            <a:t>24 МЕСЯЦА ГАРАНТИИ</a:t>
          </a:r>
        </a:p>
      </xdr:txBody>
    </xdr:sp>
    <xdr:clientData/>
  </xdr:oneCellAnchor>
  <xdr:oneCellAnchor>
    <xdr:from>
      <xdr:col>5</xdr:col>
      <xdr:colOff>1433286</xdr:colOff>
      <xdr:row>3</xdr:row>
      <xdr:rowOff>589727</xdr:rowOff>
    </xdr:from>
    <xdr:ext cx="717153" cy="1502058"/>
    <xdr:pic>
      <xdr:nvPicPr>
        <xdr:cNvPr id="16" name="Рисунок 15">
          <a:extLst>
            <a:ext uri="{FF2B5EF4-FFF2-40B4-BE49-F238E27FC236}">
              <a16:creationId xmlns:a16="http://schemas.microsoft.com/office/drawing/2014/main" id="{2B9A6E1E-7173-6E42-9773-3E9E72994E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252857" y="2603584"/>
          <a:ext cx="717153" cy="1502058"/>
        </a:xfrm>
        <a:prstGeom prst="rect">
          <a:avLst/>
        </a:prstGeom>
      </xdr:spPr>
    </xdr:pic>
    <xdr:clientData/>
  </xdr:oneCellAnchor>
  <xdr:oneCellAnchor>
    <xdr:from>
      <xdr:col>2</xdr:col>
      <xdr:colOff>589643</xdr:colOff>
      <xdr:row>3</xdr:row>
      <xdr:rowOff>351707</xdr:rowOff>
    </xdr:from>
    <xdr:ext cx="5455346" cy="1818448"/>
    <xdr:pic>
      <xdr:nvPicPr>
        <xdr:cNvPr id="17" name="Рисунок 16">
          <a:extLst>
            <a:ext uri="{FF2B5EF4-FFF2-40B4-BE49-F238E27FC236}">
              <a16:creationId xmlns:a16="http://schemas.microsoft.com/office/drawing/2014/main" id="{FBC81D6A-B4A7-7343-ACCF-333FE731CE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2"/>
            </a:ext>
          </a:extLst>
        </a:blip>
        <a:srcRect/>
        <a:stretch/>
      </xdr:blipFill>
      <xdr:spPr>
        <a:xfrm>
          <a:off x="3710214" y="2365564"/>
          <a:ext cx="5455346" cy="1818448"/>
        </a:xfrm>
        <a:prstGeom prst="rect">
          <a:avLst/>
        </a:prstGeom>
      </xdr:spPr>
    </xdr:pic>
    <xdr:clientData/>
  </xdr:oneCellAnchor>
  <xdr:twoCellAnchor>
    <xdr:from>
      <xdr:col>0</xdr:col>
      <xdr:colOff>530679</xdr:colOff>
      <xdr:row>3</xdr:row>
      <xdr:rowOff>324303</xdr:rowOff>
    </xdr:from>
    <xdr:to>
      <xdr:col>3</xdr:col>
      <xdr:colOff>635000</xdr:colOff>
      <xdr:row>3</xdr:row>
      <xdr:rowOff>2174874</xdr:rowOff>
    </xdr:to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id="{3AC9CE4A-93BB-6441-AABD-CEBFC3E15C15}"/>
            </a:ext>
          </a:extLst>
        </xdr:cNvPr>
        <xdr:cNvSpPr txBox="1"/>
      </xdr:nvSpPr>
      <xdr:spPr>
        <a:xfrm>
          <a:off x="1203779" y="756103"/>
          <a:ext cx="2123621" cy="9071"/>
        </a:xfrm>
        <a:prstGeom prst="rect">
          <a:avLst/>
        </a:prstGeom>
        <a:noFill/>
        <a:effectLst>
          <a:outerShdw blurRad="50800" dist="38100" algn="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4000" b="1">
              <a:solidFill>
                <a:srgbClr val="FF6600"/>
              </a:solidFill>
              <a:latin typeface="FuturaC"/>
            </a:rPr>
            <a:t>TURBOCOOL </a:t>
          </a:r>
        </a:p>
        <a:p>
          <a:r>
            <a:rPr lang="en-US" sz="4000" b="1">
              <a:solidFill>
                <a:srgbClr val="FF6600"/>
              </a:solidFill>
              <a:latin typeface="FuturaC"/>
            </a:rPr>
            <a:t>Inverter</a:t>
          </a:r>
          <a:r>
            <a:rPr lang="en-US" sz="4000" b="1" baseline="0">
              <a:solidFill>
                <a:srgbClr val="FF6600"/>
              </a:solidFill>
              <a:latin typeface="FuturaC"/>
            </a:rPr>
            <a:t> </a:t>
          </a:r>
        </a:p>
        <a:p>
          <a:r>
            <a:rPr lang="en-US" sz="3000" b="1" baseline="0">
              <a:solidFill>
                <a:schemeClr val="bg1"/>
              </a:solidFill>
              <a:latin typeface="FuturaC"/>
            </a:rPr>
            <a:t>NEW 202</a:t>
          </a:r>
          <a:r>
            <a:rPr lang="ru-RU" sz="3000" b="1" baseline="0">
              <a:solidFill>
                <a:schemeClr val="bg1"/>
              </a:solidFill>
              <a:latin typeface="FuturaC"/>
            </a:rPr>
            <a:t>3</a:t>
          </a:r>
          <a:r>
            <a:rPr lang="en-US" sz="3000" b="1" baseline="0">
              <a:solidFill>
                <a:srgbClr val="FF6600"/>
              </a:solidFill>
              <a:latin typeface="FuturaC"/>
            </a:rPr>
            <a:t> </a:t>
          </a:r>
          <a:endParaRPr lang="ru-RU" sz="3000" b="1">
            <a:solidFill>
              <a:srgbClr val="FF6600"/>
            </a:solidFill>
            <a:latin typeface="FuturaC"/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</xdr:colOff>
      <xdr:row>0</xdr:row>
      <xdr:rowOff>0</xdr:rowOff>
    </xdr:from>
    <xdr:ext cx="1797844" cy="1196991"/>
    <xdr:pic>
      <xdr:nvPicPr>
        <xdr:cNvPr id="2" name="Рисунок 1">
          <a:extLst>
            <a:ext uri="{FF2B5EF4-FFF2-40B4-BE49-F238E27FC236}">
              <a16:creationId xmlns:a16="http://schemas.microsoft.com/office/drawing/2014/main" id="{73C04398-16CD-0A44-A98A-F443736440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3101" y="0"/>
          <a:ext cx="1797844" cy="1196991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4652625" cy="1145343"/>
    <xdr:pic>
      <xdr:nvPicPr>
        <xdr:cNvPr id="3" name="Рисунок 2">
          <a:extLst>
            <a:ext uri="{FF2B5EF4-FFF2-40B4-BE49-F238E27FC236}">
              <a16:creationId xmlns:a16="http://schemas.microsoft.com/office/drawing/2014/main" id="{F934089C-82E2-7547-8BE4-95BD52F2F1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14652625" cy="1145343"/>
        </a:xfrm>
        <a:prstGeom prst="rect">
          <a:avLst/>
        </a:prstGeom>
      </xdr:spPr>
    </xdr:pic>
    <xdr:clientData/>
  </xdr:oneCellAnchor>
  <xdr:oneCellAnchor>
    <xdr:from>
      <xdr:col>6</xdr:col>
      <xdr:colOff>1825625</xdr:colOff>
      <xdr:row>0</xdr:row>
      <xdr:rowOff>0</xdr:rowOff>
    </xdr:from>
    <xdr:ext cx="1952625" cy="1095375"/>
    <xdr:pic>
      <xdr:nvPicPr>
        <xdr:cNvPr id="4" name="Рисунок 3">
          <a:extLst>
            <a:ext uri="{FF2B5EF4-FFF2-40B4-BE49-F238E27FC236}">
              <a16:creationId xmlns:a16="http://schemas.microsoft.com/office/drawing/2014/main" id="{A311BFA1-16C0-3947-AED2-A5D7BF3DEBE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b="13661"/>
        <a:stretch/>
      </xdr:blipFill>
      <xdr:spPr>
        <a:xfrm>
          <a:off x="12700000" y="0"/>
          <a:ext cx="1952625" cy="1095375"/>
        </a:xfrm>
        <a:prstGeom prst="rect">
          <a:avLst/>
        </a:prstGeom>
      </xdr:spPr>
    </xdr:pic>
    <xdr:clientData/>
  </xdr:oneCellAnchor>
  <xdr:oneCellAnchor>
    <xdr:from>
      <xdr:col>0</xdr:col>
      <xdr:colOff>2389187</xdr:colOff>
      <xdr:row>0</xdr:row>
      <xdr:rowOff>0</xdr:rowOff>
    </xdr:from>
    <xdr:ext cx="2516353" cy="1268681"/>
    <xdr:pic>
      <xdr:nvPicPr>
        <xdr:cNvPr id="5" name="Рисунок 4">
          <a:extLst>
            <a:ext uri="{FF2B5EF4-FFF2-40B4-BE49-F238E27FC236}">
              <a16:creationId xmlns:a16="http://schemas.microsoft.com/office/drawing/2014/main" id="{DF3201D0-1D12-9645-9B25-023734695B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47787" y="0"/>
          <a:ext cx="2516353" cy="1268681"/>
        </a:xfrm>
        <a:prstGeom prst="rect">
          <a:avLst/>
        </a:prstGeom>
      </xdr:spPr>
    </xdr:pic>
    <xdr:clientData/>
  </xdr:oneCellAnchor>
  <xdr:oneCellAnchor>
    <xdr:from>
      <xdr:col>3</xdr:col>
      <xdr:colOff>934779</xdr:colOff>
      <xdr:row>0</xdr:row>
      <xdr:rowOff>83343</xdr:rowOff>
    </xdr:from>
    <xdr:ext cx="4683013" cy="1344727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5CD440FB-E9D1-E647-803C-908A79961013}"/>
            </a:ext>
          </a:extLst>
        </xdr:cNvPr>
        <xdr:cNvSpPr txBox="1"/>
      </xdr:nvSpPr>
      <xdr:spPr>
        <a:xfrm>
          <a:off x="3360479" y="83343"/>
          <a:ext cx="4683013" cy="13447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ctr"/>
          <a:r>
            <a:rPr lang="ru-RU" sz="2000" b="1">
              <a:solidFill>
                <a:schemeClr val="tx1">
                  <a:lumMod val="75000"/>
                  <a:lumOff val="25000"/>
                </a:schemeClr>
              </a:solidFill>
            </a:rPr>
            <a:t>СИСТЕМЫ</a:t>
          </a:r>
          <a:r>
            <a:rPr lang="ru-RU" sz="2000" b="1" baseline="0">
              <a:solidFill>
                <a:schemeClr val="tx1">
                  <a:lumMod val="75000"/>
                  <a:lumOff val="25000"/>
                </a:schemeClr>
              </a:solidFill>
            </a:rPr>
            <a:t> КОНДИЦИОНИРОВАНИЯ </a:t>
          </a:r>
          <a:r>
            <a:rPr lang="ru-RU" sz="2000" b="1" baseline="0">
              <a:solidFill>
                <a:srgbClr val="FF0000"/>
              </a:solidFill>
            </a:rPr>
            <a:t>2023</a:t>
          </a:r>
        </a:p>
        <a:p>
          <a:pPr algn="ctr"/>
          <a:r>
            <a:rPr lang="ru-RU" sz="2000" b="1" baseline="0">
              <a:solidFill>
                <a:srgbClr val="00B050"/>
              </a:solidFill>
            </a:rPr>
            <a:t>КРАТКИЙ ПРАЙС-ЛИСТ</a:t>
          </a:r>
        </a:p>
        <a:p>
          <a:pPr algn="ctr"/>
          <a:r>
            <a:rPr lang="ru-RU" sz="2000" b="1" baseline="0">
              <a:solidFill>
                <a:schemeClr val="tx1">
                  <a:lumMod val="75000"/>
                  <a:lumOff val="25000"/>
                </a:schemeClr>
              </a:solidFill>
            </a:rPr>
            <a:t>КОНДИЦИОНЕРЫ</a:t>
          </a:r>
        </a:p>
        <a:p>
          <a:pPr algn="ctr"/>
          <a:endParaRPr lang="ru-RU" sz="2000" b="1">
            <a:solidFill>
              <a:schemeClr val="tx1">
                <a:lumMod val="75000"/>
                <a:lumOff val="25000"/>
              </a:schemeClr>
            </a:solidFill>
          </a:endParaRPr>
        </a:p>
      </xdr:txBody>
    </xdr:sp>
    <xdr:clientData/>
  </xdr:oneCellAnchor>
  <xdr:twoCellAnchor>
    <xdr:from>
      <xdr:col>1</xdr:col>
      <xdr:colOff>11908</xdr:colOff>
      <xdr:row>5</xdr:row>
      <xdr:rowOff>0</xdr:rowOff>
    </xdr:from>
    <xdr:to>
      <xdr:col>3</xdr:col>
      <xdr:colOff>1441532</xdr:colOff>
      <xdr:row>6</xdr:row>
      <xdr:rowOff>1968</xdr:rowOff>
    </xdr:to>
    <xdr:grpSp>
      <xdr:nvGrpSpPr>
        <xdr:cNvPr id="8" name="Группа 7">
          <a:extLst>
            <a:ext uri="{FF2B5EF4-FFF2-40B4-BE49-F238E27FC236}">
              <a16:creationId xmlns:a16="http://schemas.microsoft.com/office/drawing/2014/main" id="{5654C3E0-65BF-6043-9766-40C8933E2FBD}"/>
            </a:ext>
          </a:extLst>
        </xdr:cNvPr>
        <xdr:cNvGrpSpPr/>
      </xdr:nvGrpSpPr>
      <xdr:grpSpPr>
        <a:xfrm>
          <a:off x="3631408" y="2460625"/>
          <a:ext cx="4175999" cy="271843"/>
          <a:chOff x="4221958" y="2419350"/>
          <a:chExt cx="3829924" cy="268668"/>
        </a:xfrm>
      </xdr:grpSpPr>
      <xdr:pic>
        <xdr:nvPicPr>
          <xdr:cNvPr id="9" name="Рисунок 8">
            <a:extLst>
              <a:ext uri="{FF2B5EF4-FFF2-40B4-BE49-F238E27FC236}">
                <a16:creationId xmlns:a16="http://schemas.microsoft.com/office/drawing/2014/main" id="{38022329-EEAE-FF71-0ECB-9961017934FD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5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4221958" y="2431256"/>
            <a:ext cx="384146" cy="256762"/>
          </a:xfrm>
          <a:prstGeom prst="rect">
            <a:avLst/>
          </a:prstGeom>
        </xdr:spPr>
      </xdr:pic>
      <xdr:pic>
        <xdr:nvPicPr>
          <xdr:cNvPr id="10" name="Рисунок 9">
            <a:extLst>
              <a:ext uri="{FF2B5EF4-FFF2-40B4-BE49-F238E27FC236}">
                <a16:creationId xmlns:a16="http://schemas.microsoft.com/office/drawing/2014/main" id="{416A4483-C767-4D98-0DAF-B13E03847906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6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4614856" y="2419350"/>
            <a:ext cx="427308" cy="252000"/>
          </a:xfrm>
          <a:prstGeom prst="rect">
            <a:avLst/>
          </a:prstGeom>
        </xdr:spPr>
      </xdr:pic>
      <xdr:pic>
        <xdr:nvPicPr>
          <xdr:cNvPr id="11" name="Рисунок 10">
            <a:extLst>
              <a:ext uri="{FF2B5EF4-FFF2-40B4-BE49-F238E27FC236}">
                <a16:creationId xmlns:a16="http://schemas.microsoft.com/office/drawing/2014/main" id="{F1B2F19F-06B0-E049-EF21-98AF9F2C74CD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7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5086350" y="2419350"/>
            <a:ext cx="442411" cy="252000"/>
          </a:xfrm>
          <a:prstGeom prst="rect">
            <a:avLst/>
          </a:prstGeom>
        </xdr:spPr>
      </xdr:pic>
      <xdr:pic>
        <xdr:nvPicPr>
          <xdr:cNvPr id="12" name="Рисунок 11">
            <a:extLst>
              <a:ext uri="{FF2B5EF4-FFF2-40B4-BE49-F238E27FC236}">
                <a16:creationId xmlns:a16="http://schemas.microsoft.com/office/drawing/2014/main" id="{C0B555CC-10C1-14E1-0A01-57E0A3E3D6CD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8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5591175" y="2428875"/>
            <a:ext cx="218250" cy="252000"/>
          </a:xfrm>
          <a:prstGeom prst="rect">
            <a:avLst/>
          </a:prstGeom>
        </xdr:spPr>
      </xdr:pic>
      <xdr:pic>
        <xdr:nvPicPr>
          <xdr:cNvPr id="13" name="Рисунок 12">
            <a:extLst>
              <a:ext uri="{FF2B5EF4-FFF2-40B4-BE49-F238E27FC236}">
                <a16:creationId xmlns:a16="http://schemas.microsoft.com/office/drawing/2014/main" id="{47B448CB-BA46-F69F-963A-5760159F2AC7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9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5915025" y="2419350"/>
            <a:ext cx="316733" cy="252000"/>
          </a:xfrm>
          <a:prstGeom prst="rect">
            <a:avLst/>
          </a:prstGeom>
        </xdr:spPr>
      </xdr:pic>
      <xdr:pic>
        <xdr:nvPicPr>
          <xdr:cNvPr id="14" name="Рисунок 13">
            <a:extLst>
              <a:ext uri="{FF2B5EF4-FFF2-40B4-BE49-F238E27FC236}">
                <a16:creationId xmlns:a16="http://schemas.microsoft.com/office/drawing/2014/main" id="{26750C09-8AC4-5BC5-4CB6-D3A5DAAC2C97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0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6334125" y="2419350"/>
            <a:ext cx="250406" cy="252000"/>
          </a:xfrm>
          <a:prstGeom prst="rect">
            <a:avLst/>
          </a:prstGeom>
        </xdr:spPr>
      </xdr:pic>
      <xdr:pic>
        <xdr:nvPicPr>
          <xdr:cNvPr id="15" name="Рисунок 14">
            <a:extLst>
              <a:ext uri="{FF2B5EF4-FFF2-40B4-BE49-F238E27FC236}">
                <a16:creationId xmlns:a16="http://schemas.microsoft.com/office/drawing/2014/main" id="{039D2850-E69D-972D-FDF8-4CB577816E72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1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6610350" y="2419350"/>
            <a:ext cx="341052" cy="252000"/>
          </a:xfrm>
          <a:prstGeom prst="rect">
            <a:avLst/>
          </a:prstGeom>
        </xdr:spPr>
      </xdr:pic>
      <xdr:pic>
        <xdr:nvPicPr>
          <xdr:cNvPr id="16" name="Рисунок 15">
            <a:extLst>
              <a:ext uri="{FF2B5EF4-FFF2-40B4-BE49-F238E27FC236}">
                <a16:creationId xmlns:a16="http://schemas.microsoft.com/office/drawing/2014/main" id="{2C62E30A-D700-A32B-C24B-6365D733F217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2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7000875" y="2419350"/>
            <a:ext cx="394507" cy="252000"/>
          </a:xfrm>
          <a:prstGeom prst="rect">
            <a:avLst/>
          </a:prstGeom>
        </xdr:spPr>
      </xdr:pic>
      <xdr:pic>
        <xdr:nvPicPr>
          <xdr:cNvPr id="17" name="Рисунок 16">
            <a:extLst>
              <a:ext uri="{FF2B5EF4-FFF2-40B4-BE49-F238E27FC236}">
                <a16:creationId xmlns:a16="http://schemas.microsoft.com/office/drawing/2014/main" id="{8B87D9E7-FB3D-03DA-5126-6E67A428E861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3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7448550" y="2419350"/>
            <a:ext cx="312750" cy="252000"/>
          </a:xfrm>
          <a:prstGeom prst="rect">
            <a:avLst/>
          </a:prstGeom>
        </xdr:spPr>
      </xdr:pic>
      <xdr:pic>
        <xdr:nvPicPr>
          <xdr:cNvPr id="18" name="Рисунок 17">
            <a:extLst>
              <a:ext uri="{FF2B5EF4-FFF2-40B4-BE49-F238E27FC236}">
                <a16:creationId xmlns:a16="http://schemas.microsoft.com/office/drawing/2014/main" id="{2295DDAF-9219-2705-4A81-7082D9300BEA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4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7791450" y="2419350"/>
            <a:ext cx="260432" cy="252000"/>
          </a:xfrm>
          <a:prstGeom prst="rect">
            <a:avLst/>
          </a:prstGeom>
        </xdr:spPr>
      </xdr:pic>
    </xdr:grpSp>
    <xdr:clientData/>
  </xdr:twoCellAnchor>
  <xdr:twoCellAnchor>
    <xdr:from>
      <xdr:col>1</xdr:col>
      <xdr:colOff>0</xdr:colOff>
      <xdr:row>13</xdr:row>
      <xdr:rowOff>0</xdr:rowOff>
    </xdr:from>
    <xdr:to>
      <xdr:col>3</xdr:col>
      <xdr:colOff>1171878</xdr:colOff>
      <xdr:row>14</xdr:row>
      <xdr:rowOff>4350</xdr:rowOff>
    </xdr:to>
    <xdr:grpSp>
      <xdr:nvGrpSpPr>
        <xdr:cNvPr id="19" name="Группа 18">
          <a:extLst>
            <a:ext uri="{FF2B5EF4-FFF2-40B4-BE49-F238E27FC236}">
              <a16:creationId xmlns:a16="http://schemas.microsoft.com/office/drawing/2014/main" id="{32A59E58-46A3-2C4A-8DB7-96F946D537C6}"/>
            </a:ext>
          </a:extLst>
        </xdr:cNvPr>
        <xdr:cNvGrpSpPr/>
      </xdr:nvGrpSpPr>
      <xdr:grpSpPr>
        <a:xfrm>
          <a:off x="3619500" y="4206875"/>
          <a:ext cx="3918253" cy="274225"/>
          <a:chOff x="4210050" y="4200525"/>
          <a:chExt cx="3572178" cy="271050"/>
        </a:xfrm>
      </xdr:grpSpPr>
      <xdr:grpSp>
        <xdr:nvGrpSpPr>
          <xdr:cNvPr id="20" name="Группа 19">
            <a:extLst>
              <a:ext uri="{FF2B5EF4-FFF2-40B4-BE49-F238E27FC236}">
                <a16:creationId xmlns:a16="http://schemas.microsoft.com/office/drawing/2014/main" id="{A6B5297B-3748-6C5C-9DE3-C160DE7803D6}"/>
              </a:ext>
            </a:extLst>
          </xdr:cNvPr>
          <xdr:cNvGrpSpPr/>
        </xdr:nvGrpSpPr>
        <xdr:grpSpPr>
          <a:xfrm>
            <a:off x="4210050" y="4200525"/>
            <a:ext cx="3286792" cy="271050"/>
            <a:chOff x="4210050" y="4200525"/>
            <a:chExt cx="3286792" cy="271050"/>
          </a:xfrm>
        </xdr:grpSpPr>
        <xdr:pic>
          <xdr:nvPicPr>
            <xdr:cNvPr id="22" name="Рисунок 21">
              <a:extLst>
                <a:ext uri="{FF2B5EF4-FFF2-40B4-BE49-F238E27FC236}">
                  <a16:creationId xmlns:a16="http://schemas.microsoft.com/office/drawing/2014/main" id="{BE70DE41-A3FE-5AD3-98DE-EC435AA10FB7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5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/>
          </xdr:blipFill>
          <xdr:spPr>
            <a:xfrm>
              <a:off x="4210050" y="4200525"/>
              <a:ext cx="384146" cy="252000"/>
            </a:xfrm>
            <a:prstGeom prst="rect">
              <a:avLst/>
            </a:prstGeom>
          </xdr:spPr>
        </xdr:pic>
        <xdr:pic>
          <xdr:nvPicPr>
            <xdr:cNvPr id="23" name="Рисунок 22">
              <a:extLst>
                <a:ext uri="{FF2B5EF4-FFF2-40B4-BE49-F238E27FC236}">
                  <a16:creationId xmlns:a16="http://schemas.microsoft.com/office/drawing/2014/main" id="{835DB691-90E0-48AE-7CE3-F68AB5590198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15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/>
          </xdr:blipFill>
          <xdr:spPr>
            <a:xfrm>
              <a:off x="4629150" y="4200525"/>
              <a:ext cx="317839" cy="252000"/>
            </a:xfrm>
            <a:prstGeom prst="rect">
              <a:avLst/>
            </a:prstGeom>
          </xdr:spPr>
        </xdr:pic>
        <xdr:pic>
          <xdr:nvPicPr>
            <xdr:cNvPr id="24" name="Рисунок 23">
              <a:extLst>
                <a:ext uri="{FF2B5EF4-FFF2-40B4-BE49-F238E27FC236}">
                  <a16:creationId xmlns:a16="http://schemas.microsoft.com/office/drawing/2014/main" id="{F2CACDA7-61EC-DC52-FE9F-1B621234C667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7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/>
          </xdr:blipFill>
          <xdr:spPr>
            <a:xfrm>
              <a:off x="5057775" y="4200525"/>
              <a:ext cx="442411" cy="252000"/>
            </a:xfrm>
            <a:prstGeom prst="rect">
              <a:avLst/>
            </a:prstGeom>
          </xdr:spPr>
        </xdr:pic>
        <xdr:pic>
          <xdr:nvPicPr>
            <xdr:cNvPr id="25" name="Рисунок 24">
              <a:extLst>
                <a:ext uri="{FF2B5EF4-FFF2-40B4-BE49-F238E27FC236}">
                  <a16:creationId xmlns:a16="http://schemas.microsoft.com/office/drawing/2014/main" id="{EE83707D-5788-7028-F158-4AF6BCDF0E69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16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/>
          </xdr:blipFill>
          <xdr:spPr>
            <a:xfrm>
              <a:off x="5524500" y="4219575"/>
              <a:ext cx="247059" cy="252000"/>
            </a:xfrm>
            <a:prstGeom prst="rect">
              <a:avLst/>
            </a:prstGeom>
          </xdr:spPr>
        </xdr:pic>
        <xdr:pic>
          <xdr:nvPicPr>
            <xdr:cNvPr id="26" name="Рисунок 25">
              <a:extLst>
                <a:ext uri="{FF2B5EF4-FFF2-40B4-BE49-F238E27FC236}">
                  <a16:creationId xmlns:a16="http://schemas.microsoft.com/office/drawing/2014/main" id="{676C3C60-E92B-5D2E-2115-2A1AEF2A044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17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/>
          </xdr:blipFill>
          <xdr:spPr>
            <a:xfrm>
              <a:off x="5838825" y="4200525"/>
              <a:ext cx="281843" cy="252000"/>
            </a:xfrm>
            <a:prstGeom prst="rect">
              <a:avLst/>
            </a:prstGeom>
          </xdr:spPr>
        </xdr:pic>
        <xdr:pic>
          <xdr:nvPicPr>
            <xdr:cNvPr id="27" name="Рисунок 26">
              <a:extLst>
                <a:ext uri="{FF2B5EF4-FFF2-40B4-BE49-F238E27FC236}">
                  <a16:creationId xmlns:a16="http://schemas.microsoft.com/office/drawing/2014/main" id="{C537BE04-4120-868A-BDE9-BD778CA13794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18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/>
          </xdr:blipFill>
          <xdr:spPr>
            <a:xfrm>
              <a:off x="6200775" y="4200525"/>
              <a:ext cx="255913" cy="252000"/>
            </a:xfrm>
            <a:prstGeom prst="rect">
              <a:avLst/>
            </a:prstGeom>
          </xdr:spPr>
        </xdr:pic>
        <xdr:pic>
          <xdr:nvPicPr>
            <xdr:cNvPr id="28" name="Рисунок 27">
              <a:extLst>
                <a:ext uri="{FF2B5EF4-FFF2-40B4-BE49-F238E27FC236}">
                  <a16:creationId xmlns:a16="http://schemas.microsoft.com/office/drawing/2014/main" id="{24B1757C-C9A4-A6A6-9561-AA10DB9C2271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19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/>
          </xdr:blipFill>
          <xdr:spPr>
            <a:xfrm>
              <a:off x="6524625" y="4200525"/>
              <a:ext cx="321751" cy="252000"/>
            </a:xfrm>
            <a:prstGeom prst="rect">
              <a:avLst/>
            </a:prstGeom>
          </xdr:spPr>
        </xdr:pic>
        <xdr:pic>
          <xdr:nvPicPr>
            <xdr:cNvPr id="29" name="Рисунок 28">
              <a:extLst>
                <a:ext uri="{FF2B5EF4-FFF2-40B4-BE49-F238E27FC236}">
                  <a16:creationId xmlns:a16="http://schemas.microsoft.com/office/drawing/2014/main" id="{5151F629-E072-855C-465F-F00A32F1B44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20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/>
          </xdr:blipFill>
          <xdr:spPr>
            <a:xfrm>
              <a:off x="6877050" y="4200525"/>
              <a:ext cx="311028" cy="252000"/>
            </a:xfrm>
            <a:prstGeom prst="rect">
              <a:avLst/>
            </a:prstGeom>
          </xdr:spPr>
        </xdr:pic>
        <xdr:pic>
          <xdr:nvPicPr>
            <xdr:cNvPr id="30" name="Рисунок 29">
              <a:extLst>
                <a:ext uri="{FF2B5EF4-FFF2-40B4-BE49-F238E27FC236}">
                  <a16:creationId xmlns:a16="http://schemas.microsoft.com/office/drawing/2014/main" id="{360C5BDF-0C9F-797C-32A9-11F11B402D64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21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 l="10072" t="10867" r="8028" b="9087"/>
            <a:stretch/>
          </xdr:blipFill>
          <xdr:spPr>
            <a:xfrm>
              <a:off x="7239000" y="4200525"/>
              <a:ext cx="257842" cy="252000"/>
            </a:xfrm>
            <a:prstGeom prst="rect">
              <a:avLst/>
            </a:prstGeom>
          </xdr:spPr>
        </xdr:pic>
      </xdr:grpSp>
      <xdr:pic>
        <xdr:nvPicPr>
          <xdr:cNvPr id="21" name="Рисунок 20">
            <a:extLst>
              <a:ext uri="{FF2B5EF4-FFF2-40B4-BE49-F238E27FC236}">
                <a16:creationId xmlns:a16="http://schemas.microsoft.com/office/drawing/2014/main" id="{BAF78C66-34FC-F5CD-0763-E2ADAFF53113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2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7524750" y="4200525"/>
            <a:ext cx="257478" cy="252000"/>
          </a:xfrm>
          <a:prstGeom prst="rect">
            <a:avLst/>
          </a:prstGeom>
        </xdr:spPr>
      </xdr:pic>
    </xdr:grpSp>
    <xdr:clientData/>
  </xdr:twoCellAnchor>
  <xdr:twoCellAnchor>
    <xdr:from>
      <xdr:col>1</xdr:col>
      <xdr:colOff>0</xdr:colOff>
      <xdr:row>9</xdr:row>
      <xdr:rowOff>0</xdr:rowOff>
    </xdr:from>
    <xdr:to>
      <xdr:col>4</xdr:col>
      <xdr:colOff>12782</xdr:colOff>
      <xdr:row>10</xdr:row>
      <xdr:rowOff>24362</xdr:rowOff>
    </xdr:to>
    <xdr:grpSp>
      <xdr:nvGrpSpPr>
        <xdr:cNvPr id="31" name="Группа 30">
          <a:extLst>
            <a:ext uri="{FF2B5EF4-FFF2-40B4-BE49-F238E27FC236}">
              <a16:creationId xmlns:a16="http://schemas.microsoft.com/office/drawing/2014/main" id="{D090746C-ECDA-8946-9A99-908E9DF6B872}"/>
            </a:ext>
          </a:extLst>
        </xdr:cNvPr>
        <xdr:cNvGrpSpPr/>
      </xdr:nvGrpSpPr>
      <xdr:grpSpPr>
        <a:xfrm>
          <a:off x="3619500" y="3460750"/>
          <a:ext cx="4410157" cy="294237"/>
          <a:chOff x="4210050" y="3419475"/>
          <a:chExt cx="3860882" cy="288000"/>
        </a:xfrm>
      </xdr:grpSpPr>
      <xdr:grpSp>
        <xdr:nvGrpSpPr>
          <xdr:cNvPr id="32" name="Группа 31">
            <a:extLst>
              <a:ext uri="{FF2B5EF4-FFF2-40B4-BE49-F238E27FC236}">
                <a16:creationId xmlns:a16="http://schemas.microsoft.com/office/drawing/2014/main" id="{DE88EC3D-6A70-9E48-BDCF-CE81BF91399C}"/>
              </a:ext>
            </a:extLst>
          </xdr:cNvPr>
          <xdr:cNvGrpSpPr/>
        </xdr:nvGrpSpPr>
        <xdr:grpSpPr>
          <a:xfrm>
            <a:off x="4210050" y="3419475"/>
            <a:ext cx="3543603" cy="288000"/>
            <a:chOff x="4210050" y="3419475"/>
            <a:chExt cx="3543603" cy="288000"/>
          </a:xfrm>
        </xdr:grpSpPr>
        <xdr:pic>
          <xdr:nvPicPr>
            <xdr:cNvPr id="34" name="Рисунок 33">
              <a:extLst>
                <a:ext uri="{FF2B5EF4-FFF2-40B4-BE49-F238E27FC236}">
                  <a16:creationId xmlns:a16="http://schemas.microsoft.com/office/drawing/2014/main" id="{6B337CE1-14E1-9D60-3820-EA40D81E11D5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5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/>
          </xdr:blipFill>
          <xdr:spPr>
            <a:xfrm>
              <a:off x="4210050" y="3419475"/>
              <a:ext cx="384146" cy="252000"/>
            </a:xfrm>
            <a:prstGeom prst="rect">
              <a:avLst/>
            </a:prstGeom>
          </xdr:spPr>
        </xdr:pic>
        <xdr:pic>
          <xdr:nvPicPr>
            <xdr:cNvPr id="35" name="Рисунок 34">
              <a:extLst>
                <a:ext uri="{FF2B5EF4-FFF2-40B4-BE49-F238E27FC236}">
                  <a16:creationId xmlns:a16="http://schemas.microsoft.com/office/drawing/2014/main" id="{333C7916-2DC7-9686-4845-B099A42A0A29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15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/>
          </xdr:blipFill>
          <xdr:spPr>
            <a:xfrm>
              <a:off x="4619625" y="3419475"/>
              <a:ext cx="317839" cy="252000"/>
            </a:xfrm>
            <a:prstGeom prst="rect">
              <a:avLst/>
            </a:prstGeom>
          </xdr:spPr>
        </xdr:pic>
        <xdr:pic>
          <xdr:nvPicPr>
            <xdr:cNvPr id="36" name="Рисунок 35">
              <a:extLst>
                <a:ext uri="{FF2B5EF4-FFF2-40B4-BE49-F238E27FC236}">
                  <a16:creationId xmlns:a16="http://schemas.microsoft.com/office/drawing/2014/main" id="{F9867B5B-C849-2A96-2DE6-52A2654440FC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7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/>
          </xdr:blipFill>
          <xdr:spPr>
            <a:xfrm>
              <a:off x="5057775" y="3419475"/>
              <a:ext cx="442411" cy="252000"/>
            </a:xfrm>
            <a:prstGeom prst="rect">
              <a:avLst/>
            </a:prstGeom>
          </xdr:spPr>
        </xdr:pic>
        <xdr:pic>
          <xdr:nvPicPr>
            <xdr:cNvPr id="37" name="Рисунок 36">
              <a:extLst>
                <a:ext uri="{FF2B5EF4-FFF2-40B4-BE49-F238E27FC236}">
                  <a16:creationId xmlns:a16="http://schemas.microsoft.com/office/drawing/2014/main" id="{272FC4B4-F04C-0774-E448-900E2B0A77D4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16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/>
          </xdr:blipFill>
          <xdr:spPr>
            <a:xfrm>
              <a:off x="5534025" y="3429000"/>
              <a:ext cx="247059" cy="252000"/>
            </a:xfrm>
            <a:prstGeom prst="rect">
              <a:avLst/>
            </a:prstGeom>
          </xdr:spPr>
        </xdr:pic>
        <xdr:pic>
          <xdr:nvPicPr>
            <xdr:cNvPr id="38" name="Рисунок 37">
              <a:extLst>
                <a:ext uri="{FF2B5EF4-FFF2-40B4-BE49-F238E27FC236}">
                  <a16:creationId xmlns:a16="http://schemas.microsoft.com/office/drawing/2014/main" id="{0543DED6-02E9-D9E7-AA41-FEACDC2025B2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23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/>
          </xdr:blipFill>
          <xdr:spPr>
            <a:xfrm>
              <a:off x="5856887" y="3419475"/>
              <a:ext cx="280821" cy="288000"/>
            </a:xfrm>
            <a:prstGeom prst="rect">
              <a:avLst/>
            </a:prstGeom>
          </xdr:spPr>
        </xdr:pic>
        <xdr:pic>
          <xdr:nvPicPr>
            <xdr:cNvPr id="39" name="Рисунок 38">
              <a:extLst>
                <a:ext uri="{FF2B5EF4-FFF2-40B4-BE49-F238E27FC236}">
                  <a16:creationId xmlns:a16="http://schemas.microsoft.com/office/drawing/2014/main" id="{2D135D6A-C9D8-7D03-FE55-A3D6A204034D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18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/>
          </xdr:blipFill>
          <xdr:spPr>
            <a:xfrm>
              <a:off x="6181725" y="3419475"/>
              <a:ext cx="255913" cy="252000"/>
            </a:xfrm>
            <a:prstGeom prst="rect">
              <a:avLst/>
            </a:prstGeom>
          </xdr:spPr>
        </xdr:pic>
        <xdr:pic>
          <xdr:nvPicPr>
            <xdr:cNvPr id="40" name="Рисунок 39">
              <a:extLst>
                <a:ext uri="{FF2B5EF4-FFF2-40B4-BE49-F238E27FC236}">
                  <a16:creationId xmlns:a16="http://schemas.microsoft.com/office/drawing/2014/main" id="{9C8BE255-C722-093A-8532-7B6C7E064E94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19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/>
          </xdr:blipFill>
          <xdr:spPr>
            <a:xfrm>
              <a:off x="6515100" y="3419475"/>
              <a:ext cx="321751" cy="252000"/>
            </a:xfrm>
            <a:prstGeom prst="rect">
              <a:avLst/>
            </a:prstGeom>
          </xdr:spPr>
        </xdr:pic>
        <xdr:pic>
          <xdr:nvPicPr>
            <xdr:cNvPr id="41" name="Рисунок 40">
              <a:extLst>
                <a:ext uri="{FF2B5EF4-FFF2-40B4-BE49-F238E27FC236}">
                  <a16:creationId xmlns:a16="http://schemas.microsoft.com/office/drawing/2014/main" id="{81E441C5-5F5D-705E-6C35-4B1C01998909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20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/>
          </xdr:blipFill>
          <xdr:spPr>
            <a:xfrm>
              <a:off x="6867525" y="3419475"/>
              <a:ext cx="311028" cy="252000"/>
            </a:xfrm>
            <a:prstGeom prst="rect">
              <a:avLst/>
            </a:prstGeom>
          </xdr:spPr>
        </xdr:pic>
        <xdr:pic>
          <xdr:nvPicPr>
            <xdr:cNvPr id="42" name="Рисунок 41">
              <a:extLst>
                <a:ext uri="{FF2B5EF4-FFF2-40B4-BE49-F238E27FC236}">
                  <a16:creationId xmlns:a16="http://schemas.microsoft.com/office/drawing/2014/main" id="{4E11F3F3-A746-009A-3DB8-98E92506FFC2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24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 l="10072" t="10867" r="8028" b="9087"/>
            <a:stretch/>
          </xdr:blipFill>
          <xdr:spPr>
            <a:xfrm>
              <a:off x="7219950" y="3419475"/>
              <a:ext cx="257842" cy="252000"/>
            </a:xfrm>
            <a:prstGeom prst="rect">
              <a:avLst/>
            </a:prstGeom>
          </xdr:spPr>
        </xdr:pic>
        <xdr:pic>
          <xdr:nvPicPr>
            <xdr:cNvPr id="43" name="Рисунок 42">
              <a:extLst>
                <a:ext uri="{FF2B5EF4-FFF2-40B4-BE49-F238E27FC236}">
                  <a16:creationId xmlns:a16="http://schemas.microsoft.com/office/drawing/2014/main" id="{D7B03844-E48A-9E8F-D2B7-C28C4001B97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22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/>
          </xdr:blipFill>
          <xdr:spPr>
            <a:xfrm>
              <a:off x="7496175" y="3419475"/>
              <a:ext cx="257478" cy="252000"/>
            </a:xfrm>
            <a:prstGeom prst="rect">
              <a:avLst/>
            </a:prstGeom>
          </xdr:spPr>
        </xdr:pic>
      </xdr:grpSp>
      <xdr:pic>
        <xdr:nvPicPr>
          <xdr:cNvPr id="33" name="Рисунок 32">
            <a:extLst>
              <a:ext uri="{FF2B5EF4-FFF2-40B4-BE49-F238E27FC236}">
                <a16:creationId xmlns:a16="http://schemas.microsoft.com/office/drawing/2014/main" id="{4BF97E58-6E16-C16D-94E0-88B26EF6D3D8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4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7810500" y="3419475"/>
            <a:ext cx="260432" cy="252000"/>
          </a:xfrm>
          <a:prstGeom prst="rect">
            <a:avLst/>
          </a:prstGeom>
        </xdr:spPr>
      </xdr:pic>
    </xdr:grpSp>
    <xdr:clientData/>
  </xdr:twoCellAnchor>
  <xdr:oneCellAnchor>
    <xdr:from>
      <xdr:col>3</xdr:col>
      <xdr:colOff>1200150</xdr:colOff>
      <xdr:row>13</xdr:row>
      <xdr:rowOff>0</xdr:rowOff>
    </xdr:from>
    <xdr:ext cx="463632" cy="252000"/>
    <xdr:pic>
      <xdr:nvPicPr>
        <xdr:cNvPr id="44" name="Рисунок 43">
          <a:extLst>
            <a:ext uri="{FF2B5EF4-FFF2-40B4-BE49-F238E27FC236}">
              <a16:creationId xmlns:a16="http://schemas.microsoft.com/office/drawing/2014/main" id="{33B00D7B-A61E-F043-9D59-25E8540D91E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359150" y="2476500"/>
          <a:ext cx="463632" cy="252000"/>
        </a:xfrm>
        <a:prstGeom prst="rect">
          <a:avLst/>
        </a:prstGeom>
      </xdr:spPr>
    </xdr:pic>
    <xdr:clientData/>
  </xdr:oneCellAnchor>
  <xdr:twoCellAnchor>
    <xdr:from>
      <xdr:col>1</xdr:col>
      <xdr:colOff>0</xdr:colOff>
      <xdr:row>17</xdr:row>
      <xdr:rowOff>0</xdr:rowOff>
    </xdr:from>
    <xdr:to>
      <xdr:col>4</xdr:col>
      <xdr:colOff>12782</xdr:colOff>
      <xdr:row>18</xdr:row>
      <xdr:rowOff>4350</xdr:rowOff>
    </xdr:to>
    <xdr:grpSp>
      <xdr:nvGrpSpPr>
        <xdr:cNvPr id="45" name="Группа 44">
          <a:extLst>
            <a:ext uri="{FF2B5EF4-FFF2-40B4-BE49-F238E27FC236}">
              <a16:creationId xmlns:a16="http://schemas.microsoft.com/office/drawing/2014/main" id="{C394A923-740E-8D42-B7B0-D664B7DE97B5}"/>
            </a:ext>
          </a:extLst>
        </xdr:cNvPr>
        <xdr:cNvGrpSpPr/>
      </xdr:nvGrpSpPr>
      <xdr:grpSpPr>
        <a:xfrm>
          <a:off x="3619500" y="4953000"/>
          <a:ext cx="4410157" cy="274225"/>
          <a:chOff x="4210050" y="4972050"/>
          <a:chExt cx="3860882" cy="271050"/>
        </a:xfrm>
      </xdr:grpSpPr>
      <xdr:grpSp>
        <xdr:nvGrpSpPr>
          <xdr:cNvPr id="46" name="Группа 45">
            <a:extLst>
              <a:ext uri="{FF2B5EF4-FFF2-40B4-BE49-F238E27FC236}">
                <a16:creationId xmlns:a16="http://schemas.microsoft.com/office/drawing/2014/main" id="{81C71262-F0B7-34C8-3F72-ACDAF41E6BE0}"/>
              </a:ext>
            </a:extLst>
          </xdr:cNvPr>
          <xdr:cNvGrpSpPr/>
        </xdr:nvGrpSpPr>
        <xdr:grpSpPr>
          <a:xfrm>
            <a:off x="4210050" y="4972050"/>
            <a:ext cx="3581703" cy="271050"/>
            <a:chOff x="4210050" y="4972050"/>
            <a:chExt cx="3581703" cy="271050"/>
          </a:xfrm>
        </xdr:grpSpPr>
        <xdr:grpSp>
          <xdr:nvGrpSpPr>
            <xdr:cNvPr id="48" name="Группа 47">
              <a:extLst>
                <a:ext uri="{FF2B5EF4-FFF2-40B4-BE49-F238E27FC236}">
                  <a16:creationId xmlns:a16="http://schemas.microsoft.com/office/drawing/2014/main" id="{8111A01F-C6AF-3DCE-32BD-388AA164707D}"/>
                </a:ext>
              </a:extLst>
            </xdr:cNvPr>
            <xdr:cNvGrpSpPr/>
          </xdr:nvGrpSpPr>
          <xdr:grpSpPr>
            <a:xfrm>
              <a:off x="4210050" y="4972050"/>
              <a:ext cx="3286792" cy="271050"/>
              <a:chOff x="4210050" y="4200525"/>
              <a:chExt cx="3286792" cy="271050"/>
            </a:xfrm>
          </xdr:grpSpPr>
          <xdr:pic>
            <xdr:nvPicPr>
              <xdr:cNvPr id="50" name="Рисунок 49">
                <a:extLst>
                  <a:ext uri="{FF2B5EF4-FFF2-40B4-BE49-F238E27FC236}">
                    <a16:creationId xmlns:a16="http://schemas.microsoft.com/office/drawing/2014/main" id="{E609E704-6C26-703B-9C40-FD6B84763508}"/>
                  </a:ext>
                </a:extLst>
              </xdr:cNvPr>
              <xdr:cNvPicPr>
                <a:picLocks noChangeAspect="1"/>
              </xdr:cNvPicPr>
            </xdr:nvPicPr>
            <xdr:blipFill rotWithShape="1">
              <a:blip xmlns:r="http://schemas.openxmlformats.org/officeDocument/2006/relationships" r:embed="rId5" cstate="email">
                <a:extLst>
                  <a:ext uri="{28A0092B-C50C-407E-A947-70E740481C1C}">
                    <a14:useLocalDpi xmlns:a14="http://schemas.microsoft.com/office/drawing/2010/main"/>
                  </a:ext>
                </a:extLst>
              </a:blip>
              <a:srcRect/>
              <a:stretch/>
            </xdr:blipFill>
            <xdr:spPr>
              <a:xfrm>
                <a:off x="4210050" y="4200525"/>
                <a:ext cx="384146" cy="252000"/>
              </a:xfrm>
              <a:prstGeom prst="rect">
                <a:avLst/>
              </a:prstGeom>
            </xdr:spPr>
          </xdr:pic>
          <xdr:pic>
            <xdr:nvPicPr>
              <xdr:cNvPr id="51" name="Рисунок 50">
                <a:extLst>
                  <a:ext uri="{FF2B5EF4-FFF2-40B4-BE49-F238E27FC236}">
                    <a16:creationId xmlns:a16="http://schemas.microsoft.com/office/drawing/2014/main" id="{5920581B-7610-0090-A627-0A5142128308}"/>
                  </a:ext>
                </a:extLst>
              </xdr:cNvPr>
              <xdr:cNvPicPr>
                <a:picLocks noChangeAspect="1"/>
              </xdr:cNvPicPr>
            </xdr:nvPicPr>
            <xdr:blipFill rotWithShape="1">
              <a:blip xmlns:r="http://schemas.openxmlformats.org/officeDocument/2006/relationships" r:embed="rId15" cstate="email">
                <a:extLst>
                  <a:ext uri="{28A0092B-C50C-407E-A947-70E740481C1C}">
                    <a14:useLocalDpi xmlns:a14="http://schemas.microsoft.com/office/drawing/2010/main"/>
                  </a:ext>
                </a:extLst>
              </a:blip>
              <a:srcRect/>
              <a:stretch/>
            </xdr:blipFill>
            <xdr:spPr>
              <a:xfrm>
                <a:off x="4629150" y="4200525"/>
                <a:ext cx="317839" cy="252000"/>
              </a:xfrm>
              <a:prstGeom prst="rect">
                <a:avLst/>
              </a:prstGeom>
            </xdr:spPr>
          </xdr:pic>
          <xdr:pic>
            <xdr:nvPicPr>
              <xdr:cNvPr id="52" name="Рисунок 51">
                <a:extLst>
                  <a:ext uri="{FF2B5EF4-FFF2-40B4-BE49-F238E27FC236}">
                    <a16:creationId xmlns:a16="http://schemas.microsoft.com/office/drawing/2014/main" id="{724C91F4-71BF-DC44-2821-96DB313A722A}"/>
                  </a:ext>
                </a:extLst>
              </xdr:cNvPr>
              <xdr:cNvPicPr>
                <a:picLocks noChangeAspect="1"/>
              </xdr:cNvPicPr>
            </xdr:nvPicPr>
            <xdr:blipFill rotWithShape="1">
              <a:blip xmlns:r="http://schemas.openxmlformats.org/officeDocument/2006/relationships" r:embed="rId7" cstate="email">
                <a:extLst>
                  <a:ext uri="{28A0092B-C50C-407E-A947-70E740481C1C}">
                    <a14:useLocalDpi xmlns:a14="http://schemas.microsoft.com/office/drawing/2010/main"/>
                  </a:ext>
                </a:extLst>
              </a:blip>
              <a:srcRect/>
              <a:stretch/>
            </xdr:blipFill>
            <xdr:spPr>
              <a:xfrm>
                <a:off x="5057775" y="4200525"/>
                <a:ext cx="442411" cy="252000"/>
              </a:xfrm>
              <a:prstGeom prst="rect">
                <a:avLst/>
              </a:prstGeom>
            </xdr:spPr>
          </xdr:pic>
          <xdr:pic>
            <xdr:nvPicPr>
              <xdr:cNvPr id="53" name="Рисунок 52">
                <a:extLst>
                  <a:ext uri="{FF2B5EF4-FFF2-40B4-BE49-F238E27FC236}">
                    <a16:creationId xmlns:a16="http://schemas.microsoft.com/office/drawing/2014/main" id="{1A9B8C19-A941-103A-D5DF-FEF5006DA375}"/>
                  </a:ext>
                </a:extLst>
              </xdr:cNvPr>
              <xdr:cNvPicPr>
                <a:picLocks noChangeAspect="1"/>
              </xdr:cNvPicPr>
            </xdr:nvPicPr>
            <xdr:blipFill rotWithShape="1">
              <a:blip xmlns:r="http://schemas.openxmlformats.org/officeDocument/2006/relationships" r:embed="rId16" cstate="email">
                <a:extLst>
                  <a:ext uri="{28A0092B-C50C-407E-A947-70E740481C1C}">
                    <a14:useLocalDpi xmlns:a14="http://schemas.microsoft.com/office/drawing/2010/main"/>
                  </a:ext>
                </a:extLst>
              </a:blip>
              <a:srcRect/>
              <a:stretch/>
            </xdr:blipFill>
            <xdr:spPr>
              <a:xfrm>
                <a:off x="5524500" y="4219575"/>
                <a:ext cx="247059" cy="252000"/>
              </a:xfrm>
              <a:prstGeom prst="rect">
                <a:avLst/>
              </a:prstGeom>
            </xdr:spPr>
          </xdr:pic>
          <xdr:pic>
            <xdr:nvPicPr>
              <xdr:cNvPr id="54" name="Рисунок 53">
                <a:extLst>
                  <a:ext uri="{FF2B5EF4-FFF2-40B4-BE49-F238E27FC236}">
                    <a16:creationId xmlns:a16="http://schemas.microsoft.com/office/drawing/2014/main" id="{279C3FB4-A5CB-9D04-C4B9-140B7A240490}"/>
                  </a:ext>
                </a:extLst>
              </xdr:cNvPr>
              <xdr:cNvPicPr>
                <a:picLocks noChangeAspect="1"/>
              </xdr:cNvPicPr>
            </xdr:nvPicPr>
            <xdr:blipFill rotWithShape="1">
              <a:blip xmlns:r="http://schemas.openxmlformats.org/officeDocument/2006/relationships" r:embed="rId17" cstate="email">
                <a:extLst>
                  <a:ext uri="{28A0092B-C50C-407E-A947-70E740481C1C}">
                    <a14:useLocalDpi xmlns:a14="http://schemas.microsoft.com/office/drawing/2010/main"/>
                  </a:ext>
                </a:extLst>
              </a:blip>
              <a:srcRect/>
              <a:stretch/>
            </xdr:blipFill>
            <xdr:spPr>
              <a:xfrm>
                <a:off x="5838825" y="4200525"/>
                <a:ext cx="281843" cy="252000"/>
              </a:xfrm>
              <a:prstGeom prst="rect">
                <a:avLst/>
              </a:prstGeom>
            </xdr:spPr>
          </xdr:pic>
          <xdr:pic>
            <xdr:nvPicPr>
              <xdr:cNvPr id="55" name="Рисунок 54">
                <a:extLst>
                  <a:ext uri="{FF2B5EF4-FFF2-40B4-BE49-F238E27FC236}">
                    <a16:creationId xmlns:a16="http://schemas.microsoft.com/office/drawing/2014/main" id="{59A22E5C-526B-E4E1-FDB5-91668CF96798}"/>
                  </a:ext>
                </a:extLst>
              </xdr:cNvPr>
              <xdr:cNvPicPr>
                <a:picLocks noChangeAspect="1"/>
              </xdr:cNvPicPr>
            </xdr:nvPicPr>
            <xdr:blipFill rotWithShape="1">
              <a:blip xmlns:r="http://schemas.openxmlformats.org/officeDocument/2006/relationships" r:embed="rId18" cstate="email">
                <a:extLst>
                  <a:ext uri="{28A0092B-C50C-407E-A947-70E740481C1C}">
                    <a14:useLocalDpi xmlns:a14="http://schemas.microsoft.com/office/drawing/2010/main"/>
                  </a:ext>
                </a:extLst>
              </a:blip>
              <a:srcRect/>
              <a:stretch/>
            </xdr:blipFill>
            <xdr:spPr>
              <a:xfrm>
                <a:off x="6200775" y="4200525"/>
                <a:ext cx="255913" cy="252000"/>
              </a:xfrm>
              <a:prstGeom prst="rect">
                <a:avLst/>
              </a:prstGeom>
            </xdr:spPr>
          </xdr:pic>
          <xdr:pic>
            <xdr:nvPicPr>
              <xdr:cNvPr id="56" name="Рисунок 55">
                <a:extLst>
                  <a:ext uri="{FF2B5EF4-FFF2-40B4-BE49-F238E27FC236}">
                    <a16:creationId xmlns:a16="http://schemas.microsoft.com/office/drawing/2014/main" id="{DD65CD4C-6EF3-C449-C1C9-02D621330864}"/>
                  </a:ext>
                </a:extLst>
              </xdr:cNvPr>
              <xdr:cNvPicPr>
                <a:picLocks noChangeAspect="1"/>
              </xdr:cNvPicPr>
            </xdr:nvPicPr>
            <xdr:blipFill rotWithShape="1">
              <a:blip xmlns:r="http://schemas.openxmlformats.org/officeDocument/2006/relationships" r:embed="rId19" cstate="email">
                <a:extLst>
                  <a:ext uri="{28A0092B-C50C-407E-A947-70E740481C1C}">
                    <a14:useLocalDpi xmlns:a14="http://schemas.microsoft.com/office/drawing/2010/main"/>
                  </a:ext>
                </a:extLst>
              </a:blip>
              <a:srcRect/>
              <a:stretch/>
            </xdr:blipFill>
            <xdr:spPr>
              <a:xfrm>
                <a:off x="6524625" y="4200525"/>
                <a:ext cx="321751" cy="252000"/>
              </a:xfrm>
              <a:prstGeom prst="rect">
                <a:avLst/>
              </a:prstGeom>
            </xdr:spPr>
          </xdr:pic>
          <xdr:pic>
            <xdr:nvPicPr>
              <xdr:cNvPr id="57" name="Рисунок 56">
                <a:extLst>
                  <a:ext uri="{FF2B5EF4-FFF2-40B4-BE49-F238E27FC236}">
                    <a16:creationId xmlns:a16="http://schemas.microsoft.com/office/drawing/2014/main" id="{EAB54E55-7156-F255-E2C8-30D990D967F6}"/>
                  </a:ext>
                </a:extLst>
              </xdr:cNvPr>
              <xdr:cNvPicPr>
                <a:picLocks noChangeAspect="1"/>
              </xdr:cNvPicPr>
            </xdr:nvPicPr>
            <xdr:blipFill rotWithShape="1">
              <a:blip xmlns:r="http://schemas.openxmlformats.org/officeDocument/2006/relationships" r:embed="rId20" cstate="email">
                <a:extLst>
                  <a:ext uri="{28A0092B-C50C-407E-A947-70E740481C1C}">
                    <a14:useLocalDpi xmlns:a14="http://schemas.microsoft.com/office/drawing/2010/main"/>
                  </a:ext>
                </a:extLst>
              </a:blip>
              <a:srcRect/>
              <a:stretch/>
            </xdr:blipFill>
            <xdr:spPr>
              <a:xfrm>
                <a:off x="6877050" y="4200525"/>
                <a:ext cx="311028" cy="252000"/>
              </a:xfrm>
              <a:prstGeom prst="rect">
                <a:avLst/>
              </a:prstGeom>
            </xdr:spPr>
          </xdr:pic>
          <xdr:pic>
            <xdr:nvPicPr>
              <xdr:cNvPr id="58" name="Рисунок 57">
                <a:extLst>
                  <a:ext uri="{FF2B5EF4-FFF2-40B4-BE49-F238E27FC236}">
                    <a16:creationId xmlns:a16="http://schemas.microsoft.com/office/drawing/2014/main" id="{716A2685-65B2-B61E-1A2D-DE7C9E543D5F}"/>
                  </a:ext>
                </a:extLst>
              </xdr:cNvPr>
              <xdr:cNvPicPr>
                <a:picLocks noChangeAspect="1"/>
              </xdr:cNvPicPr>
            </xdr:nvPicPr>
            <xdr:blipFill rotWithShape="1">
              <a:blip xmlns:r="http://schemas.openxmlformats.org/officeDocument/2006/relationships" r:embed="rId21" cstate="email">
                <a:extLst>
                  <a:ext uri="{28A0092B-C50C-407E-A947-70E740481C1C}">
                    <a14:useLocalDpi xmlns:a14="http://schemas.microsoft.com/office/drawing/2010/main"/>
                  </a:ext>
                </a:extLst>
              </a:blip>
              <a:srcRect l="10072" t="10867" r="8028" b="9087"/>
              <a:stretch/>
            </xdr:blipFill>
            <xdr:spPr>
              <a:xfrm>
                <a:off x="7239000" y="4200525"/>
                <a:ext cx="257842" cy="252000"/>
              </a:xfrm>
              <a:prstGeom prst="rect">
                <a:avLst/>
              </a:prstGeom>
            </xdr:spPr>
          </xdr:pic>
        </xdr:grpSp>
        <xdr:pic>
          <xdr:nvPicPr>
            <xdr:cNvPr id="49" name="Рисунок 48">
              <a:extLst>
                <a:ext uri="{FF2B5EF4-FFF2-40B4-BE49-F238E27FC236}">
                  <a16:creationId xmlns:a16="http://schemas.microsoft.com/office/drawing/2014/main" id="{BAF49B9A-FBAE-BFB1-C99C-C14370ED6583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22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/>
          </xdr:blipFill>
          <xdr:spPr>
            <a:xfrm>
              <a:off x="7534275" y="4972050"/>
              <a:ext cx="257478" cy="252000"/>
            </a:xfrm>
            <a:prstGeom prst="rect">
              <a:avLst/>
            </a:prstGeom>
          </xdr:spPr>
        </xdr:pic>
      </xdr:grpSp>
      <xdr:pic>
        <xdr:nvPicPr>
          <xdr:cNvPr id="47" name="Рисунок 46">
            <a:extLst>
              <a:ext uri="{FF2B5EF4-FFF2-40B4-BE49-F238E27FC236}">
                <a16:creationId xmlns:a16="http://schemas.microsoft.com/office/drawing/2014/main" id="{5B941140-8A82-9AE2-402B-C8945BF7C433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4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7810500" y="4972050"/>
            <a:ext cx="260432" cy="252000"/>
          </a:xfrm>
          <a:prstGeom prst="rect">
            <a:avLst/>
          </a:prstGeom>
        </xdr:spPr>
      </xdr:pic>
    </xdr:grpSp>
    <xdr:clientData/>
  </xdr:twoCellAnchor>
  <xdr:twoCellAnchor>
    <xdr:from>
      <xdr:col>1</xdr:col>
      <xdr:colOff>0</xdr:colOff>
      <xdr:row>21</xdr:row>
      <xdr:rowOff>0</xdr:rowOff>
    </xdr:from>
    <xdr:to>
      <xdr:col>3</xdr:col>
      <xdr:colOff>164038</xdr:colOff>
      <xdr:row>21</xdr:row>
      <xdr:rowOff>261525</xdr:rowOff>
    </xdr:to>
    <xdr:grpSp>
      <xdr:nvGrpSpPr>
        <xdr:cNvPr id="59" name="Группа 58">
          <a:extLst>
            <a:ext uri="{FF2B5EF4-FFF2-40B4-BE49-F238E27FC236}">
              <a16:creationId xmlns:a16="http://schemas.microsoft.com/office/drawing/2014/main" id="{82AE5DD2-AC56-784E-9DF5-698FD765ACEC}"/>
            </a:ext>
          </a:extLst>
        </xdr:cNvPr>
        <xdr:cNvGrpSpPr/>
      </xdr:nvGrpSpPr>
      <xdr:grpSpPr>
        <a:xfrm>
          <a:off x="3619500" y="5699125"/>
          <a:ext cx="2910413" cy="261525"/>
          <a:chOff x="4210050" y="5743575"/>
          <a:chExt cx="2564338" cy="261525"/>
        </a:xfrm>
      </xdr:grpSpPr>
      <xdr:pic>
        <xdr:nvPicPr>
          <xdr:cNvPr id="60" name="Рисунок 59">
            <a:extLst>
              <a:ext uri="{FF2B5EF4-FFF2-40B4-BE49-F238E27FC236}">
                <a16:creationId xmlns:a16="http://schemas.microsoft.com/office/drawing/2014/main" id="{B44E94E8-0E6E-15AF-27C7-0D5FEA53DCF3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5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l="16168" t="20939" r="16509" b="19955"/>
          <a:stretch/>
        </xdr:blipFill>
        <xdr:spPr>
          <a:xfrm>
            <a:off x="4210050" y="5753100"/>
            <a:ext cx="287032" cy="252000"/>
          </a:xfrm>
          <a:prstGeom prst="rect">
            <a:avLst/>
          </a:prstGeom>
        </xdr:spPr>
      </xdr:pic>
      <xdr:pic>
        <xdr:nvPicPr>
          <xdr:cNvPr id="61" name="Рисунок 60">
            <a:extLst>
              <a:ext uri="{FF2B5EF4-FFF2-40B4-BE49-F238E27FC236}">
                <a16:creationId xmlns:a16="http://schemas.microsoft.com/office/drawing/2014/main" id="{850768BC-75C5-6958-0A21-811ED304D1D7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2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4543425" y="5753100"/>
            <a:ext cx="257478" cy="252000"/>
          </a:xfrm>
          <a:prstGeom prst="rect">
            <a:avLst/>
          </a:prstGeom>
        </xdr:spPr>
      </xdr:pic>
      <xdr:pic>
        <xdr:nvPicPr>
          <xdr:cNvPr id="62" name="Рисунок 61">
            <a:extLst>
              <a:ext uri="{FF2B5EF4-FFF2-40B4-BE49-F238E27FC236}">
                <a16:creationId xmlns:a16="http://schemas.microsoft.com/office/drawing/2014/main" id="{BDD3EEF0-6598-48FB-7051-3C0D342731C5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6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4857750" y="5753100"/>
            <a:ext cx="299728" cy="252000"/>
          </a:xfrm>
          <a:prstGeom prst="rect">
            <a:avLst/>
          </a:prstGeom>
        </xdr:spPr>
      </xdr:pic>
      <xdr:pic>
        <xdr:nvPicPr>
          <xdr:cNvPr id="63" name="Рисунок 62">
            <a:extLst>
              <a:ext uri="{FF2B5EF4-FFF2-40B4-BE49-F238E27FC236}">
                <a16:creationId xmlns:a16="http://schemas.microsoft.com/office/drawing/2014/main" id="{D27BD148-263B-3FBD-B56D-F871794A57DB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9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5495925" y="5743575"/>
            <a:ext cx="321751" cy="252000"/>
          </a:xfrm>
          <a:prstGeom prst="rect">
            <a:avLst/>
          </a:prstGeom>
        </xdr:spPr>
      </xdr:pic>
      <xdr:pic>
        <xdr:nvPicPr>
          <xdr:cNvPr id="64" name="Рисунок 63">
            <a:extLst>
              <a:ext uri="{FF2B5EF4-FFF2-40B4-BE49-F238E27FC236}">
                <a16:creationId xmlns:a16="http://schemas.microsoft.com/office/drawing/2014/main" id="{778F203F-9CB9-8AF8-925A-AD2CB53CD216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0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5848350" y="5743575"/>
            <a:ext cx="311028" cy="252000"/>
          </a:xfrm>
          <a:prstGeom prst="rect">
            <a:avLst/>
          </a:prstGeom>
        </xdr:spPr>
      </xdr:pic>
      <xdr:pic>
        <xdr:nvPicPr>
          <xdr:cNvPr id="65" name="Рисунок 64">
            <a:extLst>
              <a:ext uri="{FF2B5EF4-FFF2-40B4-BE49-F238E27FC236}">
                <a16:creationId xmlns:a16="http://schemas.microsoft.com/office/drawing/2014/main" id="{2EFA7C8C-6F0A-B380-E536-27BC28053136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6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5191125" y="5743575"/>
            <a:ext cx="247059" cy="252000"/>
          </a:xfrm>
          <a:prstGeom prst="rect">
            <a:avLst/>
          </a:prstGeom>
        </xdr:spPr>
      </xdr:pic>
      <xdr:pic>
        <xdr:nvPicPr>
          <xdr:cNvPr id="66" name="Рисунок 65">
            <a:extLst>
              <a:ext uri="{FF2B5EF4-FFF2-40B4-BE49-F238E27FC236}">
                <a16:creationId xmlns:a16="http://schemas.microsoft.com/office/drawing/2014/main" id="{82E1B81B-6B33-C546-59E0-C4D007AA34C5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8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6200775" y="5743575"/>
            <a:ext cx="255913" cy="252000"/>
          </a:xfrm>
          <a:prstGeom prst="rect">
            <a:avLst/>
          </a:prstGeom>
        </xdr:spPr>
      </xdr:pic>
      <xdr:pic>
        <xdr:nvPicPr>
          <xdr:cNvPr id="67" name="Рисунок 66">
            <a:extLst>
              <a:ext uri="{FF2B5EF4-FFF2-40B4-BE49-F238E27FC236}">
                <a16:creationId xmlns:a16="http://schemas.microsoft.com/office/drawing/2014/main" id="{7F244BDD-EF1F-BA84-B188-8229AB396B5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7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6516243" y="5743575"/>
            <a:ext cx="258145" cy="252000"/>
          </a:xfrm>
          <a:prstGeom prst="rect">
            <a:avLst/>
          </a:prstGeom>
        </xdr:spPr>
      </xdr:pic>
    </xdr:grpSp>
    <xdr:clientData/>
  </xdr:twoCellAnchor>
  <xdr:twoCellAnchor>
    <xdr:from>
      <xdr:col>1</xdr:col>
      <xdr:colOff>0</xdr:colOff>
      <xdr:row>31</xdr:row>
      <xdr:rowOff>0</xdr:rowOff>
    </xdr:from>
    <xdr:to>
      <xdr:col>3</xdr:col>
      <xdr:colOff>913138</xdr:colOff>
      <xdr:row>31</xdr:row>
      <xdr:rowOff>261525</xdr:rowOff>
    </xdr:to>
    <xdr:grpSp>
      <xdr:nvGrpSpPr>
        <xdr:cNvPr id="68" name="Группа 67">
          <a:extLst>
            <a:ext uri="{FF2B5EF4-FFF2-40B4-BE49-F238E27FC236}">
              <a16:creationId xmlns:a16="http://schemas.microsoft.com/office/drawing/2014/main" id="{F5E8787D-8CEC-FF43-88D7-10D0141BA296}"/>
            </a:ext>
          </a:extLst>
        </xdr:cNvPr>
        <xdr:cNvGrpSpPr/>
      </xdr:nvGrpSpPr>
      <xdr:grpSpPr>
        <a:xfrm>
          <a:off x="3619500" y="7667625"/>
          <a:ext cx="3659513" cy="261525"/>
          <a:chOff x="4210050" y="6515100"/>
          <a:chExt cx="3313438" cy="261525"/>
        </a:xfrm>
      </xdr:grpSpPr>
      <xdr:grpSp>
        <xdr:nvGrpSpPr>
          <xdr:cNvPr id="69" name="Группа 68">
            <a:extLst>
              <a:ext uri="{FF2B5EF4-FFF2-40B4-BE49-F238E27FC236}">
                <a16:creationId xmlns:a16="http://schemas.microsoft.com/office/drawing/2014/main" id="{4CD9F2A4-2030-A888-FFB1-D501A122F215}"/>
              </a:ext>
            </a:extLst>
          </xdr:cNvPr>
          <xdr:cNvGrpSpPr/>
        </xdr:nvGrpSpPr>
        <xdr:grpSpPr>
          <a:xfrm>
            <a:off x="4210050" y="6515100"/>
            <a:ext cx="3006603" cy="261525"/>
            <a:chOff x="4210050" y="6515100"/>
            <a:chExt cx="3006603" cy="261525"/>
          </a:xfrm>
        </xdr:grpSpPr>
        <xdr:pic>
          <xdr:nvPicPr>
            <xdr:cNvPr id="71" name="Рисунок 70">
              <a:extLst>
                <a:ext uri="{FF2B5EF4-FFF2-40B4-BE49-F238E27FC236}">
                  <a16:creationId xmlns:a16="http://schemas.microsoft.com/office/drawing/2014/main" id="{940FDA8F-A996-9ECA-AC25-96479BADEC63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5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/>
          </xdr:blipFill>
          <xdr:spPr>
            <a:xfrm>
              <a:off x="4210050" y="6515100"/>
              <a:ext cx="384146" cy="252000"/>
            </a:xfrm>
            <a:prstGeom prst="rect">
              <a:avLst/>
            </a:prstGeom>
          </xdr:spPr>
        </xdr:pic>
        <xdr:pic>
          <xdr:nvPicPr>
            <xdr:cNvPr id="72" name="Рисунок 71">
              <a:extLst>
                <a:ext uri="{FF2B5EF4-FFF2-40B4-BE49-F238E27FC236}">
                  <a16:creationId xmlns:a16="http://schemas.microsoft.com/office/drawing/2014/main" id="{28A0C10D-3FD9-C707-3DAB-01D4A7FE1909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15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/>
          </xdr:blipFill>
          <xdr:spPr>
            <a:xfrm>
              <a:off x="4638675" y="6524625"/>
              <a:ext cx="317839" cy="252000"/>
            </a:xfrm>
            <a:prstGeom prst="rect">
              <a:avLst/>
            </a:prstGeom>
          </xdr:spPr>
        </xdr:pic>
        <xdr:pic>
          <xdr:nvPicPr>
            <xdr:cNvPr id="73" name="Рисунок 72">
              <a:extLst>
                <a:ext uri="{FF2B5EF4-FFF2-40B4-BE49-F238E27FC236}">
                  <a16:creationId xmlns:a16="http://schemas.microsoft.com/office/drawing/2014/main" id="{B9A11A88-B951-1602-5B46-914F3EB0A656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10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/>
          </xdr:blipFill>
          <xdr:spPr>
            <a:xfrm>
              <a:off x="5619750" y="6524625"/>
              <a:ext cx="250406" cy="252000"/>
            </a:xfrm>
            <a:prstGeom prst="rect">
              <a:avLst/>
            </a:prstGeom>
          </xdr:spPr>
        </xdr:pic>
        <xdr:pic>
          <xdr:nvPicPr>
            <xdr:cNvPr id="74" name="Рисунок 73">
              <a:extLst>
                <a:ext uri="{FF2B5EF4-FFF2-40B4-BE49-F238E27FC236}">
                  <a16:creationId xmlns:a16="http://schemas.microsoft.com/office/drawing/2014/main" id="{78B646C7-5841-72D5-7DD5-D69783BEE8A6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17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/>
          </xdr:blipFill>
          <xdr:spPr>
            <a:xfrm>
              <a:off x="5924550" y="6515100"/>
              <a:ext cx="281843" cy="252000"/>
            </a:xfrm>
            <a:prstGeom prst="rect">
              <a:avLst/>
            </a:prstGeom>
          </xdr:spPr>
        </xdr:pic>
        <xdr:pic>
          <xdr:nvPicPr>
            <xdr:cNvPr id="75" name="Рисунок 74">
              <a:extLst>
                <a:ext uri="{FF2B5EF4-FFF2-40B4-BE49-F238E27FC236}">
                  <a16:creationId xmlns:a16="http://schemas.microsoft.com/office/drawing/2014/main" id="{5CDFA8E0-8C77-DC04-FB81-045C840EA01B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16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/>
          </xdr:blipFill>
          <xdr:spPr>
            <a:xfrm>
              <a:off x="6257925" y="6515100"/>
              <a:ext cx="247059" cy="252000"/>
            </a:xfrm>
            <a:prstGeom prst="rect">
              <a:avLst/>
            </a:prstGeom>
          </xdr:spPr>
        </xdr:pic>
        <xdr:pic>
          <xdr:nvPicPr>
            <xdr:cNvPr id="76" name="Рисунок 75">
              <a:extLst>
                <a:ext uri="{FF2B5EF4-FFF2-40B4-BE49-F238E27FC236}">
                  <a16:creationId xmlns:a16="http://schemas.microsoft.com/office/drawing/2014/main" id="{E262F047-0096-63DE-3257-0E047561AD63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19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/>
          </xdr:blipFill>
          <xdr:spPr>
            <a:xfrm>
              <a:off x="6553200" y="6515100"/>
              <a:ext cx="321751" cy="252000"/>
            </a:xfrm>
            <a:prstGeom prst="rect">
              <a:avLst/>
            </a:prstGeom>
          </xdr:spPr>
        </xdr:pic>
        <xdr:pic>
          <xdr:nvPicPr>
            <xdr:cNvPr id="77" name="Рисунок 76">
              <a:extLst>
                <a:ext uri="{FF2B5EF4-FFF2-40B4-BE49-F238E27FC236}">
                  <a16:creationId xmlns:a16="http://schemas.microsoft.com/office/drawing/2014/main" id="{79D3BC5C-C283-F0C4-7957-155F8F440FD7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20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/>
          </xdr:blipFill>
          <xdr:spPr>
            <a:xfrm>
              <a:off x="6905625" y="6515100"/>
              <a:ext cx="311028" cy="252000"/>
            </a:xfrm>
            <a:prstGeom prst="rect">
              <a:avLst/>
            </a:prstGeom>
          </xdr:spPr>
        </xdr:pic>
        <xdr:pic>
          <xdr:nvPicPr>
            <xdr:cNvPr id="78" name="Рисунок 77">
              <a:extLst>
                <a:ext uri="{FF2B5EF4-FFF2-40B4-BE49-F238E27FC236}">
                  <a16:creationId xmlns:a16="http://schemas.microsoft.com/office/drawing/2014/main" id="{6552614F-2421-55CB-94C0-A06AF098353C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28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 t="21469" b="23135"/>
            <a:stretch/>
          </xdr:blipFill>
          <xdr:spPr>
            <a:xfrm>
              <a:off x="5067300" y="6515100"/>
              <a:ext cx="454910" cy="252000"/>
            </a:xfrm>
            <a:prstGeom prst="rect">
              <a:avLst/>
            </a:prstGeom>
          </xdr:spPr>
        </xdr:pic>
      </xdr:grpSp>
      <xdr:pic>
        <xdr:nvPicPr>
          <xdr:cNvPr id="70" name="Рисунок 69">
            <a:extLst>
              <a:ext uri="{FF2B5EF4-FFF2-40B4-BE49-F238E27FC236}">
                <a16:creationId xmlns:a16="http://schemas.microsoft.com/office/drawing/2014/main" id="{E09A35CE-3F4D-EC88-4ED9-CA8E8AE89AD3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8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7267575" y="6515100"/>
            <a:ext cx="255913" cy="252000"/>
          </a:xfrm>
          <a:prstGeom prst="rect">
            <a:avLst/>
          </a:prstGeom>
        </xdr:spPr>
      </xdr:pic>
    </xdr:grpSp>
    <xdr:clientData/>
  </xdr:twoCellAnchor>
  <xdr:twoCellAnchor>
    <xdr:from>
      <xdr:col>1</xdr:col>
      <xdr:colOff>0</xdr:colOff>
      <xdr:row>36</xdr:row>
      <xdr:rowOff>9525</xdr:rowOff>
    </xdr:from>
    <xdr:to>
      <xdr:col>3</xdr:col>
      <xdr:colOff>86985</xdr:colOff>
      <xdr:row>36</xdr:row>
      <xdr:rowOff>261525</xdr:rowOff>
    </xdr:to>
    <xdr:grpSp>
      <xdr:nvGrpSpPr>
        <xdr:cNvPr id="79" name="Группа 78">
          <a:extLst>
            <a:ext uri="{FF2B5EF4-FFF2-40B4-BE49-F238E27FC236}">
              <a16:creationId xmlns:a16="http://schemas.microsoft.com/office/drawing/2014/main" id="{E1E1E352-88FC-9541-8F96-1C42A5650518}"/>
            </a:ext>
          </a:extLst>
        </xdr:cNvPr>
        <xdr:cNvGrpSpPr/>
      </xdr:nvGrpSpPr>
      <xdr:grpSpPr>
        <a:xfrm>
          <a:off x="3619500" y="8582025"/>
          <a:ext cx="2833360" cy="252000"/>
          <a:chOff x="4210050" y="8686800"/>
          <a:chExt cx="2487285" cy="252000"/>
        </a:xfrm>
      </xdr:grpSpPr>
      <xdr:pic>
        <xdr:nvPicPr>
          <xdr:cNvPr id="80" name="Рисунок 79">
            <a:extLst>
              <a:ext uri="{FF2B5EF4-FFF2-40B4-BE49-F238E27FC236}">
                <a16:creationId xmlns:a16="http://schemas.microsoft.com/office/drawing/2014/main" id="{22DBB02D-08CA-3F91-DCF5-CD25CD7745A5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5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l="16168" t="20939" r="16509" b="19955"/>
          <a:stretch/>
        </xdr:blipFill>
        <xdr:spPr>
          <a:xfrm>
            <a:off x="4210050" y="8686800"/>
            <a:ext cx="287032" cy="252000"/>
          </a:xfrm>
          <a:prstGeom prst="rect">
            <a:avLst/>
          </a:prstGeom>
        </xdr:spPr>
      </xdr:pic>
      <xdr:pic>
        <xdr:nvPicPr>
          <xdr:cNvPr id="81" name="Рисунок 80">
            <a:extLst>
              <a:ext uri="{FF2B5EF4-FFF2-40B4-BE49-F238E27FC236}">
                <a16:creationId xmlns:a16="http://schemas.microsoft.com/office/drawing/2014/main" id="{A5DA23AE-ED4A-8BA8-BFD4-4FC7A993D621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8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t="21469" b="23135"/>
          <a:stretch/>
        </xdr:blipFill>
        <xdr:spPr>
          <a:xfrm>
            <a:off x="4514850" y="8686800"/>
            <a:ext cx="454910" cy="252000"/>
          </a:xfrm>
          <a:prstGeom prst="rect">
            <a:avLst/>
          </a:prstGeom>
        </xdr:spPr>
      </xdr:pic>
      <xdr:pic>
        <xdr:nvPicPr>
          <xdr:cNvPr id="82" name="Рисунок 81">
            <a:extLst>
              <a:ext uri="{FF2B5EF4-FFF2-40B4-BE49-F238E27FC236}">
                <a16:creationId xmlns:a16="http://schemas.microsoft.com/office/drawing/2014/main" id="{2FC005A2-4DE5-B653-14EB-1501AA0132A1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9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5381625" y="8686800"/>
            <a:ext cx="321751" cy="252000"/>
          </a:xfrm>
          <a:prstGeom prst="rect">
            <a:avLst/>
          </a:prstGeom>
        </xdr:spPr>
      </xdr:pic>
      <xdr:pic>
        <xdr:nvPicPr>
          <xdr:cNvPr id="83" name="Рисунок 82">
            <a:extLst>
              <a:ext uri="{FF2B5EF4-FFF2-40B4-BE49-F238E27FC236}">
                <a16:creationId xmlns:a16="http://schemas.microsoft.com/office/drawing/2014/main" id="{4A625C27-6EE5-FCC0-69F8-875388D4E5A1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0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5734050" y="8686800"/>
            <a:ext cx="311028" cy="252000"/>
          </a:xfrm>
          <a:prstGeom prst="rect">
            <a:avLst/>
          </a:prstGeom>
        </xdr:spPr>
      </xdr:pic>
      <xdr:pic>
        <xdr:nvPicPr>
          <xdr:cNvPr id="84" name="Рисунок 83">
            <a:extLst>
              <a:ext uri="{FF2B5EF4-FFF2-40B4-BE49-F238E27FC236}">
                <a16:creationId xmlns:a16="http://schemas.microsoft.com/office/drawing/2014/main" id="{EADFDE7E-5602-063C-AEC6-5BF6126D03F4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6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5067300" y="8686800"/>
            <a:ext cx="247059" cy="252000"/>
          </a:xfrm>
          <a:prstGeom prst="rect">
            <a:avLst/>
          </a:prstGeom>
        </xdr:spPr>
      </xdr:pic>
      <xdr:pic>
        <xdr:nvPicPr>
          <xdr:cNvPr id="85" name="Рисунок 84">
            <a:extLst>
              <a:ext uri="{FF2B5EF4-FFF2-40B4-BE49-F238E27FC236}">
                <a16:creationId xmlns:a16="http://schemas.microsoft.com/office/drawing/2014/main" id="{EFC71A25-F1F3-ABE9-8948-C42062FDF82E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8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6105525" y="8686800"/>
            <a:ext cx="255913" cy="252000"/>
          </a:xfrm>
          <a:prstGeom prst="rect">
            <a:avLst/>
          </a:prstGeom>
        </xdr:spPr>
      </xdr:pic>
      <xdr:pic>
        <xdr:nvPicPr>
          <xdr:cNvPr id="86" name="Рисунок 85">
            <a:extLst>
              <a:ext uri="{FF2B5EF4-FFF2-40B4-BE49-F238E27FC236}">
                <a16:creationId xmlns:a16="http://schemas.microsoft.com/office/drawing/2014/main" id="{A0AFF8F2-1DA9-2B96-BB42-F670DAE8DE6E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4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l="8216" t="11132" r="7232" b="9352"/>
          <a:stretch/>
        </xdr:blipFill>
        <xdr:spPr>
          <a:xfrm>
            <a:off x="6429375" y="8686800"/>
            <a:ext cx="267960" cy="252000"/>
          </a:xfrm>
          <a:prstGeom prst="rect">
            <a:avLst/>
          </a:prstGeom>
        </xdr:spPr>
      </xdr:pic>
    </xdr:grpSp>
    <xdr:clientData/>
  </xdr:twoCellAnchor>
  <xdr:twoCellAnchor>
    <xdr:from>
      <xdr:col>1</xdr:col>
      <xdr:colOff>0</xdr:colOff>
      <xdr:row>42</xdr:row>
      <xdr:rowOff>9525</xdr:rowOff>
    </xdr:from>
    <xdr:to>
      <xdr:col>3</xdr:col>
      <xdr:colOff>86985</xdr:colOff>
      <xdr:row>42</xdr:row>
      <xdr:rowOff>261525</xdr:rowOff>
    </xdr:to>
    <xdr:grpSp>
      <xdr:nvGrpSpPr>
        <xdr:cNvPr id="87" name="Группа 86">
          <a:extLst>
            <a:ext uri="{FF2B5EF4-FFF2-40B4-BE49-F238E27FC236}">
              <a16:creationId xmlns:a16="http://schemas.microsoft.com/office/drawing/2014/main" id="{D647F39F-BA6A-3842-9C63-5130DAB3D4BA}"/>
            </a:ext>
          </a:extLst>
        </xdr:cNvPr>
        <xdr:cNvGrpSpPr/>
      </xdr:nvGrpSpPr>
      <xdr:grpSpPr>
        <a:xfrm>
          <a:off x="3619500" y="9645650"/>
          <a:ext cx="2833360" cy="252000"/>
          <a:chOff x="4210050" y="8686800"/>
          <a:chExt cx="2487285" cy="252000"/>
        </a:xfrm>
      </xdr:grpSpPr>
      <xdr:pic>
        <xdr:nvPicPr>
          <xdr:cNvPr id="88" name="Рисунок 87">
            <a:extLst>
              <a:ext uri="{FF2B5EF4-FFF2-40B4-BE49-F238E27FC236}">
                <a16:creationId xmlns:a16="http://schemas.microsoft.com/office/drawing/2014/main" id="{9E61453D-1E4F-8E75-D8A4-8A0E53455065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5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l="16168" t="20939" r="16509" b="19955"/>
          <a:stretch/>
        </xdr:blipFill>
        <xdr:spPr>
          <a:xfrm>
            <a:off x="4210050" y="8686800"/>
            <a:ext cx="287032" cy="252000"/>
          </a:xfrm>
          <a:prstGeom prst="rect">
            <a:avLst/>
          </a:prstGeom>
        </xdr:spPr>
      </xdr:pic>
      <xdr:pic>
        <xdr:nvPicPr>
          <xdr:cNvPr id="89" name="Рисунок 88">
            <a:extLst>
              <a:ext uri="{FF2B5EF4-FFF2-40B4-BE49-F238E27FC236}">
                <a16:creationId xmlns:a16="http://schemas.microsoft.com/office/drawing/2014/main" id="{7C9FCBD3-82F8-D939-2909-753FF42C9E25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8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t="21469" b="23135"/>
          <a:stretch/>
        </xdr:blipFill>
        <xdr:spPr>
          <a:xfrm>
            <a:off x="4514850" y="8686800"/>
            <a:ext cx="454910" cy="252000"/>
          </a:xfrm>
          <a:prstGeom prst="rect">
            <a:avLst/>
          </a:prstGeom>
        </xdr:spPr>
      </xdr:pic>
      <xdr:pic>
        <xdr:nvPicPr>
          <xdr:cNvPr id="90" name="Рисунок 89">
            <a:extLst>
              <a:ext uri="{FF2B5EF4-FFF2-40B4-BE49-F238E27FC236}">
                <a16:creationId xmlns:a16="http://schemas.microsoft.com/office/drawing/2014/main" id="{433C243A-447E-6D9A-444A-5B8E2DF39ABA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9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5381625" y="8686800"/>
            <a:ext cx="321751" cy="252000"/>
          </a:xfrm>
          <a:prstGeom prst="rect">
            <a:avLst/>
          </a:prstGeom>
        </xdr:spPr>
      </xdr:pic>
      <xdr:pic>
        <xdr:nvPicPr>
          <xdr:cNvPr id="91" name="Рисунок 90">
            <a:extLst>
              <a:ext uri="{FF2B5EF4-FFF2-40B4-BE49-F238E27FC236}">
                <a16:creationId xmlns:a16="http://schemas.microsoft.com/office/drawing/2014/main" id="{338279A6-85D4-2B57-4EA8-508A0DC1C516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0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5734050" y="8686800"/>
            <a:ext cx="311028" cy="252000"/>
          </a:xfrm>
          <a:prstGeom prst="rect">
            <a:avLst/>
          </a:prstGeom>
        </xdr:spPr>
      </xdr:pic>
      <xdr:pic>
        <xdr:nvPicPr>
          <xdr:cNvPr id="92" name="Рисунок 91">
            <a:extLst>
              <a:ext uri="{FF2B5EF4-FFF2-40B4-BE49-F238E27FC236}">
                <a16:creationId xmlns:a16="http://schemas.microsoft.com/office/drawing/2014/main" id="{ED89B4F4-D0EC-B8D6-8F26-2812641AAFD2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6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5067300" y="8686800"/>
            <a:ext cx="247059" cy="252000"/>
          </a:xfrm>
          <a:prstGeom prst="rect">
            <a:avLst/>
          </a:prstGeom>
        </xdr:spPr>
      </xdr:pic>
      <xdr:pic>
        <xdr:nvPicPr>
          <xdr:cNvPr id="93" name="Рисунок 92">
            <a:extLst>
              <a:ext uri="{FF2B5EF4-FFF2-40B4-BE49-F238E27FC236}">
                <a16:creationId xmlns:a16="http://schemas.microsoft.com/office/drawing/2014/main" id="{C31FA7D7-559D-1E94-F363-7DCB6569F7CA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8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6105525" y="8686800"/>
            <a:ext cx="255913" cy="252000"/>
          </a:xfrm>
          <a:prstGeom prst="rect">
            <a:avLst/>
          </a:prstGeom>
        </xdr:spPr>
      </xdr:pic>
      <xdr:pic>
        <xdr:nvPicPr>
          <xdr:cNvPr id="94" name="Рисунок 93">
            <a:extLst>
              <a:ext uri="{FF2B5EF4-FFF2-40B4-BE49-F238E27FC236}">
                <a16:creationId xmlns:a16="http://schemas.microsoft.com/office/drawing/2014/main" id="{1F380CCB-461E-9403-572C-B78532C6684C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4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l="8216" t="11132" r="7232" b="9352"/>
          <a:stretch/>
        </xdr:blipFill>
        <xdr:spPr>
          <a:xfrm>
            <a:off x="6429375" y="8686800"/>
            <a:ext cx="267960" cy="252000"/>
          </a:xfrm>
          <a:prstGeom prst="rect">
            <a:avLst/>
          </a:prstGeom>
        </xdr:spPr>
      </xdr:pic>
    </xdr:grpSp>
    <xdr:clientData/>
  </xdr:twoCellAnchor>
  <xdr:twoCellAnchor>
    <xdr:from>
      <xdr:col>1</xdr:col>
      <xdr:colOff>0</xdr:colOff>
      <xdr:row>48</xdr:row>
      <xdr:rowOff>19050</xdr:rowOff>
    </xdr:from>
    <xdr:to>
      <xdr:col>3</xdr:col>
      <xdr:colOff>242475</xdr:colOff>
      <xdr:row>49</xdr:row>
      <xdr:rowOff>13875</xdr:rowOff>
    </xdr:to>
    <xdr:grpSp>
      <xdr:nvGrpSpPr>
        <xdr:cNvPr id="95" name="Группа 94">
          <a:extLst>
            <a:ext uri="{FF2B5EF4-FFF2-40B4-BE49-F238E27FC236}">
              <a16:creationId xmlns:a16="http://schemas.microsoft.com/office/drawing/2014/main" id="{8042E78A-FDD6-B34A-934B-277B61B33AFF}"/>
            </a:ext>
          </a:extLst>
        </xdr:cNvPr>
        <xdr:cNvGrpSpPr/>
      </xdr:nvGrpSpPr>
      <xdr:grpSpPr>
        <a:xfrm>
          <a:off x="3619500" y="10718800"/>
          <a:ext cx="2988850" cy="264700"/>
          <a:chOff x="4210050" y="10934700"/>
          <a:chExt cx="2642775" cy="261525"/>
        </a:xfrm>
      </xdr:grpSpPr>
      <xdr:pic>
        <xdr:nvPicPr>
          <xdr:cNvPr id="96" name="Рисунок 95">
            <a:extLst>
              <a:ext uri="{FF2B5EF4-FFF2-40B4-BE49-F238E27FC236}">
                <a16:creationId xmlns:a16="http://schemas.microsoft.com/office/drawing/2014/main" id="{AC266061-C21A-ADE0-181B-86D2C2DE5F4A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5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l="16168" t="20939" r="16509" b="19955"/>
          <a:stretch/>
        </xdr:blipFill>
        <xdr:spPr>
          <a:xfrm>
            <a:off x="4210050" y="10934700"/>
            <a:ext cx="287032" cy="252000"/>
          </a:xfrm>
          <a:prstGeom prst="rect">
            <a:avLst/>
          </a:prstGeom>
        </xdr:spPr>
      </xdr:pic>
      <xdr:pic>
        <xdr:nvPicPr>
          <xdr:cNvPr id="97" name="Рисунок 96">
            <a:extLst>
              <a:ext uri="{FF2B5EF4-FFF2-40B4-BE49-F238E27FC236}">
                <a16:creationId xmlns:a16="http://schemas.microsoft.com/office/drawing/2014/main" id="{1D825921-CFFF-01B9-AA38-0DA67D20E9DF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6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4543425" y="10934700"/>
            <a:ext cx="299728" cy="252000"/>
          </a:xfrm>
          <a:prstGeom prst="rect">
            <a:avLst/>
          </a:prstGeom>
        </xdr:spPr>
      </xdr:pic>
      <xdr:pic>
        <xdr:nvPicPr>
          <xdr:cNvPr id="98" name="Рисунок 97">
            <a:extLst>
              <a:ext uri="{FF2B5EF4-FFF2-40B4-BE49-F238E27FC236}">
                <a16:creationId xmlns:a16="http://schemas.microsoft.com/office/drawing/2014/main" id="{8734C6AC-B244-0451-AAC6-79CD38C4C123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2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4914900" y="10944225"/>
            <a:ext cx="257478" cy="252000"/>
          </a:xfrm>
          <a:prstGeom prst="rect">
            <a:avLst/>
          </a:prstGeom>
        </xdr:spPr>
      </xdr:pic>
      <xdr:pic>
        <xdr:nvPicPr>
          <xdr:cNvPr id="99" name="Рисунок 98">
            <a:extLst>
              <a:ext uri="{FF2B5EF4-FFF2-40B4-BE49-F238E27FC236}">
                <a16:creationId xmlns:a16="http://schemas.microsoft.com/office/drawing/2014/main" id="{803BDA1C-36B5-7F93-5E5B-45851BF8F148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9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5553075" y="10934700"/>
            <a:ext cx="321751" cy="252000"/>
          </a:xfrm>
          <a:prstGeom prst="rect">
            <a:avLst/>
          </a:prstGeom>
        </xdr:spPr>
      </xdr:pic>
      <xdr:pic>
        <xdr:nvPicPr>
          <xdr:cNvPr id="100" name="Рисунок 99">
            <a:extLst>
              <a:ext uri="{FF2B5EF4-FFF2-40B4-BE49-F238E27FC236}">
                <a16:creationId xmlns:a16="http://schemas.microsoft.com/office/drawing/2014/main" id="{E117463A-F150-0837-94E1-F899D31EB034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0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5905500" y="10934700"/>
            <a:ext cx="311028" cy="252000"/>
          </a:xfrm>
          <a:prstGeom prst="rect">
            <a:avLst/>
          </a:prstGeom>
        </xdr:spPr>
      </xdr:pic>
      <xdr:pic>
        <xdr:nvPicPr>
          <xdr:cNvPr id="101" name="Рисунок 100">
            <a:extLst>
              <a:ext uri="{FF2B5EF4-FFF2-40B4-BE49-F238E27FC236}">
                <a16:creationId xmlns:a16="http://schemas.microsoft.com/office/drawing/2014/main" id="{042C51DE-2CD9-4AAB-337D-E5BBB1BA9EDA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6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5248275" y="10934700"/>
            <a:ext cx="247059" cy="252000"/>
          </a:xfrm>
          <a:prstGeom prst="rect">
            <a:avLst/>
          </a:prstGeom>
        </xdr:spPr>
      </xdr:pic>
      <xdr:pic>
        <xdr:nvPicPr>
          <xdr:cNvPr id="102" name="Рисунок 101">
            <a:extLst>
              <a:ext uri="{FF2B5EF4-FFF2-40B4-BE49-F238E27FC236}">
                <a16:creationId xmlns:a16="http://schemas.microsoft.com/office/drawing/2014/main" id="{99A22CAF-30C6-94F1-6AAC-E74197863286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8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6286500" y="10934700"/>
            <a:ext cx="255913" cy="252000"/>
          </a:xfrm>
          <a:prstGeom prst="rect">
            <a:avLst/>
          </a:prstGeom>
        </xdr:spPr>
      </xdr:pic>
      <xdr:pic>
        <xdr:nvPicPr>
          <xdr:cNvPr id="103" name="Рисунок 102">
            <a:extLst>
              <a:ext uri="{FF2B5EF4-FFF2-40B4-BE49-F238E27FC236}">
                <a16:creationId xmlns:a16="http://schemas.microsoft.com/office/drawing/2014/main" id="{F3A2BDAE-708E-F735-9148-1660F91C122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9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l="15637" t="15108" r="14124" b="14654"/>
          <a:stretch/>
        </xdr:blipFill>
        <xdr:spPr>
          <a:xfrm>
            <a:off x="6600825" y="10934700"/>
            <a:ext cx="252000" cy="252000"/>
          </a:xfrm>
          <a:prstGeom prst="rect">
            <a:avLst/>
          </a:prstGeom>
        </xdr:spPr>
      </xdr:pic>
    </xdr:grpSp>
    <xdr:clientData/>
  </xdr:twoCellAnchor>
  <xdr:twoCellAnchor>
    <xdr:from>
      <xdr:col>1</xdr:col>
      <xdr:colOff>0</xdr:colOff>
      <xdr:row>54</xdr:row>
      <xdr:rowOff>19050</xdr:rowOff>
    </xdr:from>
    <xdr:to>
      <xdr:col>2</xdr:col>
      <xdr:colOff>394875</xdr:colOff>
      <xdr:row>55</xdr:row>
      <xdr:rowOff>4350</xdr:rowOff>
    </xdr:to>
    <xdr:grpSp>
      <xdr:nvGrpSpPr>
        <xdr:cNvPr id="104" name="Группа 103">
          <a:extLst>
            <a:ext uri="{FF2B5EF4-FFF2-40B4-BE49-F238E27FC236}">
              <a16:creationId xmlns:a16="http://schemas.microsoft.com/office/drawing/2014/main" id="{2A9B2EA7-CDE8-BC42-A6BA-921DCD16B88C}"/>
            </a:ext>
          </a:extLst>
        </xdr:cNvPr>
        <xdr:cNvGrpSpPr/>
      </xdr:nvGrpSpPr>
      <xdr:grpSpPr>
        <a:xfrm>
          <a:off x="3619500" y="11941175"/>
          <a:ext cx="1633125" cy="255175"/>
          <a:chOff x="4210050" y="12153900"/>
          <a:chExt cx="1471200" cy="252000"/>
        </a:xfrm>
      </xdr:grpSpPr>
      <xdr:pic>
        <xdr:nvPicPr>
          <xdr:cNvPr id="105" name="Рисунок 104">
            <a:extLst>
              <a:ext uri="{FF2B5EF4-FFF2-40B4-BE49-F238E27FC236}">
                <a16:creationId xmlns:a16="http://schemas.microsoft.com/office/drawing/2014/main" id="{6C5A0017-2E4A-4C35-B0F2-E73D3F18FFAB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5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l="16168" t="20939" r="16509" b="19955"/>
          <a:stretch/>
        </xdr:blipFill>
        <xdr:spPr>
          <a:xfrm>
            <a:off x="4210050" y="12153900"/>
            <a:ext cx="287032" cy="252000"/>
          </a:xfrm>
          <a:prstGeom prst="rect">
            <a:avLst/>
          </a:prstGeom>
        </xdr:spPr>
      </xdr:pic>
      <xdr:pic>
        <xdr:nvPicPr>
          <xdr:cNvPr id="106" name="Рисунок 105">
            <a:extLst>
              <a:ext uri="{FF2B5EF4-FFF2-40B4-BE49-F238E27FC236}">
                <a16:creationId xmlns:a16="http://schemas.microsoft.com/office/drawing/2014/main" id="{C4DD1E7D-7439-A4C4-CC7B-9A1B6EBB8501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6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4533900" y="12153900"/>
            <a:ext cx="247059" cy="252000"/>
          </a:xfrm>
          <a:prstGeom prst="rect">
            <a:avLst/>
          </a:prstGeom>
        </xdr:spPr>
      </xdr:pic>
      <xdr:pic>
        <xdr:nvPicPr>
          <xdr:cNvPr id="107" name="Рисунок 106">
            <a:extLst>
              <a:ext uri="{FF2B5EF4-FFF2-40B4-BE49-F238E27FC236}">
                <a16:creationId xmlns:a16="http://schemas.microsoft.com/office/drawing/2014/main" id="{E6195ECF-124A-2DEA-4438-E5502AF55688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8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4829175" y="12153900"/>
            <a:ext cx="255913" cy="252000"/>
          </a:xfrm>
          <a:prstGeom prst="rect">
            <a:avLst/>
          </a:prstGeom>
        </xdr:spPr>
      </xdr:pic>
      <xdr:pic>
        <xdr:nvPicPr>
          <xdr:cNvPr id="108" name="Рисунок 107">
            <a:extLst>
              <a:ext uri="{FF2B5EF4-FFF2-40B4-BE49-F238E27FC236}">
                <a16:creationId xmlns:a16="http://schemas.microsoft.com/office/drawing/2014/main" id="{1A25F167-9B24-7393-2C77-ED2B4EDC4341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9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l="15637" t="15108" r="14124" b="14654"/>
          <a:stretch/>
        </xdr:blipFill>
        <xdr:spPr>
          <a:xfrm>
            <a:off x="5153025" y="12153900"/>
            <a:ext cx="252000" cy="252000"/>
          </a:xfrm>
          <a:prstGeom prst="rect">
            <a:avLst/>
          </a:prstGeom>
        </xdr:spPr>
      </xdr:pic>
      <xdr:pic>
        <xdr:nvPicPr>
          <xdr:cNvPr id="109" name="Рисунок 108">
            <a:extLst>
              <a:ext uri="{FF2B5EF4-FFF2-40B4-BE49-F238E27FC236}">
                <a16:creationId xmlns:a16="http://schemas.microsoft.com/office/drawing/2014/main" id="{70AB0FD1-7242-DD9A-CFCD-3139AC675777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0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l="8747" t="7951" r="6437" b="7232"/>
          <a:stretch/>
        </xdr:blipFill>
        <xdr:spPr>
          <a:xfrm>
            <a:off x="5429250" y="12153900"/>
            <a:ext cx="252000" cy="252000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2957706</xdr:colOff>
      <xdr:row>61</xdr:row>
      <xdr:rowOff>0</xdr:rowOff>
    </xdr:from>
    <xdr:to>
      <xdr:col>3</xdr:col>
      <xdr:colOff>654789</xdr:colOff>
      <xdr:row>62</xdr:row>
      <xdr:rowOff>4350</xdr:rowOff>
    </xdr:to>
    <xdr:grpSp>
      <xdr:nvGrpSpPr>
        <xdr:cNvPr id="110" name="Группа 109">
          <a:extLst>
            <a:ext uri="{FF2B5EF4-FFF2-40B4-BE49-F238E27FC236}">
              <a16:creationId xmlns:a16="http://schemas.microsoft.com/office/drawing/2014/main" id="{9FF124D9-E9F6-0743-82BB-C7E9F7E647E7}"/>
            </a:ext>
          </a:extLst>
        </xdr:cNvPr>
        <xdr:cNvGrpSpPr/>
      </xdr:nvGrpSpPr>
      <xdr:grpSpPr>
        <a:xfrm>
          <a:off x="2957706" y="13493750"/>
          <a:ext cx="4062958" cy="274225"/>
          <a:chOff x="4643631" y="4200525"/>
          <a:chExt cx="3059658" cy="271050"/>
        </a:xfrm>
      </xdr:grpSpPr>
      <xdr:grpSp>
        <xdr:nvGrpSpPr>
          <xdr:cNvPr id="111" name="Группа 110">
            <a:extLst>
              <a:ext uri="{FF2B5EF4-FFF2-40B4-BE49-F238E27FC236}">
                <a16:creationId xmlns:a16="http://schemas.microsoft.com/office/drawing/2014/main" id="{27913B90-F09C-498C-E639-2C46D7DF4001}"/>
              </a:ext>
            </a:extLst>
          </xdr:cNvPr>
          <xdr:cNvGrpSpPr/>
        </xdr:nvGrpSpPr>
        <xdr:grpSpPr>
          <a:xfrm>
            <a:off x="4643631" y="4200525"/>
            <a:ext cx="2777011" cy="271050"/>
            <a:chOff x="4643631" y="4200525"/>
            <a:chExt cx="2777011" cy="271050"/>
          </a:xfrm>
        </xdr:grpSpPr>
        <xdr:pic>
          <xdr:nvPicPr>
            <xdr:cNvPr id="113" name="Рисунок 112">
              <a:extLst>
                <a:ext uri="{FF2B5EF4-FFF2-40B4-BE49-F238E27FC236}">
                  <a16:creationId xmlns:a16="http://schemas.microsoft.com/office/drawing/2014/main" id="{634A8B42-5EFA-D199-0F53-23D722922EEF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31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/>
          </xdr:blipFill>
          <xdr:spPr>
            <a:xfrm>
              <a:off x="4643631" y="4200525"/>
              <a:ext cx="288877" cy="252000"/>
            </a:xfrm>
            <a:prstGeom prst="rect">
              <a:avLst/>
            </a:prstGeom>
          </xdr:spPr>
        </xdr:pic>
        <xdr:pic>
          <xdr:nvPicPr>
            <xdr:cNvPr id="114" name="Рисунок 113">
              <a:extLst>
                <a:ext uri="{FF2B5EF4-FFF2-40B4-BE49-F238E27FC236}">
                  <a16:creationId xmlns:a16="http://schemas.microsoft.com/office/drawing/2014/main" id="{F06B6F44-7DE1-5914-AD18-0932DEA92726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32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/>
          </xdr:blipFill>
          <xdr:spPr>
            <a:xfrm>
              <a:off x="4981575" y="4203965"/>
              <a:ext cx="442411" cy="245119"/>
            </a:xfrm>
            <a:prstGeom prst="rect">
              <a:avLst/>
            </a:prstGeom>
          </xdr:spPr>
        </xdr:pic>
        <xdr:pic>
          <xdr:nvPicPr>
            <xdr:cNvPr id="115" name="Рисунок 114">
              <a:extLst>
                <a:ext uri="{FF2B5EF4-FFF2-40B4-BE49-F238E27FC236}">
                  <a16:creationId xmlns:a16="http://schemas.microsoft.com/office/drawing/2014/main" id="{79A6AD03-51C7-127E-6A0E-B1F3423B6062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16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/>
          </xdr:blipFill>
          <xdr:spPr>
            <a:xfrm>
              <a:off x="5448300" y="4219575"/>
              <a:ext cx="247059" cy="252000"/>
            </a:xfrm>
            <a:prstGeom prst="rect">
              <a:avLst/>
            </a:prstGeom>
          </xdr:spPr>
        </xdr:pic>
        <xdr:pic>
          <xdr:nvPicPr>
            <xdr:cNvPr id="116" name="Рисунок 115">
              <a:extLst>
                <a:ext uri="{FF2B5EF4-FFF2-40B4-BE49-F238E27FC236}">
                  <a16:creationId xmlns:a16="http://schemas.microsoft.com/office/drawing/2014/main" id="{FEA48A82-69ED-552C-9E6E-DD0BFAAC8D33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33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/>
          </xdr:blipFill>
          <xdr:spPr>
            <a:xfrm>
              <a:off x="5762625" y="4208611"/>
              <a:ext cx="281843" cy="235828"/>
            </a:xfrm>
            <a:prstGeom prst="rect">
              <a:avLst/>
            </a:prstGeom>
          </xdr:spPr>
        </xdr:pic>
        <xdr:pic>
          <xdr:nvPicPr>
            <xdr:cNvPr id="117" name="Рисунок 116">
              <a:extLst>
                <a:ext uri="{FF2B5EF4-FFF2-40B4-BE49-F238E27FC236}">
                  <a16:creationId xmlns:a16="http://schemas.microsoft.com/office/drawing/2014/main" id="{7DD23AE1-5879-E8EC-ED19-69D209EEEA22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18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/>
          </xdr:blipFill>
          <xdr:spPr>
            <a:xfrm>
              <a:off x="6124575" y="4200525"/>
              <a:ext cx="255913" cy="252000"/>
            </a:xfrm>
            <a:prstGeom prst="rect">
              <a:avLst/>
            </a:prstGeom>
          </xdr:spPr>
        </xdr:pic>
        <xdr:pic>
          <xdr:nvPicPr>
            <xdr:cNvPr id="118" name="Рисунок 117">
              <a:extLst>
                <a:ext uri="{FF2B5EF4-FFF2-40B4-BE49-F238E27FC236}">
                  <a16:creationId xmlns:a16="http://schemas.microsoft.com/office/drawing/2014/main" id="{DC775771-F3FA-7AED-2FAC-E3564EA7A692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19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/>
          </xdr:blipFill>
          <xdr:spPr>
            <a:xfrm>
              <a:off x="6448425" y="4200525"/>
              <a:ext cx="321751" cy="252000"/>
            </a:xfrm>
            <a:prstGeom prst="rect">
              <a:avLst/>
            </a:prstGeom>
          </xdr:spPr>
        </xdr:pic>
        <xdr:pic>
          <xdr:nvPicPr>
            <xdr:cNvPr id="119" name="Рисунок 118">
              <a:extLst>
                <a:ext uri="{FF2B5EF4-FFF2-40B4-BE49-F238E27FC236}">
                  <a16:creationId xmlns:a16="http://schemas.microsoft.com/office/drawing/2014/main" id="{B28A99C8-3474-5371-696D-FA71F145C39A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20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/>
          </xdr:blipFill>
          <xdr:spPr>
            <a:xfrm>
              <a:off x="6800850" y="4200525"/>
              <a:ext cx="311028" cy="252000"/>
            </a:xfrm>
            <a:prstGeom prst="rect">
              <a:avLst/>
            </a:prstGeom>
          </xdr:spPr>
        </xdr:pic>
        <xdr:pic>
          <xdr:nvPicPr>
            <xdr:cNvPr id="120" name="Рисунок 119">
              <a:extLst>
                <a:ext uri="{FF2B5EF4-FFF2-40B4-BE49-F238E27FC236}">
                  <a16:creationId xmlns:a16="http://schemas.microsoft.com/office/drawing/2014/main" id="{F4A0CE80-B1DF-FBC4-D073-D9680D2CD046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34" cstate="screen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/>
          </xdr:blipFill>
          <xdr:spPr>
            <a:xfrm>
              <a:off x="7162800" y="4200525"/>
              <a:ext cx="257842" cy="252000"/>
            </a:xfrm>
            <a:prstGeom prst="rect">
              <a:avLst/>
            </a:prstGeom>
          </xdr:spPr>
        </xdr:pic>
      </xdr:grpSp>
      <xdr:pic>
        <xdr:nvPicPr>
          <xdr:cNvPr id="112" name="Рисунок 111">
            <a:extLst>
              <a:ext uri="{FF2B5EF4-FFF2-40B4-BE49-F238E27FC236}">
                <a16:creationId xmlns:a16="http://schemas.microsoft.com/office/drawing/2014/main" id="{E53BD8B5-FA28-68D4-AF2F-1F2B91A27A1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5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7451289" y="4200525"/>
            <a:ext cx="252000" cy="252000"/>
          </a:xfrm>
          <a:prstGeom prst="rect">
            <a:avLst/>
          </a:prstGeom>
        </xdr:spPr>
      </xdr:pic>
    </xdr:grpSp>
    <xdr:clientData/>
  </xdr:twoCellAnchor>
  <xdr:twoCellAnchor>
    <xdr:from>
      <xdr:col>1</xdr:col>
      <xdr:colOff>0</xdr:colOff>
      <xdr:row>66</xdr:row>
      <xdr:rowOff>0</xdr:rowOff>
    </xdr:from>
    <xdr:to>
      <xdr:col>3</xdr:col>
      <xdr:colOff>659358</xdr:colOff>
      <xdr:row>67</xdr:row>
      <xdr:rowOff>4350</xdr:rowOff>
    </xdr:to>
    <xdr:grpSp>
      <xdr:nvGrpSpPr>
        <xdr:cNvPr id="121" name="Группа 120">
          <a:extLst>
            <a:ext uri="{FF2B5EF4-FFF2-40B4-BE49-F238E27FC236}">
              <a16:creationId xmlns:a16="http://schemas.microsoft.com/office/drawing/2014/main" id="{72D1CA42-44BF-494F-99DD-2CE2AD56F161}"/>
            </a:ext>
          </a:extLst>
        </xdr:cNvPr>
        <xdr:cNvGrpSpPr/>
      </xdr:nvGrpSpPr>
      <xdr:grpSpPr>
        <a:xfrm>
          <a:off x="3619500" y="14398625"/>
          <a:ext cx="3405733" cy="274225"/>
          <a:chOff x="4643631" y="4200525"/>
          <a:chExt cx="3059658" cy="271050"/>
        </a:xfrm>
      </xdr:grpSpPr>
      <xdr:grpSp>
        <xdr:nvGrpSpPr>
          <xdr:cNvPr id="122" name="Группа 121">
            <a:extLst>
              <a:ext uri="{FF2B5EF4-FFF2-40B4-BE49-F238E27FC236}">
                <a16:creationId xmlns:a16="http://schemas.microsoft.com/office/drawing/2014/main" id="{AA1163A8-883B-75EB-171F-9F3103BCBC60}"/>
              </a:ext>
            </a:extLst>
          </xdr:cNvPr>
          <xdr:cNvGrpSpPr/>
        </xdr:nvGrpSpPr>
        <xdr:grpSpPr>
          <a:xfrm>
            <a:off x="4643631" y="4200525"/>
            <a:ext cx="2777011" cy="271050"/>
            <a:chOff x="4643631" y="4200525"/>
            <a:chExt cx="2777011" cy="271050"/>
          </a:xfrm>
        </xdr:grpSpPr>
        <xdr:pic>
          <xdr:nvPicPr>
            <xdr:cNvPr id="124" name="Рисунок 123">
              <a:extLst>
                <a:ext uri="{FF2B5EF4-FFF2-40B4-BE49-F238E27FC236}">
                  <a16:creationId xmlns:a16="http://schemas.microsoft.com/office/drawing/2014/main" id="{29663C10-CE2C-C6C9-E6F6-141E844F3BCA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31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/>
          </xdr:blipFill>
          <xdr:spPr>
            <a:xfrm>
              <a:off x="4643631" y="4200525"/>
              <a:ext cx="288877" cy="252000"/>
            </a:xfrm>
            <a:prstGeom prst="rect">
              <a:avLst/>
            </a:prstGeom>
          </xdr:spPr>
        </xdr:pic>
        <xdr:pic>
          <xdr:nvPicPr>
            <xdr:cNvPr id="125" name="Рисунок 124">
              <a:extLst>
                <a:ext uri="{FF2B5EF4-FFF2-40B4-BE49-F238E27FC236}">
                  <a16:creationId xmlns:a16="http://schemas.microsoft.com/office/drawing/2014/main" id="{8D6E80ED-B879-D4DB-2C3F-D86810D2C0CE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32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/>
          </xdr:blipFill>
          <xdr:spPr>
            <a:xfrm>
              <a:off x="4981575" y="4203965"/>
              <a:ext cx="442411" cy="245119"/>
            </a:xfrm>
            <a:prstGeom prst="rect">
              <a:avLst/>
            </a:prstGeom>
          </xdr:spPr>
        </xdr:pic>
        <xdr:pic>
          <xdr:nvPicPr>
            <xdr:cNvPr id="126" name="Рисунок 125">
              <a:extLst>
                <a:ext uri="{FF2B5EF4-FFF2-40B4-BE49-F238E27FC236}">
                  <a16:creationId xmlns:a16="http://schemas.microsoft.com/office/drawing/2014/main" id="{98B54BB2-26A5-3FEB-E640-58364BA23A24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16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/>
          </xdr:blipFill>
          <xdr:spPr>
            <a:xfrm>
              <a:off x="5448300" y="4219575"/>
              <a:ext cx="247059" cy="252000"/>
            </a:xfrm>
            <a:prstGeom prst="rect">
              <a:avLst/>
            </a:prstGeom>
          </xdr:spPr>
        </xdr:pic>
        <xdr:pic>
          <xdr:nvPicPr>
            <xdr:cNvPr id="127" name="Рисунок 126">
              <a:extLst>
                <a:ext uri="{FF2B5EF4-FFF2-40B4-BE49-F238E27FC236}">
                  <a16:creationId xmlns:a16="http://schemas.microsoft.com/office/drawing/2014/main" id="{462A4438-F270-EB93-F805-98E690849324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33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/>
          </xdr:blipFill>
          <xdr:spPr>
            <a:xfrm>
              <a:off x="5762625" y="4208611"/>
              <a:ext cx="281843" cy="235828"/>
            </a:xfrm>
            <a:prstGeom prst="rect">
              <a:avLst/>
            </a:prstGeom>
          </xdr:spPr>
        </xdr:pic>
        <xdr:pic>
          <xdr:nvPicPr>
            <xdr:cNvPr id="128" name="Рисунок 127">
              <a:extLst>
                <a:ext uri="{FF2B5EF4-FFF2-40B4-BE49-F238E27FC236}">
                  <a16:creationId xmlns:a16="http://schemas.microsoft.com/office/drawing/2014/main" id="{AA1F36B5-3C51-682F-E8CA-50DAD9D2E08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18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/>
          </xdr:blipFill>
          <xdr:spPr>
            <a:xfrm>
              <a:off x="6124575" y="4200525"/>
              <a:ext cx="255913" cy="252000"/>
            </a:xfrm>
            <a:prstGeom prst="rect">
              <a:avLst/>
            </a:prstGeom>
          </xdr:spPr>
        </xdr:pic>
        <xdr:pic>
          <xdr:nvPicPr>
            <xdr:cNvPr id="129" name="Рисунок 128">
              <a:extLst>
                <a:ext uri="{FF2B5EF4-FFF2-40B4-BE49-F238E27FC236}">
                  <a16:creationId xmlns:a16="http://schemas.microsoft.com/office/drawing/2014/main" id="{5998405B-3443-35D7-2C33-8020F29753EA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19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/>
          </xdr:blipFill>
          <xdr:spPr>
            <a:xfrm>
              <a:off x="6448425" y="4200525"/>
              <a:ext cx="321751" cy="252000"/>
            </a:xfrm>
            <a:prstGeom prst="rect">
              <a:avLst/>
            </a:prstGeom>
          </xdr:spPr>
        </xdr:pic>
        <xdr:pic>
          <xdr:nvPicPr>
            <xdr:cNvPr id="130" name="Рисунок 129">
              <a:extLst>
                <a:ext uri="{FF2B5EF4-FFF2-40B4-BE49-F238E27FC236}">
                  <a16:creationId xmlns:a16="http://schemas.microsoft.com/office/drawing/2014/main" id="{239B9E65-6945-90FD-9FB6-7812E751B19E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20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/>
          </xdr:blipFill>
          <xdr:spPr>
            <a:xfrm>
              <a:off x="6800850" y="4200525"/>
              <a:ext cx="311028" cy="252000"/>
            </a:xfrm>
            <a:prstGeom prst="rect">
              <a:avLst/>
            </a:prstGeom>
          </xdr:spPr>
        </xdr:pic>
        <xdr:pic>
          <xdr:nvPicPr>
            <xdr:cNvPr id="131" name="Рисунок 130">
              <a:extLst>
                <a:ext uri="{FF2B5EF4-FFF2-40B4-BE49-F238E27FC236}">
                  <a16:creationId xmlns:a16="http://schemas.microsoft.com/office/drawing/2014/main" id="{C4B1A09E-2EE7-35B0-54AD-A1F37FA90E4A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34" cstate="screen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/>
          </xdr:blipFill>
          <xdr:spPr>
            <a:xfrm>
              <a:off x="7162800" y="4200525"/>
              <a:ext cx="257842" cy="252000"/>
            </a:xfrm>
            <a:prstGeom prst="rect">
              <a:avLst/>
            </a:prstGeom>
          </xdr:spPr>
        </xdr:pic>
      </xdr:grpSp>
      <xdr:pic>
        <xdr:nvPicPr>
          <xdr:cNvPr id="123" name="Рисунок 122">
            <a:extLst>
              <a:ext uri="{FF2B5EF4-FFF2-40B4-BE49-F238E27FC236}">
                <a16:creationId xmlns:a16="http://schemas.microsoft.com/office/drawing/2014/main" id="{959FB55D-82E2-7945-A332-BAC3988CF83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5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7451289" y="4200525"/>
            <a:ext cx="252000" cy="252000"/>
          </a:xfrm>
          <a:prstGeom prst="rect">
            <a:avLst/>
          </a:prstGeom>
        </xdr:spPr>
      </xdr:pic>
    </xdr:grpSp>
    <xdr:clientData/>
  </xdr:twoCellAnchor>
  <xdr:twoCellAnchor>
    <xdr:from>
      <xdr:col>1</xdr:col>
      <xdr:colOff>0</xdr:colOff>
      <xdr:row>71</xdr:row>
      <xdr:rowOff>0</xdr:rowOff>
    </xdr:from>
    <xdr:to>
      <xdr:col>3</xdr:col>
      <xdr:colOff>164038</xdr:colOff>
      <xdr:row>71</xdr:row>
      <xdr:rowOff>261525</xdr:rowOff>
    </xdr:to>
    <xdr:grpSp>
      <xdr:nvGrpSpPr>
        <xdr:cNvPr id="132" name="Группа 131">
          <a:extLst>
            <a:ext uri="{FF2B5EF4-FFF2-40B4-BE49-F238E27FC236}">
              <a16:creationId xmlns:a16="http://schemas.microsoft.com/office/drawing/2014/main" id="{0C4A9BD6-E3D0-9340-86ED-81BAA1128376}"/>
            </a:ext>
          </a:extLst>
        </xdr:cNvPr>
        <xdr:cNvGrpSpPr/>
      </xdr:nvGrpSpPr>
      <xdr:grpSpPr>
        <a:xfrm>
          <a:off x="3619500" y="15303500"/>
          <a:ext cx="2910413" cy="261525"/>
          <a:chOff x="4210050" y="5743575"/>
          <a:chExt cx="2564338" cy="261525"/>
        </a:xfrm>
      </xdr:grpSpPr>
      <xdr:pic>
        <xdr:nvPicPr>
          <xdr:cNvPr id="133" name="Рисунок 132">
            <a:extLst>
              <a:ext uri="{FF2B5EF4-FFF2-40B4-BE49-F238E27FC236}">
                <a16:creationId xmlns:a16="http://schemas.microsoft.com/office/drawing/2014/main" id="{80897A6A-AC08-15FB-AB99-4470F7A792E4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5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l="16168" t="20939" r="16509" b="19955"/>
          <a:stretch/>
        </xdr:blipFill>
        <xdr:spPr>
          <a:xfrm>
            <a:off x="4210050" y="5753100"/>
            <a:ext cx="287032" cy="252000"/>
          </a:xfrm>
          <a:prstGeom prst="rect">
            <a:avLst/>
          </a:prstGeom>
        </xdr:spPr>
      </xdr:pic>
      <xdr:pic>
        <xdr:nvPicPr>
          <xdr:cNvPr id="134" name="Рисунок 133">
            <a:extLst>
              <a:ext uri="{FF2B5EF4-FFF2-40B4-BE49-F238E27FC236}">
                <a16:creationId xmlns:a16="http://schemas.microsoft.com/office/drawing/2014/main" id="{1489C9AD-6F42-9D7D-A2D0-D12661837ED7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2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4543425" y="5753100"/>
            <a:ext cx="257478" cy="252000"/>
          </a:xfrm>
          <a:prstGeom prst="rect">
            <a:avLst/>
          </a:prstGeom>
        </xdr:spPr>
      </xdr:pic>
      <xdr:pic>
        <xdr:nvPicPr>
          <xdr:cNvPr id="135" name="Рисунок 134">
            <a:extLst>
              <a:ext uri="{FF2B5EF4-FFF2-40B4-BE49-F238E27FC236}">
                <a16:creationId xmlns:a16="http://schemas.microsoft.com/office/drawing/2014/main" id="{FE7EDACF-16E5-3FE2-C5A3-BDB604C91D39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6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4857750" y="5753100"/>
            <a:ext cx="299728" cy="252000"/>
          </a:xfrm>
          <a:prstGeom prst="rect">
            <a:avLst/>
          </a:prstGeom>
        </xdr:spPr>
      </xdr:pic>
      <xdr:pic>
        <xdr:nvPicPr>
          <xdr:cNvPr id="136" name="Рисунок 135">
            <a:extLst>
              <a:ext uri="{FF2B5EF4-FFF2-40B4-BE49-F238E27FC236}">
                <a16:creationId xmlns:a16="http://schemas.microsoft.com/office/drawing/2014/main" id="{CADF2576-05A5-BE5C-B2B6-16CEF6972D34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9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5495925" y="5743575"/>
            <a:ext cx="321751" cy="252000"/>
          </a:xfrm>
          <a:prstGeom prst="rect">
            <a:avLst/>
          </a:prstGeom>
        </xdr:spPr>
      </xdr:pic>
      <xdr:pic>
        <xdr:nvPicPr>
          <xdr:cNvPr id="137" name="Рисунок 136">
            <a:extLst>
              <a:ext uri="{FF2B5EF4-FFF2-40B4-BE49-F238E27FC236}">
                <a16:creationId xmlns:a16="http://schemas.microsoft.com/office/drawing/2014/main" id="{C0106B05-5F73-342C-AEFD-C31E390408F5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0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5848350" y="5743575"/>
            <a:ext cx="311028" cy="252000"/>
          </a:xfrm>
          <a:prstGeom prst="rect">
            <a:avLst/>
          </a:prstGeom>
        </xdr:spPr>
      </xdr:pic>
      <xdr:pic>
        <xdr:nvPicPr>
          <xdr:cNvPr id="138" name="Рисунок 137">
            <a:extLst>
              <a:ext uri="{FF2B5EF4-FFF2-40B4-BE49-F238E27FC236}">
                <a16:creationId xmlns:a16="http://schemas.microsoft.com/office/drawing/2014/main" id="{9DB906CB-3880-DD88-25BD-C57EBB28D96E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6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5191125" y="5743575"/>
            <a:ext cx="247059" cy="252000"/>
          </a:xfrm>
          <a:prstGeom prst="rect">
            <a:avLst/>
          </a:prstGeom>
        </xdr:spPr>
      </xdr:pic>
      <xdr:pic>
        <xdr:nvPicPr>
          <xdr:cNvPr id="139" name="Рисунок 138">
            <a:extLst>
              <a:ext uri="{FF2B5EF4-FFF2-40B4-BE49-F238E27FC236}">
                <a16:creationId xmlns:a16="http://schemas.microsoft.com/office/drawing/2014/main" id="{923855B5-BD44-1437-C1AF-05267C78F2D2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8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6200775" y="5743575"/>
            <a:ext cx="255913" cy="252000"/>
          </a:xfrm>
          <a:prstGeom prst="rect">
            <a:avLst/>
          </a:prstGeom>
        </xdr:spPr>
      </xdr:pic>
      <xdr:pic>
        <xdr:nvPicPr>
          <xdr:cNvPr id="140" name="Рисунок 139">
            <a:extLst>
              <a:ext uri="{FF2B5EF4-FFF2-40B4-BE49-F238E27FC236}">
                <a16:creationId xmlns:a16="http://schemas.microsoft.com/office/drawing/2014/main" id="{6A74253D-A194-DF90-D3F4-A8DF9CAA6E4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6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6516243" y="5743575"/>
            <a:ext cx="258145" cy="252000"/>
          </a:xfrm>
          <a:prstGeom prst="rect">
            <a:avLst/>
          </a:prstGeom>
        </xdr:spPr>
      </xdr:pic>
    </xdr:grpSp>
    <xdr:clientData/>
  </xdr:twoCellAnchor>
  <xdr:twoCellAnchor>
    <xdr:from>
      <xdr:col>1</xdr:col>
      <xdr:colOff>0</xdr:colOff>
      <xdr:row>82</xdr:row>
      <xdr:rowOff>0</xdr:rowOff>
    </xdr:from>
    <xdr:to>
      <xdr:col>3</xdr:col>
      <xdr:colOff>164038</xdr:colOff>
      <xdr:row>82</xdr:row>
      <xdr:rowOff>261525</xdr:rowOff>
    </xdr:to>
    <xdr:grpSp>
      <xdr:nvGrpSpPr>
        <xdr:cNvPr id="141" name="Группа 140">
          <a:extLst>
            <a:ext uri="{FF2B5EF4-FFF2-40B4-BE49-F238E27FC236}">
              <a16:creationId xmlns:a16="http://schemas.microsoft.com/office/drawing/2014/main" id="{DFD16F43-D609-0041-B7DA-175D7C1C0774}"/>
            </a:ext>
          </a:extLst>
        </xdr:cNvPr>
        <xdr:cNvGrpSpPr/>
      </xdr:nvGrpSpPr>
      <xdr:grpSpPr>
        <a:xfrm>
          <a:off x="3619500" y="17557750"/>
          <a:ext cx="2910413" cy="261525"/>
          <a:chOff x="4210050" y="5743575"/>
          <a:chExt cx="2564338" cy="261525"/>
        </a:xfrm>
      </xdr:grpSpPr>
      <xdr:pic>
        <xdr:nvPicPr>
          <xdr:cNvPr id="142" name="Рисунок 141">
            <a:extLst>
              <a:ext uri="{FF2B5EF4-FFF2-40B4-BE49-F238E27FC236}">
                <a16:creationId xmlns:a16="http://schemas.microsoft.com/office/drawing/2014/main" id="{558C3EE6-F610-AD23-E63B-D10213D50D48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5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l="16168" t="20939" r="16509" b="19955"/>
          <a:stretch/>
        </xdr:blipFill>
        <xdr:spPr>
          <a:xfrm>
            <a:off x="4210050" y="5753100"/>
            <a:ext cx="287032" cy="252000"/>
          </a:xfrm>
          <a:prstGeom prst="rect">
            <a:avLst/>
          </a:prstGeom>
        </xdr:spPr>
      </xdr:pic>
      <xdr:pic>
        <xdr:nvPicPr>
          <xdr:cNvPr id="143" name="Рисунок 142">
            <a:extLst>
              <a:ext uri="{FF2B5EF4-FFF2-40B4-BE49-F238E27FC236}">
                <a16:creationId xmlns:a16="http://schemas.microsoft.com/office/drawing/2014/main" id="{D9DBE836-E981-9154-E2A0-A12DB45333D9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2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4543425" y="5753100"/>
            <a:ext cx="257478" cy="252000"/>
          </a:xfrm>
          <a:prstGeom prst="rect">
            <a:avLst/>
          </a:prstGeom>
        </xdr:spPr>
      </xdr:pic>
      <xdr:pic>
        <xdr:nvPicPr>
          <xdr:cNvPr id="144" name="Рисунок 143">
            <a:extLst>
              <a:ext uri="{FF2B5EF4-FFF2-40B4-BE49-F238E27FC236}">
                <a16:creationId xmlns:a16="http://schemas.microsoft.com/office/drawing/2014/main" id="{077C9FD8-CAE5-BF0E-3348-E3A2E548643B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6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4857750" y="5753100"/>
            <a:ext cx="299728" cy="252000"/>
          </a:xfrm>
          <a:prstGeom prst="rect">
            <a:avLst/>
          </a:prstGeom>
        </xdr:spPr>
      </xdr:pic>
      <xdr:pic>
        <xdr:nvPicPr>
          <xdr:cNvPr id="145" name="Рисунок 144">
            <a:extLst>
              <a:ext uri="{FF2B5EF4-FFF2-40B4-BE49-F238E27FC236}">
                <a16:creationId xmlns:a16="http://schemas.microsoft.com/office/drawing/2014/main" id="{46D8520B-4654-1565-BE97-37C244311984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9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5495925" y="5743575"/>
            <a:ext cx="321751" cy="252000"/>
          </a:xfrm>
          <a:prstGeom prst="rect">
            <a:avLst/>
          </a:prstGeom>
        </xdr:spPr>
      </xdr:pic>
      <xdr:pic>
        <xdr:nvPicPr>
          <xdr:cNvPr id="146" name="Рисунок 145">
            <a:extLst>
              <a:ext uri="{FF2B5EF4-FFF2-40B4-BE49-F238E27FC236}">
                <a16:creationId xmlns:a16="http://schemas.microsoft.com/office/drawing/2014/main" id="{C7EACF0D-65B5-BCD0-AFDA-DEBC664B59B2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0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5848350" y="5743575"/>
            <a:ext cx="311028" cy="252000"/>
          </a:xfrm>
          <a:prstGeom prst="rect">
            <a:avLst/>
          </a:prstGeom>
        </xdr:spPr>
      </xdr:pic>
      <xdr:pic>
        <xdr:nvPicPr>
          <xdr:cNvPr id="147" name="Рисунок 146">
            <a:extLst>
              <a:ext uri="{FF2B5EF4-FFF2-40B4-BE49-F238E27FC236}">
                <a16:creationId xmlns:a16="http://schemas.microsoft.com/office/drawing/2014/main" id="{EAC319ED-4D0A-0601-73A8-109C0D5F1A09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6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5191125" y="5743575"/>
            <a:ext cx="247059" cy="252000"/>
          </a:xfrm>
          <a:prstGeom prst="rect">
            <a:avLst/>
          </a:prstGeom>
        </xdr:spPr>
      </xdr:pic>
      <xdr:pic>
        <xdr:nvPicPr>
          <xdr:cNvPr id="148" name="Рисунок 147">
            <a:extLst>
              <a:ext uri="{FF2B5EF4-FFF2-40B4-BE49-F238E27FC236}">
                <a16:creationId xmlns:a16="http://schemas.microsoft.com/office/drawing/2014/main" id="{3CA1049D-6B9B-4390-0DCE-C3E164DD9FD6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8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6200775" y="5743575"/>
            <a:ext cx="255913" cy="252000"/>
          </a:xfrm>
          <a:prstGeom prst="rect">
            <a:avLst/>
          </a:prstGeom>
        </xdr:spPr>
      </xdr:pic>
      <xdr:pic>
        <xdr:nvPicPr>
          <xdr:cNvPr id="149" name="Рисунок 148">
            <a:extLst>
              <a:ext uri="{FF2B5EF4-FFF2-40B4-BE49-F238E27FC236}">
                <a16:creationId xmlns:a16="http://schemas.microsoft.com/office/drawing/2014/main" id="{C1379BDA-F53C-E23A-4D1C-072E61F89AE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6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6516243" y="5743575"/>
            <a:ext cx="258145" cy="252000"/>
          </a:xfrm>
          <a:prstGeom prst="rect">
            <a:avLst/>
          </a:prstGeom>
        </xdr:spPr>
      </xdr:pic>
    </xdr:grpSp>
    <xdr:clientData/>
  </xdr:twoCellAnchor>
  <xdr:twoCellAnchor>
    <xdr:from>
      <xdr:col>1</xdr:col>
      <xdr:colOff>0</xdr:colOff>
      <xdr:row>90</xdr:row>
      <xdr:rowOff>0</xdr:rowOff>
    </xdr:from>
    <xdr:to>
      <xdr:col>3</xdr:col>
      <xdr:colOff>86985</xdr:colOff>
      <xdr:row>90</xdr:row>
      <xdr:rowOff>252000</xdr:rowOff>
    </xdr:to>
    <xdr:grpSp>
      <xdr:nvGrpSpPr>
        <xdr:cNvPr id="150" name="Группа 149">
          <a:extLst>
            <a:ext uri="{FF2B5EF4-FFF2-40B4-BE49-F238E27FC236}">
              <a16:creationId xmlns:a16="http://schemas.microsoft.com/office/drawing/2014/main" id="{704144FD-2F00-A444-9DAD-518C5ADC69E8}"/>
            </a:ext>
          </a:extLst>
        </xdr:cNvPr>
        <xdr:cNvGrpSpPr/>
      </xdr:nvGrpSpPr>
      <xdr:grpSpPr>
        <a:xfrm>
          <a:off x="3619500" y="19161125"/>
          <a:ext cx="2833360" cy="252000"/>
          <a:chOff x="4210050" y="8686800"/>
          <a:chExt cx="2487285" cy="252000"/>
        </a:xfrm>
      </xdr:grpSpPr>
      <xdr:pic>
        <xdr:nvPicPr>
          <xdr:cNvPr id="151" name="Рисунок 150">
            <a:extLst>
              <a:ext uri="{FF2B5EF4-FFF2-40B4-BE49-F238E27FC236}">
                <a16:creationId xmlns:a16="http://schemas.microsoft.com/office/drawing/2014/main" id="{AAA32ECD-32DE-6BA7-F580-C0D6A1F15501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5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l="16168" t="20939" r="16509" b="19955"/>
          <a:stretch/>
        </xdr:blipFill>
        <xdr:spPr>
          <a:xfrm>
            <a:off x="4210050" y="8686800"/>
            <a:ext cx="287032" cy="252000"/>
          </a:xfrm>
          <a:prstGeom prst="rect">
            <a:avLst/>
          </a:prstGeom>
        </xdr:spPr>
      </xdr:pic>
      <xdr:pic>
        <xdr:nvPicPr>
          <xdr:cNvPr id="152" name="Рисунок 151">
            <a:extLst>
              <a:ext uri="{FF2B5EF4-FFF2-40B4-BE49-F238E27FC236}">
                <a16:creationId xmlns:a16="http://schemas.microsoft.com/office/drawing/2014/main" id="{39958873-F661-3D1F-5C7D-1764A9C8CC56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8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t="21469" b="23135"/>
          <a:stretch/>
        </xdr:blipFill>
        <xdr:spPr>
          <a:xfrm>
            <a:off x="4514850" y="8686800"/>
            <a:ext cx="454910" cy="252000"/>
          </a:xfrm>
          <a:prstGeom prst="rect">
            <a:avLst/>
          </a:prstGeom>
        </xdr:spPr>
      </xdr:pic>
      <xdr:pic>
        <xdr:nvPicPr>
          <xdr:cNvPr id="153" name="Рисунок 152">
            <a:extLst>
              <a:ext uri="{FF2B5EF4-FFF2-40B4-BE49-F238E27FC236}">
                <a16:creationId xmlns:a16="http://schemas.microsoft.com/office/drawing/2014/main" id="{C3BD5112-371A-339D-5E5D-EB552B517A09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9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5381625" y="8686800"/>
            <a:ext cx="321751" cy="252000"/>
          </a:xfrm>
          <a:prstGeom prst="rect">
            <a:avLst/>
          </a:prstGeom>
        </xdr:spPr>
      </xdr:pic>
      <xdr:pic>
        <xdr:nvPicPr>
          <xdr:cNvPr id="154" name="Рисунок 153">
            <a:extLst>
              <a:ext uri="{FF2B5EF4-FFF2-40B4-BE49-F238E27FC236}">
                <a16:creationId xmlns:a16="http://schemas.microsoft.com/office/drawing/2014/main" id="{AFE87996-CDF4-FA48-F822-5680C233C05B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0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5734050" y="8686800"/>
            <a:ext cx="311028" cy="252000"/>
          </a:xfrm>
          <a:prstGeom prst="rect">
            <a:avLst/>
          </a:prstGeom>
        </xdr:spPr>
      </xdr:pic>
      <xdr:pic>
        <xdr:nvPicPr>
          <xdr:cNvPr id="155" name="Рисунок 154">
            <a:extLst>
              <a:ext uri="{FF2B5EF4-FFF2-40B4-BE49-F238E27FC236}">
                <a16:creationId xmlns:a16="http://schemas.microsoft.com/office/drawing/2014/main" id="{3678DCF7-BEC5-74D1-360F-4E33E9FF7D7A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6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5067300" y="8686800"/>
            <a:ext cx="247059" cy="252000"/>
          </a:xfrm>
          <a:prstGeom prst="rect">
            <a:avLst/>
          </a:prstGeom>
        </xdr:spPr>
      </xdr:pic>
      <xdr:pic>
        <xdr:nvPicPr>
          <xdr:cNvPr id="156" name="Рисунок 155">
            <a:extLst>
              <a:ext uri="{FF2B5EF4-FFF2-40B4-BE49-F238E27FC236}">
                <a16:creationId xmlns:a16="http://schemas.microsoft.com/office/drawing/2014/main" id="{F1E99D9A-B8E9-E3C2-6EA9-AEBC6B7C6775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8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6105525" y="8686800"/>
            <a:ext cx="255913" cy="252000"/>
          </a:xfrm>
          <a:prstGeom prst="rect">
            <a:avLst/>
          </a:prstGeom>
        </xdr:spPr>
      </xdr:pic>
      <xdr:pic>
        <xdr:nvPicPr>
          <xdr:cNvPr id="157" name="Рисунок 156">
            <a:extLst>
              <a:ext uri="{FF2B5EF4-FFF2-40B4-BE49-F238E27FC236}">
                <a16:creationId xmlns:a16="http://schemas.microsoft.com/office/drawing/2014/main" id="{FBFAF144-48F7-4C6E-24B3-3BDDB220DD9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7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6429375" y="8686800"/>
            <a:ext cx="267960" cy="252000"/>
          </a:xfrm>
          <a:prstGeom prst="rect">
            <a:avLst/>
          </a:prstGeom>
        </xdr:spPr>
      </xdr:pic>
    </xdr:grpSp>
    <xdr:clientData/>
  </xdr:twoCellAnchor>
  <xdr:twoCellAnchor>
    <xdr:from>
      <xdr:col>1</xdr:col>
      <xdr:colOff>0</xdr:colOff>
      <xdr:row>96</xdr:row>
      <xdr:rowOff>0</xdr:rowOff>
    </xdr:from>
    <xdr:to>
      <xdr:col>3</xdr:col>
      <xdr:colOff>164038</xdr:colOff>
      <xdr:row>96</xdr:row>
      <xdr:rowOff>261525</xdr:rowOff>
    </xdr:to>
    <xdr:grpSp>
      <xdr:nvGrpSpPr>
        <xdr:cNvPr id="158" name="Группа 157">
          <a:extLst>
            <a:ext uri="{FF2B5EF4-FFF2-40B4-BE49-F238E27FC236}">
              <a16:creationId xmlns:a16="http://schemas.microsoft.com/office/drawing/2014/main" id="{CC7D083F-FDAD-3844-939B-C5088BAFF753}"/>
            </a:ext>
          </a:extLst>
        </xdr:cNvPr>
        <xdr:cNvGrpSpPr/>
      </xdr:nvGrpSpPr>
      <xdr:grpSpPr>
        <a:xfrm>
          <a:off x="3619500" y="20224750"/>
          <a:ext cx="2910413" cy="261525"/>
          <a:chOff x="4210050" y="5743575"/>
          <a:chExt cx="2564338" cy="261525"/>
        </a:xfrm>
      </xdr:grpSpPr>
      <xdr:pic>
        <xdr:nvPicPr>
          <xdr:cNvPr id="159" name="Рисунок 158">
            <a:extLst>
              <a:ext uri="{FF2B5EF4-FFF2-40B4-BE49-F238E27FC236}">
                <a16:creationId xmlns:a16="http://schemas.microsoft.com/office/drawing/2014/main" id="{AD25D922-7B56-EE3D-976B-EED50C3C6C47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5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l="16168" t="20939" r="16509" b="19955"/>
          <a:stretch/>
        </xdr:blipFill>
        <xdr:spPr>
          <a:xfrm>
            <a:off x="4210050" y="5753100"/>
            <a:ext cx="287032" cy="252000"/>
          </a:xfrm>
          <a:prstGeom prst="rect">
            <a:avLst/>
          </a:prstGeom>
        </xdr:spPr>
      </xdr:pic>
      <xdr:pic>
        <xdr:nvPicPr>
          <xdr:cNvPr id="160" name="Рисунок 159">
            <a:extLst>
              <a:ext uri="{FF2B5EF4-FFF2-40B4-BE49-F238E27FC236}">
                <a16:creationId xmlns:a16="http://schemas.microsoft.com/office/drawing/2014/main" id="{86D819AD-1E80-1D97-375A-58693A1F1F05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2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4543425" y="5753100"/>
            <a:ext cx="257478" cy="252000"/>
          </a:xfrm>
          <a:prstGeom prst="rect">
            <a:avLst/>
          </a:prstGeom>
        </xdr:spPr>
      </xdr:pic>
      <xdr:pic>
        <xdr:nvPicPr>
          <xdr:cNvPr id="161" name="Рисунок 160">
            <a:extLst>
              <a:ext uri="{FF2B5EF4-FFF2-40B4-BE49-F238E27FC236}">
                <a16:creationId xmlns:a16="http://schemas.microsoft.com/office/drawing/2014/main" id="{D404C6E8-C9B7-3A9B-A0E3-E95F77306B1C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6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4857750" y="5753100"/>
            <a:ext cx="299728" cy="252000"/>
          </a:xfrm>
          <a:prstGeom prst="rect">
            <a:avLst/>
          </a:prstGeom>
        </xdr:spPr>
      </xdr:pic>
      <xdr:pic>
        <xdr:nvPicPr>
          <xdr:cNvPr id="162" name="Рисунок 161">
            <a:extLst>
              <a:ext uri="{FF2B5EF4-FFF2-40B4-BE49-F238E27FC236}">
                <a16:creationId xmlns:a16="http://schemas.microsoft.com/office/drawing/2014/main" id="{7328F5A7-1AE2-65B2-EB21-EEB2839E68DE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9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5495925" y="5743575"/>
            <a:ext cx="321751" cy="252000"/>
          </a:xfrm>
          <a:prstGeom prst="rect">
            <a:avLst/>
          </a:prstGeom>
        </xdr:spPr>
      </xdr:pic>
      <xdr:pic>
        <xdr:nvPicPr>
          <xdr:cNvPr id="163" name="Рисунок 162">
            <a:extLst>
              <a:ext uri="{FF2B5EF4-FFF2-40B4-BE49-F238E27FC236}">
                <a16:creationId xmlns:a16="http://schemas.microsoft.com/office/drawing/2014/main" id="{75A09FEE-95A7-4B78-6465-EC4C95D33528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0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5848350" y="5743575"/>
            <a:ext cx="311028" cy="252000"/>
          </a:xfrm>
          <a:prstGeom prst="rect">
            <a:avLst/>
          </a:prstGeom>
        </xdr:spPr>
      </xdr:pic>
      <xdr:pic>
        <xdr:nvPicPr>
          <xdr:cNvPr id="164" name="Рисунок 163">
            <a:extLst>
              <a:ext uri="{FF2B5EF4-FFF2-40B4-BE49-F238E27FC236}">
                <a16:creationId xmlns:a16="http://schemas.microsoft.com/office/drawing/2014/main" id="{F59C1F53-AC77-11F8-8842-F7935C14CC5D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6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5191125" y="5743575"/>
            <a:ext cx="247059" cy="252000"/>
          </a:xfrm>
          <a:prstGeom prst="rect">
            <a:avLst/>
          </a:prstGeom>
        </xdr:spPr>
      </xdr:pic>
      <xdr:pic>
        <xdr:nvPicPr>
          <xdr:cNvPr id="165" name="Рисунок 164">
            <a:extLst>
              <a:ext uri="{FF2B5EF4-FFF2-40B4-BE49-F238E27FC236}">
                <a16:creationId xmlns:a16="http://schemas.microsoft.com/office/drawing/2014/main" id="{33DBF72E-1625-175F-C4D4-42420DB39C47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8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6200775" y="5743575"/>
            <a:ext cx="255913" cy="252000"/>
          </a:xfrm>
          <a:prstGeom prst="rect">
            <a:avLst/>
          </a:prstGeom>
        </xdr:spPr>
      </xdr:pic>
      <xdr:pic>
        <xdr:nvPicPr>
          <xdr:cNvPr id="166" name="Рисунок 165">
            <a:extLst>
              <a:ext uri="{FF2B5EF4-FFF2-40B4-BE49-F238E27FC236}">
                <a16:creationId xmlns:a16="http://schemas.microsoft.com/office/drawing/2014/main" id="{40F950D6-E3B5-817C-1F6E-D84BFB52D28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6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6516243" y="5743575"/>
            <a:ext cx="258145" cy="252000"/>
          </a:xfrm>
          <a:prstGeom prst="rect">
            <a:avLst/>
          </a:prstGeom>
        </xdr:spPr>
      </xdr:pic>
    </xdr:grpSp>
    <xdr:clientData/>
  </xdr:twoCellAnchor>
  <xdr:twoCellAnchor>
    <xdr:from>
      <xdr:col>1</xdr:col>
      <xdr:colOff>0</xdr:colOff>
      <xdr:row>104</xdr:row>
      <xdr:rowOff>0</xdr:rowOff>
    </xdr:from>
    <xdr:to>
      <xdr:col>2</xdr:col>
      <xdr:colOff>497413</xdr:colOff>
      <xdr:row>104</xdr:row>
      <xdr:rowOff>261525</xdr:rowOff>
    </xdr:to>
    <xdr:grpSp>
      <xdr:nvGrpSpPr>
        <xdr:cNvPr id="167" name="Группа 166">
          <a:extLst>
            <a:ext uri="{FF2B5EF4-FFF2-40B4-BE49-F238E27FC236}">
              <a16:creationId xmlns:a16="http://schemas.microsoft.com/office/drawing/2014/main" id="{03A29B3A-7EDE-3942-B72F-2BC30FC95852}"/>
            </a:ext>
          </a:extLst>
        </xdr:cNvPr>
        <xdr:cNvGrpSpPr/>
      </xdr:nvGrpSpPr>
      <xdr:grpSpPr>
        <a:xfrm>
          <a:off x="3619500" y="21828125"/>
          <a:ext cx="1735663" cy="261525"/>
          <a:chOff x="4210050" y="5743575"/>
          <a:chExt cx="1573738" cy="261525"/>
        </a:xfrm>
      </xdr:grpSpPr>
      <xdr:pic>
        <xdr:nvPicPr>
          <xdr:cNvPr id="168" name="Рисунок 167">
            <a:extLst>
              <a:ext uri="{FF2B5EF4-FFF2-40B4-BE49-F238E27FC236}">
                <a16:creationId xmlns:a16="http://schemas.microsoft.com/office/drawing/2014/main" id="{06F104A7-C1B8-A793-3582-FCC7B0800D4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5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l="16168" t="20939" r="16509" b="19955"/>
          <a:stretch/>
        </xdr:blipFill>
        <xdr:spPr>
          <a:xfrm>
            <a:off x="4210050" y="5753100"/>
            <a:ext cx="287032" cy="252000"/>
          </a:xfrm>
          <a:prstGeom prst="rect">
            <a:avLst/>
          </a:prstGeom>
        </xdr:spPr>
      </xdr:pic>
      <xdr:pic>
        <xdr:nvPicPr>
          <xdr:cNvPr id="169" name="Рисунок 168">
            <a:extLst>
              <a:ext uri="{FF2B5EF4-FFF2-40B4-BE49-F238E27FC236}">
                <a16:creationId xmlns:a16="http://schemas.microsoft.com/office/drawing/2014/main" id="{513EBEDA-6011-157C-CD62-B82C914B8839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2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4543425" y="5753100"/>
            <a:ext cx="257478" cy="252000"/>
          </a:xfrm>
          <a:prstGeom prst="rect">
            <a:avLst/>
          </a:prstGeom>
        </xdr:spPr>
      </xdr:pic>
      <xdr:pic>
        <xdr:nvPicPr>
          <xdr:cNvPr id="170" name="Рисунок 169">
            <a:extLst>
              <a:ext uri="{FF2B5EF4-FFF2-40B4-BE49-F238E27FC236}">
                <a16:creationId xmlns:a16="http://schemas.microsoft.com/office/drawing/2014/main" id="{EC9C8A62-D235-181C-71C2-F6CE7987732F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6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4857750" y="5753100"/>
            <a:ext cx="299728" cy="252000"/>
          </a:xfrm>
          <a:prstGeom prst="rect">
            <a:avLst/>
          </a:prstGeom>
        </xdr:spPr>
      </xdr:pic>
      <xdr:pic>
        <xdr:nvPicPr>
          <xdr:cNvPr id="171" name="Рисунок 170">
            <a:extLst>
              <a:ext uri="{FF2B5EF4-FFF2-40B4-BE49-F238E27FC236}">
                <a16:creationId xmlns:a16="http://schemas.microsoft.com/office/drawing/2014/main" id="{41C3B65B-AADF-F791-BC3A-EB988D92BCFF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8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5210175" y="5743575"/>
            <a:ext cx="255913" cy="252000"/>
          </a:xfrm>
          <a:prstGeom prst="rect">
            <a:avLst/>
          </a:prstGeom>
        </xdr:spPr>
      </xdr:pic>
      <xdr:pic>
        <xdr:nvPicPr>
          <xdr:cNvPr id="172" name="Рисунок 171">
            <a:extLst>
              <a:ext uri="{FF2B5EF4-FFF2-40B4-BE49-F238E27FC236}">
                <a16:creationId xmlns:a16="http://schemas.microsoft.com/office/drawing/2014/main" id="{4FE05AC0-F10D-C104-4A20-BAFE0A805B7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6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5525643" y="5743575"/>
            <a:ext cx="258145" cy="252000"/>
          </a:xfrm>
          <a:prstGeom prst="rect">
            <a:avLst/>
          </a:prstGeom>
        </xdr:spPr>
      </xdr:pic>
    </xdr:grpSp>
    <xdr:clientData/>
  </xdr:twoCellAnchor>
  <xdr:twoCellAnchor>
    <xdr:from>
      <xdr:col>1</xdr:col>
      <xdr:colOff>0</xdr:colOff>
      <xdr:row>106</xdr:row>
      <xdr:rowOff>28575</xdr:rowOff>
    </xdr:from>
    <xdr:to>
      <xdr:col>2</xdr:col>
      <xdr:colOff>394875</xdr:colOff>
      <xdr:row>107</xdr:row>
      <xdr:rowOff>13875</xdr:rowOff>
    </xdr:to>
    <xdr:grpSp>
      <xdr:nvGrpSpPr>
        <xdr:cNvPr id="173" name="Группа 172">
          <a:extLst>
            <a:ext uri="{FF2B5EF4-FFF2-40B4-BE49-F238E27FC236}">
              <a16:creationId xmlns:a16="http://schemas.microsoft.com/office/drawing/2014/main" id="{40B65A87-FA64-B747-946D-0EE736A9A401}"/>
            </a:ext>
          </a:extLst>
        </xdr:cNvPr>
        <xdr:cNvGrpSpPr/>
      </xdr:nvGrpSpPr>
      <xdr:grpSpPr>
        <a:xfrm>
          <a:off x="3619500" y="22317075"/>
          <a:ext cx="1633125" cy="255175"/>
          <a:chOff x="4210050" y="12153900"/>
          <a:chExt cx="1471200" cy="252000"/>
        </a:xfrm>
      </xdr:grpSpPr>
      <xdr:pic>
        <xdr:nvPicPr>
          <xdr:cNvPr id="174" name="Рисунок 173">
            <a:extLst>
              <a:ext uri="{FF2B5EF4-FFF2-40B4-BE49-F238E27FC236}">
                <a16:creationId xmlns:a16="http://schemas.microsoft.com/office/drawing/2014/main" id="{D44152F4-BDAF-D3FB-B34B-9104CB260E39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5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l="16168" t="20939" r="16509" b="19955"/>
          <a:stretch/>
        </xdr:blipFill>
        <xdr:spPr>
          <a:xfrm>
            <a:off x="4210050" y="12153900"/>
            <a:ext cx="287032" cy="252000"/>
          </a:xfrm>
          <a:prstGeom prst="rect">
            <a:avLst/>
          </a:prstGeom>
        </xdr:spPr>
      </xdr:pic>
      <xdr:pic>
        <xdr:nvPicPr>
          <xdr:cNvPr id="175" name="Рисунок 174">
            <a:extLst>
              <a:ext uri="{FF2B5EF4-FFF2-40B4-BE49-F238E27FC236}">
                <a16:creationId xmlns:a16="http://schemas.microsoft.com/office/drawing/2014/main" id="{D4DA2CB4-B0AC-C356-BC48-7AA0C47A5591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6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4533900" y="12153900"/>
            <a:ext cx="247059" cy="252000"/>
          </a:xfrm>
          <a:prstGeom prst="rect">
            <a:avLst/>
          </a:prstGeom>
        </xdr:spPr>
      </xdr:pic>
      <xdr:pic>
        <xdr:nvPicPr>
          <xdr:cNvPr id="176" name="Рисунок 175">
            <a:extLst>
              <a:ext uri="{FF2B5EF4-FFF2-40B4-BE49-F238E27FC236}">
                <a16:creationId xmlns:a16="http://schemas.microsoft.com/office/drawing/2014/main" id="{3BDDFC09-283A-2EEC-B095-69B22052320B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8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4829175" y="12153900"/>
            <a:ext cx="255913" cy="252000"/>
          </a:xfrm>
          <a:prstGeom prst="rect">
            <a:avLst/>
          </a:prstGeom>
        </xdr:spPr>
      </xdr:pic>
      <xdr:pic>
        <xdr:nvPicPr>
          <xdr:cNvPr id="177" name="Рисунок 176">
            <a:extLst>
              <a:ext uri="{FF2B5EF4-FFF2-40B4-BE49-F238E27FC236}">
                <a16:creationId xmlns:a16="http://schemas.microsoft.com/office/drawing/2014/main" id="{0253DE98-EBDC-A8CE-C7C1-789B2360F9E9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9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l="15637" t="15108" r="14124" b="14654"/>
          <a:stretch/>
        </xdr:blipFill>
        <xdr:spPr>
          <a:xfrm>
            <a:off x="5153025" y="12153900"/>
            <a:ext cx="252000" cy="252000"/>
          </a:xfrm>
          <a:prstGeom prst="rect">
            <a:avLst/>
          </a:prstGeom>
        </xdr:spPr>
      </xdr:pic>
      <xdr:pic>
        <xdr:nvPicPr>
          <xdr:cNvPr id="178" name="Рисунок 177">
            <a:extLst>
              <a:ext uri="{FF2B5EF4-FFF2-40B4-BE49-F238E27FC236}">
                <a16:creationId xmlns:a16="http://schemas.microsoft.com/office/drawing/2014/main" id="{11D3E1A2-4F7C-360B-0CF0-275E01E0767C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0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l="8747" t="7951" r="6437" b="7232"/>
          <a:stretch/>
        </xdr:blipFill>
        <xdr:spPr>
          <a:xfrm>
            <a:off x="5429250" y="12153900"/>
            <a:ext cx="252000" cy="252000"/>
          </a:xfrm>
          <a:prstGeom prst="rect">
            <a:avLst/>
          </a:prstGeom>
        </xdr:spPr>
      </xdr:pic>
    </xdr:grpSp>
    <xdr:clientData/>
  </xdr:twoCellAnchor>
  <xdr:twoCellAnchor>
    <xdr:from>
      <xdr:col>1</xdr:col>
      <xdr:colOff>28575</xdr:colOff>
      <xdr:row>115</xdr:row>
      <xdr:rowOff>180975</xdr:rowOff>
    </xdr:from>
    <xdr:to>
      <xdr:col>3</xdr:col>
      <xdr:colOff>380469</xdr:colOff>
      <xdr:row>116</xdr:row>
      <xdr:rowOff>185326</xdr:rowOff>
    </xdr:to>
    <xdr:grpSp>
      <xdr:nvGrpSpPr>
        <xdr:cNvPr id="179" name="Группа 178">
          <a:extLst>
            <a:ext uri="{FF2B5EF4-FFF2-40B4-BE49-F238E27FC236}">
              <a16:creationId xmlns:a16="http://schemas.microsoft.com/office/drawing/2014/main" id="{040B02E7-BA3B-664B-B095-266FB187C1B9}"/>
            </a:ext>
          </a:extLst>
        </xdr:cNvPr>
        <xdr:cNvGrpSpPr/>
      </xdr:nvGrpSpPr>
      <xdr:grpSpPr>
        <a:xfrm>
          <a:off x="3648075" y="24422100"/>
          <a:ext cx="3098269" cy="274226"/>
          <a:chOff x="4210050" y="24917400"/>
          <a:chExt cx="2752194" cy="271051"/>
        </a:xfrm>
      </xdr:grpSpPr>
      <xdr:grpSp>
        <xdr:nvGrpSpPr>
          <xdr:cNvPr id="180" name="Группа 179">
            <a:extLst>
              <a:ext uri="{FF2B5EF4-FFF2-40B4-BE49-F238E27FC236}">
                <a16:creationId xmlns:a16="http://schemas.microsoft.com/office/drawing/2014/main" id="{3A634DFE-1512-2C47-6BD2-0F36DDDDFAB4}"/>
              </a:ext>
            </a:extLst>
          </xdr:cNvPr>
          <xdr:cNvGrpSpPr/>
        </xdr:nvGrpSpPr>
        <xdr:grpSpPr>
          <a:xfrm>
            <a:off x="4210050" y="24936450"/>
            <a:ext cx="2429517" cy="252001"/>
            <a:chOff x="4210050" y="24917400"/>
            <a:chExt cx="2429517" cy="252001"/>
          </a:xfrm>
        </xdr:grpSpPr>
        <xdr:pic>
          <xdr:nvPicPr>
            <xdr:cNvPr id="182" name="Рисунок 181">
              <a:extLst>
                <a:ext uri="{FF2B5EF4-FFF2-40B4-BE49-F238E27FC236}">
                  <a16:creationId xmlns:a16="http://schemas.microsoft.com/office/drawing/2014/main" id="{CCCF4952-24E7-0D85-7B72-FC3C0FC8ABEB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5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/>
          </xdr:blipFill>
          <xdr:spPr>
            <a:xfrm>
              <a:off x="4210050" y="24917400"/>
              <a:ext cx="384146" cy="252000"/>
            </a:xfrm>
            <a:prstGeom prst="rect">
              <a:avLst/>
            </a:prstGeom>
          </xdr:spPr>
        </xdr:pic>
        <xdr:pic>
          <xdr:nvPicPr>
            <xdr:cNvPr id="183" name="Рисунок 182">
              <a:extLst>
                <a:ext uri="{FF2B5EF4-FFF2-40B4-BE49-F238E27FC236}">
                  <a16:creationId xmlns:a16="http://schemas.microsoft.com/office/drawing/2014/main" id="{6CB94730-9657-0C16-FB17-77D43AE2C35D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15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/>
          </xdr:blipFill>
          <xdr:spPr>
            <a:xfrm>
              <a:off x="4629150" y="24917400"/>
              <a:ext cx="317839" cy="252000"/>
            </a:xfrm>
            <a:prstGeom prst="rect">
              <a:avLst/>
            </a:prstGeom>
          </xdr:spPr>
        </xdr:pic>
        <xdr:pic>
          <xdr:nvPicPr>
            <xdr:cNvPr id="184" name="Рисунок 183">
              <a:extLst>
                <a:ext uri="{FF2B5EF4-FFF2-40B4-BE49-F238E27FC236}">
                  <a16:creationId xmlns:a16="http://schemas.microsoft.com/office/drawing/2014/main" id="{5C8BFAAA-239A-CA8A-FE62-1D890A59D1ED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38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 t="21469" b="23135"/>
            <a:stretch/>
          </xdr:blipFill>
          <xdr:spPr>
            <a:xfrm>
              <a:off x="5000625" y="24917400"/>
              <a:ext cx="454910" cy="252000"/>
            </a:xfrm>
            <a:prstGeom prst="rect">
              <a:avLst/>
            </a:prstGeom>
          </xdr:spPr>
        </xdr:pic>
        <xdr:pic>
          <xdr:nvPicPr>
            <xdr:cNvPr id="185" name="Рисунок 184">
              <a:extLst>
                <a:ext uri="{FF2B5EF4-FFF2-40B4-BE49-F238E27FC236}">
                  <a16:creationId xmlns:a16="http://schemas.microsoft.com/office/drawing/2014/main" id="{0338DF46-6DD0-E93A-E6F1-476692B94D42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39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 l="7952" t="7421" r="5907" b="6702"/>
            <a:stretch/>
          </xdr:blipFill>
          <xdr:spPr>
            <a:xfrm>
              <a:off x="5534026" y="24917401"/>
              <a:ext cx="252778" cy="252000"/>
            </a:xfrm>
            <a:prstGeom prst="rect">
              <a:avLst/>
            </a:prstGeom>
          </xdr:spPr>
        </xdr:pic>
        <xdr:pic>
          <xdr:nvPicPr>
            <xdr:cNvPr id="186" name="Рисунок 185">
              <a:extLst>
                <a:ext uri="{FF2B5EF4-FFF2-40B4-BE49-F238E27FC236}">
                  <a16:creationId xmlns:a16="http://schemas.microsoft.com/office/drawing/2014/main" id="{5A440AA3-A9DC-16D1-DCF6-F20852F3D0FF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40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 t="19878" b="18099"/>
            <a:stretch/>
          </xdr:blipFill>
          <xdr:spPr>
            <a:xfrm>
              <a:off x="5867400" y="24917400"/>
              <a:ext cx="406308" cy="252000"/>
            </a:xfrm>
            <a:prstGeom prst="rect">
              <a:avLst/>
            </a:prstGeom>
          </xdr:spPr>
        </xdr:pic>
        <xdr:pic>
          <xdr:nvPicPr>
            <xdr:cNvPr id="187" name="Рисунок 186">
              <a:extLst>
                <a:ext uri="{FF2B5EF4-FFF2-40B4-BE49-F238E27FC236}">
                  <a16:creationId xmlns:a16="http://schemas.microsoft.com/office/drawing/2014/main" id="{1ED3C90E-303C-3F9E-015B-B81461DA1F77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41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 t="11927" b="10413"/>
            <a:stretch/>
          </xdr:blipFill>
          <xdr:spPr>
            <a:xfrm>
              <a:off x="6315075" y="24917400"/>
              <a:ext cx="324492" cy="252000"/>
            </a:xfrm>
            <a:prstGeom prst="rect">
              <a:avLst/>
            </a:prstGeom>
          </xdr:spPr>
        </xdr:pic>
      </xdr:grpSp>
      <xdr:pic>
        <xdr:nvPicPr>
          <xdr:cNvPr id="181" name="Рисунок 180">
            <a:extLst>
              <a:ext uri="{FF2B5EF4-FFF2-40B4-BE49-F238E27FC236}">
                <a16:creationId xmlns:a16="http://schemas.microsoft.com/office/drawing/2014/main" id="{79182A10-1564-F497-DBC8-B27286CA887B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2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l="6715" t="9540" r="5300" b="12721"/>
          <a:stretch/>
        </xdr:blipFill>
        <xdr:spPr>
          <a:xfrm>
            <a:off x="6677025" y="24917400"/>
            <a:ext cx="285219" cy="252000"/>
          </a:xfrm>
          <a:prstGeom prst="rect">
            <a:avLst/>
          </a:prstGeom>
        </xdr:spPr>
      </xdr:pic>
    </xdr:grpSp>
    <xdr:clientData/>
  </xdr:twoCellAnchor>
  <xdr:twoCellAnchor>
    <xdr:from>
      <xdr:col>1</xdr:col>
      <xdr:colOff>0</xdr:colOff>
      <xdr:row>156</xdr:row>
      <xdr:rowOff>200025</xdr:rowOff>
    </xdr:from>
    <xdr:to>
      <xdr:col>2</xdr:col>
      <xdr:colOff>885294</xdr:colOff>
      <xdr:row>157</xdr:row>
      <xdr:rowOff>204376</xdr:rowOff>
    </xdr:to>
    <xdr:grpSp>
      <xdr:nvGrpSpPr>
        <xdr:cNvPr id="188" name="Группа 187">
          <a:extLst>
            <a:ext uri="{FF2B5EF4-FFF2-40B4-BE49-F238E27FC236}">
              <a16:creationId xmlns:a16="http://schemas.microsoft.com/office/drawing/2014/main" id="{D38D9DD6-F970-C94F-B530-28A7EC9B3476}"/>
            </a:ext>
          </a:extLst>
        </xdr:cNvPr>
        <xdr:cNvGrpSpPr/>
      </xdr:nvGrpSpPr>
      <xdr:grpSpPr>
        <a:xfrm>
          <a:off x="3619500" y="32029400"/>
          <a:ext cx="2123544" cy="274226"/>
          <a:chOff x="5000625" y="24917400"/>
          <a:chExt cx="1961619" cy="271051"/>
        </a:xfrm>
      </xdr:grpSpPr>
      <xdr:grpSp>
        <xdr:nvGrpSpPr>
          <xdr:cNvPr id="189" name="Группа 188">
            <a:extLst>
              <a:ext uri="{FF2B5EF4-FFF2-40B4-BE49-F238E27FC236}">
                <a16:creationId xmlns:a16="http://schemas.microsoft.com/office/drawing/2014/main" id="{6B87BC29-2459-BF45-90B8-CE44C37BD9F6}"/>
              </a:ext>
            </a:extLst>
          </xdr:cNvPr>
          <xdr:cNvGrpSpPr/>
        </xdr:nvGrpSpPr>
        <xdr:grpSpPr>
          <a:xfrm>
            <a:off x="5000625" y="24936450"/>
            <a:ext cx="1638942" cy="252001"/>
            <a:chOff x="5000625" y="24917400"/>
            <a:chExt cx="1638942" cy="252001"/>
          </a:xfrm>
        </xdr:grpSpPr>
        <xdr:pic>
          <xdr:nvPicPr>
            <xdr:cNvPr id="191" name="Рисунок 190">
              <a:extLst>
                <a:ext uri="{FF2B5EF4-FFF2-40B4-BE49-F238E27FC236}">
                  <a16:creationId xmlns:a16="http://schemas.microsoft.com/office/drawing/2014/main" id="{FEFA1AF0-9894-0793-4404-AB22833D3D64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38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 t="21469" b="23135"/>
            <a:stretch/>
          </xdr:blipFill>
          <xdr:spPr>
            <a:xfrm>
              <a:off x="5000625" y="24917400"/>
              <a:ext cx="454910" cy="252000"/>
            </a:xfrm>
            <a:prstGeom prst="rect">
              <a:avLst/>
            </a:prstGeom>
          </xdr:spPr>
        </xdr:pic>
        <xdr:pic>
          <xdr:nvPicPr>
            <xdr:cNvPr id="192" name="Рисунок 191">
              <a:extLst>
                <a:ext uri="{FF2B5EF4-FFF2-40B4-BE49-F238E27FC236}">
                  <a16:creationId xmlns:a16="http://schemas.microsoft.com/office/drawing/2014/main" id="{56309F53-2EB8-0091-EEEE-576CE09C1F66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39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 l="7952" t="7421" r="5907" b="6702"/>
            <a:stretch/>
          </xdr:blipFill>
          <xdr:spPr>
            <a:xfrm>
              <a:off x="5534026" y="24917401"/>
              <a:ext cx="252778" cy="252000"/>
            </a:xfrm>
            <a:prstGeom prst="rect">
              <a:avLst/>
            </a:prstGeom>
          </xdr:spPr>
        </xdr:pic>
        <xdr:pic>
          <xdr:nvPicPr>
            <xdr:cNvPr id="193" name="Рисунок 192">
              <a:extLst>
                <a:ext uri="{FF2B5EF4-FFF2-40B4-BE49-F238E27FC236}">
                  <a16:creationId xmlns:a16="http://schemas.microsoft.com/office/drawing/2014/main" id="{E7D3F898-DDCE-08A5-FE82-44C7257134E1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40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 t="19878" b="18099"/>
            <a:stretch/>
          </xdr:blipFill>
          <xdr:spPr>
            <a:xfrm>
              <a:off x="5867400" y="24917400"/>
              <a:ext cx="406308" cy="252000"/>
            </a:xfrm>
            <a:prstGeom prst="rect">
              <a:avLst/>
            </a:prstGeom>
          </xdr:spPr>
        </xdr:pic>
        <xdr:pic>
          <xdr:nvPicPr>
            <xdr:cNvPr id="194" name="Рисунок 193">
              <a:extLst>
                <a:ext uri="{FF2B5EF4-FFF2-40B4-BE49-F238E27FC236}">
                  <a16:creationId xmlns:a16="http://schemas.microsoft.com/office/drawing/2014/main" id="{14E1D713-D8E4-53EB-FFCE-24EB46068C0F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41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 t="11927" b="10413"/>
            <a:stretch/>
          </xdr:blipFill>
          <xdr:spPr>
            <a:xfrm>
              <a:off x="6315075" y="24917400"/>
              <a:ext cx="324492" cy="252000"/>
            </a:xfrm>
            <a:prstGeom prst="rect">
              <a:avLst/>
            </a:prstGeom>
          </xdr:spPr>
        </xdr:pic>
      </xdr:grpSp>
      <xdr:pic>
        <xdr:nvPicPr>
          <xdr:cNvPr id="190" name="Рисунок 189">
            <a:extLst>
              <a:ext uri="{FF2B5EF4-FFF2-40B4-BE49-F238E27FC236}">
                <a16:creationId xmlns:a16="http://schemas.microsoft.com/office/drawing/2014/main" id="{F6FB9C1A-4BF0-F83D-348F-44D7C0932E9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3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6677025" y="24917400"/>
            <a:ext cx="285219" cy="252000"/>
          </a:xfrm>
          <a:prstGeom prst="rect">
            <a:avLst/>
          </a:prstGeom>
        </xdr:spPr>
      </xdr:pic>
    </xdr:grpSp>
    <xdr:clientData/>
  </xdr:twoCellAnchor>
  <xdr:twoCellAnchor>
    <xdr:from>
      <xdr:col>1</xdr:col>
      <xdr:colOff>0</xdr:colOff>
      <xdr:row>176</xdr:row>
      <xdr:rowOff>200025</xdr:rowOff>
    </xdr:from>
    <xdr:to>
      <xdr:col>2</xdr:col>
      <xdr:colOff>885294</xdr:colOff>
      <xdr:row>177</xdr:row>
      <xdr:rowOff>204376</xdr:rowOff>
    </xdr:to>
    <xdr:grpSp>
      <xdr:nvGrpSpPr>
        <xdr:cNvPr id="195" name="Группа 194">
          <a:extLst>
            <a:ext uri="{FF2B5EF4-FFF2-40B4-BE49-F238E27FC236}">
              <a16:creationId xmlns:a16="http://schemas.microsoft.com/office/drawing/2014/main" id="{A74402B8-66FC-E248-87F5-D6DE97321C40}"/>
            </a:ext>
          </a:extLst>
        </xdr:cNvPr>
        <xdr:cNvGrpSpPr/>
      </xdr:nvGrpSpPr>
      <xdr:grpSpPr>
        <a:xfrm>
          <a:off x="3619500" y="35648900"/>
          <a:ext cx="2123544" cy="274226"/>
          <a:chOff x="5000625" y="24917400"/>
          <a:chExt cx="1961619" cy="271051"/>
        </a:xfrm>
      </xdr:grpSpPr>
      <xdr:grpSp>
        <xdr:nvGrpSpPr>
          <xdr:cNvPr id="196" name="Группа 195">
            <a:extLst>
              <a:ext uri="{FF2B5EF4-FFF2-40B4-BE49-F238E27FC236}">
                <a16:creationId xmlns:a16="http://schemas.microsoft.com/office/drawing/2014/main" id="{A25735FF-5A55-7809-5A6F-3D64FB6858A8}"/>
              </a:ext>
            </a:extLst>
          </xdr:cNvPr>
          <xdr:cNvGrpSpPr/>
        </xdr:nvGrpSpPr>
        <xdr:grpSpPr>
          <a:xfrm>
            <a:off x="5000625" y="24936450"/>
            <a:ext cx="1638942" cy="252001"/>
            <a:chOff x="5000625" y="24917400"/>
            <a:chExt cx="1638942" cy="252001"/>
          </a:xfrm>
        </xdr:grpSpPr>
        <xdr:pic>
          <xdr:nvPicPr>
            <xdr:cNvPr id="198" name="Рисунок 197">
              <a:extLst>
                <a:ext uri="{FF2B5EF4-FFF2-40B4-BE49-F238E27FC236}">
                  <a16:creationId xmlns:a16="http://schemas.microsoft.com/office/drawing/2014/main" id="{14452D36-CAFF-F83B-EFBA-9D26559E03B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38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 t="21469" b="23135"/>
            <a:stretch/>
          </xdr:blipFill>
          <xdr:spPr>
            <a:xfrm>
              <a:off x="5000625" y="24917400"/>
              <a:ext cx="454910" cy="252000"/>
            </a:xfrm>
            <a:prstGeom prst="rect">
              <a:avLst/>
            </a:prstGeom>
          </xdr:spPr>
        </xdr:pic>
        <xdr:pic>
          <xdr:nvPicPr>
            <xdr:cNvPr id="199" name="Рисунок 198">
              <a:extLst>
                <a:ext uri="{FF2B5EF4-FFF2-40B4-BE49-F238E27FC236}">
                  <a16:creationId xmlns:a16="http://schemas.microsoft.com/office/drawing/2014/main" id="{6F024140-AA74-F3A2-DB46-94FEB5242D7A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39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 l="7952" t="7421" r="5907" b="6702"/>
            <a:stretch/>
          </xdr:blipFill>
          <xdr:spPr>
            <a:xfrm>
              <a:off x="5534026" y="24917401"/>
              <a:ext cx="252778" cy="252000"/>
            </a:xfrm>
            <a:prstGeom prst="rect">
              <a:avLst/>
            </a:prstGeom>
          </xdr:spPr>
        </xdr:pic>
        <xdr:pic>
          <xdr:nvPicPr>
            <xdr:cNvPr id="200" name="Рисунок 199">
              <a:extLst>
                <a:ext uri="{FF2B5EF4-FFF2-40B4-BE49-F238E27FC236}">
                  <a16:creationId xmlns:a16="http://schemas.microsoft.com/office/drawing/2014/main" id="{39DEFDBA-F34A-2B8B-CD22-797E190A0474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40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 t="19878" b="18099"/>
            <a:stretch/>
          </xdr:blipFill>
          <xdr:spPr>
            <a:xfrm>
              <a:off x="5867400" y="24917400"/>
              <a:ext cx="406308" cy="252000"/>
            </a:xfrm>
            <a:prstGeom prst="rect">
              <a:avLst/>
            </a:prstGeom>
          </xdr:spPr>
        </xdr:pic>
        <xdr:pic>
          <xdr:nvPicPr>
            <xdr:cNvPr id="201" name="Рисунок 200">
              <a:extLst>
                <a:ext uri="{FF2B5EF4-FFF2-40B4-BE49-F238E27FC236}">
                  <a16:creationId xmlns:a16="http://schemas.microsoft.com/office/drawing/2014/main" id="{24682F36-4E0F-516C-2A91-AF5518A93F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41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 t="11927" b="10413"/>
            <a:stretch/>
          </xdr:blipFill>
          <xdr:spPr>
            <a:xfrm>
              <a:off x="6315075" y="24917400"/>
              <a:ext cx="324492" cy="252000"/>
            </a:xfrm>
            <a:prstGeom prst="rect">
              <a:avLst/>
            </a:prstGeom>
          </xdr:spPr>
        </xdr:pic>
      </xdr:grpSp>
      <xdr:pic>
        <xdr:nvPicPr>
          <xdr:cNvPr id="197" name="Рисунок 196">
            <a:extLst>
              <a:ext uri="{FF2B5EF4-FFF2-40B4-BE49-F238E27FC236}">
                <a16:creationId xmlns:a16="http://schemas.microsoft.com/office/drawing/2014/main" id="{5C7BE978-A34A-EC53-6723-2B038B25C1A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3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6677025" y="24917400"/>
            <a:ext cx="285219" cy="252000"/>
          </a:xfrm>
          <a:prstGeom prst="rect">
            <a:avLst/>
          </a:prstGeom>
        </xdr:spPr>
      </xdr:pic>
    </xdr:grpSp>
    <xdr:clientData/>
  </xdr:twoCellAnchor>
  <xdr:twoCellAnchor>
    <xdr:from>
      <xdr:col>1</xdr:col>
      <xdr:colOff>0</xdr:colOff>
      <xdr:row>233</xdr:row>
      <xdr:rowOff>209550</xdr:rowOff>
    </xdr:from>
    <xdr:to>
      <xdr:col>2</xdr:col>
      <xdr:colOff>6281</xdr:colOff>
      <xdr:row>234</xdr:row>
      <xdr:rowOff>194850</xdr:rowOff>
    </xdr:to>
    <xdr:grpSp>
      <xdr:nvGrpSpPr>
        <xdr:cNvPr id="202" name="Группа 201">
          <a:extLst>
            <a:ext uri="{FF2B5EF4-FFF2-40B4-BE49-F238E27FC236}">
              <a16:creationId xmlns:a16="http://schemas.microsoft.com/office/drawing/2014/main" id="{373A1F3A-11EF-B94B-BAE5-74FBFF8B22A1}"/>
            </a:ext>
          </a:extLst>
        </xdr:cNvPr>
        <xdr:cNvGrpSpPr/>
      </xdr:nvGrpSpPr>
      <xdr:grpSpPr>
        <a:xfrm>
          <a:off x="3619500" y="46453425"/>
          <a:ext cx="1244531" cy="255175"/>
          <a:chOff x="4210050" y="48072675"/>
          <a:chExt cx="1082606" cy="252000"/>
        </a:xfrm>
      </xdr:grpSpPr>
      <xdr:grpSp>
        <xdr:nvGrpSpPr>
          <xdr:cNvPr id="203" name="Группа 202">
            <a:extLst>
              <a:ext uri="{FF2B5EF4-FFF2-40B4-BE49-F238E27FC236}">
                <a16:creationId xmlns:a16="http://schemas.microsoft.com/office/drawing/2014/main" id="{19DE26F9-3594-C2E0-026F-346AAC10FFBE}"/>
              </a:ext>
            </a:extLst>
          </xdr:cNvPr>
          <xdr:cNvGrpSpPr/>
        </xdr:nvGrpSpPr>
        <xdr:grpSpPr>
          <a:xfrm>
            <a:off x="4210050" y="48072675"/>
            <a:ext cx="736939" cy="252000"/>
            <a:chOff x="4210050" y="24917400"/>
            <a:chExt cx="736939" cy="252000"/>
          </a:xfrm>
        </xdr:grpSpPr>
        <xdr:pic>
          <xdr:nvPicPr>
            <xdr:cNvPr id="205" name="Рисунок 204">
              <a:extLst>
                <a:ext uri="{FF2B5EF4-FFF2-40B4-BE49-F238E27FC236}">
                  <a16:creationId xmlns:a16="http://schemas.microsoft.com/office/drawing/2014/main" id="{0A332176-7C25-5937-C143-A2B0C18C6D92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5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/>
          </xdr:blipFill>
          <xdr:spPr>
            <a:xfrm>
              <a:off x="4210050" y="24917400"/>
              <a:ext cx="384146" cy="252000"/>
            </a:xfrm>
            <a:prstGeom prst="rect">
              <a:avLst/>
            </a:prstGeom>
          </xdr:spPr>
        </xdr:pic>
        <xdr:pic>
          <xdr:nvPicPr>
            <xdr:cNvPr id="206" name="Рисунок 205">
              <a:extLst>
                <a:ext uri="{FF2B5EF4-FFF2-40B4-BE49-F238E27FC236}">
                  <a16:creationId xmlns:a16="http://schemas.microsoft.com/office/drawing/2014/main" id="{4CEC71EB-E431-0FD2-AB30-8FE5C2AF03B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15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/>
          </xdr:blipFill>
          <xdr:spPr>
            <a:xfrm>
              <a:off x="4629150" y="24917400"/>
              <a:ext cx="317839" cy="252000"/>
            </a:xfrm>
            <a:prstGeom prst="rect">
              <a:avLst/>
            </a:prstGeom>
          </xdr:spPr>
        </xdr:pic>
      </xdr:grpSp>
      <xdr:pic>
        <xdr:nvPicPr>
          <xdr:cNvPr id="204" name="Рисунок 203">
            <a:extLst>
              <a:ext uri="{FF2B5EF4-FFF2-40B4-BE49-F238E27FC236}">
                <a16:creationId xmlns:a16="http://schemas.microsoft.com/office/drawing/2014/main" id="{64AF5E5B-E6FA-7D05-75CC-7966DECEE168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4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l="15638" t="15108" r="14654" b="15714"/>
          <a:stretch/>
        </xdr:blipFill>
        <xdr:spPr>
          <a:xfrm>
            <a:off x="5038725" y="48072675"/>
            <a:ext cx="253931" cy="252000"/>
          </a:xfrm>
          <a:prstGeom prst="rect">
            <a:avLst/>
          </a:prstGeom>
        </xdr:spPr>
      </xdr:pic>
    </xdr:grpSp>
    <xdr:clientData/>
  </xdr:twoCellAnchor>
  <xdr:twoCellAnchor>
    <xdr:from>
      <xdr:col>1</xdr:col>
      <xdr:colOff>0</xdr:colOff>
      <xdr:row>129</xdr:row>
      <xdr:rowOff>0</xdr:rowOff>
    </xdr:from>
    <xdr:to>
      <xdr:col>3</xdr:col>
      <xdr:colOff>825526</xdr:colOff>
      <xdr:row>130</xdr:row>
      <xdr:rowOff>4350</xdr:rowOff>
    </xdr:to>
    <xdr:grpSp>
      <xdr:nvGrpSpPr>
        <xdr:cNvPr id="207" name="Группа 206">
          <a:extLst>
            <a:ext uri="{FF2B5EF4-FFF2-40B4-BE49-F238E27FC236}">
              <a16:creationId xmlns:a16="http://schemas.microsoft.com/office/drawing/2014/main" id="{C0DD9C5F-4363-304B-B8CA-4DD96C792274}"/>
            </a:ext>
          </a:extLst>
        </xdr:cNvPr>
        <xdr:cNvGrpSpPr/>
      </xdr:nvGrpSpPr>
      <xdr:grpSpPr>
        <a:xfrm>
          <a:off x="3619500" y="26797000"/>
          <a:ext cx="3571901" cy="274225"/>
          <a:chOff x="4210050" y="27479625"/>
          <a:chExt cx="3225826" cy="271050"/>
        </a:xfrm>
      </xdr:grpSpPr>
      <xdr:grpSp>
        <xdr:nvGrpSpPr>
          <xdr:cNvPr id="208" name="Группа 207">
            <a:extLst>
              <a:ext uri="{FF2B5EF4-FFF2-40B4-BE49-F238E27FC236}">
                <a16:creationId xmlns:a16="http://schemas.microsoft.com/office/drawing/2014/main" id="{27BADB1C-80A3-E001-981B-9E20574ED8C7}"/>
              </a:ext>
            </a:extLst>
          </xdr:cNvPr>
          <xdr:cNvGrpSpPr/>
        </xdr:nvGrpSpPr>
        <xdr:grpSpPr>
          <a:xfrm>
            <a:off x="4210050" y="27479625"/>
            <a:ext cx="2418819" cy="271050"/>
            <a:chOff x="4210050" y="24917400"/>
            <a:chExt cx="2418819" cy="271050"/>
          </a:xfrm>
        </xdr:grpSpPr>
        <xdr:grpSp>
          <xdr:nvGrpSpPr>
            <xdr:cNvPr id="211" name="Группа 210">
              <a:extLst>
                <a:ext uri="{FF2B5EF4-FFF2-40B4-BE49-F238E27FC236}">
                  <a16:creationId xmlns:a16="http://schemas.microsoft.com/office/drawing/2014/main" id="{B8C3D856-55BB-D5AC-6045-E0FA50882626}"/>
                </a:ext>
              </a:extLst>
            </xdr:cNvPr>
            <xdr:cNvGrpSpPr/>
          </xdr:nvGrpSpPr>
          <xdr:grpSpPr>
            <a:xfrm>
              <a:off x="4210050" y="24936450"/>
              <a:ext cx="2096142" cy="252000"/>
              <a:chOff x="4210050" y="24917400"/>
              <a:chExt cx="2096142" cy="252000"/>
            </a:xfrm>
          </xdr:grpSpPr>
          <xdr:pic>
            <xdr:nvPicPr>
              <xdr:cNvPr id="213" name="Рисунок 212">
                <a:extLst>
                  <a:ext uri="{FF2B5EF4-FFF2-40B4-BE49-F238E27FC236}">
                    <a16:creationId xmlns:a16="http://schemas.microsoft.com/office/drawing/2014/main" id="{D51C1189-1509-9AEF-CCB0-22A1D1D6EEE3}"/>
                  </a:ext>
                </a:extLst>
              </xdr:cNvPr>
              <xdr:cNvPicPr>
                <a:picLocks noChangeAspect="1"/>
              </xdr:cNvPicPr>
            </xdr:nvPicPr>
            <xdr:blipFill rotWithShape="1">
              <a:blip xmlns:r="http://schemas.openxmlformats.org/officeDocument/2006/relationships" r:embed="rId5" cstate="email">
                <a:extLst>
                  <a:ext uri="{28A0092B-C50C-407E-A947-70E740481C1C}">
                    <a14:useLocalDpi xmlns:a14="http://schemas.microsoft.com/office/drawing/2010/main"/>
                  </a:ext>
                </a:extLst>
              </a:blip>
              <a:srcRect/>
              <a:stretch/>
            </xdr:blipFill>
            <xdr:spPr>
              <a:xfrm>
                <a:off x="4210050" y="24917400"/>
                <a:ext cx="384146" cy="252000"/>
              </a:xfrm>
              <a:prstGeom prst="rect">
                <a:avLst/>
              </a:prstGeom>
            </xdr:spPr>
          </xdr:pic>
          <xdr:pic>
            <xdr:nvPicPr>
              <xdr:cNvPr id="214" name="Рисунок 213">
                <a:extLst>
                  <a:ext uri="{FF2B5EF4-FFF2-40B4-BE49-F238E27FC236}">
                    <a16:creationId xmlns:a16="http://schemas.microsoft.com/office/drawing/2014/main" id="{28AC08C3-4181-EA1A-CF1E-4AFD3AA693FA}"/>
                  </a:ext>
                </a:extLst>
              </xdr:cNvPr>
              <xdr:cNvPicPr>
                <a:picLocks noChangeAspect="1"/>
              </xdr:cNvPicPr>
            </xdr:nvPicPr>
            <xdr:blipFill rotWithShape="1">
              <a:blip xmlns:r="http://schemas.openxmlformats.org/officeDocument/2006/relationships" r:embed="rId15" cstate="email">
                <a:extLst>
                  <a:ext uri="{28A0092B-C50C-407E-A947-70E740481C1C}">
                    <a14:useLocalDpi xmlns:a14="http://schemas.microsoft.com/office/drawing/2010/main"/>
                  </a:ext>
                </a:extLst>
              </a:blip>
              <a:srcRect/>
              <a:stretch/>
            </xdr:blipFill>
            <xdr:spPr>
              <a:xfrm>
                <a:off x="4629150" y="24917400"/>
                <a:ext cx="317839" cy="252000"/>
              </a:xfrm>
              <a:prstGeom prst="rect">
                <a:avLst/>
              </a:prstGeom>
            </xdr:spPr>
          </xdr:pic>
          <xdr:pic>
            <xdr:nvPicPr>
              <xdr:cNvPr id="215" name="Рисунок 214">
                <a:extLst>
                  <a:ext uri="{FF2B5EF4-FFF2-40B4-BE49-F238E27FC236}">
                    <a16:creationId xmlns:a16="http://schemas.microsoft.com/office/drawing/2014/main" id="{59F6DAB4-0F4A-FC36-4C5F-C6F0EAB01457}"/>
                  </a:ext>
                </a:extLst>
              </xdr:cNvPr>
              <xdr:cNvPicPr>
                <a:picLocks noChangeAspect="1"/>
              </xdr:cNvPicPr>
            </xdr:nvPicPr>
            <xdr:blipFill rotWithShape="1">
              <a:blip xmlns:r="http://schemas.openxmlformats.org/officeDocument/2006/relationships" r:embed="rId38" cstate="email">
                <a:extLst>
                  <a:ext uri="{28A0092B-C50C-407E-A947-70E740481C1C}">
                    <a14:useLocalDpi xmlns:a14="http://schemas.microsoft.com/office/drawing/2010/main"/>
                  </a:ext>
                </a:extLst>
              </a:blip>
              <a:srcRect t="21469" b="23135"/>
              <a:stretch/>
            </xdr:blipFill>
            <xdr:spPr>
              <a:xfrm>
                <a:off x="5000625" y="24917400"/>
                <a:ext cx="454910" cy="252000"/>
              </a:xfrm>
              <a:prstGeom prst="rect">
                <a:avLst/>
              </a:prstGeom>
            </xdr:spPr>
          </xdr:pic>
          <xdr:pic>
            <xdr:nvPicPr>
              <xdr:cNvPr id="216" name="Рисунок 215">
                <a:extLst>
                  <a:ext uri="{FF2B5EF4-FFF2-40B4-BE49-F238E27FC236}">
                    <a16:creationId xmlns:a16="http://schemas.microsoft.com/office/drawing/2014/main" id="{2CD48772-9FF1-B24F-AE64-EB2BC3CA6FD7}"/>
                  </a:ext>
                </a:extLst>
              </xdr:cNvPr>
              <xdr:cNvPicPr>
                <a:picLocks noChangeAspect="1"/>
              </xdr:cNvPicPr>
            </xdr:nvPicPr>
            <xdr:blipFill rotWithShape="1">
              <a:blip xmlns:r="http://schemas.openxmlformats.org/officeDocument/2006/relationships" r:embed="rId40" cstate="email">
                <a:extLst>
                  <a:ext uri="{28A0092B-C50C-407E-A947-70E740481C1C}">
                    <a14:useLocalDpi xmlns:a14="http://schemas.microsoft.com/office/drawing/2010/main"/>
                  </a:ext>
                </a:extLst>
              </a:blip>
              <a:srcRect t="19878" b="18099"/>
              <a:stretch/>
            </xdr:blipFill>
            <xdr:spPr>
              <a:xfrm>
                <a:off x="5534025" y="24917400"/>
                <a:ext cx="406308" cy="252000"/>
              </a:xfrm>
              <a:prstGeom prst="rect">
                <a:avLst/>
              </a:prstGeom>
            </xdr:spPr>
          </xdr:pic>
          <xdr:pic>
            <xdr:nvPicPr>
              <xdr:cNvPr id="217" name="Рисунок 216">
                <a:extLst>
                  <a:ext uri="{FF2B5EF4-FFF2-40B4-BE49-F238E27FC236}">
                    <a16:creationId xmlns:a16="http://schemas.microsoft.com/office/drawing/2014/main" id="{66268B5D-DFBC-2F83-8E33-C94BF5159AC1}"/>
                  </a:ext>
                </a:extLst>
              </xdr:cNvPr>
              <xdr:cNvPicPr>
                <a:picLocks noChangeAspect="1"/>
              </xdr:cNvPicPr>
            </xdr:nvPicPr>
            <xdr:blipFill rotWithShape="1">
              <a:blip xmlns:r="http://schemas.openxmlformats.org/officeDocument/2006/relationships" r:embed="rId41" cstate="email">
                <a:extLst>
                  <a:ext uri="{28A0092B-C50C-407E-A947-70E740481C1C}">
                    <a14:useLocalDpi xmlns:a14="http://schemas.microsoft.com/office/drawing/2010/main"/>
                  </a:ext>
                </a:extLst>
              </a:blip>
              <a:srcRect t="11927" b="10413"/>
              <a:stretch/>
            </xdr:blipFill>
            <xdr:spPr>
              <a:xfrm>
                <a:off x="5981700" y="24917400"/>
                <a:ext cx="324492" cy="252000"/>
              </a:xfrm>
              <a:prstGeom prst="rect">
                <a:avLst/>
              </a:prstGeom>
            </xdr:spPr>
          </xdr:pic>
        </xdr:grpSp>
        <xdr:pic>
          <xdr:nvPicPr>
            <xdr:cNvPr id="212" name="Рисунок 211">
              <a:extLst>
                <a:ext uri="{FF2B5EF4-FFF2-40B4-BE49-F238E27FC236}">
                  <a16:creationId xmlns:a16="http://schemas.microsoft.com/office/drawing/2014/main" id="{EB7B540B-0378-04AD-AA83-E0E911656B4E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42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 l="6715" t="9540" r="5300" b="12721"/>
            <a:stretch/>
          </xdr:blipFill>
          <xdr:spPr>
            <a:xfrm>
              <a:off x="6343650" y="24917400"/>
              <a:ext cx="285219" cy="252000"/>
            </a:xfrm>
            <a:prstGeom prst="rect">
              <a:avLst/>
            </a:prstGeom>
          </xdr:spPr>
        </xdr:pic>
      </xdr:grpSp>
      <xdr:pic>
        <xdr:nvPicPr>
          <xdr:cNvPr id="209" name="Рисунок 208">
            <a:extLst>
              <a:ext uri="{FF2B5EF4-FFF2-40B4-BE49-F238E27FC236}">
                <a16:creationId xmlns:a16="http://schemas.microsoft.com/office/drawing/2014/main" id="{4D5F0DB5-849A-4874-97A5-6863EF48C162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5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t="22794" b="19425"/>
          <a:stretch/>
        </xdr:blipFill>
        <xdr:spPr>
          <a:xfrm>
            <a:off x="6696075" y="27479626"/>
            <a:ext cx="436129" cy="252000"/>
          </a:xfrm>
          <a:prstGeom prst="rect">
            <a:avLst/>
          </a:prstGeom>
        </xdr:spPr>
      </xdr:pic>
      <xdr:pic>
        <xdr:nvPicPr>
          <xdr:cNvPr id="210" name="Рисунок 209">
            <a:extLst>
              <a:ext uri="{FF2B5EF4-FFF2-40B4-BE49-F238E27FC236}">
                <a16:creationId xmlns:a16="http://schemas.microsoft.com/office/drawing/2014/main" id="{7E131A88-1BC5-8C15-83DD-E93FB5C90D7D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6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l="11928" t="12987" r="9087" b="14123"/>
          <a:stretch/>
        </xdr:blipFill>
        <xdr:spPr>
          <a:xfrm>
            <a:off x="7162800" y="27489150"/>
            <a:ext cx="273076" cy="252000"/>
          </a:xfrm>
          <a:prstGeom prst="rect">
            <a:avLst/>
          </a:prstGeom>
        </xdr:spPr>
      </xdr:pic>
    </xdr:grpSp>
    <xdr:clientData/>
  </xdr:twoCellAnchor>
  <xdr:twoCellAnchor>
    <xdr:from>
      <xdr:col>1</xdr:col>
      <xdr:colOff>0</xdr:colOff>
      <xdr:row>135</xdr:row>
      <xdr:rowOff>190500</xdr:rowOff>
    </xdr:from>
    <xdr:to>
      <xdr:col>3</xdr:col>
      <xdr:colOff>351894</xdr:colOff>
      <xdr:row>136</xdr:row>
      <xdr:rowOff>194851</xdr:rowOff>
    </xdr:to>
    <xdr:grpSp>
      <xdr:nvGrpSpPr>
        <xdr:cNvPr id="218" name="Группа 217">
          <a:extLst>
            <a:ext uri="{FF2B5EF4-FFF2-40B4-BE49-F238E27FC236}">
              <a16:creationId xmlns:a16="http://schemas.microsoft.com/office/drawing/2014/main" id="{229A59C5-9649-F949-9E31-1E9E9709AB85}"/>
            </a:ext>
          </a:extLst>
        </xdr:cNvPr>
        <xdr:cNvGrpSpPr/>
      </xdr:nvGrpSpPr>
      <xdr:grpSpPr>
        <a:xfrm>
          <a:off x="3619500" y="28051125"/>
          <a:ext cx="3098269" cy="274226"/>
          <a:chOff x="4210050" y="24917400"/>
          <a:chExt cx="2752194" cy="271051"/>
        </a:xfrm>
      </xdr:grpSpPr>
      <xdr:grpSp>
        <xdr:nvGrpSpPr>
          <xdr:cNvPr id="219" name="Группа 218">
            <a:extLst>
              <a:ext uri="{FF2B5EF4-FFF2-40B4-BE49-F238E27FC236}">
                <a16:creationId xmlns:a16="http://schemas.microsoft.com/office/drawing/2014/main" id="{5BB1676F-E78A-0949-E085-BAEC6F507F38}"/>
              </a:ext>
            </a:extLst>
          </xdr:cNvPr>
          <xdr:cNvGrpSpPr/>
        </xdr:nvGrpSpPr>
        <xdr:grpSpPr>
          <a:xfrm>
            <a:off x="4210050" y="24936450"/>
            <a:ext cx="2429517" cy="252001"/>
            <a:chOff x="4210050" y="24917400"/>
            <a:chExt cx="2429517" cy="252001"/>
          </a:xfrm>
        </xdr:grpSpPr>
        <xdr:pic>
          <xdr:nvPicPr>
            <xdr:cNvPr id="221" name="Рисунок 220">
              <a:extLst>
                <a:ext uri="{FF2B5EF4-FFF2-40B4-BE49-F238E27FC236}">
                  <a16:creationId xmlns:a16="http://schemas.microsoft.com/office/drawing/2014/main" id="{A157966D-FAD7-E88E-15B1-3D56CD8E2ED3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5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/>
          </xdr:blipFill>
          <xdr:spPr>
            <a:xfrm>
              <a:off x="4210050" y="24917400"/>
              <a:ext cx="384146" cy="252000"/>
            </a:xfrm>
            <a:prstGeom prst="rect">
              <a:avLst/>
            </a:prstGeom>
          </xdr:spPr>
        </xdr:pic>
        <xdr:pic>
          <xdr:nvPicPr>
            <xdr:cNvPr id="222" name="Рисунок 221">
              <a:extLst>
                <a:ext uri="{FF2B5EF4-FFF2-40B4-BE49-F238E27FC236}">
                  <a16:creationId xmlns:a16="http://schemas.microsoft.com/office/drawing/2014/main" id="{7A656C29-6386-5E27-5539-CA034E65CAEC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15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/>
          </xdr:blipFill>
          <xdr:spPr>
            <a:xfrm>
              <a:off x="4629150" y="24917400"/>
              <a:ext cx="317839" cy="252000"/>
            </a:xfrm>
            <a:prstGeom prst="rect">
              <a:avLst/>
            </a:prstGeom>
          </xdr:spPr>
        </xdr:pic>
        <xdr:pic>
          <xdr:nvPicPr>
            <xdr:cNvPr id="223" name="Рисунок 222">
              <a:extLst>
                <a:ext uri="{FF2B5EF4-FFF2-40B4-BE49-F238E27FC236}">
                  <a16:creationId xmlns:a16="http://schemas.microsoft.com/office/drawing/2014/main" id="{2BBC4E4B-6406-FA96-C958-C56000EDD4A5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38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 t="21469" b="23135"/>
            <a:stretch/>
          </xdr:blipFill>
          <xdr:spPr>
            <a:xfrm>
              <a:off x="5000625" y="24917400"/>
              <a:ext cx="454910" cy="252000"/>
            </a:xfrm>
            <a:prstGeom prst="rect">
              <a:avLst/>
            </a:prstGeom>
          </xdr:spPr>
        </xdr:pic>
        <xdr:pic>
          <xdr:nvPicPr>
            <xdr:cNvPr id="224" name="Рисунок 223">
              <a:extLst>
                <a:ext uri="{FF2B5EF4-FFF2-40B4-BE49-F238E27FC236}">
                  <a16:creationId xmlns:a16="http://schemas.microsoft.com/office/drawing/2014/main" id="{2AE6C626-4052-5EE2-D466-13094E162766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39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 l="7952" t="7421" r="5907" b="6702"/>
            <a:stretch/>
          </xdr:blipFill>
          <xdr:spPr>
            <a:xfrm>
              <a:off x="5534026" y="24917401"/>
              <a:ext cx="252778" cy="252000"/>
            </a:xfrm>
            <a:prstGeom prst="rect">
              <a:avLst/>
            </a:prstGeom>
          </xdr:spPr>
        </xdr:pic>
        <xdr:pic>
          <xdr:nvPicPr>
            <xdr:cNvPr id="225" name="Рисунок 224">
              <a:extLst>
                <a:ext uri="{FF2B5EF4-FFF2-40B4-BE49-F238E27FC236}">
                  <a16:creationId xmlns:a16="http://schemas.microsoft.com/office/drawing/2014/main" id="{CD999FA9-6F60-D16D-0635-983FB0CB0FCD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40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 t="19878" b="18099"/>
            <a:stretch/>
          </xdr:blipFill>
          <xdr:spPr>
            <a:xfrm>
              <a:off x="5867400" y="24917400"/>
              <a:ext cx="406308" cy="252000"/>
            </a:xfrm>
            <a:prstGeom prst="rect">
              <a:avLst/>
            </a:prstGeom>
          </xdr:spPr>
        </xdr:pic>
        <xdr:pic>
          <xdr:nvPicPr>
            <xdr:cNvPr id="226" name="Рисунок 225">
              <a:extLst>
                <a:ext uri="{FF2B5EF4-FFF2-40B4-BE49-F238E27FC236}">
                  <a16:creationId xmlns:a16="http://schemas.microsoft.com/office/drawing/2014/main" id="{2BF2B23D-803E-5C4A-6FF8-446A77C09EBB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41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 t="11927" b="10413"/>
            <a:stretch/>
          </xdr:blipFill>
          <xdr:spPr>
            <a:xfrm>
              <a:off x="6315075" y="24917400"/>
              <a:ext cx="324492" cy="252000"/>
            </a:xfrm>
            <a:prstGeom prst="rect">
              <a:avLst/>
            </a:prstGeom>
          </xdr:spPr>
        </xdr:pic>
      </xdr:grpSp>
      <xdr:pic>
        <xdr:nvPicPr>
          <xdr:cNvPr id="220" name="Рисунок 219">
            <a:extLst>
              <a:ext uri="{FF2B5EF4-FFF2-40B4-BE49-F238E27FC236}">
                <a16:creationId xmlns:a16="http://schemas.microsoft.com/office/drawing/2014/main" id="{B170C83A-E6E9-4CA0-6E4B-E564B5FF7F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2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l="6715" t="9540" r="5300" b="12721"/>
          <a:stretch/>
        </xdr:blipFill>
        <xdr:spPr>
          <a:xfrm>
            <a:off x="6677025" y="24917400"/>
            <a:ext cx="285219" cy="252000"/>
          </a:xfrm>
          <a:prstGeom prst="rect">
            <a:avLst/>
          </a:prstGeom>
        </xdr:spPr>
      </xdr:pic>
    </xdr:grpSp>
    <xdr:clientData/>
  </xdr:twoCellAnchor>
  <xdr:twoCellAnchor>
    <xdr:from>
      <xdr:col>1</xdr:col>
      <xdr:colOff>0</xdr:colOff>
      <xdr:row>149</xdr:row>
      <xdr:rowOff>0</xdr:rowOff>
    </xdr:from>
    <xdr:to>
      <xdr:col>3</xdr:col>
      <xdr:colOff>825526</xdr:colOff>
      <xdr:row>150</xdr:row>
      <xdr:rowOff>4350</xdr:rowOff>
    </xdr:to>
    <xdr:grpSp>
      <xdr:nvGrpSpPr>
        <xdr:cNvPr id="227" name="Группа 226">
          <a:extLst>
            <a:ext uri="{FF2B5EF4-FFF2-40B4-BE49-F238E27FC236}">
              <a16:creationId xmlns:a16="http://schemas.microsoft.com/office/drawing/2014/main" id="{60CF7389-46B7-1C46-BB74-96ACB1214653}"/>
            </a:ext>
          </a:extLst>
        </xdr:cNvPr>
        <xdr:cNvGrpSpPr/>
      </xdr:nvGrpSpPr>
      <xdr:grpSpPr>
        <a:xfrm>
          <a:off x="3619500" y="30416500"/>
          <a:ext cx="3571901" cy="274225"/>
          <a:chOff x="4210050" y="27479625"/>
          <a:chExt cx="3225826" cy="271050"/>
        </a:xfrm>
      </xdr:grpSpPr>
      <xdr:grpSp>
        <xdr:nvGrpSpPr>
          <xdr:cNvPr id="228" name="Группа 227">
            <a:extLst>
              <a:ext uri="{FF2B5EF4-FFF2-40B4-BE49-F238E27FC236}">
                <a16:creationId xmlns:a16="http://schemas.microsoft.com/office/drawing/2014/main" id="{B395D155-7F0A-6195-A5CB-453078CB09CE}"/>
              </a:ext>
            </a:extLst>
          </xdr:cNvPr>
          <xdr:cNvGrpSpPr/>
        </xdr:nvGrpSpPr>
        <xdr:grpSpPr>
          <a:xfrm>
            <a:off x="4210050" y="27479625"/>
            <a:ext cx="2418819" cy="271050"/>
            <a:chOff x="4210050" y="24917400"/>
            <a:chExt cx="2418819" cy="271050"/>
          </a:xfrm>
        </xdr:grpSpPr>
        <xdr:grpSp>
          <xdr:nvGrpSpPr>
            <xdr:cNvPr id="231" name="Группа 230">
              <a:extLst>
                <a:ext uri="{FF2B5EF4-FFF2-40B4-BE49-F238E27FC236}">
                  <a16:creationId xmlns:a16="http://schemas.microsoft.com/office/drawing/2014/main" id="{C6C3005B-92D8-6978-0789-6BCCFD40E044}"/>
                </a:ext>
              </a:extLst>
            </xdr:cNvPr>
            <xdr:cNvGrpSpPr/>
          </xdr:nvGrpSpPr>
          <xdr:grpSpPr>
            <a:xfrm>
              <a:off x="4210050" y="24936450"/>
              <a:ext cx="2096142" cy="252000"/>
              <a:chOff x="4210050" y="24917400"/>
              <a:chExt cx="2096142" cy="252000"/>
            </a:xfrm>
          </xdr:grpSpPr>
          <xdr:pic>
            <xdr:nvPicPr>
              <xdr:cNvPr id="233" name="Рисунок 232">
                <a:extLst>
                  <a:ext uri="{FF2B5EF4-FFF2-40B4-BE49-F238E27FC236}">
                    <a16:creationId xmlns:a16="http://schemas.microsoft.com/office/drawing/2014/main" id="{6759F3CA-D232-3642-9527-B2E269E3EA5A}"/>
                  </a:ext>
                </a:extLst>
              </xdr:cNvPr>
              <xdr:cNvPicPr>
                <a:picLocks noChangeAspect="1"/>
              </xdr:cNvPicPr>
            </xdr:nvPicPr>
            <xdr:blipFill rotWithShape="1">
              <a:blip xmlns:r="http://schemas.openxmlformats.org/officeDocument/2006/relationships" r:embed="rId5" cstate="email">
                <a:extLst>
                  <a:ext uri="{28A0092B-C50C-407E-A947-70E740481C1C}">
                    <a14:useLocalDpi xmlns:a14="http://schemas.microsoft.com/office/drawing/2010/main"/>
                  </a:ext>
                </a:extLst>
              </a:blip>
              <a:srcRect/>
              <a:stretch/>
            </xdr:blipFill>
            <xdr:spPr>
              <a:xfrm>
                <a:off x="4210050" y="24917400"/>
                <a:ext cx="384146" cy="252000"/>
              </a:xfrm>
              <a:prstGeom prst="rect">
                <a:avLst/>
              </a:prstGeom>
            </xdr:spPr>
          </xdr:pic>
          <xdr:pic>
            <xdr:nvPicPr>
              <xdr:cNvPr id="234" name="Рисунок 233">
                <a:extLst>
                  <a:ext uri="{FF2B5EF4-FFF2-40B4-BE49-F238E27FC236}">
                    <a16:creationId xmlns:a16="http://schemas.microsoft.com/office/drawing/2014/main" id="{90ADB057-6825-C543-D98B-57E991E9F43D}"/>
                  </a:ext>
                </a:extLst>
              </xdr:cNvPr>
              <xdr:cNvPicPr>
                <a:picLocks noChangeAspect="1"/>
              </xdr:cNvPicPr>
            </xdr:nvPicPr>
            <xdr:blipFill rotWithShape="1">
              <a:blip xmlns:r="http://schemas.openxmlformats.org/officeDocument/2006/relationships" r:embed="rId15" cstate="email">
                <a:extLst>
                  <a:ext uri="{28A0092B-C50C-407E-A947-70E740481C1C}">
                    <a14:useLocalDpi xmlns:a14="http://schemas.microsoft.com/office/drawing/2010/main"/>
                  </a:ext>
                </a:extLst>
              </a:blip>
              <a:srcRect/>
              <a:stretch/>
            </xdr:blipFill>
            <xdr:spPr>
              <a:xfrm>
                <a:off x="4629150" y="24917400"/>
                <a:ext cx="317839" cy="252000"/>
              </a:xfrm>
              <a:prstGeom prst="rect">
                <a:avLst/>
              </a:prstGeom>
            </xdr:spPr>
          </xdr:pic>
          <xdr:pic>
            <xdr:nvPicPr>
              <xdr:cNvPr id="235" name="Рисунок 234">
                <a:extLst>
                  <a:ext uri="{FF2B5EF4-FFF2-40B4-BE49-F238E27FC236}">
                    <a16:creationId xmlns:a16="http://schemas.microsoft.com/office/drawing/2014/main" id="{A12E911B-2517-1D96-687D-3B718F67971A}"/>
                  </a:ext>
                </a:extLst>
              </xdr:cNvPr>
              <xdr:cNvPicPr>
                <a:picLocks noChangeAspect="1"/>
              </xdr:cNvPicPr>
            </xdr:nvPicPr>
            <xdr:blipFill rotWithShape="1">
              <a:blip xmlns:r="http://schemas.openxmlformats.org/officeDocument/2006/relationships" r:embed="rId38" cstate="email">
                <a:extLst>
                  <a:ext uri="{28A0092B-C50C-407E-A947-70E740481C1C}">
                    <a14:useLocalDpi xmlns:a14="http://schemas.microsoft.com/office/drawing/2010/main"/>
                  </a:ext>
                </a:extLst>
              </a:blip>
              <a:srcRect t="21469" b="23135"/>
              <a:stretch/>
            </xdr:blipFill>
            <xdr:spPr>
              <a:xfrm>
                <a:off x="5000625" y="24917400"/>
                <a:ext cx="454910" cy="252000"/>
              </a:xfrm>
              <a:prstGeom prst="rect">
                <a:avLst/>
              </a:prstGeom>
            </xdr:spPr>
          </xdr:pic>
          <xdr:pic>
            <xdr:nvPicPr>
              <xdr:cNvPr id="236" name="Рисунок 235">
                <a:extLst>
                  <a:ext uri="{FF2B5EF4-FFF2-40B4-BE49-F238E27FC236}">
                    <a16:creationId xmlns:a16="http://schemas.microsoft.com/office/drawing/2014/main" id="{BEA84851-BC06-B663-D6E8-0D1A8E477376}"/>
                  </a:ext>
                </a:extLst>
              </xdr:cNvPr>
              <xdr:cNvPicPr>
                <a:picLocks noChangeAspect="1"/>
              </xdr:cNvPicPr>
            </xdr:nvPicPr>
            <xdr:blipFill rotWithShape="1">
              <a:blip xmlns:r="http://schemas.openxmlformats.org/officeDocument/2006/relationships" r:embed="rId40" cstate="email">
                <a:extLst>
                  <a:ext uri="{28A0092B-C50C-407E-A947-70E740481C1C}">
                    <a14:useLocalDpi xmlns:a14="http://schemas.microsoft.com/office/drawing/2010/main"/>
                  </a:ext>
                </a:extLst>
              </a:blip>
              <a:srcRect t="19878" b="18099"/>
              <a:stretch/>
            </xdr:blipFill>
            <xdr:spPr>
              <a:xfrm>
                <a:off x="5534025" y="24917400"/>
                <a:ext cx="406308" cy="252000"/>
              </a:xfrm>
              <a:prstGeom prst="rect">
                <a:avLst/>
              </a:prstGeom>
            </xdr:spPr>
          </xdr:pic>
          <xdr:pic>
            <xdr:nvPicPr>
              <xdr:cNvPr id="237" name="Рисунок 236">
                <a:extLst>
                  <a:ext uri="{FF2B5EF4-FFF2-40B4-BE49-F238E27FC236}">
                    <a16:creationId xmlns:a16="http://schemas.microsoft.com/office/drawing/2014/main" id="{F584D7D8-BC93-5DF5-AA26-B8412FBE1627}"/>
                  </a:ext>
                </a:extLst>
              </xdr:cNvPr>
              <xdr:cNvPicPr>
                <a:picLocks noChangeAspect="1"/>
              </xdr:cNvPicPr>
            </xdr:nvPicPr>
            <xdr:blipFill rotWithShape="1">
              <a:blip xmlns:r="http://schemas.openxmlformats.org/officeDocument/2006/relationships" r:embed="rId41" cstate="email">
                <a:extLst>
                  <a:ext uri="{28A0092B-C50C-407E-A947-70E740481C1C}">
                    <a14:useLocalDpi xmlns:a14="http://schemas.microsoft.com/office/drawing/2010/main"/>
                  </a:ext>
                </a:extLst>
              </a:blip>
              <a:srcRect t="11927" b="10413"/>
              <a:stretch/>
            </xdr:blipFill>
            <xdr:spPr>
              <a:xfrm>
                <a:off x="5981700" y="24917400"/>
                <a:ext cx="324492" cy="252000"/>
              </a:xfrm>
              <a:prstGeom prst="rect">
                <a:avLst/>
              </a:prstGeom>
            </xdr:spPr>
          </xdr:pic>
        </xdr:grpSp>
        <xdr:pic>
          <xdr:nvPicPr>
            <xdr:cNvPr id="232" name="Рисунок 231">
              <a:extLst>
                <a:ext uri="{FF2B5EF4-FFF2-40B4-BE49-F238E27FC236}">
                  <a16:creationId xmlns:a16="http://schemas.microsoft.com/office/drawing/2014/main" id="{F36F7698-B06B-FBC3-2E2C-147FF2AFD6A2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42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 l="6715" t="9540" r="5300" b="12721"/>
            <a:stretch/>
          </xdr:blipFill>
          <xdr:spPr>
            <a:xfrm>
              <a:off x="6343650" y="24917400"/>
              <a:ext cx="285219" cy="252000"/>
            </a:xfrm>
            <a:prstGeom prst="rect">
              <a:avLst/>
            </a:prstGeom>
          </xdr:spPr>
        </xdr:pic>
      </xdr:grpSp>
      <xdr:pic>
        <xdr:nvPicPr>
          <xdr:cNvPr id="229" name="Рисунок 228">
            <a:extLst>
              <a:ext uri="{FF2B5EF4-FFF2-40B4-BE49-F238E27FC236}">
                <a16:creationId xmlns:a16="http://schemas.microsoft.com/office/drawing/2014/main" id="{3484CDB7-A40D-1956-FFAB-76F75A010847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5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t="22794" b="19425"/>
          <a:stretch/>
        </xdr:blipFill>
        <xdr:spPr>
          <a:xfrm>
            <a:off x="6696075" y="27479626"/>
            <a:ext cx="436129" cy="252000"/>
          </a:xfrm>
          <a:prstGeom prst="rect">
            <a:avLst/>
          </a:prstGeom>
        </xdr:spPr>
      </xdr:pic>
      <xdr:pic>
        <xdr:nvPicPr>
          <xdr:cNvPr id="230" name="Рисунок 229">
            <a:extLst>
              <a:ext uri="{FF2B5EF4-FFF2-40B4-BE49-F238E27FC236}">
                <a16:creationId xmlns:a16="http://schemas.microsoft.com/office/drawing/2014/main" id="{3EEDD54D-E33D-E3CE-42FC-822AF772603D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6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l="11928" t="12987" r="9087" b="14123"/>
          <a:stretch/>
        </xdr:blipFill>
        <xdr:spPr>
          <a:xfrm>
            <a:off x="7162800" y="27489150"/>
            <a:ext cx="273076" cy="252000"/>
          </a:xfrm>
          <a:prstGeom prst="rect">
            <a:avLst/>
          </a:prstGeom>
        </xdr:spPr>
      </xdr:pic>
    </xdr:grpSp>
    <xdr:clientData/>
  </xdr:twoCellAnchor>
  <xdr:twoCellAnchor>
    <xdr:from>
      <xdr:col>1</xdr:col>
      <xdr:colOff>0</xdr:colOff>
      <xdr:row>170</xdr:row>
      <xdr:rowOff>0</xdr:rowOff>
    </xdr:from>
    <xdr:to>
      <xdr:col>3</xdr:col>
      <xdr:colOff>15901</xdr:colOff>
      <xdr:row>171</xdr:row>
      <xdr:rowOff>4350</xdr:rowOff>
    </xdr:to>
    <xdr:grpSp>
      <xdr:nvGrpSpPr>
        <xdr:cNvPr id="238" name="Группа 237">
          <a:extLst>
            <a:ext uri="{FF2B5EF4-FFF2-40B4-BE49-F238E27FC236}">
              <a16:creationId xmlns:a16="http://schemas.microsoft.com/office/drawing/2014/main" id="{BE0B8C19-3E76-2448-9457-9146EFDCC281}"/>
            </a:ext>
          </a:extLst>
        </xdr:cNvPr>
        <xdr:cNvGrpSpPr/>
      </xdr:nvGrpSpPr>
      <xdr:grpSpPr>
        <a:xfrm>
          <a:off x="3619500" y="34385250"/>
          <a:ext cx="2762276" cy="274225"/>
          <a:chOff x="4210050" y="35452050"/>
          <a:chExt cx="2416201" cy="271050"/>
        </a:xfrm>
      </xdr:grpSpPr>
      <xdr:grpSp>
        <xdr:nvGrpSpPr>
          <xdr:cNvPr id="239" name="Группа 238">
            <a:extLst>
              <a:ext uri="{FF2B5EF4-FFF2-40B4-BE49-F238E27FC236}">
                <a16:creationId xmlns:a16="http://schemas.microsoft.com/office/drawing/2014/main" id="{5934B33D-761B-E711-13C3-654A7238F70C}"/>
              </a:ext>
            </a:extLst>
          </xdr:cNvPr>
          <xdr:cNvGrpSpPr/>
        </xdr:nvGrpSpPr>
        <xdr:grpSpPr>
          <a:xfrm>
            <a:off x="4210050" y="35452050"/>
            <a:ext cx="1628244" cy="271050"/>
            <a:chOff x="5000625" y="24917400"/>
            <a:chExt cx="1628244" cy="271050"/>
          </a:xfrm>
        </xdr:grpSpPr>
        <xdr:grpSp>
          <xdr:nvGrpSpPr>
            <xdr:cNvPr id="242" name="Группа 241">
              <a:extLst>
                <a:ext uri="{FF2B5EF4-FFF2-40B4-BE49-F238E27FC236}">
                  <a16:creationId xmlns:a16="http://schemas.microsoft.com/office/drawing/2014/main" id="{106531D3-6428-4CA7-AED6-96D7263A6A86}"/>
                </a:ext>
              </a:extLst>
            </xdr:cNvPr>
            <xdr:cNvGrpSpPr/>
          </xdr:nvGrpSpPr>
          <xdr:grpSpPr>
            <a:xfrm>
              <a:off x="5000625" y="24936450"/>
              <a:ext cx="1305567" cy="252000"/>
              <a:chOff x="5000625" y="24917400"/>
              <a:chExt cx="1305567" cy="252000"/>
            </a:xfrm>
          </xdr:grpSpPr>
          <xdr:pic>
            <xdr:nvPicPr>
              <xdr:cNvPr id="244" name="Рисунок 243">
                <a:extLst>
                  <a:ext uri="{FF2B5EF4-FFF2-40B4-BE49-F238E27FC236}">
                    <a16:creationId xmlns:a16="http://schemas.microsoft.com/office/drawing/2014/main" id="{B1FD354B-F20C-2F87-2D1B-C5872D85F523}"/>
                  </a:ext>
                </a:extLst>
              </xdr:cNvPr>
              <xdr:cNvPicPr>
                <a:picLocks noChangeAspect="1"/>
              </xdr:cNvPicPr>
            </xdr:nvPicPr>
            <xdr:blipFill rotWithShape="1">
              <a:blip xmlns:r="http://schemas.openxmlformats.org/officeDocument/2006/relationships" r:embed="rId38" cstate="email">
                <a:extLst>
                  <a:ext uri="{28A0092B-C50C-407E-A947-70E740481C1C}">
                    <a14:useLocalDpi xmlns:a14="http://schemas.microsoft.com/office/drawing/2010/main"/>
                  </a:ext>
                </a:extLst>
              </a:blip>
              <a:srcRect t="21469" b="23135"/>
              <a:stretch/>
            </xdr:blipFill>
            <xdr:spPr>
              <a:xfrm>
                <a:off x="5000625" y="24917400"/>
                <a:ext cx="454910" cy="252000"/>
              </a:xfrm>
              <a:prstGeom prst="rect">
                <a:avLst/>
              </a:prstGeom>
            </xdr:spPr>
          </xdr:pic>
          <xdr:pic>
            <xdr:nvPicPr>
              <xdr:cNvPr id="245" name="Рисунок 244">
                <a:extLst>
                  <a:ext uri="{FF2B5EF4-FFF2-40B4-BE49-F238E27FC236}">
                    <a16:creationId xmlns:a16="http://schemas.microsoft.com/office/drawing/2014/main" id="{B4149044-E2B7-C713-0B24-2069C0FDB4AF}"/>
                  </a:ext>
                </a:extLst>
              </xdr:cNvPr>
              <xdr:cNvPicPr>
                <a:picLocks noChangeAspect="1"/>
              </xdr:cNvPicPr>
            </xdr:nvPicPr>
            <xdr:blipFill rotWithShape="1">
              <a:blip xmlns:r="http://schemas.openxmlformats.org/officeDocument/2006/relationships" r:embed="rId40" cstate="email">
                <a:extLst>
                  <a:ext uri="{28A0092B-C50C-407E-A947-70E740481C1C}">
                    <a14:useLocalDpi xmlns:a14="http://schemas.microsoft.com/office/drawing/2010/main"/>
                  </a:ext>
                </a:extLst>
              </a:blip>
              <a:srcRect t="19878" b="18099"/>
              <a:stretch/>
            </xdr:blipFill>
            <xdr:spPr>
              <a:xfrm>
                <a:off x="5534025" y="24917400"/>
                <a:ext cx="406308" cy="252000"/>
              </a:xfrm>
              <a:prstGeom prst="rect">
                <a:avLst/>
              </a:prstGeom>
            </xdr:spPr>
          </xdr:pic>
          <xdr:pic>
            <xdr:nvPicPr>
              <xdr:cNvPr id="246" name="Рисунок 245">
                <a:extLst>
                  <a:ext uri="{FF2B5EF4-FFF2-40B4-BE49-F238E27FC236}">
                    <a16:creationId xmlns:a16="http://schemas.microsoft.com/office/drawing/2014/main" id="{4DC7025D-D4A5-B2A4-D139-DB0B8F0DD02D}"/>
                  </a:ext>
                </a:extLst>
              </xdr:cNvPr>
              <xdr:cNvPicPr>
                <a:picLocks noChangeAspect="1"/>
              </xdr:cNvPicPr>
            </xdr:nvPicPr>
            <xdr:blipFill rotWithShape="1">
              <a:blip xmlns:r="http://schemas.openxmlformats.org/officeDocument/2006/relationships" r:embed="rId41" cstate="email">
                <a:extLst>
                  <a:ext uri="{28A0092B-C50C-407E-A947-70E740481C1C}">
                    <a14:useLocalDpi xmlns:a14="http://schemas.microsoft.com/office/drawing/2010/main"/>
                  </a:ext>
                </a:extLst>
              </a:blip>
              <a:srcRect t="11927" b="10413"/>
              <a:stretch/>
            </xdr:blipFill>
            <xdr:spPr>
              <a:xfrm>
                <a:off x="5981700" y="24917400"/>
                <a:ext cx="324492" cy="252000"/>
              </a:xfrm>
              <a:prstGeom prst="rect">
                <a:avLst/>
              </a:prstGeom>
            </xdr:spPr>
          </xdr:pic>
        </xdr:grpSp>
        <xdr:pic>
          <xdr:nvPicPr>
            <xdr:cNvPr id="243" name="Рисунок 242">
              <a:extLst>
                <a:ext uri="{FF2B5EF4-FFF2-40B4-BE49-F238E27FC236}">
                  <a16:creationId xmlns:a16="http://schemas.microsoft.com/office/drawing/2014/main" id="{5EA91C92-C13D-67BD-1135-E1735303D8A6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43" cstate="screen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/>
          </xdr:blipFill>
          <xdr:spPr>
            <a:xfrm>
              <a:off x="6343650" y="24917400"/>
              <a:ext cx="285219" cy="252000"/>
            </a:xfrm>
            <a:prstGeom prst="rect">
              <a:avLst/>
            </a:prstGeom>
          </xdr:spPr>
        </xdr:pic>
      </xdr:grpSp>
      <xdr:pic>
        <xdr:nvPicPr>
          <xdr:cNvPr id="240" name="Рисунок 239">
            <a:extLst>
              <a:ext uri="{FF2B5EF4-FFF2-40B4-BE49-F238E27FC236}">
                <a16:creationId xmlns:a16="http://schemas.microsoft.com/office/drawing/2014/main" id="{04F99EEB-FD5A-1CA3-6972-7222D56B99D4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5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t="22794" b="19425"/>
          <a:stretch/>
        </xdr:blipFill>
        <xdr:spPr>
          <a:xfrm>
            <a:off x="5886450" y="35452050"/>
            <a:ext cx="436129" cy="252000"/>
          </a:xfrm>
          <a:prstGeom prst="rect">
            <a:avLst/>
          </a:prstGeom>
        </xdr:spPr>
      </xdr:pic>
      <xdr:pic>
        <xdr:nvPicPr>
          <xdr:cNvPr id="241" name="Рисунок 240">
            <a:extLst>
              <a:ext uri="{FF2B5EF4-FFF2-40B4-BE49-F238E27FC236}">
                <a16:creationId xmlns:a16="http://schemas.microsoft.com/office/drawing/2014/main" id="{B9243F84-2E5B-2E5D-E825-8AE4EDE572C9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6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l="11928" t="12987" r="9087" b="14123"/>
          <a:stretch/>
        </xdr:blipFill>
        <xdr:spPr>
          <a:xfrm>
            <a:off x="6353175" y="35461574"/>
            <a:ext cx="273076" cy="252000"/>
          </a:xfrm>
          <a:prstGeom prst="rect">
            <a:avLst/>
          </a:prstGeom>
        </xdr:spPr>
      </xdr:pic>
    </xdr:grpSp>
    <xdr:clientData/>
  </xdr:twoCellAnchor>
  <xdr:twoCellAnchor>
    <xdr:from>
      <xdr:col>1</xdr:col>
      <xdr:colOff>0</xdr:colOff>
      <xdr:row>191</xdr:row>
      <xdr:rowOff>0</xdr:rowOff>
    </xdr:from>
    <xdr:to>
      <xdr:col>3</xdr:col>
      <xdr:colOff>15901</xdr:colOff>
      <xdr:row>192</xdr:row>
      <xdr:rowOff>4350</xdr:rowOff>
    </xdr:to>
    <xdr:grpSp>
      <xdr:nvGrpSpPr>
        <xdr:cNvPr id="247" name="Группа 246">
          <a:extLst>
            <a:ext uri="{FF2B5EF4-FFF2-40B4-BE49-F238E27FC236}">
              <a16:creationId xmlns:a16="http://schemas.microsoft.com/office/drawing/2014/main" id="{2605B5A8-3CAC-A14E-B19C-9ACE892DF109}"/>
            </a:ext>
          </a:extLst>
        </xdr:cNvPr>
        <xdr:cNvGrpSpPr/>
      </xdr:nvGrpSpPr>
      <xdr:grpSpPr>
        <a:xfrm>
          <a:off x="3619500" y="38274625"/>
          <a:ext cx="2762276" cy="274225"/>
          <a:chOff x="4210050" y="35452050"/>
          <a:chExt cx="2416201" cy="271050"/>
        </a:xfrm>
      </xdr:grpSpPr>
      <xdr:grpSp>
        <xdr:nvGrpSpPr>
          <xdr:cNvPr id="248" name="Группа 247">
            <a:extLst>
              <a:ext uri="{FF2B5EF4-FFF2-40B4-BE49-F238E27FC236}">
                <a16:creationId xmlns:a16="http://schemas.microsoft.com/office/drawing/2014/main" id="{16F75EBD-2D11-D4B9-DB60-88B69AA36531}"/>
              </a:ext>
            </a:extLst>
          </xdr:cNvPr>
          <xdr:cNvGrpSpPr/>
        </xdr:nvGrpSpPr>
        <xdr:grpSpPr>
          <a:xfrm>
            <a:off x="4210050" y="35452050"/>
            <a:ext cx="1628244" cy="271050"/>
            <a:chOff x="5000625" y="24917400"/>
            <a:chExt cx="1628244" cy="271050"/>
          </a:xfrm>
        </xdr:grpSpPr>
        <xdr:grpSp>
          <xdr:nvGrpSpPr>
            <xdr:cNvPr id="251" name="Группа 250">
              <a:extLst>
                <a:ext uri="{FF2B5EF4-FFF2-40B4-BE49-F238E27FC236}">
                  <a16:creationId xmlns:a16="http://schemas.microsoft.com/office/drawing/2014/main" id="{ECF1E346-D2A3-DA2E-F7B3-988E8FD1E201}"/>
                </a:ext>
              </a:extLst>
            </xdr:cNvPr>
            <xdr:cNvGrpSpPr/>
          </xdr:nvGrpSpPr>
          <xdr:grpSpPr>
            <a:xfrm>
              <a:off x="5000625" y="24936450"/>
              <a:ext cx="1305567" cy="252000"/>
              <a:chOff x="5000625" y="24917400"/>
              <a:chExt cx="1305567" cy="252000"/>
            </a:xfrm>
          </xdr:grpSpPr>
          <xdr:pic>
            <xdr:nvPicPr>
              <xdr:cNvPr id="253" name="Рисунок 252">
                <a:extLst>
                  <a:ext uri="{FF2B5EF4-FFF2-40B4-BE49-F238E27FC236}">
                    <a16:creationId xmlns:a16="http://schemas.microsoft.com/office/drawing/2014/main" id="{98D3176C-5FEE-9DBD-5531-3756BEDB9834}"/>
                  </a:ext>
                </a:extLst>
              </xdr:cNvPr>
              <xdr:cNvPicPr>
                <a:picLocks noChangeAspect="1"/>
              </xdr:cNvPicPr>
            </xdr:nvPicPr>
            <xdr:blipFill rotWithShape="1">
              <a:blip xmlns:r="http://schemas.openxmlformats.org/officeDocument/2006/relationships" r:embed="rId38" cstate="email">
                <a:extLst>
                  <a:ext uri="{28A0092B-C50C-407E-A947-70E740481C1C}">
                    <a14:useLocalDpi xmlns:a14="http://schemas.microsoft.com/office/drawing/2010/main"/>
                  </a:ext>
                </a:extLst>
              </a:blip>
              <a:srcRect t="21469" b="23135"/>
              <a:stretch/>
            </xdr:blipFill>
            <xdr:spPr>
              <a:xfrm>
                <a:off x="5000625" y="24917400"/>
                <a:ext cx="454910" cy="252000"/>
              </a:xfrm>
              <a:prstGeom prst="rect">
                <a:avLst/>
              </a:prstGeom>
            </xdr:spPr>
          </xdr:pic>
          <xdr:pic>
            <xdr:nvPicPr>
              <xdr:cNvPr id="254" name="Рисунок 253">
                <a:extLst>
                  <a:ext uri="{FF2B5EF4-FFF2-40B4-BE49-F238E27FC236}">
                    <a16:creationId xmlns:a16="http://schemas.microsoft.com/office/drawing/2014/main" id="{37C48E75-594F-74C5-3227-9B288A8E396C}"/>
                  </a:ext>
                </a:extLst>
              </xdr:cNvPr>
              <xdr:cNvPicPr>
                <a:picLocks noChangeAspect="1"/>
              </xdr:cNvPicPr>
            </xdr:nvPicPr>
            <xdr:blipFill rotWithShape="1">
              <a:blip xmlns:r="http://schemas.openxmlformats.org/officeDocument/2006/relationships" r:embed="rId40" cstate="email">
                <a:extLst>
                  <a:ext uri="{28A0092B-C50C-407E-A947-70E740481C1C}">
                    <a14:useLocalDpi xmlns:a14="http://schemas.microsoft.com/office/drawing/2010/main"/>
                  </a:ext>
                </a:extLst>
              </a:blip>
              <a:srcRect t="19878" b="18099"/>
              <a:stretch/>
            </xdr:blipFill>
            <xdr:spPr>
              <a:xfrm>
                <a:off x="5534025" y="24917400"/>
                <a:ext cx="406308" cy="252000"/>
              </a:xfrm>
              <a:prstGeom prst="rect">
                <a:avLst/>
              </a:prstGeom>
            </xdr:spPr>
          </xdr:pic>
          <xdr:pic>
            <xdr:nvPicPr>
              <xdr:cNvPr id="255" name="Рисунок 254">
                <a:extLst>
                  <a:ext uri="{FF2B5EF4-FFF2-40B4-BE49-F238E27FC236}">
                    <a16:creationId xmlns:a16="http://schemas.microsoft.com/office/drawing/2014/main" id="{B9081EBD-3DF1-05E8-4E22-7F2EFBF3DBD7}"/>
                  </a:ext>
                </a:extLst>
              </xdr:cNvPr>
              <xdr:cNvPicPr>
                <a:picLocks noChangeAspect="1"/>
              </xdr:cNvPicPr>
            </xdr:nvPicPr>
            <xdr:blipFill rotWithShape="1">
              <a:blip xmlns:r="http://schemas.openxmlformats.org/officeDocument/2006/relationships" r:embed="rId41" cstate="email">
                <a:extLst>
                  <a:ext uri="{28A0092B-C50C-407E-A947-70E740481C1C}">
                    <a14:useLocalDpi xmlns:a14="http://schemas.microsoft.com/office/drawing/2010/main"/>
                  </a:ext>
                </a:extLst>
              </a:blip>
              <a:srcRect t="11927" b="10413"/>
              <a:stretch/>
            </xdr:blipFill>
            <xdr:spPr>
              <a:xfrm>
                <a:off x="5981700" y="24917400"/>
                <a:ext cx="324492" cy="252000"/>
              </a:xfrm>
              <a:prstGeom prst="rect">
                <a:avLst/>
              </a:prstGeom>
            </xdr:spPr>
          </xdr:pic>
        </xdr:grpSp>
        <xdr:pic>
          <xdr:nvPicPr>
            <xdr:cNvPr id="252" name="Рисунок 251">
              <a:extLst>
                <a:ext uri="{FF2B5EF4-FFF2-40B4-BE49-F238E27FC236}">
                  <a16:creationId xmlns:a16="http://schemas.microsoft.com/office/drawing/2014/main" id="{8AF6AACB-062B-4202-478F-75C077ED52D3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43" cstate="screen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/>
          </xdr:blipFill>
          <xdr:spPr>
            <a:xfrm>
              <a:off x="6343650" y="24917400"/>
              <a:ext cx="285219" cy="252000"/>
            </a:xfrm>
            <a:prstGeom prst="rect">
              <a:avLst/>
            </a:prstGeom>
          </xdr:spPr>
        </xdr:pic>
      </xdr:grpSp>
      <xdr:pic>
        <xdr:nvPicPr>
          <xdr:cNvPr id="249" name="Рисунок 248">
            <a:extLst>
              <a:ext uri="{FF2B5EF4-FFF2-40B4-BE49-F238E27FC236}">
                <a16:creationId xmlns:a16="http://schemas.microsoft.com/office/drawing/2014/main" id="{6D39DBFB-47C2-95A1-3F39-9A6795135E3A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5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t="22794" b="19425"/>
          <a:stretch/>
        </xdr:blipFill>
        <xdr:spPr>
          <a:xfrm>
            <a:off x="5886450" y="35452050"/>
            <a:ext cx="436129" cy="252000"/>
          </a:xfrm>
          <a:prstGeom prst="rect">
            <a:avLst/>
          </a:prstGeom>
        </xdr:spPr>
      </xdr:pic>
      <xdr:pic>
        <xdr:nvPicPr>
          <xdr:cNvPr id="250" name="Рисунок 249">
            <a:extLst>
              <a:ext uri="{FF2B5EF4-FFF2-40B4-BE49-F238E27FC236}">
                <a16:creationId xmlns:a16="http://schemas.microsoft.com/office/drawing/2014/main" id="{5D16610B-0EE9-AC05-881E-34FA6E2269DB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6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l="11928" t="12987" r="9087" b="14123"/>
          <a:stretch/>
        </xdr:blipFill>
        <xdr:spPr>
          <a:xfrm>
            <a:off x="6353175" y="35461574"/>
            <a:ext cx="273076" cy="252000"/>
          </a:xfrm>
          <a:prstGeom prst="rect">
            <a:avLst/>
          </a:prstGeom>
        </xdr:spPr>
      </xdr:pic>
    </xdr:grpSp>
    <xdr:clientData/>
  </xdr:twoCellAnchor>
  <xdr:twoCellAnchor>
    <xdr:from>
      <xdr:col>1</xdr:col>
      <xdr:colOff>0</xdr:colOff>
      <xdr:row>241</xdr:row>
      <xdr:rowOff>0</xdr:rowOff>
    </xdr:from>
    <xdr:to>
      <xdr:col>3</xdr:col>
      <xdr:colOff>285750</xdr:colOff>
      <xdr:row>241</xdr:row>
      <xdr:rowOff>252000</xdr:rowOff>
    </xdr:to>
    <xdr:grpSp>
      <xdr:nvGrpSpPr>
        <xdr:cNvPr id="256" name="Группа 255">
          <a:extLst>
            <a:ext uri="{FF2B5EF4-FFF2-40B4-BE49-F238E27FC236}">
              <a16:creationId xmlns:a16="http://schemas.microsoft.com/office/drawing/2014/main" id="{1807679A-9339-F342-913D-C57B5AE85EE7}"/>
            </a:ext>
          </a:extLst>
        </xdr:cNvPr>
        <xdr:cNvGrpSpPr/>
      </xdr:nvGrpSpPr>
      <xdr:grpSpPr>
        <a:xfrm>
          <a:off x="3619500" y="47736125"/>
          <a:ext cx="3032125" cy="252000"/>
          <a:chOff x="4210050" y="49425225"/>
          <a:chExt cx="2532388" cy="252000"/>
        </a:xfrm>
      </xdr:grpSpPr>
      <xdr:grpSp>
        <xdr:nvGrpSpPr>
          <xdr:cNvPr id="257" name="Группа 256">
            <a:extLst>
              <a:ext uri="{FF2B5EF4-FFF2-40B4-BE49-F238E27FC236}">
                <a16:creationId xmlns:a16="http://schemas.microsoft.com/office/drawing/2014/main" id="{4753A21B-B2B0-AE67-402A-A81FC92992B5}"/>
              </a:ext>
            </a:extLst>
          </xdr:cNvPr>
          <xdr:cNvGrpSpPr/>
        </xdr:nvGrpSpPr>
        <xdr:grpSpPr>
          <a:xfrm>
            <a:off x="4591050" y="49425225"/>
            <a:ext cx="2151388" cy="252000"/>
            <a:chOff x="4210050" y="8686800"/>
            <a:chExt cx="2151388" cy="252000"/>
          </a:xfrm>
        </xdr:grpSpPr>
        <xdr:pic>
          <xdr:nvPicPr>
            <xdr:cNvPr id="259" name="Рисунок 258">
              <a:extLst>
                <a:ext uri="{FF2B5EF4-FFF2-40B4-BE49-F238E27FC236}">
                  <a16:creationId xmlns:a16="http://schemas.microsoft.com/office/drawing/2014/main" id="{9B9AB47B-90C3-B929-1D0A-CD5A2630EE9E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47" cstate="screen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/>
          </xdr:blipFill>
          <xdr:spPr>
            <a:xfrm>
              <a:off x="4210050" y="8686800"/>
              <a:ext cx="287032" cy="252000"/>
            </a:xfrm>
            <a:prstGeom prst="rect">
              <a:avLst/>
            </a:prstGeom>
          </xdr:spPr>
        </xdr:pic>
        <xdr:pic>
          <xdr:nvPicPr>
            <xdr:cNvPr id="260" name="Рисунок 259">
              <a:extLst>
                <a:ext uri="{FF2B5EF4-FFF2-40B4-BE49-F238E27FC236}">
                  <a16:creationId xmlns:a16="http://schemas.microsoft.com/office/drawing/2014/main" id="{9ADE8C31-B8A5-B7AB-5DA6-2E316F6A8B1D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48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 t="21469" b="23135"/>
            <a:stretch/>
          </xdr:blipFill>
          <xdr:spPr>
            <a:xfrm>
              <a:off x="4514850" y="8686800"/>
              <a:ext cx="454910" cy="252000"/>
            </a:xfrm>
            <a:prstGeom prst="rect">
              <a:avLst/>
            </a:prstGeom>
          </xdr:spPr>
        </xdr:pic>
        <xdr:pic>
          <xdr:nvPicPr>
            <xdr:cNvPr id="261" name="Рисунок 260">
              <a:extLst>
                <a:ext uri="{FF2B5EF4-FFF2-40B4-BE49-F238E27FC236}">
                  <a16:creationId xmlns:a16="http://schemas.microsoft.com/office/drawing/2014/main" id="{8B86C8C9-C837-3892-3C14-9135AEB01461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49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/>
          </xdr:blipFill>
          <xdr:spPr>
            <a:xfrm>
              <a:off x="5381625" y="8686800"/>
              <a:ext cx="321751" cy="252000"/>
            </a:xfrm>
            <a:prstGeom prst="rect">
              <a:avLst/>
            </a:prstGeom>
          </xdr:spPr>
        </xdr:pic>
        <xdr:pic>
          <xdr:nvPicPr>
            <xdr:cNvPr id="262" name="Рисунок 261">
              <a:extLst>
                <a:ext uri="{FF2B5EF4-FFF2-40B4-BE49-F238E27FC236}">
                  <a16:creationId xmlns:a16="http://schemas.microsoft.com/office/drawing/2014/main" id="{3FCFD05C-D29A-0D1C-AFC8-8085E905949A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20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/>
          </xdr:blipFill>
          <xdr:spPr>
            <a:xfrm>
              <a:off x="5734050" y="8686800"/>
              <a:ext cx="311028" cy="252000"/>
            </a:xfrm>
            <a:prstGeom prst="rect">
              <a:avLst/>
            </a:prstGeom>
          </xdr:spPr>
        </xdr:pic>
        <xdr:pic>
          <xdr:nvPicPr>
            <xdr:cNvPr id="263" name="Рисунок 262">
              <a:extLst>
                <a:ext uri="{FF2B5EF4-FFF2-40B4-BE49-F238E27FC236}">
                  <a16:creationId xmlns:a16="http://schemas.microsoft.com/office/drawing/2014/main" id="{4C62211D-5F29-E76E-46C9-E647EE896C93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16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/>
          </xdr:blipFill>
          <xdr:spPr>
            <a:xfrm>
              <a:off x="5067300" y="8686800"/>
              <a:ext cx="247059" cy="252000"/>
            </a:xfrm>
            <a:prstGeom prst="rect">
              <a:avLst/>
            </a:prstGeom>
          </xdr:spPr>
        </xdr:pic>
        <xdr:pic>
          <xdr:nvPicPr>
            <xdr:cNvPr id="264" name="Рисунок 263">
              <a:extLst>
                <a:ext uri="{FF2B5EF4-FFF2-40B4-BE49-F238E27FC236}">
                  <a16:creationId xmlns:a16="http://schemas.microsoft.com/office/drawing/2014/main" id="{4A10DC7A-70A6-5D28-DAF4-5B491E78B13E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18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/>
          </xdr:blipFill>
          <xdr:spPr>
            <a:xfrm>
              <a:off x="6105525" y="8686800"/>
              <a:ext cx="255913" cy="252000"/>
            </a:xfrm>
            <a:prstGeom prst="rect">
              <a:avLst/>
            </a:prstGeom>
          </xdr:spPr>
        </xdr:pic>
      </xdr:grpSp>
      <xdr:pic>
        <xdr:nvPicPr>
          <xdr:cNvPr id="258" name="Рисунок 257">
            <a:extLst>
              <a:ext uri="{FF2B5EF4-FFF2-40B4-BE49-F238E27FC236}">
                <a16:creationId xmlns:a16="http://schemas.microsoft.com/office/drawing/2014/main" id="{C8774E40-1C31-6E5A-F14A-6205EFACB34A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5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4210050" y="49425225"/>
            <a:ext cx="384146" cy="252000"/>
          </a:xfrm>
          <a:prstGeom prst="rect">
            <a:avLst/>
          </a:prstGeom>
        </xdr:spPr>
      </xdr:pic>
    </xdr:grpSp>
    <xdr:clientData/>
  </xdr:twoCellAnchor>
  <xdr:twoCellAnchor>
    <xdr:from>
      <xdr:col>1</xdr:col>
      <xdr:colOff>0</xdr:colOff>
      <xdr:row>246</xdr:row>
      <xdr:rowOff>0</xdr:rowOff>
    </xdr:from>
    <xdr:to>
      <xdr:col>2</xdr:col>
      <xdr:colOff>1085319</xdr:colOff>
      <xdr:row>247</xdr:row>
      <xdr:rowOff>4351</xdr:rowOff>
    </xdr:to>
    <xdr:grpSp>
      <xdr:nvGrpSpPr>
        <xdr:cNvPr id="265" name="Группа 264">
          <a:extLst>
            <a:ext uri="{FF2B5EF4-FFF2-40B4-BE49-F238E27FC236}">
              <a16:creationId xmlns:a16="http://schemas.microsoft.com/office/drawing/2014/main" id="{0685280C-4198-0D45-AF9C-E33822B3A95E}"/>
            </a:ext>
          </a:extLst>
        </xdr:cNvPr>
        <xdr:cNvGrpSpPr/>
      </xdr:nvGrpSpPr>
      <xdr:grpSpPr>
        <a:xfrm>
          <a:off x="3619500" y="48641000"/>
          <a:ext cx="2323569" cy="274226"/>
          <a:chOff x="4210050" y="50377725"/>
          <a:chExt cx="2161644" cy="271051"/>
        </a:xfrm>
      </xdr:grpSpPr>
      <xdr:pic>
        <xdr:nvPicPr>
          <xdr:cNvPr id="266" name="Рисунок 265">
            <a:extLst>
              <a:ext uri="{FF2B5EF4-FFF2-40B4-BE49-F238E27FC236}">
                <a16:creationId xmlns:a16="http://schemas.microsoft.com/office/drawing/2014/main" id="{1C84C67D-2AF2-E9B4-197A-C289A8A40A99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5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4210050" y="50377725"/>
            <a:ext cx="407455" cy="252000"/>
          </a:xfrm>
          <a:prstGeom prst="rect">
            <a:avLst/>
          </a:prstGeom>
        </xdr:spPr>
      </xdr:pic>
      <xdr:pic>
        <xdr:nvPicPr>
          <xdr:cNvPr id="267" name="Рисунок 266">
            <a:extLst>
              <a:ext uri="{FF2B5EF4-FFF2-40B4-BE49-F238E27FC236}">
                <a16:creationId xmlns:a16="http://schemas.microsoft.com/office/drawing/2014/main" id="{66757470-70D9-C041-4719-E1B7DFDA09E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7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4619625" y="50377725"/>
            <a:ext cx="304449" cy="252000"/>
          </a:xfrm>
          <a:prstGeom prst="rect">
            <a:avLst/>
          </a:prstGeom>
        </xdr:spPr>
      </xdr:pic>
      <xdr:grpSp>
        <xdr:nvGrpSpPr>
          <xdr:cNvPr id="268" name="Группа 267">
            <a:extLst>
              <a:ext uri="{FF2B5EF4-FFF2-40B4-BE49-F238E27FC236}">
                <a16:creationId xmlns:a16="http://schemas.microsoft.com/office/drawing/2014/main" id="{67F5A994-E055-9F77-A2BC-C1BA1F0A1D61}"/>
              </a:ext>
            </a:extLst>
          </xdr:cNvPr>
          <xdr:cNvGrpSpPr/>
        </xdr:nvGrpSpPr>
        <xdr:grpSpPr>
          <a:xfrm>
            <a:off x="4943476" y="50377725"/>
            <a:ext cx="1428218" cy="271051"/>
            <a:chOff x="5200651" y="50377725"/>
            <a:chExt cx="1428218" cy="271051"/>
          </a:xfrm>
        </xdr:grpSpPr>
        <xdr:grpSp>
          <xdr:nvGrpSpPr>
            <xdr:cNvPr id="269" name="Группа 268">
              <a:extLst>
                <a:ext uri="{FF2B5EF4-FFF2-40B4-BE49-F238E27FC236}">
                  <a16:creationId xmlns:a16="http://schemas.microsoft.com/office/drawing/2014/main" id="{FB193476-6A0F-904E-293A-E482E3016D52}"/>
                </a:ext>
              </a:extLst>
            </xdr:cNvPr>
            <xdr:cNvGrpSpPr/>
          </xdr:nvGrpSpPr>
          <xdr:grpSpPr>
            <a:xfrm>
              <a:off x="5200651" y="50377725"/>
              <a:ext cx="1428218" cy="271051"/>
              <a:chOff x="4867276" y="24917400"/>
              <a:chExt cx="1428218" cy="271051"/>
            </a:xfrm>
          </xdr:grpSpPr>
          <xdr:grpSp>
            <xdr:nvGrpSpPr>
              <xdr:cNvPr id="271" name="Группа 270">
                <a:extLst>
                  <a:ext uri="{FF2B5EF4-FFF2-40B4-BE49-F238E27FC236}">
                    <a16:creationId xmlns:a16="http://schemas.microsoft.com/office/drawing/2014/main" id="{62CEB860-1BBB-FEBC-E27C-AB3D2670DCD8}"/>
                  </a:ext>
                </a:extLst>
              </xdr:cNvPr>
              <xdr:cNvGrpSpPr/>
            </xdr:nvGrpSpPr>
            <xdr:grpSpPr>
              <a:xfrm>
                <a:off x="4867276" y="24936450"/>
                <a:ext cx="739682" cy="252001"/>
                <a:chOff x="4867276" y="24917400"/>
                <a:chExt cx="739682" cy="252001"/>
              </a:xfrm>
            </xdr:grpSpPr>
            <xdr:pic>
              <xdr:nvPicPr>
                <xdr:cNvPr id="273" name="Рисунок 272">
                  <a:extLst>
                    <a:ext uri="{FF2B5EF4-FFF2-40B4-BE49-F238E27FC236}">
                      <a16:creationId xmlns:a16="http://schemas.microsoft.com/office/drawing/2014/main" id="{8B38B020-3DC5-EE0B-6D5A-B7F8B818CE3E}"/>
                    </a:ext>
                  </a:extLst>
                </xdr:cNvPr>
                <xdr:cNvPicPr>
                  <a:picLocks noChangeAspect="1"/>
                </xdr:cNvPicPr>
              </xdr:nvPicPr>
              <xdr:blipFill rotWithShape="1">
                <a:blip xmlns:r="http://schemas.openxmlformats.org/officeDocument/2006/relationships" r:embed="rId39" cstate="email">
                  <a:extLst>
                    <a:ext uri="{28A0092B-C50C-407E-A947-70E740481C1C}">
                      <a14:useLocalDpi xmlns:a14="http://schemas.microsoft.com/office/drawing/2010/main"/>
                    </a:ext>
                  </a:extLst>
                </a:blip>
                <a:srcRect l="7952" t="7421" r="5907" b="6702"/>
                <a:stretch/>
              </xdr:blipFill>
              <xdr:spPr>
                <a:xfrm>
                  <a:off x="4867276" y="24917401"/>
                  <a:ext cx="252778" cy="252000"/>
                </a:xfrm>
                <a:prstGeom prst="rect">
                  <a:avLst/>
                </a:prstGeom>
              </xdr:spPr>
            </xdr:pic>
            <xdr:pic>
              <xdr:nvPicPr>
                <xdr:cNvPr id="274" name="Рисунок 273">
                  <a:extLst>
                    <a:ext uri="{FF2B5EF4-FFF2-40B4-BE49-F238E27FC236}">
                      <a16:creationId xmlns:a16="http://schemas.microsoft.com/office/drawing/2014/main" id="{D275F38D-5313-1F28-622D-A002B86B02EE}"/>
                    </a:ext>
                  </a:extLst>
                </xdr:cNvPr>
                <xdr:cNvPicPr>
                  <a:picLocks noChangeAspect="1"/>
                </xdr:cNvPicPr>
              </xdr:nvPicPr>
              <xdr:blipFill rotWithShape="1">
                <a:blip xmlns:r="http://schemas.openxmlformats.org/officeDocument/2006/relationships" r:embed="rId40" cstate="email">
                  <a:extLst>
                    <a:ext uri="{28A0092B-C50C-407E-A947-70E740481C1C}">
                      <a14:useLocalDpi xmlns:a14="http://schemas.microsoft.com/office/drawing/2010/main"/>
                    </a:ext>
                  </a:extLst>
                </a:blip>
                <a:srcRect t="19878" b="18099"/>
                <a:stretch/>
              </xdr:blipFill>
              <xdr:spPr>
                <a:xfrm>
                  <a:off x="5200650" y="24917400"/>
                  <a:ext cx="406308" cy="252000"/>
                </a:xfrm>
                <a:prstGeom prst="rect">
                  <a:avLst/>
                </a:prstGeom>
              </xdr:spPr>
            </xdr:pic>
          </xdr:grpSp>
          <xdr:pic>
            <xdr:nvPicPr>
              <xdr:cNvPr id="272" name="Рисунок 271">
                <a:extLst>
                  <a:ext uri="{FF2B5EF4-FFF2-40B4-BE49-F238E27FC236}">
                    <a16:creationId xmlns:a16="http://schemas.microsoft.com/office/drawing/2014/main" id="{E0908401-C299-8ADF-AE1A-EE5499155286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43" cstate="screen">
                <a:extLst>
                  <a:ext uri="{28A0092B-C50C-407E-A947-70E740481C1C}">
                    <a14:useLocalDpi xmlns:a14="http://schemas.microsoft.com/office/drawing/2010/main"/>
                  </a:ext>
                </a:extLst>
              </a:blip>
              <a:srcRect/>
              <a:stretch/>
            </xdr:blipFill>
            <xdr:spPr>
              <a:xfrm>
                <a:off x="6010275" y="24917400"/>
                <a:ext cx="285219" cy="252000"/>
              </a:xfrm>
              <a:prstGeom prst="rect">
                <a:avLst/>
              </a:prstGeom>
            </xdr:spPr>
          </xdr:pic>
        </xdr:grpSp>
        <xdr:pic>
          <xdr:nvPicPr>
            <xdr:cNvPr id="270" name="Рисунок 269">
              <a:extLst>
                <a:ext uri="{FF2B5EF4-FFF2-40B4-BE49-F238E27FC236}">
                  <a16:creationId xmlns:a16="http://schemas.microsoft.com/office/drawing/2014/main" id="{ADA4FDBB-2F31-2968-0FE0-582F659CDD72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46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 l="11928" t="12987" r="9087" b="14123"/>
            <a:stretch/>
          </xdr:blipFill>
          <xdr:spPr>
            <a:xfrm>
              <a:off x="6000750" y="50377725"/>
              <a:ext cx="273076" cy="252000"/>
            </a:xfrm>
            <a:prstGeom prst="rect">
              <a:avLst/>
            </a:prstGeom>
          </xdr:spPr>
        </xdr:pic>
      </xdr:grpSp>
    </xdr:grpSp>
    <xdr:clientData/>
  </xdr:twoCellAnchor>
  <xdr:twoCellAnchor>
    <xdr:from>
      <xdr:col>1</xdr:col>
      <xdr:colOff>0</xdr:colOff>
      <xdr:row>123</xdr:row>
      <xdr:rowOff>0</xdr:rowOff>
    </xdr:from>
    <xdr:to>
      <xdr:col>3</xdr:col>
      <xdr:colOff>703548</xdr:colOff>
      <xdr:row>124</xdr:row>
      <xdr:rowOff>4351</xdr:rowOff>
    </xdr:to>
    <xdr:grpSp>
      <xdr:nvGrpSpPr>
        <xdr:cNvPr id="275" name="Группа 274">
          <a:extLst>
            <a:ext uri="{FF2B5EF4-FFF2-40B4-BE49-F238E27FC236}">
              <a16:creationId xmlns:a16="http://schemas.microsoft.com/office/drawing/2014/main" id="{D58CBE3C-C414-9745-834D-5550B8FD4D76}"/>
            </a:ext>
          </a:extLst>
        </xdr:cNvPr>
        <xdr:cNvGrpSpPr/>
      </xdr:nvGrpSpPr>
      <xdr:grpSpPr>
        <a:xfrm>
          <a:off x="3619500" y="25733375"/>
          <a:ext cx="3449923" cy="274226"/>
          <a:chOff x="4210050" y="26355675"/>
          <a:chExt cx="3103848" cy="271051"/>
        </a:xfrm>
      </xdr:grpSpPr>
      <xdr:grpSp>
        <xdr:nvGrpSpPr>
          <xdr:cNvPr id="276" name="Группа 275">
            <a:extLst>
              <a:ext uri="{FF2B5EF4-FFF2-40B4-BE49-F238E27FC236}">
                <a16:creationId xmlns:a16="http://schemas.microsoft.com/office/drawing/2014/main" id="{1608F286-85BA-763F-69E3-8D84A86C3963}"/>
              </a:ext>
            </a:extLst>
          </xdr:cNvPr>
          <xdr:cNvGrpSpPr/>
        </xdr:nvGrpSpPr>
        <xdr:grpSpPr>
          <a:xfrm>
            <a:off x="4210050" y="26355675"/>
            <a:ext cx="2752194" cy="271051"/>
            <a:chOff x="4210050" y="24917400"/>
            <a:chExt cx="2752194" cy="271051"/>
          </a:xfrm>
        </xdr:grpSpPr>
        <xdr:grpSp>
          <xdr:nvGrpSpPr>
            <xdr:cNvPr id="278" name="Группа 277">
              <a:extLst>
                <a:ext uri="{FF2B5EF4-FFF2-40B4-BE49-F238E27FC236}">
                  <a16:creationId xmlns:a16="http://schemas.microsoft.com/office/drawing/2014/main" id="{49EA5745-28F7-EC40-75D8-840B11DBDCCA}"/>
                </a:ext>
              </a:extLst>
            </xdr:cNvPr>
            <xdr:cNvGrpSpPr/>
          </xdr:nvGrpSpPr>
          <xdr:grpSpPr>
            <a:xfrm>
              <a:off x="4210050" y="24936450"/>
              <a:ext cx="2429517" cy="252001"/>
              <a:chOff x="4210050" y="24917400"/>
              <a:chExt cx="2429517" cy="252001"/>
            </a:xfrm>
          </xdr:grpSpPr>
          <xdr:pic>
            <xdr:nvPicPr>
              <xdr:cNvPr id="280" name="Рисунок 279">
                <a:extLst>
                  <a:ext uri="{FF2B5EF4-FFF2-40B4-BE49-F238E27FC236}">
                    <a16:creationId xmlns:a16="http://schemas.microsoft.com/office/drawing/2014/main" id="{EE6DF401-76E0-AEE0-AA4B-BC7E35AD0098}"/>
                  </a:ext>
                </a:extLst>
              </xdr:cNvPr>
              <xdr:cNvPicPr>
                <a:picLocks noChangeAspect="1"/>
              </xdr:cNvPicPr>
            </xdr:nvPicPr>
            <xdr:blipFill rotWithShape="1">
              <a:blip xmlns:r="http://schemas.openxmlformats.org/officeDocument/2006/relationships" r:embed="rId5" cstate="email">
                <a:extLst>
                  <a:ext uri="{28A0092B-C50C-407E-A947-70E740481C1C}">
                    <a14:useLocalDpi xmlns:a14="http://schemas.microsoft.com/office/drawing/2010/main"/>
                  </a:ext>
                </a:extLst>
              </a:blip>
              <a:srcRect/>
              <a:stretch/>
            </xdr:blipFill>
            <xdr:spPr>
              <a:xfrm>
                <a:off x="4210050" y="24917400"/>
                <a:ext cx="384146" cy="252000"/>
              </a:xfrm>
              <a:prstGeom prst="rect">
                <a:avLst/>
              </a:prstGeom>
            </xdr:spPr>
          </xdr:pic>
          <xdr:pic>
            <xdr:nvPicPr>
              <xdr:cNvPr id="281" name="Рисунок 280">
                <a:extLst>
                  <a:ext uri="{FF2B5EF4-FFF2-40B4-BE49-F238E27FC236}">
                    <a16:creationId xmlns:a16="http://schemas.microsoft.com/office/drawing/2014/main" id="{3F550748-5B06-55D1-C46D-5CDB558AFC73}"/>
                  </a:ext>
                </a:extLst>
              </xdr:cNvPr>
              <xdr:cNvPicPr>
                <a:picLocks noChangeAspect="1"/>
              </xdr:cNvPicPr>
            </xdr:nvPicPr>
            <xdr:blipFill rotWithShape="1">
              <a:blip xmlns:r="http://schemas.openxmlformats.org/officeDocument/2006/relationships" r:embed="rId15" cstate="email">
                <a:extLst>
                  <a:ext uri="{28A0092B-C50C-407E-A947-70E740481C1C}">
                    <a14:useLocalDpi xmlns:a14="http://schemas.microsoft.com/office/drawing/2010/main"/>
                  </a:ext>
                </a:extLst>
              </a:blip>
              <a:srcRect/>
              <a:stretch/>
            </xdr:blipFill>
            <xdr:spPr>
              <a:xfrm>
                <a:off x="4629150" y="24917400"/>
                <a:ext cx="317839" cy="252000"/>
              </a:xfrm>
              <a:prstGeom prst="rect">
                <a:avLst/>
              </a:prstGeom>
            </xdr:spPr>
          </xdr:pic>
          <xdr:pic>
            <xdr:nvPicPr>
              <xdr:cNvPr id="282" name="Рисунок 281">
                <a:extLst>
                  <a:ext uri="{FF2B5EF4-FFF2-40B4-BE49-F238E27FC236}">
                    <a16:creationId xmlns:a16="http://schemas.microsoft.com/office/drawing/2014/main" id="{DF94743B-0342-8686-254B-AC8AFB173E50}"/>
                  </a:ext>
                </a:extLst>
              </xdr:cNvPr>
              <xdr:cNvPicPr>
                <a:picLocks noChangeAspect="1"/>
              </xdr:cNvPicPr>
            </xdr:nvPicPr>
            <xdr:blipFill rotWithShape="1">
              <a:blip xmlns:r="http://schemas.openxmlformats.org/officeDocument/2006/relationships" r:embed="rId38" cstate="email">
                <a:extLst>
                  <a:ext uri="{28A0092B-C50C-407E-A947-70E740481C1C}">
                    <a14:useLocalDpi xmlns:a14="http://schemas.microsoft.com/office/drawing/2010/main"/>
                  </a:ext>
                </a:extLst>
              </a:blip>
              <a:srcRect t="21469" b="23135"/>
              <a:stretch/>
            </xdr:blipFill>
            <xdr:spPr>
              <a:xfrm>
                <a:off x="5000625" y="24917400"/>
                <a:ext cx="454910" cy="252000"/>
              </a:xfrm>
              <a:prstGeom prst="rect">
                <a:avLst/>
              </a:prstGeom>
            </xdr:spPr>
          </xdr:pic>
          <xdr:pic>
            <xdr:nvPicPr>
              <xdr:cNvPr id="283" name="Рисунок 282">
                <a:extLst>
                  <a:ext uri="{FF2B5EF4-FFF2-40B4-BE49-F238E27FC236}">
                    <a16:creationId xmlns:a16="http://schemas.microsoft.com/office/drawing/2014/main" id="{5CA5A724-D1B1-2BF1-C09C-4B3CF60DBB7D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50" cstate="email">
                <a:extLst>
                  <a:ext uri="{28A0092B-C50C-407E-A947-70E740481C1C}">
                    <a14:useLocalDpi xmlns:a14="http://schemas.microsoft.com/office/drawing/2010/main"/>
                  </a:ext>
                </a:extLst>
              </a:blip>
              <a:srcRect l="2292" r="2292"/>
              <a:stretch/>
            </xdr:blipFill>
            <xdr:spPr>
              <a:xfrm>
                <a:off x="5534026" y="24917401"/>
                <a:ext cx="252778" cy="252000"/>
              </a:xfrm>
              <a:prstGeom prst="rect">
                <a:avLst/>
              </a:prstGeom>
            </xdr:spPr>
          </xdr:pic>
          <xdr:pic>
            <xdr:nvPicPr>
              <xdr:cNvPr id="284" name="Рисунок 283">
                <a:extLst>
                  <a:ext uri="{FF2B5EF4-FFF2-40B4-BE49-F238E27FC236}">
                    <a16:creationId xmlns:a16="http://schemas.microsoft.com/office/drawing/2014/main" id="{B80232E8-5FA9-E968-3C80-217E9E29FF49}"/>
                  </a:ext>
                </a:extLst>
              </xdr:cNvPr>
              <xdr:cNvPicPr>
                <a:picLocks noChangeAspect="1"/>
              </xdr:cNvPicPr>
            </xdr:nvPicPr>
            <xdr:blipFill rotWithShape="1">
              <a:blip xmlns:r="http://schemas.openxmlformats.org/officeDocument/2006/relationships" r:embed="rId40" cstate="email">
                <a:extLst>
                  <a:ext uri="{28A0092B-C50C-407E-A947-70E740481C1C}">
                    <a14:useLocalDpi xmlns:a14="http://schemas.microsoft.com/office/drawing/2010/main"/>
                  </a:ext>
                </a:extLst>
              </a:blip>
              <a:srcRect t="19878" b="18099"/>
              <a:stretch/>
            </xdr:blipFill>
            <xdr:spPr>
              <a:xfrm>
                <a:off x="5867400" y="24917400"/>
                <a:ext cx="406308" cy="252000"/>
              </a:xfrm>
              <a:prstGeom prst="rect">
                <a:avLst/>
              </a:prstGeom>
            </xdr:spPr>
          </xdr:pic>
          <xdr:pic>
            <xdr:nvPicPr>
              <xdr:cNvPr id="285" name="Рисунок 284">
                <a:extLst>
                  <a:ext uri="{FF2B5EF4-FFF2-40B4-BE49-F238E27FC236}">
                    <a16:creationId xmlns:a16="http://schemas.microsoft.com/office/drawing/2014/main" id="{7D59DCD5-EDFF-D5A9-FAE6-F48D66AA4E08}"/>
                  </a:ext>
                </a:extLst>
              </xdr:cNvPr>
              <xdr:cNvPicPr>
                <a:picLocks noChangeAspect="1"/>
              </xdr:cNvPicPr>
            </xdr:nvPicPr>
            <xdr:blipFill rotWithShape="1">
              <a:blip xmlns:r="http://schemas.openxmlformats.org/officeDocument/2006/relationships" r:embed="rId41" cstate="email">
                <a:extLst>
                  <a:ext uri="{28A0092B-C50C-407E-A947-70E740481C1C}">
                    <a14:useLocalDpi xmlns:a14="http://schemas.microsoft.com/office/drawing/2010/main"/>
                  </a:ext>
                </a:extLst>
              </a:blip>
              <a:srcRect t="11927" b="10413"/>
              <a:stretch/>
            </xdr:blipFill>
            <xdr:spPr>
              <a:xfrm>
                <a:off x="6315075" y="24917400"/>
                <a:ext cx="324492" cy="252000"/>
              </a:xfrm>
              <a:prstGeom prst="rect">
                <a:avLst/>
              </a:prstGeom>
            </xdr:spPr>
          </xdr:pic>
        </xdr:grpSp>
        <xdr:pic>
          <xdr:nvPicPr>
            <xdr:cNvPr id="279" name="Рисунок 278">
              <a:extLst>
                <a:ext uri="{FF2B5EF4-FFF2-40B4-BE49-F238E27FC236}">
                  <a16:creationId xmlns:a16="http://schemas.microsoft.com/office/drawing/2014/main" id="{95A91EA7-1496-CF0C-E325-8F74C05C063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42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 l="6715" t="9540" r="5300" b="12721"/>
            <a:stretch/>
          </xdr:blipFill>
          <xdr:spPr>
            <a:xfrm>
              <a:off x="6677025" y="24917400"/>
              <a:ext cx="285219" cy="252000"/>
            </a:xfrm>
            <a:prstGeom prst="rect">
              <a:avLst/>
            </a:prstGeom>
          </xdr:spPr>
        </xdr:pic>
      </xdr:grpSp>
      <xdr:pic>
        <xdr:nvPicPr>
          <xdr:cNvPr id="277" name="Рисунок 276">
            <a:extLst>
              <a:ext uri="{FF2B5EF4-FFF2-40B4-BE49-F238E27FC236}">
                <a16:creationId xmlns:a16="http://schemas.microsoft.com/office/drawing/2014/main" id="{2D91D347-66A9-76A5-8CFF-FE4E40F33D57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51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l="13782" t="21469" r="12798" b="19425"/>
          <a:stretch/>
        </xdr:blipFill>
        <xdr:spPr>
          <a:xfrm>
            <a:off x="7000875" y="26365200"/>
            <a:ext cx="313023" cy="252000"/>
          </a:xfrm>
          <a:prstGeom prst="rect">
            <a:avLst/>
          </a:prstGeom>
        </xdr:spPr>
      </xdr:pic>
    </xdr:grpSp>
    <xdr:clientData/>
  </xdr:twoCellAnchor>
  <xdr:twoCellAnchor>
    <xdr:from>
      <xdr:col>1</xdr:col>
      <xdr:colOff>0</xdr:colOff>
      <xdr:row>143</xdr:row>
      <xdr:rowOff>0</xdr:rowOff>
    </xdr:from>
    <xdr:to>
      <xdr:col>3</xdr:col>
      <xdr:colOff>694023</xdr:colOff>
      <xdr:row>144</xdr:row>
      <xdr:rowOff>4351</xdr:rowOff>
    </xdr:to>
    <xdr:grpSp>
      <xdr:nvGrpSpPr>
        <xdr:cNvPr id="286" name="Группа 285">
          <a:extLst>
            <a:ext uri="{FF2B5EF4-FFF2-40B4-BE49-F238E27FC236}">
              <a16:creationId xmlns:a16="http://schemas.microsoft.com/office/drawing/2014/main" id="{F84D312F-020D-C940-B658-69006DB4B57E}"/>
            </a:ext>
          </a:extLst>
        </xdr:cNvPr>
        <xdr:cNvGrpSpPr/>
      </xdr:nvGrpSpPr>
      <xdr:grpSpPr>
        <a:xfrm>
          <a:off x="3619500" y="29352875"/>
          <a:ext cx="3440398" cy="274226"/>
          <a:chOff x="4210050" y="30165675"/>
          <a:chExt cx="3094323" cy="271051"/>
        </a:xfrm>
      </xdr:grpSpPr>
      <xdr:grpSp>
        <xdr:nvGrpSpPr>
          <xdr:cNvPr id="287" name="Группа 286">
            <a:extLst>
              <a:ext uri="{FF2B5EF4-FFF2-40B4-BE49-F238E27FC236}">
                <a16:creationId xmlns:a16="http://schemas.microsoft.com/office/drawing/2014/main" id="{F59CBD25-8A89-421C-5DC4-1ADCF9229E19}"/>
              </a:ext>
            </a:extLst>
          </xdr:cNvPr>
          <xdr:cNvGrpSpPr/>
        </xdr:nvGrpSpPr>
        <xdr:grpSpPr>
          <a:xfrm>
            <a:off x="4210050" y="30165675"/>
            <a:ext cx="2752194" cy="271051"/>
            <a:chOff x="4210050" y="24917400"/>
            <a:chExt cx="2752194" cy="271051"/>
          </a:xfrm>
        </xdr:grpSpPr>
        <xdr:grpSp>
          <xdr:nvGrpSpPr>
            <xdr:cNvPr id="289" name="Группа 288">
              <a:extLst>
                <a:ext uri="{FF2B5EF4-FFF2-40B4-BE49-F238E27FC236}">
                  <a16:creationId xmlns:a16="http://schemas.microsoft.com/office/drawing/2014/main" id="{502E5FC5-2FBE-B61D-1F14-37B312CE5D0E}"/>
                </a:ext>
              </a:extLst>
            </xdr:cNvPr>
            <xdr:cNvGrpSpPr/>
          </xdr:nvGrpSpPr>
          <xdr:grpSpPr>
            <a:xfrm>
              <a:off x="4210050" y="24936450"/>
              <a:ext cx="2429517" cy="252001"/>
              <a:chOff x="4210050" y="24917400"/>
              <a:chExt cx="2429517" cy="252001"/>
            </a:xfrm>
          </xdr:grpSpPr>
          <xdr:pic>
            <xdr:nvPicPr>
              <xdr:cNvPr id="291" name="Рисунок 290">
                <a:extLst>
                  <a:ext uri="{FF2B5EF4-FFF2-40B4-BE49-F238E27FC236}">
                    <a16:creationId xmlns:a16="http://schemas.microsoft.com/office/drawing/2014/main" id="{369F202E-37A3-A4C5-7065-A5E963F57C63}"/>
                  </a:ext>
                </a:extLst>
              </xdr:cNvPr>
              <xdr:cNvPicPr>
                <a:picLocks noChangeAspect="1"/>
              </xdr:cNvPicPr>
            </xdr:nvPicPr>
            <xdr:blipFill rotWithShape="1">
              <a:blip xmlns:r="http://schemas.openxmlformats.org/officeDocument/2006/relationships" r:embed="rId5" cstate="email">
                <a:extLst>
                  <a:ext uri="{28A0092B-C50C-407E-A947-70E740481C1C}">
                    <a14:useLocalDpi xmlns:a14="http://schemas.microsoft.com/office/drawing/2010/main"/>
                  </a:ext>
                </a:extLst>
              </a:blip>
              <a:srcRect/>
              <a:stretch/>
            </xdr:blipFill>
            <xdr:spPr>
              <a:xfrm>
                <a:off x="4210050" y="24917400"/>
                <a:ext cx="384146" cy="252000"/>
              </a:xfrm>
              <a:prstGeom prst="rect">
                <a:avLst/>
              </a:prstGeom>
            </xdr:spPr>
          </xdr:pic>
          <xdr:pic>
            <xdr:nvPicPr>
              <xdr:cNvPr id="292" name="Рисунок 291">
                <a:extLst>
                  <a:ext uri="{FF2B5EF4-FFF2-40B4-BE49-F238E27FC236}">
                    <a16:creationId xmlns:a16="http://schemas.microsoft.com/office/drawing/2014/main" id="{5596EA0A-7733-01CC-F0BF-2956AFBA3503}"/>
                  </a:ext>
                </a:extLst>
              </xdr:cNvPr>
              <xdr:cNvPicPr>
                <a:picLocks noChangeAspect="1"/>
              </xdr:cNvPicPr>
            </xdr:nvPicPr>
            <xdr:blipFill rotWithShape="1">
              <a:blip xmlns:r="http://schemas.openxmlformats.org/officeDocument/2006/relationships" r:embed="rId15" cstate="email">
                <a:extLst>
                  <a:ext uri="{28A0092B-C50C-407E-A947-70E740481C1C}">
                    <a14:useLocalDpi xmlns:a14="http://schemas.microsoft.com/office/drawing/2010/main"/>
                  </a:ext>
                </a:extLst>
              </a:blip>
              <a:srcRect/>
              <a:stretch/>
            </xdr:blipFill>
            <xdr:spPr>
              <a:xfrm>
                <a:off x="4629150" y="24917400"/>
                <a:ext cx="317839" cy="252000"/>
              </a:xfrm>
              <a:prstGeom prst="rect">
                <a:avLst/>
              </a:prstGeom>
            </xdr:spPr>
          </xdr:pic>
          <xdr:pic>
            <xdr:nvPicPr>
              <xdr:cNvPr id="293" name="Рисунок 292">
                <a:extLst>
                  <a:ext uri="{FF2B5EF4-FFF2-40B4-BE49-F238E27FC236}">
                    <a16:creationId xmlns:a16="http://schemas.microsoft.com/office/drawing/2014/main" id="{376E20B0-2CA6-3898-D0D9-E040BA856329}"/>
                  </a:ext>
                </a:extLst>
              </xdr:cNvPr>
              <xdr:cNvPicPr>
                <a:picLocks noChangeAspect="1"/>
              </xdr:cNvPicPr>
            </xdr:nvPicPr>
            <xdr:blipFill rotWithShape="1">
              <a:blip xmlns:r="http://schemas.openxmlformats.org/officeDocument/2006/relationships" r:embed="rId38" cstate="email">
                <a:extLst>
                  <a:ext uri="{28A0092B-C50C-407E-A947-70E740481C1C}">
                    <a14:useLocalDpi xmlns:a14="http://schemas.microsoft.com/office/drawing/2010/main"/>
                  </a:ext>
                </a:extLst>
              </a:blip>
              <a:srcRect t="21469" b="23135"/>
              <a:stretch/>
            </xdr:blipFill>
            <xdr:spPr>
              <a:xfrm>
                <a:off x="5000625" y="24917400"/>
                <a:ext cx="454910" cy="252000"/>
              </a:xfrm>
              <a:prstGeom prst="rect">
                <a:avLst/>
              </a:prstGeom>
            </xdr:spPr>
          </xdr:pic>
          <xdr:pic>
            <xdr:nvPicPr>
              <xdr:cNvPr id="294" name="Рисунок 293">
                <a:extLst>
                  <a:ext uri="{FF2B5EF4-FFF2-40B4-BE49-F238E27FC236}">
                    <a16:creationId xmlns:a16="http://schemas.microsoft.com/office/drawing/2014/main" id="{72943FB4-1BE0-5174-2EE9-0AE0B6F55F0C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50" cstate="email">
                <a:extLst>
                  <a:ext uri="{28A0092B-C50C-407E-A947-70E740481C1C}">
                    <a14:useLocalDpi xmlns:a14="http://schemas.microsoft.com/office/drawing/2010/main"/>
                  </a:ext>
                </a:extLst>
              </a:blip>
              <a:srcRect l="2292" r="2292"/>
              <a:stretch/>
            </xdr:blipFill>
            <xdr:spPr>
              <a:xfrm>
                <a:off x="5534026" y="24917401"/>
                <a:ext cx="252778" cy="252000"/>
              </a:xfrm>
              <a:prstGeom prst="rect">
                <a:avLst/>
              </a:prstGeom>
            </xdr:spPr>
          </xdr:pic>
          <xdr:pic>
            <xdr:nvPicPr>
              <xdr:cNvPr id="295" name="Рисунок 294">
                <a:extLst>
                  <a:ext uri="{FF2B5EF4-FFF2-40B4-BE49-F238E27FC236}">
                    <a16:creationId xmlns:a16="http://schemas.microsoft.com/office/drawing/2014/main" id="{E67E2612-75F5-85ED-643E-BA1EAEC3B590}"/>
                  </a:ext>
                </a:extLst>
              </xdr:cNvPr>
              <xdr:cNvPicPr>
                <a:picLocks noChangeAspect="1"/>
              </xdr:cNvPicPr>
            </xdr:nvPicPr>
            <xdr:blipFill rotWithShape="1">
              <a:blip xmlns:r="http://schemas.openxmlformats.org/officeDocument/2006/relationships" r:embed="rId40" cstate="email">
                <a:extLst>
                  <a:ext uri="{28A0092B-C50C-407E-A947-70E740481C1C}">
                    <a14:useLocalDpi xmlns:a14="http://schemas.microsoft.com/office/drawing/2010/main"/>
                  </a:ext>
                </a:extLst>
              </a:blip>
              <a:srcRect t="19878" b="18099"/>
              <a:stretch/>
            </xdr:blipFill>
            <xdr:spPr>
              <a:xfrm>
                <a:off x="5867400" y="24917400"/>
                <a:ext cx="406308" cy="252000"/>
              </a:xfrm>
              <a:prstGeom prst="rect">
                <a:avLst/>
              </a:prstGeom>
            </xdr:spPr>
          </xdr:pic>
          <xdr:pic>
            <xdr:nvPicPr>
              <xdr:cNvPr id="296" name="Рисунок 295">
                <a:extLst>
                  <a:ext uri="{FF2B5EF4-FFF2-40B4-BE49-F238E27FC236}">
                    <a16:creationId xmlns:a16="http://schemas.microsoft.com/office/drawing/2014/main" id="{D2CEAA7B-6C73-5C29-F4BC-4CDC554408BB}"/>
                  </a:ext>
                </a:extLst>
              </xdr:cNvPr>
              <xdr:cNvPicPr>
                <a:picLocks noChangeAspect="1"/>
              </xdr:cNvPicPr>
            </xdr:nvPicPr>
            <xdr:blipFill rotWithShape="1">
              <a:blip xmlns:r="http://schemas.openxmlformats.org/officeDocument/2006/relationships" r:embed="rId41" cstate="email">
                <a:extLst>
                  <a:ext uri="{28A0092B-C50C-407E-A947-70E740481C1C}">
                    <a14:useLocalDpi xmlns:a14="http://schemas.microsoft.com/office/drawing/2010/main"/>
                  </a:ext>
                </a:extLst>
              </a:blip>
              <a:srcRect t="11927" b="10413"/>
              <a:stretch/>
            </xdr:blipFill>
            <xdr:spPr>
              <a:xfrm>
                <a:off x="6315075" y="24917400"/>
                <a:ext cx="324492" cy="252000"/>
              </a:xfrm>
              <a:prstGeom prst="rect">
                <a:avLst/>
              </a:prstGeom>
            </xdr:spPr>
          </xdr:pic>
        </xdr:grpSp>
        <xdr:pic>
          <xdr:nvPicPr>
            <xdr:cNvPr id="290" name="Рисунок 289">
              <a:extLst>
                <a:ext uri="{FF2B5EF4-FFF2-40B4-BE49-F238E27FC236}">
                  <a16:creationId xmlns:a16="http://schemas.microsoft.com/office/drawing/2014/main" id="{935CE11E-6CD8-D954-7B04-1944BBFCDED8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42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 l="6715" t="9540" r="5300" b="12721"/>
            <a:stretch/>
          </xdr:blipFill>
          <xdr:spPr>
            <a:xfrm>
              <a:off x="6677025" y="24917400"/>
              <a:ext cx="285219" cy="252000"/>
            </a:xfrm>
            <a:prstGeom prst="rect">
              <a:avLst/>
            </a:prstGeom>
          </xdr:spPr>
        </xdr:pic>
      </xdr:grpSp>
      <xdr:pic>
        <xdr:nvPicPr>
          <xdr:cNvPr id="288" name="Рисунок 287">
            <a:extLst>
              <a:ext uri="{FF2B5EF4-FFF2-40B4-BE49-F238E27FC236}">
                <a16:creationId xmlns:a16="http://schemas.microsoft.com/office/drawing/2014/main" id="{AA44C0B5-3B2B-C29F-6652-B10A96812524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51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l="13782" t="21469" r="12798" b="19425"/>
          <a:stretch/>
        </xdr:blipFill>
        <xdr:spPr>
          <a:xfrm>
            <a:off x="6991350" y="30165675"/>
            <a:ext cx="313023" cy="252000"/>
          </a:xfrm>
          <a:prstGeom prst="rect">
            <a:avLst/>
          </a:prstGeom>
        </xdr:spPr>
      </xdr:pic>
    </xdr:grpSp>
    <xdr:clientData/>
  </xdr:twoCellAnchor>
  <xdr:twoCellAnchor>
    <xdr:from>
      <xdr:col>1</xdr:col>
      <xdr:colOff>0</xdr:colOff>
      <xdr:row>164</xdr:row>
      <xdr:rowOff>0</xdr:rowOff>
    </xdr:from>
    <xdr:to>
      <xdr:col>2</xdr:col>
      <xdr:colOff>1217898</xdr:colOff>
      <xdr:row>165</xdr:row>
      <xdr:rowOff>4350</xdr:rowOff>
    </xdr:to>
    <xdr:grpSp>
      <xdr:nvGrpSpPr>
        <xdr:cNvPr id="297" name="Группа 296">
          <a:extLst>
            <a:ext uri="{FF2B5EF4-FFF2-40B4-BE49-F238E27FC236}">
              <a16:creationId xmlns:a16="http://schemas.microsoft.com/office/drawing/2014/main" id="{D0EA66B6-2737-434F-8735-EE5E28DC4B8E}"/>
            </a:ext>
          </a:extLst>
        </xdr:cNvPr>
        <xdr:cNvGrpSpPr/>
      </xdr:nvGrpSpPr>
      <xdr:grpSpPr>
        <a:xfrm>
          <a:off x="3619500" y="33321625"/>
          <a:ext cx="2456148" cy="274225"/>
          <a:chOff x="4210050" y="34328100"/>
          <a:chExt cx="2294223" cy="271050"/>
        </a:xfrm>
      </xdr:grpSpPr>
      <xdr:grpSp>
        <xdr:nvGrpSpPr>
          <xdr:cNvPr id="298" name="Группа 297">
            <a:extLst>
              <a:ext uri="{FF2B5EF4-FFF2-40B4-BE49-F238E27FC236}">
                <a16:creationId xmlns:a16="http://schemas.microsoft.com/office/drawing/2014/main" id="{6E43DE18-48EA-5031-8A6E-CF94F3FDFC74}"/>
              </a:ext>
            </a:extLst>
          </xdr:cNvPr>
          <xdr:cNvGrpSpPr/>
        </xdr:nvGrpSpPr>
        <xdr:grpSpPr>
          <a:xfrm>
            <a:off x="4210050" y="34328100"/>
            <a:ext cx="1938703" cy="271050"/>
            <a:chOff x="4210050" y="34328100"/>
            <a:chExt cx="1938703" cy="271050"/>
          </a:xfrm>
        </xdr:grpSpPr>
        <xdr:grpSp>
          <xdr:nvGrpSpPr>
            <xdr:cNvPr id="300" name="Группа 299">
              <a:extLst>
                <a:ext uri="{FF2B5EF4-FFF2-40B4-BE49-F238E27FC236}">
                  <a16:creationId xmlns:a16="http://schemas.microsoft.com/office/drawing/2014/main" id="{C1E5DEF3-D4D2-9525-229D-CEA2311A0C9F}"/>
                </a:ext>
              </a:extLst>
            </xdr:cNvPr>
            <xdr:cNvGrpSpPr/>
          </xdr:nvGrpSpPr>
          <xdr:grpSpPr>
            <a:xfrm>
              <a:off x="4210050" y="34328100"/>
              <a:ext cx="1628244" cy="271050"/>
              <a:chOff x="5000625" y="24917400"/>
              <a:chExt cx="1628244" cy="271050"/>
            </a:xfrm>
          </xdr:grpSpPr>
          <xdr:grpSp>
            <xdr:nvGrpSpPr>
              <xdr:cNvPr id="302" name="Группа 301">
                <a:extLst>
                  <a:ext uri="{FF2B5EF4-FFF2-40B4-BE49-F238E27FC236}">
                    <a16:creationId xmlns:a16="http://schemas.microsoft.com/office/drawing/2014/main" id="{5CB36D6A-F799-38EF-5539-2C2C517CA836}"/>
                  </a:ext>
                </a:extLst>
              </xdr:cNvPr>
              <xdr:cNvGrpSpPr/>
            </xdr:nvGrpSpPr>
            <xdr:grpSpPr>
              <a:xfrm>
                <a:off x="5000625" y="24936450"/>
                <a:ext cx="1305567" cy="252000"/>
                <a:chOff x="5000625" y="24917400"/>
                <a:chExt cx="1305567" cy="252000"/>
              </a:xfrm>
            </xdr:grpSpPr>
            <xdr:pic>
              <xdr:nvPicPr>
                <xdr:cNvPr id="304" name="Рисунок 303">
                  <a:extLst>
                    <a:ext uri="{FF2B5EF4-FFF2-40B4-BE49-F238E27FC236}">
                      <a16:creationId xmlns:a16="http://schemas.microsoft.com/office/drawing/2014/main" id="{53C11C7B-7931-B01F-9929-1D74F67ADBA5}"/>
                    </a:ext>
                  </a:extLst>
                </xdr:cNvPr>
                <xdr:cNvPicPr>
                  <a:picLocks noChangeAspect="1"/>
                </xdr:cNvPicPr>
              </xdr:nvPicPr>
              <xdr:blipFill rotWithShape="1">
                <a:blip xmlns:r="http://schemas.openxmlformats.org/officeDocument/2006/relationships" r:embed="rId38" cstate="email">
                  <a:extLst>
                    <a:ext uri="{28A0092B-C50C-407E-A947-70E740481C1C}">
                      <a14:useLocalDpi xmlns:a14="http://schemas.microsoft.com/office/drawing/2010/main"/>
                    </a:ext>
                  </a:extLst>
                </a:blip>
                <a:srcRect t="21469" b="23135"/>
                <a:stretch/>
              </xdr:blipFill>
              <xdr:spPr>
                <a:xfrm>
                  <a:off x="5000625" y="24917400"/>
                  <a:ext cx="454910" cy="252000"/>
                </a:xfrm>
                <a:prstGeom prst="rect">
                  <a:avLst/>
                </a:prstGeom>
              </xdr:spPr>
            </xdr:pic>
            <xdr:pic>
              <xdr:nvPicPr>
                <xdr:cNvPr id="305" name="Рисунок 304">
                  <a:extLst>
                    <a:ext uri="{FF2B5EF4-FFF2-40B4-BE49-F238E27FC236}">
                      <a16:creationId xmlns:a16="http://schemas.microsoft.com/office/drawing/2014/main" id="{77AAFD2C-3B84-00B1-E179-268DC7360020}"/>
                    </a:ext>
                  </a:extLst>
                </xdr:cNvPr>
                <xdr:cNvPicPr>
                  <a:picLocks noChangeAspect="1"/>
                </xdr:cNvPicPr>
              </xdr:nvPicPr>
              <xdr:blipFill rotWithShape="1">
                <a:blip xmlns:r="http://schemas.openxmlformats.org/officeDocument/2006/relationships" r:embed="rId40" cstate="email">
                  <a:extLst>
                    <a:ext uri="{28A0092B-C50C-407E-A947-70E740481C1C}">
                      <a14:useLocalDpi xmlns:a14="http://schemas.microsoft.com/office/drawing/2010/main"/>
                    </a:ext>
                  </a:extLst>
                </a:blip>
                <a:srcRect t="19878" b="18099"/>
                <a:stretch/>
              </xdr:blipFill>
              <xdr:spPr>
                <a:xfrm>
                  <a:off x="5534025" y="24917400"/>
                  <a:ext cx="406308" cy="252000"/>
                </a:xfrm>
                <a:prstGeom prst="rect">
                  <a:avLst/>
                </a:prstGeom>
              </xdr:spPr>
            </xdr:pic>
            <xdr:pic>
              <xdr:nvPicPr>
                <xdr:cNvPr id="306" name="Рисунок 305">
                  <a:extLst>
                    <a:ext uri="{FF2B5EF4-FFF2-40B4-BE49-F238E27FC236}">
                      <a16:creationId xmlns:a16="http://schemas.microsoft.com/office/drawing/2014/main" id="{9163AF84-DFCE-B7B9-2EFB-25F1E0CF51F5}"/>
                    </a:ext>
                  </a:extLst>
                </xdr:cNvPr>
                <xdr:cNvPicPr>
                  <a:picLocks noChangeAspect="1"/>
                </xdr:cNvPicPr>
              </xdr:nvPicPr>
              <xdr:blipFill rotWithShape="1">
                <a:blip xmlns:r="http://schemas.openxmlformats.org/officeDocument/2006/relationships" r:embed="rId41" cstate="email">
                  <a:extLst>
                    <a:ext uri="{28A0092B-C50C-407E-A947-70E740481C1C}">
                      <a14:useLocalDpi xmlns:a14="http://schemas.microsoft.com/office/drawing/2010/main"/>
                    </a:ext>
                  </a:extLst>
                </a:blip>
                <a:srcRect t="11927" b="10413"/>
                <a:stretch/>
              </xdr:blipFill>
              <xdr:spPr>
                <a:xfrm>
                  <a:off x="5981700" y="24917400"/>
                  <a:ext cx="324492" cy="252000"/>
                </a:xfrm>
                <a:prstGeom prst="rect">
                  <a:avLst/>
                </a:prstGeom>
              </xdr:spPr>
            </xdr:pic>
          </xdr:grpSp>
          <xdr:pic>
            <xdr:nvPicPr>
              <xdr:cNvPr id="303" name="Рисунок 302">
                <a:extLst>
                  <a:ext uri="{FF2B5EF4-FFF2-40B4-BE49-F238E27FC236}">
                    <a16:creationId xmlns:a16="http://schemas.microsoft.com/office/drawing/2014/main" id="{FDAF8CFD-340F-BDA8-F5E7-94C793788663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43" cstate="screen">
                <a:extLst>
                  <a:ext uri="{28A0092B-C50C-407E-A947-70E740481C1C}">
                    <a14:useLocalDpi xmlns:a14="http://schemas.microsoft.com/office/drawing/2010/main"/>
                  </a:ext>
                </a:extLst>
              </a:blip>
              <a:srcRect/>
              <a:stretch/>
            </xdr:blipFill>
            <xdr:spPr>
              <a:xfrm>
                <a:off x="6343650" y="24917400"/>
                <a:ext cx="285219" cy="252000"/>
              </a:xfrm>
              <a:prstGeom prst="rect">
                <a:avLst/>
              </a:prstGeom>
            </xdr:spPr>
          </xdr:pic>
        </xdr:grpSp>
        <xdr:pic>
          <xdr:nvPicPr>
            <xdr:cNvPr id="301" name="Рисунок 300">
              <a:extLst>
                <a:ext uri="{FF2B5EF4-FFF2-40B4-BE49-F238E27FC236}">
                  <a16:creationId xmlns:a16="http://schemas.microsoft.com/office/drawing/2014/main" id="{42C9FB63-859B-918C-CACF-0E7F6ADCF4F9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50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 l="2292" r="2292"/>
            <a:stretch/>
          </xdr:blipFill>
          <xdr:spPr>
            <a:xfrm>
              <a:off x="5895975" y="34328100"/>
              <a:ext cx="252778" cy="252000"/>
            </a:xfrm>
            <a:prstGeom prst="rect">
              <a:avLst/>
            </a:prstGeom>
          </xdr:spPr>
        </xdr:pic>
      </xdr:grpSp>
      <xdr:pic>
        <xdr:nvPicPr>
          <xdr:cNvPr id="299" name="Рисунок 298">
            <a:extLst>
              <a:ext uri="{FF2B5EF4-FFF2-40B4-BE49-F238E27FC236}">
                <a16:creationId xmlns:a16="http://schemas.microsoft.com/office/drawing/2014/main" id="{C6765B77-53E8-5EE4-545A-B699D7D9D37D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51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l="13782" t="21469" r="12798" b="19425"/>
          <a:stretch/>
        </xdr:blipFill>
        <xdr:spPr>
          <a:xfrm>
            <a:off x="6191250" y="34328100"/>
            <a:ext cx="313023" cy="252000"/>
          </a:xfrm>
          <a:prstGeom prst="rect">
            <a:avLst/>
          </a:prstGeom>
        </xdr:spPr>
      </xdr:pic>
    </xdr:grpSp>
    <xdr:clientData/>
  </xdr:twoCellAnchor>
  <xdr:twoCellAnchor>
    <xdr:from>
      <xdr:col>1</xdr:col>
      <xdr:colOff>0</xdr:colOff>
      <xdr:row>182</xdr:row>
      <xdr:rowOff>0</xdr:rowOff>
    </xdr:from>
    <xdr:to>
      <xdr:col>2</xdr:col>
      <xdr:colOff>1198848</xdr:colOff>
      <xdr:row>183</xdr:row>
      <xdr:rowOff>4350</xdr:rowOff>
    </xdr:to>
    <xdr:grpSp>
      <xdr:nvGrpSpPr>
        <xdr:cNvPr id="307" name="Группа 306">
          <a:extLst>
            <a:ext uri="{FF2B5EF4-FFF2-40B4-BE49-F238E27FC236}">
              <a16:creationId xmlns:a16="http://schemas.microsoft.com/office/drawing/2014/main" id="{72321FF7-A2B2-AE45-BF60-4C99CDACB30D}"/>
            </a:ext>
          </a:extLst>
        </xdr:cNvPr>
        <xdr:cNvGrpSpPr/>
      </xdr:nvGrpSpPr>
      <xdr:grpSpPr>
        <a:xfrm>
          <a:off x="3619500" y="36623625"/>
          <a:ext cx="2437098" cy="274225"/>
          <a:chOff x="4210050" y="37795200"/>
          <a:chExt cx="2275173" cy="271050"/>
        </a:xfrm>
      </xdr:grpSpPr>
      <xdr:grpSp>
        <xdr:nvGrpSpPr>
          <xdr:cNvPr id="308" name="Группа 307">
            <a:extLst>
              <a:ext uri="{FF2B5EF4-FFF2-40B4-BE49-F238E27FC236}">
                <a16:creationId xmlns:a16="http://schemas.microsoft.com/office/drawing/2014/main" id="{DA3989AE-DC1D-2ADF-F011-EF79E12EF1FD}"/>
              </a:ext>
            </a:extLst>
          </xdr:cNvPr>
          <xdr:cNvGrpSpPr/>
        </xdr:nvGrpSpPr>
        <xdr:grpSpPr>
          <a:xfrm>
            <a:off x="4210050" y="37795200"/>
            <a:ext cx="1938703" cy="271050"/>
            <a:chOff x="4210050" y="34328100"/>
            <a:chExt cx="1938703" cy="271050"/>
          </a:xfrm>
        </xdr:grpSpPr>
        <xdr:grpSp>
          <xdr:nvGrpSpPr>
            <xdr:cNvPr id="310" name="Группа 309">
              <a:extLst>
                <a:ext uri="{FF2B5EF4-FFF2-40B4-BE49-F238E27FC236}">
                  <a16:creationId xmlns:a16="http://schemas.microsoft.com/office/drawing/2014/main" id="{97462BB8-4B47-B335-5176-453B13360E99}"/>
                </a:ext>
              </a:extLst>
            </xdr:cNvPr>
            <xdr:cNvGrpSpPr/>
          </xdr:nvGrpSpPr>
          <xdr:grpSpPr>
            <a:xfrm>
              <a:off x="4210050" y="34328100"/>
              <a:ext cx="1628244" cy="271050"/>
              <a:chOff x="5000625" y="24917400"/>
              <a:chExt cx="1628244" cy="271050"/>
            </a:xfrm>
          </xdr:grpSpPr>
          <xdr:grpSp>
            <xdr:nvGrpSpPr>
              <xdr:cNvPr id="312" name="Группа 311">
                <a:extLst>
                  <a:ext uri="{FF2B5EF4-FFF2-40B4-BE49-F238E27FC236}">
                    <a16:creationId xmlns:a16="http://schemas.microsoft.com/office/drawing/2014/main" id="{6A614009-94AC-A11C-A30A-FD622260830F}"/>
                  </a:ext>
                </a:extLst>
              </xdr:cNvPr>
              <xdr:cNvGrpSpPr/>
            </xdr:nvGrpSpPr>
            <xdr:grpSpPr>
              <a:xfrm>
                <a:off x="5000625" y="24936450"/>
                <a:ext cx="1305567" cy="252000"/>
                <a:chOff x="5000625" y="24917400"/>
                <a:chExt cx="1305567" cy="252000"/>
              </a:xfrm>
            </xdr:grpSpPr>
            <xdr:pic>
              <xdr:nvPicPr>
                <xdr:cNvPr id="314" name="Рисунок 313">
                  <a:extLst>
                    <a:ext uri="{FF2B5EF4-FFF2-40B4-BE49-F238E27FC236}">
                      <a16:creationId xmlns:a16="http://schemas.microsoft.com/office/drawing/2014/main" id="{FD90AE93-7FDA-03D9-7EBC-07969371B007}"/>
                    </a:ext>
                  </a:extLst>
                </xdr:cNvPr>
                <xdr:cNvPicPr>
                  <a:picLocks noChangeAspect="1"/>
                </xdr:cNvPicPr>
              </xdr:nvPicPr>
              <xdr:blipFill rotWithShape="1">
                <a:blip xmlns:r="http://schemas.openxmlformats.org/officeDocument/2006/relationships" r:embed="rId38" cstate="email">
                  <a:extLst>
                    <a:ext uri="{28A0092B-C50C-407E-A947-70E740481C1C}">
                      <a14:useLocalDpi xmlns:a14="http://schemas.microsoft.com/office/drawing/2010/main"/>
                    </a:ext>
                  </a:extLst>
                </a:blip>
                <a:srcRect t="21469" b="23135"/>
                <a:stretch/>
              </xdr:blipFill>
              <xdr:spPr>
                <a:xfrm>
                  <a:off x="5000625" y="24917400"/>
                  <a:ext cx="454910" cy="252000"/>
                </a:xfrm>
                <a:prstGeom prst="rect">
                  <a:avLst/>
                </a:prstGeom>
              </xdr:spPr>
            </xdr:pic>
            <xdr:pic>
              <xdr:nvPicPr>
                <xdr:cNvPr id="315" name="Рисунок 314">
                  <a:extLst>
                    <a:ext uri="{FF2B5EF4-FFF2-40B4-BE49-F238E27FC236}">
                      <a16:creationId xmlns:a16="http://schemas.microsoft.com/office/drawing/2014/main" id="{73EB174C-88C1-7C1C-FA09-00ACAB8F5228}"/>
                    </a:ext>
                  </a:extLst>
                </xdr:cNvPr>
                <xdr:cNvPicPr>
                  <a:picLocks noChangeAspect="1"/>
                </xdr:cNvPicPr>
              </xdr:nvPicPr>
              <xdr:blipFill rotWithShape="1">
                <a:blip xmlns:r="http://schemas.openxmlformats.org/officeDocument/2006/relationships" r:embed="rId40" cstate="email">
                  <a:extLst>
                    <a:ext uri="{28A0092B-C50C-407E-A947-70E740481C1C}">
                      <a14:useLocalDpi xmlns:a14="http://schemas.microsoft.com/office/drawing/2010/main"/>
                    </a:ext>
                  </a:extLst>
                </a:blip>
                <a:srcRect t="19878" b="18099"/>
                <a:stretch/>
              </xdr:blipFill>
              <xdr:spPr>
                <a:xfrm>
                  <a:off x="5534025" y="24917400"/>
                  <a:ext cx="406308" cy="252000"/>
                </a:xfrm>
                <a:prstGeom prst="rect">
                  <a:avLst/>
                </a:prstGeom>
              </xdr:spPr>
            </xdr:pic>
            <xdr:pic>
              <xdr:nvPicPr>
                <xdr:cNvPr id="316" name="Рисунок 315">
                  <a:extLst>
                    <a:ext uri="{FF2B5EF4-FFF2-40B4-BE49-F238E27FC236}">
                      <a16:creationId xmlns:a16="http://schemas.microsoft.com/office/drawing/2014/main" id="{A3CA89BC-0289-0C76-3CA9-4B9C91D2017B}"/>
                    </a:ext>
                  </a:extLst>
                </xdr:cNvPr>
                <xdr:cNvPicPr>
                  <a:picLocks noChangeAspect="1"/>
                </xdr:cNvPicPr>
              </xdr:nvPicPr>
              <xdr:blipFill rotWithShape="1">
                <a:blip xmlns:r="http://schemas.openxmlformats.org/officeDocument/2006/relationships" r:embed="rId41" cstate="email">
                  <a:extLst>
                    <a:ext uri="{28A0092B-C50C-407E-A947-70E740481C1C}">
                      <a14:useLocalDpi xmlns:a14="http://schemas.microsoft.com/office/drawing/2010/main"/>
                    </a:ext>
                  </a:extLst>
                </a:blip>
                <a:srcRect t="11927" b="10413"/>
                <a:stretch/>
              </xdr:blipFill>
              <xdr:spPr>
                <a:xfrm>
                  <a:off x="5981700" y="24917400"/>
                  <a:ext cx="324492" cy="252000"/>
                </a:xfrm>
                <a:prstGeom prst="rect">
                  <a:avLst/>
                </a:prstGeom>
              </xdr:spPr>
            </xdr:pic>
          </xdr:grpSp>
          <xdr:pic>
            <xdr:nvPicPr>
              <xdr:cNvPr id="313" name="Рисунок 312">
                <a:extLst>
                  <a:ext uri="{FF2B5EF4-FFF2-40B4-BE49-F238E27FC236}">
                    <a16:creationId xmlns:a16="http://schemas.microsoft.com/office/drawing/2014/main" id="{1B877439-9007-BB2F-032F-5F6AFC105CB7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43" cstate="screen">
                <a:extLst>
                  <a:ext uri="{28A0092B-C50C-407E-A947-70E740481C1C}">
                    <a14:useLocalDpi xmlns:a14="http://schemas.microsoft.com/office/drawing/2010/main"/>
                  </a:ext>
                </a:extLst>
              </a:blip>
              <a:srcRect/>
              <a:stretch/>
            </xdr:blipFill>
            <xdr:spPr>
              <a:xfrm>
                <a:off x="6343650" y="24917400"/>
                <a:ext cx="285219" cy="252000"/>
              </a:xfrm>
              <a:prstGeom prst="rect">
                <a:avLst/>
              </a:prstGeom>
            </xdr:spPr>
          </xdr:pic>
        </xdr:grpSp>
        <xdr:pic>
          <xdr:nvPicPr>
            <xdr:cNvPr id="311" name="Рисунок 310">
              <a:extLst>
                <a:ext uri="{FF2B5EF4-FFF2-40B4-BE49-F238E27FC236}">
                  <a16:creationId xmlns:a16="http://schemas.microsoft.com/office/drawing/2014/main" id="{72D7D87B-7355-D51A-8DD4-758A0DDBFEEC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50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 l="2292" r="2292"/>
            <a:stretch/>
          </xdr:blipFill>
          <xdr:spPr>
            <a:xfrm>
              <a:off x="5895975" y="34328100"/>
              <a:ext cx="252778" cy="252000"/>
            </a:xfrm>
            <a:prstGeom prst="rect">
              <a:avLst/>
            </a:prstGeom>
          </xdr:spPr>
        </xdr:pic>
      </xdr:grpSp>
      <xdr:pic>
        <xdr:nvPicPr>
          <xdr:cNvPr id="309" name="Рисунок 308">
            <a:extLst>
              <a:ext uri="{FF2B5EF4-FFF2-40B4-BE49-F238E27FC236}">
                <a16:creationId xmlns:a16="http://schemas.microsoft.com/office/drawing/2014/main" id="{0F552BFD-AC2A-FA9E-505E-9678573C54A1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51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l="13782" t="21469" r="12798" b="19425"/>
          <a:stretch/>
        </xdr:blipFill>
        <xdr:spPr>
          <a:xfrm>
            <a:off x="6172200" y="37795200"/>
            <a:ext cx="313023" cy="252000"/>
          </a:xfrm>
          <a:prstGeom prst="rect">
            <a:avLst/>
          </a:prstGeom>
        </xdr:spPr>
      </xdr:pic>
    </xdr:grpSp>
    <xdr:clientData/>
  </xdr:twoCellAnchor>
  <xdr:twoCellAnchor>
    <xdr:from>
      <xdr:col>1</xdr:col>
      <xdr:colOff>109893</xdr:colOff>
      <xdr:row>188</xdr:row>
      <xdr:rowOff>0</xdr:rowOff>
    </xdr:from>
    <xdr:to>
      <xdr:col>3</xdr:col>
      <xdr:colOff>13341</xdr:colOff>
      <xdr:row>189</xdr:row>
      <xdr:rowOff>4350</xdr:rowOff>
    </xdr:to>
    <xdr:grpSp>
      <xdr:nvGrpSpPr>
        <xdr:cNvPr id="317" name="Группа 316">
          <a:extLst>
            <a:ext uri="{FF2B5EF4-FFF2-40B4-BE49-F238E27FC236}">
              <a16:creationId xmlns:a16="http://schemas.microsoft.com/office/drawing/2014/main" id="{BC6F88C4-451C-9B4C-BFDF-16B0C3917042}"/>
            </a:ext>
          </a:extLst>
        </xdr:cNvPr>
        <xdr:cNvGrpSpPr/>
      </xdr:nvGrpSpPr>
      <xdr:grpSpPr>
        <a:xfrm>
          <a:off x="3729393" y="37687250"/>
          <a:ext cx="2649823" cy="274225"/>
          <a:chOff x="4791075" y="38919150"/>
          <a:chExt cx="2303748" cy="271050"/>
        </a:xfrm>
      </xdr:grpSpPr>
      <xdr:grpSp>
        <xdr:nvGrpSpPr>
          <xdr:cNvPr id="318" name="Группа 317">
            <a:extLst>
              <a:ext uri="{FF2B5EF4-FFF2-40B4-BE49-F238E27FC236}">
                <a16:creationId xmlns:a16="http://schemas.microsoft.com/office/drawing/2014/main" id="{FFAFD052-C900-FA41-7EEC-6684FF76D020}"/>
              </a:ext>
            </a:extLst>
          </xdr:cNvPr>
          <xdr:cNvGrpSpPr/>
        </xdr:nvGrpSpPr>
        <xdr:grpSpPr>
          <a:xfrm>
            <a:off x="4791075" y="38919150"/>
            <a:ext cx="1628244" cy="271050"/>
            <a:chOff x="5000625" y="24917400"/>
            <a:chExt cx="1628244" cy="271050"/>
          </a:xfrm>
        </xdr:grpSpPr>
        <xdr:grpSp>
          <xdr:nvGrpSpPr>
            <xdr:cNvPr id="321" name="Группа 320">
              <a:extLst>
                <a:ext uri="{FF2B5EF4-FFF2-40B4-BE49-F238E27FC236}">
                  <a16:creationId xmlns:a16="http://schemas.microsoft.com/office/drawing/2014/main" id="{AFCA8955-BFD0-51D1-185A-DD5556EB63F0}"/>
                </a:ext>
              </a:extLst>
            </xdr:cNvPr>
            <xdr:cNvGrpSpPr/>
          </xdr:nvGrpSpPr>
          <xdr:grpSpPr>
            <a:xfrm>
              <a:off x="5000625" y="24936450"/>
              <a:ext cx="1305567" cy="252000"/>
              <a:chOff x="5000625" y="24917400"/>
              <a:chExt cx="1305567" cy="252000"/>
            </a:xfrm>
          </xdr:grpSpPr>
          <xdr:pic>
            <xdr:nvPicPr>
              <xdr:cNvPr id="323" name="Рисунок 322">
                <a:extLst>
                  <a:ext uri="{FF2B5EF4-FFF2-40B4-BE49-F238E27FC236}">
                    <a16:creationId xmlns:a16="http://schemas.microsoft.com/office/drawing/2014/main" id="{6A6236E4-DED4-FFD3-95F7-F8BB74E95AF3}"/>
                  </a:ext>
                </a:extLst>
              </xdr:cNvPr>
              <xdr:cNvPicPr>
                <a:picLocks noChangeAspect="1"/>
              </xdr:cNvPicPr>
            </xdr:nvPicPr>
            <xdr:blipFill rotWithShape="1">
              <a:blip xmlns:r="http://schemas.openxmlformats.org/officeDocument/2006/relationships" r:embed="rId38" cstate="email">
                <a:extLst>
                  <a:ext uri="{28A0092B-C50C-407E-A947-70E740481C1C}">
                    <a14:useLocalDpi xmlns:a14="http://schemas.microsoft.com/office/drawing/2010/main"/>
                  </a:ext>
                </a:extLst>
              </a:blip>
              <a:srcRect t="21469" b="23135"/>
              <a:stretch/>
            </xdr:blipFill>
            <xdr:spPr>
              <a:xfrm>
                <a:off x="5000625" y="24917400"/>
                <a:ext cx="454910" cy="252000"/>
              </a:xfrm>
              <a:prstGeom prst="rect">
                <a:avLst/>
              </a:prstGeom>
            </xdr:spPr>
          </xdr:pic>
          <xdr:pic>
            <xdr:nvPicPr>
              <xdr:cNvPr id="324" name="Рисунок 323">
                <a:extLst>
                  <a:ext uri="{FF2B5EF4-FFF2-40B4-BE49-F238E27FC236}">
                    <a16:creationId xmlns:a16="http://schemas.microsoft.com/office/drawing/2014/main" id="{01C73E03-23BA-9E40-FCAE-C614686F152A}"/>
                  </a:ext>
                </a:extLst>
              </xdr:cNvPr>
              <xdr:cNvPicPr>
                <a:picLocks noChangeAspect="1"/>
              </xdr:cNvPicPr>
            </xdr:nvPicPr>
            <xdr:blipFill rotWithShape="1">
              <a:blip xmlns:r="http://schemas.openxmlformats.org/officeDocument/2006/relationships" r:embed="rId40" cstate="email">
                <a:extLst>
                  <a:ext uri="{28A0092B-C50C-407E-A947-70E740481C1C}">
                    <a14:useLocalDpi xmlns:a14="http://schemas.microsoft.com/office/drawing/2010/main"/>
                  </a:ext>
                </a:extLst>
              </a:blip>
              <a:srcRect t="19878" b="18099"/>
              <a:stretch/>
            </xdr:blipFill>
            <xdr:spPr>
              <a:xfrm>
                <a:off x="5534025" y="24917400"/>
                <a:ext cx="406308" cy="252000"/>
              </a:xfrm>
              <a:prstGeom prst="rect">
                <a:avLst/>
              </a:prstGeom>
            </xdr:spPr>
          </xdr:pic>
          <xdr:pic>
            <xdr:nvPicPr>
              <xdr:cNvPr id="325" name="Рисунок 324">
                <a:extLst>
                  <a:ext uri="{FF2B5EF4-FFF2-40B4-BE49-F238E27FC236}">
                    <a16:creationId xmlns:a16="http://schemas.microsoft.com/office/drawing/2014/main" id="{6005A4FB-FDE7-E195-44AE-8D4496C232BC}"/>
                  </a:ext>
                </a:extLst>
              </xdr:cNvPr>
              <xdr:cNvPicPr>
                <a:picLocks noChangeAspect="1"/>
              </xdr:cNvPicPr>
            </xdr:nvPicPr>
            <xdr:blipFill rotWithShape="1">
              <a:blip xmlns:r="http://schemas.openxmlformats.org/officeDocument/2006/relationships" r:embed="rId41" cstate="email">
                <a:extLst>
                  <a:ext uri="{28A0092B-C50C-407E-A947-70E740481C1C}">
                    <a14:useLocalDpi xmlns:a14="http://schemas.microsoft.com/office/drawing/2010/main"/>
                  </a:ext>
                </a:extLst>
              </a:blip>
              <a:srcRect t="11927" b="10413"/>
              <a:stretch/>
            </xdr:blipFill>
            <xdr:spPr>
              <a:xfrm>
                <a:off x="5981700" y="24917400"/>
                <a:ext cx="324492" cy="252000"/>
              </a:xfrm>
              <a:prstGeom prst="rect">
                <a:avLst/>
              </a:prstGeom>
            </xdr:spPr>
          </xdr:pic>
        </xdr:grpSp>
        <xdr:pic>
          <xdr:nvPicPr>
            <xdr:cNvPr id="322" name="Рисунок 321">
              <a:extLst>
                <a:ext uri="{FF2B5EF4-FFF2-40B4-BE49-F238E27FC236}">
                  <a16:creationId xmlns:a16="http://schemas.microsoft.com/office/drawing/2014/main" id="{0D7BB6C9-FA25-D2AB-5BFE-10656FD073D8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43" cstate="screen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/>
          </xdr:blipFill>
          <xdr:spPr>
            <a:xfrm>
              <a:off x="6343650" y="24917400"/>
              <a:ext cx="285219" cy="252000"/>
            </a:xfrm>
            <a:prstGeom prst="rect">
              <a:avLst/>
            </a:prstGeom>
          </xdr:spPr>
        </xdr:pic>
      </xdr:grpSp>
      <xdr:pic>
        <xdr:nvPicPr>
          <xdr:cNvPr id="319" name="Рисунок 318">
            <a:extLst>
              <a:ext uri="{FF2B5EF4-FFF2-40B4-BE49-F238E27FC236}">
                <a16:creationId xmlns:a16="http://schemas.microsoft.com/office/drawing/2014/main" id="{CC7D5D00-99A5-20F5-6C1C-008065B0011F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52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l="11397" t="12723" r="12269" b="8823"/>
          <a:stretch/>
        </xdr:blipFill>
        <xdr:spPr>
          <a:xfrm>
            <a:off x="6477000" y="38919150"/>
            <a:ext cx="245189" cy="252000"/>
          </a:xfrm>
          <a:prstGeom prst="rect">
            <a:avLst/>
          </a:prstGeom>
        </xdr:spPr>
      </xdr:pic>
      <xdr:pic>
        <xdr:nvPicPr>
          <xdr:cNvPr id="320" name="Рисунок 319">
            <a:extLst>
              <a:ext uri="{FF2B5EF4-FFF2-40B4-BE49-F238E27FC236}">
                <a16:creationId xmlns:a16="http://schemas.microsoft.com/office/drawing/2014/main" id="{C09BED13-EB0B-7E22-5AF1-DA21CC456F77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51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l="13782" t="21469" r="12798" b="19425"/>
          <a:stretch/>
        </xdr:blipFill>
        <xdr:spPr>
          <a:xfrm>
            <a:off x="6781800" y="38928675"/>
            <a:ext cx="313023" cy="252000"/>
          </a:xfrm>
          <a:prstGeom prst="rect">
            <a:avLst/>
          </a:prstGeom>
        </xdr:spPr>
      </xdr:pic>
    </xdr:grpSp>
    <xdr:clientData/>
  </xdr:twoCellAnchor>
  <xdr:twoCellAnchor>
    <xdr:from>
      <xdr:col>1</xdr:col>
      <xdr:colOff>0</xdr:colOff>
      <xdr:row>207</xdr:row>
      <xdr:rowOff>0</xdr:rowOff>
    </xdr:from>
    <xdr:to>
      <xdr:col>2</xdr:col>
      <xdr:colOff>998823</xdr:colOff>
      <xdr:row>208</xdr:row>
      <xdr:rowOff>4350</xdr:rowOff>
    </xdr:to>
    <xdr:grpSp>
      <xdr:nvGrpSpPr>
        <xdr:cNvPr id="326" name="Группа 325">
          <a:extLst>
            <a:ext uri="{FF2B5EF4-FFF2-40B4-BE49-F238E27FC236}">
              <a16:creationId xmlns:a16="http://schemas.microsoft.com/office/drawing/2014/main" id="{095CC5DA-CD5F-6D40-9AA7-BDBA38066F4E}"/>
            </a:ext>
          </a:extLst>
        </xdr:cNvPr>
        <xdr:cNvGrpSpPr/>
      </xdr:nvGrpSpPr>
      <xdr:grpSpPr>
        <a:xfrm>
          <a:off x="3619500" y="41370250"/>
          <a:ext cx="2237073" cy="274225"/>
          <a:chOff x="4210050" y="42748200"/>
          <a:chExt cx="2075148" cy="271050"/>
        </a:xfrm>
      </xdr:grpSpPr>
      <xdr:grpSp>
        <xdr:nvGrpSpPr>
          <xdr:cNvPr id="327" name="Группа 326">
            <a:extLst>
              <a:ext uri="{FF2B5EF4-FFF2-40B4-BE49-F238E27FC236}">
                <a16:creationId xmlns:a16="http://schemas.microsoft.com/office/drawing/2014/main" id="{777EA494-A459-3E2D-B1BD-E36C0132D08A}"/>
              </a:ext>
            </a:extLst>
          </xdr:cNvPr>
          <xdr:cNvGrpSpPr/>
        </xdr:nvGrpSpPr>
        <xdr:grpSpPr>
          <a:xfrm>
            <a:off x="4210050" y="42748200"/>
            <a:ext cx="1700578" cy="271050"/>
            <a:chOff x="4210050" y="42748200"/>
            <a:chExt cx="1700578" cy="271050"/>
          </a:xfrm>
        </xdr:grpSpPr>
        <xdr:grpSp>
          <xdr:nvGrpSpPr>
            <xdr:cNvPr id="329" name="Группа 328">
              <a:extLst>
                <a:ext uri="{FF2B5EF4-FFF2-40B4-BE49-F238E27FC236}">
                  <a16:creationId xmlns:a16="http://schemas.microsoft.com/office/drawing/2014/main" id="{31DBEB05-BC88-1C16-FB84-34C501275960}"/>
                </a:ext>
              </a:extLst>
            </xdr:cNvPr>
            <xdr:cNvGrpSpPr/>
          </xdr:nvGrpSpPr>
          <xdr:grpSpPr>
            <a:xfrm>
              <a:off x="4210050" y="42748200"/>
              <a:ext cx="1400817" cy="271050"/>
              <a:chOff x="4210050" y="41452800"/>
              <a:chExt cx="1400817" cy="271050"/>
            </a:xfrm>
          </xdr:grpSpPr>
          <xdr:grpSp>
            <xdr:nvGrpSpPr>
              <xdr:cNvPr id="331" name="Группа 330">
                <a:extLst>
                  <a:ext uri="{FF2B5EF4-FFF2-40B4-BE49-F238E27FC236}">
                    <a16:creationId xmlns:a16="http://schemas.microsoft.com/office/drawing/2014/main" id="{4BDA9C2D-3816-B98B-BE5B-42D8D303D94B}"/>
                  </a:ext>
                </a:extLst>
              </xdr:cNvPr>
              <xdr:cNvGrpSpPr/>
            </xdr:nvGrpSpPr>
            <xdr:grpSpPr>
              <a:xfrm>
                <a:off x="4838700" y="41471850"/>
                <a:ext cx="772167" cy="252000"/>
                <a:chOff x="5629275" y="24917400"/>
                <a:chExt cx="772167" cy="252000"/>
              </a:xfrm>
            </xdr:grpSpPr>
            <xdr:pic>
              <xdr:nvPicPr>
                <xdr:cNvPr id="334" name="Рисунок 333">
                  <a:extLst>
                    <a:ext uri="{FF2B5EF4-FFF2-40B4-BE49-F238E27FC236}">
                      <a16:creationId xmlns:a16="http://schemas.microsoft.com/office/drawing/2014/main" id="{438D4852-5E35-1B59-84EC-7E09F5CAB5F3}"/>
                    </a:ext>
                  </a:extLst>
                </xdr:cNvPr>
                <xdr:cNvPicPr>
                  <a:picLocks noChangeAspect="1"/>
                </xdr:cNvPicPr>
              </xdr:nvPicPr>
              <xdr:blipFill rotWithShape="1">
                <a:blip xmlns:r="http://schemas.openxmlformats.org/officeDocument/2006/relationships" r:embed="rId40" cstate="email">
                  <a:extLst>
                    <a:ext uri="{28A0092B-C50C-407E-A947-70E740481C1C}">
                      <a14:useLocalDpi xmlns:a14="http://schemas.microsoft.com/office/drawing/2010/main"/>
                    </a:ext>
                  </a:extLst>
                </a:blip>
                <a:srcRect t="19878" b="18099"/>
                <a:stretch/>
              </xdr:blipFill>
              <xdr:spPr>
                <a:xfrm>
                  <a:off x="5629275" y="24917400"/>
                  <a:ext cx="406308" cy="252000"/>
                </a:xfrm>
                <a:prstGeom prst="rect">
                  <a:avLst/>
                </a:prstGeom>
              </xdr:spPr>
            </xdr:pic>
            <xdr:pic>
              <xdr:nvPicPr>
                <xdr:cNvPr id="335" name="Рисунок 334">
                  <a:extLst>
                    <a:ext uri="{FF2B5EF4-FFF2-40B4-BE49-F238E27FC236}">
                      <a16:creationId xmlns:a16="http://schemas.microsoft.com/office/drawing/2014/main" id="{E8321600-50E6-28A0-3BE3-F7FEEA4B3CEA}"/>
                    </a:ext>
                  </a:extLst>
                </xdr:cNvPr>
                <xdr:cNvPicPr>
                  <a:picLocks noChangeAspect="1"/>
                </xdr:cNvPicPr>
              </xdr:nvPicPr>
              <xdr:blipFill rotWithShape="1">
                <a:blip xmlns:r="http://schemas.openxmlformats.org/officeDocument/2006/relationships" r:embed="rId41" cstate="email">
                  <a:extLst>
                    <a:ext uri="{28A0092B-C50C-407E-A947-70E740481C1C}">
                      <a14:useLocalDpi xmlns:a14="http://schemas.microsoft.com/office/drawing/2010/main"/>
                    </a:ext>
                  </a:extLst>
                </a:blip>
                <a:srcRect t="11927" b="10413"/>
                <a:stretch/>
              </xdr:blipFill>
              <xdr:spPr>
                <a:xfrm>
                  <a:off x="6076950" y="24917400"/>
                  <a:ext cx="324492" cy="252000"/>
                </a:xfrm>
                <a:prstGeom prst="rect">
                  <a:avLst/>
                </a:prstGeom>
              </xdr:spPr>
            </xdr:pic>
          </xdr:grpSp>
          <xdr:pic>
            <xdr:nvPicPr>
              <xdr:cNvPr id="332" name="Рисунок 331">
                <a:extLst>
                  <a:ext uri="{FF2B5EF4-FFF2-40B4-BE49-F238E27FC236}">
                    <a16:creationId xmlns:a16="http://schemas.microsoft.com/office/drawing/2014/main" id="{EB82B4BD-6B1D-4D36-2517-39D5B8DB4F29}"/>
                  </a:ext>
                </a:extLst>
              </xdr:cNvPr>
              <xdr:cNvPicPr>
                <a:picLocks noChangeAspect="1"/>
              </xdr:cNvPicPr>
            </xdr:nvPicPr>
            <xdr:blipFill rotWithShape="1">
              <a:blip xmlns:r="http://schemas.openxmlformats.org/officeDocument/2006/relationships" r:embed="rId18" cstate="email">
                <a:extLst>
                  <a:ext uri="{28A0092B-C50C-407E-A947-70E740481C1C}">
                    <a14:useLocalDpi xmlns:a14="http://schemas.microsoft.com/office/drawing/2010/main"/>
                  </a:ext>
                </a:extLst>
              </a:blip>
              <a:srcRect/>
              <a:stretch/>
            </xdr:blipFill>
            <xdr:spPr>
              <a:xfrm>
                <a:off x="4210050" y="41471850"/>
                <a:ext cx="255913" cy="252000"/>
              </a:xfrm>
              <a:prstGeom prst="rect">
                <a:avLst/>
              </a:prstGeom>
            </xdr:spPr>
          </xdr:pic>
          <xdr:pic>
            <xdr:nvPicPr>
              <xdr:cNvPr id="333" name="Рисунок 332">
                <a:extLst>
                  <a:ext uri="{FF2B5EF4-FFF2-40B4-BE49-F238E27FC236}">
                    <a16:creationId xmlns:a16="http://schemas.microsoft.com/office/drawing/2014/main" id="{7AB5E3BC-135A-21D0-74AE-34AD65753804}"/>
                  </a:ext>
                </a:extLst>
              </xdr:cNvPr>
              <xdr:cNvPicPr>
                <a:picLocks noChangeAspect="1"/>
              </xdr:cNvPicPr>
            </xdr:nvPicPr>
            <xdr:blipFill rotWithShape="1">
              <a:blip xmlns:r="http://schemas.openxmlformats.org/officeDocument/2006/relationships" r:embed="rId53" cstate="email">
                <a:extLst>
                  <a:ext uri="{28A0092B-C50C-407E-A947-70E740481C1C}">
                    <a14:useLocalDpi xmlns:a14="http://schemas.microsoft.com/office/drawing/2010/main"/>
                  </a:ext>
                </a:extLst>
              </a:blip>
              <a:srcRect l="8216" t="12457" r="7496" b="13593"/>
              <a:stretch/>
            </xdr:blipFill>
            <xdr:spPr>
              <a:xfrm>
                <a:off x="4495800" y="41452800"/>
                <a:ext cx="287226" cy="252000"/>
              </a:xfrm>
              <a:prstGeom prst="rect">
                <a:avLst/>
              </a:prstGeom>
            </xdr:spPr>
          </xdr:pic>
        </xdr:grpSp>
        <xdr:pic>
          <xdr:nvPicPr>
            <xdr:cNvPr id="330" name="Рисунок 329">
              <a:extLst>
                <a:ext uri="{FF2B5EF4-FFF2-40B4-BE49-F238E27FC236}">
                  <a16:creationId xmlns:a16="http://schemas.microsoft.com/office/drawing/2014/main" id="{5E827D92-46A0-4FED-5619-788C25B9E28E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50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 l="2292" r="2292"/>
            <a:stretch/>
          </xdr:blipFill>
          <xdr:spPr>
            <a:xfrm>
              <a:off x="5657850" y="42767250"/>
              <a:ext cx="252778" cy="252000"/>
            </a:xfrm>
            <a:prstGeom prst="rect">
              <a:avLst/>
            </a:prstGeom>
          </xdr:spPr>
        </xdr:pic>
      </xdr:grpSp>
      <xdr:pic>
        <xdr:nvPicPr>
          <xdr:cNvPr id="328" name="Рисунок 327">
            <a:extLst>
              <a:ext uri="{FF2B5EF4-FFF2-40B4-BE49-F238E27FC236}">
                <a16:creationId xmlns:a16="http://schemas.microsoft.com/office/drawing/2014/main" id="{E114FB42-EFB4-FE9C-D014-A92B499016D1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51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l="13782" t="21469" r="12798" b="19425"/>
          <a:stretch/>
        </xdr:blipFill>
        <xdr:spPr>
          <a:xfrm>
            <a:off x="5972175" y="42748200"/>
            <a:ext cx="313023" cy="252000"/>
          </a:xfrm>
          <a:prstGeom prst="rect">
            <a:avLst/>
          </a:prstGeom>
        </xdr:spPr>
      </xdr:pic>
    </xdr:grpSp>
    <xdr:clientData/>
  </xdr:twoCellAnchor>
  <xdr:twoCellAnchor>
    <xdr:from>
      <xdr:col>1</xdr:col>
      <xdr:colOff>0</xdr:colOff>
      <xdr:row>220</xdr:row>
      <xdr:rowOff>0</xdr:rowOff>
    </xdr:from>
    <xdr:to>
      <xdr:col>2</xdr:col>
      <xdr:colOff>989298</xdr:colOff>
      <xdr:row>221</xdr:row>
      <xdr:rowOff>4350</xdr:rowOff>
    </xdr:to>
    <xdr:grpSp>
      <xdr:nvGrpSpPr>
        <xdr:cNvPr id="336" name="Группа 335">
          <a:extLst>
            <a:ext uri="{FF2B5EF4-FFF2-40B4-BE49-F238E27FC236}">
              <a16:creationId xmlns:a16="http://schemas.microsoft.com/office/drawing/2014/main" id="{812C0936-84F4-E74E-92AB-7563DF13E614}"/>
            </a:ext>
          </a:extLst>
        </xdr:cNvPr>
        <xdr:cNvGrpSpPr/>
      </xdr:nvGrpSpPr>
      <xdr:grpSpPr>
        <a:xfrm>
          <a:off x="3619500" y="43767375"/>
          <a:ext cx="2227548" cy="274225"/>
          <a:chOff x="4210050" y="45262800"/>
          <a:chExt cx="2065623" cy="271050"/>
        </a:xfrm>
      </xdr:grpSpPr>
      <xdr:grpSp>
        <xdr:nvGrpSpPr>
          <xdr:cNvPr id="337" name="Группа 336">
            <a:extLst>
              <a:ext uri="{FF2B5EF4-FFF2-40B4-BE49-F238E27FC236}">
                <a16:creationId xmlns:a16="http://schemas.microsoft.com/office/drawing/2014/main" id="{BBF0E5C9-427F-89CD-A9DE-BF10BF99F17C}"/>
              </a:ext>
            </a:extLst>
          </xdr:cNvPr>
          <xdr:cNvGrpSpPr/>
        </xdr:nvGrpSpPr>
        <xdr:grpSpPr>
          <a:xfrm>
            <a:off x="4210050" y="45262800"/>
            <a:ext cx="1700578" cy="271050"/>
            <a:chOff x="4210050" y="42748200"/>
            <a:chExt cx="1700578" cy="271050"/>
          </a:xfrm>
        </xdr:grpSpPr>
        <xdr:grpSp>
          <xdr:nvGrpSpPr>
            <xdr:cNvPr id="339" name="Группа 338">
              <a:extLst>
                <a:ext uri="{FF2B5EF4-FFF2-40B4-BE49-F238E27FC236}">
                  <a16:creationId xmlns:a16="http://schemas.microsoft.com/office/drawing/2014/main" id="{9A19F371-4CF1-EB78-146F-4D8499EB47FE}"/>
                </a:ext>
              </a:extLst>
            </xdr:cNvPr>
            <xdr:cNvGrpSpPr/>
          </xdr:nvGrpSpPr>
          <xdr:grpSpPr>
            <a:xfrm>
              <a:off x="4210050" y="42748200"/>
              <a:ext cx="1400817" cy="271050"/>
              <a:chOff x="4210050" y="41452800"/>
              <a:chExt cx="1400817" cy="271050"/>
            </a:xfrm>
          </xdr:grpSpPr>
          <xdr:grpSp>
            <xdr:nvGrpSpPr>
              <xdr:cNvPr id="341" name="Группа 340">
                <a:extLst>
                  <a:ext uri="{FF2B5EF4-FFF2-40B4-BE49-F238E27FC236}">
                    <a16:creationId xmlns:a16="http://schemas.microsoft.com/office/drawing/2014/main" id="{3F6E92F5-DACA-8022-0D8A-39423C98B673}"/>
                  </a:ext>
                </a:extLst>
              </xdr:cNvPr>
              <xdr:cNvGrpSpPr/>
            </xdr:nvGrpSpPr>
            <xdr:grpSpPr>
              <a:xfrm>
                <a:off x="4838700" y="41471850"/>
                <a:ext cx="772167" cy="252000"/>
                <a:chOff x="5629275" y="24917400"/>
                <a:chExt cx="772167" cy="252000"/>
              </a:xfrm>
            </xdr:grpSpPr>
            <xdr:pic>
              <xdr:nvPicPr>
                <xdr:cNvPr id="344" name="Рисунок 343">
                  <a:extLst>
                    <a:ext uri="{FF2B5EF4-FFF2-40B4-BE49-F238E27FC236}">
                      <a16:creationId xmlns:a16="http://schemas.microsoft.com/office/drawing/2014/main" id="{365EE0E5-66C4-6D84-EE51-5174A198A5C4}"/>
                    </a:ext>
                  </a:extLst>
                </xdr:cNvPr>
                <xdr:cNvPicPr>
                  <a:picLocks noChangeAspect="1"/>
                </xdr:cNvPicPr>
              </xdr:nvPicPr>
              <xdr:blipFill rotWithShape="1">
                <a:blip xmlns:r="http://schemas.openxmlformats.org/officeDocument/2006/relationships" r:embed="rId40" cstate="email">
                  <a:extLst>
                    <a:ext uri="{28A0092B-C50C-407E-A947-70E740481C1C}">
                      <a14:useLocalDpi xmlns:a14="http://schemas.microsoft.com/office/drawing/2010/main"/>
                    </a:ext>
                  </a:extLst>
                </a:blip>
                <a:srcRect t="19878" b="18099"/>
                <a:stretch/>
              </xdr:blipFill>
              <xdr:spPr>
                <a:xfrm>
                  <a:off x="5629275" y="24917400"/>
                  <a:ext cx="406308" cy="252000"/>
                </a:xfrm>
                <a:prstGeom prst="rect">
                  <a:avLst/>
                </a:prstGeom>
              </xdr:spPr>
            </xdr:pic>
            <xdr:pic>
              <xdr:nvPicPr>
                <xdr:cNvPr id="345" name="Рисунок 344">
                  <a:extLst>
                    <a:ext uri="{FF2B5EF4-FFF2-40B4-BE49-F238E27FC236}">
                      <a16:creationId xmlns:a16="http://schemas.microsoft.com/office/drawing/2014/main" id="{22F08A70-D5D0-5B3C-58DF-09A527E1F6AD}"/>
                    </a:ext>
                  </a:extLst>
                </xdr:cNvPr>
                <xdr:cNvPicPr>
                  <a:picLocks noChangeAspect="1"/>
                </xdr:cNvPicPr>
              </xdr:nvPicPr>
              <xdr:blipFill rotWithShape="1">
                <a:blip xmlns:r="http://schemas.openxmlformats.org/officeDocument/2006/relationships" r:embed="rId41" cstate="email">
                  <a:extLst>
                    <a:ext uri="{28A0092B-C50C-407E-A947-70E740481C1C}">
                      <a14:useLocalDpi xmlns:a14="http://schemas.microsoft.com/office/drawing/2010/main"/>
                    </a:ext>
                  </a:extLst>
                </a:blip>
                <a:srcRect t="11927" b="10413"/>
                <a:stretch/>
              </xdr:blipFill>
              <xdr:spPr>
                <a:xfrm>
                  <a:off x="6076950" y="24917400"/>
                  <a:ext cx="324492" cy="252000"/>
                </a:xfrm>
                <a:prstGeom prst="rect">
                  <a:avLst/>
                </a:prstGeom>
              </xdr:spPr>
            </xdr:pic>
          </xdr:grpSp>
          <xdr:pic>
            <xdr:nvPicPr>
              <xdr:cNvPr id="342" name="Рисунок 341">
                <a:extLst>
                  <a:ext uri="{FF2B5EF4-FFF2-40B4-BE49-F238E27FC236}">
                    <a16:creationId xmlns:a16="http://schemas.microsoft.com/office/drawing/2014/main" id="{87741C3F-7DE5-39A2-909E-CA118BA87784}"/>
                  </a:ext>
                </a:extLst>
              </xdr:cNvPr>
              <xdr:cNvPicPr>
                <a:picLocks noChangeAspect="1"/>
              </xdr:cNvPicPr>
            </xdr:nvPicPr>
            <xdr:blipFill rotWithShape="1">
              <a:blip xmlns:r="http://schemas.openxmlformats.org/officeDocument/2006/relationships" r:embed="rId18" cstate="email">
                <a:extLst>
                  <a:ext uri="{28A0092B-C50C-407E-A947-70E740481C1C}">
                    <a14:useLocalDpi xmlns:a14="http://schemas.microsoft.com/office/drawing/2010/main"/>
                  </a:ext>
                </a:extLst>
              </a:blip>
              <a:srcRect/>
              <a:stretch/>
            </xdr:blipFill>
            <xdr:spPr>
              <a:xfrm>
                <a:off x="4210050" y="41471850"/>
                <a:ext cx="255913" cy="252000"/>
              </a:xfrm>
              <a:prstGeom prst="rect">
                <a:avLst/>
              </a:prstGeom>
            </xdr:spPr>
          </xdr:pic>
          <xdr:pic>
            <xdr:nvPicPr>
              <xdr:cNvPr id="343" name="Рисунок 342">
                <a:extLst>
                  <a:ext uri="{FF2B5EF4-FFF2-40B4-BE49-F238E27FC236}">
                    <a16:creationId xmlns:a16="http://schemas.microsoft.com/office/drawing/2014/main" id="{6AC63FEE-E550-4271-DE72-0041B184553F}"/>
                  </a:ext>
                </a:extLst>
              </xdr:cNvPr>
              <xdr:cNvPicPr>
                <a:picLocks noChangeAspect="1"/>
              </xdr:cNvPicPr>
            </xdr:nvPicPr>
            <xdr:blipFill rotWithShape="1">
              <a:blip xmlns:r="http://schemas.openxmlformats.org/officeDocument/2006/relationships" r:embed="rId53" cstate="email">
                <a:extLst>
                  <a:ext uri="{28A0092B-C50C-407E-A947-70E740481C1C}">
                    <a14:useLocalDpi xmlns:a14="http://schemas.microsoft.com/office/drawing/2010/main"/>
                  </a:ext>
                </a:extLst>
              </a:blip>
              <a:srcRect l="8216" t="12457" r="7496" b="13593"/>
              <a:stretch/>
            </xdr:blipFill>
            <xdr:spPr>
              <a:xfrm>
                <a:off x="4495800" y="41452800"/>
                <a:ext cx="287226" cy="252000"/>
              </a:xfrm>
              <a:prstGeom prst="rect">
                <a:avLst/>
              </a:prstGeom>
            </xdr:spPr>
          </xdr:pic>
        </xdr:grpSp>
        <xdr:pic>
          <xdr:nvPicPr>
            <xdr:cNvPr id="340" name="Рисунок 339">
              <a:extLst>
                <a:ext uri="{FF2B5EF4-FFF2-40B4-BE49-F238E27FC236}">
                  <a16:creationId xmlns:a16="http://schemas.microsoft.com/office/drawing/2014/main" id="{F9C88021-6761-4A07-C3B6-77050243BE33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50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 l="2292" r="2292"/>
            <a:stretch/>
          </xdr:blipFill>
          <xdr:spPr>
            <a:xfrm>
              <a:off x="5657850" y="42767250"/>
              <a:ext cx="252778" cy="252000"/>
            </a:xfrm>
            <a:prstGeom prst="rect">
              <a:avLst/>
            </a:prstGeom>
          </xdr:spPr>
        </xdr:pic>
      </xdr:grpSp>
      <xdr:pic>
        <xdr:nvPicPr>
          <xdr:cNvPr id="338" name="Рисунок 337">
            <a:extLst>
              <a:ext uri="{FF2B5EF4-FFF2-40B4-BE49-F238E27FC236}">
                <a16:creationId xmlns:a16="http://schemas.microsoft.com/office/drawing/2014/main" id="{B4E9F60F-7724-4AC6-2474-647CDEF3B1F6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51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l="13782" t="21469" r="12798" b="19425"/>
          <a:stretch/>
        </xdr:blipFill>
        <xdr:spPr>
          <a:xfrm>
            <a:off x="5962650" y="45262800"/>
            <a:ext cx="313023" cy="252000"/>
          </a:xfrm>
          <a:prstGeom prst="rect">
            <a:avLst/>
          </a:prstGeom>
        </xdr:spPr>
      </xdr:pic>
    </xdr:grpSp>
    <xdr:clientData/>
  </xdr:twoCellAnchor>
  <xdr:twoCellAnchor>
    <xdr:from>
      <xdr:col>1</xdr:col>
      <xdr:colOff>0</xdr:colOff>
      <xdr:row>249</xdr:row>
      <xdr:rowOff>0</xdr:rowOff>
    </xdr:from>
    <xdr:to>
      <xdr:col>2</xdr:col>
      <xdr:colOff>1103598</xdr:colOff>
      <xdr:row>250</xdr:row>
      <xdr:rowOff>4351</xdr:rowOff>
    </xdr:to>
    <xdr:grpSp>
      <xdr:nvGrpSpPr>
        <xdr:cNvPr id="346" name="Группа 345">
          <a:extLst>
            <a:ext uri="{FF2B5EF4-FFF2-40B4-BE49-F238E27FC236}">
              <a16:creationId xmlns:a16="http://schemas.microsoft.com/office/drawing/2014/main" id="{CF5D2C69-C0DF-0F46-9FDB-307B467671D1}"/>
            </a:ext>
          </a:extLst>
        </xdr:cNvPr>
        <xdr:cNvGrpSpPr/>
      </xdr:nvGrpSpPr>
      <xdr:grpSpPr>
        <a:xfrm>
          <a:off x="3619500" y="49228375"/>
          <a:ext cx="2341848" cy="274226"/>
          <a:chOff x="4210050" y="30165675"/>
          <a:chExt cx="2179923" cy="271051"/>
        </a:xfrm>
      </xdr:grpSpPr>
      <xdr:grpSp>
        <xdr:nvGrpSpPr>
          <xdr:cNvPr id="347" name="Группа 346">
            <a:extLst>
              <a:ext uri="{FF2B5EF4-FFF2-40B4-BE49-F238E27FC236}">
                <a16:creationId xmlns:a16="http://schemas.microsoft.com/office/drawing/2014/main" id="{C7BA96B1-494A-11F6-76A1-3BEBFE543E3A}"/>
              </a:ext>
            </a:extLst>
          </xdr:cNvPr>
          <xdr:cNvGrpSpPr/>
        </xdr:nvGrpSpPr>
        <xdr:grpSpPr>
          <a:xfrm>
            <a:off x="4210050" y="30165675"/>
            <a:ext cx="1837794" cy="271051"/>
            <a:chOff x="4210050" y="24917400"/>
            <a:chExt cx="1837794" cy="271051"/>
          </a:xfrm>
        </xdr:grpSpPr>
        <xdr:grpSp>
          <xdr:nvGrpSpPr>
            <xdr:cNvPr id="349" name="Группа 348">
              <a:extLst>
                <a:ext uri="{FF2B5EF4-FFF2-40B4-BE49-F238E27FC236}">
                  <a16:creationId xmlns:a16="http://schemas.microsoft.com/office/drawing/2014/main" id="{591CCF18-D20A-B930-43E0-A9D5C63C2E6B}"/>
                </a:ext>
              </a:extLst>
            </xdr:cNvPr>
            <xdr:cNvGrpSpPr/>
          </xdr:nvGrpSpPr>
          <xdr:grpSpPr>
            <a:xfrm>
              <a:off x="4210050" y="24936450"/>
              <a:ext cx="1511208" cy="252001"/>
              <a:chOff x="4210050" y="24917400"/>
              <a:chExt cx="1511208" cy="252001"/>
            </a:xfrm>
          </xdr:grpSpPr>
          <xdr:pic>
            <xdr:nvPicPr>
              <xdr:cNvPr id="351" name="Рисунок 350">
                <a:extLst>
                  <a:ext uri="{FF2B5EF4-FFF2-40B4-BE49-F238E27FC236}">
                    <a16:creationId xmlns:a16="http://schemas.microsoft.com/office/drawing/2014/main" id="{06E59747-AF7E-B23F-9351-13A813BC979C}"/>
                  </a:ext>
                </a:extLst>
              </xdr:cNvPr>
              <xdr:cNvPicPr>
                <a:picLocks noChangeAspect="1"/>
              </xdr:cNvPicPr>
            </xdr:nvPicPr>
            <xdr:blipFill rotWithShape="1">
              <a:blip xmlns:r="http://schemas.openxmlformats.org/officeDocument/2006/relationships" r:embed="rId5" cstate="email">
                <a:extLst>
                  <a:ext uri="{28A0092B-C50C-407E-A947-70E740481C1C}">
                    <a14:useLocalDpi xmlns:a14="http://schemas.microsoft.com/office/drawing/2010/main"/>
                  </a:ext>
                </a:extLst>
              </a:blip>
              <a:srcRect/>
              <a:stretch/>
            </xdr:blipFill>
            <xdr:spPr>
              <a:xfrm>
                <a:off x="4210050" y="24917400"/>
                <a:ext cx="384146" cy="252000"/>
              </a:xfrm>
              <a:prstGeom prst="rect">
                <a:avLst/>
              </a:prstGeom>
            </xdr:spPr>
          </xdr:pic>
          <xdr:pic>
            <xdr:nvPicPr>
              <xdr:cNvPr id="352" name="Рисунок 351">
                <a:extLst>
                  <a:ext uri="{FF2B5EF4-FFF2-40B4-BE49-F238E27FC236}">
                    <a16:creationId xmlns:a16="http://schemas.microsoft.com/office/drawing/2014/main" id="{C64C99BF-77A9-5E2D-B628-4D643DA5D720}"/>
                  </a:ext>
                </a:extLst>
              </xdr:cNvPr>
              <xdr:cNvPicPr>
                <a:picLocks noChangeAspect="1"/>
              </xdr:cNvPicPr>
            </xdr:nvPicPr>
            <xdr:blipFill rotWithShape="1">
              <a:blip xmlns:r="http://schemas.openxmlformats.org/officeDocument/2006/relationships" r:embed="rId15" cstate="email">
                <a:extLst>
                  <a:ext uri="{28A0092B-C50C-407E-A947-70E740481C1C}">
                    <a14:useLocalDpi xmlns:a14="http://schemas.microsoft.com/office/drawing/2010/main"/>
                  </a:ext>
                </a:extLst>
              </a:blip>
              <a:srcRect/>
              <a:stretch/>
            </xdr:blipFill>
            <xdr:spPr>
              <a:xfrm>
                <a:off x="4629150" y="24917400"/>
                <a:ext cx="317839" cy="252000"/>
              </a:xfrm>
              <a:prstGeom prst="rect">
                <a:avLst/>
              </a:prstGeom>
            </xdr:spPr>
          </xdr:pic>
          <xdr:pic>
            <xdr:nvPicPr>
              <xdr:cNvPr id="353" name="Рисунок 352">
                <a:extLst>
                  <a:ext uri="{FF2B5EF4-FFF2-40B4-BE49-F238E27FC236}">
                    <a16:creationId xmlns:a16="http://schemas.microsoft.com/office/drawing/2014/main" id="{A90E882A-2DFA-353E-EFF7-73806F7AC489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50" cstate="email">
                <a:extLst>
                  <a:ext uri="{28A0092B-C50C-407E-A947-70E740481C1C}">
                    <a14:useLocalDpi xmlns:a14="http://schemas.microsoft.com/office/drawing/2010/main"/>
                  </a:ext>
                </a:extLst>
              </a:blip>
              <a:srcRect l="2292" r="2292"/>
              <a:stretch/>
            </xdr:blipFill>
            <xdr:spPr>
              <a:xfrm>
                <a:off x="4981576" y="24917401"/>
                <a:ext cx="252778" cy="252000"/>
              </a:xfrm>
              <a:prstGeom prst="rect">
                <a:avLst/>
              </a:prstGeom>
            </xdr:spPr>
          </xdr:pic>
          <xdr:pic>
            <xdr:nvPicPr>
              <xdr:cNvPr id="354" name="Рисунок 353">
                <a:extLst>
                  <a:ext uri="{FF2B5EF4-FFF2-40B4-BE49-F238E27FC236}">
                    <a16:creationId xmlns:a16="http://schemas.microsoft.com/office/drawing/2014/main" id="{24DC9E4B-9205-CE5E-42BB-0A94C7648C1E}"/>
                  </a:ext>
                </a:extLst>
              </xdr:cNvPr>
              <xdr:cNvPicPr>
                <a:picLocks noChangeAspect="1"/>
              </xdr:cNvPicPr>
            </xdr:nvPicPr>
            <xdr:blipFill rotWithShape="1">
              <a:blip xmlns:r="http://schemas.openxmlformats.org/officeDocument/2006/relationships" r:embed="rId40" cstate="email">
                <a:extLst>
                  <a:ext uri="{28A0092B-C50C-407E-A947-70E740481C1C}">
                    <a14:useLocalDpi xmlns:a14="http://schemas.microsoft.com/office/drawing/2010/main"/>
                  </a:ext>
                </a:extLst>
              </a:blip>
              <a:srcRect t="19878" b="18099"/>
              <a:stretch/>
            </xdr:blipFill>
            <xdr:spPr>
              <a:xfrm>
                <a:off x="5314950" y="24917400"/>
                <a:ext cx="406308" cy="252000"/>
              </a:xfrm>
              <a:prstGeom prst="rect">
                <a:avLst/>
              </a:prstGeom>
            </xdr:spPr>
          </xdr:pic>
        </xdr:grpSp>
        <xdr:pic>
          <xdr:nvPicPr>
            <xdr:cNvPr id="350" name="Рисунок 349">
              <a:extLst>
                <a:ext uri="{FF2B5EF4-FFF2-40B4-BE49-F238E27FC236}">
                  <a16:creationId xmlns:a16="http://schemas.microsoft.com/office/drawing/2014/main" id="{F1137CC5-4247-3247-1687-CC4B5D14B4D7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54" cstate="screen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/>
          </xdr:blipFill>
          <xdr:spPr>
            <a:xfrm>
              <a:off x="5762625" y="24917400"/>
              <a:ext cx="285219" cy="252000"/>
            </a:xfrm>
            <a:prstGeom prst="rect">
              <a:avLst/>
            </a:prstGeom>
          </xdr:spPr>
        </xdr:pic>
      </xdr:grpSp>
      <xdr:pic>
        <xdr:nvPicPr>
          <xdr:cNvPr id="348" name="Рисунок 347">
            <a:extLst>
              <a:ext uri="{FF2B5EF4-FFF2-40B4-BE49-F238E27FC236}">
                <a16:creationId xmlns:a16="http://schemas.microsoft.com/office/drawing/2014/main" id="{3ACDEC4B-B4BA-85AB-B275-351271C83C5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51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l="13782" t="21469" r="12798" b="19425"/>
          <a:stretch/>
        </xdr:blipFill>
        <xdr:spPr>
          <a:xfrm>
            <a:off x="6076950" y="30165675"/>
            <a:ext cx="313023" cy="252000"/>
          </a:xfrm>
          <a:prstGeom prst="rect">
            <a:avLst/>
          </a:prstGeom>
        </xdr:spPr>
      </xdr:pic>
    </xdr:grpSp>
    <xdr:clientData/>
  </xdr:twoCellAnchor>
  <xdr:twoCellAnchor>
    <xdr:from>
      <xdr:col>1</xdr:col>
      <xdr:colOff>0</xdr:colOff>
      <xdr:row>253</xdr:row>
      <xdr:rowOff>0</xdr:rowOff>
    </xdr:from>
    <xdr:to>
      <xdr:col>2</xdr:col>
      <xdr:colOff>466194</xdr:colOff>
      <xdr:row>254</xdr:row>
      <xdr:rowOff>4350</xdr:rowOff>
    </xdr:to>
    <xdr:grpSp>
      <xdr:nvGrpSpPr>
        <xdr:cNvPr id="355" name="Группа 354">
          <a:extLst>
            <a:ext uri="{FF2B5EF4-FFF2-40B4-BE49-F238E27FC236}">
              <a16:creationId xmlns:a16="http://schemas.microsoft.com/office/drawing/2014/main" id="{71115549-7844-2247-BCB6-76C2D841537C}"/>
            </a:ext>
          </a:extLst>
        </xdr:cNvPr>
        <xdr:cNvGrpSpPr/>
      </xdr:nvGrpSpPr>
      <xdr:grpSpPr>
        <a:xfrm>
          <a:off x="3619500" y="50085625"/>
          <a:ext cx="1704444" cy="274225"/>
          <a:chOff x="4210050" y="52035075"/>
          <a:chExt cx="1542519" cy="271050"/>
        </a:xfrm>
      </xdr:grpSpPr>
      <xdr:grpSp>
        <xdr:nvGrpSpPr>
          <xdr:cNvPr id="356" name="Группа 355">
            <a:extLst>
              <a:ext uri="{FF2B5EF4-FFF2-40B4-BE49-F238E27FC236}">
                <a16:creationId xmlns:a16="http://schemas.microsoft.com/office/drawing/2014/main" id="{1E1B2765-E294-543E-0ACA-FA6449EE7592}"/>
              </a:ext>
            </a:extLst>
          </xdr:cNvPr>
          <xdr:cNvGrpSpPr/>
        </xdr:nvGrpSpPr>
        <xdr:grpSpPr>
          <a:xfrm>
            <a:off x="4210050" y="52035075"/>
            <a:ext cx="1542519" cy="271050"/>
            <a:chOff x="4210050" y="24917400"/>
            <a:chExt cx="1542519" cy="271050"/>
          </a:xfrm>
        </xdr:grpSpPr>
        <xdr:grpSp>
          <xdr:nvGrpSpPr>
            <xdr:cNvPr id="358" name="Группа 357">
              <a:extLst>
                <a:ext uri="{FF2B5EF4-FFF2-40B4-BE49-F238E27FC236}">
                  <a16:creationId xmlns:a16="http://schemas.microsoft.com/office/drawing/2014/main" id="{BEA77D9F-16B6-0EC3-F9D2-8DA20FD0485D}"/>
                </a:ext>
              </a:extLst>
            </xdr:cNvPr>
            <xdr:cNvGrpSpPr/>
          </xdr:nvGrpSpPr>
          <xdr:grpSpPr>
            <a:xfrm>
              <a:off x="4210050" y="24936450"/>
              <a:ext cx="736939" cy="252000"/>
              <a:chOff x="4210050" y="24917400"/>
              <a:chExt cx="736939" cy="252000"/>
            </a:xfrm>
          </xdr:grpSpPr>
          <xdr:pic>
            <xdr:nvPicPr>
              <xdr:cNvPr id="360" name="Рисунок 359">
                <a:extLst>
                  <a:ext uri="{FF2B5EF4-FFF2-40B4-BE49-F238E27FC236}">
                    <a16:creationId xmlns:a16="http://schemas.microsoft.com/office/drawing/2014/main" id="{A9A137CD-C53F-8D3C-2C2B-7BEE5BB3EC0B}"/>
                  </a:ext>
                </a:extLst>
              </xdr:cNvPr>
              <xdr:cNvPicPr>
                <a:picLocks noChangeAspect="1"/>
              </xdr:cNvPicPr>
            </xdr:nvPicPr>
            <xdr:blipFill rotWithShape="1">
              <a:blip xmlns:r="http://schemas.openxmlformats.org/officeDocument/2006/relationships" r:embed="rId5" cstate="email">
                <a:extLst>
                  <a:ext uri="{28A0092B-C50C-407E-A947-70E740481C1C}">
                    <a14:useLocalDpi xmlns:a14="http://schemas.microsoft.com/office/drawing/2010/main"/>
                  </a:ext>
                </a:extLst>
              </a:blip>
              <a:srcRect/>
              <a:stretch/>
            </xdr:blipFill>
            <xdr:spPr>
              <a:xfrm>
                <a:off x="4210050" y="24917400"/>
                <a:ext cx="384146" cy="252000"/>
              </a:xfrm>
              <a:prstGeom prst="rect">
                <a:avLst/>
              </a:prstGeom>
            </xdr:spPr>
          </xdr:pic>
          <xdr:pic>
            <xdr:nvPicPr>
              <xdr:cNvPr id="361" name="Рисунок 360">
                <a:extLst>
                  <a:ext uri="{FF2B5EF4-FFF2-40B4-BE49-F238E27FC236}">
                    <a16:creationId xmlns:a16="http://schemas.microsoft.com/office/drawing/2014/main" id="{3B3942C8-BA0E-A964-73D7-FA94EEEB69B4}"/>
                  </a:ext>
                </a:extLst>
              </xdr:cNvPr>
              <xdr:cNvPicPr>
                <a:picLocks noChangeAspect="1"/>
              </xdr:cNvPicPr>
            </xdr:nvPicPr>
            <xdr:blipFill rotWithShape="1">
              <a:blip xmlns:r="http://schemas.openxmlformats.org/officeDocument/2006/relationships" r:embed="rId15" cstate="email">
                <a:extLst>
                  <a:ext uri="{28A0092B-C50C-407E-A947-70E740481C1C}">
                    <a14:useLocalDpi xmlns:a14="http://schemas.microsoft.com/office/drawing/2010/main"/>
                  </a:ext>
                </a:extLst>
              </a:blip>
              <a:srcRect/>
              <a:stretch/>
            </xdr:blipFill>
            <xdr:spPr>
              <a:xfrm>
                <a:off x="4629150" y="24917400"/>
                <a:ext cx="317839" cy="252000"/>
              </a:xfrm>
              <a:prstGeom prst="rect">
                <a:avLst/>
              </a:prstGeom>
            </xdr:spPr>
          </xdr:pic>
        </xdr:grpSp>
        <xdr:pic>
          <xdr:nvPicPr>
            <xdr:cNvPr id="359" name="Рисунок 358">
              <a:extLst>
                <a:ext uri="{FF2B5EF4-FFF2-40B4-BE49-F238E27FC236}">
                  <a16:creationId xmlns:a16="http://schemas.microsoft.com/office/drawing/2014/main" id="{BA8BF50D-F99F-D05C-377A-7A80B2A1CF78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54" cstate="screen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/>
          </xdr:blipFill>
          <xdr:spPr>
            <a:xfrm>
              <a:off x="5467350" y="24917400"/>
              <a:ext cx="285219" cy="252000"/>
            </a:xfrm>
            <a:prstGeom prst="rect">
              <a:avLst/>
            </a:prstGeom>
          </xdr:spPr>
        </xdr:pic>
      </xdr:grpSp>
      <xdr:pic>
        <xdr:nvPicPr>
          <xdr:cNvPr id="357" name="Рисунок 356">
            <a:extLst>
              <a:ext uri="{FF2B5EF4-FFF2-40B4-BE49-F238E27FC236}">
                <a16:creationId xmlns:a16="http://schemas.microsoft.com/office/drawing/2014/main" id="{D712904A-FBE3-8495-4113-574E01FBA65A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1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t="11927" b="10413"/>
          <a:stretch/>
        </xdr:blipFill>
        <xdr:spPr>
          <a:xfrm>
            <a:off x="5038725" y="52054125"/>
            <a:ext cx="324492" cy="252000"/>
          </a:xfrm>
          <a:prstGeom prst="rect">
            <a:avLst/>
          </a:prstGeom>
        </xdr:spPr>
      </xdr:pic>
    </xdr:grpSp>
    <xdr:clientData/>
  </xdr:twoCellAnchor>
  <xdr:twoCellAnchor>
    <xdr:from>
      <xdr:col>1</xdr:col>
      <xdr:colOff>0</xdr:colOff>
      <xdr:row>257</xdr:row>
      <xdr:rowOff>0</xdr:rowOff>
    </xdr:from>
    <xdr:to>
      <xdr:col>3</xdr:col>
      <xdr:colOff>223425</xdr:colOff>
      <xdr:row>257</xdr:row>
      <xdr:rowOff>261525</xdr:rowOff>
    </xdr:to>
    <xdr:grpSp>
      <xdr:nvGrpSpPr>
        <xdr:cNvPr id="362" name="Группа 361">
          <a:extLst>
            <a:ext uri="{FF2B5EF4-FFF2-40B4-BE49-F238E27FC236}">
              <a16:creationId xmlns:a16="http://schemas.microsoft.com/office/drawing/2014/main" id="{D2AC8D9D-E26C-A749-B7CF-20B3AD579071}"/>
            </a:ext>
          </a:extLst>
        </xdr:cNvPr>
        <xdr:cNvGrpSpPr/>
      </xdr:nvGrpSpPr>
      <xdr:grpSpPr>
        <a:xfrm>
          <a:off x="3619500" y="50831750"/>
          <a:ext cx="2969800" cy="261525"/>
          <a:chOff x="4210050" y="7467600"/>
          <a:chExt cx="2623725" cy="261525"/>
        </a:xfrm>
      </xdr:grpSpPr>
      <xdr:pic>
        <xdr:nvPicPr>
          <xdr:cNvPr id="363" name="Рисунок 362">
            <a:extLst>
              <a:ext uri="{FF2B5EF4-FFF2-40B4-BE49-F238E27FC236}">
                <a16:creationId xmlns:a16="http://schemas.microsoft.com/office/drawing/2014/main" id="{2D3F7DE3-75BD-ACEF-CC54-9D193E064346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5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4210050" y="7467600"/>
            <a:ext cx="384146" cy="252000"/>
          </a:xfrm>
          <a:prstGeom prst="rect">
            <a:avLst/>
          </a:prstGeom>
        </xdr:spPr>
      </xdr:pic>
      <xdr:pic>
        <xdr:nvPicPr>
          <xdr:cNvPr id="364" name="Рисунок 363">
            <a:extLst>
              <a:ext uri="{FF2B5EF4-FFF2-40B4-BE49-F238E27FC236}">
                <a16:creationId xmlns:a16="http://schemas.microsoft.com/office/drawing/2014/main" id="{110080D4-6548-E46F-6D9C-DE79CDCFBDE3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5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4638675" y="7477125"/>
            <a:ext cx="317839" cy="252000"/>
          </a:xfrm>
          <a:prstGeom prst="rect">
            <a:avLst/>
          </a:prstGeom>
        </xdr:spPr>
      </xdr:pic>
      <xdr:pic>
        <xdr:nvPicPr>
          <xdr:cNvPr id="365" name="Рисунок 364">
            <a:extLst>
              <a:ext uri="{FF2B5EF4-FFF2-40B4-BE49-F238E27FC236}">
                <a16:creationId xmlns:a16="http://schemas.microsoft.com/office/drawing/2014/main" id="{EB09C2DF-992C-80DD-D048-5397EFE995BB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55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t="26770" b="30822"/>
          <a:stretch/>
        </xdr:blipFill>
        <xdr:spPr>
          <a:xfrm>
            <a:off x="5000625" y="7477125"/>
            <a:ext cx="594227" cy="252000"/>
          </a:xfrm>
          <a:prstGeom prst="rect">
            <a:avLst/>
          </a:prstGeom>
        </xdr:spPr>
      </xdr:pic>
      <xdr:pic>
        <xdr:nvPicPr>
          <xdr:cNvPr id="366" name="Рисунок 365">
            <a:extLst>
              <a:ext uri="{FF2B5EF4-FFF2-40B4-BE49-F238E27FC236}">
                <a16:creationId xmlns:a16="http://schemas.microsoft.com/office/drawing/2014/main" id="{66636395-EC5C-6555-9C5B-3DA6D99975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0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5619750" y="7477125"/>
            <a:ext cx="250406" cy="252000"/>
          </a:xfrm>
          <a:prstGeom prst="rect">
            <a:avLst/>
          </a:prstGeom>
        </xdr:spPr>
      </xdr:pic>
      <xdr:pic>
        <xdr:nvPicPr>
          <xdr:cNvPr id="367" name="Рисунок 366">
            <a:extLst>
              <a:ext uri="{FF2B5EF4-FFF2-40B4-BE49-F238E27FC236}">
                <a16:creationId xmlns:a16="http://schemas.microsoft.com/office/drawing/2014/main" id="{4D549FDF-9778-755D-E4D9-56667709FA76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56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l="7774" t="10248" r="6006" b="12721"/>
          <a:stretch/>
        </xdr:blipFill>
        <xdr:spPr>
          <a:xfrm>
            <a:off x="5934075" y="7477125"/>
            <a:ext cx="282055" cy="252000"/>
          </a:xfrm>
          <a:prstGeom prst="rect">
            <a:avLst/>
          </a:prstGeom>
        </xdr:spPr>
      </xdr:pic>
      <xdr:pic>
        <xdr:nvPicPr>
          <xdr:cNvPr id="368" name="Рисунок 367">
            <a:extLst>
              <a:ext uri="{FF2B5EF4-FFF2-40B4-BE49-F238E27FC236}">
                <a16:creationId xmlns:a16="http://schemas.microsoft.com/office/drawing/2014/main" id="{1EFECD64-980E-8249-00DC-60E52802CDD2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8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6267450" y="7477125"/>
            <a:ext cx="255913" cy="252000"/>
          </a:xfrm>
          <a:prstGeom prst="rect">
            <a:avLst/>
          </a:prstGeom>
        </xdr:spPr>
      </xdr:pic>
      <xdr:pic>
        <xdr:nvPicPr>
          <xdr:cNvPr id="369" name="Рисунок 368">
            <a:extLst>
              <a:ext uri="{FF2B5EF4-FFF2-40B4-BE49-F238E27FC236}">
                <a16:creationId xmlns:a16="http://schemas.microsoft.com/office/drawing/2014/main" id="{A66DE933-4E1D-4131-EBD4-462B016C7FAC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57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l="15637" t="15108" r="14124" b="14654"/>
          <a:stretch/>
        </xdr:blipFill>
        <xdr:spPr>
          <a:xfrm>
            <a:off x="6581775" y="7477125"/>
            <a:ext cx="252000" cy="252000"/>
          </a:xfrm>
          <a:prstGeom prst="rect">
            <a:avLst/>
          </a:prstGeom>
        </xdr:spPr>
      </xdr:pic>
    </xdr:grpSp>
    <xdr:clientData/>
  </xdr:twoCellAnchor>
  <xdr:twoCellAnchor>
    <xdr:from>
      <xdr:col>1</xdr:col>
      <xdr:colOff>4956</xdr:colOff>
      <xdr:row>76</xdr:row>
      <xdr:rowOff>0</xdr:rowOff>
    </xdr:from>
    <xdr:to>
      <xdr:col>3</xdr:col>
      <xdr:colOff>22384</xdr:colOff>
      <xdr:row>76</xdr:row>
      <xdr:rowOff>261525</xdr:rowOff>
    </xdr:to>
    <xdr:grpSp>
      <xdr:nvGrpSpPr>
        <xdr:cNvPr id="370" name="Группа 369">
          <a:extLst>
            <a:ext uri="{FF2B5EF4-FFF2-40B4-BE49-F238E27FC236}">
              <a16:creationId xmlns:a16="http://schemas.microsoft.com/office/drawing/2014/main" id="{3F2485EE-4BDC-8942-8537-3BF9817F123C}"/>
            </a:ext>
          </a:extLst>
        </xdr:cNvPr>
        <xdr:cNvGrpSpPr/>
      </xdr:nvGrpSpPr>
      <xdr:grpSpPr>
        <a:xfrm>
          <a:off x="3624456" y="16335375"/>
          <a:ext cx="2763803" cy="261525"/>
          <a:chOff x="3177121" y="16532679"/>
          <a:chExt cx="2424192" cy="261525"/>
        </a:xfrm>
      </xdr:grpSpPr>
      <xdr:grpSp>
        <xdr:nvGrpSpPr>
          <xdr:cNvPr id="371" name="Группа 370">
            <a:extLst>
              <a:ext uri="{FF2B5EF4-FFF2-40B4-BE49-F238E27FC236}">
                <a16:creationId xmlns:a16="http://schemas.microsoft.com/office/drawing/2014/main" id="{04B735A6-7D22-37F3-5B4A-05FD22508790}"/>
              </a:ext>
            </a:extLst>
          </xdr:cNvPr>
          <xdr:cNvGrpSpPr/>
        </xdr:nvGrpSpPr>
        <xdr:grpSpPr>
          <a:xfrm>
            <a:off x="3177121" y="16542204"/>
            <a:ext cx="1850986" cy="252000"/>
            <a:chOff x="4653156" y="7477125"/>
            <a:chExt cx="1847244" cy="252000"/>
          </a:xfrm>
        </xdr:grpSpPr>
        <xdr:pic>
          <xdr:nvPicPr>
            <xdr:cNvPr id="374" name="Рисунок 373">
              <a:extLst>
                <a:ext uri="{FF2B5EF4-FFF2-40B4-BE49-F238E27FC236}">
                  <a16:creationId xmlns:a16="http://schemas.microsoft.com/office/drawing/2014/main" id="{43758DB4-248F-C671-9EC4-A73CB246DDF3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31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/>
          </xdr:blipFill>
          <xdr:spPr>
            <a:xfrm>
              <a:off x="4653156" y="7477125"/>
              <a:ext cx="288877" cy="252000"/>
            </a:xfrm>
            <a:prstGeom prst="rect">
              <a:avLst/>
            </a:prstGeom>
          </xdr:spPr>
        </xdr:pic>
        <xdr:pic>
          <xdr:nvPicPr>
            <xdr:cNvPr id="375" name="Рисунок 374">
              <a:extLst>
                <a:ext uri="{FF2B5EF4-FFF2-40B4-BE49-F238E27FC236}">
                  <a16:creationId xmlns:a16="http://schemas.microsoft.com/office/drawing/2014/main" id="{021904FC-E190-A957-BCB3-0204A11DF595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55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 t="26770" b="30822"/>
            <a:stretch/>
          </xdr:blipFill>
          <xdr:spPr>
            <a:xfrm>
              <a:off x="5000625" y="7477125"/>
              <a:ext cx="594227" cy="252000"/>
            </a:xfrm>
            <a:prstGeom prst="rect">
              <a:avLst/>
            </a:prstGeom>
          </xdr:spPr>
        </xdr:pic>
        <xdr:pic>
          <xdr:nvPicPr>
            <xdr:cNvPr id="376" name="Рисунок 375">
              <a:extLst>
                <a:ext uri="{FF2B5EF4-FFF2-40B4-BE49-F238E27FC236}">
                  <a16:creationId xmlns:a16="http://schemas.microsoft.com/office/drawing/2014/main" id="{EA289135-45DB-02B5-C9EB-ACB6D15E3386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10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/>
          </xdr:blipFill>
          <xdr:spPr>
            <a:xfrm>
              <a:off x="5619750" y="7477125"/>
              <a:ext cx="250406" cy="252000"/>
            </a:xfrm>
            <a:prstGeom prst="rect">
              <a:avLst/>
            </a:prstGeom>
          </xdr:spPr>
        </xdr:pic>
        <xdr:pic>
          <xdr:nvPicPr>
            <xdr:cNvPr id="377" name="Рисунок 376">
              <a:extLst>
                <a:ext uri="{FF2B5EF4-FFF2-40B4-BE49-F238E27FC236}">
                  <a16:creationId xmlns:a16="http://schemas.microsoft.com/office/drawing/2014/main" id="{322DD28D-0C8B-5807-CC58-86DDACD554DE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18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/>
          </xdr:blipFill>
          <xdr:spPr>
            <a:xfrm>
              <a:off x="5934075" y="7477125"/>
              <a:ext cx="255913" cy="252000"/>
            </a:xfrm>
            <a:prstGeom prst="rect">
              <a:avLst/>
            </a:prstGeom>
          </xdr:spPr>
        </xdr:pic>
        <xdr:pic>
          <xdr:nvPicPr>
            <xdr:cNvPr id="378" name="Рисунок 377">
              <a:extLst>
                <a:ext uri="{FF2B5EF4-FFF2-40B4-BE49-F238E27FC236}">
                  <a16:creationId xmlns:a16="http://schemas.microsoft.com/office/drawing/2014/main" id="{6FB3607D-758A-4552-00CD-6B8025AD3D27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57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 l="15637" t="15108" r="14124" b="14654"/>
            <a:stretch/>
          </xdr:blipFill>
          <xdr:spPr>
            <a:xfrm>
              <a:off x="6248400" y="7477125"/>
              <a:ext cx="252000" cy="252000"/>
            </a:xfrm>
            <a:prstGeom prst="rect">
              <a:avLst/>
            </a:prstGeom>
          </xdr:spPr>
        </xdr:pic>
      </xdr:grpSp>
      <xdr:pic>
        <xdr:nvPicPr>
          <xdr:cNvPr id="372" name="Рисунок 371">
            <a:extLst>
              <a:ext uri="{FF2B5EF4-FFF2-40B4-BE49-F238E27FC236}">
                <a16:creationId xmlns:a16="http://schemas.microsoft.com/office/drawing/2014/main" id="{239A1456-5FD2-B93F-C833-F103F8826AD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8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5060156" y="16532679"/>
            <a:ext cx="252000" cy="252000"/>
          </a:xfrm>
          <a:prstGeom prst="rect">
            <a:avLst/>
          </a:prstGeom>
          <a:noFill/>
        </xdr:spPr>
      </xdr:pic>
      <xdr:pic>
        <xdr:nvPicPr>
          <xdr:cNvPr id="373" name="Рисунок 372">
            <a:extLst>
              <a:ext uri="{FF2B5EF4-FFF2-40B4-BE49-F238E27FC236}">
                <a16:creationId xmlns:a16="http://schemas.microsoft.com/office/drawing/2014/main" id="{F2714D65-0549-D042-E1E1-848F8C5DE93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349313" y="16532679"/>
            <a:ext cx="252000" cy="252000"/>
          </a:xfrm>
          <a:prstGeom prst="rect">
            <a:avLst/>
          </a:prstGeom>
        </xdr:spPr>
      </xdr:pic>
    </xdr:grpSp>
    <xdr:clientData/>
  </xdr:twoCellAnchor>
  <xdr:twoCellAnchor>
    <xdr:from>
      <xdr:col>1</xdr:col>
      <xdr:colOff>0</xdr:colOff>
      <xdr:row>25</xdr:row>
      <xdr:rowOff>0</xdr:rowOff>
    </xdr:from>
    <xdr:to>
      <xdr:col>3</xdr:col>
      <xdr:colOff>487056</xdr:colOff>
      <xdr:row>25</xdr:row>
      <xdr:rowOff>261525</xdr:rowOff>
    </xdr:to>
    <xdr:grpSp>
      <xdr:nvGrpSpPr>
        <xdr:cNvPr id="379" name="Группа 378">
          <a:extLst>
            <a:ext uri="{FF2B5EF4-FFF2-40B4-BE49-F238E27FC236}">
              <a16:creationId xmlns:a16="http://schemas.microsoft.com/office/drawing/2014/main" id="{8D0B092D-464B-E240-974B-0D8AE7667C1C}"/>
            </a:ext>
          </a:extLst>
        </xdr:cNvPr>
        <xdr:cNvGrpSpPr/>
      </xdr:nvGrpSpPr>
      <xdr:grpSpPr>
        <a:xfrm>
          <a:off x="3619500" y="6445250"/>
          <a:ext cx="3233431" cy="261525"/>
          <a:chOff x="3172165" y="6514420"/>
          <a:chExt cx="2893820" cy="261525"/>
        </a:xfrm>
      </xdr:grpSpPr>
      <xdr:grpSp>
        <xdr:nvGrpSpPr>
          <xdr:cNvPr id="380" name="Группа 379">
            <a:extLst>
              <a:ext uri="{FF2B5EF4-FFF2-40B4-BE49-F238E27FC236}">
                <a16:creationId xmlns:a16="http://schemas.microsoft.com/office/drawing/2014/main" id="{EDE5CC6C-28D8-9656-EC12-728BECA0B45C}"/>
              </a:ext>
            </a:extLst>
          </xdr:cNvPr>
          <xdr:cNvGrpSpPr/>
        </xdr:nvGrpSpPr>
        <xdr:grpSpPr>
          <a:xfrm>
            <a:off x="3172165" y="6514420"/>
            <a:ext cx="2893820" cy="261525"/>
            <a:chOff x="4210050" y="7467600"/>
            <a:chExt cx="2886705" cy="261525"/>
          </a:xfrm>
        </xdr:grpSpPr>
        <xdr:pic>
          <xdr:nvPicPr>
            <xdr:cNvPr id="382" name="Рисунок 381">
              <a:extLst>
                <a:ext uri="{FF2B5EF4-FFF2-40B4-BE49-F238E27FC236}">
                  <a16:creationId xmlns:a16="http://schemas.microsoft.com/office/drawing/2014/main" id="{471AF2BB-E7EF-5DC8-5573-BFE625B768B9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5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/>
          </xdr:blipFill>
          <xdr:spPr>
            <a:xfrm>
              <a:off x="4210050" y="7467600"/>
              <a:ext cx="384146" cy="252000"/>
            </a:xfrm>
            <a:prstGeom prst="rect">
              <a:avLst/>
            </a:prstGeom>
          </xdr:spPr>
        </xdr:pic>
        <xdr:pic>
          <xdr:nvPicPr>
            <xdr:cNvPr id="383" name="Рисунок 382">
              <a:extLst>
                <a:ext uri="{FF2B5EF4-FFF2-40B4-BE49-F238E27FC236}">
                  <a16:creationId xmlns:a16="http://schemas.microsoft.com/office/drawing/2014/main" id="{867DD4F2-96AC-74A3-0D28-B762AEE7647C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15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/>
          </xdr:blipFill>
          <xdr:spPr>
            <a:xfrm>
              <a:off x="4638675" y="7477125"/>
              <a:ext cx="317839" cy="252000"/>
            </a:xfrm>
            <a:prstGeom prst="rect">
              <a:avLst/>
            </a:prstGeom>
          </xdr:spPr>
        </xdr:pic>
        <xdr:pic>
          <xdr:nvPicPr>
            <xdr:cNvPr id="384" name="Рисунок 383">
              <a:extLst>
                <a:ext uri="{FF2B5EF4-FFF2-40B4-BE49-F238E27FC236}">
                  <a16:creationId xmlns:a16="http://schemas.microsoft.com/office/drawing/2014/main" id="{9347B093-69BF-7B98-173C-00E8AFABE9B1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55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 t="26770" b="30822"/>
            <a:stretch/>
          </xdr:blipFill>
          <xdr:spPr>
            <a:xfrm>
              <a:off x="5000625" y="7477125"/>
              <a:ext cx="594227" cy="252000"/>
            </a:xfrm>
            <a:prstGeom prst="rect">
              <a:avLst/>
            </a:prstGeom>
          </xdr:spPr>
        </xdr:pic>
        <xdr:pic>
          <xdr:nvPicPr>
            <xdr:cNvPr id="385" name="Рисунок 384">
              <a:extLst>
                <a:ext uri="{FF2B5EF4-FFF2-40B4-BE49-F238E27FC236}">
                  <a16:creationId xmlns:a16="http://schemas.microsoft.com/office/drawing/2014/main" id="{94FB08AC-F932-D650-B0A8-6E9B1F2A7E2A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10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/>
          </xdr:blipFill>
          <xdr:spPr>
            <a:xfrm>
              <a:off x="5619750" y="7477125"/>
              <a:ext cx="250406" cy="252000"/>
            </a:xfrm>
            <a:prstGeom prst="rect">
              <a:avLst/>
            </a:prstGeom>
          </xdr:spPr>
        </xdr:pic>
        <xdr:pic>
          <xdr:nvPicPr>
            <xdr:cNvPr id="386" name="Рисунок 385">
              <a:extLst>
                <a:ext uri="{FF2B5EF4-FFF2-40B4-BE49-F238E27FC236}">
                  <a16:creationId xmlns:a16="http://schemas.microsoft.com/office/drawing/2014/main" id="{60E16753-D4C5-7157-CD55-AA3BBF25AD9A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56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 l="7774" t="10248" r="6006" b="12721"/>
            <a:stretch/>
          </xdr:blipFill>
          <xdr:spPr>
            <a:xfrm>
              <a:off x="5934075" y="7477125"/>
              <a:ext cx="282055" cy="252000"/>
            </a:xfrm>
            <a:prstGeom prst="rect">
              <a:avLst/>
            </a:prstGeom>
          </xdr:spPr>
        </xdr:pic>
        <xdr:pic>
          <xdr:nvPicPr>
            <xdr:cNvPr id="387" name="Рисунок 386">
              <a:extLst>
                <a:ext uri="{FF2B5EF4-FFF2-40B4-BE49-F238E27FC236}">
                  <a16:creationId xmlns:a16="http://schemas.microsoft.com/office/drawing/2014/main" id="{ED4FBEE4-81B5-D29D-A29A-FB8A5BF79BC2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18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/>
          </xdr:blipFill>
          <xdr:spPr>
            <a:xfrm>
              <a:off x="6267450" y="7477125"/>
              <a:ext cx="255913" cy="252000"/>
            </a:xfrm>
            <a:prstGeom prst="rect">
              <a:avLst/>
            </a:prstGeom>
          </xdr:spPr>
        </xdr:pic>
        <xdr:pic>
          <xdr:nvPicPr>
            <xdr:cNvPr id="388" name="Рисунок 387">
              <a:extLst>
                <a:ext uri="{FF2B5EF4-FFF2-40B4-BE49-F238E27FC236}">
                  <a16:creationId xmlns:a16="http://schemas.microsoft.com/office/drawing/2014/main" id="{594D1CE8-4D50-43F6-316C-22A4BEEB0C93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57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 l="15637" t="15108" r="14124" b="14654"/>
            <a:stretch/>
          </xdr:blipFill>
          <xdr:spPr>
            <a:xfrm>
              <a:off x="6844755" y="7477125"/>
              <a:ext cx="252000" cy="252000"/>
            </a:xfrm>
            <a:prstGeom prst="rect">
              <a:avLst/>
            </a:prstGeom>
          </xdr:spPr>
        </xdr:pic>
      </xdr:grpSp>
      <xdr:pic>
        <xdr:nvPicPr>
          <xdr:cNvPr id="381" name="Рисунок 380">
            <a:extLst>
              <a:ext uri="{FF2B5EF4-FFF2-40B4-BE49-F238E27FC236}">
                <a16:creationId xmlns:a16="http://schemas.microsoft.com/office/drawing/2014/main" id="{0C2826B6-E414-C626-3FB9-CAE60604405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527902" y="6514420"/>
            <a:ext cx="252000" cy="252000"/>
          </a:xfrm>
          <a:prstGeom prst="rect">
            <a:avLst/>
          </a:prstGeom>
        </xdr:spPr>
      </xdr:pic>
    </xdr:grpSp>
    <xdr:clientData/>
  </xdr:twoCellAnchor>
  <xdr:twoCellAnchor>
    <xdr:from>
      <xdr:col>1</xdr:col>
      <xdr:colOff>0</xdr:colOff>
      <xdr:row>195</xdr:row>
      <xdr:rowOff>163871</xdr:rowOff>
    </xdr:from>
    <xdr:to>
      <xdr:col>2</xdr:col>
      <xdr:colOff>1295826</xdr:colOff>
      <xdr:row>196</xdr:row>
      <xdr:rowOff>226748</xdr:rowOff>
    </xdr:to>
    <xdr:grpSp>
      <xdr:nvGrpSpPr>
        <xdr:cNvPr id="389" name="Группа 388">
          <a:extLst>
            <a:ext uri="{FF2B5EF4-FFF2-40B4-BE49-F238E27FC236}">
              <a16:creationId xmlns:a16="http://schemas.microsoft.com/office/drawing/2014/main" id="{B38A364D-3A50-2849-A594-CCA42452D25B}"/>
            </a:ext>
          </a:extLst>
        </xdr:cNvPr>
        <xdr:cNvGrpSpPr/>
      </xdr:nvGrpSpPr>
      <xdr:grpSpPr>
        <a:xfrm>
          <a:off x="3619500" y="39184621"/>
          <a:ext cx="2534076" cy="332752"/>
          <a:chOff x="3175000" y="40773145"/>
          <a:chExt cx="2371229" cy="329168"/>
        </a:xfrm>
      </xdr:grpSpPr>
      <xdr:grpSp>
        <xdr:nvGrpSpPr>
          <xdr:cNvPr id="390" name="Группа 389">
            <a:extLst>
              <a:ext uri="{FF2B5EF4-FFF2-40B4-BE49-F238E27FC236}">
                <a16:creationId xmlns:a16="http://schemas.microsoft.com/office/drawing/2014/main" id="{883DD7DB-4F74-5C25-8BEA-030326B8CBC7}"/>
              </a:ext>
            </a:extLst>
          </xdr:cNvPr>
          <xdr:cNvGrpSpPr/>
        </xdr:nvGrpSpPr>
        <xdr:grpSpPr>
          <a:xfrm>
            <a:off x="3175000" y="40818824"/>
            <a:ext cx="1436051" cy="251591"/>
            <a:chOff x="4210050" y="40576500"/>
            <a:chExt cx="1436973" cy="252000"/>
          </a:xfrm>
        </xdr:grpSpPr>
        <xdr:pic>
          <xdr:nvPicPr>
            <xdr:cNvPr id="394" name="Рисунок 393">
              <a:extLst>
                <a:ext uri="{FF2B5EF4-FFF2-40B4-BE49-F238E27FC236}">
                  <a16:creationId xmlns:a16="http://schemas.microsoft.com/office/drawing/2014/main" id="{04A93194-DF4E-D99A-D034-791425A1E291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61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 l="18023" t="19878" r="16774" b="17834"/>
            <a:stretch/>
          </xdr:blipFill>
          <xdr:spPr>
            <a:xfrm>
              <a:off x="4210050" y="40576500"/>
              <a:ext cx="263796" cy="252000"/>
            </a:xfrm>
            <a:prstGeom prst="rect">
              <a:avLst/>
            </a:prstGeom>
          </xdr:spPr>
        </xdr:pic>
        <xdr:pic>
          <xdr:nvPicPr>
            <xdr:cNvPr id="395" name="Рисунок 394">
              <a:extLst>
                <a:ext uri="{FF2B5EF4-FFF2-40B4-BE49-F238E27FC236}">
                  <a16:creationId xmlns:a16="http://schemas.microsoft.com/office/drawing/2014/main" id="{B9812BFA-8B68-A431-BECD-00BDD0699591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18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/>
          </xdr:blipFill>
          <xdr:spPr>
            <a:xfrm>
              <a:off x="4514850" y="40576500"/>
              <a:ext cx="255913" cy="252000"/>
            </a:xfrm>
            <a:prstGeom prst="rect">
              <a:avLst/>
            </a:prstGeom>
          </xdr:spPr>
        </xdr:pic>
        <xdr:pic>
          <xdr:nvPicPr>
            <xdr:cNvPr id="396" name="Рисунок 395">
              <a:extLst>
                <a:ext uri="{FF2B5EF4-FFF2-40B4-BE49-F238E27FC236}">
                  <a16:creationId xmlns:a16="http://schemas.microsoft.com/office/drawing/2014/main" id="{AC44AB7A-CD09-5D91-F49B-8927C6920058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45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 t="22530" b="19689"/>
            <a:stretch/>
          </xdr:blipFill>
          <xdr:spPr>
            <a:xfrm>
              <a:off x="4838700" y="40576500"/>
              <a:ext cx="436129" cy="252000"/>
            </a:xfrm>
            <a:prstGeom prst="rect">
              <a:avLst/>
            </a:prstGeom>
          </xdr:spPr>
        </xdr:pic>
        <xdr:pic>
          <xdr:nvPicPr>
            <xdr:cNvPr id="397" name="Рисунок 396">
              <a:extLst>
                <a:ext uri="{FF2B5EF4-FFF2-40B4-BE49-F238E27FC236}">
                  <a16:creationId xmlns:a16="http://schemas.microsoft.com/office/drawing/2014/main" id="{D0F5653B-D501-2FB3-2D77-2F1556D9D809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51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 l="13782" t="21469" r="12798" b="19425"/>
            <a:stretch/>
          </xdr:blipFill>
          <xdr:spPr>
            <a:xfrm>
              <a:off x="5334000" y="40576500"/>
              <a:ext cx="313023" cy="252000"/>
            </a:xfrm>
            <a:prstGeom prst="rect">
              <a:avLst/>
            </a:prstGeom>
          </xdr:spPr>
        </xdr:pic>
      </xdr:grpSp>
      <xdr:pic>
        <xdr:nvPicPr>
          <xdr:cNvPr id="391" name="Рисунок 390">
            <a:extLst>
              <a:ext uri="{FF2B5EF4-FFF2-40B4-BE49-F238E27FC236}">
                <a16:creationId xmlns:a16="http://schemas.microsoft.com/office/drawing/2014/main" id="{ADD0AEE8-0A58-CCB1-62C6-CD25EEE0942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2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4598631" y="40778313"/>
            <a:ext cx="324000" cy="324000"/>
          </a:xfrm>
          <a:prstGeom prst="rect">
            <a:avLst/>
          </a:prstGeom>
        </xdr:spPr>
      </xdr:pic>
      <xdr:pic>
        <xdr:nvPicPr>
          <xdr:cNvPr id="392" name="Рисунок 391">
            <a:extLst>
              <a:ext uri="{FF2B5EF4-FFF2-40B4-BE49-F238E27FC236}">
                <a16:creationId xmlns:a16="http://schemas.microsoft.com/office/drawing/2014/main" id="{9552A2DD-A275-DB62-4A19-D47BE3C2B00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8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4935396" y="40773145"/>
            <a:ext cx="324000" cy="324000"/>
          </a:xfrm>
          <a:prstGeom prst="rect">
            <a:avLst/>
          </a:prstGeom>
          <a:noFill/>
        </xdr:spPr>
      </xdr:pic>
      <xdr:pic>
        <xdr:nvPicPr>
          <xdr:cNvPr id="393" name="Рисунок 392">
            <a:extLst>
              <a:ext uri="{FF2B5EF4-FFF2-40B4-BE49-F238E27FC236}">
                <a16:creationId xmlns:a16="http://schemas.microsoft.com/office/drawing/2014/main" id="{AC14B413-907C-327F-F7C3-C3063D04BA3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3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5260649" y="40793389"/>
            <a:ext cx="285580" cy="288000"/>
          </a:xfrm>
          <a:prstGeom prst="rect">
            <a:avLst/>
          </a:prstGeom>
        </xdr:spPr>
      </xdr:pic>
    </xdr:grpSp>
    <xdr:clientData/>
  </xdr:twoCellAnchor>
  <xdr:twoCellAnchor>
    <xdr:from>
      <xdr:col>1</xdr:col>
      <xdr:colOff>0</xdr:colOff>
      <xdr:row>199</xdr:row>
      <xdr:rowOff>200025</xdr:rowOff>
    </xdr:from>
    <xdr:to>
      <xdr:col>2</xdr:col>
      <xdr:colOff>949841</xdr:colOff>
      <xdr:row>200</xdr:row>
      <xdr:rowOff>204376</xdr:rowOff>
    </xdr:to>
    <xdr:grpSp>
      <xdr:nvGrpSpPr>
        <xdr:cNvPr id="398" name="Группа 397">
          <a:extLst>
            <a:ext uri="{FF2B5EF4-FFF2-40B4-BE49-F238E27FC236}">
              <a16:creationId xmlns:a16="http://schemas.microsoft.com/office/drawing/2014/main" id="{3C08A7F6-0FCD-FB4A-A2FE-D0422BC447CC}"/>
            </a:ext>
          </a:extLst>
        </xdr:cNvPr>
        <xdr:cNvGrpSpPr/>
      </xdr:nvGrpSpPr>
      <xdr:grpSpPr>
        <a:xfrm>
          <a:off x="3619500" y="40078025"/>
          <a:ext cx="2188091" cy="274226"/>
          <a:chOff x="3175000" y="41690106"/>
          <a:chExt cx="2025244" cy="270641"/>
        </a:xfrm>
      </xdr:grpSpPr>
      <xdr:grpSp>
        <xdr:nvGrpSpPr>
          <xdr:cNvPr id="399" name="Группа 398">
            <a:extLst>
              <a:ext uri="{FF2B5EF4-FFF2-40B4-BE49-F238E27FC236}">
                <a16:creationId xmlns:a16="http://schemas.microsoft.com/office/drawing/2014/main" id="{09436968-7340-4CBC-8EF8-FD8F14FDF2A7}"/>
              </a:ext>
            </a:extLst>
          </xdr:cNvPr>
          <xdr:cNvGrpSpPr/>
        </xdr:nvGrpSpPr>
        <xdr:grpSpPr>
          <a:xfrm>
            <a:off x="3175000" y="41690106"/>
            <a:ext cx="1723745" cy="270641"/>
            <a:chOff x="4210050" y="41452800"/>
            <a:chExt cx="1724667" cy="271051"/>
          </a:xfrm>
        </xdr:grpSpPr>
        <xdr:grpSp>
          <xdr:nvGrpSpPr>
            <xdr:cNvPr id="401" name="Группа 400">
              <a:extLst>
                <a:ext uri="{FF2B5EF4-FFF2-40B4-BE49-F238E27FC236}">
                  <a16:creationId xmlns:a16="http://schemas.microsoft.com/office/drawing/2014/main" id="{363A0530-D10E-724B-1C7D-28A394D601D2}"/>
                </a:ext>
              </a:extLst>
            </xdr:cNvPr>
            <xdr:cNvGrpSpPr/>
          </xdr:nvGrpSpPr>
          <xdr:grpSpPr>
            <a:xfrm>
              <a:off x="4829176" y="41471850"/>
              <a:ext cx="1105541" cy="252001"/>
              <a:chOff x="5619751" y="24917400"/>
              <a:chExt cx="1105541" cy="252001"/>
            </a:xfrm>
          </xdr:grpSpPr>
          <xdr:pic>
            <xdr:nvPicPr>
              <xdr:cNvPr id="404" name="Рисунок 403">
                <a:extLst>
                  <a:ext uri="{FF2B5EF4-FFF2-40B4-BE49-F238E27FC236}">
                    <a16:creationId xmlns:a16="http://schemas.microsoft.com/office/drawing/2014/main" id="{41CD725D-4DD1-7AAC-5F5D-A241CC662122}"/>
                  </a:ext>
                </a:extLst>
              </xdr:cNvPr>
              <xdr:cNvPicPr>
                <a:picLocks noChangeAspect="1"/>
              </xdr:cNvPicPr>
            </xdr:nvPicPr>
            <xdr:blipFill rotWithShape="1">
              <a:blip xmlns:r="http://schemas.openxmlformats.org/officeDocument/2006/relationships" r:embed="rId39" cstate="email">
                <a:extLst>
                  <a:ext uri="{28A0092B-C50C-407E-A947-70E740481C1C}">
                    <a14:useLocalDpi xmlns:a14="http://schemas.microsoft.com/office/drawing/2010/main"/>
                  </a:ext>
                </a:extLst>
              </a:blip>
              <a:srcRect l="7952" t="7421" r="5907" b="6702"/>
              <a:stretch/>
            </xdr:blipFill>
            <xdr:spPr>
              <a:xfrm>
                <a:off x="5619751" y="24917401"/>
                <a:ext cx="252778" cy="252000"/>
              </a:xfrm>
              <a:prstGeom prst="rect">
                <a:avLst/>
              </a:prstGeom>
            </xdr:spPr>
          </xdr:pic>
          <xdr:pic>
            <xdr:nvPicPr>
              <xdr:cNvPr id="405" name="Рисунок 404">
                <a:extLst>
                  <a:ext uri="{FF2B5EF4-FFF2-40B4-BE49-F238E27FC236}">
                    <a16:creationId xmlns:a16="http://schemas.microsoft.com/office/drawing/2014/main" id="{9FF62251-5550-95BB-8180-CC98DD918B36}"/>
                  </a:ext>
                </a:extLst>
              </xdr:cNvPr>
              <xdr:cNvPicPr>
                <a:picLocks noChangeAspect="1"/>
              </xdr:cNvPicPr>
            </xdr:nvPicPr>
            <xdr:blipFill rotWithShape="1">
              <a:blip xmlns:r="http://schemas.openxmlformats.org/officeDocument/2006/relationships" r:embed="rId40" cstate="email">
                <a:extLst>
                  <a:ext uri="{28A0092B-C50C-407E-A947-70E740481C1C}">
                    <a14:useLocalDpi xmlns:a14="http://schemas.microsoft.com/office/drawing/2010/main"/>
                  </a:ext>
                </a:extLst>
              </a:blip>
              <a:srcRect t="19878" b="18099"/>
              <a:stretch/>
            </xdr:blipFill>
            <xdr:spPr>
              <a:xfrm>
                <a:off x="5953125" y="24917400"/>
                <a:ext cx="406308" cy="252000"/>
              </a:xfrm>
              <a:prstGeom prst="rect">
                <a:avLst/>
              </a:prstGeom>
            </xdr:spPr>
          </xdr:pic>
          <xdr:pic>
            <xdr:nvPicPr>
              <xdr:cNvPr id="406" name="Рисунок 405">
                <a:extLst>
                  <a:ext uri="{FF2B5EF4-FFF2-40B4-BE49-F238E27FC236}">
                    <a16:creationId xmlns:a16="http://schemas.microsoft.com/office/drawing/2014/main" id="{3FFBB49D-0192-39FC-3843-B182A15DE5F0}"/>
                  </a:ext>
                </a:extLst>
              </xdr:cNvPr>
              <xdr:cNvPicPr>
                <a:picLocks noChangeAspect="1"/>
              </xdr:cNvPicPr>
            </xdr:nvPicPr>
            <xdr:blipFill rotWithShape="1">
              <a:blip xmlns:r="http://schemas.openxmlformats.org/officeDocument/2006/relationships" r:embed="rId41" cstate="email">
                <a:extLst>
                  <a:ext uri="{28A0092B-C50C-407E-A947-70E740481C1C}">
                    <a14:useLocalDpi xmlns:a14="http://schemas.microsoft.com/office/drawing/2010/main"/>
                  </a:ext>
                </a:extLst>
              </a:blip>
              <a:srcRect t="11927" b="10413"/>
              <a:stretch/>
            </xdr:blipFill>
            <xdr:spPr>
              <a:xfrm>
                <a:off x="6400800" y="24917400"/>
                <a:ext cx="324492" cy="252000"/>
              </a:xfrm>
              <a:prstGeom prst="rect">
                <a:avLst/>
              </a:prstGeom>
            </xdr:spPr>
          </xdr:pic>
        </xdr:grpSp>
        <xdr:pic>
          <xdr:nvPicPr>
            <xdr:cNvPr id="402" name="Рисунок 401">
              <a:extLst>
                <a:ext uri="{FF2B5EF4-FFF2-40B4-BE49-F238E27FC236}">
                  <a16:creationId xmlns:a16="http://schemas.microsoft.com/office/drawing/2014/main" id="{EFD7BC61-1511-1766-4CB6-A1B3AA197039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18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/>
          </xdr:blipFill>
          <xdr:spPr>
            <a:xfrm>
              <a:off x="4210050" y="41471850"/>
              <a:ext cx="255913" cy="252000"/>
            </a:xfrm>
            <a:prstGeom prst="rect">
              <a:avLst/>
            </a:prstGeom>
          </xdr:spPr>
        </xdr:pic>
        <xdr:pic>
          <xdr:nvPicPr>
            <xdr:cNvPr id="403" name="Рисунок 402">
              <a:extLst>
                <a:ext uri="{FF2B5EF4-FFF2-40B4-BE49-F238E27FC236}">
                  <a16:creationId xmlns:a16="http://schemas.microsoft.com/office/drawing/2014/main" id="{1E687AFC-8DA8-D067-AA96-4594069B3FA5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53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 l="8216" t="12457" r="7496" b="13593"/>
            <a:stretch/>
          </xdr:blipFill>
          <xdr:spPr>
            <a:xfrm>
              <a:off x="4495800" y="41452800"/>
              <a:ext cx="287226" cy="252000"/>
            </a:xfrm>
            <a:prstGeom prst="rect">
              <a:avLst/>
            </a:prstGeom>
          </xdr:spPr>
        </xdr:pic>
      </xdr:grpSp>
      <xdr:pic>
        <xdr:nvPicPr>
          <xdr:cNvPr id="400" name="Рисунок 399">
            <a:extLst>
              <a:ext uri="{FF2B5EF4-FFF2-40B4-BE49-F238E27FC236}">
                <a16:creationId xmlns:a16="http://schemas.microsoft.com/office/drawing/2014/main" id="{7FEAA2E0-91D6-E6AD-7272-18EF21B287DA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61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l="18023" t="19878" r="16774" b="17834"/>
          <a:stretch/>
        </xdr:blipFill>
        <xdr:spPr>
          <a:xfrm>
            <a:off x="4936617" y="41705161"/>
            <a:ext cx="263627" cy="251591"/>
          </a:xfrm>
          <a:prstGeom prst="rect">
            <a:avLst/>
          </a:prstGeom>
        </xdr:spPr>
      </xdr:pic>
    </xdr:grpSp>
    <xdr:clientData/>
  </xdr:twoCellAnchor>
  <xdr:twoCellAnchor>
    <xdr:from>
      <xdr:col>1</xdr:col>
      <xdr:colOff>0</xdr:colOff>
      <xdr:row>213</xdr:row>
      <xdr:rowOff>235564</xdr:rowOff>
    </xdr:from>
    <xdr:to>
      <xdr:col>2</xdr:col>
      <xdr:colOff>949841</xdr:colOff>
      <xdr:row>214</xdr:row>
      <xdr:rowOff>239915</xdr:rowOff>
    </xdr:to>
    <xdr:grpSp>
      <xdr:nvGrpSpPr>
        <xdr:cNvPr id="407" name="Группа 406">
          <a:extLst>
            <a:ext uri="{FF2B5EF4-FFF2-40B4-BE49-F238E27FC236}">
              <a16:creationId xmlns:a16="http://schemas.microsoft.com/office/drawing/2014/main" id="{88AFE392-0F8B-7045-AA2B-532C08618DC9}"/>
            </a:ext>
          </a:extLst>
        </xdr:cNvPr>
        <xdr:cNvGrpSpPr/>
      </xdr:nvGrpSpPr>
      <xdr:grpSpPr>
        <a:xfrm>
          <a:off x="3619500" y="42669439"/>
          <a:ext cx="2188091" cy="274226"/>
          <a:chOff x="3175000" y="41690106"/>
          <a:chExt cx="2025244" cy="270641"/>
        </a:xfrm>
      </xdr:grpSpPr>
      <xdr:grpSp>
        <xdr:nvGrpSpPr>
          <xdr:cNvPr id="408" name="Группа 407">
            <a:extLst>
              <a:ext uri="{FF2B5EF4-FFF2-40B4-BE49-F238E27FC236}">
                <a16:creationId xmlns:a16="http://schemas.microsoft.com/office/drawing/2014/main" id="{35F86524-3DC4-F43E-0D35-2353A9A52864}"/>
              </a:ext>
            </a:extLst>
          </xdr:cNvPr>
          <xdr:cNvGrpSpPr/>
        </xdr:nvGrpSpPr>
        <xdr:grpSpPr>
          <a:xfrm>
            <a:off x="3175000" y="41690106"/>
            <a:ext cx="1723745" cy="270641"/>
            <a:chOff x="4210050" y="41452800"/>
            <a:chExt cx="1724667" cy="271051"/>
          </a:xfrm>
        </xdr:grpSpPr>
        <xdr:grpSp>
          <xdr:nvGrpSpPr>
            <xdr:cNvPr id="410" name="Группа 409">
              <a:extLst>
                <a:ext uri="{FF2B5EF4-FFF2-40B4-BE49-F238E27FC236}">
                  <a16:creationId xmlns:a16="http://schemas.microsoft.com/office/drawing/2014/main" id="{5543F7ED-122F-02A0-0BC4-42F538D76026}"/>
                </a:ext>
              </a:extLst>
            </xdr:cNvPr>
            <xdr:cNvGrpSpPr/>
          </xdr:nvGrpSpPr>
          <xdr:grpSpPr>
            <a:xfrm>
              <a:off x="4829176" y="41471850"/>
              <a:ext cx="1105541" cy="252001"/>
              <a:chOff x="5619751" y="24917400"/>
              <a:chExt cx="1105541" cy="252001"/>
            </a:xfrm>
          </xdr:grpSpPr>
          <xdr:pic>
            <xdr:nvPicPr>
              <xdr:cNvPr id="413" name="Рисунок 412">
                <a:extLst>
                  <a:ext uri="{FF2B5EF4-FFF2-40B4-BE49-F238E27FC236}">
                    <a16:creationId xmlns:a16="http://schemas.microsoft.com/office/drawing/2014/main" id="{766EE08F-2C87-7D68-4507-A303FD219ABE}"/>
                  </a:ext>
                </a:extLst>
              </xdr:cNvPr>
              <xdr:cNvPicPr>
                <a:picLocks noChangeAspect="1"/>
              </xdr:cNvPicPr>
            </xdr:nvPicPr>
            <xdr:blipFill rotWithShape="1">
              <a:blip xmlns:r="http://schemas.openxmlformats.org/officeDocument/2006/relationships" r:embed="rId39" cstate="email">
                <a:extLst>
                  <a:ext uri="{28A0092B-C50C-407E-A947-70E740481C1C}">
                    <a14:useLocalDpi xmlns:a14="http://schemas.microsoft.com/office/drawing/2010/main"/>
                  </a:ext>
                </a:extLst>
              </a:blip>
              <a:srcRect l="7952" t="7421" r="5907" b="6702"/>
              <a:stretch/>
            </xdr:blipFill>
            <xdr:spPr>
              <a:xfrm>
                <a:off x="5619751" y="24917401"/>
                <a:ext cx="252778" cy="252000"/>
              </a:xfrm>
              <a:prstGeom prst="rect">
                <a:avLst/>
              </a:prstGeom>
            </xdr:spPr>
          </xdr:pic>
          <xdr:pic>
            <xdr:nvPicPr>
              <xdr:cNvPr id="414" name="Рисунок 413">
                <a:extLst>
                  <a:ext uri="{FF2B5EF4-FFF2-40B4-BE49-F238E27FC236}">
                    <a16:creationId xmlns:a16="http://schemas.microsoft.com/office/drawing/2014/main" id="{ECA8882A-719B-5554-141A-68EA006E4610}"/>
                  </a:ext>
                </a:extLst>
              </xdr:cNvPr>
              <xdr:cNvPicPr>
                <a:picLocks noChangeAspect="1"/>
              </xdr:cNvPicPr>
            </xdr:nvPicPr>
            <xdr:blipFill rotWithShape="1">
              <a:blip xmlns:r="http://schemas.openxmlformats.org/officeDocument/2006/relationships" r:embed="rId40" cstate="email">
                <a:extLst>
                  <a:ext uri="{28A0092B-C50C-407E-A947-70E740481C1C}">
                    <a14:useLocalDpi xmlns:a14="http://schemas.microsoft.com/office/drawing/2010/main"/>
                  </a:ext>
                </a:extLst>
              </a:blip>
              <a:srcRect t="19878" b="18099"/>
              <a:stretch/>
            </xdr:blipFill>
            <xdr:spPr>
              <a:xfrm>
                <a:off x="5953125" y="24917400"/>
                <a:ext cx="406308" cy="252000"/>
              </a:xfrm>
              <a:prstGeom prst="rect">
                <a:avLst/>
              </a:prstGeom>
            </xdr:spPr>
          </xdr:pic>
          <xdr:pic>
            <xdr:nvPicPr>
              <xdr:cNvPr id="415" name="Рисунок 414">
                <a:extLst>
                  <a:ext uri="{FF2B5EF4-FFF2-40B4-BE49-F238E27FC236}">
                    <a16:creationId xmlns:a16="http://schemas.microsoft.com/office/drawing/2014/main" id="{CDE49140-03CB-93AF-F696-E8D12BB3DBD2}"/>
                  </a:ext>
                </a:extLst>
              </xdr:cNvPr>
              <xdr:cNvPicPr>
                <a:picLocks noChangeAspect="1"/>
              </xdr:cNvPicPr>
            </xdr:nvPicPr>
            <xdr:blipFill rotWithShape="1">
              <a:blip xmlns:r="http://schemas.openxmlformats.org/officeDocument/2006/relationships" r:embed="rId41" cstate="email">
                <a:extLst>
                  <a:ext uri="{28A0092B-C50C-407E-A947-70E740481C1C}">
                    <a14:useLocalDpi xmlns:a14="http://schemas.microsoft.com/office/drawing/2010/main"/>
                  </a:ext>
                </a:extLst>
              </a:blip>
              <a:srcRect t="11927" b="10413"/>
              <a:stretch/>
            </xdr:blipFill>
            <xdr:spPr>
              <a:xfrm>
                <a:off x="6400800" y="24917400"/>
                <a:ext cx="324492" cy="252000"/>
              </a:xfrm>
              <a:prstGeom prst="rect">
                <a:avLst/>
              </a:prstGeom>
            </xdr:spPr>
          </xdr:pic>
        </xdr:grpSp>
        <xdr:pic>
          <xdr:nvPicPr>
            <xdr:cNvPr id="411" name="Рисунок 410">
              <a:extLst>
                <a:ext uri="{FF2B5EF4-FFF2-40B4-BE49-F238E27FC236}">
                  <a16:creationId xmlns:a16="http://schemas.microsoft.com/office/drawing/2014/main" id="{E6417DE3-9377-8E3B-9336-CF3FC2614E6F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18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/>
          </xdr:blipFill>
          <xdr:spPr>
            <a:xfrm>
              <a:off x="4210050" y="41471850"/>
              <a:ext cx="255913" cy="252000"/>
            </a:xfrm>
            <a:prstGeom prst="rect">
              <a:avLst/>
            </a:prstGeom>
          </xdr:spPr>
        </xdr:pic>
        <xdr:pic>
          <xdr:nvPicPr>
            <xdr:cNvPr id="412" name="Рисунок 411">
              <a:extLst>
                <a:ext uri="{FF2B5EF4-FFF2-40B4-BE49-F238E27FC236}">
                  <a16:creationId xmlns:a16="http://schemas.microsoft.com/office/drawing/2014/main" id="{4DCD7C21-1A55-EB41-309D-F04B845AC389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53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 l="8216" t="12457" r="7496" b="13593"/>
            <a:stretch/>
          </xdr:blipFill>
          <xdr:spPr>
            <a:xfrm>
              <a:off x="4495800" y="41452800"/>
              <a:ext cx="287226" cy="252000"/>
            </a:xfrm>
            <a:prstGeom prst="rect">
              <a:avLst/>
            </a:prstGeom>
          </xdr:spPr>
        </xdr:pic>
      </xdr:grpSp>
      <xdr:pic>
        <xdr:nvPicPr>
          <xdr:cNvPr id="409" name="Рисунок 408">
            <a:extLst>
              <a:ext uri="{FF2B5EF4-FFF2-40B4-BE49-F238E27FC236}">
                <a16:creationId xmlns:a16="http://schemas.microsoft.com/office/drawing/2014/main" id="{69488C11-43BC-74DD-03F2-277AFB1F4FA6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61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l="18023" t="19878" r="16774" b="17834"/>
          <a:stretch/>
        </xdr:blipFill>
        <xdr:spPr>
          <a:xfrm>
            <a:off x="4936617" y="41705161"/>
            <a:ext cx="263627" cy="251591"/>
          </a:xfrm>
          <a:prstGeom prst="rect">
            <a:avLst/>
          </a:prstGeom>
        </xdr:spPr>
      </xdr:pic>
    </xdr:grpSp>
    <xdr:clientData/>
  </xdr:twoCellAnchor>
  <xdr:twoCellAnchor>
    <xdr:from>
      <xdr:col>1</xdr:col>
      <xdr:colOff>40968</xdr:colOff>
      <xdr:row>225</xdr:row>
      <xdr:rowOff>0</xdr:rowOff>
    </xdr:from>
    <xdr:to>
      <xdr:col>2</xdr:col>
      <xdr:colOff>1193723</xdr:colOff>
      <xdr:row>226</xdr:row>
      <xdr:rowOff>5813</xdr:rowOff>
    </xdr:to>
    <xdr:grpSp>
      <xdr:nvGrpSpPr>
        <xdr:cNvPr id="416" name="Группа 415">
          <a:extLst>
            <a:ext uri="{FF2B5EF4-FFF2-40B4-BE49-F238E27FC236}">
              <a16:creationId xmlns:a16="http://schemas.microsoft.com/office/drawing/2014/main" id="{92A129B3-B8B2-B04F-A19D-B43ED3653100}"/>
            </a:ext>
          </a:extLst>
        </xdr:cNvPr>
        <xdr:cNvGrpSpPr/>
      </xdr:nvGrpSpPr>
      <xdr:grpSpPr>
        <a:xfrm>
          <a:off x="3660468" y="44672250"/>
          <a:ext cx="2391005" cy="275688"/>
          <a:chOff x="3359356" y="46570081"/>
          <a:chExt cx="2228158" cy="272103"/>
        </a:xfrm>
      </xdr:grpSpPr>
      <xdr:grpSp>
        <xdr:nvGrpSpPr>
          <xdr:cNvPr id="417" name="Группа 416">
            <a:extLst>
              <a:ext uri="{FF2B5EF4-FFF2-40B4-BE49-F238E27FC236}">
                <a16:creationId xmlns:a16="http://schemas.microsoft.com/office/drawing/2014/main" id="{06858A00-6706-B03C-B8D2-3EFC54E39898}"/>
              </a:ext>
            </a:extLst>
          </xdr:cNvPr>
          <xdr:cNvGrpSpPr/>
        </xdr:nvGrpSpPr>
        <xdr:grpSpPr>
          <a:xfrm>
            <a:off x="3707586" y="46570081"/>
            <a:ext cx="1879928" cy="270640"/>
            <a:chOff x="4743450" y="35452050"/>
            <a:chExt cx="1882801" cy="271050"/>
          </a:xfrm>
        </xdr:grpSpPr>
        <xdr:grpSp>
          <xdr:nvGrpSpPr>
            <xdr:cNvPr id="419" name="Группа 418">
              <a:extLst>
                <a:ext uri="{FF2B5EF4-FFF2-40B4-BE49-F238E27FC236}">
                  <a16:creationId xmlns:a16="http://schemas.microsoft.com/office/drawing/2014/main" id="{3D7867DE-30A6-A4D1-361A-925839875C6B}"/>
                </a:ext>
              </a:extLst>
            </xdr:cNvPr>
            <xdr:cNvGrpSpPr/>
          </xdr:nvGrpSpPr>
          <xdr:grpSpPr>
            <a:xfrm>
              <a:off x="4743450" y="35452050"/>
              <a:ext cx="1094844" cy="271050"/>
              <a:chOff x="5534025" y="24917400"/>
              <a:chExt cx="1094844" cy="271050"/>
            </a:xfrm>
          </xdr:grpSpPr>
          <xdr:grpSp>
            <xdr:nvGrpSpPr>
              <xdr:cNvPr id="422" name="Группа 421">
                <a:extLst>
                  <a:ext uri="{FF2B5EF4-FFF2-40B4-BE49-F238E27FC236}">
                    <a16:creationId xmlns:a16="http://schemas.microsoft.com/office/drawing/2014/main" id="{EBE342DC-CBCB-7EF7-7597-A1C41D955BF3}"/>
                  </a:ext>
                </a:extLst>
              </xdr:cNvPr>
              <xdr:cNvGrpSpPr/>
            </xdr:nvGrpSpPr>
            <xdr:grpSpPr>
              <a:xfrm>
                <a:off x="5534025" y="24936450"/>
                <a:ext cx="772167" cy="252000"/>
                <a:chOff x="5534025" y="24917400"/>
                <a:chExt cx="772167" cy="252000"/>
              </a:xfrm>
            </xdr:grpSpPr>
            <xdr:pic>
              <xdr:nvPicPr>
                <xdr:cNvPr id="424" name="Рисунок 423">
                  <a:extLst>
                    <a:ext uri="{FF2B5EF4-FFF2-40B4-BE49-F238E27FC236}">
                      <a16:creationId xmlns:a16="http://schemas.microsoft.com/office/drawing/2014/main" id="{105594DB-D32F-F08D-006C-BB130991655C}"/>
                    </a:ext>
                  </a:extLst>
                </xdr:cNvPr>
                <xdr:cNvPicPr>
                  <a:picLocks noChangeAspect="1"/>
                </xdr:cNvPicPr>
              </xdr:nvPicPr>
              <xdr:blipFill rotWithShape="1">
                <a:blip xmlns:r="http://schemas.openxmlformats.org/officeDocument/2006/relationships" r:embed="rId40" cstate="email">
                  <a:extLst>
                    <a:ext uri="{28A0092B-C50C-407E-A947-70E740481C1C}">
                      <a14:useLocalDpi xmlns:a14="http://schemas.microsoft.com/office/drawing/2010/main"/>
                    </a:ext>
                  </a:extLst>
                </a:blip>
                <a:srcRect t="19878" b="18099"/>
                <a:stretch/>
              </xdr:blipFill>
              <xdr:spPr>
                <a:xfrm>
                  <a:off x="5534025" y="24917400"/>
                  <a:ext cx="406308" cy="252000"/>
                </a:xfrm>
                <a:prstGeom prst="rect">
                  <a:avLst/>
                </a:prstGeom>
              </xdr:spPr>
            </xdr:pic>
            <xdr:pic>
              <xdr:nvPicPr>
                <xdr:cNvPr id="425" name="Рисунок 424">
                  <a:extLst>
                    <a:ext uri="{FF2B5EF4-FFF2-40B4-BE49-F238E27FC236}">
                      <a16:creationId xmlns:a16="http://schemas.microsoft.com/office/drawing/2014/main" id="{41C88B0E-397C-831D-C870-92358CAE2081}"/>
                    </a:ext>
                  </a:extLst>
                </xdr:cNvPr>
                <xdr:cNvPicPr>
                  <a:picLocks noChangeAspect="1"/>
                </xdr:cNvPicPr>
              </xdr:nvPicPr>
              <xdr:blipFill rotWithShape="1">
                <a:blip xmlns:r="http://schemas.openxmlformats.org/officeDocument/2006/relationships" r:embed="rId41" cstate="email">
                  <a:extLst>
                    <a:ext uri="{28A0092B-C50C-407E-A947-70E740481C1C}">
                      <a14:useLocalDpi xmlns:a14="http://schemas.microsoft.com/office/drawing/2010/main"/>
                    </a:ext>
                  </a:extLst>
                </a:blip>
                <a:srcRect t="11927" b="10413"/>
                <a:stretch/>
              </xdr:blipFill>
              <xdr:spPr>
                <a:xfrm>
                  <a:off x="5981700" y="24917400"/>
                  <a:ext cx="324492" cy="252000"/>
                </a:xfrm>
                <a:prstGeom prst="rect">
                  <a:avLst/>
                </a:prstGeom>
              </xdr:spPr>
            </xdr:pic>
          </xdr:grpSp>
          <xdr:pic>
            <xdr:nvPicPr>
              <xdr:cNvPr id="423" name="Рисунок 422">
                <a:extLst>
                  <a:ext uri="{FF2B5EF4-FFF2-40B4-BE49-F238E27FC236}">
                    <a16:creationId xmlns:a16="http://schemas.microsoft.com/office/drawing/2014/main" id="{EF3B2032-C0A5-BC43-B84E-4581B85D9571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64" cstate="screen">
                <a:extLst>
                  <a:ext uri="{28A0092B-C50C-407E-A947-70E740481C1C}">
                    <a14:useLocalDpi xmlns:a14="http://schemas.microsoft.com/office/drawing/2010/main"/>
                  </a:ext>
                </a:extLst>
              </a:blip>
              <a:srcRect/>
              <a:stretch/>
            </xdr:blipFill>
            <xdr:spPr>
              <a:xfrm>
                <a:off x="6343650" y="24917400"/>
                <a:ext cx="285219" cy="252000"/>
              </a:xfrm>
              <a:prstGeom prst="rect">
                <a:avLst/>
              </a:prstGeom>
            </xdr:spPr>
          </xdr:pic>
        </xdr:grpSp>
        <xdr:pic>
          <xdr:nvPicPr>
            <xdr:cNvPr id="420" name="Рисунок 419">
              <a:extLst>
                <a:ext uri="{FF2B5EF4-FFF2-40B4-BE49-F238E27FC236}">
                  <a16:creationId xmlns:a16="http://schemas.microsoft.com/office/drawing/2014/main" id="{36509D6F-D985-0652-0164-5B2077EC6B9D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45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 t="22794" b="19425"/>
            <a:stretch/>
          </xdr:blipFill>
          <xdr:spPr>
            <a:xfrm>
              <a:off x="5886450" y="35452050"/>
              <a:ext cx="436129" cy="252000"/>
            </a:xfrm>
            <a:prstGeom prst="rect">
              <a:avLst/>
            </a:prstGeom>
          </xdr:spPr>
        </xdr:pic>
        <xdr:pic>
          <xdr:nvPicPr>
            <xdr:cNvPr id="421" name="Рисунок 420">
              <a:extLst>
                <a:ext uri="{FF2B5EF4-FFF2-40B4-BE49-F238E27FC236}">
                  <a16:creationId xmlns:a16="http://schemas.microsoft.com/office/drawing/2014/main" id="{D0134EA3-D3BE-D523-D7BB-491B75EBF99D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46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 l="11928" t="12987" r="9087" b="14123"/>
            <a:stretch/>
          </xdr:blipFill>
          <xdr:spPr>
            <a:xfrm>
              <a:off x="6353175" y="35461574"/>
              <a:ext cx="273076" cy="252000"/>
            </a:xfrm>
            <a:prstGeom prst="rect">
              <a:avLst/>
            </a:prstGeom>
          </xdr:spPr>
        </xdr:pic>
      </xdr:grpSp>
      <xdr:pic>
        <xdr:nvPicPr>
          <xdr:cNvPr id="418" name="Рисунок 417">
            <a:extLst>
              <a:ext uri="{FF2B5EF4-FFF2-40B4-BE49-F238E27FC236}">
                <a16:creationId xmlns:a16="http://schemas.microsoft.com/office/drawing/2014/main" id="{F795C9D0-8028-79D5-6B1F-9A2A6159E1CF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8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3359356" y="46590565"/>
            <a:ext cx="255799" cy="251619"/>
          </a:xfrm>
          <a:prstGeom prst="rect">
            <a:avLst/>
          </a:prstGeom>
        </xdr:spPr>
      </xdr:pic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14</xdr:col>
      <xdr:colOff>482600</xdr:colOff>
      <xdr:row>0</xdr:row>
      <xdr:rowOff>12700</xdr:rowOff>
    </xdr:from>
    <xdr:ext cx="1174749" cy="733425"/>
    <xdr:pic>
      <xdr:nvPicPr>
        <xdr:cNvPr id="2" name="Рисунок 3">
          <a:extLst>
            <a:ext uri="{FF2B5EF4-FFF2-40B4-BE49-F238E27FC236}">
              <a16:creationId xmlns:a16="http://schemas.microsoft.com/office/drawing/2014/main" id="{DB600956-64CB-FD41-889C-F50DED62F3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60300" y="12700"/>
          <a:ext cx="1174749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476250</xdr:colOff>
      <xdr:row>32</xdr:row>
      <xdr:rowOff>149679</xdr:rowOff>
    </xdr:from>
    <xdr:ext cx="3028950" cy="1163298"/>
    <xdr:pic>
      <xdr:nvPicPr>
        <xdr:cNvPr id="3" name="Рисунок 11">
          <a:extLst>
            <a:ext uri="{FF2B5EF4-FFF2-40B4-BE49-F238E27FC236}">
              <a16:creationId xmlns:a16="http://schemas.microsoft.com/office/drawing/2014/main" id="{A33C67A2-8207-3343-B343-9ACDE002EA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2450" y="5432879"/>
          <a:ext cx="3028950" cy="11632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304800</xdr:colOff>
      <xdr:row>33</xdr:row>
      <xdr:rowOff>99333</xdr:rowOff>
    </xdr:from>
    <xdr:ext cx="428625" cy="871651"/>
    <xdr:pic>
      <xdr:nvPicPr>
        <xdr:cNvPr id="4" name="Рисунок 13">
          <a:extLst>
            <a:ext uri="{FF2B5EF4-FFF2-40B4-BE49-F238E27FC236}">
              <a16:creationId xmlns:a16="http://schemas.microsoft.com/office/drawing/2014/main" id="{06466B03-B676-F048-9CC3-E023AFA7BC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70300" y="5547633"/>
          <a:ext cx="428625" cy="8716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314325</xdr:colOff>
      <xdr:row>7</xdr:row>
      <xdr:rowOff>123825</xdr:rowOff>
    </xdr:from>
    <xdr:ext cx="419100" cy="831850"/>
    <xdr:pic>
      <xdr:nvPicPr>
        <xdr:cNvPr id="5" name="Рисунок 15">
          <a:extLst>
            <a:ext uri="{FF2B5EF4-FFF2-40B4-BE49-F238E27FC236}">
              <a16:creationId xmlns:a16="http://schemas.microsoft.com/office/drawing/2014/main" id="{E7588F53-39DA-F041-BF4A-AD4A88D169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79825" y="1279525"/>
          <a:ext cx="419100" cy="831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485775</xdr:colOff>
      <xdr:row>6</xdr:row>
      <xdr:rowOff>123825</xdr:rowOff>
    </xdr:from>
    <xdr:ext cx="3009900" cy="1162049"/>
    <xdr:pic>
      <xdr:nvPicPr>
        <xdr:cNvPr id="6" name="Рисунок 17">
          <a:extLst>
            <a:ext uri="{FF2B5EF4-FFF2-40B4-BE49-F238E27FC236}">
              <a16:creationId xmlns:a16="http://schemas.microsoft.com/office/drawing/2014/main" id="{FD860E1B-434C-2548-AAA8-0540A29899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31975" y="1114425"/>
          <a:ext cx="3009900" cy="11620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15</xdr:col>
      <xdr:colOff>57150</xdr:colOff>
      <xdr:row>33</xdr:row>
      <xdr:rowOff>47626</xdr:rowOff>
    </xdr:from>
    <xdr:to>
      <xdr:col>17</xdr:col>
      <xdr:colOff>0</xdr:colOff>
      <xdr:row>34</xdr:row>
      <xdr:rowOff>133351</xdr:rowOff>
    </xdr:to>
    <xdr:sp macro="" textlink="">
      <xdr:nvSpPr>
        <xdr:cNvPr id="7" name="Прямоугольник 6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68E06B61-065A-1647-B123-A46F90DF19BB}"/>
            </a:ext>
          </a:extLst>
        </xdr:cNvPr>
        <xdr:cNvSpPr/>
      </xdr:nvSpPr>
      <xdr:spPr>
        <a:xfrm>
          <a:off x="9480550" y="5495926"/>
          <a:ext cx="1289050" cy="250825"/>
        </a:xfrm>
        <a:prstGeom prst="rect">
          <a:avLst/>
        </a:prstGeom>
        <a:noFill/>
        <a:ln w="28575">
          <a:solidFill>
            <a:srgbClr val="0070C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ru-RU" sz="1100" b="1">
              <a:solidFill>
                <a:schemeClr val="accent1">
                  <a:lumMod val="75000"/>
                </a:schemeClr>
              </a:solidFill>
            </a:rPr>
            <a:t>СМОТРЕТЬ ВИДЕО</a:t>
          </a:r>
        </a:p>
      </xdr:txBody>
    </xdr:sp>
    <xdr:clientData/>
  </xdr:twoCellAnchor>
  <xdr:twoCellAnchor>
    <xdr:from>
      <xdr:col>15</xdr:col>
      <xdr:colOff>0</xdr:colOff>
      <xdr:row>7</xdr:row>
      <xdr:rowOff>85725</xdr:rowOff>
    </xdr:from>
    <xdr:to>
      <xdr:col>17</xdr:col>
      <xdr:colOff>0</xdr:colOff>
      <xdr:row>8</xdr:row>
      <xdr:rowOff>171450</xdr:rowOff>
    </xdr:to>
    <xdr:sp macro="" textlink="">
      <xdr:nvSpPr>
        <xdr:cNvPr id="8" name="Прямоугольник 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2A106E00-A9A2-3D46-801A-8963E1FE7377}"/>
            </a:ext>
          </a:extLst>
        </xdr:cNvPr>
        <xdr:cNvSpPr/>
      </xdr:nvSpPr>
      <xdr:spPr>
        <a:xfrm>
          <a:off x="9423400" y="1241425"/>
          <a:ext cx="1346200" cy="238125"/>
        </a:xfrm>
        <a:prstGeom prst="rect">
          <a:avLst/>
        </a:prstGeom>
        <a:noFill/>
        <a:ln w="28575" cap="flat" cmpd="sng" algn="ctr">
          <a:solidFill>
            <a:srgbClr val="0070C0"/>
          </a:solidFill>
          <a:prstDash val="solid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ru-RU" sz="1100" b="1" i="0" u="none" strike="noStrike" kern="0" cap="none" spc="0" normalizeH="0" baseline="0" noProof="0">
              <a:ln>
                <a:noFill/>
              </a:ln>
              <a:solidFill>
                <a:srgbClr val="4F81BD">
                  <a:lumMod val="75000"/>
                </a:srgbClr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СМОТРЕТЬ ВИДЕО</a:t>
          </a:r>
        </a:p>
      </xdr:txBody>
    </xdr:sp>
    <xdr:clientData/>
  </xdr:twoCellAnchor>
  <xdr:oneCellAnchor>
    <xdr:from>
      <xdr:col>5</xdr:col>
      <xdr:colOff>397202</xdr:colOff>
      <xdr:row>20</xdr:row>
      <xdr:rowOff>123825</xdr:rowOff>
    </xdr:from>
    <xdr:ext cx="253345" cy="819150"/>
    <xdr:pic>
      <xdr:nvPicPr>
        <xdr:cNvPr id="9" name="Рисунок 15">
          <a:extLst>
            <a:ext uri="{FF2B5EF4-FFF2-40B4-BE49-F238E27FC236}">
              <a16:creationId xmlns:a16="http://schemas.microsoft.com/office/drawing/2014/main" id="{22506E03-F039-3C43-82A6-B4CF051B32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3762702" y="3425825"/>
          <a:ext cx="25334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485775</xdr:colOff>
      <xdr:row>20</xdr:row>
      <xdr:rowOff>1556</xdr:rowOff>
    </xdr:from>
    <xdr:ext cx="2695575" cy="987487"/>
    <xdr:pic>
      <xdr:nvPicPr>
        <xdr:cNvPr id="10" name="Рисунок 17">
          <a:extLst>
            <a:ext uri="{FF2B5EF4-FFF2-40B4-BE49-F238E27FC236}">
              <a16:creationId xmlns:a16="http://schemas.microsoft.com/office/drawing/2014/main" id="{01246F43-06F5-CD4C-BA18-1A46DC3CC4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1831975" y="3303556"/>
          <a:ext cx="2695575" cy="9874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714376</xdr:colOff>
      <xdr:row>20</xdr:row>
      <xdr:rowOff>186975</xdr:rowOff>
    </xdr:from>
    <xdr:ext cx="332309" cy="768700"/>
    <xdr:pic>
      <xdr:nvPicPr>
        <xdr:cNvPr id="11" name="Рисунок 10">
          <a:extLst>
            <a:ext uri="{FF2B5EF4-FFF2-40B4-BE49-F238E27FC236}">
              <a16:creationId xmlns:a16="http://schemas.microsoft.com/office/drawing/2014/main" id="{7C7C80D6-7E03-6C4C-BF31-B50CCE5D06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41776" y="3463575"/>
          <a:ext cx="332309" cy="768700"/>
        </a:xfrm>
        <a:prstGeom prst="rect">
          <a:avLst/>
        </a:prstGeom>
      </xdr:spPr>
    </xdr:pic>
    <xdr:clientData/>
  </xdr:oneCellAnchor>
  <xdr:oneCellAnchor>
    <xdr:from>
      <xdr:col>5</xdr:col>
      <xdr:colOff>397202</xdr:colOff>
      <xdr:row>51</xdr:row>
      <xdr:rowOff>123825</xdr:rowOff>
    </xdr:from>
    <xdr:ext cx="253345" cy="819150"/>
    <xdr:pic>
      <xdr:nvPicPr>
        <xdr:cNvPr id="12" name="Рисунок 15">
          <a:extLst>
            <a:ext uri="{FF2B5EF4-FFF2-40B4-BE49-F238E27FC236}">
              <a16:creationId xmlns:a16="http://schemas.microsoft.com/office/drawing/2014/main" id="{D335BA75-9688-714F-87A5-E07EAA8CA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3762702" y="8543925"/>
          <a:ext cx="25334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485775</xdr:colOff>
      <xdr:row>51</xdr:row>
      <xdr:rowOff>1556</xdr:rowOff>
    </xdr:from>
    <xdr:ext cx="2695575" cy="987487"/>
    <xdr:pic>
      <xdr:nvPicPr>
        <xdr:cNvPr id="13" name="Рисунок 17">
          <a:extLst>
            <a:ext uri="{FF2B5EF4-FFF2-40B4-BE49-F238E27FC236}">
              <a16:creationId xmlns:a16="http://schemas.microsoft.com/office/drawing/2014/main" id="{70483BBC-9CE0-064F-9420-336A35F6E2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1831975" y="8421656"/>
          <a:ext cx="2695575" cy="9874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714376</xdr:colOff>
      <xdr:row>51</xdr:row>
      <xdr:rowOff>186975</xdr:rowOff>
    </xdr:from>
    <xdr:ext cx="332309" cy="756000"/>
    <xdr:pic>
      <xdr:nvPicPr>
        <xdr:cNvPr id="14" name="Рисунок 13">
          <a:extLst>
            <a:ext uri="{FF2B5EF4-FFF2-40B4-BE49-F238E27FC236}">
              <a16:creationId xmlns:a16="http://schemas.microsoft.com/office/drawing/2014/main" id="{39A0BB91-3631-524B-B5D3-3D9B407C64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41776" y="8581675"/>
          <a:ext cx="332309" cy="756000"/>
        </a:xfrm>
        <a:prstGeom prst="rect">
          <a:avLst/>
        </a:prstGeom>
      </xdr:spPr>
    </xdr:pic>
    <xdr:clientData/>
  </xdr:oneCellAnchor>
  <xdr:oneCellAnchor>
    <xdr:from>
      <xdr:col>4</xdr:col>
      <xdr:colOff>404134</xdr:colOff>
      <xdr:row>68</xdr:row>
      <xdr:rowOff>166006</xdr:rowOff>
    </xdr:from>
    <xdr:ext cx="2609769" cy="1466357"/>
    <xdr:pic>
      <xdr:nvPicPr>
        <xdr:cNvPr id="15" name="Рисунок 14">
          <a:extLst>
            <a:ext uri="{FF2B5EF4-FFF2-40B4-BE49-F238E27FC236}">
              <a16:creationId xmlns:a16="http://schemas.microsoft.com/office/drawing/2014/main" id="{C3F2001B-84CA-5F49-B374-43F58CC70F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096534" y="11392806"/>
          <a:ext cx="2609769" cy="1466357"/>
        </a:xfrm>
        <a:prstGeom prst="rect">
          <a:avLst/>
        </a:prstGeom>
      </xdr:spPr>
    </xdr:pic>
    <xdr:clientData/>
  </xdr:oneCellAnchor>
  <xdr:oneCellAnchor>
    <xdr:from>
      <xdr:col>3</xdr:col>
      <xdr:colOff>186308</xdr:colOff>
      <xdr:row>68</xdr:row>
      <xdr:rowOff>200025</xdr:rowOff>
    </xdr:from>
    <xdr:ext cx="1235575" cy="1035550"/>
    <xdr:pic>
      <xdr:nvPicPr>
        <xdr:cNvPr id="16" name="Рисунок 15">
          <a:extLst>
            <a:ext uri="{FF2B5EF4-FFF2-40B4-BE49-F238E27FC236}">
              <a16:creationId xmlns:a16="http://schemas.microsoft.com/office/drawing/2014/main" id="{655BC221-C0FD-7D4A-A453-6EEF716888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duotone>
            <a:prstClr val="black"/>
            <a:srgbClr val="31A5D4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5608" y="11388725"/>
          <a:ext cx="1235575" cy="1035550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69</xdr:row>
      <xdr:rowOff>0</xdr:rowOff>
    </xdr:from>
    <xdr:ext cx="1080000" cy="1032375"/>
    <xdr:pic>
      <xdr:nvPicPr>
        <xdr:cNvPr id="17" name="Рисунок 16">
          <a:extLst>
            <a:ext uri="{FF2B5EF4-FFF2-40B4-BE49-F238E27FC236}">
              <a16:creationId xmlns:a16="http://schemas.microsoft.com/office/drawing/2014/main" id="{B9E92DBC-92EA-6C40-9F6D-75EA68354B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duotone>
            <a:prstClr val="black"/>
            <a:srgbClr val="31A6D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6200" y="11391900"/>
          <a:ext cx="1080000" cy="1032375"/>
        </a:xfrm>
        <a:prstGeom prst="rect">
          <a:avLst/>
        </a:prstGeom>
      </xdr:spPr>
    </xdr:pic>
    <xdr:clientData/>
  </xdr:oneCellAnchor>
  <xdr:oneCellAnchor>
    <xdr:from>
      <xdr:col>5</xdr:col>
      <xdr:colOff>1102052</xdr:colOff>
      <xdr:row>80</xdr:row>
      <xdr:rowOff>123825</xdr:rowOff>
    </xdr:from>
    <xdr:ext cx="253345" cy="819150"/>
    <xdr:pic>
      <xdr:nvPicPr>
        <xdr:cNvPr id="18" name="Рисунок 15">
          <a:extLst>
            <a:ext uri="{FF2B5EF4-FFF2-40B4-BE49-F238E27FC236}">
              <a16:creationId xmlns:a16="http://schemas.microsoft.com/office/drawing/2014/main" id="{3A88EB9A-9811-E24F-8C04-39518883F2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4035752" y="13331825"/>
          <a:ext cx="25334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466725</xdr:colOff>
      <xdr:row>79</xdr:row>
      <xdr:rowOff>182531</xdr:rowOff>
    </xdr:from>
    <xdr:ext cx="2695575" cy="987487"/>
    <xdr:pic>
      <xdr:nvPicPr>
        <xdr:cNvPr id="19" name="Рисунок 17">
          <a:extLst>
            <a:ext uri="{FF2B5EF4-FFF2-40B4-BE49-F238E27FC236}">
              <a16:creationId xmlns:a16="http://schemas.microsoft.com/office/drawing/2014/main" id="{93A091EF-F8B5-264A-9507-F41C49D28B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2486025" y="13212731"/>
          <a:ext cx="2695575" cy="9874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247651</xdr:colOff>
      <xdr:row>80</xdr:row>
      <xdr:rowOff>186975</xdr:rowOff>
    </xdr:from>
    <xdr:ext cx="332309" cy="756000"/>
    <xdr:pic>
      <xdr:nvPicPr>
        <xdr:cNvPr id="20" name="Рисунок 19">
          <a:extLst>
            <a:ext uri="{FF2B5EF4-FFF2-40B4-BE49-F238E27FC236}">
              <a16:creationId xmlns:a16="http://schemas.microsoft.com/office/drawing/2014/main" id="{B84A66C5-0F71-DB46-A1A6-C74B31761B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86251" y="13369575"/>
          <a:ext cx="332309" cy="756000"/>
        </a:xfrm>
        <a:prstGeom prst="rect">
          <a:avLst/>
        </a:prstGeom>
      </xdr:spPr>
    </xdr:pic>
    <xdr:clientData/>
  </xdr:oneCellAnchor>
  <xdr:oneCellAnchor>
    <xdr:from>
      <xdr:col>1</xdr:col>
      <xdr:colOff>920750</xdr:colOff>
      <xdr:row>79</xdr:row>
      <xdr:rowOff>204756</xdr:rowOff>
    </xdr:from>
    <xdr:ext cx="2695575" cy="987487"/>
    <xdr:pic>
      <xdr:nvPicPr>
        <xdr:cNvPr id="21" name="Рисунок 17">
          <a:extLst>
            <a:ext uri="{FF2B5EF4-FFF2-40B4-BE49-F238E27FC236}">
              <a16:creationId xmlns:a16="http://schemas.microsoft.com/office/drawing/2014/main" id="{A45EF0B3-3E8A-5946-99B4-DAF635EB46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1339850" y="13209556"/>
          <a:ext cx="2695575" cy="9874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1401537</xdr:colOff>
      <xdr:row>0</xdr:row>
      <xdr:rowOff>288472</xdr:rowOff>
    </xdr:from>
    <xdr:ext cx="8219238" cy="530658"/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id="{FE21E451-AA60-3344-AE83-8D10745B291A}"/>
            </a:ext>
          </a:extLst>
        </xdr:cNvPr>
        <xdr:cNvSpPr txBox="1"/>
      </xdr:nvSpPr>
      <xdr:spPr>
        <a:xfrm>
          <a:off x="1350737" y="161472"/>
          <a:ext cx="8219238" cy="530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2800">
              <a:solidFill>
                <a:schemeClr val="bg1"/>
              </a:solidFill>
            </a:rPr>
            <a:t>СПЕЦИАЛЬНЫЙ ПРЕДСЕЗОННЫЙ</a:t>
          </a:r>
          <a:r>
            <a:rPr lang="ru-RU" sz="2800" baseline="0">
              <a:solidFill>
                <a:schemeClr val="bg1"/>
              </a:solidFill>
            </a:rPr>
            <a:t> ПРАЙС-ЛИСТ</a:t>
          </a:r>
          <a:r>
            <a:rPr lang="en-US" sz="2800" baseline="0">
              <a:solidFill>
                <a:schemeClr val="bg1"/>
              </a:solidFill>
            </a:rPr>
            <a:t>   2023</a:t>
          </a:r>
          <a:endParaRPr lang="ru-RU" sz="2800">
            <a:solidFill>
              <a:schemeClr val="bg1"/>
            </a:solidFill>
          </a:endParaRPr>
        </a:p>
      </xdr:txBody>
    </xdr:sp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133349</xdr:colOff>
      <xdr:row>22</xdr:row>
      <xdr:rowOff>100014</xdr:rowOff>
    </xdr:from>
    <xdr:ext cx="3456783" cy="966223"/>
    <xdr:pic>
      <xdr:nvPicPr>
        <xdr:cNvPr id="2" name="Рисунок 1">
          <a:extLst>
            <a:ext uri="{FF2B5EF4-FFF2-40B4-BE49-F238E27FC236}">
              <a16:creationId xmlns:a16="http://schemas.microsoft.com/office/drawing/2014/main" id="{7FA0348D-FF2A-0746-8839-1DAA7FF49D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25849" y="4291014"/>
          <a:ext cx="3456783" cy="966223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3</xdr:col>
      <xdr:colOff>577486</xdr:colOff>
      <xdr:row>23</xdr:row>
      <xdr:rowOff>39292</xdr:rowOff>
    </xdr:from>
    <xdr:ext cx="344133" cy="698896"/>
    <xdr:pic>
      <xdr:nvPicPr>
        <xdr:cNvPr id="3" name="Рисунок 2">
          <a:extLst>
            <a:ext uri="{FF2B5EF4-FFF2-40B4-BE49-F238E27FC236}">
              <a16:creationId xmlns:a16="http://schemas.microsoft.com/office/drawing/2014/main" id="{75864E58-2CFE-3446-8E95-100F4A3F08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71486" y="4420792"/>
          <a:ext cx="344133" cy="698896"/>
        </a:xfrm>
        <a:prstGeom prst="rect">
          <a:avLst/>
        </a:prstGeom>
      </xdr:spPr>
    </xdr:pic>
    <xdr:clientData/>
  </xdr:oneCellAnchor>
  <xdr:oneCellAnchor>
    <xdr:from>
      <xdr:col>4</xdr:col>
      <xdr:colOff>214313</xdr:colOff>
      <xdr:row>40</xdr:row>
      <xdr:rowOff>65264</xdr:rowOff>
    </xdr:from>
    <xdr:ext cx="3304382" cy="1346382"/>
    <xdr:pic>
      <xdr:nvPicPr>
        <xdr:cNvPr id="4" name="Рисунок 3">
          <a:extLst>
            <a:ext uri="{FF2B5EF4-FFF2-40B4-BE49-F238E27FC236}">
              <a16:creationId xmlns:a16="http://schemas.microsoft.com/office/drawing/2014/main" id="{CB58E430-C9D4-AA4B-84D8-58362834C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06813" y="7685264"/>
          <a:ext cx="3304382" cy="1346382"/>
        </a:xfrm>
        <a:prstGeom prst="rect">
          <a:avLst/>
        </a:prstGeom>
      </xdr:spPr>
    </xdr:pic>
    <xdr:clientData/>
  </xdr:oneCellAnchor>
  <xdr:oneCellAnchor>
    <xdr:from>
      <xdr:col>3</xdr:col>
      <xdr:colOff>428124</xdr:colOff>
      <xdr:row>41</xdr:row>
      <xdr:rowOff>142871</xdr:rowOff>
    </xdr:from>
    <xdr:ext cx="393161" cy="768827"/>
    <xdr:pic>
      <xdr:nvPicPr>
        <xdr:cNvPr id="5" name="Рисунок 4">
          <a:extLst>
            <a:ext uri="{FF2B5EF4-FFF2-40B4-BE49-F238E27FC236}">
              <a16:creationId xmlns:a16="http://schemas.microsoft.com/office/drawing/2014/main" id="{356102C7-E874-E549-BF06-D090F8BFD8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22124" y="7953371"/>
          <a:ext cx="393161" cy="768827"/>
        </a:xfrm>
        <a:prstGeom prst="rect">
          <a:avLst/>
        </a:prstGeom>
      </xdr:spPr>
    </xdr:pic>
    <xdr:clientData/>
  </xdr:oneCellAnchor>
  <xdr:oneCellAnchor>
    <xdr:from>
      <xdr:col>3</xdr:col>
      <xdr:colOff>534623</xdr:colOff>
      <xdr:row>57</xdr:row>
      <xdr:rowOff>51198</xdr:rowOff>
    </xdr:from>
    <xdr:ext cx="344133" cy="679846"/>
    <xdr:pic>
      <xdr:nvPicPr>
        <xdr:cNvPr id="6" name="Рисунок 5">
          <a:extLst>
            <a:ext uri="{FF2B5EF4-FFF2-40B4-BE49-F238E27FC236}">
              <a16:creationId xmlns:a16="http://schemas.microsoft.com/office/drawing/2014/main" id="{1714C3EF-1D47-9A47-A71C-B70AE632FE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28623" y="10909698"/>
          <a:ext cx="344133" cy="679846"/>
        </a:xfrm>
        <a:prstGeom prst="rect">
          <a:avLst/>
        </a:prstGeom>
      </xdr:spPr>
    </xdr:pic>
    <xdr:clientData/>
  </xdr:oneCellAnchor>
  <xdr:oneCellAnchor>
    <xdr:from>
      <xdr:col>3</xdr:col>
      <xdr:colOff>97632</xdr:colOff>
      <xdr:row>56</xdr:row>
      <xdr:rowOff>159543</xdr:rowOff>
    </xdr:from>
    <xdr:ext cx="413117" cy="866775"/>
    <xdr:pic>
      <xdr:nvPicPr>
        <xdr:cNvPr id="7" name="Рисунок 6">
          <a:extLst>
            <a:ext uri="{FF2B5EF4-FFF2-40B4-BE49-F238E27FC236}">
              <a16:creationId xmlns:a16="http://schemas.microsoft.com/office/drawing/2014/main" id="{B43496D0-97FF-CD48-91E9-9507913F86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91632" y="10827543"/>
          <a:ext cx="413117" cy="866775"/>
        </a:xfrm>
        <a:prstGeom prst="rect">
          <a:avLst/>
        </a:prstGeom>
      </xdr:spPr>
    </xdr:pic>
    <xdr:clientData/>
  </xdr:oneCellAnchor>
  <xdr:oneCellAnchor>
    <xdr:from>
      <xdr:col>4</xdr:col>
      <xdr:colOff>238407</xdr:colOff>
      <xdr:row>56</xdr:row>
      <xdr:rowOff>51557</xdr:rowOff>
    </xdr:from>
    <xdr:ext cx="3204089" cy="1099701"/>
    <xdr:pic>
      <xdr:nvPicPr>
        <xdr:cNvPr id="8" name="Рисунок 7">
          <a:extLst>
            <a:ext uri="{FF2B5EF4-FFF2-40B4-BE49-F238E27FC236}">
              <a16:creationId xmlns:a16="http://schemas.microsoft.com/office/drawing/2014/main" id="{E7CEC8D6-58C7-B449-97C1-ECFBA3F716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30907" y="10719557"/>
          <a:ext cx="3204089" cy="1099701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3</xdr:col>
      <xdr:colOff>554831</xdr:colOff>
      <xdr:row>97</xdr:row>
      <xdr:rowOff>45244</xdr:rowOff>
    </xdr:from>
    <xdr:ext cx="495980" cy="963248"/>
    <xdr:pic>
      <xdr:nvPicPr>
        <xdr:cNvPr id="9" name="Рисунок 8">
          <a:extLst>
            <a:ext uri="{FF2B5EF4-FFF2-40B4-BE49-F238E27FC236}">
              <a16:creationId xmlns:a16="http://schemas.microsoft.com/office/drawing/2014/main" id="{D2AFC4B2-22D1-9B4A-AFE5-651F1A763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48831" y="18523744"/>
          <a:ext cx="495980" cy="963248"/>
        </a:xfrm>
        <a:prstGeom prst="rect">
          <a:avLst/>
        </a:prstGeom>
      </xdr:spPr>
    </xdr:pic>
    <xdr:clientData/>
  </xdr:oneCellAnchor>
  <xdr:oneCellAnchor>
    <xdr:from>
      <xdr:col>4</xdr:col>
      <xdr:colOff>216835</xdr:colOff>
      <xdr:row>75</xdr:row>
      <xdr:rowOff>153521</xdr:rowOff>
    </xdr:from>
    <xdr:ext cx="3164308" cy="1304371"/>
    <xdr:pic>
      <xdr:nvPicPr>
        <xdr:cNvPr id="10" name="Рисунок 9">
          <a:extLst>
            <a:ext uri="{FF2B5EF4-FFF2-40B4-BE49-F238E27FC236}">
              <a16:creationId xmlns:a16="http://schemas.microsoft.com/office/drawing/2014/main" id="{2AFE8138-3BC0-1241-B305-B209068AAF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09335" y="14441021"/>
          <a:ext cx="3164308" cy="1304371"/>
        </a:xfrm>
        <a:prstGeom prst="rect">
          <a:avLst/>
        </a:prstGeom>
      </xdr:spPr>
    </xdr:pic>
    <xdr:clientData/>
  </xdr:oneCellAnchor>
  <xdr:twoCellAnchor>
    <xdr:from>
      <xdr:col>0</xdr:col>
      <xdr:colOff>0</xdr:colOff>
      <xdr:row>0</xdr:row>
      <xdr:rowOff>54769</xdr:rowOff>
    </xdr:from>
    <xdr:to>
      <xdr:col>3</xdr:col>
      <xdr:colOff>46664</xdr:colOff>
      <xdr:row>0</xdr:row>
      <xdr:rowOff>1159671</xdr:rowOff>
    </xdr:to>
    <xdr:grpSp>
      <xdr:nvGrpSpPr>
        <xdr:cNvPr id="12" name="Группа 11">
          <a:extLst>
            <a:ext uri="{FF2B5EF4-FFF2-40B4-BE49-F238E27FC236}">
              <a16:creationId xmlns:a16="http://schemas.microsoft.com/office/drawing/2014/main" id="{174FE3ED-78C3-D541-9B96-BBA075CBA498}"/>
            </a:ext>
          </a:extLst>
        </xdr:cNvPr>
        <xdr:cNvGrpSpPr/>
      </xdr:nvGrpSpPr>
      <xdr:grpSpPr>
        <a:xfrm>
          <a:off x="0" y="54769"/>
          <a:ext cx="4332914" cy="1104902"/>
          <a:chOff x="6606540" y="43506"/>
          <a:chExt cx="2537460" cy="838792"/>
        </a:xfrm>
      </xdr:grpSpPr>
      <xdr:sp macro="" textlink="">
        <xdr:nvSpPr>
          <xdr:cNvPr id="13" name="Прямоугольник 12">
            <a:extLst>
              <a:ext uri="{FF2B5EF4-FFF2-40B4-BE49-F238E27FC236}">
                <a16:creationId xmlns:a16="http://schemas.microsoft.com/office/drawing/2014/main" id="{178F2C04-C578-CC64-C26A-2198C50EB714}"/>
              </a:ext>
            </a:extLst>
          </xdr:cNvPr>
          <xdr:cNvSpPr/>
        </xdr:nvSpPr>
        <xdr:spPr>
          <a:xfrm>
            <a:off x="6606540" y="137161"/>
            <a:ext cx="2537460" cy="745137"/>
          </a:xfrm>
          <a:prstGeom prst="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>
              <a:ln>
                <a:solidFill>
                  <a:schemeClr val="bg1"/>
                </a:solidFill>
              </a:ln>
              <a:solidFill>
                <a:schemeClr val="bg1"/>
              </a:solidFill>
            </a:endParaRPr>
          </a:p>
        </xdr:txBody>
      </xdr:sp>
      <xdr:sp macro="" textlink="">
        <xdr:nvSpPr>
          <xdr:cNvPr id="14" name="TextBox 12">
            <a:extLst>
              <a:ext uri="{FF2B5EF4-FFF2-40B4-BE49-F238E27FC236}">
                <a16:creationId xmlns:a16="http://schemas.microsoft.com/office/drawing/2014/main" id="{17A393CB-2624-B843-5D4A-03A56FA04EAD}"/>
              </a:ext>
            </a:extLst>
          </xdr:cNvPr>
          <xdr:cNvSpPr txBox="1"/>
        </xdr:nvSpPr>
        <xdr:spPr>
          <a:xfrm>
            <a:off x="6717582" y="614616"/>
            <a:ext cx="1697199" cy="212719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ru-RU" sz="1200" b="1">
                <a:solidFill>
                  <a:srgbClr val="0070C0"/>
                </a:solidFill>
              </a:rPr>
              <a:t>Современно. Надежно. Достойно</a:t>
            </a:r>
          </a:p>
        </xdr:txBody>
      </xdr:sp>
      <xdr:pic>
        <xdr:nvPicPr>
          <xdr:cNvPr id="15" name="Рисунок 14">
            <a:extLst>
              <a:ext uri="{FF2B5EF4-FFF2-40B4-BE49-F238E27FC236}">
                <a16:creationId xmlns:a16="http://schemas.microsoft.com/office/drawing/2014/main" id="{749D857F-DA24-4964-5B70-5C189C471F9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0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6733236" y="43506"/>
            <a:ext cx="1658400" cy="568050"/>
          </a:xfrm>
          <a:prstGeom prst="rect">
            <a:avLst/>
          </a:prstGeom>
          <a:solidFill>
            <a:schemeClr val="bg1"/>
          </a:solidFill>
        </xdr:spPr>
      </xdr:pic>
      <xdr:cxnSp macro="">
        <xdr:nvCxnSpPr>
          <xdr:cNvPr id="16" name="Прямая соединительная линия 15">
            <a:extLst>
              <a:ext uri="{FF2B5EF4-FFF2-40B4-BE49-F238E27FC236}">
                <a16:creationId xmlns:a16="http://schemas.microsoft.com/office/drawing/2014/main" id="{61BF4FC6-B9C8-0FFD-24F1-3C4DAE05516B}"/>
              </a:ext>
            </a:extLst>
          </xdr:cNvPr>
          <xdr:cNvCxnSpPr/>
        </xdr:nvCxnSpPr>
        <xdr:spPr>
          <a:xfrm flipV="1">
            <a:off x="6782306" y="562326"/>
            <a:ext cx="1553315" cy="8312"/>
          </a:xfrm>
          <a:prstGeom prst="line">
            <a:avLst/>
          </a:prstGeom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oneCellAnchor>
    <xdr:from>
      <xdr:col>4</xdr:col>
      <xdr:colOff>133349</xdr:colOff>
      <xdr:row>6</xdr:row>
      <xdr:rowOff>123826</xdr:rowOff>
    </xdr:from>
    <xdr:ext cx="3019426" cy="947966"/>
    <xdr:pic>
      <xdr:nvPicPr>
        <xdr:cNvPr id="17" name="Рисунок 16">
          <a:extLst>
            <a:ext uri="{FF2B5EF4-FFF2-40B4-BE49-F238E27FC236}">
              <a16:creationId xmlns:a16="http://schemas.microsoft.com/office/drawing/2014/main" id="{4C385F31-F44C-7748-A6DE-67ACF8EB56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25849" y="1266826"/>
          <a:ext cx="3019426" cy="947966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3</xdr:col>
      <xdr:colOff>577486</xdr:colOff>
      <xdr:row>7</xdr:row>
      <xdr:rowOff>110730</xdr:rowOff>
    </xdr:from>
    <xdr:ext cx="344133" cy="679846"/>
    <xdr:pic>
      <xdr:nvPicPr>
        <xdr:cNvPr id="18" name="Рисунок 17">
          <a:extLst>
            <a:ext uri="{FF2B5EF4-FFF2-40B4-BE49-F238E27FC236}">
              <a16:creationId xmlns:a16="http://schemas.microsoft.com/office/drawing/2014/main" id="{2C18A631-3D78-C648-BEDC-A1293BACF7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71486" y="1444230"/>
          <a:ext cx="344133" cy="679846"/>
        </a:xfrm>
        <a:prstGeom prst="rect">
          <a:avLst/>
        </a:prstGeom>
      </xdr:spPr>
    </xdr:pic>
    <xdr:clientData/>
  </xdr:oneCellAnchor>
  <xdr:oneCellAnchor>
    <xdr:from>
      <xdr:col>3</xdr:col>
      <xdr:colOff>602456</xdr:colOff>
      <xdr:row>76</xdr:row>
      <xdr:rowOff>104775</xdr:rowOff>
    </xdr:from>
    <xdr:ext cx="495980" cy="937848"/>
    <xdr:pic>
      <xdr:nvPicPr>
        <xdr:cNvPr id="19" name="Рисунок 18">
          <a:extLst>
            <a:ext uri="{FF2B5EF4-FFF2-40B4-BE49-F238E27FC236}">
              <a16:creationId xmlns:a16="http://schemas.microsoft.com/office/drawing/2014/main" id="{1E66EF8C-D519-E146-AD6F-269568F1EA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96456" y="14582775"/>
          <a:ext cx="495980" cy="937848"/>
        </a:xfrm>
        <a:prstGeom prst="rect">
          <a:avLst/>
        </a:prstGeom>
      </xdr:spPr>
    </xdr:pic>
    <xdr:clientData/>
  </xdr:oneCellAnchor>
  <xdr:oneCellAnchor>
    <xdr:from>
      <xdr:col>0</xdr:col>
      <xdr:colOff>85725</xdr:colOff>
      <xdr:row>8</xdr:row>
      <xdr:rowOff>38100</xdr:rowOff>
    </xdr:from>
    <xdr:ext cx="3987969" cy="895704"/>
    <xdr:pic>
      <xdr:nvPicPr>
        <xdr:cNvPr id="20" name="Рисунок 19">
          <a:extLst>
            <a:ext uri="{FF2B5EF4-FFF2-40B4-BE49-F238E27FC236}">
              <a16:creationId xmlns:a16="http://schemas.microsoft.com/office/drawing/2014/main" id="{D1DF2D1E-80B7-E346-93CA-92173E4CA1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84225" y="1562100"/>
          <a:ext cx="3987969" cy="895704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6</xdr:col>
      <xdr:colOff>638177</xdr:colOff>
      <xdr:row>5</xdr:row>
      <xdr:rowOff>107155</xdr:rowOff>
    </xdr:from>
    <xdr:ext cx="5183980" cy="1797842"/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id="{155AC4BE-8D6B-D44E-A305-5ECF6578381B}"/>
            </a:ext>
          </a:extLst>
        </xdr:cNvPr>
        <xdr:cNvSpPr txBox="1"/>
      </xdr:nvSpPr>
      <xdr:spPr>
        <a:xfrm>
          <a:off x="5527677" y="1059655"/>
          <a:ext cx="5183980" cy="1797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-RU" sz="1100" b="0" cap="all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▪</a:t>
          </a:r>
          <a:r>
            <a:rPr lang="en-US" sz="1100" b="0" cap="all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ru-RU" sz="1100" b="0" cap="all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EUR ERP А++ класс энергоэффективности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-RU" sz="1100" b="0" cap="all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▪</a:t>
          </a:r>
          <a:r>
            <a:rPr lang="en-US" sz="1100" b="0" cap="all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ru-RU" sz="1100" b="0" cap="all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Фильтры</a:t>
          </a:r>
          <a:r>
            <a:rPr lang="en-US" sz="1100" b="0" cap="all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n-US" sz="1100" b="1" cap="all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ACTIVE CARBONE </a:t>
          </a:r>
          <a:r>
            <a:rPr lang="ru-RU" sz="1100" b="0" cap="all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и</a:t>
          </a:r>
          <a:r>
            <a:rPr lang="en-US" sz="1100" b="0" cap="all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n-US" sz="1100" b="1" cap="all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SILVER ION </a:t>
          </a:r>
          <a:r>
            <a:rPr lang="ru-RU" sz="1100" b="0" cap="all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у моделей</a:t>
          </a:r>
          <a:r>
            <a:rPr lang="en-US" sz="1100" b="0" cap="all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 9k/12k					</a:t>
          </a:r>
          <a:endParaRPr lang="ru-RU" sz="1100" b="0" cap="all" baseline="0">
            <a:solidFill>
              <a:schemeClr val="bg1"/>
            </a:solidFill>
            <a:effectLst/>
            <a:latin typeface="+mn-lt"/>
            <a:ea typeface="+mn-ea"/>
            <a:cs typeface="+mn-cs"/>
          </a:endParaRPr>
        </a:p>
        <a:p>
          <a:pPr lvl="0"/>
          <a:r>
            <a:rPr lang="ru-RU" sz="1100" b="0" cap="all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▪</a:t>
          </a:r>
          <a:r>
            <a:rPr lang="en-US" sz="1100" b="0" cap="all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ru-RU" sz="1100" b="0" cap="all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Инверторный </a:t>
          </a:r>
          <a:r>
            <a:rPr lang="ru-RU" sz="1100" b="1" cap="all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GMCC компрессор</a:t>
          </a:r>
          <a:r>
            <a:rPr lang="ru-RU" sz="1100" b="0" cap="all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					</a:t>
          </a:r>
        </a:p>
        <a:p>
          <a:pPr lvl="0"/>
          <a:r>
            <a:rPr lang="ru-RU" sz="1100" b="1" cap="all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▪</a:t>
          </a:r>
          <a:r>
            <a:rPr lang="en-US" sz="1100" b="1" cap="all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ru-RU" sz="1100" b="1" cap="all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IONIZER </a:t>
          </a:r>
          <a:r>
            <a:rPr lang="ru-RU" sz="1100" b="0" cap="all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у моделей 9k/12k	</a:t>
          </a:r>
          <a:endParaRPr lang="en-US" sz="1100" b="0" cap="all" baseline="0">
            <a:solidFill>
              <a:schemeClr val="bg1"/>
            </a:solidFill>
            <a:effectLst/>
            <a:latin typeface="+mn-lt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-RU" sz="1100" b="0" cap="all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▪</a:t>
          </a:r>
          <a:r>
            <a:rPr lang="en-US" sz="1100" b="0" cap="all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ru-RU" sz="1100" b="1" cap="all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ФУНКЦИЯ </a:t>
          </a:r>
          <a:r>
            <a:rPr lang="en-US" sz="1100" b="1" cap="all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I FEEL </a:t>
          </a:r>
          <a:r>
            <a:rPr lang="ru-RU" sz="1100" b="0" cap="all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У МОДЕЛЕЙ 9k/12k			</a:t>
          </a:r>
        </a:p>
        <a:p>
          <a:pPr lvl="0"/>
          <a:r>
            <a:rPr lang="ru-RU" sz="1100" b="0" cap="all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▪</a:t>
          </a:r>
          <a:r>
            <a:rPr lang="en-US" sz="1100" b="0" cap="all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ru-RU" sz="1100" b="1" cap="all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7 скоростей </a:t>
          </a:r>
          <a:r>
            <a:rPr lang="ru-RU" sz="1100" b="0" cap="all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вентилятора внутреннего блока					</a:t>
          </a:r>
        </a:p>
        <a:p>
          <a:pPr lvl="0"/>
          <a:r>
            <a:rPr lang="ru-RU" sz="1100" b="0" cap="all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▪</a:t>
          </a:r>
          <a:r>
            <a:rPr lang="en-US" sz="1100" b="0" cap="all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ru-RU" sz="1100" b="0" cap="all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Технология Объемного Обдува у моделей 					</a:t>
          </a:r>
        </a:p>
        <a:p>
          <a:pPr lvl="0"/>
          <a:r>
            <a:rPr lang="ru-RU" sz="1100" b="0" cap="all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▪</a:t>
          </a:r>
          <a:r>
            <a:rPr lang="en-US" sz="1100" b="0" cap="all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ru-RU" sz="1100" b="0" cap="all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Расширенный температурный диапазон работы </a:t>
          </a:r>
          <a:r>
            <a:rPr lang="ru-RU" sz="1100" b="1" cap="all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-15°С ~ +53°С охлажд. /</a:t>
          </a:r>
          <a:r>
            <a:rPr lang="en-US" sz="1100" b="1" cap="all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  </a:t>
          </a:r>
          <a:endParaRPr lang="ru-RU" sz="1100" b="1" cap="all" baseline="0">
            <a:solidFill>
              <a:schemeClr val="bg1"/>
            </a:solidFill>
            <a:effectLst/>
            <a:latin typeface="+mn-lt"/>
            <a:ea typeface="+mn-ea"/>
            <a:cs typeface="+mn-cs"/>
          </a:endParaRPr>
        </a:p>
        <a:p>
          <a:pPr lvl="0"/>
          <a:r>
            <a:rPr lang="ru-RU" sz="1100" b="1" cap="all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  -20°С ~ +30°С нагрев</a:t>
          </a:r>
        </a:p>
        <a:p>
          <a:pPr lvl="0"/>
          <a:r>
            <a:rPr lang="ru-RU" sz="1100" b="0" cap="all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▪</a:t>
          </a:r>
          <a:r>
            <a:rPr lang="en-US" sz="1100" b="0" cap="all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ru-RU" sz="1100" b="0" cap="all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Озонобезопасный фреон R32</a:t>
          </a:r>
        </a:p>
        <a:p>
          <a:r>
            <a:rPr lang="ru-RU" sz="1100" b="0" cap="all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▪</a:t>
          </a:r>
          <a:r>
            <a:rPr lang="en-US" sz="1100" b="0" cap="all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ru-RU" sz="1100" b="0" cap="all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Антикоррозийное покрытие ламелей теплообменников </a:t>
          </a:r>
          <a:r>
            <a:rPr lang="ru-RU" sz="1100" b="1" cap="all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BLUE FIN</a:t>
          </a:r>
          <a:endParaRPr lang="ru-RU" sz="1100" b="1" cap="all" baseline="0">
            <a:solidFill>
              <a:schemeClr val="bg1"/>
            </a:solidFill>
          </a:endParaRPr>
        </a:p>
      </xdr:txBody>
    </xdr:sp>
    <xdr:clientData/>
  </xdr:oneCellAnchor>
  <xdr:oneCellAnchor>
    <xdr:from>
      <xdr:col>7</xdr:col>
      <xdr:colOff>11908</xdr:colOff>
      <xdr:row>22</xdr:row>
      <xdr:rowOff>11903</xdr:rowOff>
    </xdr:from>
    <xdr:ext cx="5179218" cy="1642373"/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id="{ABF3A799-9C87-DF41-BC81-3DA41C67D291}"/>
            </a:ext>
          </a:extLst>
        </xdr:cNvPr>
        <xdr:cNvSpPr txBox="1"/>
      </xdr:nvSpPr>
      <xdr:spPr>
        <a:xfrm>
          <a:off x="5599908" y="4202903"/>
          <a:ext cx="5179218" cy="164237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lvl="0"/>
          <a:r>
            <a:rPr lang="ru-RU" sz="1100" cap="all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▪</a:t>
          </a:r>
          <a:r>
            <a:rPr lang="en-US" sz="1100" cap="all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ru-RU" sz="1100" cap="all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EUR ERP А++ класс энергоэффективности</a:t>
          </a:r>
        </a:p>
        <a:p>
          <a:pPr lvl="0"/>
          <a:r>
            <a:rPr lang="ru-RU" sz="1100" cap="all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▪ Инверторный GMCC компрессор</a:t>
          </a:r>
        </a:p>
        <a:p>
          <a:pPr lvl="0"/>
          <a:r>
            <a:rPr lang="en-US" sz="1100" cap="all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▪ Grand Ion Generator </a:t>
          </a:r>
          <a:r>
            <a:rPr lang="ru-RU" sz="1100" cap="all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у моделей</a:t>
          </a:r>
          <a:r>
            <a:rPr lang="en-US" sz="1100" cap="all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 9k/12k	</a:t>
          </a:r>
          <a:endParaRPr lang="ru-RU" sz="1100" cap="all" baseline="0">
            <a:solidFill>
              <a:schemeClr val="bg1"/>
            </a:solidFill>
            <a:effectLst/>
            <a:latin typeface="+mn-lt"/>
            <a:ea typeface="+mn-ea"/>
            <a:cs typeface="+mn-cs"/>
          </a:endParaRPr>
        </a:p>
        <a:p>
          <a:pPr lvl="0"/>
          <a:r>
            <a:rPr lang="ru-RU" sz="1100" cap="all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▪</a:t>
          </a:r>
          <a:r>
            <a:rPr lang="en-US" sz="1100" cap="all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ru-RU" sz="1100" cap="all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7 скоростей вентилятора внутреннего блока</a:t>
          </a:r>
        </a:p>
        <a:p>
          <a:pPr lvl="0"/>
          <a:r>
            <a:rPr lang="ru-RU" sz="1100" cap="all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▪</a:t>
          </a:r>
          <a:r>
            <a:rPr lang="en-US" sz="1100" cap="all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ru-RU" sz="1100" cap="all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Технология Объемного Обдува у моделей 9k/12k</a:t>
          </a:r>
        </a:p>
        <a:p>
          <a:pPr lvl="0"/>
          <a:r>
            <a:rPr lang="ru-RU" sz="1100" cap="all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▪</a:t>
          </a:r>
          <a:r>
            <a:rPr lang="en-US" sz="1100" cap="all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ru-RU" sz="1100" cap="all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Расширенный температурный диапазон работы  -15°С ~ +53°С охлажд. / </a:t>
          </a:r>
        </a:p>
        <a:p>
          <a:pPr lvl="0"/>
          <a:r>
            <a:rPr lang="ru-RU" sz="1100" cap="all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  -20°С ~ +30°С нагрев</a:t>
          </a:r>
        </a:p>
        <a:p>
          <a:pPr lvl="0"/>
          <a:r>
            <a:rPr lang="ru-RU" sz="1100" cap="all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▪</a:t>
          </a:r>
          <a:r>
            <a:rPr lang="en-US" sz="1100" cap="all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ru-RU" sz="1100" cap="all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Озонобезопасный фреон R32</a:t>
          </a:r>
        </a:p>
        <a:p>
          <a:pPr lvl="0"/>
          <a:r>
            <a:rPr lang="ru-RU" sz="1100" cap="all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▪</a:t>
          </a:r>
          <a:r>
            <a:rPr lang="en-US" sz="1100" cap="all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ru-RU" sz="1100" cap="all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Антикоррозийное покрытие ламелей теплообменников BLUE FIN</a:t>
          </a:r>
        </a:p>
      </xdr:txBody>
    </xdr:sp>
    <xdr:clientData/>
  </xdr:oneCellAnchor>
  <xdr:oneCellAnchor>
    <xdr:from>
      <xdr:col>3</xdr:col>
      <xdr:colOff>83343</xdr:colOff>
      <xdr:row>22</xdr:row>
      <xdr:rowOff>154781</xdr:rowOff>
    </xdr:from>
    <xdr:ext cx="413117" cy="866775"/>
    <xdr:pic>
      <xdr:nvPicPr>
        <xdr:cNvPr id="23" name="Рисунок 22">
          <a:extLst>
            <a:ext uri="{FF2B5EF4-FFF2-40B4-BE49-F238E27FC236}">
              <a16:creationId xmlns:a16="http://schemas.microsoft.com/office/drawing/2014/main" id="{29D3F283-0C2F-A04B-B9A9-C386CCF6F4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77343" y="4345781"/>
          <a:ext cx="413117" cy="866775"/>
        </a:xfrm>
        <a:prstGeom prst="rect">
          <a:avLst/>
        </a:prstGeom>
      </xdr:spPr>
    </xdr:pic>
    <xdr:clientData/>
  </xdr:oneCellAnchor>
  <xdr:oneCellAnchor>
    <xdr:from>
      <xdr:col>7</xdr:col>
      <xdr:colOff>47625</xdr:colOff>
      <xdr:row>40</xdr:row>
      <xdr:rowOff>95245</xdr:rowOff>
    </xdr:from>
    <xdr:ext cx="4855816" cy="1297919"/>
    <xdr:sp macro="" textlink="">
      <xdr:nvSpPr>
        <xdr:cNvPr id="24" name="TextBox 23">
          <a:extLst>
            <a:ext uri="{FF2B5EF4-FFF2-40B4-BE49-F238E27FC236}">
              <a16:creationId xmlns:a16="http://schemas.microsoft.com/office/drawing/2014/main" id="{477A333D-8954-D642-9B7A-32C8551AE8C9}"/>
            </a:ext>
          </a:extLst>
        </xdr:cNvPr>
        <xdr:cNvSpPr txBox="1"/>
      </xdr:nvSpPr>
      <xdr:spPr>
        <a:xfrm>
          <a:off x="5635625" y="7715245"/>
          <a:ext cx="4855816" cy="12979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100" cap="all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▪</a:t>
          </a:r>
          <a:r>
            <a:rPr lang="en-US" sz="1100" cap="all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ru-RU" sz="1100" cap="all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А класс энергоэффективности</a:t>
          </a:r>
        </a:p>
        <a:p>
          <a:r>
            <a:rPr lang="ru-RU" sz="1100" cap="all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▪</a:t>
          </a:r>
          <a:r>
            <a:rPr lang="en-US" sz="1100" cap="all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ru-RU" sz="1100" cap="all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Инверторный GMCC компрессор</a:t>
          </a:r>
        </a:p>
        <a:p>
          <a:r>
            <a:rPr lang="ru-RU" sz="1100" cap="all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▪</a:t>
          </a:r>
          <a:r>
            <a:rPr lang="en-US" sz="1100" cap="all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ru-RU" sz="1100" cap="all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Скрытый LED-дисплей</a:t>
          </a:r>
        </a:p>
        <a:p>
          <a:r>
            <a:rPr lang="ru-RU" sz="1100" cap="all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▪</a:t>
          </a:r>
          <a:r>
            <a:rPr lang="en-US" sz="1100" cap="all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ru-RU" sz="1100" cap="all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Ночной режим SLEEP</a:t>
          </a:r>
        </a:p>
        <a:p>
          <a:r>
            <a:rPr lang="ru-RU" sz="1100" cap="all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▪</a:t>
          </a:r>
          <a:r>
            <a:rPr lang="en-US" sz="1100" cap="all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ru-RU" sz="1100" cap="all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Режим TURBO</a:t>
          </a:r>
        </a:p>
        <a:p>
          <a:r>
            <a:rPr lang="ru-RU" sz="1100" cap="all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▪</a:t>
          </a:r>
          <a:r>
            <a:rPr lang="en-US" sz="1100" cap="all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ru-RU" sz="1100" cap="all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Защитная накладка на вентили</a:t>
          </a:r>
        </a:p>
        <a:p>
          <a:r>
            <a:rPr lang="ru-RU" sz="1100" cap="all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▪</a:t>
          </a:r>
          <a:r>
            <a:rPr lang="en-US" sz="1100" cap="all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ru-RU" sz="1100" cap="all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Антикоррозийное покрытие ламелей теплообменников GOLDEN FIN</a:t>
          </a:r>
          <a:endParaRPr lang="ru-RU" sz="1100" cap="all" baseline="0">
            <a:solidFill>
              <a:schemeClr val="bg1"/>
            </a:solidFill>
          </a:endParaRPr>
        </a:p>
      </xdr:txBody>
    </xdr:sp>
    <xdr:clientData/>
  </xdr:oneCellAnchor>
  <xdr:twoCellAnchor>
    <xdr:from>
      <xdr:col>0</xdr:col>
      <xdr:colOff>126904</xdr:colOff>
      <xdr:row>42</xdr:row>
      <xdr:rowOff>9965</xdr:rowOff>
    </xdr:from>
    <xdr:to>
      <xdr:col>2</xdr:col>
      <xdr:colOff>1143002</xdr:colOff>
      <xdr:row>46</xdr:row>
      <xdr:rowOff>136819</xdr:rowOff>
    </xdr:to>
    <xdr:grpSp>
      <xdr:nvGrpSpPr>
        <xdr:cNvPr id="25" name="Группа 24">
          <a:extLst>
            <a:ext uri="{FF2B5EF4-FFF2-40B4-BE49-F238E27FC236}">
              <a16:creationId xmlns:a16="http://schemas.microsoft.com/office/drawing/2014/main" id="{B9C2984A-FBB7-0D43-822D-63A33ED2D99B}"/>
            </a:ext>
          </a:extLst>
        </xdr:cNvPr>
        <xdr:cNvGrpSpPr/>
      </xdr:nvGrpSpPr>
      <xdr:grpSpPr>
        <a:xfrm>
          <a:off x="126904" y="10027090"/>
          <a:ext cx="3873598" cy="952354"/>
          <a:chOff x="17557750" y="9304734"/>
          <a:chExt cx="3820487" cy="1008000"/>
        </a:xfrm>
        <a:effectLst>
          <a:outerShdw blurRad="50800" dist="38100" dir="5400000" algn="t" rotWithShape="0">
            <a:prstClr val="black">
              <a:alpha val="40000"/>
            </a:prstClr>
          </a:outerShdw>
        </a:effectLst>
      </xdr:grpSpPr>
      <xdr:pic>
        <xdr:nvPicPr>
          <xdr:cNvPr id="26" name="Рисунок 25">
            <a:extLst>
              <a:ext uri="{FF2B5EF4-FFF2-40B4-BE49-F238E27FC236}">
                <a16:creationId xmlns:a16="http://schemas.microsoft.com/office/drawing/2014/main" id="{7BB9EF35-5FCD-81F0-37EB-25CB618B52F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2"/>
          <a:stretch>
            <a:fillRect/>
          </a:stretch>
        </xdr:blipFill>
        <xdr:spPr>
          <a:xfrm>
            <a:off x="18327400" y="9304734"/>
            <a:ext cx="698404" cy="1008000"/>
          </a:xfrm>
          <a:prstGeom prst="rect">
            <a:avLst/>
          </a:prstGeom>
          <a:effectLst>
            <a:outerShdw blurRad="63500" sx="102000" sy="102000" algn="ctr" rotWithShape="0">
              <a:prstClr val="black">
                <a:alpha val="40000"/>
              </a:prstClr>
            </a:outerShdw>
          </a:effectLst>
        </xdr:spPr>
      </xdr:pic>
      <xdr:pic>
        <xdr:nvPicPr>
          <xdr:cNvPr id="27" name="Рисунок 26">
            <a:extLst>
              <a:ext uri="{FF2B5EF4-FFF2-40B4-BE49-F238E27FC236}">
                <a16:creationId xmlns:a16="http://schemas.microsoft.com/office/drawing/2014/main" id="{C0B07317-6A75-9C06-232E-FB47E4CBECB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3"/>
          <a:stretch>
            <a:fillRect/>
          </a:stretch>
        </xdr:blipFill>
        <xdr:spPr>
          <a:xfrm>
            <a:off x="17557750" y="9304734"/>
            <a:ext cx="686308" cy="1008000"/>
          </a:xfrm>
          <a:prstGeom prst="rect">
            <a:avLst/>
          </a:prstGeom>
          <a:effectLst>
            <a:outerShdw blurRad="63500" sx="102000" sy="102000" algn="ctr" rotWithShape="0">
              <a:prstClr val="black">
                <a:alpha val="40000"/>
              </a:prstClr>
            </a:outerShdw>
          </a:effectLst>
        </xdr:spPr>
      </xdr:pic>
      <xdr:pic>
        <xdr:nvPicPr>
          <xdr:cNvPr id="28" name="Рисунок 27">
            <a:extLst>
              <a:ext uri="{FF2B5EF4-FFF2-40B4-BE49-F238E27FC236}">
                <a16:creationId xmlns:a16="http://schemas.microsoft.com/office/drawing/2014/main" id="{96785678-0643-1705-86B0-BFAC8E731AB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4"/>
          <a:stretch>
            <a:fillRect/>
          </a:stretch>
        </xdr:blipFill>
        <xdr:spPr>
          <a:xfrm>
            <a:off x="19898088" y="9304734"/>
            <a:ext cx="698404" cy="1008000"/>
          </a:xfrm>
          <a:prstGeom prst="rect">
            <a:avLst/>
          </a:prstGeom>
          <a:effectLst>
            <a:outerShdw blurRad="63500" sx="102000" sy="102000" algn="ctr" rotWithShape="0">
              <a:prstClr val="black">
                <a:alpha val="40000"/>
              </a:prstClr>
            </a:outerShdw>
          </a:effectLst>
        </xdr:spPr>
      </xdr:pic>
      <xdr:pic>
        <xdr:nvPicPr>
          <xdr:cNvPr id="29" name="Рисунок 28">
            <a:extLst>
              <a:ext uri="{FF2B5EF4-FFF2-40B4-BE49-F238E27FC236}">
                <a16:creationId xmlns:a16="http://schemas.microsoft.com/office/drawing/2014/main" id="{A9DA6656-3FC2-DB84-5E8A-48EE1598110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5"/>
          <a:stretch>
            <a:fillRect/>
          </a:stretch>
        </xdr:blipFill>
        <xdr:spPr>
          <a:xfrm>
            <a:off x="19109146" y="9304734"/>
            <a:ext cx="705600" cy="1008000"/>
          </a:xfrm>
          <a:prstGeom prst="rect">
            <a:avLst/>
          </a:prstGeom>
          <a:effectLst>
            <a:outerShdw blurRad="63500" sx="102000" sy="102000" algn="ctr" rotWithShape="0">
              <a:prstClr val="black">
                <a:alpha val="40000"/>
              </a:prstClr>
            </a:outerShdw>
          </a:effectLst>
        </xdr:spPr>
      </xdr:pic>
      <xdr:pic>
        <xdr:nvPicPr>
          <xdr:cNvPr id="30" name="Рисунок 29">
            <a:extLst>
              <a:ext uri="{FF2B5EF4-FFF2-40B4-BE49-F238E27FC236}">
                <a16:creationId xmlns:a16="http://schemas.microsoft.com/office/drawing/2014/main" id="{33E08DE8-FB4F-F470-37A3-45FC55B476E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6"/>
          <a:stretch>
            <a:fillRect/>
          </a:stretch>
        </xdr:blipFill>
        <xdr:spPr>
          <a:xfrm>
            <a:off x="20679833" y="9304734"/>
            <a:ext cx="698404" cy="1008000"/>
          </a:xfrm>
          <a:prstGeom prst="rect">
            <a:avLst/>
          </a:prstGeom>
          <a:effectLst>
            <a:outerShdw blurRad="63500" sx="102000" sy="102000" algn="ctr" rotWithShape="0">
              <a:prstClr val="black">
                <a:alpha val="40000"/>
              </a:prstClr>
            </a:outerShdw>
          </a:effectLst>
        </xdr:spPr>
      </xdr:pic>
    </xdr:grpSp>
    <xdr:clientData/>
  </xdr:twoCellAnchor>
  <xdr:oneCellAnchor>
    <xdr:from>
      <xdr:col>7</xdr:col>
      <xdr:colOff>23812</xdr:colOff>
      <xdr:row>56</xdr:row>
      <xdr:rowOff>154781</xdr:rowOff>
    </xdr:from>
    <xdr:ext cx="4887685" cy="1297919"/>
    <xdr:sp macro="" textlink="">
      <xdr:nvSpPr>
        <xdr:cNvPr id="31" name="TextBox 30">
          <a:extLst>
            <a:ext uri="{FF2B5EF4-FFF2-40B4-BE49-F238E27FC236}">
              <a16:creationId xmlns:a16="http://schemas.microsoft.com/office/drawing/2014/main" id="{151D4179-E7F9-6241-ADA2-CB7CB150505A}"/>
            </a:ext>
          </a:extLst>
        </xdr:cNvPr>
        <xdr:cNvSpPr txBox="1"/>
      </xdr:nvSpPr>
      <xdr:spPr>
        <a:xfrm>
          <a:off x="5611812" y="10822781"/>
          <a:ext cx="4887685" cy="12979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100" cap="all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▪</a:t>
          </a:r>
          <a:r>
            <a:rPr lang="en-US" sz="1100" cap="all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ru-RU" sz="1100" cap="all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А класс энергоэффективности</a:t>
          </a:r>
        </a:p>
        <a:p>
          <a:r>
            <a:rPr lang="ru-RU" sz="1100" cap="all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▪</a:t>
          </a:r>
          <a:r>
            <a:rPr lang="en-US" sz="1100" cap="all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 GMCC </a:t>
          </a:r>
          <a:r>
            <a:rPr lang="ru-RU" sz="1100" cap="all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компрессор	</a:t>
          </a:r>
        </a:p>
        <a:p>
          <a:r>
            <a:rPr lang="ru-RU" sz="1100" cap="all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▪</a:t>
          </a:r>
          <a:r>
            <a:rPr lang="en-US" sz="1100" cap="all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ru-RU" sz="1100" cap="all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7 скоростей вентилятора внутреннего блока</a:t>
          </a:r>
        </a:p>
        <a:p>
          <a:r>
            <a:rPr lang="ru-RU" sz="1100" cap="all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▪</a:t>
          </a:r>
          <a:r>
            <a:rPr lang="en-US" sz="1100" cap="all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 3D Auto – </a:t>
          </a:r>
          <a:r>
            <a:rPr lang="ru-RU" sz="1100" cap="all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вертикальные и горизонтальные направляющие</a:t>
          </a:r>
        </a:p>
        <a:p>
          <a:r>
            <a:rPr lang="ru-RU" sz="1100" cap="all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▪</a:t>
          </a:r>
          <a:r>
            <a:rPr lang="en-US" sz="1100" cap="all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ru-RU" sz="1100" cap="all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Эргономичный пульт с подсветкой экрана</a:t>
          </a:r>
        </a:p>
        <a:p>
          <a:r>
            <a:rPr lang="ru-RU" sz="1100" cap="all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▪</a:t>
          </a:r>
          <a:r>
            <a:rPr lang="en-US" sz="1100" cap="all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ru-RU" sz="1100" cap="all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Защитная накладка на вентили</a:t>
          </a:r>
        </a:p>
        <a:p>
          <a:r>
            <a:rPr lang="ru-RU" sz="1100" cap="all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▪</a:t>
          </a:r>
          <a:r>
            <a:rPr lang="en-US" sz="1100" cap="all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ru-RU" sz="1100" cap="all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Антикоррозийное покрытие ламелей теплообменников GOLDEN FIN</a:t>
          </a:r>
          <a:endParaRPr lang="ru-RU" sz="1100" cap="all" baseline="0">
            <a:solidFill>
              <a:schemeClr val="bg1"/>
            </a:solidFill>
          </a:endParaRPr>
        </a:p>
      </xdr:txBody>
    </xdr:sp>
    <xdr:clientData/>
  </xdr:oneCellAnchor>
  <xdr:oneCellAnchor>
    <xdr:from>
      <xdr:col>7</xdr:col>
      <xdr:colOff>23812</xdr:colOff>
      <xdr:row>76</xdr:row>
      <xdr:rowOff>190496</xdr:rowOff>
    </xdr:from>
    <xdr:ext cx="5203031" cy="1642373"/>
    <xdr:sp macro="" textlink="">
      <xdr:nvSpPr>
        <xdr:cNvPr id="32" name="TextBox 31">
          <a:extLst>
            <a:ext uri="{FF2B5EF4-FFF2-40B4-BE49-F238E27FC236}">
              <a16:creationId xmlns:a16="http://schemas.microsoft.com/office/drawing/2014/main" id="{DCE491DF-5FCD-244D-B76F-FA3E2B067865}"/>
            </a:ext>
          </a:extLst>
        </xdr:cNvPr>
        <xdr:cNvSpPr txBox="1"/>
      </xdr:nvSpPr>
      <xdr:spPr>
        <a:xfrm>
          <a:off x="5611812" y="14668496"/>
          <a:ext cx="5203031" cy="164237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rtl="0" eaLnBrk="1" latinLnBrk="0" hangingPunct="1"/>
          <a:r>
            <a:rPr lang="ru-RU" sz="1100" b="1" cap="all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▪ А</a:t>
          </a:r>
          <a:r>
            <a:rPr lang="ru-RU" sz="1100" cap="all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 класс энергоэффективности</a:t>
          </a:r>
          <a:endParaRPr lang="ru-RU" sz="1100" cap="all" baseline="0">
            <a:solidFill>
              <a:schemeClr val="bg1"/>
            </a:solidFill>
            <a:effectLst/>
          </a:endParaRPr>
        </a:p>
        <a:p>
          <a:pPr rtl="0" eaLnBrk="1" latinLnBrk="0" hangingPunct="1"/>
          <a:r>
            <a:rPr lang="ru-RU" sz="1100" cap="all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▪ Скрытый </a:t>
          </a:r>
          <a:r>
            <a:rPr lang="en-US" sz="1100" b="1" cap="all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LED</a:t>
          </a:r>
          <a:r>
            <a:rPr lang="ru-RU" sz="1100" cap="all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-дисплей</a:t>
          </a:r>
          <a:endParaRPr lang="ru-RU" cap="all" baseline="0">
            <a:solidFill>
              <a:schemeClr val="bg1"/>
            </a:solidFill>
            <a:effectLst/>
          </a:endParaRPr>
        </a:p>
        <a:p>
          <a:pPr rtl="0" eaLnBrk="1" latinLnBrk="0" hangingPunct="1"/>
          <a:r>
            <a:rPr lang="ru-RU" sz="1100" cap="all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▪ Ночной режим </a:t>
          </a:r>
          <a:r>
            <a:rPr lang="en-US" sz="1100" b="1" cap="all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SLEEP</a:t>
          </a:r>
          <a:endParaRPr lang="ru-RU" cap="all" baseline="0">
            <a:solidFill>
              <a:schemeClr val="bg1"/>
            </a:solidFill>
            <a:effectLst/>
          </a:endParaRPr>
        </a:p>
        <a:p>
          <a:pPr rtl="0" eaLnBrk="1" latinLnBrk="0" hangingPunct="1"/>
          <a:r>
            <a:rPr lang="ru-RU" sz="1100" cap="all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▪ Режим </a:t>
          </a:r>
          <a:r>
            <a:rPr lang="en-US" sz="1100" b="1" cap="all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TURBO</a:t>
          </a:r>
          <a:endParaRPr lang="ru-RU" cap="all" baseline="0">
            <a:solidFill>
              <a:schemeClr val="bg1"/>
            </a:solidFill>
            <a:effectLst/>
          </a:endParaRPr>
        </a:p>
        <a:p>
          <a:pPr rtl="0" eaLnBrk="1" latinLnBrk="0" hangingPunct="1"/>
          <a:r>
            <a:rPr lang="ru-RU" sz="1100" b="1" cap="all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▪ Таймер</a:t>
          </a:r>
          <a:r>
            <a:rPr lang="ru-RU" sz="1100" cap="all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 на включение/выключение</a:t>
          </a:r>
          <a:endParaRPr lang="ru-RU" cap="all" baseline="0">
            <a:solidFill>
              <a:schemeClr val="bg1"/>
            </a:solidFill>
            <a:effectLst/>
          </a:endParaRPr>
        </a:p>
        <a:p>
          <a:pPr rtl="0" eaLnBrk="1" latinLnBrk="0" hangingPunct="1"/>
          <a:r>
            <a:rPr lang="ru-RU" sz="1100" b="1" cap="all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▪ Антикоррозийное покрытие ламелей теплообменников ▪ </a:t>
          </a:r>
          <a:r>
            <a:rPr lang="en-US" sz="1100" b="1" cap="all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GOLDEN FIN</a:t>
          </a:r>
          <a:endParaRPr lang="ru-RU" sz="1100" cap="all" baseline="0">
            <a:solidFill>
              <a:schemeClr val="bg1"/>
            </a:solidFill>
            <a:effectLst/>
          </a:endParaRPr>
        </a:p>
        <a:p>
          <a:pPr rtl="0" eaLnBrk="1" latinLnBrk="0" hangingPunct="1"/>
          <a:r>
            <a:rPr lang="ru-RU" sz="1100" b="1" cap="all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▪ Серебряная вставка </a:t>
          </a:r>
          <a:r>
            <a:rPr lang="ru-RU" sz="1100" cap="all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на передней панели внутреннего блока</a:t>
          </a:r>
          <a:endParaRPr lang="ru-RU" cap="all" baseline="0">
            <a:solidFill>
              <a:schemeClr val="bg1"/>
            </a:solidFill>
            <a:effectLst/>
          </a:endParaRPr>
        </a:p>
        <a:p>
          <a:pPr rtl="0" eaLnBrk="1" latinLnBrk="0" hangingPunct="1"/>
          <a:r>
            <a:rPr lang="ru-RU" sz="1100" b="1" cap="all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▪ Индикация утечки хладагента</a:t>
          </a:r>
          <a:endParaRPr lang="ru-RU" cap="all" baseline="0">
            <a:solidFill>
              <a:schemeClr val="bg1"/>
            </a:solidFill>
            <a:effectLst/>
          </a:endParaRPr>
        </a:p>
        <a:p>
          <a:pPr rtl="0" eaLnBrk="1" latinLnBrk="0" hangingPunct="1"/>
          <a:r>
            <a:rPr lang="ru-RU" sz="1100" b="1" cap="all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▪ Защитная накладка на вентили</a:t>
          </a:r>
          <a:endParaRPr lang="ru-RU" cap="all" baseline="0">
            <a:solidFill>
              <a:schemeClr val="bg1"/>
            </a:solidFill>
            <a:effectLst/>
          </a:endParaRPr>
        </a:p>
      </xdr:txBody>
    </xdr:sp>
    <xdr:clientData/>
  </xdr:oneCellAnchor>
  <xdr:oneCellAnchor>
    <xdr:from>
      <xdr:col>4</xdr:col>
      <xdr:colOff>273843</xdr:colOff>
      <xdr:row>96</xdr:row>
      <xdr:rowOff>119063</xdr:rowOff>
    </xdr:from>
    <xdr:ext cx="3164308" cy="1284527"/>
    <xdr:pic>
      <xdr:nvPicPr>
        <xdr:cNvPr id="33" name="Рисунок 32">
          <a:extLst>
            <a:ext uri="{FF2B5EF4-FFF2-40B4-BE49-F238E27FC236}">
              <a16:creationId xmlns:a16="http://schemas.microsoft.com/office/drawing/2014/main" id="{B09316C5-C1EA-2E46-B0A9-5B5A0E4D95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66343" y="18407063"/>
          <a:ext cx="3164308" cy="1284527"/>
        </a:xfrm>
        <a:prstGeom prst="rect">
          <a:avLst/>
        </a:prstGeom>
      </xdr:spPr>
    </xdr:pic>
    <xdr:clientData/>
  </xdr:oneCellAnchor>
  <xdr:oneCellAnchor>
    <xdr:from>
      <xdr:col>7</xdr:col>
      <xdr:colOff>0</xdr:colOff>
      <xdr:row>96</xdr:row>
      <xdr:rowOff>166684</xdr:rowOff>
    </xdr:from>
    <xdr:ext cx="5345906" cy="1642373"/>
    <xdr:sp macro="" textlink="">
      <xdr:nvSpPr>
        <xdr:cNvPr id="34" name="TextBox 33">
          <a:extLst>
            <a:ext uri="{FF2B5EF4-FFF2-40B4-BE49-F238E27FC236}">
              <a16:creationId xmlns:a16="http://schemas.microsoft.com/office/drawing/2014/main" id="{B2C9763F-1FC3-A04B-8B21-BFFC86A10E4B}"/>
            </a:ext>
          </a:extLst>
        </xdr:cNvPr>
        <xdr:cNvSpPr txBox="1"/>
      </xdr:nvSpPr>
      <xdr:spPr>
        <a:xfrm>
          <a:off x="5588000" y="18454684"/>
          <a:ext cx="5345906" cy="164237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rtl="0" eaLnBrk="1" latinLnBrk="0" hangingPunct="1"/>
          <a:r>
            <a:rPr lang="ru-RU" sz="1100" b="1" cap="all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▪ А</a:t>
          </a:r>
          <a:r>
            <a:rPr lang="ru-RU" sz="1100" cap="all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 класс энергоэффективности</a:t>
          </a:r>
          <a:endParaRPr lang="ru-RU" sz="1100" cap="all" baseline="0">
            <a:solidFill>
              <a:schemeClr val="bg1"/>
            </a:solidFill>
            <a:effectLst/>
          </a:endParaRPr>
        </a:p>
        <a:p>
          <a:pPr rtl="0" eaLnBrk="1" latinLnBrk="0" hangingPunct="1"/>
          <a:r>
            <a:rPr lang="ru-RU" sz="1100" cap="all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▪ Скрытый </a:t>
          </a:r>
          <a:r>
            <a:rPr lang="en-US" sz="1100" b="1" cap="all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LED</a:t>
          </a:r>
          <a:r>
            <a:rPr lang="ru-RU" sz="1100" cap="all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-дисплей</a:t>
          </a:r>
          <a:endParaRPr lang="ru-RU" cap="all" baseline="0">
            <a:solidFill>
              <a:schemeClr val="bg1"/>
            </a:solidFill>
            <a:effectLst/>
          </a:endParaRPr>
        </a:p>
        <a:p>
          <a:pPr rtl="0" eaLnBrk="1" latinLnBrk="0" hangingPunct="1"/>
          <a:r>
            <a:rPr lang="ru-RU" sz="1100" cap="all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▪ Ночной режим </a:t>
          </a:r>
          <a:r>
            <a:rPr lang="en-US" sz="1100" b="1" cap="all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SLEEP</a:t>
          </a:r>
          <a:endParaRPr lang="ru-RU" cap="all" baseline="0">
            <a:solidFill>
              <a:schemeClr val="bg1"/>
            </a:solidFill>
            <a:effectLst/>
          </a:endParaRPr>
        </a:p>
        <a:p>
          <a:pPr rtl="0" eaLnBrk="1" latinLnBrk="0" hangingPunct="1"/>
          <a:r>
            <a:rPr lang="ru-RU" sz="1100" cap="all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▪ Режим </a:t>
          </a:r>
          <a:r>
            <a:rPr lang="en-US" sz="1100" b="1" cap="all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TURBO</a:t>
          </a:r>
          <a:endParaRPr lang="ru-RU" cap="all" baseline="0">
            <a:solidFill>
              <a:schemeClr val="bg1"/>
            </a:solidFill>
            <a:effectLst/>
          </a:endParaRPr>
        </a:p>
        <a:p>
          <a:pPr rtl="0" eaLnBrk="1" latinLnBrk="0" hangingPunct="1"/>
          <a:r>
            <a:rPr lang="ru-RU" sz="1100" b="1" cap="all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▪ Таймер</a:t>
          </a:r>
          <a:r>
            <a:rPr lang="ru-RU" sz="1100" cap="all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 на включение/выключение</a:t>
          </a:r>
          <a:endParaRPr lang="ru-RU" cap="all" baseline="0">
            <a:solidFill>
              <a:schemeClr val="bg1"/>
            </a:solidFill>
            <a:effectLst/>
          </a:endParaRPr>
        </a:p>
        <a:p>
          <a:pPr rtl="0" eaLnBrk="1" latinLnBrk="0" hangingPunct="1"/>
          <a:r>
            <a:rPr lang="ru-RU" sz="1100" b="1" cap="all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▪ Антикоррозийное покрытие ламелей теплообменников ▪ </a:t>
          </a:r>
          <a:r>
            <a:rPr lang="en-US" sz="1100" b="1" cap="all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GOLDEN FIN</a:t>
          </a:r>
          <a:endParaRPr lang="ru-RU" sz="1100" cap="all" baseline="0">
            <a:solidFill>
              <a:schemeClr val="bg1"/>
            </a:solidFill>
            <a:effectLst/>
          </a:endParaRPr>
        </a:p>
        <a:p>
          <a:pPr rtl="0" eaLnBrk="1" latinLnBrk="0" hangingPunct="1"/>
          <a:r>
            <a:rPr lang="ru-RU" sz="1100" b="1" cap="all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▪ Серебряная вставка </a:t>
          </a:r>
          <a:r>
            <a:rPr lang="ru-RU" sz="1100" cap="all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на передней панели внутреннего блока</a:t>
          </a:r>
          <a:endParaRPr lang="ru-RU" cap="all" baseline="0">
            <a:solidFill>
              <a:schemeClr val="bg1"/>
            </a:solidFill>
            <a:effectLst/>
          </a:endParaRPr>
        </a:p>
        <a:p>
          <a:pPr rtl="0" eaLnBrk="1" latinLnBrk="0" hangingPunct="1"/>
          <a:r>
            <a:rPr lang="ru-RU" sz="1100" b="1" cap="all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▪ Индикация утечки хладагента</a:t>
          </a:r>
          <a:endParaRPr lang="ru-RU" cap="all" baseline="0">
            <a:solidFill>
              <a:schemeClr val="bg1"/>
            </a:solidFill>
            <a:effectLst/>
          </a:endParaRPr>
        </a:p>
        <a:p>
          <a:pPr rtl="0" eaLnBrk="1" latinLnBrk="0" hangingPunct="1"/>
          <a:r>
            <a:rPr lang="ru-RU" sz="1100" b="1" cap="all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▪ Защитная накладка на вентили</a:t>
          </a:r>
          <a:endParaRPr lang="ru-RU" cap="all" baseline="0">
            <a:solidFill>
              <a:schemeClr val="bg1"/>
            </a:solidFill>
            <a:effectLst/>
          </a:endParaRPr>
        </a:p>
      </xdr:txBody>
    </xdr:sp>
    <xdr:clientData/>
  </xdr:oneCellAnchor>
  <xdr:oneCellAnchor>
    <xdr:from>
      <xdr:col>0</xdr:col>
      <xdr:colOff>59530</xdr:colOff>
      <xdr:row>24</xdr:row>
      <xdr:rowOff>0</xdr:rowOff>
    </xdr:from>
    <xdr:ext cx="3999876" cy="922524"/>
    <xdr:pic>
      <xdr:nvPicPr>
        <xdr:cNvPr id="35" name="Рисунок 34">
          <a:extLst>
            <a:ext uri="{FF2B5EF4-FFF2-40B4-BE49-F238E27FC236}">
              <a16:creationId xmlns:a16="http://schemas.microsoft.com/office/drawing/2014/main" id="{691933DE-8795-D246-8292-DD7B9BEE87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758030" y="4572000"/>
          <a:ext cx="3999876" cy="922524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0</xdr:col>
      <xdr:colOff>71436</xdr:colOff>
      <xdr:row>59</xdr:row>
      <xdr:rowOff>0</xdr:rowOff>
    </xdr:from>
    <xdr:ext cx="3966358" cy="888508"/>
    <xdr:pic>
      <xdr:nvPicPr>
        <xdr:cNvPr id="36" name="Рисунок 35">
          <a:extLst>
            <a:ext uri="{FF2B5EF4-FFF2-40B4-BE49-F238E27FC236}">
              <a16:creationId xmlns:a16="http://schemas.microsoft.com/office/drawing/2014/main" id="{2AA0EAFB-8D61-3A49-89F0-6BC335C105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769936" y="11239500"/>
          <a:ext cx="3966358" cy="888508"/>
        </a:xfrm>
        <a:prstGeom prst="rect">
          <a:avLst/>
        </a:prstGeom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</xdr:pic>
    <xdr:clientData/>
  </xdr:oneCellAnchor>
  <xdr:twoCellAnchor>
    <xdr:from>
      <xdr:col>0</xdr:col>
      <xdr:colOff>119060</xdr:colOff>
      <xdr:row>79</xdr:row>
      <xdr:rowOff>0</xdr:rowOff>
    </xdr:from>
    <xdr:to>
      <xdr:col>2</xdr:col>
      <xdr:colOff>426765</xdr:colOff>
      <xdr:row>83</xdr:row>
      <xdr:rowOff>126855</xdr:rowOff>
    </xdr:to>
    <xdr:grpSp>
      <xdr:nvGrpSpPr>
        <xdr:cNvPr id="37" name="Группа 36">
          <a:extLst>
            <a:ext uri="{FF2B5EF4-FFF2-40B4-BE49-F238E27FC236}">
              <a16:creationId xmlns:a16="http://schemas.microsoft.com/office/drawing/2014/main" id="{A56E287E-CB4A-464F-AC09-C199C589440E}"/>
            </a:ext>
          </a:extLst>
        </xdr:cNvPr>
        <xdr:cNvGrpSpPr/>
      </xdr:nvGrpSpPr>
      <xdr:grpSpPr>
        <a:xfrm>
          <a:off x="119060" y="17907000"/>
          <a:ext cx="3165205" cy="952355"/>
          <a:chOff x="18327400" y="9304734"/>
          <a:chExt cx="3050837" cy="1008000"/>
        </a:xfrm>
        <a:effectLst>
          <a:outerShdw blurRad="50800" dist="38100" dir="5400000" algn="t" rotWithShape="0">
            <a:prstClr val="black">
              <a:alpha val="40000"/>
            </a:prstClr>
          </a:outerShdw>
        </a:effectLst>
      </xdr:grpSpPr>
      <xdr:pic>
        <xdr:nvPicPr>
          <xdr:cNvPr id="38" name="Рисунок 37">
            <a:extLst>
              <a:ext uri="{FF2B5EF4-FFF2-40B4-BE49-F238E27FC236}">
                <a16:creationId xmlns:a16="http://schemas.microsoft.com/office/drawing/2014/main" id="{D2F01455-D999-5BA1-E7B4-16B7552148E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2"/>
          <a:stretch>
            <a:fillRect/>
          </a:stretch>
        </xdr:blipFill>
        <xdr:spPr>
          <a:xfrm>
            <a:off x="18327400" y="9304734"/>
            <a:ext cx="698404" cy="1008000"/>
          </a:xfrm>
          <a:prstGeom prst="rect">
            <a:avLst/>
          </a:prstGeom>
          <a:effectLst>
            <a:outerShdw blurRad="63500" sx="102000" sy="102000" algn="ctr" rotWithShape="0">
              <a:prstClr val="black">
                <a:alpha val="40000"/>
              </a:prstClr>
            </a:outerShdw>
          </a:effectLst>
        </xdr:spPr>
      </xdr:pic>
      <xdr:pic>
        <xdr:nvPicPr>
          <xdr:cNvPr id="39" name="Рисунок 38">
            <a:extLst>
              <a:ext uri="{FF2B5EF4-FFF2-40B4-BE49-F238E27FC236}">
                <a16:creationId xmlns:a16="http://schemas.microsoft.com/office/drawing/2014/main" id="{F2142FBF-D9F3-7FDF-DB78-C62DA67CF71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4"/>
          <a:stretch>
            <a:fillRect/>
          </a:stretch>
        </xdr:blipFill>
        <xdr:spPr>
          <a:xfrm>
            <a:off x="19898088" y="9304734"/>
            <a:ext cx="698404" cy="1008000"/>
          </a:xfrm>
          <a:prstGeom prst="rect">
            <a:avLst/>
          </a:prstGeom>
          <a:effectLst>
            <a:outerShdw blurRad="63500" sx="102000" sy="102000" algn="ctr" rotWithShape="0">
              <a:prstClr val="black">
                <a:alpha val="40000"/>
              </a:prstClr>
            </a:outerShdw>
          </a:effectLst>
        </xdr:spPr>
      </xdr:pic>
      <xdr:pic>
        <xdr:nvPicPr>
          <xdr:cNvPr id="40" name="Рисунок 39">
            <a:extLst>
              <a:ext uri="{FF2B5EF4-FFF2-40B4-BE49-F238E27FC236}">
                <a16:creationId xmlns:a16="http://schemas.microsoft.com/office/drawing/2014/main" id="{C776E6B5-C411-BCE7-422E-F6754FB0ADF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5"/>
          <a:stretch>
            <a:fillRect/>
          </a:stretch>
        </xdr:blipFill>
        <xdr:spPr>
          <a:xfrm>
            <a:off x="19109146" y="9304734"/>
            <a:ext cx="705600" cy="1008000"/>
          </a:xfrm>
          <a:prstGeom prst="rect">
            <a:avLst/>
          </a:prstGeom>
          <a:effectLst>
            <a:outerShdw blurRad="63500" sx="102000" sy="102000" algn="ctr" rotWithShape="0">
              <a:prstClr val="black">
                <a:alpha val="40000"/>
              </a:prstClr>
            </a:outerShdw>
          </a:effectLst>
        </xdr:spPr>
      </xdr:pic>
      <xdr:pic>
        <xdr:nvPicPr>
          <xdr:cNvPr id="41" name="Рисунок 40">
            <a:extLst>
              <a:ext uri="{FF2B5EF4-FFF2-40B4-BE49-F238E27FC236}">
                <a16:creationId xmlns:a16="http://schemas.microsoft.com/office/drawing/2014/main" id="{10E9DA1C-8FE2-061F-3BF1-4C4E472A282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6"/>
          <a:stretch>
            <a:fillRect/>
          </a:stretch>
        </xdr:blipFill>
        <xdr:spPr>
          <a:xfrm>
            <a:off x="20679833" y="9304734"/>
            <a:ext cx="698404" cy="1008000"/>
          </a:xfrm>
          <a:prstGeom prst="rect">
            <a:avLst/>
          </a:prstGeom>
          <a:effectLst>
            <a:outerShdw blurRad="63500" sx="102000" sy="102000" algn="ctr" rotWithShape="0">
              <a:prstClr val="black">
                <a:alpha val="40000"/>
              </a:prstClr>
            </a:outerShdw>
          </a:effectLst>
        </xdr:spPr>
      </xdr:pic>
    </xdr:grpSp>
    <xdr:clientData/>
  </xdr:twoCellAnchor>
  <xdr:twoCellAnchor>
    <xdr:from>
      <xdr:col>0</xdr:col>
      <xdr:colOff>95248</xdr:colOff>
      <xdr:row>99</xdr:row>
      <xdr:rowOff>0</xdr:rowOff>
    </xdr:from>
    <xdr:to>
      <xdr:col>2</xdr:col>
      <xdr:colOff>402953</xdr:colOff>
      <xdr:row>103</xdr:row>
      <xdr:rowOff>126855</xdr:rowOff>
    </xdr:to>
    <xdr:grpSp>
      <xdr:nvGrpSpPr>
        <xdr:cNvPr id="42" name="Группа 41">
          <a:extLst>
            <a:ext uri="{FF2B5EF4-FFF2-40B4-BE49-F238E27FC236}">
              <a16:creationId xmlns:a16="http://schemas.microsoft.com/office/drawing/2014/main" id="{3D3B5946-2DA6-A34D-87E0-BEE4738FCA33}"/>
            </a:ext>
          </a:extLst>
        </xdr:cNvPr>
        <xdr:cNvGrpSpPr/>
      </xdr:nvGrpSpPr>
      <xdr:grpSpPr>
        <a:xfrm>
          <a:off x="95248" y="22177375"/>
          <a:ext cx="3165205" cy="952355"/>
          <a:chOff x="18327400" y="9304734"/>
          <a:chExt cx="3050837" cy="1008000"/>
        </a:xfrm>
        <a:effectLst>
          <a:outerShdw blurRad="50800" dist="38100" dir="5400000" algn="t" rotWithShape="0">
            <a:prstClr val="black">
              <a:alpha val="40000"/>
            </a:prstClr>
          </a:outerShdw>
        </a:effectLst>
      </xdr:grpSpPr>
      <xdr:pic>
        <xdr:nvPicPr>
          <xdr:cNvPr id="43" name="Рисунок 42">
            <a:extLst>
              <a:ext uri="{FF2B5EF4-FFF2-40B4-BE49-F238E27FC236}">
                <a16:creationId xmlns:a16="http://schemas.microsoft.com/office/drawing/2014/main" id="{D4B4735F-74C9-276C-2F7B-91B72165A98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2"/>
          <a:stretch>
            <a:fillRect/>
          </a:stretch>
        </xdr:blipFill>
        <xdr:spPr>
          <a:xfrm>
            <a:off x="18327400" y="9304734"/>
            <a:ext cx="698404" cy="1008000"/>
          </a:xfrm>
          <a:prstGeom prst="rect">
            <a:avLst/>
          </a:prstGeom>
          <a:effectLst>
            <a:outerShdw blurRad="63500" sx="102000" sy="102000" algn="ctr" rotWithShape="0">
              <a:prstClr val="black">
                <a:alpha val="40000"/>
              </a:prstClr>
            </a:outerShdw>
          </a:effectLst>
        </xdr:spPr>
      </xdr:pic>
      <xdr:pic>
        <xdr:nvPicPr>
          <xdr:cNvPr id="44" name="Рисунок 43">
            <a:extLst>
              <a:ext uri="{FF2B5EF4-FFF2-40B4-BE49-F238E27FC236}">
                <a16:creationId xmlns:a16="http://schemas.microsoft.com/office/drawing/2014/main" id="{71D56716-7953-0550-960F-992CA3578B4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4"/>
          <a:stretch>
            <a:fillRect/>
          </a:stretch>
        </xdr:blipFill>
        <xdr:spPr>
          <a:xfrm>
            <a:off x="19898088" y="9304734"/>
            <a:ext cx="698404" cy="1008000"/>
          </a:xfrm>
          <a:prstGeom prst="rect">
            <a:avLst/>
          </a:prstGeom>
          <a:effectLst>
            <a:outerShdw blurRad="63500" sx="102000" sy="102000" algn="ctr" rotWithShape="0">
              <a:prstClr val="black">
                <a:alpha val="40000"/>
              </a:prstClr>
            </a:outerShdw>
          </a:effectLst>
        </xdr:spPr>
      </xdr:pic>
      <xdr:pic>
        <xdr:nvPicPr>
          <xdr:cNvPr id="45" name="Рисунок 44">
            <a:extLst>
              <a:ext uri="{FF2B5EF4-FFF2-40B4-BE49-F238E27FC236}">
                <a16:creationId xmlns:a16="http://schemas.microsoft.com/office/drawing/2014/main" id="{BBB85DDA-6B3E-3384-FCB6-EFAA5FD2BCC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5"/>
          <a:stretch>
            <a:fillRect/>
          </a:stretch>
        </xdr:blipFill>
        <xdr:spPr>
          <a:xfrm>
            <a:off x="19109146" y="9304734"/>
            <a:ext cx="705600" cy="1008000"/>
          </a:xfrm>
          <a:prstGeom prst="rect">
            <a:avLst/>
          </a:prstGeom>
          <a:effectLst>
            <a:outerShdw blurRad="63500" sx="102000" sy="102000" algn="ctr" rotWithShape="0">
              <a:prstClr val="black">
                <a:alpha val="40000"/>
              </a:prstClr>
            </a:outerShdw>
          </a:effectLst>
        </xdr:spPr>
      </xdr:pic>
      <xdr:pic>
        <xdr:nvPicPr>
          <xdr:cNvPr id="46" name="Рисунок 45">
            <a:extLst>
              <a:ext uri="{FF2B5EF4-FFF2-40B4-BE49-F238E27FC236}">
                <a16:creationId xmlns:a16="http://schemas.microsoft.com/office/drawing/2014/main" id="{336F52E3-7FED-67D1-D8CA-9BAAD1B14CB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6"/>
          <a:stretch>
            <a:fillRect/>
          </a:stretch>
        </xdr:blipFill>
        <xdr:spPr>
          <a:xfrm>
            <a:off x="20679833" y="9304734"/>
            <a:ext cx="698404" cy="1008000"/>
          </a:xfrm>
          <a:prstGeom prst="rect">
            <a:avLst/>
          </a:prstGeom>
          <a:effectLst>
            <a:outerShdw blurRad="63500" sx="102000" sy="102000" algn="ctr" rotWithShape="0">
              <a:prstClr val="black">
                <a:alpha val="40000"/>
              </a:prstClr>
            </a:outerShdw>
          </a:effectLst>
        </xdr:spPr>
      </xdr:pic>
    </xdr:grpSp>
    <xdr:clientData/>
  </xdr:twoCellAnchor>
  <xdr:oneCellAnchor>
    <xdr:from>
      <xdr:col>5</xdr:col>
      <xdr:colOff>1398135</xdr:colOff>
      <xdr:row>0</xdr:row>
      <xdr:rowOff>51026</xdr:rowOff>
    </xdr:from>
    <xdr:ext cx="6011902" cy="593304"/>
    <xdr:sp macro="" textlink="">
      <xdr:nvSpPr>
        <xdr:cNvPr id="47" name="TextBox 46">
          <a:extLst>
            <a:ext uri="{FF2B5EF4-FFF2-40B4-BE49-F238E27FC236}">
              <a16:creationId xmlns:a16="http://schemas.microsoft.com/office/drawing/2014/main" id="{492D4CA9-1A58-C647-A529-C2B8DBF8102A}"/>
            </a:ext>
          </a:extLst>
        </xdr:cNvPr>
        <xdr:cNvSpPr txBox="1"/>
      </xdr:nvSpPr>
      <xdr:spPr>
        <a:xfrm>
          <a:off x="4890635" y="51026"/>
          <a:ext cx="6011902" cy="59330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3200">
              <a:solidFill>
                <a:srgbClr val="0060A8"/>
              </a:solidFill>
            </a:rPr>
            <a:t>СПЕЦИАЛЬНЫЙ ПРЕДСЕЗОННЫЙ</a:t>
          </a:r>
          <a:r>
            <a:rPr lang="ru-RU" sz="3200" baseline="0">
              <a:solidFill>
                <a:srgbClr val="0060A8"/>
              </a:solidFill>
            </a:rPr>
            <a:t> </a:t>
          </a:r>
          <a:endParaRPr lang="ru-RU" sz="3200">
            <a:solidFill>
              <a:srgbClr val="0060A8"/>
            </a:solidFill>
          </a:endParaRPr>
        </a:p>
      </xdr:txBody>
    </xdr:sp>
    <xdr:clientData/>
  </xdr:oneCellAnchor>
  <xdr:oneCellAnchor>
    <xdr:from>
      <xdr:col>7</xdr:col>
      <xdr:colOff>83333</xdr:colOff>
      <xdr:row>0</xdr:row>
      <xdr:rowOff>566396</xdr:rowOff>
    </xdr:from>
    <xdr:ext cx="4786313" cy="593304"/>
    <xdr:sp macro="" textlink="">
      <xdr:nvSpPr>
        <xdr:cNvPr id="48" name="TextBox 47">
          <a:extLst>
            <a:ext uri="{FF2B5EF4-FFF2-40B4-BE49-F238E27FC236}">
              <a16:creationId xmlns:a16="http://schemas.microsoft.com/office/drawing/2014/main" id="{22BB1A52-1CB2-6E40-857F-65B758AF7FF2}"/>
            </a:ext>
          </a:extLst>
        </xdr:cNvPr>
        <xdr:cNvSpPr txBox="1"/>
      </xdr:nvSpPr>
      <xdr:spPr>
        <a:xfrm>
          <a:off x="5671333" y="185396"/>
          <a:ext cx="4786313" cy="59330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marL="0" marR="0" lvl="0" indent="0" algn="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-RU" sz="3200" b="0">
              <a:solidFill>
                <a:srgbClr val="0060A8"/>
              </a:solidFill>
              <a:latin typeface="+mn-lt"/>
              <a:ea typeface="+mn-ea"/>
              <a:cs typeface="+mn-cs"/>
            </a:rPr>
            <a:t>ПРАЙС-ЛИСТ</a:t>
          </a:r>
          <a:r>
            <a:rPr lang="ru-RU" sz="3200" b="0" baseline="0">
              <a:solidFill>
                <a:srgbClr val="0060A8"/>
              </a:solidFill>
              <a:latin typeface="+mn-lt"/>
              <a:ea typeface="+mn-ea"/>
              <a:cs typeface="+mn-cs"/>
            </a:rPr>
            <a:t> </a:t>
          </a:r>
          <a:r>
            <a:rPr lang="en-US" sz="3200" b="0">
              <a:solidFill>
                <a:srgbClr val="0060A8"/>
              </a:solidFill>
            </a:rPr>
            <a:t>2023</a:t>
          </a:r>
          <a:endParaRPr lang="ru-RU" sz="3200" b="0">
            <a:solidFill>
              <a:srgbClr val="0060A8"/>
            </a:solidFill>
          </a:endParaRPr>
        </a:p>
      </xdr:txBody>
    </xdr:sp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9</xdr:col>
      <xdr:colOff>460375</xdr:colOff>
      <xdr:row>41</xdr:row>
      <xdr:rowOff>128695</xdr:rowOff>
    </xdr:from>
    <xdr:ext cx="1494392" cy="1964127"/>
    <xdr:pic>
      <xdr:nvPicPr>
        <xdr:cNvPr id="2" name="Рисунок 1">
          <a:extLst>
            <a:ext uri="{FF2B5EF4-FFF2-40B4-BE49-F238E27FC236}">
              <a16:creationId xmlns:a16="http://schemas.microsoft.com/office/drawing/2014/main" id="{E81A247F-F960-BF4E-9EF8-50A8875B06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620375" y="8129695"/>
          <a:ext cx="1494392" cy="1964127"/>
        </a:xfrm>
        <a:prstGeom prst="rect">
          <a:avLst/>
        </a:prstGeom>
      </xdr:spPr>
    </xdr:pic>
    <xdr:clientData/>
  </xdr:oneCellAnchor>
  <xdr:oneCellAnchor>
    <xdr:from>
      <xdr:col>0</xdr:col>
      <xdr:colOff>36365</xdr:colOff>
      <xdr:row>0</xdr:row>
      <xdr:rowOff>47623</xdr:rowOff>
    </xdr:from>
    <xdr:ext cx="12139760" cy="7858127"/>
    <xdr:pic>
      <xdr:nvPicPr>
        <xdr:cNvPr id="4" name="Рисунок 3">
          <a:extLst>
            <a:ext uri="{FF2B5EF4-FFF2-40B4-BE49-F238E27FC236}">
              <a16:creationId xmlns:a16="http://schemas.microsoft.com/office/drawing/2014/main" id="{A6A86384-3FDE-D446-AFA9-01DF372A140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09" r="4678"/>
        <a:stretch/>
      </xdr:blipFill>
      <xdr:spPr>
        <a:xfrm>
          <a:off x="36365" y="47623"/>
          <a:ext cx="12139760" cy="7858127"/>
        </a:xfrm>
        <a:prstGeom prst="rect">
          <a:avLst/>
        </a:prstGeom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8</xdr:col>
      <xdr:colOff>0</xdr:colOff>
      <xdr:row>0</xdr:row>
      <xdr:rowOff>0</xdr:rowOff>
    </xdr:to>
    <xdr:pic>
      <xdr:nvPicPr>
        <xdr:cNvPr id="2" name="Picture 1" descr="verx">
          <a:extLst>
            <a:ext uri="{FF2B5EF4-FFF2-40B4-BE49-F238E27FC236}">
              <a16:creationId xmlns:a16="http://schemas.microsoft.com/office/drawing/2014/main" id="{6D2D9DB2-4872-EF4A-8172-384B12C5BE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5588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22412</xdr:colOff>
      <xdr:row>0</xdr:row>
      <xdr:rowOff>0</xdr:rowOff>
    </xdr:from>
    <xdr:ext cx="2263589" cy="1264700"/>
    <xdr:pic>
      <xdr:nvPicPr>
        <xdr:cNvPr id="3" name="Рисунок 2">
          <a:extLst>
            <a:ext uri="{FF2B5EF4-FFF2-40B4-BE49-F238E27FC236}">
              <a16:creationId xmlns:a16="http://schemas.microsoft.com/office/drawing/2014/main" id="{7DC96DD1-5A36-514C-B3EC-08E4EDB0D6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412" y="0"/>
          <a:ext cx="2263589" cy="1264700"/>
        </a:xfrm>
        <a:prstGeom prst="rect">
          <a:avLst/>
        </a:prstGeom>
      </xdr:spPr>
    </xdr:pic>
    <xdr:clientData/>
  </xdr:oneCellAnchor>
  <xdr:oneCellAnchor>
    <xdr:from>
      <xdr:col>2</xdr:col>
      <xdr:colOff>864737</xdr:colOff>
      <xdr:row>0</xdr:row>
      <xdr:rowOff>123264</xdr:rowOff>
    </xdr:from>
    <xdr:ext cx="6426439" cy="1188210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19E3205D-EE50-D247-8BF6-B92B98403608}"/>
            </a:ext>
          </a:extLst>
        </xdr:cNvPr>
        <xdr:cNvSpPr txBox="1"/>
      </xdr:nvSpPr>
      <xdr:spPr>
        <a:xfrm>
          <a:off x="2096637" y="123264"/>
          <a:ext cx="6426439" cy="11882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ctr"/>
          <a:r>
            <a:rPr lang="ru-RU" sz="2500" b="1">
              <a:solidFill>
                <a:schemeClr val="tx1">
                  <a:lumMod val="65000"/>
                  <a:lumOff val="35000"/>
                </a:schemeClr>
              </a:solidFill>
            </a:rPr>
            <a:t>СИСТЕМЫ</a:t>
          </a:r>
          <a:r>
            <a:rPr lang="ru-RU" sz="2500" b="1" baseline="0">
              <a:solidFill>
                <a:schemeClr val="tx1">
                  <a:lumMod val="65000"/>
                  <a:lumOff val="35000"/>
                </a:schemeClr>
              </a:solidFill>
            </a:rPr>
            <a:t> КОНДИЦИОНИРОВАНИЯ</a:t>
          </a:r>
        </a:p>
        <a:p>
          <a:pPr algn="ctr"/>
          <a:r>
            <a:rPr lang="ru-RU" sz="2500" b="1" baseline="0">
              <a:solidFill>
                <a:srgbClr val="C00000"/>
              </a:solidFill>
            </a:rPr>
            <a:t>СЕЗОН 2023</a:t>
          </a:r>
        </a:p>
        <a:p>
          <a:pPr algn="ctr"/>
          <a:r>
            <a:rPr lang="ru-RU" sz="2000" b="1" baseline="0">
              <a:solidFill>
                <a:srgbClr val="037D7A"/>
              </a:solidFill>
            </a:rPr>
            <a:t>СПЕЦИАЛЬНЫЙ ПРЕДСЕЗОННЫЙ КРАТКИЙ ПРАЙС-ЛИСТ</a:t>
          </a:r>
          <a:endParaRPr lang="ru-RU" sz="2000" b="1">
            <a:solidFill>
              <a:srgbClr val="037D7A"/>
            </a:solidFill>
          </a:endParaRPr>
        </a:p>
      </xdr:txBody>
    </xdr:sp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299357</xdr:colOff>
      <xdr:row>170</xdr:row>
      <xdr:rowOff>81643</xdr:rowOff>
    </xdr:from>
    <xdr:to>
      <xdr:col>4</xdr:col>
      <xdr:colOff>1498386</xdr:colOff>
      <xdr:row>170</xdr:row>
      <xdr:rowOff>381000</xdr:rowOff>
    </xdr:to>
    <xdr:grpSp>
      <xdr:nvGrpSpPr>
        <xdr:cNvPr id="2" name="Группа 1">
          <a:extLst>
            <a:ext uri="{FF2B5EF4-FFF2-40B4-BE49-F238E27FC236}">
              <a16:creationId xmlns:a16="http://schemas.microsoft.com/office/drawing/2014/main" id="{EED87EC8-C37B-5249-ABB0-AE65638D5132}"/>
            </a:ext>
          </a:extLst>
        </xdr:cNvPr>
        <xdr:cNvGrpSpPr/>
      </xdr:nvGrpSpPr>
      <xdr:grpSpPr>
        <a:xfrm>
          <a:off x="6931579" y="43416865"/>
          <a:ext cx="1199029" cy="299357"/>
          <a:chOff x="3081618" y="42795266"/>
          <a:chExt cx="1199029" cy="310674"/>
        </a:xfrm>
      </xdr:grpSpPr>
      <xdr:pic>
        <xdr:nvPicPr>
          <xdr:cNvPr id="3" name="Рисунок 2">
            <a:extLst>
              <a:ext uri="{FF2B5EF4-FFF2-40B4-BE49-F238E27FC236}">
                <a16:creationId xmlns:a16="http://schemas.microsoft.com/office/drawing/2014/main" id="{202F429C-C220-4074-D343-C0EBD2276B49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081618" y="42795266"/>
            <a:ext cx="1199029" cy="310674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4" name="TextBox 3">
            <a:extLst>
              <a:ext uri="{FF2B5EF4-FFF2-40B4-BE49-F238E27FC236}">
                <a16:creationId xmlns:a16="http://schemas.microsoft.com/office/drawing/2014/main" id="{FA19BE5B-6D7F-B162-D7C1-3F7321449B5D}"/>
              </a:ext>
            </a:extLst>
          </xdr:cNvPr>
          <xdr:cNvSpPr txBox="1"/>
        </xdr:nvSpPr>
        <xdr:spPr>
          <a:xfrm>
            <a:off x="3184872" y="42804070"/>
            <a:ext cx="997323" cy="25901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en-US" sz="1100">
                <a:solidFill>
                  <a:schemeClr val="bg1"/>
                </a:solidFill>
              </a:rPr>
              <a:t>Silver Ion</a:t>
            </a:r>
            <a:endParaRPr lang="ru-RU" sz="1100">
              <a:solidFill>
                <a:schemeClr val="bg1"/>
              </a:solidFill>
            </a:endParaRPr>
          </a:p>
        </xdr:txBody>
      </xdr:sp>
    </xdr:grpSp>
    <xdr:clientData/>
  </xdr:twoCellAnchor>
  <xdr:twoCellAnchor>
    <xdr:from>
      <xdr:col>4</xdr:col>
      <xdr:colOff>285750</xdr:colOff>
      <xdr:row>169</xdr:row>
      <xdr:rowOff>108857</xdr:rowOff>
    </xdr:from>
    <xdr:to>
      <xdr:col>4</xdr:col>
      <xdr:colOff>1484779</xdr:colOff>
      <xdr:row>169</xdr:row>
      <xdr:rowOff>394607</xdr:rowOff>
    </xdr:to>
    <xdr:grpSp>
      <xdr:nvGrpSpPr>
        <xdr:cNvPr id="5" name="Группа 4">
          <a:extLst>
            <a:ext uri="{FF2B5EF4-FFF2-40B4-BE49-F238E27FC236}">
              <a16:creationId xmlns:a16="http://schemas.microsoft.com/office/drawing/2014/main" id="{47BC2E65-B2B8-8247-96AC-8F4496D3D21F}"/>
            </a:ext>
          </a:extLst>
        </xdr:cNvPr>
        <xdr:cNvGrpSpPr/>
      </xdr:nvGrpSpPr>
      <xdr:grpSpPr>
        <a:xfrm>
          <a:off x="6917972" y="43020746"/>
          <a:ext cx="1199029" cy="285750"/>
          <a:chOff x="3081618" y="43254708"/>
          <a:chExt cx="1199029" cy="310674"/>
        </a:xfrm>
      </xdr:grpSpPr>
      <xdr:pic>
        <xdr:nvPicPr>
          <xdr:cNvPr id="6" name="Рисунок 5">
            <a:extLst>
              <a:ext uri="{FF2B5EF4-FFF2-40B4-BE49-F238E27FC236}">
                <a16:creationId xmlns:a16="http://schemas.microsoft.com/office/drawing/2014/main" id="{987A20E2-31F1-4EAB-6F77-5E1B2E170014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duotone>
              <a:prstClr val="black"/>
              <a:schemeClr val="tx2">
                <a:tint val="45000"/>
                <a:satMod val="400000"/>
              </a:schemeClr>
            </a:duoton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081618" y="43254708"/>
            <a:ext cx="1199029" cy="310674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7" name="TextBox 6">
            <a:extLst>
              <a:ext uri="{FF2B5EF4-FFF2-40B4-BE49-F238E27FC236}">
                <a16:creationId xmlns:a16="http://schemas.microsoft.com/office/drawing/2014/main" id="{64613E08-85CA-34DB-9209-766D19F6666D}"/>
              </a:ext>
            </a:extLst>
          </xdr:cNvPr>
          <xdr:cNvSpPr txBox="1"/>
        </xdr:nvSpPr>
        <xdr:spPr>
          <a:xfrm>
            <a:off x="3171265" y="43277118"/>
            <a:ext cx="1053353" cy="28014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100">
                <a:solidFill>
                  <a:schemeClr val="bg1"/>
                </a:solidFill>
              </a:rPr>
              <a:t>Carbon sponge</a:t>
            </a:r>
            <a:endParaRPr lang="ru-RU" sz="1100">
              <a:solidFill>
                <a:schemeClr val="bg1"/>
              </a:solidFill>
            </a:endParaRPr>
          </a:p>
        </xdr:txBody>
      </xdr:sp>
    </xdr:grpSp>
    <xdr:clientData/>
  </xdr:twoCellAnchor>
  <xdr:twoCellAnchor editAs="oneCell">
    <xdr:from>
      <xdr:col>5</xdr:col>
      <xdr:colOff>285747</xdr:colOff>
      <xdr:row>169</xdr:row>
      <xdr:rowOff>52300</xdr:rowOff>
    </xdr:from>
    <xdr:to>
      <xdr:col>6</xdr:col>
      <xdr:colOff>623788</xdr:colOff>
      <xdr:row>171</xdr:row>
      <xdr:rowOff>340178</xdr:rowOff>
    </xdr:to>
    <xdr:pic>
      <xdr:nvPicPr>
        <xdr:cNvPr id="8" name="Рисунок 7" descr="Carbon sponge filter">
          <a:extLst>
            <a:ext uri="{FF2B5EF4-FFF2-40B4-BE49-F238E27FC236}">
              <a16:creationId xmlns:a16="http://schemas.microsoft.com/office/drawing/2014/main" id="{FDC3826D-EF90-844F-9BDE-CD6F7653BB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8858247" y="42724300"/>
          <a:ext cx="1430241" cy="11260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54429</xdr:colOff>
      <xdr:row>162</xdr:row>
      <xdr:rowOff>13607</xdr:rowOff>
    </xdr:from>
    <xdr:to>
      <xdr:col>5</xdr:col>
      <xdr:colOff>585107</xdr:colOff>
      <xdr:row>163</xdr:row>
      <xdr:rowOff>37457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32F50C87-250F-6843-9B3E-07EA8B382B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26929" y="38570807"/>
          <a:ext cx="530678" cy="519150"/>
        </a:xfrm>
        <a:prstGeom prst="rect">
          <a:avLst/>
        </a:prstGeom>
      </xdr:spPr>
    </xdr:pic>
    <xdr:clientData/>
  </xdr:twoCellAnchor>
  <xdr:twoCellAnchor editAs="oneCell">
    <xdr:from>
      <xdr:col>5</xdr:col>
      <xdr:colOff>25214</xdr:colOff>
      <xdr:row>161</xdr:row>
      <xdr:rowOff>54428</xdr:rowOff>
    </xdr:from>
    <xdr:to>
      <xdr:col>5</xdr:col>
      <xdr:colOff>527016</xdr:colOff>
      <xdr:row>161</xdr:row>
      <xdr:rowOff>522428</xdr:rowOff>
    </xdr:to>
    <xdr:pic>
      <xdr:nvPicPr>
        <xdr:cNvPr id="10" name="Рисунок 18">
          <a:extLst>
            <a:ext uri="{FF2B5EF4-FFF2-40B4-BE49-F238E27FC236}">
              <a16:creationId xmlns:a16="http://schemas.microsoft.com/office/drawing/2014/main" id="{61BCEB00-B1D9-A14B-A6AF-886A4D6296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97714" y="38078228"/>
          <a:ext cx="501802" cy="46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272142</xdr:colOff>
      <xdr:row>171</xdr:row>
      <xdr:rowOff>40822</xdr:rowOff>
    </xdr:from>
    <xdr:to>
      <xdr:col>4</xdr:col>
      <xdr:colOff>1537607</xdr:colOff>
      <xdr:row>171</xdr:row>
      <xdr:rowOff>340337</xdr:rowOff>
    </xdr:to>
    <xdr:grpSp>
      <xdr:nvGrpSpPr>
        <xdr:cNvPr id="11" name="Группа 10">
          <a:extLst>
            <a:ext uri="{FF2B5EF4-FFF2-40B4-BE49-F238E27FC236}">
              <a16:creationId xmlns:a16="http://schemas.microsoft.com/office/drawing/2014/main" id="{95677FEE-1459-DA41-93CD-E3CA5C8432C2}"/>
            </a:ext>
          </a:extLst>
        </xdr:cNvPr>
        <xdr:cNvGrpSpPr/>
      </xdr:nvGrpSpPr>
      <xdr:grpSpPr>
        <a:xfrm>
          <a:off x="6904364" y="43799378"/>
          <a:ext cx="1265465" cy="299515"/>
          <a:chOff x="10137321" y="15552964"/>
          <a:chExt cx="1381695" cy="328090"/>
        </a:xfrm>
      </xdr:grpSpPr>
      <xdr:pic>
        <xdr:nvPicPr>
          <xdr:cNvPr id="12" name="Рисунок 11">
            <a:extLst>
              <a:ext uri="{FF2B5EF4-FFF2-40B4-BE49-F238E27FC236}">
                <a16:creationId xmlns:a16="http://schemas.microsoft.com/office/drawing/2014/main" id="{0985BEF4-7C57-E563-E261-47764FB17BB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/>
          <a:stretch>
            <a:fillRect/>
          </a:stretch>
        </xdr:blipFill>
        <xdr:spPr>
          <a:xfrm>
            <a:off x="10137321" y="15552964"/>
            <a:ext cx="1381695" cy="328090"/>
          </a:xfrm>
          <a:prstGeom prst="rect">
            <a:avLst/>
          </a:prstGeom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xdr:spPr>
      </xdr:pic>
      <xdr:sp macro="" textlink="">
        <xdr:nvSpPr>
          <xdr:cNvPr id="13" name="TextBox 12">
            <a:extLst>
              <a:ext uri="{FF2B5EF4-FFF2-40B4-BE49-F238E27FC236}">
                <a16:creationId xmlns:a16="http://schemas.microsoft.com/office/drawing/2014/main" id="{1F4109CF-1D5A-3E5E-A5E2-D1F5B09EF4BD}"/>
              </a:ext>
            </a:extLst>
          </xdr:cNvPr>
          <xdr:cNvSpPr txBox="1"/>
        </xdr:nvSpPr>
        <xdr:spPr>
          <a:xfrm>
            <a:off x="10152178" y="15593785"/>
            <a:ext cx="1269200" cy="19050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en-US" sz="1100" b="1">
                <a:solidFill>
                  <a:schemeClr val="tx1">
                    <a:lumMod val="75000"/>
                    <a:lumOff val="25000"/>
                  </a:schemeClr>
                </a:solidFill>
              </a:rPr>
              <a:t>HEPA sterilizing</a:t>
            </a:r>
            <a:endParaRPr lang="ru-RU" sz="1100" b="1">
              <a:solidFill>
                <a:schemeClr val="tx1">
                  <a:lumMod val="75000"/>
                  <a:lumOff val="25000"/>
                </a:schemeClr>
              </a:solidFill>
            </a:endParaRPr>
          </a:p>
        </xdr:txBody>
      </xdr:sp>
    </xdr:grpSp>
    <xdr:clientData/>
  </xdr:twoCellAnchor>
  <xdr:twoCellAnchor editAs="oneCell">
    <xdr:from>
      <xdr:col>1</xdr:col>
      <xdr:colOff>404213</xdr:colOff>
      <xdr:row>0</xdr:row>
      <xdr:rowOff>71238</xdr:rowOff>
    </xdr:from>
    <xdr:to>
      <xdr:col>1</xdr:col>
      <xdr:colOff>3137327</xdr:colOff>
      <xdr:row>2</xdr:row>
      <xdr:rowOff>51166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3B6A2E47-03A1-5A40-830A-D69796DA07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4213" y="71238"/>
          <a:ext cx="2733114" cy="1110228"/>
        </a:xfrm>
        <a:prstGeom prst="rect">
          <a:avLst/>
        </a:prstGeom>
      </xdr:spPr>
    </xdr:pic>
    <xdr:clientData/>
  </xdr:twoCellAnchor>
  <xdr:twoCellAnchor editAs="oneCell">
    <xdr:from>
      <xdr:col>1</xdr:col>
      <xdr:colOff>3245031</xdr:colOff>
      <xdr:row>0</xdr:row>
      <xdr:rowOff>112755</xdr:rowOff>
    </xdr:from>
    <xdr:to>
      <xdr:col>6</xdr:col>
      <xdr:colOff>533940</xdr:colOff>
      <xdr:row>1</xdr:row>
      <xdr:rowOff>737972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003B3F10-7F2C-7247-8670-B12EFC2EC7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45031" y="112755"/>
          <a:ext cx="6955020" cy="893328"/>
        </a:xfrm>
        <a:prstGeom prst="rect">
          <a:avLst/>
        </a:prstGeom>
      </xdr:spPr>
    </xdr:pic>
    <xdr:clientData/>
  </xdr:twoCellAnchor>
  <xdr:twoCellAnchor editAs="oneCell">
    <xdr:from>
      <xdr:col>4</xdr:col>
      <xdr:colOff>1605643</xdr:colOff>
      <xdr:row>163</xdr:row>
      <xdr:rowOff>54429</xdr:rowOff>
    </xdr:from>
    <xdr:to>
      <xdr:col>5</xdr:col>
      <xdr:colOff>796060</xdr:colOff>
      <xdr:row>163</xdr:row>
      <xdr:rowOff>486429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840ED963-341F-FF41-B03A-B494166BA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8235043" y="39106929"/>
          <a:ext cx="1133517" cy="432000"/>
        </a:xfrm>
        <a:prstGeom prst="rect">
          <a:avLst/>
        </a:prstGeom>
      </xdr:spPr>
    </xdr:pic>
    <xdr:clientData/>
  </xdr:twoCellAnchor>
  <xdr:twoCellAnchor editAs="oneCell">
    <xdr:from>
      <xdr:col>4</xdr:col>
      <xdr:colOff>1687286</xdr:colOff>
      <xdr:row>165</xdr:row>
      <xdr:rowOff>40822</xdr:rowOff>
    </xdr:from>
    <xdr:to>
      <xdr:col>5</xdr:col>
      <xdr:colOff>537343</xdr:colOff>
      <xdr:row>165</xdr:row>
      <xdr:rowOff>476250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EE328B2B-5143-FD49-92F9-75A485E816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8316686" y="40083922"/>
          <a:ext cx="793157" cy="435428"/>
        </a:xfrm>
        <a:prstGeom prst="rect">
          <a:avLst/>
        </a:prstGeom>
      </xdr:spPr>
    </xdr:pic>
    <xdr:clientData/>
  </xdr:twoCellAnchor>
  <xdr:twoCellAnchor editAs="oneCell">
    <xdr:from>
      <xdr:col>5</xdr:col>
      <xdr:colOff>136070</xdr:colOff>
      <xdr:row>166</xdr:row>
      <xdr:rowOff>54428</xdr:rowOff>
    </xdr:from>
    <xdr:to>
      <xdr:col>5</xdr:col>
      <xdr:colOff>411678</xdr:colOff>
      <xdr:row>167</xdr:row>
      <xdr:rowOff>1928</xdr:rowOff>
    </xdr:to>
    <xdr:pic>
      <xdr:nvPicPr>
        <xdr:cNvPr id="19" name="object 51">
          <a:extLst>
            <a:ext uri="{FF2B5EF4-FFF2-40B4-BE49-F238E27FC236}">
              <a16:creationId xmlns:a16="http://schemas.microsoft.com/office/drawing/2014/main" id="{91D7574C-A964-0E43-BBCC-9C90B2A5ED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8708570" y="40592828"/>
          <a:ext cx="275608" cy="900000"/>
        </a:xfrm>
        <a:prstGeom prst="rect">
          <a:avLst/>
        </a:prstGeom>
      </xdr:spPr>
    </xdr:pic>
    <xdr:clientData/>
  </xdr:twoCellAnchor>
  <xdr:twoCellAnchor>
    <xdr:from>
      <xdr:col>5</xdr:col>
      <xdr:colOff>13607</xdr:colOff>
      <xdr:row>167</xdr:row>
      <xdr:rowOff>108857</xdr:rowOff>
    </xdr:from>
    <xdr:to>
      <xdr:col>5</xdr:col>
      <xdr:colOff>559001</xdr:colOff>
      <xdr:row>167</xdr:row>
      <xdr:rowOff>629807</xdr:rowOff>
    </xdr:to>
    <xdr:grpSp>
      <xdr:nvGrpSpPr>
        <xdr:cNvPr id="20" name="object 47">
          <a:extLst>
            <a:ext uri="{FF2B5EF4-FFF2-40B4-BE49-F238E27FC236}">
              <a16:creationId xmlns:a16="http://schemas.microsoft.com/office/drawing/2014/main" id="{17A18CF3-FD84-D34C-B554-70DF88DFE199}"/>
            </a:ext>
          </a:extLst>
        </xdr:cNvPr>
        <xdr:cNvGrpSpPr>
          <a:grpSpLocks noChangeAspect="1"/>
        </xdr:cNvGrpSpPr>
      </xdr:nvGrpSpPr>
      <xdr:grpSpPr>
        <a:xfrm>
          <a:off x="8593163" y="41835413"/>
          <a:ext cx="545394" cy="520950"/>
          <a:chOff x="18078901" y="5012943"/>
          <a:chExt cx="993577" cy="983750"/>
        </a:xfrm>
      </xdr:grpSpPr>
      <xdr:pic>
        <xdr:nvPicPr>
          <xdr:cNvPr id="21" name="object 48">
            <a:extLst>
              <a:ext uri="{FF2B5EF4-FFF2-40B4-BE49-F238E27FC236}">
                <a16:creationId xmlns:a16="http://schemas.microsoft.com/office/drawing/2014/main" id="{BEC1C742-AF6B-5A0A-1899-FE0EB489DF01}"/>
              </a:ext>
            </a:extLst>
          </xdr:cNvPr>
          <xdr:cNvPicPr/>
        </xdr:nvPicPr>
        <xdr:blipFill>
          <a:blip xmlns:r="http://schemas.openxmlformats.org/officeDocument/2006/relationships" r:embed="rId11" cstate="print"/>
          <a:stretch>
            <a:fillRect/>
          </a:stretch>
        </xdr:blipFill>
        <xdr:spPr>
          <a:xfrm>
            <a:off x="18078901" y="5012943"/>
            <a:ext cx="993577" cy="983750"/>
          </a:xfrm>
          <a:prstGeom prst="rect">
            <a:avLst/>
          </a:prstGeom>
        </xdr:spPr>
      </xdr:pic>
      <xdr:pic>
        <xdr:nvPicPr>
          <xdr:cNvPr id="22" name="object 49">
            <a:extLst>
              <a:ext uri="{FF2B5EF4-FFF2-40B4-BE49-F238E27FC236}">
                <a16:creationId xmlns:a16="http://schemas.microsoft.com/office/drawing/2014/main" id="{15EDF61B-77ED-EF56-528C-C4A77DF2FC5A}"/>
              </a:ext>
            </a:extLst>
          </xdr:cNvPr>
          <xdr:cNvPicPr/>
        </xdr:nvPicPr>
        <xdr:blipFill>
          <a:blip xmlns:r="http://schemas.openxmlformats.org/officeDocument/2006/relationships" r:embed="rId12" cstate="print"/>
          <a:stretch>
            <a:fillRect/>
          </a:stretch>
        </xdr:blipFill>
        <xdr:spPr>
          <a:xfrm>
            <a:off x="18251716" y="5062130"/>
            <a:ext cx="640327" cy="469270"/>
          </a:xfrm>
          <a:prstGeom prst="rect">
            <a:avLst/>
          </a:prstGeom>
        </xdr:spPr>
      </xdr:pic>
    </xdr:grpSp>
    <xdr:clientData/>
  </xdr:twoCellAnchor>
  <xdr:oneCellAnchor>
    <xdr:from>
      <xdr:col>6</xdr:col>
      <xdr:colOff>965198</xdr:colOff>
      <xdr:row>0</xdr:row>
      <xdr:rowOff>176998</xdr:rowOff>
    </xdr:from>
    <xdr:ext cx="4625049" cy="1129395"/>
    <xdr:sp macro="" textlink="">
      <xdr:nvSpPr>
        <xdr:cNvPr id="23" name="TextBox 22">
          <a:extLst>
            <a:ext uri="{FF2B5EF4-FFF2-40B4-BE49-F238E27FC236}">
              <a16:creationId xmlns:a16="http://schemas.microsoft.com/office/drawing/2014/main" id="{EDE24F21-0D3F-2D42-A007-5C31322DDAB8}"/>
            </a:ext>
          </a:extLst>
        </xdr:cNvPr>
        <xdr:cNvSpPr txBox="1"/>
      </xdr:nvSpPr>
      <xdr:spPr>
        <a:xfrm>
          <a:off x="10631309" y="176998"/>
          <a:ext cx="4625049" cy="112939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/>
          <a:r>
            <a:rPr lang="ru-RU" sz="2000" b="1" baseline="0">
              <a:solidFill>
                <a:schemeClr val="bg1"/>
              </a:solidFill>
            </a:rPr>
            <a:t> СИСТЕМЫ КОНДИЦИОНИРОВАНИЯ 2023</a:t>
          </a:r>
        </a:p>
        <a:p>
          <a:pPr algn="r"/>
          <a:r>
            <a:rPr lang="ru-RU" sz="2000" b="1" baseline="0">
              <a:solidFill>
                <a:schemeClr val="bg1"/>
              </a:solidFill>
            </a:rPr>
            <a:t>СПЕЦИАЛЬНЫЙ </a:t>
          </a:r>
          <a:r>
            <a:rPr lang="ru-RU" sz="2000" b="1" baseline="0">
              <a:solidFill>
                <a:srgbClr val="FF0000"/>
              </a:solidFill>
            </a:rPr>
            <a:t>ПРЕДСЕЗОННЫЙ</a:t>
          </a:r>
        </a:p>
        <a:p>
          <a:pPr algn="r"/>
          <a:r>
            <a:rPr lang="ru-RU" sz="2000" b="1" baseline="0">
              <a:solidFill>
                <a:schemeClr val="bg1"/>
              </a:solidFill>
            </a:rPr>
            <a:t>ПРАЙС-ЛИСТ</a:t>
          </a:r>
          <a:endParaRPr lang="ru-RU" sz="2000" b="1">
            <a:solidFill>
              <a:schemeClr val="bg1"/>
            </a:solidFill>
          </a:endParaRPr>
        </a:p>
      </xdr:txBody>
    </xdr:sp>
    <xdr:clientData/>
  </xdr:oneCellAnchor>
  <xdr:twoCellAnchor editAs="oneCell">
    <xdr:from>
      <xdr:col>4</xdr:col>
      <xdr:colOff>1619250</xdr:colOff>
      <xdr:row>164</xdr:row>
      <xdr:rowOff>27214</xdr:rowOff>
    </xdr:from>
    <xdr:to>
      <xdr:col>5</xdr:col>
      <xdr:colOff>469307</xdr:colOff>
      <xdr:row>164</xdr:row>
      <xdr:rowOff>462642</xdr:rowOff>
    </xdr:to>
    <xdr:pic>
      <xdr:nvPicPr>
        <xdr:cNvPr id="24" name="Рисунок 23">
          <a:extLst>
            <a:ext uri="{FF2B5EF4-FFF2-40B4-BE49-F238E27FC236}">
              <a16:creationId xmlns:a16="http://schemas.microsoft.com/office/drawing/2014/main" id="{F5B06798-B744-A64D-A738-096EA58D5B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8248650" y="39575014"/>
          <a:ext cx="793157" cy="435428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healkov/Downloads/ROYAL_Clima_&#1087;&#1088;&#1072;&#1080;&#774;&#1089;-&#1083;&#1080;&#1089;&#1090;_&#1089;_09.02.2023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bcs.local/Users/akurepin/Downloads/&#1055;&#1088;&#1072;&#1081;&#1089;_RC_&#1089;_&#1082;&#1086;&#1076;&#1072;&#1084;&#1080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healkov/Downloads/&#1055;&#1088;&#1072;&#1080;&#774;&#1089;_HISENSE_&#1089;_02.02.2023_&#1056;&#1045;&#1043;&#1048;&#1054;&#1053;&#1067;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healkov/Downloads/&#1055;&#1088;&#1072;&#1080;&#774;&#1089;_FUNAI_c_08_02_202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кидка "/>
      <sheetName val="СПЛИТ-СИСТЕМА С ПРИТОЧНОЙ ВЕНТ"/>
      <sheetName val="ИНВЕРТОРНЫЕ СПЛИТ-СИСТЕМЫ"/>
      <sheetName val="КЛАССИЧЕСКИЕ СПЛИТ-СИСТЕМЫ"/>
      <sheetName val="ПОЛУПРОМ. СПЛИТ-СИСТЕМЫ DC Inv"/>
      <sheetName val="ПОЛУПРОМЫШЛЕННЫЕ СПЛИТ-СИСТ"/>
      <sheetName val=" МУЛЬТИ СПЛИТ-СИСТЕМЫ"/>
      <sheetName val="АКСЕССУАРЫ RAC&amp;LCAC&amp;FM"/>
      <sheetName val="МОБИЛЬНЫЕ"/>
      <sheetName val="ВЕНТИЛЯЦИОННОЕ ОБОРУДОВАНИЕ"/>
      <sheetName val="ОСУШИТЕЛИ"/>
    </sheetNames>
    <sheetDataSet>
      <sheetData sheetId="0">
        <row r="3">
          <cell r="K3">
            <v>0</v>
          </cell>
        </row>
        <row r="4">
          <cell r="K4">
            <v>0</v>
          </cell>
        </row>
        <row r="5">
          <cell r="K5">
            <v>0</v>
          </cell>
        </row>
        <row r="6">
          <cell r="K6">
            <v>0</v>
          </cell>
        </row>
        <row r="7">
          <cell r="K7">
            <v>0</v>
          </cell>
        </row>
        <row r="8">
          <cell r="K8">
            <v>0</v>
          </cell>
        </row>
        <row r="9">
          <cell r="K9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DSheet"/>
    </sheetNames>
    <sheetDataSet>
      <sheetData sheetId="0">
        <row r="1">
          <cell r="A1" t="str">
            <v xml:space="preserve">Артикул </v>
          </cell>
          <cell r="B1" t="str">
            <v>Код</v>
          </cell>
        </row>
        <row r="2">
          <cell r="B2" t="str">
            <v xml:space="preserve">           </v>
          </cell>
        </row>
        <row r="3">
          <cell r="B3" t="str">
            <v xml:space="preserve">           </v>
          </cell>
        </row>
        <row r="4">
          <cell r="B4" t="str">
            <v xml:space="preserve">           </v>
          </cell>
        </row>
        <row r="5">
          <cell r="B5" t="str">
            <v xml:space="preserve">           </v>
          </cell>
        </row>
        <row r="6">
          <cell r="B6" t="str">
            <v xml:space="preserve">           </v>
          </cell>
        </row>
        <row r="7">
          <cell r="B7" t="str">
            <v xml:space="preserve">           </v>
          </cell>
        </row>
        <row r="8">
          <cell r="B8" t="str">
            <v xml:space="preserve">           </v>
          </cell>
        </row>
        <row r="9">
          <cell r="B9" t="str">
            <v xml:space="preserve">           </v>
          </cell>
        </row>
        <row r="10">
          <cell r="B10" t="str">
            <v xml:space="preserve">           </v>
          </cell>
        </row>
        <row r="11">
          <cell r="A11" t="str">
            <v>2</v>
          </cell>
          <cell r="B11" t="str">
            <v xml:space="preserve">Б-00000249 </v>
          </cell>
        </row>
        <row r="12">
          <cell r="A12" t="str">
            <v>8159</v>
          </cell>
          <cell r="B12" t="str">
            <v xml:space="preserve">Б-00000250 </v>
          </cell>
        </row>
        <row r="13">
          <cell r="A13" t="str">
            <v>?</v>
          </cell>
          <cell r="B13" t="str">
            <v xml:space="preserve">Б-00000251 </v>
          </cell>
        </row>
        <row r="14">
          <cell r="A14" t="str">
            <v>?</v>
          </cell>
          <cell r="B14" t="str">
            <v xml:space="preserve">Б-00000252 </v>
          </cell>
        </row>
        <row r="15">
          <cell r="A15" t="str">
            <v>?</v>
          </cell>
          <cell r="B15" t="str">
            <v xml:space="preserve">Б-00000253 </v>
          </cell>
        </row>
        <row r="16">
          <cell r="A16" t="str">
            <v>B-3216061</v>
          </cell>
          <cell r="B16" t="str">
            <v xml:space="preserve">Б-00000254 </v>
          </cell>
        </row>
        <row r="17">
          <cell r="A17" t="str">
            <v>?</v>
          </cell>
          <cell r="B17" t="str">
            <v xml:space="preserve">Б-00000255 </v>
          </cell>
        </row>
        <row r="18">
          <cell r="A18" t="str">
            <v>8936</v>
          </cell>
          <cell r="B18" t="str">
            <v xml:space="preserve">Б-00000256 </v>
          </cell>
        </row>
        <row r="19">
          <cell r="A19" t="str">
            <v>?</v>
          </cell>
          <cell r="B19" t="str">
            <v xml:space="preserve">Б-00000258 </v>
          </cell>
        </row>
        <row r="20">
          <cell r="A20" t="str">
            <v>?</v>
          </cell>
          <cell r="B20" t="str">
            <v xml:space="preserve">Б-00000259 </v>
          </cell>
        </row>
        <row r="21">
          <cell r="A21" t="str">
            <v>1</v>
          </cell>
          <cell r="B21" t="str">
            <v xml:space="preserve">Б-00000263 </v>
          </cell>
        </row>
        <row r="22">
          <cell r="A22" t="str">
            <v>?</v>
          </cell>
          <cell r="B22" t="str">
            <v xml:space="preserve">Б-00000264 </v>
          </cell>
        </row>
        <row r="23">
          <cell r="A23" t="str">
            <v>1</v>
          </cell>
          <cell r="B23" t="str">
            <v xml:space="preserve">Б-00000265 </v>
          </cell>
        </row>
        <row r="24">
          <cell r="A24" t="str">
            <v>?</v>
          </cell>
          <cell r="B24" t="str">
            <v xml:space="preserve">Б-00000266 </v>
          </cell>
        </row>
        <row r="25">
          <cell r="A25" t="str">
            <v>Б-00000267</v>
          </cell>
          <cell r="B25" t="str">
            <v xml:space="preserve">Б-00000267 </v>
          </cell>
        </row>
        <row r="26">
          <cell r="A26" t="str">
            <v>E969673665</v>
          </cell>
          <cell r="B26" t="str">
            <v xml:space="preserve">Б-00000268 </v>
          </cell>
        </row>
        <row r="27">
          <cell r="A27" t="str">
            <v>Б-00000269</v>
          </cell>
          <cell r="B27" t="str">
            <v xml:space="preserve">Б-00000269 </v>
          </cell>
        </row>
        <row r="28">
          <cell r="A28" t="str">
            <v>Б-00000270</v>
          </cell>
          <cell r="B28" t="str">
            <v xml:space="preserve">Б-00000270 </v>
          </cell>
        </row>
        <row r="29">
          <cell r="A29" t="str">
            <v>Б-00000271</v>
          </cell>
          <cell r="B29" t="str">
            <v xml:space="preserve">Б-00000271 </v>
          </cell>
        </row>
        <row r="30">
          <cell r="A30" t="str">
            <v>?</v>
          </cell>
          <cell r="B30" t="str">
            <v xml:space="preserve">Б-00000273 </v>
          </cell>
        </row>
        <row r="31">
          <cell r="A31" t="str">
            <v>Б-00000275</v>
          </cell>
          <cell r="B31" t="str">
            <v xml:space="preserve">Б-00000275 </v>
          </cell>
        </row>
        <row r="32">
          <cell r="A32" t="str">
            <v>Б-00000276</v>
          </cell>
          <cell r="B32" t="str">
            <v xml:space="preserve">Б-00000276 </v>
          </cell>
        </row>
        <row r="33">
          <cell r="A33" t="str">
            <v>Б-00000277</v>
          </cell>
          <cell r="B33" t="str">
            <v xml:space="preserve">Б-00000277 </v>
          </cell>
        </row>
        <row r="34">
          <cell r="A34" t="str">
            <v>1</v>
          </cell>
          <cell r="B34" t="str">
            <v xml:space="preserve">Б-00000280 </v>
          </cell>
        </row>
        <row r="35">
          <cell r="A35" t="str">
            <v>1</v>
          </cell>
          <cell r="B35" t="str">
            <v xml:space="preserve">Б-00000281 </v>
          </cell>
        </row>
        <row r="36">
          <cell r="A36" t="str">
            <v>8963</v>
          </cell>
          <cell r="B36" t="str">
            <v xml:space="preserve">Б-00000282 </v>
          </cell>
        </row>
        <row r="37">
          <cell r="A37" t="str">
            <v>VRG 131-40-25 (3-G-40-28)</v>
          </cell>
          <cell r="B37" t="str">
            <v xml:space="preserve">Б-00000283 </v>
          </cell>
        </row>
        <row r="38">
          <cell r="A38" t="str">
            <v>VRG 131-50-40 (3-G-50-44)</v>
          </cell>
          <cell r="B38" t="str">
            <v xml:space="preserve">Б-00000284 </v>
          </cell>
        </row>
        <row r="39">
          <cell r="A39" t="str">
            <v>VRG 131-15-0,6 (3-MG-15-0,6)</v>
          </cell>
          <cell r="B39" t="str">
            <v xml:space="preserve">Б-00000285 </v>
          </cell>
        </row>
        <row r="40">
          <cell r="A40" t="str">
            <v>VRG 131-15-1,0 (3-MG-15-1,0)</v>
          </cell>
          <cell r="B40" t="str">
            <v xml:space="preserve">Б-00000286 </v>
          </cell>
        </row>
        <row r="41">
          <cell r="A41" t="str">
            <v>VRG 131-15-1,6 (3-MG-15-1,6)</v>
          </cell>
          <cell r="B41" t="str">
            <v xml:space="preserve">Б-00000287 </v>
          </cell>
        </row>
        <row r="42">
          <cell r="A42" t="str">
            <v>VRG 131-15-2,5 (3-MG-15-2,5)</v>
          </cell>
          <cell r="B42" t="str">
            <v xml:space="preserve">Б-00000288 </v>
          </cell>
        </row>
        <row r="43">
          <cell r="A43" t="str">
            <v>VRG 131-20-4,0 (3-MG-20-4,0)</v>
          </cell>
          <cell r="B43" t="str">
            <v xml:space="preserve">Б-00000289 </v>
          </cell>
        </row>
        <row r="44">
          <cell r="A44" t="str">
            <v>VRG 131-20-6,3 (3-MG-20-6,3)</v>
          </cell>
          <cell r="B44" t="str">
            <v xml:space="preserve">Б-00000290 </v>
          </cell>
        </row>
        <row r="45">
          <cell r="A45" t="str">
            <v>VRG 131-25-6,3 (3-MG-25-8,0)</v>
          </cell>
          <cell r="B45" t="str">
            <v xml:space="preserve">Б-00000291 </v>
          </cell>
        </row>
        <row r="46">
          <cell r="A46" t="str">
            <v>VRG 131-25-10 (3-MG-25-12)</v>
          </cell>
          <cell r="B46" t="str">
            <v xml:space="preserve">Б-00000292 </v>
          </cell>
        </row>
        <row r="47">
          <cell r="A47" t="str">
            <v>VRG 131-32-16 (3-MG-32-18)</v>
          </cell>
          <cell r="B47" t="str">
            <v xml:space="preserve">Б-00000293 </v>
          </cell>
        </row>
        <row r="48">
          <cell r="A48" t="str">
            <v>ICCEB1001700367</v>
          </cell>
          <cell r="B48" t="str">
            <v xml:space="preserve">Б-00000295 </v>
          </cell>
        </row>
        <row r="49">
          <cell r="A49" t="str">
            <v>E969674295</v>
          </cell>
          <cell r="B49" t="str">
            <v xml:space="preserve">Б-00000296 </v>
          </cell>
        </row>
        <row r="50">
          <cell r="A50" t="str">
            <v>Б-00000298</v>
          </cell>
          <cell r="B50" t="str">
            <v xml:space="preserve">Б-00000298 </v>
          </cell>
        </row>
        <row r="51">
          <cell r="A51" t="str">
            <v>Б-00000299</v>
          </cell>
          <cell r="B51" t="str">
            <v xml:space="preserve">Б-00000299 </v>
          </cell>
        </row>
        <row r="52">
          <cell r="A52" t="str">
            <v>Б-00000300</v>
          </cell>
          <cell r="B52" t="str">
            <v xml:space="preserve">Б-00000300 </v>
          </cell>
        </row>
        <row r="53">
          <cell r="B53" t="str">
            <v xml:space="preserve">Б-00000303 </v>
          </cell>
        </row>
        <row r="54">
          <cell r="B54" t="str">
            <v xml:space="preserve">Б-00000304 </v>
          </cell>
        </row>
        <row r="55">
          <cell r="A55" t="str">
            <v>E969718470</v>
          </cell>
          <cell r="B55" t="str">
            <v xml:space="preserve">Б-00000305 </v>
          </cell>
        </row>
        <row r="56">
          <cell r="A56" t="str">
            <v>E969718470</v>
          </cell>
          <cell r="B56" t="str">
            <v xml:space="preserve">Б-00000306 </v>
          </cell>
        </row>
        <row r="57">
          <cell r="A57" t="str">
            <v>Б-00000307</v>
          </cell>
          <cell r="B57" t="str">
            <v xml:space="preserve">Б-00000307 </v>
          </cell>
        </row>
        <row r="58">
          <cell r="A58" t="str">
            <v>Б-00000308</v>
          </cell>
          <cell r="B58" t="str">
            <v xml:space="preserve">Б-00000308 </v>
          </cell>
        </row>
        <row r="59">
          <cell r="A59" t="str">
            <v>Б-00000309</v>
          </cell>
          <cell r="B59" t="str">
            <v xml:space="preserve">Б-00000309 </v>
          </cell>
        </row>
        <row r="60">
          <cell r="A60" t="str">
            <v>?</v>
          </cell>
          <cell r="B60" t="str">
            <v xml:space="preserve">Б-00000310 </v>
          </cell>
        </row>
        <row r="61">
          <cell r="A61" t="str">
            <v>?</v>
          </cell>
          <cell r="B61" t="str">
            <v xml:space="preserve">Б-00000311 </v>
          </cell>
        </row>
        <row r="62">
          <cell r="A62" t="str">
            <v>225С-024T-05-W</v>
          </cell>
          <cell r="B62" t="str">
            <v xml:space="preserve">Б-00000313 </v>
          </cell>
        </row>
        <row r="63">
          <cell r="A63" t="str">
            <v>Б-00000315</v>
          </cell>
          <cell r="B63" t="str">
            <v xml:space="preserve">Б-00000315 </v>
          </cell>
        </row>
        <row r="64">
          <cell r="A64" t="str">
            <v>Б-00000316</v>
          </cell>
          <cell r="B64" t="str">
            <v xml:space="preserve">Б-00000316 </v>
          </cell>
        </row>
        <row r="65">
          <cell r="A65" t="str">
            <v>E968577120</v>
          </cell>
          <cell r="B65" t="str">
            <v xml:space="preserve">Б-00000317 </v>
          </cell>
        </row>
        <row r="66">
          <cell r="A66" t="str">
            <v>Б-00000318</v>
          </cell>
          <cell r="B66" t="str">
            <v xml:space="preserve">Б-00000318 </v>
          </cell>
        </row>
        <row r="67">
          <cell r="A67" t="str">
            <v>Б-00000319</v>
          </cell>
          <cell r="B67" t="str">
            <v xml:space="preserve">Б-00000319 </v>
          </cell>
        </row>
        <row r="68">
          <cell r="A68" t="str">
            <v>Б-00000320</v>
          </cell>
          <cell r="B68" t="str">
            <v xml:space="preserve">Б-00000320 </v>
          </cell>
        </row>
        <row r="69">
          <cell r="A69" t="str">
            <v>E968573492</v>
          </cell>
          <cell r="B69" t="str">
            <v xml:space="preserve">Б-00000321 </v>
          </cell>
        </row>
        <row r="70">
          <cell r="A70" t="str">
            <v>E968573494</v>
          </cell>
          <cell r="B70" t="str">
            <v xml:space="preserve">Б-00000322 </v>
          </cell>
        </row>
        <row r="71">
          <cell r="A71" t="str">
            <v>Б-00000323</v>
          </cell>
          <cell r="B71" t="str">
            <v xml:space="preserve">Б-00000323 </v>
          </cell>
        </row>
        <row r="72">
          <cell r="A72" t="str">
            <v>1</v>
          </cell>
          <cell r="B72" t="str">
            <v xml:space="preserve">Б-00000326 </v>
          </cell>
        </row>
        <row r="73">
          <cell r="A73" t="str">
            <v>ASP2</v>
          </cell>
          <cell r="B73" t="str">
            <v xml:space="preserve">Б-00000327 </v>
          </cell>
        </row>
        <row r="74">
          <cell r="A74" t="str">
            <v>IM</v>
          </cell>
          <cell r="B74" t="str">
            <v xml:space="preserve">Б-00000328 </v>
          </cell>
        </row>
        <row r="75">
          <cell r="A75" t="str">
            <v>E968573492</v>
          </cell>
          <cell r="B75" t="str">
            <v xml:space="preserve">Б-00000329 </v>
          </cell>
        </row>
        <row r="76">
          <cell r="A76" t="str">
            <v>Б-00000331</v>
          </cell>
          <cell r="B76" t="str">
            <v xml:space="preserve">Б-00000331 </v>
          </cell>
        </row>
        <row r="77">
          <cell r="A77" t="str">
            <v>Б-00000332</v>
          </cell>
          <cell r="B77" t="str">
            <v xml:space="preserve">Б-00000332 </v>
          </cell>
        </row>
        <row r="78">
          <cell r="A78" t="str">
            <v>PZ-35 RFM</v>
          </cell>
          <cell r="B78" t="str">
            <v xml:space="preserve">Б-00000333 </v>
          </cell>
        </row>
        <row r="79">
          <cell r="A79" t="str">
            <v>PZ-65RFM-E</v>
          </cell>
          <cell r="B79" t="str">
            <v xml:space="preserve">Б-00000334 </v>
          </cell>
        </row>
        <row r="80">
          <cell r="A80" t="str">
            <v>8184</v>
          </cell>
          <cell r="B80" t="str">
            <v xml:space="preserve">Б-00000335 </v>
          </cell>
        </row>
        <row r="81">
          <cell r="A81" t="str">
            <v>2</v>
          </cell>
          <cell r="B81" t="str">
            <v xml:space="preserve">Б-00000336 </v>
          </cell>
        </row>
        <row r="82">
          <cell r="A82" t="str">
            <v>PAC-SH22DM-E</v>
          </cell>
          <cell r="B82" t="str">
            <v xml:space="preserve">Б-00000337 </v>
          </cell>
        </row>
        <row r="83">
          <cell r="A83" t="str">
            <v>PAC-SH94 DM-E</v>
          </cell>
          <cell r="B83" t="str">
            <v xml:space="preserve">Б-00000338 </v>
          </cell>
        </row>
        <row r="84">
          <cell r="A84" t="str">
            <v>Б-00000339</v>
          </cell>
          <cell r="B84" t="str">
            <v xml:space="preserve">Б-00000339 </v>
          </cell>
        </row>
        <row r="85">
          <cell r="A85" t="str">
            <v>E12 893 451</v>
          </cell>
          <cell r="B85" t="str">
            <v xml:space="preserve">Б-00000341 </v>
          </cell>
        </row>
        <row r="86">
          <cell r="A86" t="str">
            <v>?</v>
          </cell>
          <cell r="B86" t="str">
            <v xml:space="preserve">Б-00000342 </v>
          </cell>
        </row>
        <row r="87">
          <cell r="A87" t="str">
            <v>2</v>
          </cell>
          <cell r="B87" t="str">
            <v xml:space="preserve">Б-00000343 </v>
          </cell>
        </row>
        <row r="88">
          <cell r="A88" t="str">
            <v>Б-00000344</v>
          </cell>
          <cell r="B88" t="str">
            <v xml:space="preserve">Б-00000344 </v>
          </cell>
        </row>
        <row r="89">
          <cell r="A89" t="str">
            <v>Б-00000345</v>
          </cell>
          <cell r="B89" t="str">
            <v xml:space="preserve">Б-00000345 </v>
          </cell>
        </row>
        <row r="90">
          <cell r="A90" t="str">
            <v>8184</v>
          </cell>
          <cell r="B90" t="str">
            <v xml:space="preserve">Б-00000346 </v>
          </cell>
        </row>
        <row r="91">
          <cell r="A91" t="str">
            <v>?</v>
          </cell>
          <cell r="B91" t="str">
            <v xml:space="preserve">Б-00000347 </v>
          </cell>
        </row>
        <row r="92">
          <cell r="A92" t="str">
            <v>?</v>
          </cell>
          <cell r="B92" t="str">
            <v xml:space="preserve">Б-00000350 </v>
          </cell>
        </row>
        <row r="93">
          <cell r="A93" t="str">
            <v>?</v>
          </cell>
          <cell r="B93" t="str">
            <v xml:space="preserve">Б-00000351 </v>
          </cell>
        </row>
        <row r="94">
          <cell r="A94" t="str">
            <v>?</v>
          </cell>
          <cell r="B94" t="str">
            <v xml:space="preserve">Б-00000352 </v>
          </cell>
        </row>
        <row r="95">
          <cell r="A95" t="str">
            <v>?</v>
          </cell>
          <cell r="B95" t="str">
            <v xml:space="preserve">Б-00000353 </v>
          </cell>
        </row>
        <row r="96">
          <cell r="A96" t="str">
            <v>?</v>
          </cell>
          <cell r="B96" t="str">
            <v xml:space="preserve">Б-00000354 </v>
          </cell>
        </row>
        <row r="97">
          <cell r="A97" t="str">
            <v>PZ-25 RFM</v>
          </cell>
          <cell r="B97" t="str">
            <v xml:space="preserve">Б-00000355 </v>
          </cell>
        </row>
        <row r="98">
          <cell r="A98" t="str">
            <v>8936</v>
          </cell>
          <cell r="B98" t="str">
            <v xml:space="preserve">Б-00000356 </v>
          </cell>
        </row>
        <row r="99">
          <cell r="A99" t="str">
            <v>?</v>
          </cell>
          <cell r="B99" t="str">
            <v xml:space="preserve">Б-00000357 </v>
          </cell>
        </row>
        <row r="100">
          <cell r="A100" t="str">
            <v>?</v>
          </cell>
          <cell r="B100" t="str">
            <v xml:space="preserve">Б-00000358 </v>
          </cell>
        </row>
        <row r="101">
          <cell r="A101" t="str">
            <v>Б-00000359</v>
          </cell>
          <cell r="B101" t="str">
            <v xml:space="preserve">Б-00000359 </v>
          </cell>
        </row>
        <row r="102">
          <cell r="A102" t="str">
            <v>Б-00000361</v>
          </cell>
          <cell r="B102" t="str">
            <v xml:space="preserve">Б-00000361 </v>
          </cell>
        </row>
        <row r="103">
          <cell r="A103" t="str">
            <v>E12 927 308</v>
          </cell>
          <cell r="B103" t="str">
            <v xml:space="preserve">Б-00000362 </v>
          </cell>
        </row>
        <row r="104">
          <cell r="A104" t="str">
            <v>Б-00000363</v>
          </cell>
          <cell r="B104" t="str">
            <v xml:space="preserve">Б-00000363 </v>
          </cell>
        </row>
        <row r="105">
          <cell r="A105" t="str">
            <v>LGH-100 RX5</v>
          </cell>
          <cell r="B105" t="str">
            <v xml:space="preserve">Б-00000366 </v>
          </cell>
        </row>
        <row r="106">
          <cell r="A106" t="str">
            <v>?</v>
          </cell>
          <cell r="B106" t="str">
            <v xml:space="preserve">Б-00000369 </v>
          </cell>
        </row>
        <row r="107">
          <cell r="A107" t="str">
            <v>Б-00000370</v>
          </cell>
          <cell r="B107" t="str">
            <v xml:space="preserve">Б-00000370 </v>
          </cell>
        </row>
        <row r="108">
          <cell r="A108" t="str">
            <v>Б-00000371</v>
          </cell>
          <cell r="B108" t="str">
            <v xml:space="preserve">Б-00000371 </v>
          </cell>
        </row>
        <row r="109">
          <cell r="A109" t="str">
            <v>Б-00000372</v>
          </cell>
          <cell r="B109" t="str">
            <v xml:space="preserve">Б-00000372 </v>
          </cell>
        </row>
        <row r="110">
          <cell r="A110" t="str">
            <v>Б-00000373</v>
          </cell>
          <cell r="B110" t="str">
            <v xml:space="preserve">Б-00000373 </v>
          </cell>
        </row>
        <row r="111">
          <cell r="A111" t="str">
            <v>Б-00000374</v>
          </cell>
          <cell r="B111" t="str">
            <v xml:space="preserve">Б-00000374 </v>
          </cell>
        </row>
        <row r="112">
          <cell r="A112" t="str">
            <v>Б-00000375</v>
          </cell>
          <cell r="B112" t="str">
            <v xml:space="preserve">Б-00000375 </v>
          </cell>
        </row>
        <row r="113">
          <cell r="A113" t="str">
            <v>Б-00000376</v>
          </cell>
          <cell r="B113" t="str">
            <v xml:space="preserve">Б-00000376 </v>
          </cell>
        </row>
        <row r="114">
          <cell r="A114" t="str">
            <v>Б-00000377</v>
          </cell>
          <cell r="B114" t="str">
            <v xml:space="preserve">Б-00000377 </v>
          </cell>
        </row>
        <row r="115">
          <cell r="A115" t="str">
            <v>LGH-50 RX5</v>
          </cell>
          <cell r="B115" t="str">
            <v xml:space="preserve">Б-00000378 </v>
          </cell>
        </row>
        <row r="116">
          <cell r="A116" t="str">
            <v>1</v>
          </cell>
          <cell r="B116" t="str">
            <v xml:space="preserve">Б-00000381 </v>
          </cell>
        </row>
        <row r="117">
          <cell r="A117" t="str">
            <v>?</v>
          </cell>
          <cell r="B117" t="str">
            <v xml:space="preserve">Б-00000382 </v>
          </cell>
        </row>
        <row r="118">
          <cell r="A118" t="str">
            <v>?</v>
          </cell>
          <cell r="B118" t="str">
            <v xml:space="preserve">Б-00000383 </v>
          </cell>
        </row>
        <row r="119">
          <cell r="A119" t="str">
            <v>1</v>
          </cell>
          <cell r="B119" t="str">
            <v xml:space="preserve">Б-00000384 </v>
          </cell>
        </row>
        <row r="120">
          <cell r="A120" t="str">
            <v>Б-00000385</v>
          </cell>
          <cell r="B120" t="str">
            <v xml:space="preserve">Б-00000385 </v>
          </cell>
        </row>
        <row r="121">
          <cell r="A121" t="str">
            <v>1</v>
          </cell>
          <cell r="B121" t="str">
            <v xml:space="preserve">Б-00000386 </v>
          </cell>
        </row>
        <row r="122">
          <cell r="A122" t="str">
            <v>?</v>
          </cell>
          <cell r="B122" t="str">
            <v xml:space="preserve">Б-00000387 </v>
          </cell>
        </row>
        <row r="123">
          <cell r="A123" t="str">
            <v>PZ-35RF5</v>
          </cell>
          <cell r="B123" t="str">
            <v xml:space="preserve">Б-00000388 </v>
          </cell>
        </row>
        <row r="124">
          <cell r="A124" t="str">
            <v>Б-00000389</v>
          </cell>
          <cell r="B124" t="str">
            <v xml:space="preserve">Б-00000389 </v>
          </cell>
        </row>
        <row r="125">
          <cell r="A125" t="str">
            <v>Б-00000390</v>
          </cell>
          <cell r="B125" t="str">
            <v xml:space="preserve">Б-00000390 </v>
          </cell>
        </row>
        <row r="126">
          <cell r="A126" t="str">
            <v>?</v>
          </cell>
          <cell r="B126" t="str">
            <v xml:space="preserve">Б-00000391 </v>
          </cell>
        </row>
        <row r="127">
          <cell r="A127" t="str">
            <v>?</v>
          </cell>
          <cell r="B127" t="str">
            <v xml:space="preserve">Б-00000392 </v>
          </cell>
        </row>
        <row r="128">
          <cell r="A128" t="str">
            <v>?</v>
          </cell>
          <cell r="B128" t="str">
            <v xml:space="preserve">Б-00000393 </v>
          </cell>
        </row>
        <row r="129">
          <cell r="A129" t="str">
            <v>1</v>
          </cell>
          <cell r="B129" t="str">
            <v xml:space="preserve">Б-00000394 </v>
          </cell>
        </row>
        <row r="130">
          <cell r="A130" t="str">
            <v>1</v>
          </cell>
          <cell r="B130" t="str">
            <v xml:space="preserve">Б-00000395 </v>
          </cell>
        </row>
        <row r="131">
          <cell r="A131" t="str">
            <v>1</v>
          </cell>
          <cell r="B131" t="str">
            <v xml:space="preserve">Б-00000396 </v>
          </cell>
        </row>
        <row r="132">
          <cell r="A132" t="str">
            <v>1</v>
          </cell>
          <cell r="B132" t="str">
            <v xml:space="preserve">Б-00000397 </v>
          </cell>
        </row>
        <row r="133">
          <cell r="A133" t="str">
            <v>1</v>
          </cell>
          <cell r="B133" t="str">
            <v xml:space="preserve">Б-00000398 </v>
          </cell>
        </row>
        <row r="134">
          <cell r="A134" t="str">
            <v>?</v>
          </cell>
          <cell r="B134" t="str">
            <v xml:space="preserve">Б-00000399 </v>
          </cell>
        </row>
        <row r="135">
          <cell r="A135" t="str">
            <v>?</v>
          </cell>
          <cell r="B135" t="str">
            <v xml:space="preserve">Б-00000400 </v>
          </cell>
        </row>
        <row r="136">
          <cell r="A136" t="str">
            <v>?</v>
          </cell>
          <cell r="B136" t="str">
            <v xml:space="preserve">Б-00000401 </v>
          </cell>
        </row>
        <row r="137">
          <cell r="A137" t="str">
            <v>?</v>
          </cell>
          <cell r="B137" t="str">
            <v xml:space="preserve">Б-00000402 </v>
          </cell>
        </row>
        <row r="138">
          <cell r="A138" t="str">
            <v>?</v>
          </cell>
          <cell r="B138" t="str">
            <v xml:space="preserve">Б-00000403 </v>
          </cell>
        </row>
        <row r="139">
          <cell r="A139" t="str">
            <v>1</v>
          </cell>
          <cell r="B139" t="str">
            <v xml:space="preserve">Б-00000404 </v>
          </cell>
        </row>
        <row r="140">
          <cell r="A140" t="str">
            <v>1</v>
          </cell>
          <cell r="B140" t="str">
            <v xml:space="preserve">Б-00000405 </v>
          </cell>
        </row>
        <row r="141">
          <cell r="A141" t="str">
            <v>?</v>
          </cell>
          <cell r="B141" t="str">
            <v xml:space="preserve">Б-00000406 </v>
          </cell>
        </row>
        <row r="142">
          <cell r="A142" t="str">
            <v>?</v>
          </cell>
          <cell r="B142" t="str">
            <v xml:space="preserve">Б-00000407 </v>
          </cell>
        </row>
        <row r="143">
          <cell r="A143" t="str">
            <v>T-MBQ4-02B</v>
          </cell>
          <cell r="B143" t="str">
            <v xml:space="preserve">Б-00000409 </v>
          </cell>
        </row>
        <row r="144">
          <cell r="A144" t="str">
            <v>?</v>
          </cell>
          <cell r="B144" t="str">
            <v xml:space="preserve">Б-00000410 </v>
          </cell>
        </row>
        <row r="145">
          <cell r="A145" t="str">
            <v>1</v>
          </cell>
          <cell r="B145" t="str">
            <v xml:space="preserve">Б-00000413 </v>
          </cell>
        </row>
        <row r="146">
          <cell r="A146" t="str">
            <v>E12 935 444</v>
          </cell>
          <cell r="B146" t="str">
            <v xml:space="preserve">Б-00000414 </v>
          </cell>
        </row>
        <row r="147">
          <cell r="A147" t="str">
            <v>1</v>
          </cell>
          <cell r="B147" t="str">
            <v xml:space="preserve">Б-00000415 </v>
          </cell>
        </row>
        <row r="148">
          <cell r="A148" t="str">
            <v>Б-00000416</v>
          </cell>
          <cell r="B148" t="str">
            <v xml:space="preserve">Б-00000416 </v>
          </cell>
        </row>
        <row r="149">
          <cell r="A149" t="str">
            <v>Б-00000417</v>
          </cell>
          <cell r="B149" t="str">
            <v xml:space="preserve">Б-00000417 </v>
          </cell>
        </row>
        <row r="150">
          <cell r="A150" t="str">
            <v>96409231</v>
          </cell>
          <cell r="B150" t="str">
            <v xml:space="preserve">Б-00000418 </v>
          </cell>
        </row>
        <row r="151">
          <cell r="A151" t="str">
            <v>1</v>
          </cell>
          <cell r="B151" t="str">
            <v xml:space="preserve">Б-00000419 </v>
          </cell>
        </row>
        <row r="152">
          <cell r="A152" t="str">
            <v>?</v>
          </cell>
          <cell r="B152" t="str">
            <v xml:space="preserve">Б-00000420 </v>
          </cell>
        </row>
        <row r="153">
          <cell r="A153" t="str">
            <v>?</v>
          </cell>
          <cell r="B153" t="str">
            <v xml:space="preserve">Б-00000421 </v>
          </cell>
        </row>
        <row r="154">
          <cell r="A154" t="str">
            <v>?</v>
          </cell>
          <cell r="B154" t="str">
            <v xml:space="preserve">Б-00000422 </v>
          </cell>
        </row>
        <row r="155">
          <cell r="A155" t="str">
            <v>STSC172A1A</v>
          </cell>
          <cell r="B155" t="str">
            <v xml:space="preserve">Б-00000423 </v>
          </cell>
        </row>
        <row r="156">
          <cell r="A156" t="str">
            <v>АС 1/2</v>
          </cell>
          <cell r="B156" t="str">
            <v xml:space="preserve">Б-00000428 </v>
          </cell>
        </row>
        <row r="157">
          <cell r="A157" t="str">
            <v>АС 1 1/8</v>
          </cell>
          <cell r="B157" t="str">
            <v xml:space="preserve">Б-00000431 </v>
          </cell>
        </row>
        <row r="158">
          <cell r="B158" t="str">
            <v xml:space="preserve">Б-00000432 </v>
          </cell>
        </row>
        <row r="159">
          <cell r="A159" t="str">
            <v>?</v>
          </cell>
          <cell r="B159" t="str">
            <v xml:space="preserve">Б-00000433 </v>
          </cell>
        </row>
        <row r="160">
          <cell r="A160" t="str">
            <v>225-SPADPT</v>
          </cell>
          <cell r="B160" t="str">
            <v xml:space="preserve">Б-00000434 </v>
          </cell>
        </row>
        <row r="161">
          <cell r="A161" t="str">
            <v>?</v>
          </cell>
          <cell r="B161" t="str">
            <v xml:space="preserve">Б-00000435 </v>
          </cell>
        </row>
        <row r="162">
          <cell r="A162" t="str">
            <v>10056673</v>
          </cell>
          <cell r="B162" t="str">
            <v xml:space="preserve">Б-00000436 </v>
          </cell>
        </row>
        <row r="163">
          <cell r="A163" t="str">
            <v>?</v>
          </cell>
          <cell r="B163" t="str">
            <v xml:space="preserve">Б-00000437 </v>
          </cell>
        </row>
        <row r="164">
          <cell r="A164" t="str">
            <v>Б-00000438</v>
          </cell>
          <cell r="B164" t="str">
            <v xml:space="preserve">Б-00000438 </v>
          </cell>
        </row>
        <row r="165">
          <cell r="A165" t="str">
            <v>?</v>
          </cell>
          <cell r="B165" t="str">
            <v xml:space="preserve">Б-00000439 </v>
          </cell>
        </row>
        <row r="166">
          <cell r="A166" t="str">
            <v>?</v>
          </cell>
          <cell r="B166" t="str">
            <v xml:space="preserve">Б-00000442 </v>
          </cell>
        </row>
        <row r="167">
          <cell r="A167" t="str">
            <v>Б-00000444</v>
          </cell>
          <cell r="B167" t="str">
            <v xml:space="preserve">Б-00000444 </v>
          </cell>
        </row>
        <row r="168">
          <cell r="A168" t="str">
            <v>Б-00000445</v>
          </cell>
          <cell r="B168" t="str">
            <v xml:space="preserve">Б-00000445 </v>
          </cell>
        </row>
        <row r="169">
          <cell r="A169" t="str">
            <v>Б-00000446</v>
          </cell>
          <cell r="B169" t="str">
            <v xml:space="preserve">Б-00000446 </v>
          </cell>
        </row>
        <row r="170">
          <cell r="A170" t="str">
            <v>Б-00000447</v>
          </cell>
          <cell r="B170" t="str">
            <v xml:space="preserve">Б-00000447 </v>
          </cell>
        </row>
        <row r="171">
          <cell r="A171" t="str">
            <v>1</v>
          </cell>
          <cell r="B171" t="str">
            <v xml:space="preserve">Б-00000448 </v>
          </cell>
        </row>
        <row r="172">
          <cell r="A172" t="str">
            <v>E12 964 452</v>
          </cell>
          <cell r="B172" t="str">
            <v xml:space="preserve">Б-00000449 </v>
          </cell>
        </row>
        <row r="173">
          <cell r="A173" t="str">
            <v>8192</v>
          </cell>
          <cell r="B173" t="str">
            <v xml:space="preserve">Б-00000450 </v>
          </cell>
        </row>
        <row r="174">
          <cell r="A174" t="str">
            <v>8159</v>
          </cell>
          <cell r="B174" t="str">
            <v xml:space="preserve">Б-00000451 </v>
          </cell>
        </row>
        <row r="175">
          <cell r="A175" t="str">
            <v>8184</v>
          </cell>
          <cell r="B175" t="str">
            <v xml:space="preserve">Б-00000452 </v>
          </cell>
        </row>
        <row r="176">
          <cell r="A176" t="str">
            <v>8636</v>
          </cell>
          <cell r="B176" t="str">
            <v xml:space="preserve">Б-00000453 </v>
          </cell>
        </row>
        <row r="177">
          <cell r="A177" t="str">
            <v>?</v>
          </cell>
          <cell r="B177" t="str">
            <v xml:space="preserve">Б-00000455 </v>
          </cell>
        </row>
        <row r="178">
          <cell r="A178" t="str">
            <v>?</v>
          </cell>
          <cell r="B178" t="str">
            <v xml:space="preserve">Б-00000458 </v>
          </cell>
        </row>
        <row r="179">
          <cell r="A179" t="str">
            <v>?</v>
          </cell>
          <cell r="B179" t="str">
            <v xml:space="preserve">Б-00000459 </v>
          </cell>
        </row>
        <row r="180">
          <cell r="A180" t="str">
            <v>?</v>
          </cell>
          <cell r="B180" t="str">
            <v xml:space="preserve">Б-00000460 </v>
          </cell>
        </row>
        <row r="181">
          <cell r="A181" t="str">
            <v>?</v>
          </cell>
          <cell r="B181" t="str">
            <v xml:space="preserve">Б-00000461 </v>
          </cell>
        </row>
        <row r="182">
          <cell r="A182" t="str">
            <v>?</v>
          </cell>
          <cell r="B182" t="str">
            <v xml:space="preserve">Б-00000462 </v>
          </cell>
        </row>
        <row r="183">
          <cell r="A183" t="str">
            <v>?</v>
          </cell>
          <cell r="B183" t="str">
            <v xml:space="preserve">Б-00000463 </v>
          </cell>
        </row>
        <row r="184">
          <cell r="A184" t="str">
            <v>?</v>
          </cell>
          <cell r="B184" t="str">
            <v xml:space="preserve">Б-00000464 </v>
          </cell>
        </row>
        <row r="185">
          <cell r="A185" t="str">
            <v>?</v>
          </cell>
          <cell r="B185" t="str">
            <v xml:space="preserve">Б-00000465 </v>
          </cell>
        </row>
        <row r="186">
          <cell r="A186" t="str">
            <v>?</v>
          </cell>
          <cell r="B186" t="str">
            <v xml:space="preserve">Б-00000466 </v>
          </cell>
        </row>
        <row r="187">
          <cell r="A187" t="str">
            <v>?</v>
          </cell>
          <cell r="B187" t="str">
            <v xml:space="preserve">Б-00000467 </v>
          </cell>
        </row>
        <row r="188">
          <cell r="A188" t="str">
            <v>E12 939 450</v>
          </cell>
          <cell r="B188" t="str">
            <v xml:space="preserve">Б-00000469 </v>
          </cell>
        </row>
        <row r="189">
          <cell r="A189" t="str">
            <v>Б-00000474</v>
          </cell>
          <cell r="B189" t="str">
            <v xml:space="preserve">Б-00000474 </v>
          </cell>
        </row>
        <row r="190">
          <cell r="A190" t="str">
            <v>Б-00000475</v>
          </cell>
          <cell r="B190" t="str">
            <v xml:space="preserve">Б-00000475 </v>
          </cell>
        </row>
        <row r="191">
          <cell r="A191" t="str">
            <v>Б-00000477</v>
          </cell>
          <cell r="B191" t="str">
            <v xml:space="preserve">Б-00000477 </v>
          </cell>
        </row>
        <row r="192">
          <cell r="A192" t="str">
            <v>E12 916 452</v>
          </cell>
          <cell r="B192" t="str">
            <v xml:space="preserve">Б-00000479 </v>
          </cell>
        </row>
        <row r="193">
          <cell r="A193" t="str">
            <v>-</v>
          </cell>
          <cell r="B193" t="str">
            <v xml:space="preserve">Б-00000485 </v>
          </cell>
        </row>
        <row r="194">
          <cell r="A194" t="str">
            <v>Б-00000486</v>
          </cell>
          <cell r="B194" t="str">
            <v xml:space="preserve">Б-00000486 </v>
          </cell>
        </row>
        <row r="195">
          <cell r="A195" t="str">
            <v>11612111075</v>
          </cell>
          <cell r="B195" t="str">
            <v xml:space="preserve">Б-00000487 </v>
          </cell>
        </row>
        <row r="196">
          <cell r="A196" t="str">
            <v>ME-AC-KNX-1-V2</v>
          </cell>
          <cell r="B196" t="str">
            <v xml:space="preserve">Б-00000488 </v>
          </cell>
        </row>
        <row r="197">
          <cell r="A197" t="str">
            <v>T2W L2V 451</v>
          </cell>
          <cell r="B197" t="str">
            <v xml:space="preserve">Б-00000491 </v>
          </cell>
        </row>
        <row r="198">
          <cell r="A198" t="str">
            <v>Б-00000493</v>
          </cell>
          <cell r="B198" t="str">
            <v xml:space="preserve">Б-00000493 </v>
          </cell>
        </row>
        <row r="199">
          <cell r="A199" t="str">
            <v>Б-00000494</v>
          </cell>
          <cell r="B199" t="str">
            <v xml:space="preserve">Б-00000494 </v>
          </cell>
        </row>
        <row r="200">
          <cell r="A200" t="str">
            <v>Б-00000495</v>
          </cell>
          <cell r="B200" t="str">
            <v xml:space="preserve">Б-00000495 </v>
          </cell>
        </row>
        <row r="201">
          <cell r="A201" t="str">
            <v>?</v>
          </cell>
          <cell r="B201" t="str">
            <v xml:space="preserve">Б-00000499 </v>
          </cell>
        </row>
        <row r="202">
          <cell r="A202" t="str">
            <v>?</v>
          </cell>
          <cell r="B202" t="str">
            <v xml:space="preserve">Б-00000500 </v>
          </cell>
        </row>
        <row r="203">
          <cell r="A203" t="str">
            <v>?</v>
          </cell>
          <cell r="B203" t="str">
            <v xml:space="preserve">Б-00000502 </v>
          </cell>
        </row>
        <row r="204">
          <cell r="A204" t="str">
            <v>?</v>
          </cell>
          <cell r="B204" t="str">
            <v xml:space="preserve">Б-00000503 </v>
          </cell>
        </row>
        <row r="205">
          <cell r="A205" t="str">
            <v>Б-00000504</v>
          </cell>
          <cell r="B205" t="str">
            <v xml:space="preserve">Б-00000504 </v>
          </cell>
        </row>
        <row r="206">
          <cell r="A206" t="str">
            <v>Б-00000507</v>
          </cell>
          <cell r="B206" t="str">
            <v xml:space="preserve">Б-00000507 </v>
          </cell>
        </row>
        <row r="207">
          <cell r="A207" t="str">
            <v>Б-00000508</v>
          </cell>
          <cell r="B207" t="str">
            <v xml:space="preserve">Б-00000508 </v>
          </cell>
        </row>
        <row r="208">
          <cell r="A208" t="str">
            <v>Б-00000509</v>
          </cell>
          <cell r="B208" t="str">
            <v xml:space="preserve">Б-00000509 </v>
          </cell>
        </row>
        <row r="209">
          <cell r="A209" t="str">
            <v>Б-00000510</v>
          </cell>
          <cell r="B209" t="str">
            <v xml:space="preserve">Б-00000510 </v>
          </cell>
        </row>
        <row r="210">
          <cell r="A210" t="str">
            <v>?</v>
          </cell>
          <cell r="B210" t="str">
            <v xml:space="preserve">Б-00000512 </v>
          </cell>
        </row>
        <row r="211">
          <cell r="A211" t="str">
            <v>?</v>
          </cell>
          <cell r="B211" t="str">
            <v xml:space="preserve">Б-00000513 </v>
          </cell>
        </row>
        <row r="212">
          <cell r="B212" t="str">
            <v xml:space="preserve">Б-00000514 </v>
          </cell>
        </row>
        <row r="213">
          <cell r="A213" t="str">
            <v>E12 939 900</v>
          </cell>
          <cell r="B213" t="str">
            <v xml:space="preserve">Б-00000515 </v>
          </cell>
        </row>
        <row r="214">
          <cell r="A214" t="str">
            <v>?</v>
          </cell>
          <cell r="B214" t="str">
            <v xml:space="preserve">Б-00000516 </v>
          </cell>
        </row>
        <row r="215">
          <cell r="A215" t="str">
            <v>PUHZ-RP100 YKA</v>
          </cell>
          <cell r="B215" t="str">
            <v xml:space="preserve">Б-00000517 </v>
          </cell>
        </row>
        <row r="216">
          <cell r="A216" t="str">
            <v>Б-00000518</v>
          </cell>
          <cell r="B216" t="str">
            <v xml:space="preserve">Б-00000518 </v>
          </cell>
        </row>
        <row r="217">
          <cell r="A217" t="str">
            <v>?</v>
          </cell>
          <cell r="B217" t="str">
            <v xml:space="preserve">Б-00000519 </v>
          </cell>
        </row>
        <row r="218">
          <cell r="A218" t="str">
            <v>?</v>
          </cell>
          <cell r="B218" t="str">
            <v xml:space="preserve">Б-00000520 </v>
          </cell>
        </row>
        <row r="219">
          <cell r="A219" t="str">
            <v>?</v>
          </cell>
          <cell r="B219" t="str">
            <v xml:space="preserve">Б-00000521 </v>
          </cell>
        </row>
        <row r="220">
          <cell r="A220" t="str">
            <v>Б-00000522</v>
          </cell>
          <cell r="B220" t="str">
            <v xml:space="preserve">Б-00000522 </v>
          </cell>
        </row>
        <row r="221">
          <cell r="A221" t="str">
            <v>?</v>
          </cell>
          <cell r="B221" t="str">
            <v xml:space="preserve">Б-00000523 </v>
          </cell>
        </row>
        <row r="222">
          <cell r="A222" t="str">
            <v>?</v>
          </cell>
          <cell r="B222" t="str">
            <v xml:space="preserve">Б-00000524 </v>
          </cell>
        </row>
        <row r="223">
          <cell r="A223" t="str">
            <v>?</v>
          </cell>
          <cell r="B223" t="str">
            <v xml:space="preserve">Б-00000525 </v>
          </cell>
        </row>
        <row r="224">
          <cell r="A224" t="str">
            <v>?</v>
          </cell>
          <cell r="B224" t="str">
            <v xml:space="preserve">Б-00000526 </v>
          </cell>
        </row>
        <row r="225">
          <cell r="A225" t="str">
            <v>?</v>
          </cell>
          <cell r="B225" t="str">
            <v xml:space="preserve">Б-00000527 </v>
          </cell>
        </row>
        <row r="226">
          <cell r="A226" t="str">
            <v>-</v>
          </cell>
          <cell r="B226" t="str">
            <v xml:space="preserve">Б-00000528 </v>
          </cell>
        </row>
        <row r="227">
          <cell r="A227" t="str">
            <v>E17 162 447</v>
          </cell>
          <cell r="B227" t="str">
            <v xml:space="preserve">Б-00000533 </v>
          </cell>
        </row>
        <row r="228">
          <cell r="A228" t="str">
            <v>R61 038 280</v>
          </cell>
          <cell r="B228" t="str">
            <v xml:space="preserve">Б-00000536 </v>
          </cell>
        </row>
        <row r="229">
          <cell r="A229" t="str">
            <v>?</v>
          </cell>
          <cell r="B229" t="str">
            <v xml:space="preserve">Б-00000538 </v>
          </cell>
        </row>
        <row r="230">
          <cell r="A230" t="str">
            <v>E12 938 450</v>
          </cell>
          <cell r="B230" t="str">
            <v xml:space="preserve">Б-00000540 </v>
          </cell>
        </row>
        <row r="231">
          <cell r="A231" t="str">
            <v>Б-00000541</v>
          </cell>
          <cell r="B231" t="str">
            <v xml:space="preserve">Б-00000541 </v>
          </cell>
        </row>
        <row r="232">
          <cell r="A232" t="str">
            <v>Б-00000542</v>
          </cell>
          <cell r="B232" t="str">
            <v xml:space="preserve">Б-00000542 </v>
          </cell>
        </row>
        <row r="233">
          <cell r="A233" t="str">
            <v>E12 A89 302</v>
          </cell>
          <cell r="B233" t="str">
            <v xml:space="preserve">Б-00000544 </v>
          </cell>
        </row>
        <row r="234">
          <cell r="A234" t="str">
            <v>Б-00000546</v>
          </cell>
          <cell r="B234" t="str">
            <v xml:space="preserve">Б-00000546 </v>
          </cell>
        </row>
        <row r="235">
          <cell r="A235" t="str">
            <v>T92 505 801</v>
          </cell>
          <cell r="B235" t="str">
            <v xml:space="preserve">Б-00000547 </v>
          </cell>
        </row>
        <row r="236">
          <cell r="A236" t="str">
            <v>Б-00000548</v>
          </cell>
          <cell r="B236" t="str">
            <v xml:space="preserve">Б-00000548 </v>
          </cell>
        </row>
        <row r="237">
          <cell r="A237" t="str">
            <v>Б-00000549</v>
          </cell>
          <cell r="B237" t="str">
            <v xml:space="preserve">Б-00000549 </v>
          </cell>
        </row>
        <row r="238">
          <cell r="A238" t="str">
            <v>S70 FY2 315</v>
          </cell>
          <cell r="B238" t="str">
            <v xml:space="preserve">Б-00000552 </v>
          </cell>
        </row>
        <row r="239">
          <cell r="A239" t="str">
            <v>E12 C32 452</v>
          </cell>
          <cell r="B239" t="str">
            <v xml:space="preserve">Б-00000554 </v>
          </cell>
        </row>
        <row r="240">
          <cell r="A240" t="str">
            <v>E12 816 301</v>
          </cell>
          <cell r="B240" t="str">
            <v xml:space="preserve">Б-00000555 </v>
          </cell>
        </row>
        <row r="241">
          <cell r="A241" t="str">
            <v>1</v>
          </cell>
          <cell r="B241" t="str">
            <v xml:space="preserve">Б-00000556 </v>
          </cell>
        </row>
        <row r="242">
          <cell r="A242" t="str">
            <v>1</v>
          </cell>
          <cell r="B242" t="str">
            <v xml:space="preserve">Б-00000559 </v>
          </cell>
        </row>
        <row r="243">
          <cell r="A243" t="str">
            <v>?</v>
          </cell>
          <cell r="B243" t="str">
            <v xml:space="preserve">Б-00000560 </v>
          </cell>
        </row>
        <row r="244">
          <cell r="A244" t="str">
            <v>-</v>
          </cell>
          <cell r="B244" t="str">
            <v xml:space="preserve">Б-00000562 </v>
          </cell>
        </row>
        <row r="245">
          <cell r="B245" t="str">
            <v xml:space="preserve">Б-00000564 </v>
          </cell>
        </row>
        <row r="246">
          <cell r="A246" t="str">
            <v>?</v>
          </cell>
          <cell r="B246" t="str">
            <v xml:space="preserve">Б-00000565 </v>
          </cell>
        </row>
        <row r="247">
          <cell r="B247" t="str">
            <v xml:space="preserve">Б-00000566 </v>
          </cell>
        </row>
        <row r="248">
          <cell r="B248" t="str">
            <v xml:space="preserve">Б-00000567 </v>
          </cell>
        </row>
        <row r="249">
          <cell r="B249" t="str">
            <v xml:space="preserve">Б-00000568 </v>
          </cell>
        </row>
        <row r="250">
          <cell r="A250" t="str">
            <v>E12 928 900</v>
          </cell>
          <cell r="B250" t="str">
            <v xml:space="preserve">Б-00000570 </v>
          </cell>
        </row>
        <row r="251">
          <cell r="A251" t="str">
            <v>E12 C37 900</v>
          </cell>
          <cell r="B251" t="str">
            <v xml:space="preserve">Б-00000573 </v>
          </cell>
        </row>
        <row r="252">
          <cell r="A252" t="str">
            <v>E12 962 452</v>
          </cell>
          <cell r="B252" t="str">
            <v xml:space="preserve">Б-00000574 </v>
          </cell>
        </row>
        <row r="253">
          <cell r="A253" t="str">
            <v>E12 759 444</v>
          </cell>
          <cell r="B253" t="str">
            <v xml:space="preserve">Б-00000578 </v>
          </cell>
        </row>
        <row r="254">
          <cell r="A254" t="str">
            <v>E12 C97 450</v>
          </cell>
          <cell r="B254" t="str">
            <v xml:space="preserve">Б-00000580 </v>
          </cell>
        </row>
        <row r="255">
          <cell r="A255" t="str">
            <v>1</v>
          </cell>
          <cell r="B255" t="str">
            <v xml:space="preserve">Б-00000583 </v>
          </cell>
        </row>
        <row r="256">
          <cell r="A256" t="str">
            <v>?</v>
          </cell>
          <cell r="B256" t="str">
            <v xml:space="preserve">Б-00000584 </v>
          </cell>
        </row>
        <row r="257">
          <cell r="A257" t="str">
            <v>ZHC-500 A_</v>
          </cell>
          <cell r="B257" t="str">
            <v xml:space="preserve">Б-00000587 </v>
          </cell>
        </row>
        <row r="258">
          <cell r="A258" t="str">
            <v>ZHC-1000 A_</v>
          </cell>
          <cell r="B258" t="str">
            <v xml:space="preserve">Б-00000588 </v>
          </cell>
        </row>
        <row r="259">
          <cell r="A259" t="str">
            <v>?</v>
          </cell>
          <cell r="B259" t="str">
            <v xml:space="preserve">Б-00000589 </v>
          </cell>
        </row>
        <row r="260">
          <cell r="A260" t="str">
            <v>?</v>
          </cell>
          <cell r="B260" t="str">
            <v xml:space="preserve">Б-00000590 </v>
          </cell>
        </row>
        <row r="261">
          <cell r="A261" t="str">
            <v>?</v>
          </cell>
          <cell r="B261" t="str">
            <v xml:space="preserve">Б-00000597 </v>
          </cell>
        </row>
        <row r="262">
          <cell r="A262" t="str">
            <v>PUHZ-RP200YKA_</v>
          </cell>
          <cell r="B262" t="str">
            <v xml:space="preserve">Б-00000598 </v>
          </cell>
        </row>
        <row r="263">
          <cell r="A263" t="str">
            <v>Б-00000599</v>
          </cell>
          <cell r="B263" t="str">
            <v xml:space="preserve">Б-00000599 </v>
          </cell>
        </row>
        <row r="264">
          <cell r="A264" t="str">
            <v>PAC-SA88HA-E_</v>
          </cell>
          <cell r="B264" t="str">
            <v xml:space="preserve">Б-00000600 </v>
          </cell>
        </row>
        <row r="265">
          <cell r="A265" t="str">
            <v>Б-00000601</v>
          </cell>
          <cell r="B265" t="str">
            <v xml:space="preserve">Б-00000601 </v>
          </cell>
        </row>
        <row r="266">
          <cell r="A266" t="str">
            <v>PAC-SA1ME-E</v>
          </cell>
          <cell r="B266" t="str">
            <v xml:space="preserve">Б-00000605 </v>
          </cell>
        </row>
        <row r="267">
          <cell r="A267" t="str">
            <v>ZHC-500 S_</v>
          </cell>
          <cell r="B267" t="str">
            <v xml:space="preserve">Б-00000607 </v>
          </cell>
        </row>
        <row r="268">
          <cell r="A268" t="str">
            <v>?</v>
          </cell>
          <cell r="B268" t="str">
            <v xml:space="preserve">Б-00000608 </v>
          </cell>
        </row>
        <row r="269">
          <cell r="A269" t="str">
            <v>?</v>
          </cell>
          <cell r="B269" t="str">
            <v xml:space="preserve">Б-00000609 </v>
          </cell>
        </row>
        <row r="270">
          <cell r="A270" t="str">
            <v>MAC-3004CF-E</v>
          </cell>
          <cell r="B270" t="str">
            <v xml:space="preserve">Б-00000614 </v>
          </cell>
        </row>
        <row r="271">
          <cell r="A271" t="str">
            <v>?</v>
          </cell>
          <cell r="B271" t="str">
            <v xml:space="preserve">Б-00000615 </v>
          </cell>
        </row>
        <row r="272">
          <cell r="A272" t="str">
            <v>E12 B66 452</v>
          </cell>
          <cell r="B272" t="str">
            <v xml:space="preserve">Б-00000616 </v>
          </cell>
        </row>
        <row r="273">
          <cell r="A273" t="str">
            <v>1</v>
          </cell>
          <cell r="B273" t="str">
            <v xml:space="preserve">Б-00000617 </v>
          </cell>
        </row>
        <row r="274">
          <cell r="A274" t="str">
            <v>?</v>
          </cell>
          <cell r="B274" t="str">
            <v xml:space="preserve">Б-00000619 </v>
          </cell>
        </row>
        <row r="275">
          <cell r="A275" t="str">
            <v>?</v>
          </cell>
          <cell r="B275" t="str">
            <v xml:space="preserve">Б-00000620 </v>
          </cell>
        </row>
        <row r="276">
          <cell r="A276" t="str">
            <v>?</v>
          </cell>
          <cell r="B276" t="str">
            <v xml:space="preserve">Б-00000621 </v>
          </cell>
        </row>
        <row r="277">
          <cell r="A277" t="str">
            <v>L408706</v>
          </cell>
          <cell r="B277" t="str">
            <v xml:space="preserve">Б-00000623 </v>
          </cell>
        </row>
        <row r="278">
          <cell r="A278" t="str">
            <v>R61 039 280</v>
          </cell>
          <cell r="B278" t="str">
            <v xml:space="preserve">Б-00000624 </v>
          </cell>
        </row>
        <row r="279">
          <cell r="A279" t="str">
            <v>1</v>
          </cell>
          <cell r="B279" t="str">
            <v xml:space="preserve">Б-00000626 </v>
          </cell>
        </row>
        <row r="280">
          <cell r="A280" t="str">
            <v>?</v>
          </cell>
          <cell r="B280" t="str">
            <v xml:space="preserve">Б-00000628 </v>
          </cell>
        </row>
        <row r="281">
          <cell r="A281" t="str">
            <v>E17 103 317</v>
          </cell>
          <cell r="B281" t="str">
            <v xml:space="preserve">Б-00000631 </v>
          </cell>
        </row>
        <row r="282">
          <cell r="A282" t="str">
            <v>Б-00000636</v>
          </cell>
          <cell r="B282" t="str">
            <v xml:space="preserve">Б-00000636 </v>
          </cell>
        </row>
        <row r="283">
          <cell r="A283" t="str">
            <v>Б-00000637</v>
          </cell>
          <cell r="B283" t="str">
            <v xml:space="preserve">Б-00000637 </v>
          </cell>
        </row>
        <row r="284">
          <cell r="A284" t="str">
            <v>Б-00000638</v>
          </cell>
          <cell r="B284" t="str">
            <v xml:space="preserve">Б-00000638 </v>
          </cell>
        </row>
        <row r="285">
          <cell r="A285" t="str">
            <v>Б-00000639</v>
          </cell>
          <cell r="B285" t="str">
            <v xml:space="preserve">Б-00000639 </v>
          </cell>
        </row>
        <row r="286">
          <cell r="A286" t="str">
            <v>Б-00000640</v>
          </cell>
          <cell r="B286" t="str">
            <v xml:space="preserve">Б-00000640 </v>
          </cell>
        </row>
        <row r="287">
          <cell r="A287" t="str">
            <v>Б-00000641</v>
          </cell>
          <cell r="B287" t="str">
            <v xml:space="preserve">Б-00000641 </v>
          </cell>
        </row>
        <row r="288">
          <cell r="A288" t="str">
            <v>Б-00000642</v>
          </cell>
          <cell r="B288" t="str">
            <v xml:space="preserve">Б-00000642 </v>
          </cell>
        </row>
        <row r="289">
          <cell r="A289" t="str">
            <v>Б-00000643</v>
          </cell>
          <cell r="B289" t="str">
            <v xml:space="preserve">Б-00000643 </v>
          </cell>
        </row>
        <row r="290">
          <cell r="A290" t="str">
            <v>PEFY-P100VMA-E</v>
          </cell>
          <cell r="B290" t="str">
            <v xml:space="preserve">Б-00000648 </v>
          </cell>
        </row>
        <row r="291">
          <cell r="A291" t="str">
            <v>PEFY-P125VMA-E</v>
          </cell>
          <cell r="B291" t="str">
            <v xml:space="preserve">Б-00000649 </v>
          </cell>
        </row>
        <row r="292">
          <cell r="A292" t="str">
            <v>PEFY-P140VMA-E</v>
          </cell>
          <cell r="B292" t="str">
            <v xml:space="preserve">Б-00000650 </v>
          </cell>
        </row>
        <row r="293">
          <cell r="A293" t="str">
            <v>?</v>
          </cell>
          <cell r="B293" t="str">
            <v xml:space="preserve">Б-00000651 </v>
          </cell>
        </row>
        <row r="294">
          <cell r="A294" t="str">
            <v>?</v>
          </cell>
          <cell r="B294" t="str">
            <v xml:space="preserve">Б-00000652 </v>
          </cell>
        </row>
        <row r="295">
          <cell r="A295" t="str">
            <v>?</v>
          </cell>
          <cell r="B295" t="str">
            <v xml:space="preserve">Б-00000653 </v>
          </cell>
        </row>
        <row r="296">
          <cell r="A296" t="str">
            <v>PZ-60DR-E_</v>
          </cell>
          <cell r="B296" t="str">
            <v xml:space="preserve">Б-00000656 </v>
          </cell>
        </row>
        <row r="297">
          <cell r="A297" t="str">
            <v>?</v>
          </cell>
          <cell r="B297" t="str">
            <v xml:space="preserve">Б-00000657 </v>
          </cell>
        </row>
        <row r="298">
          <cell r="A298" t="str">
            <v>8936</v>
          </cell>
          <cell r="B298" t="str">
            <v xml:space="preserve">Б-00000658 </v>
          </cell>
        </row>
        <row r="299">
          <cell r="A299" t="str">
            <v>E12 920 452</v>
          </cell>
          <cell r="B299" t="str">
            <v xml:space="preserve">Б-00000660 </v>
          </cell>
        </row>
        <row r="300">
          <cell r="A300" t="str">
            <v>1</v>
          </cell>
          <cell r="B300" t="str">
            <v xml:space="preserve">Б-00000661 </v>
          </cell>
        </row>
        <row r="301">
          <cell r="A301" t="str">
            <v>E12 896 451</v>
          </cell>
          <cell r="B301" t="str">
            <v xml:space="preserve">Б-00000662 </v>
          </cell>
        </row>
        <row r="302">
          <cell r="A302" t="str">
            <v>PEFY-P25VMA-E_</v>
          </cell>
          <cell r="B302" t="str">
            <v xml:space="preserve">Б-00000665 </v>
          </cell>
        </row>
        <row r="303">
          <cell r="A303" t="str">
            <v>PEFY-P32VMA-E</v>
          </cell>
          <cell r="B303" t="str">
            <v xml:space="preserve">Б-00000666 </v>
          </cell>
        </row>
        <row r="304">
          <cell r="A304" t="str">
            <v>PEFY-P40VMA-E</v>
          </cell>
          <cell r="B304" t="str">
            <v xml:space="preserve">Б-00000667 </v>
          </cell>
        </row>
        <row r="305">
          <cell r="A305" t="str">
            <v>PEFY-P50VMA-E</v>
          </cell>
          <cell r="B305" t="str">
            <v xml:space="preserve">Б-00000668 </v>
          </cell>
        </row>
        <row r="306">
          <cell r="A306" t="str">
            <v>PEFY-P63VMA-E</v>
          </cell>
          <cell r="B306" t="str">
            <v xml:space="preserve">Б-00000669 </v>
          </cell>
        </row>
        <row r="307">
          <cell r="A307" t="str">
            <v>T7W E24 762</v>
          </cell>
          <cell r="B307" t="str">
            <v xml:space="preserve">Б-00000676 </v>
          </cell>
        </row>
        <row r="308">
          <cell r="A308" t="str">
            <v>?</v>
          </cell>
          <cell r="B308" t="str">
            <v xml:space="preserve">Б-00000677 </v>
          </cell>
        </row>
        <row r="309">
          <cell r="A309" t="str">
            <v>E17 104 355</v>
          </cell>
          <cell r="B309" t="str">
            <v xml:space="preserve">Б-00000679 </v>
          </cell>
        </row>
        <row r="310">
          <cell r="A310" t="str">
            <v>1</v>
          </cell>
          <cell r="B310" t="str">
            <v xml:space="preserve">Б-00000680 </v>
          </cell>
        </row>
        <row r="311">
          <cell r="A311" t="str">
            <v>E12 919 452</v>
          </cell>
          <cell r="B311" t="str">
            <v xml:space="preserve">Б-00000684 </v>
          </cell>
        </row>
        <row r="312">
          <cell r="A312" t="str">
            <v>1</v>
          </cell>
          <cell r="B312" t="str">
            <v xml:space="preserve">Б-00000686 </v>
          </cell>
        </row>
        <row r="313">
          <cell r="A313" t="str">
            <v>1</v>
          </cell>
          <cell r="B313" t="str">
            <v xml:space="preserve">Б-00000687 </v>
          </cell>
        </row>
        <row r="314">
          <cell r="A314" t="str">
            <v>Б-00000690</v>
          </cell>
          <cell r="B314" t="str">
            <v xml:space="preserve">Б-00000690 </v>
          </cell>
        </row>
        <row r="315">
          <cell r="A315" t="str">
            <v>Б-00000691</v>
          </cell>
          <cell r="B315" t="str">
            <v xml:space="preserve">Б-00000691 </v>
          </cell>
        </row>
        <row r="316">
          <cell r="A316" t="str">
            <v>Б-00000692</v>
          </cell>
          <cell r="B316" t="str">
            <v xml:space="preserve">Б-00000692 </v>
          </cell>
        </row>
        <row r="317">
          <cell r="A317" t="str">
            <v>Б-00000693</v>
          </cell>
          <cell r="B317" t="str">
            <v xml:space="preserve">Б-00000693 </v>
          </cell>
        </row>
        <row r="318">
          <cell r="A318" t="str">
            <v>Б-00000694</v>
          </cell>
          <cell r="B318" t="str">
            <v xml:space="preserve">Б-00000694 </v>
          </cell>
        </row>
        <row r="319">
          <cell r="A319" t="str">
            <v>Б-00000695</v>
          </cell>
          <cell r="B319" t="str">
            <v xml:space="preserve">Б-00000695 </v>
          </cell>
        </row>
        <row r="320">
          <cell r="A320" t="str">
            <v>B-3204019</v>
          </cell>
          <cell r="B320" t="str">
            <v xml:space="preserve">Б-00000696 </v>
          </cell>
        </row>
        <row r="321">
          <cell r="A321" t="str">
            <v>8101</v>
          </cell>
          <cell r="B321" t="str">
            <v xml:space="preserve">Б-00000697 </v>
          </cell>
        </row>
        <row r="322">
          <cell r="A322" t="str">
            <v>8101</v>
          </cell>
          <cell r="B322" t="str">
            <v xml:space="preserve">Б-00000698 </v>
          </cell>
        </row>
        <row r="323">
          <cell r="A323" t="str">
            <v>B-2204083</v>
          </cell>
          <cell r="B323" t="str">
            <v xml:space="preserve">Б-00000699 </v>
          </cell>
        </row>
        <row r="324">
          <cell r="A324" t="str">
            <v>B-2204085</v>
          </cell>
          <cell r="B324" t="str">
            <v xml:space="preserve">Б-00000700 </v>
          </cell>
        </row>
        <row r="325">
          <cell r="A325" t="str">
            <v>?</v>
          </cell>
          <cell r="B325" t="str">
            <v xml:space="preserve">Б-00000704 </v>
          </cell>
        </row>
        <row r="326">
          <cell r="A326" t="str">
            <v>E969674295</v>
          </cell>
          <cell r="B326" t="str">
            <v xml:space="preserve">Б-00000705 </v>
          </cell>
        </row>
        <row r="327">
          <cell r="A327" t="str">
            <v>E969674295</v>
          </cell>
          <cell r="B327" t="str">
            <v xml:space="preserve">Б-00000706 </v>
          </cell>
        </row>
        <row r="328">
          <cell r="A328" t="str">
            <v>?</v>
          </cell>
          <cell r="B328" t="str">
            <v xml:space="preserve">Б-00000707 </v>
          </cell>
        </row>
        <row r="329">
          <cell r="A329" t="str">
            <v>Б-00000708</v>
          </cell>
          <cell r="B329" t="str">
            <v xml:space="preserve">Б-00000708 </v>
          </cell>
        </row>
        <row r="330">
          <cell r="A330" t="str">
            <v>Б-00000709</v>
          </cell>
          <cell r="B330" t="str">
            <v xml:space="preserve">Б-00000709 </v>
          </cell>
        </row>
        <row r="331">
          <cell r="A331" t="str">
            <v>Б-00000710</v>
          </cell>
          <cell r="B331" t="str">
            <v xml:space="preserve">Б-00000710 </v>
          </cell>
        </row>
        <row r="332">
          <cell r="A332" t="str">
            <v>?</v>
          </cell>
          <cell r="B332" t="str">
            <v xml:space="preserve">Б-00000711 </v>
          </cell>
        </row>
        <row r="333">
          <cell r="A333" t="str">
            <v>Б-00000714</v>
          </cell>
          <cell r="B333" t="str">
            <v xml:space="preserve">Б-00000714 </v>
          </cell>
        </row>
        <row r="334">
          <cell r="A334" t="str">
            <v>VECE007B1A</v>
          </cell>
          <cell r="B334" t="str">
            <v xml:space="preserve">Б-00000717 </v>
          </cell>
        </row>
        <row r="335">
          <cell r="A335" t="str">
            <v>?</v>
          </cell>
          <cell r="B335" t="str">
            <v xml:space="preserve">Б-00000718 </v>
          </cell>
        </row>
        <row r="336">
          <cell r="A336" t="str">
            <v>?</v>
          </cell>
          <cell r="B336" t="str">
            <v xml:space="preserve">Б-00000719 </v>
          </cell>
        </row>
        <row r="337">
          <cell r="A337" t="str">
            <v>?</v>
          </cell>
          <cell r="B337" t="str">
            <v xml:space="preserve">Б-00000720 </v>
          </cell>
        </row>
        <row r="338">
          <cell r="A338" t="str">
            <v>Б-00000722</v>
          </cell>
          <cell r="B338" t="str">
            <v xml:space="preserve">Б-00000722 </v>
          </cell>
        </row>
        <row r="339">
          <cell r="A339" t="str">
            <v>Б-00000723</v>
          </cell>
          <cell r="B339" t="str">
            <v xml:space="preserve">Б-00000723 </v>
          </cell>
        </row>
        <row r="340">
          <cell r="A340" t="str">
            <v>Б-00000724</v>
          </cell>
          <cell r="B340" t="str">
            <v xml:space="preserve">Б-00000724 </v>
          </cell>
        </row>
        <row r="341">
          <cell r="A341" t="str">
            <v>Б-00000725</v>
          </cell>
          <cell r="B341" t="str">
            <v xml:space="preserve">Б-00000725 </v>
          </cell>
        </row>
        <row r="342">
          <cell r="A342" t="str">
            <v>Б-00000726</v>
          </cell>
          <cell r="B342" t="str">
            <v xml:space="preserve">Б-00000726 </v>
          </cell>
        </row>
        <row r="343">
          <cell r="A343" t="str">
            <v>?</v>
          </cell>
          <cell r="B343" t="str">
            <v xml:space="preserve">Б-00000727 </v>
          </cell>
        </row>
        <row r="344">
          <cell r="A344" t="str">
            <v>?</v>
          </cell>
          <cell r="B344" t="str">
            <v xml:space="preserve">Б-00000729 </v>
          </cell>
        </row>
        <row r="345">
          <cell r="A345" t="str">
            <v>?</v>
          </cell>
          <cell r="B345" t="str">
            <v xml:space="preserve">Б-00000730 </v>
          </cell>
        </row>
        <row r="346">
          <cell r="A346" t="str">
            <v>?</v>
          </cell>
          <cell r="B346" t="str">
            <v xml:space="preserve">Б-00000731 </v>
          </cell>
        </row>
        <row r="347">
          <cell r="A347" t="str">
            <v>&amp;</v>
          </cell>
          <cell r="B347" t="str">
            <v xml:space="preserve">Б-00000733 </v>
          </cell>
        </row>
        <row r="348">
          <cell r="A348" t="str">
            <v>?</v>
          </cell>
          <cell r="B348" t="str">
            <v xml:space="preserve">Б-00000735 </v>
          </cell>
        </row>
        <row r="349">
          <cell r="A349" t="str">
            <v>?</v>
          </cell>
          <cell r="B349" t="str">
            <v xml:space="preserve">Б-00000736 </v>
          </cell>
        </row>
        <row r="350">
          <cell r="A350" t="str">
            <v>?</v>
          </cell>
          <cell r="B350" t="str">
            <v xml:space="preserve">Б-00000737 </v>
          </cell>
        </row>
        <row r="351">
          <cell r="A351" t="str">
            <v>?</v>
          </cell>
          <cell r="B351" t="str">
            <v xml:space="preserve">Б-00000738 </v>
          </cell>
        </row>
        <row r="352">
          <cell r="A352" t="str">
            <v>?</v>
          </cell>
          <cell r="B352" t="str">
            <v xml:space="preserve">Б-00000739 </v>
          </cell>
        </row>
        <row r="353">
          <cell r="A353" t="str">
            <v>?</v>
          </cell>
          <cell r="B353" t="str">
            <v xml:space="preserve">Б-00000740 </v>
          </cell>
        </row>
        <row r="354">
          <cell r="A354" t="str">
            <v>?</v>
          </cell>
          <cell r="B354" t="str">
            <v xml:space="preserve">Б-00000741 </v>
          </cell>
        </row>
        <row r="355">
          <cell r="A355" t="str">
            <v>2</v>
          </cell>
          <cell r="B355" t="str">
            <v xml:space="preserve">Б-00000742 </v>
          </cell>
        </row>
        <row r="356">
          <cell r="A356" t="str">
            <v>?</v>
          </cell>
          <cell r="B356" t="str">
            <v xml:space="preserve">Б-00000743 </v>
          </cell>
        </row>
        <row r="357">
          <cell r="A357" t="str">
            <v>E12 963 452</v>
          </cell>
          <cell r="B357" t="str">
            <v xml:space="preserve">Б-00000745 </v>
          </cell>
        </row>
        <row r="358">
          <cell r="A358" t="str">
            <v>?</v>
          </cell>
          <cell r="B358" t="str">
            <v xml:space="preserve">Б-00000748 </v>
          </cell>
        </row>
        <row r="359">
          <cell r="A359" t="str">
            <v>1</v>
          </cell>
          <cell r="B359" t="str">
            <v xml:space="preserve">Б-00000749 </v>
          </cell>
        </row>
        <row r="360">
          <cell r="A360" t="str">
            <v>2</v>
          </cell>
          <cell r="B360" t="str">
            <v xml:space="preserve">Б-00000750 </v>
          </cell>
        </row>
        <row r="361">
          <cell r="A361" t="str">
            <v>3</v>
          </cell>
          <cell r="B361" t="str">
            <v xml:space="preserve">Б-00000751 </v>
          </cell>
        </row>
        <row r="362">
          <cell r="A362" t="str">
            <v>Б-00000752</v>
          </cell>
          <cell r="B362" t="str">
            <v xml:space="preserve">Б-00000752 </v>
          </cell>
        </row>
        <row r="363">
          <cell r="A363" t="str">
            <v>Б-00000755</v>
          </cell>
          <cell r="B363" t="str">
            <v xml:space="preserve">Б-00000755 </v>
          </cell>
        </row>
        <row r="364">
          <cell r="A364" t="str">
            <v>2</v>
          </cell>
          <cell r="B364" t="str">
            <v xml:space="preserve">Б-00000756 </v>
          </cell>
        </row>
        <row r="365">
          <cell r="A365" t="str">
            <v>Б-00000757</v>
          </cell>
          <cell r="B365" t="str">
            <v xml:space="preserve">Б-00000757 </v>
          </cell>
        </row>
        <row r="366">
          <cell r="A366" t="str">
            <v>?</v>
          </cell>
          <cell r="B366" t="str">
            <v xml:space="preserve">Б-00000758 </v>
          </cell>
        </row>
        <row r="367">
          <cell r="A367" t="str">
            <v>?</v>
          </cell>
          <cell r="B367" t="str">
            <v xml:space="preserve">Б-00000759 </v>
          </cell>
        </row>
        <row r="368">
          <cell r="A368" t="str">
            <v>Б-00000763</v>
          </cell>
          <cell r="B368" t="str">
            <v xml:space="preserve">Б-00000763 </v>
          </cell>
        </row>
        <row r="369">
          <cell r="A369" t="str">
            <v>Б-00000764</v>
          </cell>
          <cell r="B369" t="str">
            <v xml:space="preserve">Б-00000764 </v>
          </cell>
        </row>
        <row r="370">
          <cell r="A370" t="str">
            <v>E968573690</v>
          </cell>
          <cell r="B370" t="str">
            <v xml:space="preserve">Б-00000765 </v>
          </cell>
        </row>
        <row r="371">
          <cell r="A371" t="str">
            <v>E968573690</v>
          </cell>
          <cell r="B371" t="str">
            <v xml:space="preserve">Б-00000766 </v>
          </cell>
        </row>
        <row r="372">
          <cell r="A372" t="str">
            <v>?</v>
          </cell>
          <cell r="B372" t="str">
            <v xml:space="preserve">Б-00000767 </v>
          </cell>
        </row>
        <row r="373">
          <cell r="A373" t="str">
            <v>Б-00000768</v>
          </cell>
          <cell r="B373" t="str">
            <v xml:space="preserve">Б-00000768 </v>
          </cell>
        </row>
        <row r="374">
          <cell r="A374" t="str">
            <v>52588432</v>
          </cell>
          <cell r="B374" t="str">
            <v xml:space="preserve">Б-00000769 </v>
          </cell>
        </row>
        <row r="375">
          <cell r="A375" t="str">
            <v>52588431</v>
          </cell>
          <cell r="B375" t="str">
            <v xml:space="preserve">Б-00000770 </v>
          </cell>
        </row>
        <row r="376">
          <cell r="A376" t="str">
            <v>505532</v>
          </cell>
          <cell r="B376" t="str">
            <v xml:space="preserve">Б-00000771 </v>
          </cell>
        </row>
        <row r="377">
          <cell r="A377" t="str">
            <v>Б-00000773</v>
          </cell>
          <cell r="B377" t="str">
            <v xml:space="preserve">Б-00000773 </v>
          </cell>
        </row>
        <row r="378">
          <cell r="A378" t="str">
            <v>?</v>
          </cell>
          <cell r="B378" t="str">
            <v xml:space="preserve">Б-00000774 </v>
          </cell>
        </row>
        <row r="379">
          <cell r="A379" t="str">
            <v>Б-00000775</v>
          </cell>
          <cell r="B379" t="str">
            <v xml:space="preserve">Б-00000775 </v>
          </cell>
        </row>
        <row r="380">
          <cell r="A380" t="str">
            <v>Б-00000776</v>
          </cell>
          <cell r="B380" t="str">
            <v xml:space="preserve">Б-00000776 </v>
          </cell>
        </row>
        <row r="381">
          <cell r="A381" t="str">
            <v>Б-00000777</v>
          </cell>
          <cell r="B381" t="str">
            <v xml:space="preserve">Б-00000777 </v>
          </cell>
        </row>
        <row r="382">
          <cell r="A382" t="str">
            <v>?</v>
          </cell>
          <cell r="B382" t="str">
            <v xml:space="preserve">Б-00000778 </v>
          </cell>
        </row>
        <row r="383">
          <cell r="A383" t="str">
            <v>?</v>
          </cell>
          <cell r="B383" t="str">
            <v xml:space="preserve">Б-00000779 </v>
          </cell>
        </row>
        <row r="384">
          <cell r="A384" t="str">
            <v>?</v>
          </cell>
          <cell r="B384" t="str">
            <v xml:space="preserve">Б-00000780 </v>
          </cell>
        </row>
        <row r="385">
          <cell r="A385" t="str">
            <v>1</v>
          </cell>
          <cell r="B385" t="str">
            <v xml:space="preserve">Б-00000782 </v>
          </cell>
        </row>
        <row r="386">
          <cell r="A386" t="str">
            <v>--</v>
          </cell>
          <cell r="B386" t="str">
            <v xml:space="preserve">Б-00000783 </v>
          </cell>
        </row>
        <row r="387">
          <cell r="A387" t="str">
            <v>Б-00000785</v>
          </cell>
          <cell r="B387" t="str">
            <v xml:space="preserve">Б-00000785 </v>
          </cell>
        </row>
        <row r="388">
          <cell r="A388" t="str">
            <v>?</v>
          </cell>
          <cell r="B388" t="str">
            <v xml:space="preserve">Б-00000786 </v>
          </cell>
        </row>
        <row r="389">
          <cell r="A389" t="str">
            <v>?</v>
          </cell>
          <cell r="B389" t="str">
            <v xml:space="preserve">Б-00000787 </v>
          </cell>
        </row>
        <row r="390">
          <cell r="A390" t="str">
            <v>?</v>
          </cell>
          <cell r="B390" t="str">
            <v xml:space="preserve">Б-00000788 </v>
          </cell>
        </row>
        <row r="391">
          <cell r="A391" t="str">
            <v>?</v>
          </cell>
          <cell r="B391" t="str">
            <v xml:space="preserve">Б-00000789 </v>
          </cell>
        </row>
        <row r="392">
          <cell r="A392" t="str">
            <v>?</v>
          </cell>
          <cell r="B392" t="str">
            <v xml:space="preserve">Б-00000790 </v>
          </cell>
        </row>
        <row r="393">
          <cell r="A393" t="str">
            <v>?</v>
          </cell>
          <cell r="B393" t="str">
            <v xml:space="preserve">Б-00000792 </v>
          </cell>
        </row>
        <row r="394">
          <cell r="A394" t="str">
            <v>B-2207002</v>
          </cell>
          <cell r="B394" t="str">
            <v xml:space="preserve">Б-00000793 </v>
          </cell>
        </row>
        <row r="395">
          <cell r="A395" t="str">
            <v>E-2207001</v>
          </cell>
          <cell r="B395" t="str">
            <v xml:space="preserve">Б-00000794 </v>
          </cell>
        </row>
        <row r="396">
          <cell r="A396" t="str">
            <v>E-2204022</v>
          </cell>
          <cell r="B396" t="str">
            <v xml:space="preserve">Б-00000795 </v>
          </cell>
        </row>
        <row r="397">
          <cell r="A397" t="str">
            <v>E-3216022</v>
          </cell>
          <cell r="B397" t="str">
            <v xml:space="preserve">Б-00000796 </v>
          </cell>
        </row>
        <row r="398">
          <cell r="A398" t="str">
            <v>B-2204085</v>
          </cell>
          <cell r="B398" t="str">
            <v xml:space="preserve">Б-00000797 </v>
          </cell>
        </row>
        <row r="399">
          <cell r="A399" t="str">
            <v>?</v>
          </cell>
          <cell r="B399" t="str">
            <v xml:space="preserve">Б-00000798 </v>
          </cell>
        </row>
        <row r="400">
          <cell r="A400" t="str">
            <v>B-2304023</v>
          </cell>
          <cell r="B400" t="str">
            <v xml:space="preserve">Б-00000799 </v>
          </cell>
        </row>
        <row r="401">
          <cell r="A401" t="str">
            <v>E-3220005</v>
          </cell>
          <cell r="B401" t="str">
            <v xml:space="preserve">Б-00000800 </v>
          </cell>
        </row>
        <row r="402">
          <cell r="A402" t="str">
            <v>B-2404027</v>
          </cell>
          <cell r="B402" t="str">
            <v xml:space="preserve">Б-00000801 </v>
          </cell>
        </row>
        <row r="403">
          <cell r="A403" t="str">
            <v>E-2207011</v>
          </cell>
          <cell r="B403" t="str">
            <v xml:space="preserve">Б-00000802 </v>
          </cell>
        </row>
        <row r="404">
          <cell r="A404" t="str">
            <v>?</v>
          </cell>
          <cell r="B404" t="str">
            <v xml:space="preserve">Б-00000803 </v>
          </cell>
        </row>
        <row r="405">
          <cell r="A405" t="str">
            <v>?</v>
          </cell>
          <cell r="B405" t="str">
            <v xml:space="preserve">Б-00000804 </v>
          </cell>
        </row>
        <row r="406">
          <cell r="A406" t="str">
            <v>?</v>
          </cell>
          <cell r="B406" t="str">
            <v xml:space="preserve">Б-00000805 </v>
          </cell>
        </row>
        <row r="407">
          <cell r="A407" t="str">
            <v>?</v>
          </cell>
          <cell r="B407" t="str">
            <v xml:space="preserve">Б-00000806 </v>
          </cell>
        </row>
        <row r="408">
          <cell r="A408" t="str">
            <v>BL0T2C00H0</v>
          </cell>
          <cell r="B408" t="str">
            <v xml:space="preserve">Б-00000808 </v>
          </cell>
        </row>
        <row r="409">
          <cell r="A409" t="str">
            <v>PDL165S</v>
          </cell>
          <cell r="B409" t="str">
            <v xml:space="preserve">Б-00000809 </v>
          </cell>
        </row>
        <row r="410">
          <cell r="A410" t="str">
            <v>?</v>
          </cell>
          <cell r="B410" t="str">
            <v xml:space="preserve">Б-00000810 </v>
          </cell>
        </row>
        <row r="411">
          <cell r="A411" t="str">
            <v>Б-00000812</v>
          </cell>
          <cell r="B411" t="str">
            <v xml:space="preserve">Б-00000812 </v>
          </cell>
        </row>
        <row r="412">
          <cell r="A412" t="str">
            <v>?</v>
          </cell>
          <cell r="B412" t="str">
            <v xml:space="preserve">Б-00000813 </v>
          </cell>
        </row>
        <row r="413">
          <cell r="A413" t="str">
            <v>?</v>
          </cell>
          <cell r="B413" t="str">
            <v xml:space="preserve">Б-00000814 </v>
          </cell>
        </row>
        <row r="414">
          <cell r="A414" t="str">
            <v>-</v>
          </cell>
          <cell r="B414" t="str">
            <v xml:space="preserve">Б-00000815 </v>
          </cell>
        </row>
        <row r="415">
          <cell r="A415" t="str">
            <v>-</v>
          </cell>
          <cell r="B415" t="str">
            <v xml:space="preserve">Б-00000816 </v>
          </cell>
        </row>
        <row r="416">
          <cell r="A416" t="str">
            <v>2</v>
          </cell>
          <cell r="B416" t="str">
            <v xml:space="preserve">Б-00000824 </v>
          </cell>
        </row>
        <row r="417">
          <cell r="A417" t="str">
            <v>2</v>
          </cell>
          <cell r="B417" t="str">
            <v xml:space="preserve">Б-00000826 </v>
          </cell>
        </row>
        <row r="418">
          <cell r="A418" t="str">
            <v>Б-00000829</v>
          </cell>
          <cell r="B418" t="str">
            <v xml:space="preserve">Б-00000829 </v>
          </cell>
        </row>
        <row r="419">
          <cell r="A419" t="str">
            <v>?</v>
          </cell>
          <cell r="B419" t="str">
            <v xml:space="preserve">Б-00000830 </v>
          </cell>
        </row>
        <row r="420">
          <cell r="A420" t="str">
            <v>S70 E50 763</v>
          </cell>
          <cell r="B420" t="str">
            <v xml:space="preserve">Б-00000833 </v>
          </cell>
        </row>
        <row r="421">
          <cell r="A421" t="str">
            <v>S70 E50 130</v>
          </cell>
          <cell r="B421" t="str">
            <v xml:space="preserve">Б-00000834 </v>
          </cell>
        </row>
        <row r="422">
          <cell r="A422" t="str">
            <v>Б-00000836</v>
          </cell>
          <cell r="B422" t="str">
            <v xml:space="preserve">Б-00000836 </v>
          </cell>
        </row>
        <row r="423">
          <cell r="A423" t="str">
            <v>E12 C18 900</v>
          </cell>
          <cell r="B423" t="str">
            <v xml:space="preserve">Б-00000837 </v>
          </cell>
        </row>
        <row r="424">
          <cell r="A424" t="str">
            <v>E17 162 300</v>
          </cell>
          <cell r="B424" t="str">
            <v xml:space="preserve">Б-00000839 </v>
          </cell>
        </row>
        <row r="425">
          <cell r="A425" t="str">
            <v>B-2304021</v>
          </cell>
          <cell r="B425" t="str">
            <v xml:space="preserve">Б-00000844 </v>
          </cell>
        </row>
        <row r="426">
          <cell r="A426" t="str">
            <v>B-2304021</v>
          </cell>
          <cell r="B426" t="str">
            <v xml:space="preserve">Б-00000845 </v>
          </cell>
        </row>
        <row r="427">
          <cell r="A427" t="str">
            <v>B-3204031</v>
          </cell>
          <cell r="B427" t="str">
            <v xml:space="preserve">Б-00000846 </v>
          </cell>
        </row>
        <row r="428">
          <cell r="A428" t="str">
            <v>B-2204109</v>
          </cell>
          <cell r="B428" t="str">
            <v xml:space="preserve">Б-00000847 </v>
          </cell>
        </row>
        <row r="429">
          <cell r="A429" t="str">
            <v>8159</v>
          </cell>
          <cell r="B429" t="str">
            <v xml:space="preserve">Б-00000850 </v>
          </cell>
        </row>
        <row r="430">
          <cell r="A430" t="str">
            <v>8187</v>
          </cell>
          <cell r="B430" t="str">
            <v xml:space="preserve">Б-00000851 </v>
          </cell>
        </row>
        <row r="431">
          <cell r="A431" t="str">
            <v>Б-00000853</v>
          </cell>
          <cell r="B431" t="str">
            <v xml:space="preserve">Б-00000853 </v>
          </cell>
        </row>
        <row r="432">
          <cell r="B432" t="str">
            <v xml:space="preserve">Б-00000854 </v>
          </cell>
        </row>
        <row r="433">
          <cell r="A433" t="str">
            <v>?</v>
          </cell>
          <cell r="B433" t="str">
            <v xml:space="preserve">Б-00000860 </v>
          </cell>
        </row>
        <row r="434">
          <cell r="A434" t="str">
            <v xml:space="preserve">LGH-15 RX5 </v>
          </cell>
          <cell r="B434" t="str">
            <v xml:space="preserve">Б-00000865 </v>
          </cell>
        </row>
        <row r="435">
          <cell r="A435" t="str">
            <v>?</v>
          </cell>
          <cell r="B435" t="str">
            <v xml:space="preserve">Б-00000866 </v>
          </cell>
        </row>
        <row r="436">
          <cell r="A436" t="str">
            <v>?</v>
          </cell>
          <cell r="B436" t="str">
            <v xml:space="preserve">Б-00000867 </v>
          </cell>
        </row>
        <row r="437">
          <cell r="A437" t="str">
            <v>?</v>
          </cell>
          <cell r="B437" t="str">
            <v xml:space="preserve">Б-00000869 </v>
          </cell>
        </row>
        <row r="438">
          <cell r="A438" t="str">
            <v>?</v>
          </cell>
          <cell r="B438" t="str">
            <v xml:space="preserve">Б-00000871 </v>
          </cell>
        </row>
        <row r="439">
          <cell r="A439" t="str">
            <v>?</v>
          </cell>
          <cell r="B439" t="str">
            <v xml:space="preserve">Б-00000873 </v>
          </cell>
        </row>
        <row r="440">
          <cell r="A440" t="str">
            <v>?</v>
          </cell>
          <cell r="B440" t="str">
            <v xml:space="preserve">Б-00000877 </v>
          </cell>
        </row>
        <row r="441">
          <cell r="A441" t="str">
            <v>?</v>
          </cell>
          <cell r="B441" t="str">
            <v xml:space="preserve">Б-00000878 </v>
          </cell>
        </row>
        <row r="442">
          <cell r="A442" t="str">
            <v>?</v>
          </cell>
          <cell r="B442" t="str">
            <v xml:space="preserve">Б-00000879 </v>
          </cell>
        </row>
        <row r="443">
          <cell r="A443" t="str">
            <v>?</v>
          </cell>
          <cell r="B443" t="str">
            <v xml:space="preserve">Б-00000882 </v>
          </cell>
        </row>
        <row r="444">
          <cell r="A444" t="str">
            <v>?</v>
          </cell>
          <cell r="B444" t="str">
            <v xml:space="preserve">Б-00000885 </v>
          </cell>
        </row>
        <row r="445">
          <cell r="A445" t="str">
            <v>?</v>
          </cell>
          <cell r="B445" t="str">
            <v xml:space="preserve">Б-00000886 </v>
          </cell>
        </row>
        <row r="446">
          <cell r="A446" t="str">
            <v>?</v>
          </cell>
          <cell r="B446" t="str">
            <v xml:space="preserve">Б-00000889 </v>
          </cell>
        </row>
        <row r="447">
          <cell r="A447" t="str">
            <v>?</v>
          </cell>
          <cell r="B447" t="str">
            <v xml:space="preserve">Б-00000890 </v>
          </cell>
        </row>
        <row r="448">
          <cell r="A448" t="str">
            <v>?</v>
          </cell>
          <cell r="B448" t="str">
            <v xml:space="preserve">Б-00000896 </v>
          </cell>
        </row>
        <row r="449">
          <cell r="A449" t="str">
            <v>?</v>
          </cell>
          <cell r="B449" t="str">
            <v xml:space="preserve">Б-00000897 </v>
          </cell>
        </row>
        <row r="450">
          <cell r="A450" t="str">
            <v>?</v>
          </cell>
          <cell r="B450" t="str">
            <v xml:space="preserve">Б-00000908 </v>
          </cell>
        </row>
        <row r="451">
          <cell r="A451" t="str">
            <v>?</v>
          </cell>
          <cell r="B451" t="str">
            <v xml:space="preserve">Б-00000912 </v>
          </cell>
        </row>
        <row r="452">
          <cell r="A452" t="str">
            <v>?</v>
          </cell>
          <cell r="B452" t="str">
            <v xml:space="preserve">Б-00000913 </v>
          </cell>
        </row>
        <row r="453">
          <cell r="A453" t="str">
            <v>?</v>
          </cell>
          <cell r="B453" t="str">
            <v xml:space="preserve">Б-00000915 </v>
          </cell>
        </row>
        <row r="454">
          <cell r="A454" t="str">
            <v>?</v>
          </cell>
          <cell r="B454" t="str">
            <v xml:space="preserve">Б-00000918 </v>
          </cell>
        </row>
        <row r="455">
          <cell r="A455" t="str">
            <v>?</v>
          </cell>
          <cell r="B455" t="str">
            <v xml:space="preserve">Б-00000920 </v>
          </cell>
        </row>
        <row r="456">
          <cell r="A456" t="str">
            <v>?</v>
          </cell>
          <cell r="B456" t="str">
            <v xml:space="preserve">Б-00000921 </v>
          </cell>
        </row>
        <row r="457">
          <cell r="A457" t="str">
            <v>?</v>
          </cell>
          <cell r="B457" t="str">
            <v xml:space="preserve">Б-00000925 </v>
          </cell>
        </row>
        <row r="458">
          <cell r="A458" t="str">
            <v>?</v>
          </cell>
          <cell r="B458" t="str">
            <v xml:space="preserve">Б-00000926 </v>
          </cell>
        </row>
        <row r="459">
          <cell r="A459" t="str">
            <v>?</v>
          </cell>
          <cell r="B459" t="str">
            <v xml:space="preserve">Б-00000937 </v>
          </cell>
        </row>
        <row r="460">
          <cell r="A460" t="str">
            <v>?</v>
          </cell>
          <cell r="B460" t="str">
            <v xml:space="preserve">Б-00000938 </v>
          </cell>
        </row>
        <row r="461">
          <cell r="A461" t="str">
            <v>1</v>
          </cell>
          <cell r="B461" t="str">
            <v xml:space="preserve">Б-00000940 </v>
          </cell>
        </row>
        <row r="462">
          <cell r="A462" t="str">
            <v>?</v>
          </cell>
          <cell r="B462" t="str">
            <v xml:space="preserve">Б-00000944 </v>
          </cell>
        </row>
        <row r="463">
          <cell r="A463" t="str">
            <v>?</v>
          </cell>
          <cell r="B463" t="str">
            <v xml:space="preserve">Б-00000948 </v>
          </cell>
        </row>
        <row r="464">
          <cell r="A464" t="str">
            <v>?</v>
          </cell>
          <cell r="B464" t="str">
            <v xml:space="preserve">Б-00000950 </v>
          </cell>
        </row>
        <row r="465">
          <cell r="A465" t="str">
            <v>?</v>
          </cell>
          <cell r="B465" t="str">
            <v xml:space="preserve">Б-00000955 </v>
          </cell>
        </row>
        <row r="466">
          <cell r="A466" t="str">
            <v>?</v>
          </cell>
          <cell r="B466" t="str">
            <v xml:space="preserve">Б-00000957 </v>
          </cell>
        </row>
        <row r="467">
          <cell r="A467" t="str">
            <v>?</v>
          </cell>
          <cell r="B467" t="str">
            <v xml:space="preserve">Б-00000964 </v>
          </cell>
        </row>
        <row r="468">
          <cell r="A468" t="str">
            <v>?</v>
          </cell>
          <cell r="B468" t="str">
            <v xml:space="preserve">Б-00000966 </v>
          </cell>
        </row>
        <row r="469">
          <cell r="A469" t="str">
            <v>Б-00000967</v>
          </cell>
          <cell r="B469" t="str">
            <v xml:space="preserve">Б-00000967 </v>
          </cell>
        </row>
        <row r="470">
          <cell r="A470" t="str">
            <v>?</v>
          </cell>
          <cell r="B470" t="str">
            <v xml:space="preserve">Б-00000970 </v>
          </cell>
        </row>
        <row r="471">
          <cell r="A471" t="str">
            <v>?</v>
          </cell>
          <cell r="B471" t="str">
            <v xml:space="preserve">Б-00000971 </v>
          </cell>
        </row>
        <row r="472">
          <cell r="A472" t="str">
            <v>?</v>
          </cell>
          <cell r="B472" t="str">
            <v xml:space="preserve">Б-00000972 </v>
          </cell>
        </row>
        <row r="473">
          <cell r="A473" t="str">
            <v>?</v>
          </cell>
          <cell r="B473" t="str">
            <v xml:space="preserve">Б-00000976 </v>
          </cell>
        </row>
        <row r="474">
          <cell r="A474" t="str">
            <v>?</v>
          </cell>
          <cell r="B474" t="str">
            <v xml:space="preserve">Б-00000977 </v>
          </cell>
        </row>
        <row r="475">
          <cell r="A475" t="str">
            <v>?</v>
          </cell>
          <cell r="B475" t="str">
            <v xml:space="preserve">Б-00000978 </v>
          </cell>
        </row>
        <row r="476">
          <cell r="A476" t="str">
            <v>?</v>
          </cell>
          <cell r="B476" t="str">
            <v xml:space="preserve">Б-00000979 </v>
          </cell>
        </row>
        <row r="477">
          <cell r="A477" t="str">
            <v>?</v>
          </cell>
          <cell r="B477" t="str">
            <v xml:space="preserve">Б-00000980 </v>
          </cell>
        </row>
        <row r="478">
          <cell r="A478" t="str">
            <v>?</v>
          </cell>
          <cell r="B478" t="str">
            <v xml:space="preserve">Б-00000981 </v>
          </cell>
        </row>
        <row r="479">
          <cell r="A479" t="str">
            <v>?</v>
          </cell>
          <cell r="B479" t="str">
            <v xml:space="preserve">Б-00000982 </v>
          </cell>
        </row>
        <row r="480">
          <cell r="A480" t="str">
            <v>?</v>
          </cell>
          <cell r="B480" t="str">
            <v xml:space="preserve">Б-00000983 </v>
          </cell>
        </row>
        <row r="481">
          <cell r="A481" t="str">
            <v>?</v>
          </cell>
          <cell r="B481" t="str">
            <v xml:space="preserve">Б-00000984 </v>
          </cell>
        </row>
        <row r="482">
          <cell r="A482" t="str">
            <v>?</v>
          </cell>
          <cell r="B482" t="str">
            <v xml:space="preserve">Б-00000985 </v>
          </cell>
        </row>
        <row r="483">
          <cell r="A483" t="str">
            <v>Б-00000986</v>
          </cell>
          <cell r="B483" t="str">
            <v xml:space="preserve">Б-00000986 </v>
          </cell>
        </row>
        <row r="484">
          <cell r="A484" t="str">
            <v>?</v>
          </cell>
          <cell r="B484" t="str">
            <v xml:space="preserve">Б-00000989 </v>
          </cell>
        </row>
        <row r="485">
          <cell r="A485" t="str">
            <v>?</v>
          </cell>
          <cell r="B485" t="str">
            <v xml:space="preserve">Б-00000991 </v>
          </cell>
        </row>
        <row r="486">
          <cell r="A486" t="str">
            <v>?</v>
          </cell>
          <cell r="B486" t="str">
            <v xml:space="preserve">Б-00000993 </v>
          </cell>
        </row>
        <row r="487">
          <cell r="A487" t="str">
            <v>?</v>
          </cell>
          <cell r="B487" t="str">
            <v xml:space="preserve">Б-00000994 </v>
          </cell>
        </row>
        <row r="488">
          <cell r="A488" t="str">
            <v>?</v>
          </cell>
          <cell r="B488" t="str">
            <v xml:space="preserve">Б-00000995 </v>
          </cell>
        </row>
        <row r="489">
          <cell r="A489" t="str">
            <v>?</v>
          </cell>
          <cell r="B489" t="str">
            <v xml:space="preserve">Б-00000996 </v>
          </cell>
        </row>
        <row r="490">
          <cell r="A490" t="str">
            <v>?</v>
          </cell>
          <cell r="B490" t="str">
            <v xml:space="preserve">Б-00000997 </v>
          </cell>
        </row>
        <row r="491">
          <cell r="A491" t="str">
            <v>LGH-80 RX5</v>
          </cell>
          <cell r="B491" t="str">
            <v xml:space="preserve">Б-00000998 </v>
          </cell>
        </row>
        <row r="492">
          <cell r="A492" t="str">
            <v>Б-00001000</v>
          </cell>
          <cell r="B492" t="str">
            <v xml:space="preserve">Б-00001000 </v>
          </cell>
        </row>
        <row r="493">
          <cell r="A493" t="str">
            <v>Б-00001001</v>
          </cell>
          <cell r="B493" t="str">
            <v xml:space="preserve">Б-00001001 </v>
          </cell>
        </row>
        <row r="494">
          <cell r="A494" t="str">
            <v>Б-00001002</v>
          </cell>
          <cell r="B494" t="str">
            <v xml:space="preserve">Б-00001002 </v>
          </cell>
        </row>
        <row r="495">
          <cell r="A495" t="str">
            <v>Б-00001003</v>
          </cell>
          <cell r="B495" t="str">
            <v xml:space="preserve">Б-00001003 </v>
          </cell>
        </row>
        <row r="496">
          <cell r="A496" t="str">
            <v>?</v>
          </cell>
          <cell r="B496" t="str">
            <v xml:space="preserve">Б-00001004 </v>
          </cell>
        </row>
        <row r="497">
          <cell r="A497" t="str">
            <v>Б-00001005</v>
          </cell>
          <cell r="B497" t="str">
            <v xml:space="preserve">Б-00001005 </v>
          </cell>
        </row>
        <row r="498">
          <cell r="A498" t="str">
            <v>Б-00001006</v>
          </cell>
          <cell r="B498" t="str">
            <v xml:space="preserve">Б-00001006 </v>
          </cell>
        </row>
        <row r="499">
          <cell r="A499" t="str">
            <v>Б-00001007</v>
          </cell>
          <cell r="B499" t="str">
            <v xml:space="preserve">Б-00001007 </v>
          </cell>
        </row>
        <row r="500">
          <cell r="A500" t="str">
            <v>Б-00001010</v>
          </cell>
          <cell r="B500" t="str">
            <v xml:space="preserve">Б-00001010 </v>
          </cell>
        </row>
        <row r="501">
          <cell r="A501" t="str">
            <v>Б-00001011</v>
          </cell>
          <cell r="B501" t="str">
            <v xml:space="preserve">Б-00001011 </v>
          </cell>
        </row>
        <row r="502">
          <cell r="A502" t="str">
            <v>Б-00001012</v>
          </cell>
          <cell r="B502" t="str">
            <v xml:space="preserve">Б-00001012 </v>
          </cell>
        </row>
        <row r="503">
          <cell r="A503" t="str">
            <v>Б-00001013</v>
          </cell>
          <cell r="B503" t="str">
            <v xml:space="preserve">Б-00001013 </v>
          </cell>
        </row>
        <row r="504">
          <cell r="A504" t="str">
            <v>Б-00001014</v>
          </cell>
          <cell r="B504" t="str">
            <v xml:space="preserve">Б-00001014 </v>
          </cell>
        </row>
        <row r="505">
          <cell r="A505" t="str">
            <v>Б-00001015</v>
          </cell>
          <cell r="B505" t="str">
            <v xml:space="preserve">Б-00001015 </v>
          </cell>
        </row>
        <row r="506">
          <cell r="A506" t="str">
            <v>Б-00001017</v>
          </cell>
          <cell r="B506" t="str">
            <v xml:space="preserve">Б-00001017 </v>
          </cell>
        </row>
        <row r="507">
          <cell r="A507" t="str">
            <v>?</v>
          </cell>
          <cell r="B507" t="str">
            <v xml:space="preserve">Б-00001018 </v>
          </cell>
        </row>
        <row r="508">
          <cell r="A508" t="str">
            <v>PKA-RP60KA</v>
          </cell>
          <cell r="B508" t="str">
            <v xml:space="preserve">Б-00001019 </v>
          </cell>
        </row>
        <row r="509">
          <cell r="A509" t="str">
            <v>?</v>
          </cell>
          <cell r="B509" t="str">
            <v xml:space="preserve">Б-00001020 </v>
          </cell>
        </row>
        <row r="510">
          <cell r="A510" t="str">
            <v>?</v>
          </cell>
          <cell r="B510" t="str">
            <v xml:space="preserve">Б-00001021 </v>
          </cell>
        </row>
        <row r="511">
          <cell r="A511" t="str">
            <v>?</v>
          </cell>
          <cell r="B511" t="str">
            <v xml:space="preserve">Б-00001023 </v>
          </cell>
        </row>
        <row r="512">
          <cell r="A512" t="str">
            <v>E12 B72 300</v>
          </cell>
          <cell r="B512" t="str">
            <v xml:space="preserve">Б-00001025 </v>
          </cell>
        </row>
        <row r="513">
          <cell r="A513" t="str">
            <v>E17 140 426</v>
          </cell>
          <cell r="B513" t="str">
            <v xml:space="preserve">Б-00001027 </v>
          </cell>
        </row>
        <row r="514">
          <cell r="A514" t="str">
            <v>Б-00001028</v>
          </cell>
          <cell r="B514" t="str">
            <v xml:space="preserve">Б-00001028 </v>
          </cell>
        </row>
        <row r="515">
          <cell r="A515" t="str">
            <v>Б-00001029</v>
          </cell>
          <cell r="B515" t="str">
            <v xml:space="preserve">Б-00001029 </v>
          </cell>
        </row>
        <row r="516">
          <cell r="A516" t="str">
            <v>Б-00001030</v>
          </cell>
          <cell r="B516" t="str">
            <v xml:space="preserve">Б-00001030 </v>
          </cell>
        </row>
        <row r="517">
          <cell r="A517" t="str">
            <v>1</v>
          </cell>
          <cell r="B517" t="str">
            <v xml:space="preserve">Б-00001031 </v>
          </cell>
        </row>
        <row r="518">
          <cell r="A518" t="str">
            <v>PKA-RP50HAL</v>
          </cell>
          <cell r="B518" t="str">
            <v xml:space="preserve">Б-00001035 </v>
          </cell>
        </row>
        <row r="519">
          <cell r="A519" t="str">
            <v>Б-00001039</v>
          </cell>
          <cell r="B519" t="str">
            <v xml:space="preserve">Б-00001039 </v>
          </cell>
        </row>
        <row r="520">
          <cell r="A520" t="str">
            <v>?</v>
          </cell>
          <cell r="B520" t="str">
            <v xml:space="preserve">Б-00001043 </v>
          </cell>
        </row>
        <row r="521">
          <cell r="A521" t="str">
            <v>?</v>
          </cell>
          <cell r="B521" t="str">
            <v xml:space="preserve">Б-00001044 </v>
          </cell>
        </row>
        <row r="522">
          <cell r="A522" t="str">
            <v>?</v>
          </cell>
          <cell r="B522" t="str">
            <v xml:space="preserve">Б-00001045 </v>
          </cell>
        </row>
        <row r="523">
          <cell r="A523" t="str">
            <v>?</v>
          </cell>
          <cell r="B523" t="str">
            <v xml:space="preserve">Б-00001048 </v>
          </cell>
        </row>
        <row r="524">
          <cell r="A524" t="str">
            <v>Б-00001049</v>
          </cell>
          <cell r="B524" t="str">
            <v xml:space="preserve">Б-00001049 </v>
          </cell>
        </row>
        <row r="525">
          <cell r="A525" t="str">
            <v>96517044_________</v>
          </cell>
          <cell r="B525" t="str">
            <v xml:space="preserve">Б-00001050 </v>
          </cell>
        </row>
        <row r="526">
          <cell r="A526" t="str">
            <v>96280966(архив)</v>
          </cell>
          <cell r="B526" t="str">
            <v xml:space="preserve">Б-00001051 </v>
          </cell>
        </row>
        <row r="527">
          <cell r="A527" t="str">
            <v>1</v>
          </cell>
          <cell r="B527" t="str">
            <v xml:space="preserve">Б-00001052 </v>
          </cell>
        </row>
        <row r="528">
          <cell r="A528" t="str">
            <v>1</v>
          </cell>
          <cell r="B528" t="str">
            <v xml:space="preserve">Б-00001053 </v>
          </cell>
        </row>
        <row r="529">
          <cell r="A529" t="str">
            <v>?</v>
          </cell>
          <cell r="B529" t="str">
            <v xml:space="preserve">Б-00001054 </v>
          </cell>
        </row>
        <row r="530">
          <cell r="A530" t="str">
            <v>9060</v>
          </cell>
          <cell r="B530" t="str">
            <v xml:space="preserve">Б-00001055 </v>
          </cell>
        </row>
        <row r="531">
          <cell r="A531" t="str">
            <v>8102</v>
          </cell>
          <cell r="B531" t="str">
            <v xml:space="preserve">Б-00001056 </v>
          </cell>
        </row>
        <row r="532">
          <cell r="A532" t="str">
            <v>8187</v>
          </cell>
          <cell r="B532" t="str">
            <v xml:space="preserve">Б-00001057 </v>
          </cell>
        </row>
        <row r="533">
          <cell r="B533" t="str">
            <v xml:space="preserve">Б-00001058 </v>
          </cell>
        </row>
        <row r="534">
          <cell r="B534" t="str">
            <v xml:space="preserve">Б-00001059 </v>
          </cell>
        </row>
        <row r="535">
          <cell r="A535" t="str">
            <v>?</v>
          </cell>
          <cell r="B535" t="str">
            <v xml:space="preserve">Б-00001060 </v>
          </cell>
        </row>
        <row r="536">
          <cell r="A536" t="str">
            <v>I751</v>
          </cell>
          <cell r="B536" t="str">
            <v xml:space="preserve">Б-00001061 </v>
          </cell>
        </row>
        <row r="537">
          <cell r="A537" t="str">
            <v>FI10 1</v>
          </cell>
          <cell r="B537" t="str">
            <v xml:space="preserve">Б-00001062 </v>
          </cell>
        </row>
        <row r="538">
          <cell r="A538" t="str">
            <v>PBY</v>
          </cell>
          <cell r="B538" t="str">
            <v xml:space="preserve">Б-00001063 </v>
          </cell>
        </row>
        <row r="539">
          <cell r="A539" t="str">
            <v>E969718470</v>
          </cell>
          <cell r="B539" t="str">
            <v xml:space="preserve">Б-00001064 </v>
          </cell>
        </row>
        <row r="540">
          <cell r="A540" t="str">
            <v>RA</v>
          </cell>
          <cell r="B540" t="str">
            <v xml:space="preserve">Б-00001065 </v>
          </cell>
        </row>
        <row r="541">
          <cell r="A541" t="str">
            <v>L216921</v>
          </cell>
          <cell r="B541" t="str">
            <v xml:space="preserve">Б-00001066 </v>
          </cell>
        </row>
        <row r="542">
          <cell r="A542" t="str">
            <v>Б-00001068</v>
          </cell>
          <cell r="B542" t="str">
            <v xml:space="preserve">Б-00001068 </v>
          </cell>
        </row>
        <row r="543">
          <cell r="A543" t="str">
            <v>?</v>
          </cell>
          <cell r="B543" t="str">
            <v xml:space="preserve">Б-00001069 </v>
          </cell>
        </row>
        <row r="544">
          <cell r="A544" t="str">
            <v>?</v>
          </cell>
          <cell r="B544" t="str">
            <v xml:space="preserve">Б-00001070 </v>
          </cell>
        </row>
        <row r="545">
          <cell r="A545" t="str">
            <v>Б-00001074</v>
          </cell>
          <cell r="B545" t="str">
            <v xml:space="preserve">Б-00001074 </v>
          </cell>
        </row>
        <row r="546">
          <cell r="A546" t="str">
            <v>?</v>
          </cell>
          <cell r="B546" t="str">
            <v xml:space="preserve">Б-00001077 </v>
          </cell>
        </row>
        <row r="547">
          <cell r="A547" t="str">
            <v>?</v>
          </cell>
          <cell r="B547" t="str">
            <v xml:space="preserve">Б-00001078 </v>
          </cell>
        </row>
        <row r="548">
          <cell r="A548" t="str">
            <v>?</v>
          </cell>
          <cell r="B548" t="str">
            <v xml:space="preserve">Б-00001079 </v>
          </cell>
        </row>
        <row r="549">
          <cell r="B549" t="str">
            <v xml:space="preserve">Б-00001080 </v>
          </cell>
        </row>
        <row r="550">
          <cell r="B550" t="str">
            <v xml:space="preserve">Б-00001081 </v>
          </cell>
        </row>
        <row r="551">
          <cell r="B551" t="str">
            <v xml:space="preserve">Б-00001082 </v>
          </cell>
        </row>
        <row r="552">
          <cell r="B552" t="str">
            <v xml:space="preserve">Б-00001083 </v>
          </cell>
        </row>
        <row r="553">
          <cell r="B553" t="str">
            <v xml:space="preserve">Б-00001084 </v>
          </cell>
        </row>
        <row r="554">
          <cell r="A554" t="str">
            <v>7304000</v>
          </cell>
          <cell r="B554" t="str">
            <v xml:space="preserve">Б-00001086 </v>
          </cell>
        </row>
        <row r="555">
          <cell r="A555" t="str">
            <v>?</v>
          </cell>
          <cell r="B555" t="str">
            <v xml:space="preserve">Б-00001087 </v>
          </cell>
        </row>
        <row r="556">
          <cell r="A556" t="str">
            <v>MSDD-50WR-E</v>
          </cell>
          <cell r="B556" t="str">
            <v xml:space="preserve">Б-00001088 </v>
          </cell>
        </row>
        <row r="557">
          <cell r="A557" t="str">
            <v>10056695</v>
          </cell>
          <cell r="B557" t="str">
            <v xml:space="preserve">Б-00001090 </v>
          </cell>
        </row>
        <row r="558">
          <cell r="A558" t="str">
            <v>10056695</v>
          </cell>
          <cell r="B558" t="str">
            <v xml:space="preserve">Б-00001091 </v>
          </cell>
        </row>
        <row r="559">
          <cell r="A559" t="str">
            <v>?</v>
          </cell>
          <cell r="B559" t="str">
            <v xml:space="preserve">Б-00001092 </v>
          </cell>
        </row>
        <row r="560">
          <cell r="A560" t="str">
            <v>?</v>
          </cell>
          <cell r="B560" t="str">
            <v xml:space="preserve">Б-00001093 </v>
          </cell>
        </row>
        <row r="561">
          <cell r="A561" t="str">
            <v>8901</v>
          </cell>
          <cell r="B561" t="str">
            <v xml:space="preserve">Б-00001094 </v>
          </cell>
        </row>
        <row r="562">
          <cell r="A562" t="str">
            <v>8936</v>
          </cell>
          <cell r="B562" t="str">
            <v xml:space="preserve">Б-00001095 </v>
          </cell>
        </row>
        <row r="563">
          <cell r="A563" t="str">
            <v>12</v>
          </cell>
          <cell r="B563" t="str">
            <v xml:space="preserve">Б-00001096 </v>
          </cell>
        </row>
        <row r="564">
          <cell r="A564" t="str">
            <v>A301</v>
          </cell>
          <cell r="B564" t="str">
            <v xml:space="preserve">Б-00001097 </v>
          </cell>
        </row>
        <row r="565">
          <cell r="A565" t="str">
            <v>?</v>
          </cell>
          <cell r="B565" t="str">
            <v xml:space="preserve">Б-00001098 </v>
          </cell>
        </row>
        <row r="566">
          <cell r="A566" t="str">
            <v>A501</v>
          </cell>
          <cell r="B566" t="str">
            <v xml:space="preserve">Б-00001099 </v>
          </cell>
        </row>
        <row r="567">
          <cell r="A567" t="str">
            <v>A506</v>
          </cell>
          <cell r="B567" t="str">
            <v xml:space="preserve">Б-00001100 </v>
          </cell>
        </row>
        <row r="568">
          <cell r="A568" t="str">
            <v>?</v>
          </cell>
          <cell r="B568" t="str">
            <v xml:space="preserve">Б-00001101 </v>
          </cell>
        </row>
        <row r="569">
          <cell r="A569" t="str">
            <v>Б-00001102</v>
          </cell>
          <cell r="B569" t="str">
            <v xml:space="preserve">Б-00001102 </v>
          </cell>
        </row>
        <row r="570">
          <cell r="A570" t="str">
            <v>Б-00001104</v>
          </cell>
          <cell r="B570" t="str">
            <v xml:space="preserve">Б-00001104 </v>
          </cell>
        </row>
        <row r="571">
          <cell r="A571" t="str">
            <v>?</v>
          </cell>
          <cell r="B571" t="str">
            <v xml:space="preserve">Б-00001105 </v>
          </cell>
        </row>
        <row r="572">
          <cell r="A572" t="str">
            <v>12</v>
          </cell>
          <cell r="B572" t="str">
            <v xml:space="preserve">Б-00001106 </v>
          </cell>
        </row>
        <row r="573">
          <cell r="A573" t="str">
            <v>12</v>
          </cell>
          <cell r="B573" t="str">
            <v xml:space="preserve">Б-00001107 </v>
          </cell>
        </row>
        <row r="574">
          <cell r="A574" t="str">
            <v>12</v>
          </cell>
          <cell r="B574" t="str">
            <v xml:space="preserve">Б-00001108 </v>
          </cell>
        </row>
        <row r="575">
          <cell r="A575" t="str">
            <v>12</v>
          </cell>
          <cell r="B575" t="str">
            <v xml:space="preserve">Б-00001109 </v>
          </cell>
        </row>
        <row r="576">
          <cell r="A576" t="str">
            <v>12</v>
          </cell>
          <cell r="B576" t="str">
            <v xml:space="preserve">Б-00001110 </v>
          </cell>
        </row>
        <row r="577">
          <cell r="A577" t="str">
            <v>12</v>
          </cell>
          <cell r="B577" t="str">
            <v xml:space="preserve">Б-00001111 </v>
          </cell>
        </row>
        <row r="578">
          <cell r="A578" t="str">
            <v>12</v>
          </cell>
          <cell r="B578" t="str">
            <v xml:space="preserve">Б-00001112 </v>
          </cell>
        </row>
        <row r="579">
          <cell r="A579" t="str">
            <v>Б-00001113</v>
          </cell>
          <cell r="B579" t="str">
            <v xml:space="preserve">Б-00001113 </v>
          </cell>
        </row>
        <row r="580">
          <cell r="A580" t="str">
            <v>12</v>
          </cell>
          <cell r="B580" t="str">
            <v xml:space="preserve">Б-00001114 </v>
          </cell>
        </row>
        <row r="581">
          <cell r="A581" t="str">
            <v>Б-00001115</v>
          </cell>
          <cell r="B581" t="str">
            <v xml:space="preserve">Б-00001115 </v>
          </cell>
        </row>
        <row r="582">
          <cell r="A582" t="str">
            <v>Б-00001116</v>
          </cell>
          <cell r="B582" t="str">
            <v xml:space="preserve">Б-00001116 </v>
          </cell>
        </row>
        <row r="583">
          <cell r="A583" t="str">
            <v>Б-00001118</v>
          </cell>
          <cell r="B583" t="str">
            <v xml:space="preserve">Б-00001118 </v>
          </cell>
        </row>
        <row r="584">
          <cell r="A584" t="str">
            <v>Б-00001120</v>
          </cell>
          <cell r="B584" t="str">
            <v xml:space="preserve">Б-00001120 </v>
          </cell>
        </row>
        <row r="585">
          <cell r="A585" t="str">
            <v>Б-00001122</v>
          </cell>
          <cell r="B585" t="str">
            <v xml:space="preserve">Б-00001122 </v>
          </cell>
        </row>
        <row r="586">
          <cell r="A586" t="str">
            <v>Б-00001124</v>
          </cell>
          <cell r="B586" t="str">
            <v xml:space="preserve">Б-00001124 </v>
          </cell>
        </row>
        <row r="587">
          <cell r="A587" t="str">
            <v>Б-00001125</v>
          </cell>
          <cell r="B587" t="str">
            <v xml:space="preserve">Б-00001125 </v>
          </cell>
        </row>
        <row r="588">
          <cell r="A588" t="str">
            <v>Б-00001126</v>
          </cell>
          <cell r="B588" t="str">
            <v xml:space="preserve">Б-00001126 </v>
          </cell>
        </row>
        <row r="589">
          <cell r="A589" t="str">
            <v>Б-00001127</v>
          </cell>
          <cell r="B589" t="str">
            <v xml:space="preserve">Б-00001127 </v>
          </cell>
        </row>
        <row r="590">
          <cell r="A590" t="str">
            <v>?</v>
          </cell>
          <cell r="B590" t="str">
            <v xml:space="preserve">Б-00001128 </v>
          </cell>
        </row>
        <row r="591">
          <cell r="A591" t="str">
            <v>?</v>
          </cell>
          <cell r="B591" t="str">
            <v xml:space="preserve">Б-00001129 </v>
          </cell>
        </row>
        <row r="592">
          <cell r="A592" t="str">
            <v>?</v>
          </cell>
          <cell r="B592" t="str">
            <v xml:space="preserve">Б-00001130 </v>
          </cell>
        </row>
        <row r="593">
          <cell r="A593" t="str">
            <v>Б-00001131</v>
          </cell>
          <cell r="B593" t="str">
            <v xml:space="preserve">Б-00001131 </v>
          </cell>
        </row>
        <row r="594">
          <cell r="A594" t="str">
            <v>Б-00001132</v>
          </cell>
          <cell r="B594" t="str">
            <v xml:space="preserve">Б-00001132 </v>
          </cell>
        </row>
        <row r="595">
          <cell r="A595" t="str">
            <v>Б-00001133</v>
          </cell>
          <cell r="B595" t="str">
            <v xml:space="preserve">Б-00001133 </v>
          </cell>
        </row>
        <row r="596">
          <cell r="A596" t="str">
            <v>?</v>
          </cell>
          <cell r="B596" t="str">
            <v xml:space="preserve">Б-00001134 </v>
          </cell>
        </row>
        <row r="597">
          <cell r="A597" t="str">
            <v>?</v>
          </cell>
          <cell r="B597" t="str">
            <v xml:space="preserve">Б-00001135 </v>
          </cell>
        </row>
        <row r="598">
          <cell r="A598" t="str">
            <v>?</v>
          </cell>
          <cell r="B598" t="str">
            <v xml:space="preserve">Б-00001136 </v>
          </cell>
        </row>
        <row r="599">
          <cell r="A599" t="str">
            <v>?</v>
          </cell>
          <cell r="B599" t="str">
            <v xml:space="preserve">Б-00001137 </v>
          </cell>
        </row>
        <row r="600">
          <cell r="A600" t="str">
            <v>?</v>
          </cell>
          <cell r="B600" t="str">
            <v xml:space="preserve">Б-00001138 </v>
          </cell>
        </row>
        <row r="601">
          <cell r="A601" t="str">
            <v>?</v>
          </cell>
          <cell r="B601" t="str">
            <v xml:space="preserve">Б-00001139 </v>
          </cell>
        </row>
        <row r="602">
          <cell r="A602" t="str">
            <v>?</v>
          </cell>
          <cell r="B602" t="str">
            <v xml:space="preserve">Б-00001140 </v>
          </cell>
        </row>
        <row r="603">
          <cell r="A603" t="str">
            <v>?</v>
          </cell>
          <cell r="B603" t="str">
            <v xml:space="preserve">Б-00001141 </v>
          </cell>
        </row>
        <row r="604">
          <cell r="A604" t="str">
            <v>?</v>
          </cell>
          <cell r="B604" t="str">
            <v xml:space="preserve">Б-00001142 </v>
          </cell>
        </row>
        <row r="605">
          <cell r="A605" t="str">
            <v>?</v>
          </cell>
          <cell r="B605" t="str">
            <v xml:space="preserve">Б-00001143 </v>
          </cell>
        </row>
        <row r="606">
          <cell r="A606" t="str">
            <v>Б-00001145</v>
          </cell>
          <cell r="B606" t="str">
            <v xml:space="preserve">Б-00001145 </v>
          </cell>
        </row>
        <row r="607">
          <cell r="A607" t="str">
            <v>Б-00001146</v>
          </cell>
          <cell r="B607" t="str">
            <v xml:space="preserve">Б-00001146 </v>
          </cell>
        </row>
        <row r="608">
          <cell r="A608" t="str">
            <v>?</v>
          </cell>
          <cell r="B608" t="str">
            <v xml:space="preserve">Б-00001147 </v>
          </cell>
        </row>
        <row r="609">
          <cell r="A609" t="str">
            <v>?</v>
          </cell>
          <cell r="B609" t="str">
            <v xml:space="preserve">Б-00001148 </v>
          </cell>
        </row>
        <row r="610">
          <cell r="A610" t="str">
            <v>1</v>
          </cell>
          <cell r="B610" t="str">
            <v xml:space="preserve">Б-00001149 </v>
          </cell>
        </row>
        <row r="611">
          <cell r="A611" t="str">
            <v>1</v>
          </cell>
          <cell r="B611" t="str">
            <v xml:space="preserve">Б-00001150 </v>
          </cell>
        </row>
        <row r="612">
          <cell r="A612" t="str">
            <v>1</v>
          </cell>
          <cell r="B612" t="str">
            <v xml:space="preserve">Б-00001151 </v>
          </cell>
        </row>
        <row r="613">
          <cell r="A613" t="str">
            <v>?</v>
          </cell>
          <cell r="B613" t="str">
            <v xml:space="preserve">Б-00001155 </v>
          </cell>
        </row>
        <row r="614">
          <cell r="A614" t="str">
            <v>Б-00001156</v>
          </cell>
          <cell r="B614" t="str">
            <v xml:space="preserve">Б-00001156 </v>
          </cell>
        </row>
        <row r="615">
          <cell r="A615" t="str">
            <v>?</v>
          </cell>
          <cell r="B615" t="str">
            <v xml:space="preserve">Б-00001157 </v>
          </cell>
        </row>
        <row r="616">
          <cell r="A616" t="str">
            <v>?</v>
          </cell>
          <cell r="B616" t="str">
            <v xml:space="preserve">Б-00001158 </v>
          </cell>
        </row>
        <row r="617">
          <cell r="A617" t="str">
            <v>Б-00001159</v>
          </cell>
          <cell r="B617" t="str">
            <v xml:space="preserve">Б-00001159 </v>
          </cell>
        </row>
        <row r="618">
          <cell r="A618" t="str">
            <v>Б-00001160</v>
          </cell>
          <cell r="B618" t="str">
            <v xml:space="preserve">Б-00001160 </v>
          </cell>
        </row>
        <row r="619">
          <cell r="A619" t="str">
            <v>Б-00001161</v>
          </cell>
          <cell r="B619" t="str">
            <v xml:space="preserve">Б-00001161 </v>
          </cell>
        </row>
        <row r="620">
          <cell r="A620" t="str">
            <v>Б-00001162</v>
          </cell>
          <cell r="B620" t="str">
            <v xml:space="preserve">Б-00001162 </v>
          </cell>
        </row>
        <row r="621">
          <cell r="A621" t="str">
            <v>Б-00001163</v>
          </cell>
          <cell r="B621" t="str">
            <v xml:space="preserve">Б-00001163 </v>
          </cell>
        </row>
        <row r="622">
          <cell r="A622" t="str">
            <v>1</v>
          </cell>
          <cell r="B622" t="str">
            <v xml:space="preserve">Б-00001167 </v>
          </cell>
        </row>
        <row r="623">
          <cell r="A623" t="str">
            <v>1</v>
          </cell>
          <cell r="B623" t="str">
            <v xml:space="preserve">Б-00001168 </v>
          </cell>
        </row>
        <row r="624">
          <cell r="A624" t="str">
            <v>Б-00001169</v>
          </cell>
          <cell r="B624" t="str">
            <v xml:space="preserve">Б-00001169 </v>
          </cell>
        </row>
        <row r="625">
          <cell r="A625" t="str">
            <v>Б-00001170</v>
          </cell>
          <cell r="B625" t="str">
            <v xml:space="preserve">Б-00001170 </v>
          </cell>
        </row>
        <row r="626">
          <cell r="A626" t="str">
            <v>Б-00001175</v>
          </cell>
          <cell r="B626" t="str">
            <v xml:space="preserve">Б-00001175 </v>
          </cell>
        </row>
        <row r="627">
          <cell r="A627" t="str">
            <v>Б-00001176</v>
          </cell>
          <cell r="B627" t="str">
            <v xml:space="preserve">Б-00001176 </v>
          </cell>
        </row>
        <row r="628">
          <cell r="A628" t="str">
            <v>Б-00001177</v>
          </cell>
          <cell r="B628" t="str">
            <v xml:space="preserve">Б-00001177 </v>
          </cell>
        </row>
        <row r="629">
          <cell r="A629" t="str">
            <v>E12 915 426</v>
          </cell>
          <cell r="B629" t="str">
            <v xml:space="preserve">Б-00001178 </v>
          </cell>
        </row>
        <row r="630">
          <cell r="A630" t="str">
            <v>PKFY-P32 VHM-E</v>
          </cell>
          <cell r="B630" t="str">
            <v xml:space="preserve">Б-00001179 </v>
          </cell>
        </row>
        <row r="631">
          <cell r="A631" t="str">
            <v>Б-00001181</v>
          </cell>
          <cell r="B631" t="str">
            <v xml:space="preserve">Б-00001181 </v>
          </cell>
        </row>
        <row r="632">
          <cell r="A632" t="str">
            <v>Б-00001182</v>
          </cell>
          <cell r="B632" t="str">
            <v xml:space="preserve">Б-00001182 </v>
          </cell>
        </row>
        <row r="633">
          <cell r="A633" t="str">
            <v>Б-00001183</v>
          </cell>
          <cell r="B633" t="str">
            <v xml:space="preserve">Б-00001183 </v>
          </cell>
        </row>
        <row r="634">
          <cell r="A634" t="str">
            <v>Б-00001184</v>
          </cell>
          <cell r="B634" t="str">
            <v xml:space="preserve">Б-00001184 </v>
          </cell>
        </row>
        <row r="635">
          <cell r="A635" t="str">
            <v>Е500200045</v>
          </cell>
          <cell r="B635" t="str">
            <v xml:space="preserve">Б-00001185 </v>
          </cell>
        </row>
        <row r="636">
          <cell r="A636" t="str">
            <v>Е969673350</v>
          </cell>
          <cell r="B636" t="str">
            <v xml:space="preserve">Б-00001186 </v>
          </cell>
        </row>
        <row r="637">
          <cell r="A637" t="str">
            <v>8103</v>
          </cell>
          <cell r="B637" t="str">
            <v xml:space="preserve">Б-00001187 </v>
          </cell>
        </row>
        <row r="638">
          <cell r="A638" t="str">
            <v>?</v>
          </cell>
          <cell r="B638" t="str">
            <v xml:space="preserve">Б-00001188 </v>
          </cell>
        </row>
        <row r="639">
          <cell r="A639" t="str">
            <v>Б-00001190</v>
          </cell>
          <cell r="B639" t="str">
            <v xml:space="preserve">Б-00001190 </v>
          </cell>
        </row>
        <row r="640">
          <cell r="A640" t="str">
            <v>Б-00001191</v>
          </cell>
          <cell r="B640" t="str">
            <v xml:space="preserve">Б-00001191 </v>
          </cell>
        </row>
        <row r="641">
          <cell r="A641" t="str">
            <v>Б-00001192</v>
          </cell>
          <cell r="B641" t="str">
            <v xml:space="preserve">Б-00001192 </v>
          </cell>
        </row>
        <row r="642">
          <cell r="A642" t="str">
            <v>?</v>
          </cell>
          <cell r="B642" t="str">
            <v xml:space="preserve">Б-00001193 </v>
          </cell>
        </row>
        <row r="643">
          <cell r="A643" t="str">
            <v>?</v>
          </cell>
          <cell r="B643" t="str">
            <v xml:space="preserve">Б-00001194 </v>
          </cell>
        </row>
        <row r="644">
          <cell r="A644" t="str">
            <v>?</v>
          </cell>
          <cell r="B644" t="str">
            <v xml:space="preserve">Б-00001195 </v>
          </cell>
        </row>
        <row r="645">
          <cell r="A645" t="str">
            <v>MSZ-GE22VA</v>
          </cell>
          <cell r="B645" t="str">
            <v xml:space="preserve">Б-00001197 </v>
          </cell>
        </row>
        <row r="646">
          <cell r="A646" t="str">
            <v>?</v>
          </cell>
          <cell r="B646" t="str">
            <v xml:space="preserve">Б-00001198 </v>
          </cell>
        </row>
        <row r="647">
          <cell r="A647" t="str">
            <v>?</v>
          </cell>
          <cell r="B647" t="str">
            <v xml:space="preserve">Б-00001200 </v>
          </cell>
        </row>
        <row r="648">
          <cell r="A648" t="str">
            <v>Б-00001204</v>
          </cell>
          <cell r="B648" t="str">
            <v xml:space="preserve">Б-00001204 </v>
          </cell>
        </row>
        <row r="649">
          <cell r="A649" t="str">
            <v>Б-00001205</v>
          </cell>
          <cell r="B649" t="str">
            <v xml:space="preserve">Б-00001205 </v>
          </cell>
        </row>
        <row r="650">
          <cell r="A650" t="str">
            <v>R69 023 478</v>
          </cell>
          <cell r="B650" t="str">
            <v xml:space="preserve">Б-00001208 </v>
          </cell>
        </row>
        <row r="651">
          <cell r="A651" t="str">
            <v>?</v>
          </cell>
          <cell r="B651" t="str">
            <v xml:space="preserve">Б-00001209 </v>
          </cell>
        </row>
        <row r="652">
          <cell r="A652" t="str">
            <v>?</v>
          </cell>
          <cell r="B652" t="str">
            <v xml:space="preserve">Б-00001210 </v>
          </cell>
        </row>
        <row r="653">
          <cell r="A653" t="str">
            <v>?</v>
          </cell>
          <cell r="B653" t="str">
            <v xml:space="preserve">Б-00001211 </v>
          </cell>
        </row>
        <row r="654">
          <cell r="A654" t="str">
            <v>?</v>
          </cell>
          <cell r="B654" t="str">
            <v xml:space="preserve">Б-00001212 </v>
          </cell>
        </row>
        <row r="655">
          <cell r="A655" t="str">
            <v>?</v>
          </cell>
          <cell r="B655" t="str">
            <v xml:space="preserve">Б-00001213 </v>
          </cell>
        </row>
        <row r="656">
          <cell r="A656" t="str">
            <v>?</v>
          </cell>
          <cell r="B656" t="str">
            <v xml:space="preserve">Б-00001214 </v>
          </cell>
        </row>
        <row r="657">
          <cell r="A657" t="str">
            <v>?</v>
          </cell>
          <cell r="B657" t="str">
            <v xml:space="preserve">Б-00001215 </v>
          </cell>
        </row>
        <row r="658">
          <cell r="A658" t="str">
            <v>?</v>
          </cell>
          <cell r="B658" t="str">
            <v xml:space="preserve">Б-00001216 </v>
          </cell>
        </row>
        <row r="659">
          <cell r="A659" t="str">
            <v>50224121826</v>
          </cell>
          <cell r="B659" t="str">
            <v xml:space="preserve">Б-00001217 </v>
          </cell>
        </row>
        <row r="660">
          <cell r="A660" t="str">
            <v>Б-00001219</v>
          </cell>
          <cell r="B660" t="str">
            <v xml:space="preserve">Б-00001219 </v>
          </cell>
        </row>
        <row r="661">
          <cell r="A661" t="str">
            <v>Б-00001222</v>
          </cell>
          <cell r="B661" t="str">
            <v xml:space="preserve">Б-00001222 </v>
          </cell>
        </row>
        <row r="662">
          <cell r="A662" t="str">
            <v>-</v>
          </cell>
          <cell r="B662" t="str">
            <v xml:space="preserve">Б-00001223 </v>
          </cell>
        </row>
        <row r="663">
          <cell r="A663" t="str">
            <v>-</v>
          </cell>
          <cell r="B663" t="str">
            <v xml:space="preserve">Б-00001224 </v>
          </cell>
        </row>
        <row r="664">
          <cell r="A664" t="str">
            <v>-</v>
          </cell>
          <cell r="B664" t="str">
            <v xml:space="preserve">Б-00001225 </v>
          </cell>
        </row>
        <row r="665">
          <cell r="A665" t="str">
            <v>1</v>
          </cell>
          <cell r="B665" t="str">
            <v xml:space="preserve">Б-00001226 </v>
          </cell>
        </row>
        <row r="666">
          <cell r="A666" t="str">
            <v>1</v>
          </cell>
          <cell r="B666" t="str">
            <v xml:space="preserve">Б-00001227 </v>
          </cell>
        </row>
        <row r="667">
          <cell r="A667" t="str">
            <v>52052042</v>
          </cell>
          <cell r="B667" t="str">
            <v xml:space="preserve">Б-00001228 </v>
          </cell>
        </row>
        <row r="668">
          <cell r="A668" t="str">
            <v>?</v>
          </cell>
          <cell r="B668" t="str">
            <v xml:space="preserve">Б-00001230 </v>
          </cell>
        </row>
        <row r="669">
          <cell r="A669" t="str">
            <v>?</v>
          </cell>
          <cell r="B669" t="str">
            <v xml:space="preserve">Б-00001231 </v>
          </cell>
        </row>
        <row r="670">
          <cell r="A670" t="str">
            <v>?</v>
          </cell>
          <cell r="B670" t="str">
            <v xml:space="preserve">Б-00001232 </v>
          </cell>
        </row>
        <row r="671">
          <cell r="A671" t="str">
            <v>?</v>
          </cell>
          <cell r="B671" t="str">
            <v xml:space="preserve">Б-00001233 </v>
          </cell>
        </row>
        <row r="672">
          <cell r="A672" t="str">
            <v>?</v>
          </cell>
          <cell r="B672" t="str">
            <v xml:space="preserve">Б-00001234 </v>
          </cell>
        </row>
        <row r="673">
          <cell r="A673" t="str">
            <v>?</v>
          </cell>
          <cell r="B673" t="str">
            <v xml:space="preserve">Б-00001235 </v>
          </cell>
        </row>
        <row r="674">
          <cell r="A674" t="str">
            <v>?</v>
          </cell>
          <cell r="B674" t="str">
            <v xml:space="preserve">Б-00001236 </v>
          </cell>
        </row>
        <row r="675">
          <cell r="A675" t="str">
            <v>?</v>
          </cell>
          <cell r="B675" t="str">
            <v xml:space="preserve">Б-00001237 </v>
          </cell>
        </row>
        <row r="676">
          <cell r="A676" t="str">
            <v>?</v>
          </cell>
          <cell r="B676" t="str">
            <v xml:space="preserve">Б-00001238 </v>
          </cell>
        </row>
        <row r="677">
          <cell r="A677" t="str">
            <v>?</v>
          </cell>
          <cell r="B677" t="str">
            <v xml:space="preserve">Б-00001239 </v>
          </cell>
        </row>
        <row r="678">
          <cell r="A678" t="str">
            <v>?</v>
          </cell>
          <cell r="B678" t="str">
            <v xml:space="preserve">Б-00001240 </v>
          </cell>
        </row>
        <row r="679">
          <cell r="A679" t="str">
            <v>?</v>
          </cell>
          <cell r="B679" t="str">
            <v xml:space="preserve">Б-00001241 </v>
          </cell>
        </row>
        <row r="680">
          <cell r="A680" t="str">
            <v>?</v>
          </cell>
          <cell r="B680" t="str">
            <v xml:space="preserve">Б-00001242 </v>
          </cell>
        </row>
        <row r="681">
          <cell r="A681" t="str">
            <v>?</v>
          </cell>
          <cell r="B681" t="str">
            <v xml:space="preserve">Б-00001243 </v>
          </cell>
        </row>
        <row r="682">
          <cell r="A682" t="str">
            <v>?</v>
          </cell>
          <cell r="B682" t="str">
            <v xml:space="preserve">Б-00001244 </v>
          </cell>
        </row>
        <row r="683">
          <cell r="A683" t="str">
            <v>?</v>
          </cell>
          <cell r="B683" t="str">
            <v xml:space="preserve">Б-00001245 </v>
          </cell>
        </row>
        <row r="684">
          <cell r="A684" t="str">
            <v>?</v>
          </cell>
          <cell r="B684" t="str">
            <v xml:space="preserve">Б-00001246 </v>
          </cell>
        </row>
        <row r="685">
          <cell r="A685" t="str">
            <v>?</v>
          </cell>
          <cell r="B685" t="str">
            <v xml:space="preserve">Б-00001247 </v>
          </cell>
        </row>
        <row r="686">
          <cell r="A686" t="str">
            <v>?</v>
          </cell>
          <cell r="B686" t="str">
            <v xml:space="preserve">Б-00001248 </v>
          </cell>
        </row>
        <row r="687">
          <cell r="A687" t="str">
            <v>?</v>
          </cell>
          <cell r="B687" t="str">
            <v xml:space="preserve">Б-00001249 </v>
          </cell>
        </row>
        <row r="688">
          <cell r="A688" t="str">
            <v>?</v>
          </cell>
          <cell r="B688" t="str">
            <v xml:space="preserve">Б-00001250 </v>
          </cell>
        </row>
        <row r="689">
          <cell r="A689" t="str">
            <v>?</v>
          </cell>
          <cell r="B689" t="str">
            <v xml:space="preserve">Б-00001251 </v>
          </cell>
        </row>
        <row r="690">
          <cell r="A690" t="str">
            <v>Б-00001252</v>
          </cell>
          <cell r="B690" t="str">
            <v xml:space="preserve">Б-00001252 </v>
          </cell>
        </row>
        <row r="691">
          <cell r="A691" t="str">
            <v>1</v>
          </cell>
          <cell r="B691" t="str">
            <v xml:space="preserve">Б-00001254 </v>
          </cell>
        </row>
        <row r="692">
          <cell r="A692" t="str">
            <v>?</v>
          </cell>
          <cell r="B692" t="str">
            <v xml:space="preserve">Б-00001255 </v>
          </cell>
        </row>
        <row r="693">
          <cell r="A693" t="str">
            <v>Б-00001257</v>
          </cell>
          <cell r="B693" t="str">
            <v xml:space="preserve">Б-00001257 </v>
          </cell>
        </row>
        <row r="694">
          <cell r="A694" t="str">
            <v>Б-00001258</v>
          </cell>
          <cell r="B694" t="str">
            <v xml:space="preserve">Б-00001258 </v>
          </cell>
        </row>
        <row r="695">
          <cell r="A695" t="str">
            <v>Б-00001259</v>
          </cell>
          <cell r="B695" t="str">
            <v xml:space="preserve">Б-00001259 </v>
          </cell>
        </row>
        <row r="696">
          <cell r="A696" t="str">
            <v>А409</v>
          </cell>
          <cell r="B696" t="str">
            <v xml:space="preserve">Б-00001260 </v>
          </cell>
        </row>
        <row r="697">
          <cell r="A697" t="str">
            <v>?</v>
          </cell>
          <cell r="B697" t="str">
            <v xml:space="preserve">Б-00001261 </v>
          </cell>
        </row>
        <row r="698">
          <cell r="A698" t="str">
            <v>?</v>
          </cell>
          <cell r="B698" t="str">
            <v xml:space="preserve">Б-00001262 </v>
          </cell>
        </row>
        <row r="699">
          <cell r="A699" t="str">
            <v>?</v>
          </cell>
          <cell r="B699" t="str">
            <v xml:space="preserve">Б-00001263 </v>
          </cell>
        </row>
        <row r="700">
          <cell r="A700" t="str">
            <v>PKA-RP71KAL</v>
          </cell>
          <cell r="B700" t="str">
            <v xml:space="preserve">Б-00001264 </v>
          </cell>
        </row>
        <row r="701">
          <cell r="A701" t="str">
            <v>Б-00001265</v>
          </cell>
          <cell r="B701" t="str">
            <v xml:space="preserve">Б-00001265 </v>
          </cell>
        </row>
        <row r="702">
          <cell r="A702" t="str">
            <v>?</v>
          </cell>
          <cell r="B702" t="str">
            <v xml:space="preserve">Б-00001266 </v>
          </cell>
        </row>
        <row r="703">
          <cell r="A703" t="str">
            <v>LGH-35 RX5</v>
          </cell>
          <cell r="B703" t="str">
            <v xml:space="preserve">Б-00001267 </v>
          </cell>
        </row>
        <row r="704">
          <cell r="A704" t="str">
            <v>?</v>
          </cell>
          <cell r="B704" t="str">
            <v xml:space="preserve">Б-00001269 </v>
          </cell>
        </row>
        <row r="705">
          <cell r="A705" t="str">
            <v>?</v>
          </cell>
          <cell r="B705" t="str">
            <v xml:space="preserve">Б-00001270 </v>
          </cell>
        </row>
        <row r="706">
          <cell r="A706" t="str">
            <v>1</v>
          </cell>
          <cell r="B706" t="str">
            <v xml:space="preserve">Б-00001277 </v>
          </cell>
        </row>
        <row r="707">
          <cell r="A707" t="str">
            <v>1</v>
          </cell>
          <cell r="B707" t="str">
            <v xml:space="preserve">Б-00001287 </v>
          </cell>
        </row>
        <row r="708">
          <cell r="A708" t="str">
            <v>20407111802</v>
          </cell>
          <cell r="B708" t="str">
            <v xml:space="preserve">Б-00001289 </v>
          </cell>
        </row>
        <row r="709">
          <cell r="A709" t="str">
            <v>13412111015</v>
          </cell>
          <cell r="B709" t="str">
            <v xml:space="preserve">Б-00001291 </v>
          </cell>
        </row>
        <row r="710">
          <cell r="A710" t="str">
            <v>201142000601/50242122005</v>
          </cell>
          <cell r="B710" t="str">
            <v xml:space="preserve">Б-00001292 </v>
          </cell>
        </row>
        <row r="711">
          <cell r="A711" t="str">
            <v>50560122804</v>
          </cell>
          <cell r="B711" t="str">
            <v xml:space="preserve">Б-00001293 </v>
          </cell>
        </row>
        <row r="712">
          <cell r="A712" t="str">
            <v>51836122813</v>
          </cell>
          <cell r="B712" t="str">
            <v xml:space="preserve">Б-00001294 </v>
          </cell>
        </row>
        <row r="713">
          <cell r="A713" t="str">
            <v>50442122001</v>
          </cell>
          <cell r="B713" t="str">
            <v xml:space="preserve">Б-00001295 </v>
          </cell>
        </row>
        <row r="714">
          <cell r="A714" t="str">
            <v>1</v>
          </cell>
          <cell r="B714" t="str">
            <v xml:space="preserve">Б-00001297 </v>
          </cell>
        </row>
        <row r="715">
          <cell r="A715" t="str">
            <v>A451</v>
          </cell>
          <cell r="B715" t="str">
            <v xml:space="preserve">Б-00001299 </v>
          </cell>
        </row>
        <row r="716">
          <cell r="A716" t="str">
            <v>А651</v>
          </cell>
          <cell r="B716" t="str">
            <v xml:space="preserve">Б-00001300 </v>
          </cell>
        </row>
        <row r="717">
          <cell r="A717" t="str">
            <v>Б-00001301</v>
          </cell>
          <cell r="B717" t="str">
            <v xml:space="preserve">Б-00001301 </v>
          </cell>
        </row>
        <row r="718">
          <cell r="A718" t="str">
            <v>8900</v>
          </cell>
          <cell r="B718" t="str">
            <v xml:space="preserve">Б-00001303 </v>
          </cell>
        </row>
        <row r="719">
          <cell r="A719" t="str">
            <v>Б-00001305</v>
          </cell>
          <cell r="B719" t="str">
            <v xml:space="preserve">Б-00001305 </v>
          </cell>
        </row>
        <row r="720">
          <cell r="A720" t="str">
            <v>?</v>
          </cell>
          <cell r="B720" t="str">
            <v xml:space="preserve">Б-00001307 </v>
          </cell>
        </row>
        <row r="721">
          <cell r="A721" t="str">
            <v>Б-00001308</v>
          </cell>
          <cell r="B721" t="str">
            <v xml:space="preserve">Б-00001308 </v>
          </cell>
        </row>
        <row r="722">
          <cell r="A722" t="str">
            <v>?</v>
          </cell>
          <cell r="B722" t="str">
            <v xml:space="preserve">Б-00001309 </v>
          </cell>
        </row>
        <row r="723">
          <cell r="A723" t="str">
            <v>?</v>
          </cell>
          <cell r="B723" t="str">
            <v xml:space="preserve">Б-00001310 </v>
          </cell>
        </row>
        <row r="724">
          <cell r="A724" t="str">
            <v>2134219006</v>
          </cell>
          <cell r="B724" t="str">
            <v xml:space="preserve">Б-00001311 </v>
          </cell>
        </row>
        <row r="725">
          <cell r="A725" t="str">
            <v>ZTV-9</v>
          </cell>
          <cell r="B725" t="str">
            <v xml:space="preserve">Б-00001312 </v>
          </cell>
        </row>
        <row r="726">
          <cell r="A726" t="str">
            <v>ZTV-15</v>
          </cell>
          <cell r="B726" t="str">
            <v xml:space="preserve">Б-00001313 </v>
          </cell>
        </row>
        <row r="727">
          <cell r="A727" t="str">
            <v>ZTV-24</v>
          </cell>
          <cell r="B727" t="str">
            <v xml:space="preserve">Б-00001314 </v>
          </cell>
        </row>
        <row r="728">
          <cell r="A728" t="str">
            <v>ZTV-30</v>
          </cell>
          <cell r="B728" t="str">
            <v xml:space="preserve">Б-00001315 </v>
          </cell>
        </row>
        <row r="729">
          <cell r="A729" t="str">
            <v>Б-00001316</v>
          </cell>
          <cell r="B729" t="str">
            <v xml:space="preserve">Б-00001316 </v>
          </cell>
        </row>
        <row r="730">
          <cell r="A730" t="str">
            <v>Б-00001317</v>
          </cell>
          <cell r="B730" t="str">
            <v xml:space="preserve">Б-00001317 </v>
          </cell>
        </row>
        <row r="731">
          <cell r="A731" t="str">
            <v>Б-00001318</v>
          </cell>
          <cell r="B731" t="str">
            <v xml:space="preserve">Б-00001318 </v>
          </cell>
        </row>
        <row r="732">
          <cell r="A732" t="str">
            <v>Б-00001319</v>
          </cell>
          <cell r="B732" t="str">
            <v xml:space="preserve">Б-00001319 </v>
          </cell>
        </row>
        <row r="733">
          <cell r="A733" t="str">
            <v>Б-00001320</v>
          </cell>
          <cell r="B733" t="str">
            <v xml:space="preserve">Б-00001320 </v>
          </cell>
        </row>
        <row r="734">
          <cell r="A734" t="str">
            <v>?</v>
          </cell>
          <cell r="B734" t="str">
            <v xml:space="preserve">Б-00001321 </v>
          </cell>
        </row>
        <row r="735">
          <cell r="A735" t="str">
            <v>?</v>
          </cell>
          <cell r="B735" t="str">
            <v xml:space="preserve">Б-00001322 </v>
          </cell>
        </row>
        <row r="736">
          <cell r="A736" t="str">
            <v>Б-00001324</v>
          </cell>
          <cell r="B736" t="str">
            <v xml:space="preserve">Б-00001324 </v>
          </cell>
        </row>
        <row r="737">
          <cell r="A737" t="str">
            <v>ZTV-6C</v>
          </cell>
          <cell r="B737" t="str">
            <v xml:space="preserve">Б-00001325 </v>
          </cell>
        </row>
        <row r="738">
          <cell r="A738" t="str">
            <v>ZTV-9C</v>
          </cell>
          <cell r="B738" t="str">
            <v xml:space="preserve">Б-00001326 </v>
          </cell>
        </row>
        <row r="739">
          <cell r="A739" t="str">
            <v>Б-00001327</v>
          </cell>
          <cell r="B739" t="str">
            <v xml:space="preserve">Б-00001327 </v>
          </cell>
        </row>
        <row r="740">
          <cell r="A740" t="str">
            <v>Б-00001328</v>
          </cell>
          <cell r="B740" t="str">
            <v xml:space="preserve">Б-00001328 </v>
          </cell>
        </row>
        <row r="741">
          <cell r="A741" t="str">
            <v>Б-00001329</v>
          </cell>
          <cell r="B741" t="str">
            <v xml:space="preserve">Б-00001329 </v>
          </cell>
        </row>
        <row r="742">
          <cell r="A742" t="str">
            <v>IR 0,8</v>
          </cell>
          <cell r="B742" t="str">
            <v xml:space="preserve">Б-00001330 </v>
          </cell>
        </row>
        <row r="743">
          <cell r="A743" t="str">
            <v>Б-00001335</v>
          </cell>
          <cell r="B743" t="str">
            <v xml:space="preserve">Б-00001335 </v>
          </cell>
        </row>
        <row r="744">
          <cell r="A744" t="str">
            <v>Б-00001336</v>
          </cell>
          <cell r="B744" t="str">
            <v xml:space="preserve">Б-00001336 </v>
          </cell>
        </row>
        <row r="745">
          <cell r="A745" t="str">
            <v>Б-00001337</v>
          </cell>
          <cell r="B745" t="str">
            <v xml:space="preserve">Б-00001337 </v>
          </cell>
        </row>
        <row r="746">
          <cell r="A746" t="str">
            <v>Б-00001339</v>
          </cell>
          <cell r="B746" t="str">
            <v xml:space="preserve">Б-00001339 </v>
          </cell>
        </row>
        <row r="747">
          <cell r="A747" t="str">
            <v>Б-00001341</v>
          </cell>
          <cell r="B747" t="str">
            <v xml:space="preserve">Б-00001341 </v>
          </cell>
        </row>
        <row r="748">
          <cell r="A748" t="str">
            <v>Б-00001342</v>
          </cell>
          <cell r="B748" t="str">
            <v xml:space="preserve">Б-00001342 </v>
          </cell>
        </row>
        <row r="749">
          <cell r="A749" t="str">
            <v>Б-00001343</v>
          </cell>
          <cell r="B749" t="str">
            <v xml:space="preserve">Б-00001343 </v>
          </cell>
        </row>
        <row r="750">
          <cell r="A750" t="str">
            <v>12</v>
          </cell>
          <cell r="B750" t="str">
            <v xml:space="preserve">Б-00001345 </v>
          </cell>
        </row>
        <row r="751">
          <cell r="A751" t="str">
            <v>Б-00001346</v>
          </cell>
          <cell r="B751" t="str">
            <v xml:space="preserve">Б-00001346 </v>
          </cell>
        </row>
        <row r="752">
          <cell r="A752" t="str">
            <v>Б-00001347</v>
          </cell>
          <cell r="B752" t="str">
            <v xml:space="preserve">Б-00001347 </v>
          </cell>
        </row>
        <row r="753">
          <cell r="A753" t="str">
            <v>?</v>
          </cell>
          <cell r="B753" t="str">
            <v xml:space="preserve">Б-00001348 </v>
          </cell>
        </row>
        <row r="754">
          <cell r="A754" t="str">
            <v>IR 2,0</v>
          </cell>
          <cell r="B754" t="str">
            <v xml:space="preserve">Б-00001349 </v>
          </cell>
        </row>
        <row r="755">
          <cell r="A755" t="str">
            <v>2333019098</v>
          </cell>
          <cell r="B755" t="str">
            <v xml:space="preserve">Б-00001350 </v>
          </cell>
        </row>
        <row r="756">
          <cell r="A756" t="str">
            <v>51818121138</v>
          </cell>
          <cell r="B756" t="str">
            <v xml:space="preserve">Б-00001351 </v>
          </cell>
        </row>
        <row r="757">
          <cell r="A757" t="str">
            <v>1100250002</v>
          </cell>
          <cell r="B757" t="str">
            <v xml:space="preserve">Б-00001352 </v>
          </cell>
        </row>
        <row r="758">
          <cell r="A758" t="str">
            <v>13528121001</v>
          </cell>
          <cell r="B758" t="str">
            <v xml:space="preserve">Б-00001353 </v>
          </cell>
        </row>
        <row r="759">
          <cell r="A759" t="str">
            <v>13407111026</v>
          </cell>
          <cell r="B759" t="str">
            <v xml:space="preserve">Б-00001354 </v>
          </cell>
        </row>
        <row r="760">
          <cell r="A760" t="str">
            <v>Б-00001355</v>
          </cell>
          <cell r="B760" t="str">
            <v xml:space="preserve">Б-00001355 </v>
          </cell>
        </row>
        <row r="761">
          <cell r="A761" t="str">
            <v>?</v>
          </cell>
          <cell r="B761" t="str">
            <v xml:space="preserve">Б-00001356 </v>
          </cell>
        </row>
        <row r="762">
          <cell r="A762" t="str">
            <v>?</v>
          </cell>
          <cell r="B762" t="str">
            <v xml:space="preserve">Б-00001357 </v>
          </cell>
        </row>
        <row r="763">
          <cell r="A763" t="str">
            <v>?</v>
          </cell>
          <cell r="B763" t="str">
            <v xml:space="preserve">Б-00001358 </v>
          </cell>
        </row>
        <row r="764">
          <cell r="A764" t="str">
            <v>8192</v>
          </cell>
          <cell r="B764" t="str">
            <v xml:space="preserve">Б-00001359 </v>
          </cell>
        </row>
        <row r="765">
          <cell r="A765" t="str">
            <v>?</v>
          </cell>
          <cell r="B765" t="str">
            <v xml:space="preserve">Б-00001362 </v>
          </cell>
        </row>
        <row r="766">
          <cell r="A766" t="str">
            <v>?</v>
          </cell>
          <cell r="B766" t="str">
            <v xml:space="preserve">Б-00001363 </v>
          </cell>
        </row>
        <row r="767">
          <cell r="A767" t="str">
            <v>E12 905 451</v>
          </cell>
          <cell r="B767" t="str">
            <v xml:space="preserve">Б-00001366 </v>
          </cell>
        </row>
        <row r="768">
          <cell r="A768" t="str">
            <v>1</v>
          </cell>
          <cell r="B768" t="str">
            <v xml:space="preserve">Б-00001368 </v>
          </cell>
        </row>
        <row r="769">
          <cell r="A769" t="str">
            <v>10107121802</v>
          </cell>
          <cell r="B769" t="str">
            <v xml:space="preserve">Б-00001369 </v>
          </cell>
        </row>
        <row r="770">
          <cell r="A770" t="str">
            <v>10116113807</v>
          </cell>
          <cell r="B770" t="str">
            <v xml:space="preserve">Б-00001370 </v>
          </cell>
        </row>
        <row r="771">
          <cell r="A771" t="str">
            <v>Б-00001371</v>
          </cell>
          <cell r="B771" t="str">
            <v xml:space="preserve">Б-00001371 </v>
          </cell>
        </row>
        <row r="772">
          <cell r="A772" t="str">
            <v>Б-00001372</v>
          </cell>
          <cell r="B772" t="str">
            <v xml:space="preserve">Б-00001372 </v>
          </cell>
        </row>
        <row r="773">
          <cell r="A773" t="str">
            <v>Б-00001373</v>
          </cell>
          <cell r="B773" t="str">
            <v xml:space="preserve">Б-00001373 </v>
          </cell>
        </row>
        <row r="774">
          <cell r="A774" t="str">
            <v>Б-00001374</v>
          </cell>
          <cell r="B774" t="str">
            <v xml:space="preserve">Б-00001374 </v>
          </cell>
        </row>
        <row r="775">
          <cell r="A775" t="str">
            <v>Б-00001375</v>
          </cell>
          <cell r="B775" t="str">
            <v xml:space="preserve">Б-00001375 </v>
          </cell>
        </row>
        <row r="776">
          <cell r="B776" t="str">
            <v xml:space="preserve">Б-00001380 </v>
          </cell>
        </row>
        <row r="777">
          <cell r="A777" t="str">
            <v>Б-00001381</v>
          </cell>
          <cell r="B777" t="str">
            <v xml:space="preserve">Б-00001381 </v>
          </cell>
        </row>
        <row r="778">
          <cell r="A778" t="str">
            <v>Б-00001382</v>
          </cell>
          <cell r="B778" t="str">
            <v xml:space="preserve">Б-00001382 </v>
          </cell>
        </row>
        <row r="779">
          <cell r="A779" t="str">
            <v>8159</v>
          </cell>
          <cell r="B779" t="str">
            <v xml:space="preserve">Б-00001383 </v>
          </cell>
        </row>
        <row r="780">
          <cell r="A780" t="str">
            <v>Б-00001384</v>
          </cell>
          <cell r="B780" t="str">
            <v xml:space="preserve">Б-00001384 </v>
          </cell>
        </row>
        <row r="781">
          <cell r="A781" t="str">
            <v>Б-00001385</v>
          </cell>
          <cell r="B781" t="str">
            <v xml:space="preserve">Б-00001385 </v>
          </cell>
        </row>
        <row r="782">
          <cell r="A782" t="str">
            <v>Б-00001386</v>
          </cell>
          <cell r="B782" t="str">
            <v xml:space="preserve">Б-00001386 </v>
          </cell>
        </row>
        <row r="783">
          <cell r="A783" t="str">
            <v>Б-00001387</v>
          </cell>
          <cell r="B783" t="str">
            <v xml:space="preserve">Б-00001387 </v>
          </cell>
        </row>
        <row r="784">
          <cell r="A784" t="str">
            <v>Б-00001389</v>
          </cell>
          <cell r="B784" t="str">
            <v xml:space="preserve">Б-00001389 </v>
          </cell>
        </row>
        <row r="785">
          <cell r="A785" t="str">
            <v>Б-00001390</v>
          </cell>
          <cell r="B785" t="str">
            <v xml:space="preserve">Б-00001390 </v>
          </cell>
        </row>
        <row r="786">
          <cell r="A786" t="str">
            <v>Б-00001391</v>
          </cell>
          <cell r="B786" t="str">
            <v xml:space="preserve">Б-00001391 </v>
          </cell>
        </row>
        <row r="787">
          <cell r="A787" t="str">
            <v>Б-00001392</v>
          </cell>
          <cell r="B787" t="str">
            <v xml:space="preserve">Б-00001392 </v>
          </cell>
        </row>
        <row r="788">
          <cell r="A788" t="str">
            <v>Б-00001393</v>
          </cell>
          <cell r="B788" t="str">
            <v xml:space="preserve">Б-00001393 </v>
          </cell>
        </row>
        <row r="789">
          <cell r="A789" t="str">
            <v>Б-00001394</v>
          </cell>
          <cell r="B789" t="str">
            <v xml:space="preserve">Б-00001394 </v>
          </cell>
        </row>
        <row r="790">
          <cell r="A790" t="str">
            <v>Б-00001395</v>
          </cell>
          <cell r="B790" t="str">
            <v xml:space="preserve">Б-00001395 </v>
          </cell>
        </row>
        <row r="791">
          <cell r="A791" t="str">
            <v>Б-00001396</v>
          </cell>
          <cell r="B791" t="str">
            <v xml:space="preserve">Б-00001396 </v>
          </cell>
        </row>
        <row r="792">
          <cell r="A792" t="str">
            <v>Б-00001397</v>
          </cell>
          <cell r="B792" t="str">
            <v xml:space="preserve">Б-00001397 </v>
          </cell>
        </row>
        <row r="793">
          <cell r="A793" t="str">
            <v>PEFY-P20VMA-E</v>
          </cell>
          <cell r="B793" t="str">
            <v xml:space="preserve">Б-00001400 </v>
          </cell>
        </row>
        <row r="794">
          <cell r="A794" t="str">
            <v>PAC-SC51KUA _</v>
          </cell>
          <cell r="B794" t="str">
            <v xml:space="preserve">Б-00001401 </v>
          </cell>
        </row>
        <row r="795">
          <cell r="A795" t="str">
            <v>-</v>
          </cell>
          <cell r="B795" t="str">
            <v xml:space="preserve">Б-00001403 </v>
          </cell>
        </row>
        <row r="796">
          <cell r="A796" t="str">
            <v>1</v>
          </cell>
          <cell r="B796" t="str">
            <v xml:space="preserve">Б-00001404 </v>
          </cell>
        </row>
        <row r="797">
          <cell r="A797" t="str">
            <v>Б-00001406</v>
          </cell>
          <cell r="B797" t="str">
            <v xml:space="preserve">Б-00001406 </v>
          </cell>
        </row>
        <row r="798">
          <cell r="A798" t="str">
            <v>Б-00001408</v>
          </cell>
          <cell r="B798" t="str">
            <v xml:space="preserve">Б-00001408 </v>
          </cell>
        </row>
        <row r="799">
          <cell r="A799" t="str">
            <v>Б-00001409</v>
          </cell>
          <cell r="B799" t="str">
            <v xml:space="preserve">Б-00001409 </v>
          </cell>
        </row>
        <row r="800">
          <cell r="A800" t="str">
            <v>Б-00001410</v>
          </cell>
          <cell r="B800" t="str">
            <v xml:space="preserve">Б-00001410 </v>
          </cell>
        </row>
        <row r="801">
          <cell r="A801" t="str">
            <v>1</v>
          </cell>
          <cell r="B801" t="str">
            <v xml:space="preserve">Б-00001411 </v>
          </cell>
        </row>
        <row r="802">
          <cell r="A802" t="str">
            <v>Б-00001414</v>
          </cell>
          <cell r="B802" t="str">
            <v xml:space="preserve">Б-00001414 </v>
          </cell>
        </row>
        <row r="803">
          <cell r="A803" t="str">
            <v>Б-00001416</v>
          </cell>
          <cell r="B803" t="str">
            <v xml:space="preserve">Б-00001416 </v>
          </cell>
        </row>
        <row r="804">
          <cell r="A804" t="str">
            <v>10336121806</v>
          </cell>
          <cell r="B804" t="str">
            <v xml:space="preserve">Б-00001417 </v>
          </cell>
        </row>
        <row r="805">
          <cell r="A805" t="str">
            <v>10309121226</v>
          </cell>
          <cell r="B805" t="str">
            <v xml:space="preserve">Б-00001418 </v>
          </cell>
        </row>
        <row r="806">
          <cell r="A806" t="str">
            <v>13809111802</v>
          </cell>
          <cell r="B806" t="str">
            <v xml:space="preserve">Б-00001420 </v>
          </cell>
        </row>
        <row r="807">
          <cell r="A807" t="str">
            <v>50142122806</v>
          </cell>
          <cell r="B807" t="str">
            <v xml:space="preserve">Б-00001421 </v>
          </cell>
        </row>
        <row r="808">
          <cell r="A808" t="str">
            <v>11442122032</v>
          </cell>
          <cell r="B808" t="str">
            <v xml:space="preserve">Б-00001422 </v>
          </cell>
        </row>
        <row r="809">
          <cell r="A809" t="str">
            <v>1</v>
          </cell>
          <cell r="B809" t="str">
            <v xml:space="preserve">Б-00001423 </v>
          </cell>
        </row>
        <row r="810">
          <cell r="A810" t="str">
            <v>1</v>
          </cell>
          <cell r="B810" t="str">
            <v xml:space="preserve">Б-00001424 </v>
          </cell>
        </row>
        <row r="811">
          <cell r="A811" t="str">
            <v>1</v>
          </cell>
          <cell r="B811" t="str">
            <v xml:space="preserve">Б-00001425 </v>
          </cell>
        </row>
        <row r="812">
          <cell r="A812" t="str">
            <v>1</v>
          </cell>
          <cell r="B812" t="str">
            <v xml:space="preserve">Б-00001426 </v>
          </cell>
        </row>
        <row r="813">
          <cell r="A813" t="str">
            <v>1</v>
          </cell>
          <cell r="B813" t="str">
            <v xml:space="preserve">Б-00001427 </v>
          </cell>
        </row>
        <row r="814">
          <cell r="A814" t="str">
            <v>1</v>
          </cell>
          <cell r="B814" t="str">
            <v xml:space="preserve">Б-00001428 </v>
          </cell>
        </row>
        <row r="815">
          <cell r="A815" t="str">
            <v>1</v>
          </cell>
          <cell r="B815" t="str">
            <v xml:space="preserve">Б-00001429 </v>
          </cell>
        </row>
        <row r="816">
          <cell r="A816" t="str">
            <v>1</v>
          </cell>
          <cell r="B816" t="str">
            <v xml:space="preserve">Б-00001430 </v>
          </cell>
        </row>
        <row r="817">
          <cell r="A817" t="str">
            <v>1</v>
          </cell>
          <cell r="B817" t="str">
            <v xml:space="preserve">Б-00001431 </v>
          </cell>
        </row>
        <row r="818">
          <cell r="A818" t="str">
            <v>?</v>
          </cell>
          <cell r="B818" t="str">
            <v xml:space="preserve">Б-00001434 </v>
          </cell>
        </row>
        <row r="819">
          <cell r="A819" t="str">
            <v>1</v>
          </cell>
          <cell r="B819" t="str">
            <v xml:space="preserve">Б-00001435 </v>
          </cell>
        </row>
        <row r="820">
          <cell r="A820" t="str">
            <v>?</v>
          </cell>
          <cell r="B820" t="str">
            <v xml:space="preserve">Б-00001436 </v>
          </cell>
        </row>
        <row r="821">
          <cell r="A821" t="str">
            <v>?</v>
          </cell>
          <cell r="B821" t="str">
            <v xml:space="preserve">Б-00001437 </v>
          </cell>
        </row>
        <row r="822">
          <cell r="A822" t="str">
            <v>?</v>
          </cell>
          <cell r="B822" t="str">
            <v xml:space="preserve">Б-00001438 </v>
          </cell>
        </row>
        <row r="823">
          <cell r="A823" t="str">
            <v>Б-00001440</v>
          </cell>
          <cell r="B823" t="str">
            <v xml:space="preserve">Б-00001440 </v>
          </cell>
        </row>
        <row r="824">
          <cell r="A824" t="str">
            <v>Б-00001441</v>
          </cell>
          <cell r="B824" t="str">
            <v xml:space="preserve">Б-00001441 </v>
          </cell>
        </row>
        <row r="825">
          <cell r="A825" t="str">
            <v>Б-00001442</v>
          </cell>
          <cell r="B825" t="str">
            <v xml:space="preserve">Б-00001442 </v>
          </cell>
        </row>
        <row r="826">
          <cell r="A826" t="str">
            <v>1</v>
          </cell>
          <cell r="B826" t="str">
            <v xml:space="preserve">Б-00001443 </v>
          </cell>
        </row>
        <row r="827">
          <cell r="A827" t="str">
            <v>1</v>
          </cell>
          <cell r="B827" t="str">
            <v xml:space="preserve">Б-00001444 </v>
          </cell>
        </row>
        <row r="828">
          <cell r="A828" t="str">
            <v>1</v>
          </cell>
          <cell r="B828" t="str">
            <v xml:space="preserve">Б-00001445 </v>
          </cell>
        </row>
        <row r="829">
          <cell r="A829" t="str">
            <v>1</v>
          </cell>
          <cell r="B829" t="str">
            <v xml:space="preserve">Б-00001446 </v>
          </cell>
        </row>
        <row r="830">
          <cell r="A830" t="str">
            <v>1</v>
          </cell>
          <cell r="B830" t="str">
            <v xml:space="preserve">Б-00001447 </v>
          </cell>
        </row>
        <row r="831">
          <cell r="A831" t="str">
            <v>1</v>
          </cell>
          <cell r="B831" t="str">
            <v xml:space="preserve">Б-00001458 </v>
          </cell>
        </row>
        <row r="832">
          <cell r="A832" t="str">
            <v>?</v>
          </cell>
          <cell r="B832" t="str">
            <v xml:space="preserve">Б-00001461 </v>
          </cell>
        </row>
        <row r="833">
          <cell r="A833" t="str">
            <v>1</v>
          </cell>
          <cell r="B833" t="str">
            <v xml:space="preserve">Б-00001465 </v>
          </cell>
        </row>
        <row r="834">
          <cell r="A834" t="str">
            <v>E17 012 340</v>
          </cell>
          <cell r="B834" t="str">
            <v xml:space="preserve">Б-00001466 </v>
          </cell>
        </row>
        <row r="835">
          <cell r="A835" t="str">
            <v>1</v>
          </cell>
          <cell r="B835" t="str">
            <v xml:space="preserve">Б-00001470 </v>
          </cell>
        </row>
        <row r="836">
          <cell r="A836" t="str">
            <v>E12 888 010</v>
          </cell>
          <cell r="B836" t="str">
            <v xml:space="preserve">Б-00001481 </v>
          </cell>
        </row>
        <row r="837">
          <cell r="A837" t="str">
            <v>1</v>
          </cell>
          <cell r="B837" t="str">
            <v xml:space="preserve">Б-00001492 </v>
          </cell>
        </row>
        <row r="838">
          <cell r="A838" t="str">
            <v>1</v>
          </cell>
          <cell r="B838" t="str">
            <v xml:space="preserve">Б-00001493 </v>
          </cell>
        </row>
        <row r="839">
          <cell r="A839" t="str">
            <v>S70 0B7 310</v>
          </cell>
          <cell r="B839" t="str">
            <v xml:space="preserve">Б-00001502 </v>
          </cell>
        </row>
        <row r="840">
          <cell r="A840" t="str">
            <v>Б-00001508</v>
          </cell>
          <cell r="B840" t="str">
            <v xml:space="preserve">Б-00001508 </v>
          </cell>
        </row>
        <row r="841">
          <cell r="A841" t="str">
            <v>Б-00001510</v>
          </cell>
          <cell r="B841" t="str">
            <v xml:space="preserve">Б-00001510 </v>
          </cell>
        </row>
        <row r="842">
          <cell r="A842" t="str">
            <v>20407111802</v>
          </cell>
          <cell r="B842" t="str">
            <v xml:space="preserve">Б-00001524 </v>
          </cell>
        </row>
        <row r="843">
          <cell r="A843" t="str">
            <v>?</v>
          </cell>
          <cell r="B843" t="str">
            <v xml:space="preserve">Б-00001525 </v>
          </cell>
        </row>
        <row r="844">
          <cell r="A844" t="str">
            <v>?</v>
          </cell>
          <cell r="B844" t="str">
            <v xml:space="preserve">Б-00001535 </v>
          </cell>
        </row>
        <row r="845">
          <cell r="A845" t="str">
            <v>?</v>
          </cell>
          <cell r="B845" t="str">
            <v xml:space="preserve">Б-00001536 </v>
          </cell>
        </row>
        <row r="846">
          <cell r="A846" t="str">
            <v>Б-00001538</v>
          </cell>
          <cell r="B846" t="str">
            <v xml:space="preserve">Б-00001538 </v>
          </cell>
        </row>
        <row r="847">
          <cell r="A847" t="str">
            <v>?</v>
          </cell>
          <cell r="B847" t="str">
            <v xml:space="preserve">Б-00001540 </v>
          </cell>
        </row>
        <row r="848">
          <cell r="A848" t="str">
            <v>?</v>
          </cell>
          <cell r="B848" t="str">
            <v xml:space="preserve">Б-00001541 </v>
          </cell>
        </row>
        <row r="849">
          <cell r="A849" t="str">
            <v>?</v>
          </cell>
          <cell r="B849" t="str">
            <v xml:space="preserve">Б-00001544 </v>
          </cell>
        </row>
        <row r="850">
          <cell r="A850" t="str">
            <v>?</v>
          </cell>
          <cell r="B850" t="str">
            <v xml:space="preserve">Б-00001545 </v>
          </cell>
        </row>
        <row r="851">
          <cell r="A851" t="str">
            <v>?</v>
          </cell>
          <cell r="B851" t="str">
            <v xml:space="preserve">Б-00001551 </v>
          </cell>
        </row>
        <row r="852">
          <cell r="A852" t="str">
            <v>?</v>
          </cell>
          <cell r="B852" t="str">
            <v xml:space="preserve">Б-00001553 </v>
          </cell>
        </row>
        <row r="853">
          <cell r="A853" t="str">
            <v>?</v>
          </cell>
          <cell r="B853" t="str">
            <v xml:space="preserve">Б-00001554 </v>
          </cell>
        </row>
        <row r="854">
          <cell r="A854" t="str">
            <v>Б-00001559</v>
          </cell>
          <cell r="B854" t="str">
            <v xml:space="preserve">Б-00001559 </v>
          </cell>
        </row>
        <row r="855">
          <cell r="A855" t="str">
            <v>Б-00001560</v>
          </cell>
          <cell r="B855" t="str">
            <v xml:space="preserve">Б-00001560 </v>
          </cell>
        </row>
        <row r="856">
          <cell r="A856" t="str">
            <v>Б-00001561</v>
          </cell>
          <cell r="B856" t="str">
            <v xml:space="preserve">Б-00001561 </v>
          </cell>
        </row>
        <row r="857">
          <cell r="A857" t="str">
            <v>Б-00001562</v>
          </cell>
          <cell r="B857" t="str">
            <v xml:space="preserve">Б-00001562 </v>
          </cell>
        </row>
        <row r="858">
          <cell r="A858" t="str">
            <v>?</v>
          </cell>
          <cell r="B858" t="str">
            <v xml:space="preserve">Б-00001563 </v>
          </cell>
        </row>
        <row r="859">
          <cell r="A859" t="str">
            <v>?</v>
          </cell>
          <cell r="B859" t="str">
            <v xml:space="preserve">Б-00001569 </v>
          </cell>
        </row>
        <row r="860">
          <cell r="A860" t="str">
            <v>?</v>
          </cell>
          <cell r="B860" t="str">
            <v xml:space="preserve">Б-00001570 </v>
          </cell>
        </row>
        <row r="861">
          <cell r="A861" t="str">
            <v>?</v>
          </cell>
          <cell r="B861" t="str">
            <v xml:space="preserve">Б-00001571 </v>
          </cell>
        </row>
        <row r="862">
          <cell r="A862" t="str">
            <v>Б-00001573</v>
          </cell>
          <cell r="B862" t="str">
            <v xml:space="preserve">Б-00001573 </v>
          </cell>
        </row>
        <row r="863">
          <cell r="A863" t="str">
            <v>Б-00001574</v>
          </cell>
          <cell r="B863" t="str">
            <v xml:space="preserve">Б-00001574 </v>
          </cell>
        </row>
        <row r="864">
          <cell r="A864" t="str">
            <v>Б-00001575</v>
          </cell>
          <cell r="B864" t="str">
            <v xml:space="preserve">Б-00001575 </v>
          </cell>
        </row>
        <row r="865">
          <cell r="A865" t="str">
            <v>Б-00001576</v>
          </cell>
          <cell r="B865" t="str">
            <v xml:space="preserve">Б-00001576 </v>
          </cell>
        </row>
        <row r="866">
          <cell r="A866" t="str">
            <v>Б-00001579</v>
          </cell>
          <cell r="B866" t="str">
            <v xml:space="preserve">Б-00001579 </v>
          </cell>
        </row>
        <row r="867">
          <cell r="A867" t="str">
            <v>Б-00001580</v>
          </cell>
          <cell r="B867" t="str">
            <v xml:space="preserve">Б-00001580 </v>
          </cell>
        </row>
        <row r="868">
          <cell r="A868" t="str">
            <v>Б-00001581</v>
          </cell>
          <cell r="B868" t="str">
            <v xml:space="preserve">Б-00001581 </v>
          </cell>
        </row>
        <row r="869">
          <cell r="A869" t="str">
            <v>Б-00001582</v>
          </cell>
          <cell r="B869" t="str">
            <v xml:space="preserve">Б-00001582 </v>
          </cell>
        </row>
        <row r="870">
          <cell r="A870" t="str">
            <v>?</v>
          </cell>
          <cell r="B870" t="str">
            <v xml:space="preserve">Б-00001583 </v>
          </cell>
        </row>
        <row r="871">
          <cell r="A871" t="str">
            <v>?</v>
          </cell>
          <cell r="B871" t="str">
            <v xml:space="preserve">Б-00001584 </v>
          </cell>
        </row>
        <row r="872">
          <cell r="A872" t="str">
            <v>T-MBQ4-02B</v>
          </cell>
          <cell r="B872" t="str">
            <v xml:space="preserve">Б-00001586 </v>
          </cell>
        </row>
        <row r="873">
          <cell r="A873" t="str">
            <v>9060</v>
          </cell>
          <cell r="B873" t="str">
            <v xml:space="preserve">Б-00001587 </v>
          </cell>
        </row>
        <row r="874">
          <cell r="A874" t="str">
            <v>8192</v>
          </cell>
          <cell r="B874" t="str">
            <v xml:space="preserve">Б-00001588 </v>
          </cell>
        </row>
        <row r="875">
          <cell r="A875" t="str">
            <v>9060</v>
          </cell>
          <cell r="B875" t="str">
            <v xml:space="preserve">Б-00001589 </v>
          </cell>
        </row>
        <row r="876">
          <cell r="A876" t="str">
            <v>PAC-SE51CRA</v>
          </cell>
          <cell r="B876" t="str">
            <v xml:space="preserve">Б-00001590 </v>
          </cell>
        </row>
        <row r="877">
          <cell r="A877" t="str">
            <v>PAC-YG50ECA-J</v>
          </cell>
          <cell r="B877" t="str">
            <v xml:space="preserve">Б-00001591 </v>
          </cell>
        </row>
        <row r="878">
          <cell r="B878" t="str">
            <v xml:space="preserve">Б-00001592 </v>
          </cell>
        </row>
        <row r="879">
          <cell r="B879" t="str">
            <v xml:space="preserve">Б-00001593 </v>
          </cell>
        </row>
        <row r="880">
          <cell r="A880" t="str">
            <v>Б-00001596</v>
          </cell>
          <cell r="B880" t="str">
            <v xml:space="preserve">Б-00001596 </v>
          </cell>
        </row>
        <row r="881">
          <cell r="A881" t="str">
            <v>?</v>
          </cell>
          <cell r="B881" t="str">
            <v xml:space="preserve">Б-00001598 </v>
          </cell>
        </row>
        <row r="882">
          <cell r="A882" t="str">
            <v>?</v>
          </cell>
          <cell r="B882" t="str">
            <v xml:space="preserve">Б-00001599 </v>
          </cell>
        </row>
        <row r="883">
          <cell r="A883" t="str">
            <v>?</v>
          </cell>
          <cell r="B883" t="str">
            <v xml:space="preserve">Б-00001600 </v>
          </cell>
        </row>
        <row r="884">
          <cell r="A884" t="str">
            <v>РДК-8.4</v>
          </cell>
          <cell r="B884" t="str">
            <v xml:space="preserve">Б-00001604 </v>
          </cell>
        </row>
        <row r="885">
          <cell r="A885" t="str">
            <v>НК-5.4</v>
          </cell>
          <cell r="B885" t="str">
            <v xml:space="preserve">Б-00001605 </v>
          </cell>
        </row>
        <row r="886">
          <cell r="A886" t="str">
            <v>НД-5.5</v>
          </cell>
          <cell r="B886" t="str">
            <v xml:space="preserve">Б-00001606 </v>
          </cell>
        </row>
        <row r="887">
          <cell r="A887" t="str">
            <v>НКТ-6.6</v>
          </cell>
          <cell r="B887" t="str">
            <v xml:space="preserve">Б-00001607 </v>
          </cell>
        </row>
        <row r="888">
          <cell r="A888" t="str">
            <v>?</v>
          </cell>
          <cell r="B888" t="str">
            <v xml:space="preserve">Б-00001609 </v>
          </cell>
        </row>
        <row r="889">
          <cell r="A889" t="str">
            <v>LGH-65 RX5</v>
          </cell>
          <cell r="B889" t="str">
            <v xml:space="preserve">Б-00001610 </v>
          </cell>
        </row>
        <row r="890">
          <cell r="A890" t="str">
            <v>8192</v>
          </cell>
          <cell r="B890" t="str">
            <v xml:space="preserve">Б-00001611 </v>
          </cell>
        </row>
        <row r="891">
          <cell r="A891" t="str">
            <v>8192</v>
          </cell>
          <cell r="B891" t="str">
            <v xml:space="preserve">Б-00001612 </v>
          </cell>
        </row>
        <row r="892">
          <cell r="A892" t="str">
            <v>9060</v>
          </cell>
          <cell r="B892" t="str">
            <v xml:space="preserve">Б-00001613 </v>
          </cell>
        </row>
        <row r="893">
          <cell r="A893" t="str">
            <v>8192</v>
          </cell>
          <cell r="B893" t="str">
            <v xml:space="preserve">Б-00001614 </v>
          </cell>
        </row>
        <row r="894">
          <cell r="A894" t="str">
            <v>8184</v>
          </cell>
          <cell r="B894" t="str">
            <v xml:space="preserve">Б-00001615 </v>
          </cell>
        </row>
        <row r="895">
          <cell r="A895" t="str">
            <v>PAC-SG85DR-E</v>
          </cell>
          <cell r="B895" t="str">
            <v xml:space="preserve">Б-00001616 </v>
          </cell>
        </row>
        <row r="896">
          <cell r="A896" t="str">
            <v>Б-00001617</v>
          </cell>
          <cell r="B896" t="str">
            <v xml:space="preserve">Б-00001617 </v>
          </cell>
        </row>
        <row r="897">
          <cell r="A897" t="str">
            <v>?</v>
          </cell>
          <cell r="B897" t="str">
            <v xml:space="preserve">Б-00001618 </v>
          </cell>
        </row>
        <row r="898">
          <cell r="A898" t="str">
            <v>Б-00001619</v>
          </cell>
          <cell r="B898" t="str">
            <v xml:space="preserve">Б-00001619 </v>
          </cell>
        </row>
        <row r="899">
          <cell r="A899" t="str">
            <v>Б-00001620</v>
          </cell>
          <cell r="B899" t="str">
            <v xml:space="preserve">Б-00001620 </v>
          </cell>
        </row>
        <row r="900">
          <cell r="A900" t="str">
            <v>B-2204109</v>
          </cell>
          <cell r="B900" t="str">
            <v xml:space="preserve">Б-00001621 </v>
          </cell>
        </row>
        <row r="901">
          <cell r="A901" t="str">
            <v>?</v>
          </cell>
          <cell r="B901" t="str">
            <v xml:space="preserve">Б-00001622 </v>
          </cell>
        </row>
        <row r="902">
          <cell r="A902" t="str">
            <v>?</v>
          </cell>
          <cell r="B902" t="str">
            <v xml:space="preserve">Б-00001625 </v>
          </cell>
        </row>
        <row r="903">
          <cell r="A903" t="str">
            <v>?</v>
          </cell>
          <cell r="B903" t="str">
            <v xml:space="preserve">Б-00001626 </v>
          </cell>
        </row>
        <row r="904">
          <cell r="A904" t="str">
            <v>?</v>
          </cell>
          <cell r="B904" t="str">
            <v xml:space="preserve">Б-00001627 </v>
          </cell>
        </row>
        <row r="905">
          <cell r="A905" t="str">
            <v>?</v>
          </cell>
          <cell r="B905" t="str">
            <v xml:space="preserve">Б-00001628 </v>
          </cell>
        </row>
        <row r="906">
          <cell r="A906" t="str">
            <v>?</v>
          </cell>
          <cell r="B906" t="str">
            <v xml:space="preserve">Б-00001629 </v>
          </cell>
        </row>
        <row r="907">
          <cell r="A907" t="str">
            <v>SMARTFIX 3,5 S (душ)</v>
          </cell>
          <cell r="B907" t="str">
            <v xml:space="preserve">Б-00001630 </v>
          </cell>
        </row>
        <row r="908">
          <cell r="A908" t="str">
            <v>SMARTFIX 5,5 TS (душ+кран)</v>
          </cell>
          <cell r="B908" t="str">
            <v xml:space="preserve">Б-00001631 </v>
          </cell>
        </row>
        <row r="909">
          <cell r="A909" t="str">
            <v>?</v>
          </cell>
          <cell r="B909" t="str">
            <v xml:space="preserve">Б-00001634 </v>
          </cell>
        </row>
        <row r="910">
          <cell r="A910" t="str">
            <v>CMY-Q100VBK</v>
          </cell>
          <cell r="B910" t="str">
            <v xml:space="preserve">Б-00001635 </v>
          </cell>
        </row>
        <row r="911">
          <cell r="A911" t="str">
            <v>?</v>
          </cell>
          <cell r="B911" t="str">
            <v xml:space="preserve">Б-00001638 </v>
          </cell>
        </row>
        <row r="912">
          <cell r="A912" t="str">
            <v>E12 B39 300</v>
          </cell>
          <cell r="B912" t="str">
            <v xml:space="preserve">Б-00001639 </v>
          </cell>
        </row>
        <row r="913">
          <cell r="A913" t="str">
            <v>Б-00001643</v>
          </cell>
          <cell r="B913" t="str">
            <v xml:space="preserve">Б-00001643 </v>
          </cell>
        </row>
        <row r="914">
          <cell r="A914" t="str">
            <v>B-2204105</v>
          </cell>
          <cell r="B914" t="str">
            <v xml:space="preserve">Б-00001644 </v>
          </cell>
        </row>
        <row r="915">
          <cell r="A915" t="str">
            <v>4</v>
          </cell>
          <cell r="B915" t="str">
            <v xml:space="preserve">Б-00001645 </v>
          </cell>
        </row>
        <row r="916">
          <cell r="A916" t="str">
            <v>Б-00001647</v>
          </cell>
          <cell r="B916" t="str">
            <v xml:space="preserve">Б-00001647 </v>
          </cell>
        </row>
        <row r="917">
          <cell r="A917" t="str">
            <v>Б-00001648</v>
          </cell>
          <cell r="B917" t="str">
            <v xml:space="preserve">Б-00001648 </v>
          </cell>
        </row>
        <row r="918">
          <cell r="A918" t="str">
            <v>Б-00001649</v>
          </cell>
          <cell r="B918" t="str">
            <v xml:space="preserve">Б-00001649 </v>
          </cell>
        </row>
        <row r="919">
          <cell r="A919" t="str">
            <v>8101</v>
          </cell>
          <cell r="B919" t="str">
            <v xml:space="preserve">Б-00001652 </v>
          </cell>
        </row>
        <row r="920">
          <cell r="A920" t="str">
            <v>8101</v>
          </cell>
          <cell r="B920" t="str">
            <v xml:space="preserve">Б-00001653 </v>
          </cell>
        </row>
        <row r="921">
          <cell r="A921" t="str">
            <v>8101</v>
          </cell>
          <cell r="B921" t="str">
            <v xml:space="preserve">Б-00001654 </v>
          </cell>
        </row>
        <row r="922">
          <cell r="A922" t="str">
            <v>?</v>
          </cell>
          <cell r="B922" t="str">
            <v xml:space="preserve">Б-00001655 </v>
          </cell>
        </row>
        <row r="923">
          <cell r="A923" t="str">
            <v>?</v>
          </cell>
          <cell r="B923" t="str">
            <v xml:space="preserve">Б-00001656 </v>
          </cell>
        </row>
        <row r="924">
          <cell r="A924" t="str">
            <v>8936</v>
          </cell>
          <cell r="B924" t="str">
            <v xml:space="preserve">Б-00001657 </v>
          </cell>
        </row>
        <row r="925">
          <cell r="A925" t="str">
            <v>8936</v>
          </cell>
          <cell r="B925" t="str">
            <v xml:space="preserve">Б-00001658 </v>
          </cell>
        </row>
        <row r="926">
          <cell r="A926" t="str">
            <v>?</v>
          </cell>
          <cell r="B926" t="str">
            <v xml:space="preserve">Б-00001660 </v>
          </cell>
        </row>
        <row r="927">
          <cell r="A927" t="str">
            <v>?</v>
          </cell>
          <cell r="B927" t="str">
            <v xml:space="preserve">Б-00001661 </v>
          </cell>
        </row>
        <row r="928">
          <cell r="A928" t="str">
            <v>?</v>
          </cell>
          <cell r="B928" t="str">
            <v xml:space="preserve">Б-00001663 </v>
          </cell>
        </row>
        <row r="929">
          <cell r="A929" t="str">
            <v>?</v>
          </cell>
          <cell r="B929" t="str">
            <v xml:space="preserve">Б-00001664 </v>
          </cell>
        </row>
        <row r="930">
          <cell r="A930" t="str">
            <v>?</v>
          </cell>
          <cell r="B930" t="str">
            <v xml:space="preserve">Б-00001666 </v>
          </cell>
        </row>
        <row r="931">
          <cell r="A931" t="str">
            <v>?</v>
          </cell>
          <cell r="B931" t="str">
            <v xml:space="preserve">Б-00001667 </v>
          </cell>
        </row>
        <row r="932">
          <cell r="A932" t="str">
            <v>1</v>
          </cell>
          <cell r="B932" t="str">
            <v xml:space="preserve">Б-00001670 </v>
          </cell>
        </row>
        <row r="933">
          <cell r="A933" t="str">
            <v>1</v>
          </cell>
          <cell r="B933" t="str">
            <v xml:space="preserve">Б-00001671 </v>
          </cell>
        </row>
        <row r="934">
          <cell r="A934" t="str">
            <v>1</v>
          </cell>
          <cell r="B934" t="str">
            <v xml:space="preserve">Б-00001672 </v>
          </cell>
        </row>
        <row r="935">
          <cell r="A935" t="str">
            <v>Б-00001673</v>
          </cell>
          <cell r="B935" t="str">
            <v xml:space="preserve">Б-00001673 </v>
          </cell>
        </row>
        <row r="936">
          <cell r="A936" t="str">
            <v>50242122820</v>
          </cell>
          <cell r="B936" t="str">
            <v xml:space="preserve">Б-00001675 </v>
          </cell>
        </row>
        <row r="937">
          <cell r="A937" t="str">
            <v>2</v>
          </cell>
          <cell r="B937" t="str">
            <v xml:space="preserve">Б-00001676 </v>
          </cell>
        </row>
        <row r="938">
          <cell r="A938" t="str">
            <v>13518111008</v>
          </cell>
          <cell r="B938" t="str">
            <v xml:space="preserve">Б-00001677 </v>
          </cell>
        </row>
        <row r="939">
          <cell r="A939" t="str">
            <v>?</v>
          </cell>
          <cell r="B939" t="str">
            <v xml:space="preserve">Б-00001679 </v>
          </cell>
        </row>
        <row r="940">
          <cell r="A940" t="str">
            <v>?</v>
          </cell>
          <cell r="B940" t="str">
            <v xml:space="preserve">Б-00001680 </v>
          </cell>
        </row>
        <row r="941">
          <cell r="A941" t="str">
            <v>?</v>
          </cell>
          <cell r="B941" t="str">
            <v xml:space="preserve">Б-00001681 </v>
          </cell>
        </row>
        <row r="942">
          <cell r="A942" t="str">
            <v>?</v>
          </cell>
          <cell r="B942" t="str">
            <v xml:space="preserve">Б-00001683 </v>
          </cell>
        </row>
        <row r="943">
          <cell r="A943" t="str">
            <v>?</v>
          </cell>
          <cell r="B943" t="str">
            <v xml:space="preserve">Б-00001684 </v>
          </cell>
        </row>
        <row r="944">
          <cell r="A944" t="str">
            <v>T7W E50 310</v>
          </cell>
          <cell r="B944" t="str">
            <v xml:space="preserve">Б-00001685 </v>
          </cell>
        </row>
        <row r="945">
          <cell r="A945" t="str">
            <v>Б-00001688</v>
          </cell>
          <cell r="B945" t="str">
            <v xml:space="preserve">Б-00001688 </v>
          </cell>
        </row>
        <row r="946">
          <cell r="A946" t="str">
            <v>2134219009</v>
          </cell>
          <cell r="B946" t="str">
            <v xml:space="preserve">Б-00001689 </v>
          </cell>
        </row>
        <row r="947">
          <cell r="A947" t="str">
            <v>51836122104</v>
          </cell>
          <cell r="B947" t="str">
            <v xml:space="preserve">Б-00001690 </v>
          </cell>
        </row>
        <row r="948">
          <cell r="A948" t="str">
            <v>2134209153</v>
          </cell>
          <cell r="B948" t="str">
            <v xml:space="preserve">Б-00001691 </v>
          </cell>
        </row>
        <row r="949">
          <cell r="A949" t="str">
            <v>13407121002</v>
          </cell>
          <cell r="B949" t="str">
            <v xml:space="preserve">Б-00001692 </v>
          </cell>
        </row>
        <row r="950">
          <cell r="A950" t="str">
            <v>11607111014</v>
          </cell>
          <cell r="B950" t="str">
            <v xml:space="preserve">Б-00001693 </v>
          </cell>
        </row>
        <row r="951">
          <cell r="A951" t="str">
            <v>13412111014</v>
          </cell>
          <cell r="B951" t="str">
            <v xml:space="preserve">Б-00001694 </v>
          </cell>
        </row>
        <row r="952">
          <cell r="A952" t="str">
            <v>1</v>
          </cell>
          <cell r="B952" t="str">
            <v xml:space="preserve">Б-00001695 </v>
          </cell>
        </row>
        <row r="953">
          <cell r="A953" t="str">
            <v>Б-00001696</v>
          </cell>
          <cell r="B953" t="str">
            <v xml:space="preserve">Б-00001696 </v>
          </cell>
        </row>
        <row r="954">
          <cell r="A954" t="str">
            <v>?</v>
          </cell>
          <cell r="B954" t="str">
            <v xml:space="preserve">Б-00001697 </v>
          </cell>
        </row>
        <row r="955">
          <cell r="A955" t="str">
            <v>PKA-RP100KAL</v>
          </cell>
          <cell r="B955" t="str">
            <v xml:space="preserve">Б-00001699 </v>
          </cell>
        </row>
        <row r="956">
          <cell r="A956" t="str">
            <v>PAC-SH95AG-E</v>
          </cell>
          <cell r="B956" t="str">
            <v xml:space="preserve">Б-00001700 </v>
          </cell>
        </row>
        <row r="957">
          <cell r="A957" t="str">
            <v>PKA-RP35HAL</v>
          </cell>
          <cell r="B957" t="str">
            <v xml:space="preserve">Б-00001701 </v>
          </cell>
        </row>
        <row r="958">
          <cell r="A958" t="str">
            <v>1</v>
          </cell>
          <cell r="B958" t="str">
            <v xml:space="preserve">Б-00001703 </v>
          </cell>
        </row>
        <row r="959">
          <cell r="A959" t="str">
            <v>?</v>
          </cell>
          <cell r="B959" t="str">
            <v xml:space="preserve">Б-00001704 </v>
          </cell>
        </row>
        <row r="960">
          <cell r="A960" t="str">
            <v>10336111045</v>
          </cell>
          <cell r="B960" t="str">
            <v xml:space="preserve">Б-00001706 </v>
          </cell>
        </row>
        <row r="961">
          <cell r="A961" t="str">
            <v>10336121804</v>
          </cell>
          <cell r="B961" t="str">
            <v xml:space="preserve">Б-00001707 </v>
          </cell>
        </row>
        <row r="962">
          <cell r="A962" t="str">
            <v>10336111801</v>
          </cell>
          <cell r="B962" t="str">
            <v xml:space="preserve">Б-00001708 </v>
          </cell>
        </row>
        <row r="963">
          <cell r="A963" t="str">
            <v>10336111810</v>
          </cell>
          <cell r="B963" t="str">
            <v xml:space="preserve">Б-00001710 </v>
          </cell>
        </row>
        <row r="964">
          <cell r="A964" t="str">
            <v>10409121808</v>
          </cell>
          <cell r="B964" t="str">
            <v xml:space="preserve">Б-00001718 </v>
          </cell>
        </row>
        <row r="965">
          <cell r="A965" t="str">
            <v>S70 E60 763</v>
          </cell>
          <cell r="B965" t="str">
            <v xml:space="preserve">Б-00001724 </v>
          </cell>
        </row>
        <row r="966">
          <cell r="A966" t="str">
            <v>1</v>
          </cell>
          <cell r="B966" t="str">
            <v xml:space="preserve">Б-00001725 </v>
          </cell>
        </row>
        <row r="967">
          <cell r="A967" t="str">
            <v>S70 E41 255</v>
          </cell>
          <cell r="B967" t="str">
            <v xml:space="preserve">Б-00001727 </v>
          </cell>
        </row>
        <row r="968">
          <cell r="A968" t="str">
            <v>CC1T</v>
          </cell>
          <cell r="B968" t="str">
            <v xml:space="preserve">Б-00001729 </v>
          </cell>
        </row>
        <row r="969">
          <cell r="A969" t="str">
            <v>А101</v>
          </cell>
          <cell r="B969" t="str">
            <v xml:space="preserve">Б-00001730 </v>
          </cell>
        </row>
        <row r="970">
          <cell r="A970" t="str">
            <v>A404</v>
          </cell>
          <cell r="B970" t="str">
            <v xml:space="preserve">Б-00001731 </v>
          </cell>
        </row>
        <row r="971">
          <cell r="A971" t="str">
            <v>А652</v>
          </cell>
          <cell r="B971" t="str">
            <v xml:space="preserve">Б-00001732 </v>
          </cell>
        </row>
        <row r="972">
          <cell r="A972" t="str">
            <v>А656</v>
          </cell>
          <cell r="B972" t="str">
            <v xml:space="preserve">Б-00001733 </v>
          </cell>
        </row>
        <row r="973">
          <cell r="A973" t="str">
            <v>?</v>
          </cell>
          <cell r="B973" t="str">
            <v xml:space="preserve">Б-00001735 </v>
          </cell>
        </row>
        <row r="974">
          <cell r="A974" t="str">
            <v>8187</v>
          </cell>
          <cell r="B974" t="str">
            <v xml:space="preserve">Б-00001736 </v>
          </cell>
        </row>
        <row r="975">
          <cell r="A975" t="str">
            <v>Б-00001737</v>
          </cell>
          <cell r="B975" t="str">
            <v xml:space="preserve">Б-00001737 </v>
          </cell>
        </row>
        <row r="976">
          <cell r="A976" t="str">
            <v>?</v>
          </cell>
          <cell r="B976" t="str">
            <v xml:space="preserve">Б-00001738 </v>
          </cell>
        </row>
        <row r="977">
          <cell r="A977" t="str">
            <v>Б-00001741</v>
          </cell>
          <cell r="B977" t="str">
            <v xml:space="preserve">Б-00001741 </v>
          </cell>
        </row>
        <row r="978">
          <cell r="A978" t="str">
            <v>E968573493</v>
          </cell>
          <cell r="B978" t="str">
            <v xml:space="preserve">Б-00001742 </v>
          </cell>
        </row>
        <row r="979">
          <cell r="A979" t="str">
            <v>E968573720</v>
          </cell>
          <cell r="B979" t="str">
            <v xml:space="preserve">Б-00001743 </v>
          </cell>
        </row>
        <row r="980">
          <cell r="A980" t="str">
            <v>Б-00001745</v>
          </cell>
          <cell r="B980" t="str">
            <v xml:space="preserve">Б-00001745 </v>
          </cell>
        </row>
        <row r="981">
          <cell r="A981" t="str">
            <v>Б-00001746</v>
          </cell>
          <cell r="B981" t="str">
            <v xml:space="preserve">Б-00001746 </v>
          </cell>
        </row>
        <row r="982">
          <cell r="A982" t="str">
            <v>Б-00001747</v>
          </cell>
          <cell r="B982" t="str">
            <v xml:space="preserve">Б-00001747 </v>
          </cell>
        </row>
        <row r="983">
          <cell r="A983" t="str">
            <v>Б-00001748</v>
          </cell>
          <cell r="B983" t="str">
            <v xml:space="preserve">Б-00001748 </v>
          </cell>
        </row>
        <row r="984">
          <cell r="A984" t="str">
            <v>E968573492</v>
          </cell>
          <cell r="B984" t="str">
            <v xml:space="preserve">Б-00001749 </v>
          </cell>
        </row>
        <row r="985">
          <cell r="A985" t="str">
            <v>E968573494</v>
          </cell>
          <cell r="B985" t="str">
            <v xml:space="preserve">Б-00001750 </v>
          </cell>
        </row>
        <row r="986">
          <cell r="A986" t="str">
            <v>E968573493</v>
          </cell>
          <cell r="B986" t="str">
            <v xml:space="preserve">Б-00001751 </v>
          </cell>
        </row>
        <row r="987">
          <cell r="A987" t="str">
            <v>E968573690</v>
          </cell>
          <cell r="B987" t="str">
            <v xml:space="preserve">Б-00001752 </v>
          </cell>
        </row>
        <row r="988">
          <cell r="A988" t="str">
            <v>E968573914</v>
          </cell>
          <cell r="B988" t="str">
            <v xml:space="preserve">Б-00001754 </v>
          </cell>
        </row>
        <row r="989">
          <cell r="A989" t="str">
            <v>E968573497</v>
          </cell>
          <cell r="B989" t="str">
            <v xml:space="preserve">Б-00001755 </v>
          </cell>
        </row>
        <row r="990">
          <cell r="A990" t="str">
            <v>?</v>
          </cell>
          <cell r="B990" t="str">
            <v xml:space="preserve">Б-00001759 </v>
          </cell>
        </row>
        <row r="991">
          <cell r="A991" t="str">
            <v>8192</v>
          </cell>
          <cell r="B991" t="str">
            <v xml:space="preserve">Б-00001760 </v>
          </cell>
        </row>
        <row r="992">
          <cell r="A992" t="str">
            <v>?</v>
          </cell>
          <cell r="B992" t="str">
            <v xml:space="preserve">Б-00001761 </v>
          </cell>
        </row>
        <row r="993">
          <cell r="A993" t="str">
            <v>1</v>
          </cell>
          <cell r="B993" t="str">
            <v xml:space="preserve">Б-00001762 </v>
          </cell>
        </row>
        <row r="994">
          <cell r="A994" t="str">
            <v>?</v>
          </cell>
          <cell r="B994" t="str">
            <v xml:space="preserve">Б-00001763 </v>
          </cell>
        </row>
        <row r="995">
          <cell r="A995" t="str">
            <v>Б-00001764</v>
          </cell>
          <cell r="B995" t="str">
            <v xml:space="preserve">Б-00001764 </v>
          </cell>
        </row>
        <row r="996">
          <cell r="A996" t="str">
            <v>2</v>
          </cell>
          <cell r="B996" t="str">
            <v xml:space="preserve">Б-00001765 </v>
          </cell>
        </row>
        <row r="997">
          <cell r="A997" t="str">
            <v>Б-00001766</v>
          </cell>
          <cell r="B997" t="str">
            <v xml:space="preserve">Б-00001766 </v>
          </cell>
        </row>
        <row r="998">
          <cell r="A998" t="str">
            <v>?</v>
          </cell>
          <cell r="B998" t="str">
            <v xml:space="preserve">Б-00001767 </v>
          </cell>
        </row>
        <row r="999">
          <cell r="A999" t="str">
            <v>Б-00001768</v>
          </cell>
          <cell r="B999" t="str">
            <v xml:space="preserve">Б-00001768 </v>
          </cell>
        </row>
        <row r="1000">
          <cell r="A1000" t="str">
            <v>Б-00001771</v>
          </cell>
          <cell r="B1000" t="str">
            <v xml:space="preserve">Б-00001771 </v>
          </cell>
        </row>
        <row r="1001">
          <cell r="A1001" t="str">
            <v>00001772</v>
          </cell>
          <cell r="B1001" t="str">
            <v xml:space="preserve">Б-00001772 </v>
          </cell>
        </row>
        <row r="1002">
          <cell r="A1002" t="str">
            <v>?</v>
          </cell>
          <cell r="B1002" t="str">
            <v xml:space="preserve">Б-00001773 </v>
          </cell>
        </row>
        <row r="1003">
          <cell r="A1003" t="str">
            <v>?</v>
          </cell>
          <cell r="B1003" t="str">
            <v xml:space="preserve">Б-00001774 </v>
          </cell>
        </row>
        <row r="1004">
          <cell r="A1004" t="str">
            <v>_132F0005</v>
          </cell>
          <cell r="B1004" t="str">
            <v xml:space="preserve">Б-00001777 </v>
          </cell>
        </row>
        <row r="1005">
          <cell r="A1005" t="str">
            <v>?</v>
          </cell>
          <cell r="B1005" t="str">
            <v xml:space="preserve">Б-00001778 </v>
          </cell>
        </row>
        <row r="1006">
          <cell r="A1006" t="str">
            <v>Б-00001779</v>
          </cell>
          <cell r="B1006" t="str">
            <v xml:space="preserve">Б-00001779 </v>
          </cell>
        </row>
        <row r="1007">
          <cell r="A1007" t="str">
            <v>?</v>
          </cell>
          <cell r="B1007" t="str">
            <v xml:space="preserve">Б-00001781 </v>
          </cell>
        </row>
        <row r="1008">
          <cell r="A1008" t="str">
            <v>E12 749 426</v>
          </cell>
          <cell r="B1008" t="str">
            <v xml:space="preserve">Б-00001784 </v>
          </cell>
        </row>
        <row r="1009">
          <cell r="A1009" t="str">
            <v>E12 C34 451</v>
          </cell>
          <cell r="B1009" t="str">
            <v xml:space="preserve">Б-00001786 </v>
          </cell>
        </row>
        <row r="1010">
          <cell r="A1010" t="str">
            <v>10321111009</v>
          </cell>
          <cell r="B1010" t="str">
            <v xml:space="preserve">Б-00001792 </v>
          </cell>
        </row>
        <row r="1011">
          <cell r="A1011" t="str">
            <v>202400430109</v>
          </cell>
          <cell r="B1011" t="str">
            <v xml:space="preserve">Б-00001796 </v>
          </cell>
        </row>
        <row r="1012">
          <cell r="A1012" t="str">
            <v>13407111005</v>
          </cell>
          <cell r="B1012" t="str">
            <v xml:space="preserve">Б-00001797 </v>
          </cell>
        </row>
        <row r="1013">
          <cell r="A1013" t="str">
            <v>?</v>
          </cell>
          <cell r="B1013" t="str">
            <v xml:space="preserve">Б-00001800 </v>
          </cell>
        </row>
        <row r="1014">
          <cell r="A1014" t="str">
            <v>2333019113</v>
          </cell>
          <cell r="B1014" t="str">
            <v xml:space="preserve">Б-00001801 </v>
          </cell>
        </row>
        <row r="1015">
          <cell r="A1015" t="str">
            <v>13407111009</v>
          </cell>
          <cell r="B1015" t="str">
            <v xml:space="preserve">Б-00001802 </v>
          </cell>
        </row>
        <row r="1016">
          <cell r="A1016" t="str">
            <v>10109121243</v>
          </cell>
          <cell r="B1016" t="str">
            <v xml:space="preserve">Б-00001803 </v>
          </cell>
        </row>
        <row r="1017">
          <cell r="A1017" t="str">
            <v>10109121804</v>
          </cell>
          <cell r="B1017" t="str">
            <v xml:space="preserve">Б-00001804 </v>
          </cell>
        </row>
        <row r="1018">
          <cell r="A1018" t="str">
            <v>2140021450</v>
          </cell>
          <cell r="B1018" t="str">
            <v xml:space="preserve">Б-00001806 </v>
          </cell>
        </row>
        <row r="1019">
          <cell r="A1019" t="str">
            <v>11618121008</v>
          </cell>
          <cell r="B1019" t="str">
            <v xml:space="preserve">Б-00001807 </v>
          </cell>
        </row>
        <row r="1020">
          <cell r="A1020" t="str">
            <v>10112121821</v>
          </cell>
          <cell r="B1020" t="str">
            <v xml:space="preserve">Б-00001808 </v>
          </cell>
        </row>
        <row r="1021">
          <cell r="A1021" t="str">
            <v>10112111801</v>
          </cell>
          <cell r="B1021" t="str">
            <v xml:space="preserve">Б-00001809 </v>
          </cell>
        </row>
        <row r="1022">
          <cell r="A1022" t="str">
            <v>13518121001</v>
          </cell>
          <cell r="B1022" t="str">
            <v xml:space="preserve">Б-00001810 </v>
          </cell>
        </row>
        <row r="1023">
          <cell r="A1023" t="str">
            <v>11618111013</v>
          </cell>
          <cell r="B1023" t="str">
            <v xml:space="preserve">Б-00001811 </v>
          </cell>
        </row>
        <row r="1024">
          <cell r="A1024" t="str">
            <v>201100200014</v>
          </cell>
          <cell r="B1024" t="str">
            <v xml:space="preserve">Б-00001812 </v>
          </cell>
        </row>
        <row r="1025">
          <cell r="A1025" t="str">
            <v>10112121803</v>
          </cell>
          <cell r="B1025" t="str">
            <v xml:space="preserve">Б-00001814 </v>
          </cell>
        </row>
        <row r="1026">
          <cell r="A1026" t="str">
            <v>13518111022</v>
          </cell>
          <cell r="B1026" t="str">
            <v xml:space="preserve">Б-00001815 </v>
          </cell>
        </row>
        <row r="1027">
          <cell r="A1027" t="str">
            <v>13528111013</v>
          </cell>
          <cell r="B1027" t="str">
            <v xml:space="preserve">Б-00001816 </v>
          </cell>
        </row>
        <row r="1028">
          <cell r="A1028" t="str">
            <v>10124111813</v>
          </cell>
          <cell r="B1028" t="str">
            <v xml:space="preserve">Б-00001817 </v>
          </cell>
        </row>
        <row r="1029">
          <cell r="A1029" t="str">
            <v>10118121804</v>
          </cell>
          <cell r="B1029" t="str">
            <v xml:space="preserve">Б-00001818 </v>
          </cell>
        </row>
        <row r="1030">
          <cell r="A1030" t="str">
            <v>10124121809</v>
          </cell>
          <cell r="B1030" t="str">
            <v xml:space="preserve">Б-00001819 </v>
          </cell>
        </row>
        <row r="1031">
          <cell r="A1031" t="str">
            <v>13528121801</v>
          </cell>
          <cell r="B1031" t="str">
            <v xml:space="preserve">Б-00001820 </v>
          </cell>
        </row>
        <row r="1032">
          <cell r="A1032" t="str">
            <v>?</v>
          </cell>
          <cell r="B1032" t="str">
            <v xml:space="preserve">Б-00001821 </v>
          </cell>
        </row>
        <row r="1033">
          <cell r="A1033" t="str">
            <v>?</v>
          </cell>
          <cell r="B1033" t="str">
            <v xml:space="preserve">Б-00001822 </v>
          </cell>
        </row>
        <row r="1034">
          <cell r="A1034" t="str">
            <v>?</v>
          </cell>
          <cell r="B1034" t="str">
            <v xml:space="preserve">Б-00001823 </v>
          </cell>
        </row>
        <row r="1035">
          <cell r="A1035" t="str">
            <v>Б-00001824</v>
          </cell>
          <cell r="B1035" t="str">
            <v xml:space="preserve">Б-00001824 </v>
          </cell>
        </row>
        <row r="1036">
          <cell r="A1036" t="str">
            <v>Б-00001825</v>
          </cell>
          <cell r="B1036" t="str">
            <v xml:space="preserve">Б-00001825 </v>
          </cell>
        </row>
        <row r="1037">
          <cell r="A1037" t="str">
            <v>Б-00001826</v>
          </cell>
          <cell r="B1037" t="str">
            <v xml:space="preserve">Б-00001826 </v>
          </cell>
        </row>
        <row r="1038">
          <cell r="A1038" t="str">
            <v>Б-00001827</v>
          </cell>
          <cell r="B1038" t="str">
            <v xml:space="preserve">Б-00001827 </v>
          </cell>
        </row>
        <row r="1039">
          <cell r="A1039" t="str">
            <v>_132F0024</v>
          </cell>
          <cell r="B1039" t="str">
            <v xml:space="preserve">Б-00001828 </v>
          </cell>
        </row>
        <row r="1040">
          <cell r="A1040" t="str">
            <v>_132В0101</v>
          </cell>
          <cell r="B1040" t="str">
            <v xml:space="preserve">Б-00001829 </v>
          </cell>
        </row>
        <row r="1041">
          <cell r="A1041" t="str">
            <v>4</v>
          </cell>
          <cell r="B1041" t="str">
            <v xml:space="preserve">Б-00001830 </v>
          </cell>
        </row>
        <row r="1042">
          <cell r="A1042" t="str">
            <v>1</v>
          </cell>
          <cell r="B1042" t="str">
            <v xml:space="preserve">Б-00001831 </v>
          </cell>
        </row>
        <row r="1043">
          <cell r="A1043" t="str">
            <v>1</v>
          </cell>
          <cell r="B1043" t="str">
            <v xml:space="preserve">Б-00001832 </v>
          </cell>
        </row>
        <row r="1044">
          <cell r="A1044" t="str">
            <v>2134209050</v>
          </cell>
          <cell r="B1044" t="str">
            <v xml:space="preserve">Б-00001833 </v>
          </cell>
        </row>
        <row r="1045">
          <cell r="A1045" t="str">
            <v>201332590084</v>
          </cell>
          <cell r="B1045" t="str">
            <v xml:space="preserve">Б-00001834 </v>
          </cell>
        </row>
        <row r="1046">
          <cell r="A1046" t="str">
            <v>202400200006</v>
          </cell>
          <cell r="B1046" t="str">
            <v xml:space="preserve">Б-00001835 </v>
          </cell>
        </row>
        <row r="1047">
          <cell r="A1047" t="str">
            <v>L215352</v>
          </cell>
          <cell r="B1047" t="str">
            <v xml:space="preserve">Б-00001836 </v>
          </cell>
        </row>
        <row r="1048">
          <cell r="A1048" t="str">
            <v>1</v>
          </cell>
          <cell r="B1048" t="str">
            <v xml:space="preserve">Б-00001839 </v>
          </cell>
        </row>
        <row r="1049">
          <cell r="A1049" t="str">
            <v>3</v>
          </cell>
          <cell r="B1049" t="str">
            <v xml:space="preserve">Б-00001840 </v>
          </cell>
        </row>
        <row r="1050">
          <cell r="A1050" t="str">
            <v>4</v>
          </cell>
          <cell r="B1050" t="str">
            <v xml:space="preserve">Б-00001841 </v>
          </cell>
        </row>
        <row r="1051">
          <cell r="A1051" t="str">
            <v>4</v>
          </cell>
          <cell r="B1051" t="str">
            <v xml:space="preserve">Б-00001842 </v>
          </cell>
        </row>
        <row r="1052">
          <cell r="A1052" t="str">
            <v>4</v>
          </cell>
          <cell r="B1052" t="str">
            <v xml:space="preserve">Б-00001843 </v>
          </cell>
        </row>
        <row r="1053">
          <cell r="A1053" t="str">
            <v>4</v>
          </cell>
          <cell r="B1053" t="str">
            <v xml:space="preserve">Б-00001844 </v>
          </cell>
        </row>
        <row r="1054">
          <cell r="A1054" t="str">
            <v>4</v>
          </cell>
          <cell r="B1054" t="str">
            <v xml:space="preserve">Б-00001845 </v>
          </cell>
        </row>
        <row r="1055">
          <cell r="A1055" t="str">
            <v>4</v>
          </cell>
          <cell r="B1055" t="str">
            <v xml:space="preserve">Б-00001846 </v>
          </cell>
        </row>
        <row r="1056">
          <cell r="A1056" t="str">
            <v>?</v>
          </cell>
          <cell r="B1056" t="str">
            <v xml:space="preserve">Б-00001847 </v>
          </cell>
        </row>
        <row r="1057">
          <cell r="A1057" t="str">
            <v>Б-00001850</v>
          </cell>
          <cell r="B1057" t="str">
            <v xml:space="preserve">Б-00001850 </v>
          </cell>
        </row>
        <row r="1058">
          <cell r="A1058" t="str">
            <v>Б-00001851</v>
          </cell>
          <cell r="B1058" t="str">
            <v xml:space="preserve">Б-00001851 </v>
          </cell>
        </row>
        <row r="1059">
          <cell r="A1059" t="str">
            <v>Б-00001852</v>
          </cell>
          <cell r="B1059" t="str">
            <v xml:space="preserve">Б-00001852 </v>
          </cell>
        </row>
        <row r="1060">
          <cell r="A1060" t="str">
            <v>4</v>
          </cell>
          <cell r="B1060" t="str">
            <v xml:space="preserve">Б-00001853 </v>
          </cell>
        </row>
        <row r="1061">
          <cell r="A1061" t="str">
            <v>4</v>
          </cell>
          <cell r="B1061" t="str">
            <v xml:space="preserve">Б-00001854 </v>
          </cell>
        </row>
        <row r="1062">
          <cell r="A1062" t="str">
            <v>4</v>
          </cell>
          <cell r="B1062" t="str">
            <v xml:space="preserve">Б-00001855 </v>
          </cell>
        </row>
        <row r="1063">
          <cell r="A1063" t="str">
            <v>4</v>
          </cell>
          <cell r="B1063" t="str">
            <v xml:space="preserve">Б-00001856 </v>
          </cell>
        </row>
        <row r="1064">
          <cell r="A1064" t="str">
            <v>4</v>
          </cell>
          <cell r="B1064" t="str">
            <v xml:space="preserve">Б-00001857 </v>
          </cell>
        </row>
        <row r="1065">
          <cell r="A1065" t="str">
            <v>4</v>
          </cell>
          <cell r="B1065" t="str">
            <v xml:space="preserve">Б-00001858 </v>
          </cell>
        </row>
        <row r="1066">
          <cell r="A1066" t="str">
            <v>4</v>
          </cell>
          <cell r="B1066" t="str">
            <v xml:space="preserve">Б-00001859 </v>
          </cell>
        </row>
        <row r="1067">
          <cell r="A1067" t="str">
            <v>4</v>
          </cell>
          <cell r="B1067" t="str">
            <v xml:space="preserve">Б-00001860 </v>
          </cell>
        </row>
        <row r="1068">
          <cell r="A1068" t="str">
            <v>4</v>
          </cell>
          <cell r="B1068" t="str">
            <v xml:space="preserve">Б-00001861 </v>
          </cell>
        </row>
        <row r="1069">
          <cell r="A1069" t="str">
            <v>4</v>
          </cell>
          <cell r="B1069" t="str">
            <v xml:space="preserve">Б-00001862 </v>
          </cell>
        </row>
        <row r="1070">
          <cell r="A1070" t="str">
            <v>4</v>
          </cell>
          <cell r="B1070" t="str">
            <v xml:space="preserve">Б-00001863 </v>
          </cell>
        </row>
        <row r="1071">
          <cell r="A1071" t="str">
            <v>4</v>
          </cell>
          <cell r="B1071" t="str">
            <v xml:space="preserve">Б-00001864 </v>
          </cell>
        </row>
        <row r="1072">
          <cell r="A1072" t="str">
            <v>4</v>
          </cell>
          <cell r="B1072" t="str">
            <v xml:space="preserve">Б-00001865 </v>
          </cell>
        </row>
        <row r="1073">
          <cell r="A1073" t="str">
            <v>4</v>
          </cell>
          <cell r="B1073" t="str">
            <v xml:space="preserve">Б-00001867 </v>
          </cell>
        </row>
        <row r="1074">
          <cell r="A1074" t="str">
            <v>4</v>
          </cell>
          <cell r="B1074" t="str">
            <v xml:space="preserve">Б-00001868 </v>
          </cell>
        </row>
        <row r="1075">
          <cell r="A1075" t="str">
            <v>-</v>
          </cell>
          <cell r="B1075" t="str">
            <v xml:space="preserve">Б-00001869 </v>
          </cell>
        </row>
        <row r="1076">
          <cell r="A1076" t="str">
            <v>-</v>
          </cell>
          <cell r="B1076" t="str">
            <v xml:space="preserve">Б-00001870 </v>
          </cell>
        </row>
        <row r="1077">
          <cell r="A1077" t="str">
            <v>-</v>
          </cell>
          <cell r="B1077" t="str">
            <v xml:space="preserve">Б-00001871 </v>
          </cell>
        </row>
        <row r="1078">
          <cell r="A1078" t="str">
            <v>Б-00001873</v>
          </cell>
          <cell r="B1078" t="str">
            <v xml:space="preserve">Б-00001873 </v>
          </cell>
        </row>
        <row r="1079">
          <cell r="A1079" t="str">
            <v>Б-00001874</v>
          </cell>
          <cell r="B1079" t="str">
            <v xml:space="preserve">Б-00001874 </v>
          </cell>
        </row>
        <row r="1080">
          <cell r="A1080" t="str">
            <v>Б-00001875</v>
          </cell>
          <cell r="B1080" t="str">
            <v xml:space="preserve">Б-00001875 </v>
          </cell>
        </row>
        <row r="1081">
          <cell r="A1081" t="str">
            <v>Б-00001876</v>
          </cell>
          <cell r="B1081" t="str">
            <v xml:space="preserve">Б-00001876 </v>
          </cell>
        </row>
        <row r="1082">
          <cell r="A1082" t="str">
            <v>Б-00001877</v>
          </cell>
          <cell r="B1082" t="str">
            <v xml:space="preserve">Б-00001877 </v>
          </cell>
        </row>
        <row r="1083">
          <cell r="A1083" t="str">
            <v>Б-00001878</v>
          </cell>
          <cell r="B1083" t="str">
            <v xml:space="preserve">Б-00001878 </v>
          </cell>
        </row>
        <row r="1084">
          <cell r="A1084" t="str">
            <v>Б-00001879</v>
          </cell>
          <cell r="B1084" t="str">
            <v xml:space="preserve">Б-00001879 </v>
          </cell>
        </row>
        <row r="1085">
          <cell r="A1085" t="str">
            <v>?</v>
          </cell>
          <cell r="B1085" t="str">
            <v xml:space="preserve">Б-00001880 </v>
          </cell>
        </row>
        <row r="1086">
          <cell r="A1086" t="str">
            <v>?</v>
          </cell>
          <cell r="B1086" t="str">
            <v xml:space="preserve">Б-00001881 </v>
          </cell>
        </row>
        <row r="1087">
          <cell r="A1087" t="str">
            <v>?</v>
          </cell>
          <cell r="B1087" t="str">
            <v xml:space="preserve">Б-00001882 </v>
          </cell>
        </row>
        <row r="1088">
          <cell r="A1088" t="str">
            <v>?</v>
          </cell>
          <cell r="B1088" t="str">
            <v xml:space="preserve">Б-00001883 </v>
          </cell>
        </row>
        <row r="1089">
          <cell r="A1089" t="str">
            <v>?</v>
          </cell>
          <cell r="B1089" t="str">
            <v xml:space="preserve">Б-00001885 </v>
          </cell>
        </row>
        <row r="1090">
          <cell r="A1090" t="str">
            <v>?</v>
          </cell>
          <cell r="B1090" t="str">
            <v xml:space="preserve">Б-00001886 </v>
          </cell>
        </row>
        <row r="1091">
          <cell r="A1091" t="str">
            <v>?</v>
          </cell>
          <cell r="B1091" t="str">
            <v xml:space="preserve">Б-00001887 </v>
          </cell>
        </row>
        <row r="1092">
          <cell r="A1092" t="str">
            <v>,</v>
          </cell>
          <cell r="B1092" t="str">
            <v xml:space="preserve">Б-00001889 </v>
          </cell>
        </row>
        <row r="1093">
          <cell r="A1093" t="str">
            <v>,</v>
          </cell>
          <cell r="B1093" t="str">
            <v xml:space="preserve">Б-00001890 </v>
          </cell>
        </row>
        <row r="1094">
          <cell r="A1094" t="str">
            <v>?</v>
          </cell>
          <cell r="B1094" t="str">
            <v xml:space="preserve">Б-00001891 </v>
          </cell>
        </row>
        <row r="1095">
          <cell r="A1095" t="str">
            <v>?</v>
          </cell>
          <cell r="B1095" t="str">
            <v xml:space="preserve">Б-00001892 </v>
          </cell>
        </row>
        <row r="1096">
          <cell r="A1096" t="str">
            <v>Б-00001893</v>
          </cell>
          <cell r="B1096" t="str">
            <v xml:space="preserve">Б-00001893 </v>
          </cell>
        </row>
        <row r="1097">
          <cell r="A1097" t="str">
            <v>?</v>
          </cell>
          <cell r="B1097" t="str">
            <v xml:space="preserve">Б-00001895 </v>
          </cell>
        </row>
        <row r="1098">
          <cell r="A1098" t="str">
            <v>?</v>
          </cell>
          <cell r="B1098" t="str">
            <v xml:space="preserve">Б-00001896 </v>
          </cell>
        </row>
        <row r="1099">
          <cell r="A1099" t="str">
            <v>?</v>
          </cell>
          <cell r="B1099" t="str">
            <v xml:space="preserve">Б-00001897 </v>
          </cell>
        </row>
        <row r="1100">
          <cell r="A1100" t="str">
            <v>Б-00001898</v>
          </cell>
          <cell r="B1100" t="str">
            <v xml:space="preserve">Б-00001898 </v>
          </cell>
        </row>
        <row r="1101">
          <cell r="A1101" t="str">
            <v>Б-00001899</v>
          </cell>
          <cell r="B1101" t="str">
            <v xml:space="preserve">Б-00001899 </v>
          </cell>
        </row>
        <row r="1102">
          <cell r="A1102" t="str">
            <v>E968573360_</v>
          </cell>
          <cell r="B1102" t="str">
            <v xml:space="preserve">Б-00001900 </v>
          </cell>
        </row>
        <row r="1103">
          <cell r="A1103" t="str">
            <v>?</v>
          </cell>
          <cell r="B1103" t="str">
            <v xml:space="preserve">Б-00001901 </v>
          </cell>
        </row>
        <row r="1104">
          <cell r="A1104" t="str">
            <v>E12 918 426</v>
          </cell>
          <cell r="B1104" t="str">
            <v xml:space="preserve">Б-00001906 </v>
          </cell>
        </row>
        <row r="1105">
          <cell r="A1105" t="str">
            <v>E12 D68 426</v>
          </cell>
          <cell r="B1105" t="str">
            <v xml:space="preserve">Б-00001907 </v>
          </cell>
        </row>
        <row r="1106">
          <cell r="A1106" t="str">
            <v>?</v>
          </cell>
          <cell r="B1106" t="str">
            <v xml:space="preserve">Б-00001909 </v>
          </cell>
        </row>
        <row r="1107">
          <cell r="A1107" t="str">
            <v>?</v>
          </cell>
          <cell r="B1107" t="str">
            <v xml:space="preserve">Б-00001910 </v>
          </cell>
        </row>
        <row r="1108">
          <cell r="A1108" t="str">
            <v>?</v>
          </cell>
          <cell r="B1108" t="str">
            <v xml:space="preserve">Б-00001911 </v>
          </cell>
        </row>
        <row r="1109">
          <cell r="A1109" t="str">
            <v>MSDD-50AR-E</v>
          </cell>
          <cell r="B1109" t="str">
            <v xml:space="preserve">Б-00001912 </v>
          </cell>
        </row>
        <row r="1110">
          <cell r="A1110" t="str">
            <v>?</v>
          </cell>
          <cell r="B1110" t="str">
            <v xml:space="preserve">Б-00001913 </v>
          </cell>
        </row>
        <row r="1111">
          <cell r="A1111" t="str">
            <v>Б-00001914</v>
          </cell>
          <cell r="B1111" t="str">
            <v xml:space="preserve">Б-00001914 </v>
          </cell>
        </row>
        <row r="1112">
          <cell r="A1112" t="str">
            <v>Б-00001915</v>
          </cell>
          <cell r="B1112" t="str">
            <v xml:space="preserve">Б-00001915 </v>
          </cell>
        </row>
        <row r="1113">
          <cell r="A1113" t="str">
            <v>?</v>
          </cell>
          <cell r="B1113" t="str">
            <v xml:space="preserve">Б-00001917 </v>
          </cell>
        </row>
        <row r="1114">
          <cell r="A1114" t="str">
            <v>R63 Y43 221</v>
          </cell>
          <cell r="B1114" t="str">
            <v xml:space="preserve">Б-00001921 </v>
          </cell>
        </row>
        <row r="1115">
          <cell r="A1115" t="str">
            <v>ASDP1</v>
          </cell>
          <cell r="B1115" t="str">
            <v xml:space="preserve">Б-00001924 </v>
          </cell>
        </row>
        <row r="1116">
          <cell r="A1116" t="str">
            <v>CMT</v>
          </cell>
          <cell r="B1116" t="str">
            <v xml:space="preserve">Б-00001925 </v>
          </cell>
        </row>
        <row r="1117">
          <cell r="A1117" t="str">
            <v>Б-00001926</v>
          </cell>
          <cell r="B1117" t="str">
            <v xml:space="preserve">Б-00001926 </v>
          </cell>
        </row>
        <row r="1118">
          <cell r="A1118" t="str">
            <v>E968573233</v>
          </cell>
          <cell r="B1118" t="str">
            <v xml:space="preserve">Б-00001927 </v>
          </cell>
        </row>
        <row r="1119">
          <cell r="A1119" t="str">
            <v>Б-00001928</v>
          </cell>
          <cell r="B1119" t="str">
            <v xml:space="preserve">Б-00001928 </v>
          </cell>
        </row>
        <row r="1120">
          <cell r="A1120" t="str">
            <v>E968573936</v>
          </cell>
          <cell r="B1120" t="str">
            <v xml:space="preserve">Б-00001929 </v>
          </cell>
        </row>
        <row r="1121">
          <cell r="A1121" t="str">
            <v>Б-00001932</v>
          </cell>
          <cell r="B1121" t="str">
            <v xml:space="preserve">Б-00001932 </v>
          </cell>
        </row>
        <row r="1122">
          <cell r="A1122" t="str">
            <v>Б-00001933</v>
          </cell>
          <cell r="B1122" t="str">
            <v xml:space="preserve">Б-00001933 </v>
          </cell>
        </row>
        <row r="1123">
          <cell r="A1123" t="str">
            <v>Б-00001934</v>
          </cell>
          <cell r="B1123" t="str">
            <v xml:space="preserve">Б-00001934 </v>
          </cell>
        </row>
        <row r="1124">
          <cell r="A1124" t="str">
            <v>Б-00001935</v>
          </cell>
          <cell r="B1124" t="str">
            <v xml:space="preserve">Б-00001935 </v>
          </cell>
        </row>
        <row r="1125">
          <cell r="A1125" t="str">
            <v>Б-00001936</v>
          </cell>
          <cell r="B1125" t="str">
            <v xml:space="preserve">Б-00001936 </v>
          </cell>
        </row>
        <row r="1126">
          <cell r="A1126" t="str">
            <v>E968573763</v>
          </cell>
          <cell r="B1126" t="str">
            <v xml:space="preserve">Б-00001937 </v>
          </cell>
        </row>
        <row r="1127">
          <cell r="A1127" t="str">
            <v>Б-00001938</v>
          </cell>
          <cell r="B1127" t="str">
            <v xml:space="preserve">Б-00001938 </v>
          </cell>
        </row>
        <row r="1128">
          <cell r="A1128" t="str">
            <v>K2008</v>
          </cell>
          <cell r="B1128" t="str">
            <v xml:space="preserve">Б-00001939 </v>
          </cell>
        </row>
        <row r="1129">
          <cell r="A1129" t="str">
            <v>13407111015</v>
          </cell>
          <cell r="B1129" t="str">
            <v xml:space="preserve">Б-00001940 </v>
          </cell>
        </row>
        <row r="1130">
          <cell r="A1130" t="str">
            <v>?</v>
          </cell>
          <cell r="B1130" t="str">
            <v xml:space="preserve">Б-00001942 </v>
          </cell>
        </row>
        <row r="1131">
          <cell r="A1131" t="str">
            <v>_132F0028</v>
          </cell>
          <cell r="B1131" t="str">
            <v xml:space="preserve">Б-00001944 </v>
          </cell>
        </row>
        <row r="1132">
          <cell r="A1132" t="str">
            <v>?</v>
          </cell>
          <cell r="B1132" t="str">
            <v xml:space="preserve">Б-00001945 </v>
          </cell>
        </row>
        <row r="1133">
          <cell r="A1133" t="str">
            <v>E-2206082</v>
          </cell>
          <cell r="B1133" t="str">
            <v xml:space="preserve">Б-00001946 </v>
          </cell>
        </row>
        <row r="1134">
          <cell r="A1134" t="str">
            <v>E-2206069</v>
          </cell>
          <cell r="B1134" t="str">
            <v xml:space="preserve">Б-00001947 </v>
          </cell>
        </row>
        <row r="1135">
          <cell r="A1135" t="str">
            <v>E-2207001</v>
          </cell>
          <cell r="B1135" t="str">
            <v xml:space="preserve">Б-00001948 </v>
          </cell>
        </row>
        <row r="1136">
          <cell r="A1136" t="str">
            <v>E-3226005</v>
          </cell>
          <cell r="B1136" t="str">
            <v xml:space="preserve">Б-00001949 </v>
          </cell>
        </row>
        <row r="1137">
          <cell r="A1137" t="str">
            <v>E-2206068</v>
          </cell>
          <cell r="B1137" t="str">
            <v xml:space="preserve">Б-00001950 </v>
          </cell>
        </row>
        <row r="1138">
          <cell r="A1138" t="str">
            <v>B-2204081</v>
          </cell>
          <cell r="B1138" t="str">
            <v xml:space="preserve">Б-00001951 </v>
          </cell>
        </row>
        <row r="1139">
          <cell r="A1139" t="str">
            <v>B-2304085</v>
          </cell>
          <cell r="B1139" t="str">
            <v xml:space="preserve">Б-00001952 </v>
          </cell>
        </row>
        <row r="1140">
          <cell r="A1140" t="str">
            <v>B-2524017</v>
          </cell>
          <cell r="B1140" t="str">
            <v xml:space="preserve">Б-00001953 </v>
          </cell>
        </row>
        <row r="1141">
          <cell r="A1141" t="str">
            <v>B-2524217</v>
          </cell>
          <cell r="B1141" t="str">
            <v xml:space="preserve">Б-00001954 </v>
          </cell>
        </row>
        <row r="1142">
          <cell r="A1142" t="str">
            <v>B-2524145</v>
          </cell>
          <cell r="B1142" t="str">
            <v xml:space="preserve">Б-00001955 </v>
          </cell>
        </row>
        <row r="1143">
          <cell r="A1143" t="str">
            <v>B-2524147</v>
          </cell>
          <cell r="B1143" t="str">
            <v xml:space="preserve">Б-00001956 </v>
          </cell>
        </row>
        <row r="1144">
          <cell r="A1144" t="str">
            <v>B-2207023</v>
          </cell>
          <cell r="B1144" t="str">
            <v xml:space="preserve">Б-00001957 </v>
          </cell>
        </row>
        <row r="1145">
          <cell r="A1145" t="str">
            <v>B-2207025</v>
          </cell>
          <cell r="B1145" t="str">
            <v xml:space="preserve">Б-00001958 </v>
          </cell>
        </row>
        <row r="1146">
          <cell r="A1146" t="str">
            <v>B-2207027</v>
          </cell>
          <cell r="B1146" t="str">
            <v xml:space="preserve">Б-00001959 </v>
          </cell>
        </row>
        <row r="1147">
          <cell r="A1147" t="str">
            <v>10336111036</v>
          </cell>
          <cell r="B1147" t="str">
            <v xml:space="preserve">Б-00001960 </v>
          </cell>
        </row>
        <row r="1148">
          <cell r="A1148" t="str">
            <v>?</v>
          </cell>
          <cell r="B1148" t="str">
            <v xml:space="preserve">Б-00001961 </v>
          </cell>
        </row>
        <row r="1149">
          <cell r="B1149" t="str">
            <v xml:space="preserve">Б-00001962 </v>
          </cell>
        </row>
        <row r="1150">
          <cell r="B1150" t="str">
            <v xml:space="preserve">Б-00001963 </v>
          </cell>
        </row>
        <row r="1151">
          <cell r="B1151" t="str">
            <v xml:space="preserve">Б-00001964 </v>
          </cell>
        </row>
        <row r="1152">
          <cell r="B1152" t="str">
            <v xml:space="preserve">Б-00001965 </v>
          </cell>
        </row>
        <row r="1153">
          <cell r="A1153" t="str">
            <v>1</v>
          </cell>
          <cell r="B1153" t="str">
            <v xml:space="preserve">Б-00001966 </v>
          </cell>
        </row>
        <row r="1154">
          <cell r="B1154" t="str">
            <v xml:space="preserve">Б-00001967 </v>
          </cell>
        </row>
        <row r="1155">
          <cell r="A1155" t="str">
            <v>Б-00001970</v>
          </cell>
          <cell r="B1155" t="str">
            <v xml:space="preserve">Б-00001970 </v>
          </cell>
        </row>
        <row r="1156">
          <cell r="A1156" t="str">
            <v>Б-00001972</v>
          </cell>
          <cell r="B1156" t="str">
            <v xml:space="preserve">Б-00001972 </v>
          </cell>
        </row>
        <row r="1157">
          <cell r="A1157" t="str">
            <v>Б-00001973</v>
          </cell>
          <cell r="B1157" t="str">
            <v xml:space="preserve">Б-00001973 </v>
          </cell>
        </row>
        <row r="1158">
          <cell r="A1158" t="str">
            <v>E968573627</v>
          </cell>
          <cell r="B1158" t="str">
            <v xml:space="preserve">Б-00001974 </v>
          </cell>
        </row>
        <row r="1159">
          <cell r="A1159" t="str">
            <v>Б-00001975</v>
          </cell>
          <cell r="B1159" t="str">
            <v xml:space="preserve">Б-00001975 </v>
          </cell>
        </row>
        <row r="1160">
          <cell r="A1160" t="str">
            <v>?</v>
          </cell>
          <cell r="B1160" t="str">
            <v xml:space="preserve">Б-00001976 </v>
          </cell>
        </row>
        <row r="1161">
          <cell r="A1161" t="str">
            <v>?</v>
          </cell>
          <cell r="B1161" t="str">
            <v xml:space="preserve">Б-00001977 </v>
          </cell>
        </row>
        <row r="1162">
          <cell r="A1162" t="str">
            <v>?</v>
          </cell>
          <cell r="B1162" t="str">
            <v xml:space="preserve">Б-00001978 </v>
          </cell>
        </row>
        <row r="1163">
          <cell r="A1163" t="str">
            <v>?</v>
          </cell>
          <cell r="B1163" t="str">
            <v xml:space="preserve">Б-00001979 </v>
          </cell>
        </row>
        <row r="1164">
          <cell r="A1164" t="str">
            <v>?</v>
          </cell>
          <cell r="B1164" t="str">
            <v xml:space="preserve">Б-00001980 </v>
          </cell>
        </row>
        <row r="1165">
          <cell r="A1165" t="str">
            <v>?</v>
          </cell>
          <cell r="B1165" t="str">
            <v xml:space="preserve">Б-00001981 </v>
          </cell>
        </row>
        <row r="1166">
          <cell r="A1166" t="str">
            <v>?</v>
          </cell>
          <cell r="B1166" t="str">
            <v xml:space="preserve">Б-00001983 </v>
          </cell>
        </row>
        <row r="1167">
          <cell r="A1167" t="str">
            <v>?</v>
          </cell>
          <cell r="B1167" t="str">
            <v xml:space="preserve">Б-00001984 </v>
          </cell>
        </row>
        <row r="1168">
          <cell r="A1168" t="str">
            <v>?</v>
          </cell>
          <cell r="B1168" t="str">
            <v xml:space="preserve">Б-00001985 </v>
          </cell>
        </row>
        <row r="1169">
          <cell r="A1169" t="str">
            <v>?</v>
          </cell>
          <cell r="B1169" t="str">
            <v xml:space="preserve">Б-00001986 </v>
          </cell>
        </row>
        <row r="1170">
          <cell r="A1170" t="str">
            <v>?</v>
          </cell>
          <cell r="B1170" t="str">
            <v xml:space="preserve">Б-00001987 </v>
          </cell>
        </row>
        <row r="1171">
          <cell r="A1171" t="str">
            <v>?</v>
          </cell>
          <cell r="B1171" t="str">
            <v xml:space="preserve">Б-00001988 </v>
          </cell>
        </row>
        <row r="1172">
          <cell r="A1172" t="str">
            <v>Б-00001989</v>
          </cell>
          <cell r="B1172" t="str">
            <v xml:space="preserve">Б-00001989 </v>
          </cell>
        </row>
        <row r="1173">
          <cell r="A1173" t="str">
            <v>1</v>
          </cell>
          <cell r="B1173" t="str">
            <v xml:space="preserve">Б-00001992 </v>
          </cell>
        </row>
        <row r="1174">
          <cell r="A1174" t="str">
            <v>E12 665 501</v>
          </cell>
          <cell r="B1174" t="str">
            <v xml:space="preserve">Б-00001994 </v>
          </cell>
        </row>
        <row r="1175">
          <cell r="A1175" t="str">
            <v>E12 927 306</v>
          </cell>
          <cell r="B1175" t="str">
            <v xml:space="preserve">Б-00001996 </v>
          </cell>
        </row>
        <row r="1176">
          <cell r="A1176" t="str">
            <v>E12 C34 306</v>
          </cell>
          <cell r="B1176" t="str">
            <v xml:space="preserve">Б-00001999 </v>
          </cell>
        </row>
        <row r="1177">
          <cell r="A1177" t="str">
            <v>1</v>
          </cell>
          <cell r="B1177" t="str">
            <v xml:space="preserve">Б-00002005 </v>
          </cell>
        </row>
        <row r="1178">
          <cell r="A1178" t="str">
            <v>MAC-408FT-E</v>
          </cell>
          <cell r="B1178" t="str">
            <v xml:space="preserve">Б-00002007 </v>
          </cell>
        </row>
        <row r="1179">
          <cell r="A1179" t="str">
            <v>50242125811</v>
          </cell>
          <cell r="B1179" t="str">
            <v xml:space="preserve">Б-00002008 </v>
          </cell>
        </row>
        <row r="1180">
          <cell r="A1180" t="str">
            <v>8105</v>
          </cell>
          <cell r="B1180" t="str">
            <v xml:space="preserve">Б-00002009 </v>
          </cell>
        </row>
        <row r="1181">
          <cell r="A1181" t="str">
            <v>?</v>
          </cell>
          <cell r="B1181" t="str">
            <v xml:space="preserve">Б-00002010 </v>
          </cell>
        </row>
        <row r="1182">
          <cell r="A1182" t="str">
            <v>?</v>
          </cell>
          <cell r="B1182" t="str">
            <v xml:space="preserve">Б-00002011 </v>
          </cell>
        </row>
        <row r="1183">
          <cell r="A1183" t="str">
            <v>?</v>
          </cell>
          <cell r="B1183" t="str">
            <v xml:space="preserve">Б-00002015 </v>
          </cell>
        </row>
        <row r="1184">
          <cell r="A1184" t="str">
            <v>SMARTFIX 3,5 TS (душ+кран)</v>
          </cell>
          <cell r="B1184" t="str">
            <v xml:space="preserve">Б-00002017 </v>
          </cell>
        </row>
        <row r="1185">
          <cell r="A1185" t="str">
            <v>NPX 8</v>
          </cell>
          <cell r="B1185" t="str">
            <v xml:space="preserve">Б-00002018 </v>
          </cell>
        </row>
        <row r="1186">
          <cell r="A1186" t="str">
            <v>?</v>
          </cell>
          <cell r="B1186" t="str">
            <v xml:space="preserve">Б-00002019 </v>
          </cell>
        </row>
        <row r="1187">
          <cell r="A1187" t="str">
            <v>?</v>
          </cell>
          <cell r="B1187" t="str">
            <v xml:space="preserve">Б-00002020 </v>
          </cell>
        </row>
        <row r="1188">
          <cell r="A1188" t="str">
            <v>50242122817</v>
          </cell>
          <cell r="B1188" t="str">
            <v xml:space="preserve">Б-00002022 </v>
          </cell>
        </row>
        <row r="1189">
          <cell r="A1189" t="str">
            <v>13528111801</v>
          </cell>
          <cell r="B1189" t="str">
            <v xml:space="preserve">Б-00002023 </v>
          </cell>
        </row>
        <row r="1190">
          <cell r="A1190" t="str">
            <v>50518111801</v>
          </cell>
          <cell r="B1190" t="str">
            <v xml:space="preserve">Б-00002026 </v>
          </cell>
        </row>
        <row r="1191">
          <cell r="A1191" t="str">
            <v>201401010490</v>
          </cell>
          <cell r="B1191" t="str">
            <v xml:space="preserve">Б-00002027 </v>
          </cell>
        </row>
        <row r="1192">
          <cell r="A1192" t="str">
            <v>8188</v>
          </cell>
          <cell r="B1192" t="str">
            <v xml:space="preserve">Б-00002028 </v>
          </cell>
        </row>
        <row r="1193">
          <cell r="A1193" t="str">
            <v>9060</v>
          </cell>
          <cell r="B1193" t="str">
            <v xml:space="preserve">Б-00002029 </v>
          </cell>
        </row>
        <row r="1194">
          <cell r="A1194" t="str">
            <v>50118121020</v>
          </cell>
          <cell r="B1194" t="str">
            <v xml:space="preserve">Б-00002030 </v>
          </cell>
        </row>
        <row r="1195">
          <cell r="A1195" t="str">
            <v>?</v>
          </cell>
          <cell r="B1195" t="str">
            <v xml:space="preserve">Б-00002031 </v>
          </cell>
        </row>
        <row r="1196">
          <cell r="A1196" t="str">
            <v>?</v>
          </cell>
          <cell r="B1196" t="str">
            <v xml:space="preserve">Б-00002032 </v>
          </cell>
        </row>
        <row r="1197">
          <cell r="A1197" t="str">
            <v>E-2604070</v>
          </cell>
          <cell r="B1197" t="str">
            <v xml:space="preserve">Б-00002033 </v>
          </cell>
        </row>
        <row r="1198">
          <cell r="A1198" t="str">
            <v>10056673</v>
          </cell>
          <cell r="B1198" t="str">
            <v xml:space="preserve">Б-00002035 </v>
          </cell>
        </row>
        <row r="1199">
          <cell r="A1199" t="str">
            <v>10056673</v>
          </cell>
          <cell r="B1199" t="str">
            <v xml:space="preserve">Б-00002036 </v>
          </cell>
        </row>
        <row r="1200">
          <cell r="A1200" t="str">
            <v>10056673</v>
          </cell>
          <cell r="B1200" t="str">
            <v xml:space="preserve">Б-00002037 </v>
          </cell>
        </row>
        <row r="1201">
          <cell r="A1201" t="str">
            <v>10056673</v>
          </cell>
          <cell r="B1201" t="str">
            <v xml:space="preserve">Б-00002038 </v>
          </cell>
        </row>
        <row r="1202">
          <cell r="A1202" t="str">
            <v>R63 E66 115</v>
          </cell>
          <cell r="B1202" t="str">
            <v xml:space="preserve">Б-00002040 </v>
          </cell>
        </row>
        <row r="1203">
          <cell r="A1203" t="str">
            <v>-</v>
          </cell>
          <cell r="B1203" t="str">
            <v xml:space="preserve">Б-00002041 </v>
          </cell>
        </row>
        <row r="1204">
          <cell r="A1204" t="str">
            <v>-</v>
          </cell>
          <cell r="B1204" t="str">
            <v xml:space="preserve">Б-00002042 </v>
          </cell>
        </row>
        <row r="1205">
          <cell r="A1205" t="str">
            <v xml:space="preserve">LIM. 4000.0              </v>
          </cell>
          <cell r="B1205" t="str">
            <v xml:space="preserve">Б-00002043 </v>
          </cell>
        </row>
        <row r="1206">
          <cell r="A1206" t="str">
            <v>8105</v>
          </cell>
          <cell r="B1206" t="str">
            <v xml:space="preserve">Б-00002045 </v>
          </cell>
        </row>
        <row r="1207">
          <cell r="A1207" t="str">
            <v>8105</v>
          </cell>
          <cell r="B1207" t="str">
            <v xml:space="preserve">Б-00002046 </v>
          </cell>
        </row>
        <row r="1208">
          <cell r="A1208" t="str">
            <v>8105</v>
          </cell>
          <cell r="B1208" t="str">
            <v xml:space="preserve">Б-00002047 </v>
          </cell>
        </row>
        <row r="1209">
          <cell r="A1209" t="str">
            <v>8105</v>
          </cell>
          <cell r="B1209" t="str">
            <v xml:space="preserve">Б-00002048 </v>
          </cell>
        </row>
        <row r="1210">
          <cell r="A1210" t="str">
            <v>?</v>
          </cell>
          <cell r="B1210" t="str">
            <v xml:space="preserve">Б-00002050 </v>
          </cell>
        </row>
        <row r="1211">
          <cell r="A1211" t="str">
            <v>?</v>
          </cell>
          <cell r="B1211" t="str">
            <v xml:space="preserve">Б-00002051 </v>
          </cell>
        </row>
        <row r="1212">
          <cell r="A1212" t="str">
            <v>?</v>
          </cell>
          <cell r="B1212" t="str">
            <v xml:space="preserve">Б-00002052 </v>
          </cell>
        </row>
        <row r="1213">
          <cell r="A1213" t="str">
            <v>?</v>
          </cell>
          <cell r="B1213" t="str">
            <v xml:space="preserve">Б-00002053 </v>
          </cell>
        </row>
        <row r="1214">
          <cell r="A1214" t="str">
            <v>?</v>
          </cell>
          <cell r="B1214" t="str">
            <v xml:space="preserve">Б-00002054 </v>
          </cell>
        </row>
        <row r="1215">
          <cell r="A1215" t="str">
            <v>Б-00002055</v>
          </cell>
          <cell r="B1215" t="str">
            <v xml:space="preserve">Б-00002055 </v>
          </cell>
        </row>
        <row r="1216">
          <cell r="A1216" t="str">
            <v>Б-00002059</v>
          </cell>
          <cell r="B1216" t="str">
            <v xml:space="preserve">Б-00002059 </v>
          </cell>
        </row>
        <row r="1217">
          <cell r="A1217" t="str">
            <v>Б-00002060</v>
          </cell>
          <cell r="B1217" t="str">
            <v xml:space="preserve">Б-00002060 </v>
          </cell>
        </row>
        <row r="1218">
          <cell r="A1218" t="str">
            <v>Б-00002061</v>
          </cell>
          <cell r="B1218" t="str">
            <v xml:space="preserve">Б-00002061 </v>
          </cell>
        </row>
        <row r="1219">
          <cell r="A1219" t="str">
            <v>Б-00002062</v>
          </cell>
          <cell r="B1219" t="str">
            <v xml:space="preserve">Б-00002062 </v>
          </cell>
        </row>
        <row r="1220">
          <cell r="A1220" t="str">
            <v>?</v>
          </cell>
          <cell r="B1220" t="str">
            <v xml:space="preserve">Б-00002063 </v>
          </cell>
        </row>
        <row r="1221">
          <cell r="A1221" t="str">
            <v>?</v>
          </cell>
          <cell r="B1221" t="str">
            <v xml:space="preserve">Б-00002064 </v>
          </cell>
        </row>
        <row r="1222">
          <cell r="A1222" t="str">
            <v>?</v>
          </cell>
          <cell r="B1222" t="str">
            <v xml:space="preserve">Б-00002065 </v>
          </cell>
        </row>
        <row r="1223">
          <cell r="A1223" t="str">
            <v>10336111036</v>
          </cell>
          <cell r="B1223" t="str">
            <v xml:space="preserve">Б-00002067 </v>
          </cell>
        </row>
        <row r="1224">
          <cell r="A1224" t="str">
            <v>2240060001</v>
          </cell>
          <cell r="B1224" t="str">
            <v xml:space="preserve">Б-00002068 </v>
          </cell>
        </row>
        <row r="1225">
          <cell r="A1225" t="str">
            <v>?</v>
          </cell>
          <cell r="B1225" t="str">
            <v xml:space="preserve">Б-00002069 </v>
          </cell>
        </row>
        <row r="1226">
          <cell r="A1226" t="str">
            <v>10336111037</v>
          </cell>
          <cell r="B1226" t="str">
            <v xml:space="preserve">Б-00002070 </v>
          </cell>
        </row>
        <row r="1227">
          <cell r="A1227" t="str">
            <v>201400710500</v>
          </cell>
          <cell r="B1227" t="str">
            <v xml:space="preserve">Б-00002071 </v>
          </cell>
        </row>
        <row r="1228">
          <cell r="A1228" t="str">
            <v>3</v>
          </cell>
          <cell r="B1228" t="str">
            <v xml:space="preserve">Б-00002074 </v>
          </cell>
        </row>
        <row r="1229">
          <cell r="A1229" t="str">
            <v>S70 E40 763</v>
          </cell>
          <cell r="B1229" t="str">
            <v xml:space="preserve">Б-00002076 </v>
          </cell>
        </row>
        <row r="1230">
          <cell r="A1230" t="str">
            <v xml:space="preserve">E17 164 447 </v>
          </cell>
          <cell r="B1230" t="str">
            <v xml:space="preserve">Б-00002080 </v>
          </cell>
        </row>
        <row r="1231">
          <cell r="A1231" t="str">
            <v>Б-00002081</v>
          </cell>
          <cell r="B1231" t="str">
            <v xml:space="preserve">Б-00002081 </v>
          </cell>
        </row>
        <row r="1232">
          <cell r="A1232" t="str">
            <v>PAR-SL94 B-E</v>
          </cell>
          <cell r="B1232" t="str">
            <v xml:space="preserve">Б-00002082 </v>
          </cell>
        </row>
        <row r="1233">
          <cell r="A1233" t="str">
            <v>Б-00002083</v>
          </cell>
          <cell r="B1233" t="str">
            <v xml:space="preserve">Б-00002083 </v>
          </cell>
        </row>
        <row r="1234">
          <cell r="B1234" t="str">
            <v xml:space="preserve">Б-00002084 </v>
          </cell>
        </row>
        <row r="1235">
          <cell r="A1235" t="str">
            <v>?</v>
          </cell>
          <cell r="B1235" t="str">
            <v xml:space="preserve">Б-00002085 </v>
          </cell>
        </row>
        <row r="1236">
          <cell r="A1236" t="str">
            <v>13407121001</v>
          </cell>
          <cell r="B1236" t="str">
            <v xml:space="preserve">Б-00002086 </v>
          </cell>
        </row>
        <row r="1237">
          <cell r="A1237" t="str">
            <v>8105</v>
          </cell>
          <cell r="B1237" t="str">
            <v xml:space="preserve">Б-00002087 </v>
          </cell>
        </row>
        <row r="1238">
          <cell r="A1238" t="str">
            <v>?</v>
          </cell>
          <cell r="B1238" t="str">
            <v xml:space="preserve">Б-00002088 </v>
          </cell>
        </row>
        <row r="1239">
          <cell r="A1239" t="str">
            <v>?</v>
          </cell>
          <cell r="B1239" t="str">
            <v xml:space="preserve">Б-00002089 </v>
          </cell>
        </row>
        <row r="1240">
          <cell r="A1240" t="str">
            <v>Б-00002091</v>
          </cell>
          <cell r="B1240" t="str">
            <v xml:space="preserve">Б-00002091 </v>
          </cell>
        </row>
        <row r="1241">
          <cell r="A1241" t="str">
            <v>PAC-SH51SP-E</v>
          </cell>
          <cell r="B1241" t="str">
            <v xml:space="preserve">Б-00002095 </v>
          </cell>
        </row>
        <row r="1242">
          <cell r="A1242" t="str">
            <v>MAC-417FT-E</v>
          </cell>
          <cell r="B1242" t="str">
            <v xml:space="preserve">Б-00002096 </v>
          </cell>
        </row>
        <row r="1243">
          <cell r="A1243" t="str">
            <v>8105</v>
          </cell>
          <cell r="B1243" t="str">
            <v xml:space="preserve">Б-00002097 </v>
          </cell>
        </row>
        <row r="1244">
          <cell r="B1244" t="str">
            <v xml:space="preserve">Б-00002101 </v>
          </cell>
        </row>
        <row r="1245">
          <cell r="A1245" t="str">
            <v>E12 527 426</v>
          </cell>
          <cell r="B1245" t="str">
            <v xml:space="preserve">Б-00002105 </v>
          </cell>
        </row>
        <row r="1246">
          <cell r="A1246" t="str">
            <v>R63 T01 206</v>
          </cell>
          <cell r="B1246" t="str">
            <v xml:space="preserve">Б-00002106 </v>
          </cell>
        </row>
        <row r="1247">
          <cell r="A1247" t="str">
            <v>E12 C96 450</v>
          </cell>
          <cell r="B1247" t="str">
            <v xml:space="preserve">Б-00002107 </v>
          </cell>
        </row>
        <row r="1248">
          <cell r="A1248" t="str">
            <v>1</v>
          </cell>
          <cell r="B1248" t="str">
            <v xml:space="preserve">Б-00002108 </v>
          </cell>
        </row>
        <row r="1249">
          <cell r="A1249" t="str">
            <v>1</v>
          </cell>
          <cell r="B1249" t="str">
            <v xml:space="preserve">Б-00002110 </v>
          </cell>
        </row>
        <row r="1250">
          <cell r="A1250" t="str">
            <v>,</v>
          </cell>
          <cell r="B1250" t="str">
            <v xml:space="preserve">Б-00002112 </v>
          </cell>
        </row>
        <row r="1251">
          <cell r="A1251" t="str">
            <v>201342000443/50218121001</v>
          </cell>
          <cell r="B1251" t="str">
            <v xml:space="preserve">Б-00002113 </v>
          </cell>
        </row>
        <row r="1252">
          <cell r="B1252" t="str">
            <v xml:space="preserve">Б-00002115 </v>
          </cell>
        </row>
        <row r="1253">
          <cell r="A1253" t="str">
            <v>8159</v>
          </cell>
          <cell r="B1253" t="str">
            <v xml:space="preserve">Б-00002116 </v>
          </cell>
        </row>
        <row r="1254">
          <cell r="A1254" t="str">
            <v>8192</v>
          </cell>
          <cell r="B1254" t="str">
            <v xml:space="preserve">Б-00002117 </v>
          </cell>
        </row>
        <row r="1255">
          <cell r="A1255" t="str">
            <v>202400410720</v>
          </cell>
          <cell r="B1255" t="str">
            <v xml:space="preserve">Б-00002118 </v>
          </cell>
        </row>
        <row r="1256">
          <cell r="A1256" t="str">
            <v>9060</v>
          </cell>
          <cell r="B1256" t="str">
            <v xml:space="preserve">Б-00002119 </v>
          </cell>
        </row>
        <row r="1257">
          <cell r="A1257" t="str">
            <v>8192</v>
          </cell>
          <cell r="B1257" t="str">
            <v xml:space="preserve">Б-00002120 </v>
          </cell>
        </row>
        <row r="1258">
          <cell r="A1258" t="str">
            <v>?</v>
          </cell>
          <cell r="B1258" t="str">
            <v xml:space="preserve">Б-00002121 </v>
          </cell>
        </row>
        <row r="1259">
          <cell r="A1259" t="str">
            <v>?</v>
          </cell>
          <cell r="B1259" t="str">
            <v xml:space="preserve">Б-00002122 </v>
          </cell>
        </row>
        <row r="1260">
          <cell r="A1260" t="str">
            <v>?</v>
          </cell>
          <cell r="B1260" t="str">
            <v xml:space="preserve">Б-00002123 </v>
          </cell>
        </row>
        <row r="1261">
          <cell r="A1261" t="str">
            <v>?</v>
          </cell>
          <cell r="B1261" t="str">
            <v xml:space="preserve">Б-00002124 </v>
          </cell>
        </row>
        <row r="1262">
          <cell r="A1262" t="str">
            <v>?</v>
          </cell>
          <cell r="B1262" t="str">
            <v xml:space="preserve">Б-00002125 </v>
          </cell>
        </row>
        <row r="1263">
          <cell r="A1263" t="str">
            <v>?</v>
          </cell>
          <cell r="B1263" t="str">
            <v xml:space="preserve">Б-00002126 </v>
          </cell>
        </row>
        <row r="1264">
          <cell r="A1264" t="str">
            <v>E12 938 301</v>
          </cell>
          <cell r="B1264" t="str">
            <v xml:space="preserve">Б-00002127 </v>
          </cell>
        </row>
        <row r="1265">
          <cell r="A1265" t="str">
            <v>8159</v>
          </cell>
          <cell r="B1265" t="str">
            <v xml:space="preserve">Б-00002128 </v>
          </cell>
        </row>
        <row r="1266">
          <cell r="A1266" t="str">
            <v>Б-00002129</v>
          </cell>
          <cell r="B1266" t="str">
            <v xml:space="preserve">Б-00002129 </v>
          </cell>
        </row>
        <row r="1267">
          <cell r="A1267" t="str">
            <v>E17 104 266</v>
          </cell>
          <cell r="B1267" t="str">
            <v xml:space="preserve">Б-00002131 </v>
          </cell>
        </row>
        <row r="1268">
          <cell r="A1268" t="str">
            <v>?</v>
          </cell>
          <cell r="B1268" t="str">
            <v xml:space="preserve">Б-00002132 </v>
          </cell>
        </row>
        <row r="1269">
          <cell r="A1269" t="str">
            <v>?</v>
          </cell>
          <cell r="B1269" t="str">
            <v xml:space="preserve">Б-00002134 </v>
          </cell>
        </row>
        <row r="1270">
          <cell r="A1270" t="str">
            <v>1</v>
          </cell>
          <cell r="B1270" t="str">
            <v xml:space="preserve">Б-00002135 </v>
          </cell>
        </row>
        <row r="1271">
          <cell r="A1271" t="str">
            <v>PZ-100RFM-E</v>
          </cell>
          <cell r="B1271" t="str">
            <v xml:space="preserve">Б-00002136 </v>
          </cell>
        </row>
        <row r="1272">
          <cell r="A1272" t="str">
            <v>Б-00002137</v>
          </cell>
          <cell r="B1272" t="str">
            <v xml:space="preserve">Б-00002137 </v>
          </cell>
        </row>
        <row r="1273">
          <cell r="A1273" t="str">
            <v>Б-00002138</v>
          </cell>
          <cell r="B1273" t="str">
            <v xml:space="preserve">Б-00002138 </v>
          </cell>
        </row>
        <row r="1274">
          <cell r="A1274" t="str">
            <v>Б-00002139</v>
          </cell>
          <cell r="B1274" t="str">
            <v xml:space="preserve">Б-00002139 </v>
          </cell>
        </row>
        <row r="1275">
          <cell r="A1275" t="str">
            <v>Б-00002140</v>
          </cell>
          <cell r="B1275" t="str">
            <v xml:space="preserve">Б-00002140 </v>
          </cell>
        </row>
        <row r="1276">
          <cell r="A1276" t="str">
            <v>Б-00002141</v>
          </cell>
          <cell r="B1276" t="str">
            <v xml:space="preserve">Б-00002141 </v>
          </cell>
        </row>
        <row r="1277">
          <cell r="A1277" t="str">
            <v>Б-00002142</v>
          </cell>
          <cell r="B1277" t="str">
            <v xml:space="preserve">Б-00002142 </v>
          </cell>
        </row>
        <row r="1278">
          <cell r="A1278" t="str">
            <v>Б-00002143</v>
          </cell>
          <cell r="B1278" t="str">
            <v xml:space="preserve">Б-00002143 </v>
          </cell>
        </row>
        <row r="1279">
          <cell r="A1279" t="str">
            <v>Б-00002144</v>
          </cell>
          <cell r="B1279" t="str">
            <v xml:space="preserve">Б-00002144 </v>
          </cell>
        </row>
        <row r="1280">
          <cell r="A1280" t="str">
            <v>Б-00002145</v>
          </cell>
          <cell r="B1280" t="str">
            <v xml:space="preserve">Б-00002145 </v>
          </cell>
        </row>
        <row r="1281">
          <cell r="A1281" t="str">
            <v>Б-00002146</v>
          </cell>
          <cell r="B1281" t="str">
            <v xml:space="preserve">Б-00002146 </v>
          </cell>
        </row>
        <row r="1282">
          <cell r="A1282" t="str">
            <v>Б-00002147</v>
          </cell>
          <cell r="B1282" t="str">
            <v xml:space="preserve">Б-00002147 </v>
          </cell>
        </row>
        <row r="1283">
          <cell r="A1283" t="str">
            <v>Б-00002148</v>
          </cell>
          <cell r="B1283" t="str">
            <v xml:space="preserve">Б-00002148 </v>
          </cell>
        </row>
        <row r="1284">
          <cell r="A1284" t="str">
            <v>Б-00002149</v>
          </cell>
          <cell r="B1284" t="str">
            <v xml:space="preserve">Б-00002149 </v>
          </cell>
        </row>
        <row r="1285">
          <cell r="A1285" t="str">
            <v>?</v>
          </cell>
          <cell r="B1285" t="str">
            <v xml:space="preserve">Б-00002150 </v>
          </cell>
        </row>
        <row r="1286">
          <cell r="A1286" t="str">
            <v>Б-00002151</v>
          </cell>
          <cell r="B1286" t="str">
            <v xml:space="preserve">Б-00002151 </v>
          </cell>
        </row>
        <row r="1287">
          <cell r="A1287" t="str">
            <v>Б-00002152</v>
          </cell>
          <cell r="B1287" t="str">
            <v xml:space="preserve">Б-00002152 </v>
          </cell>
        </row>
        <row r="1288">
          <cell r="A1288" t="str">
            <v>Б-00002153</v>
          </cell>
          <cell r="B1288" t="str">
            <v xml:space="preserve">Б-00002153 </v>
          </cell>
        </row>
        <row r="1289">
          <cell r="A1289" t="str">
            <v>1</v>
          </cell>
          <cell r="B1289" t="str">
            <v xml:space="preserve">Б-00002159 </v>
          </cell>
        </row>
        <row r="1290">
          <cell r="A1290" t="str">
            <v>1</v>
          </cell>
          <cell r="B1290" t="str">
            <v xml:space="preserve">Б-00002160 </v>
          </cell>
        </row>
        <row r="1291">
          <cell r="A1291" t="str">
            <v>E12 F32 452</v>
          </cell>
          <cell r="B1291" t="str">
            <v xml:space="preserve">Б-00002168 </v>
          </cell>
        </row>
        <row r="1292">
          <cell r="A1292" t="str">
            <v>E12 D69 451</v>
          </cell>
          <cell r="B1292" t="str">
            <v xml:space="preserve">Б-00002169 </v>
          </cell>
        </row>
        <row r="1293">
          <cell r="A1293" t="str">
            <v>E12 D70 451</v>
          </cell>
          <cell r="B1293" t="str">
            <v xml:space="preserve">Б-00002170 </v>
          </cell>
        </row>
        <row r="1294">
          <cell r="A1294" t="str">
            <v>E12 E05 451</v>
          </cell>
          <cell r="B1294" t="str">
            <v xml:space="preserve">Б-00002172 </v>
          </cell>
        </row>
        <row r="1295">
          <cell r="A1295" t="str">
            <v>E12 F31 451</v>
          </cell>
          <cell r="B1295" t="str">
            <v xml:space="preserve">Б-00002173 </v>
          </cell>
        </row>
        <row r="1296">
          <cell r="A1296" t="str">
            <v>E12 E08 451</v>
          </cell>
          <cell r="B1296" t="str">
            <v xml:space="preserve">Б-00002175 </v>
          </cell>
        </row>
        <row r="1297">
          <cell r="A1297" t="str">
            <v>?</v>
          </cell>
          <cell r="B1297" t="str">
            <v xml:space="preserve">Б-00002177 </v>
          </cell>
        </row>
        <row r="1298">
          <cell r="A1298" t="str">
            <v>?</v>
          </cell>
          <cell r="B1298" t="str">
            <v xml:space="preserve">Б-00002178 </v>
          </cell>
        </row>
        <row r="1299">
          <cell r="A1299" t="str">
            <v>Б-00002179</v>
          </cell>
          <cell r="B1299" t="str">
            <v xml:space="preserve">Б-00002179 </v>
          </cell>
        </row>
        <row r="1300">
          <cell r="A1300" t="str">
            <v>Б-00002181</v>
          </cell>
          <cell r="B1300" t="str">
            <v xml:space="preserve">Б-00002181 </v>
          </cell>
        </row>
        <row r="1301">
          <cell r="A1301" t="str">
            <v>1</v>
          </cell>
          <cell r="B1301" t="str">
            <v xml:space="preserve">Б-00002182 </v>
          </cell>
        </row>
        <row r="1302">
          <cell r="A1302" t="str">
            <v>?</v>
          </cell>
          <cell r="B1302" t="str">
            <v xml:space="preserve">Б-00002185 </v>
          </cell>
        </row>
        <row r="1303">
          <cell r="A1303" t="str">
            <v>?</v>
          </cell>
          <cell r="B1303" t="str">
            <v xml:space="preserve">Б-00002186 </v>
          </cell>
        </row>
        <row r="1304">
          <cell r="A1304" t="str">
            <v>?</v>
          </cell>
          <cell r="B1304" t="str">
            <v xml:space="preserve">Б-00002188 </v>
          </cell>
        </row>
        <row r="1305">
          <cell r="A1305" t="str">
            <v>Б-00002189</v>
          </cell>
          <cell r="B1305" t="str">
            <v xml:space="preserve">Б-00002189 </v>
          </cell>
        </row>
        <row r="1306">
          <cell r="A1306" t="str">
            <v>50224123011</v>
          </cell>
          <cell r="B1306" t="str">
            <v xml:space="preserve">Б-00002190 </v>
          </cell>
        </row>
        <row r="1307">
          <cell r="A1307" t="str">
            <v>50242120003</v>
          </cell>
          <cell r="B1307" t="str">
            <v xml:space="preserve">Б-00002191 </v>
          </cell>
        </row>
        <row r="1308">
          <cell r="A1308" t="str">
            <v>51848122025</v>
          </cell>
          <cell r="B1308" t="str">
            <v xml:space="preserve">Б-00002192 </v>
          </cell>
        </row>
        <row r="1309">
          <cell r="A1309" t="str">
            <v>50118121006</v>
          </cell>
          <cell r="B1309" t="str">
            <v xml:space="preserve">Б-00002193 </v>
          </cell>
        </row>
        <row r="1310">
          <cell r="A1310" t="str">
            <v>?</v>
          </cell>
          <cell r="B1310" t="str">
            <v xml:space="preserve">Б-00002194 </v>
          </cell>
        </row>
        <row r="1311">
          <cell r="A1311" t="str">
            <v>Б-00002202</v>
          </cell>
          <cell r="B1311" t="str">
            <v xml:space="preserve">Б-00002202 </v>
          </cell>
        </row>
        <row r="1312">
          <cell r="A1312" t="str">
            <v>E12 A47 440</v>
          </cell>
          <cell r="B1312" t="str">
            <v xml:space="preserve">Б-00002205 </v>
          </cell>
        </row>
        <row r="1313">
          <cell r="A1313" t="str">
            <v>1</v>
          </cell>
          <cell r="B1313" t="str">
            <v xml:space="preserve">Б-00002209 </v>
          </cell>
        </row>
        <row r="1314">
          <cell r="A1314" t="str">
            <v>-</v>
          </cell>
          <cell r="B1314" t="str">
            <v xml:space="preserve">Б-00002211 </v>
          </cell>
        </row>
        <row r="1315">
          <cell r="A1315" t="str">
            <v>Б-00002213</v>
          </cell>
          <cell r="B1315" t="str">
            <v xml:space="preserve">Б-00002213 </v>
          </cell>
        </row>
        <row r="1316">
          <cell r="A1316" t="str">
            <v>1</v>
          </cell>
          <cell r="B1316" t="str">
            <v xml:space="preserve">Б-00002214 </v>
          </cell>
        </row>
        <row r="1317">
          <cell r="A1317" t="str">
            <v>1</v>
          </cell>
          <cell r="B1317" t="str">
            <v xml:space="preserve">Б-00002215 </v>
          </cell>
        </row>
        <row r="1318">
          <cell r="A1318" t="str">
            <v>А101</v>
          </cell>
          <cell r="B1318" t="str">
            <v xml:space="preserve">Б-00002216 </v>
          </cell>
        </row>
        <row r="1319">
          <cell r="A1319" t="str">
            <v>А200</v>
          </cell>
          <cell r="B1319" t="str">
            <v xml:space="preserve">Б-00002217 </v>
          </cell>
        </row>
        <row r="1320">
          <cell r="A1320" t="str">
            <v>А402</v>
          </cell>
          <cell r="B1320" t="str">
            <v xml:space="preserve">Б-00002218 </v>
          </cell>
        </row>
        <row r="1321">
          <cell r="A1321" t="str">
            <v>А451</v>
          </cell>
          <cell r="B1321" t="str">
            <v xml:space="preserve">Б-00002219 </v>
          </cell>
        </row>
        <row r="1322">
          <cell r="A1322" t="str">
            <v>А452</v>
          </cell>
          <cell r="B1322" t="str">
            <v xml:space="preserve">Б-00002220 </v>
          </cell>
        </row>
        <row r="1323">
          <cell r="A1323" t="str">
            <v>А454</v>
          </cell>
          <cell r="B1323" t="str">
            <v xml:space="preserve">Б-00002221 </v>
          </cell>
        </row>
        <row r="1324">
          <cell r="A1324" t="str">
            <v>А501</v>
          </cell>
          <cell r="B1324" t="str">
            <v xml:space="preserve">Б-00002222 </v>
          </cell>
        </row>
        <row r="1325">
          <cell r="A1325" t="str">
            <v>А503</v>
          </cell>
          <cell r="B1325" t="str">
            <v xml:space="preserve">Б-00002223 </v>
          </cell>
        </row>
        <row r="1326">
          <cell r="A1326" t="str">
            <v>А506</v>
          </cell>
          <cell r="B1326" t="str">
            <v xml:space="preserve">Б-00002224 </v>
          </cell>
        </row>
        <row r="1327">
          <cell r="A1327" t="str">
            <v>А651</v>
          </cell>
          <cell r="B1327" t="str">
            <v xml:space="preserve">Б-00002225 </v>
          </cell>
        </row>
        <row r="1328">
          <cell r="A1328" t="str">
            <v>А852</v>
          </cell>
          <cell r="B1328" t="str">
            <v xml:space="preserve">Б-00002226 </v>
          </cell>
        </row>
        <row r="1329">
          <cell r="A1329" t="str">
            <v>-</v>
          </cell>
          <cell r="B1329" t="str">
            <v xml:space="preserve">Б-00002227 </v>
          </cell>
        </row>
        <row r="1330">
          <cell r="A1330" t="str">
            <v>-</v>
          </cell>
          <cell r="B1330" t="str">
            <v xml:space="preserve">Б-00002228 </v>
          </cell>
        </row>
        <row r="1331">
          <cell r="A1331" t="str">
            <v>Б-00002230</v>
          </cell>
          <cell r="B1331" t="str">
            <v xml:space="preserve">Б-00002230 </v>
          </cell>
        </row>
        <row r="1332">
          <cell r="A1332" t="str">
            <v>Б-00002231</v>
          </cell>
          <cell r="B1332" t="str">
            <v xml:space="preserve">Б-00002231 </v>
          </cell>
        </row>
        <row r="1333">
          <cell r="A1333" t="str">
            <v>-</v>
          </cell>
          <cell r="B1333" t="str">
            <v xml:space="preserve">Б-00002233 </v>
          </cell>
        </row>
        <row r="1334">
          <cell r="A1334" t="str">
            <v>-</v>
          </cell>
          <cell r="B1334" t="str">
            <v xml:space="preserve">Б-00002234 </v>
          </cell>
        </row>
        <row r="1335">
          <cell r="A1335" t="str">
            <v>-</v>
          </cell>
          <cell r="B1335" t="str">
            <v xml:space="preserve">Б-00002235 </v>
          </cell>
        </row>
        <row r="1336">
          <cell r="A1336" t="str">
            <v>-</v>
          </cell>
          <cell r="B1336" t="str">
            <v xml:space="preserve">Б-00002236 </v>
          </cell>
        </row>
        <row r="1337">
          <cell r="A1337" t="str">
            <v>?</v>
          </cell>
          <cell r="B1337" t="str">
            <v xml:space="preserve">Б-00002237 </v>
          </cell>
        </row>
        <row r="1338">
          <cell r="A1338" t="str">
            <v>?</v>
          </cell>
          <cell r="B1338" t="str">
            <v xml:space="preserve">Б-00002238 </v>
          </cell>
        </row>
        <row r="1339">
          <cell r="A1339" t="str">
            <v>R63 N78 115</v>
          </cell>
          <cell r="B1339" t="str">
            <v xml:space="preserve">Б-00002239 </v>
          </cell>
        </row>
        <row r="1340">
          <cell r="A1340" t="str">
            <v>?</v>
          </cell>
          <cell r="B1340" t="str">
            <v xml:space="preserve">Б-00002248 </v>
          </cell>
        </row>
        <row r="1341">
          <cell r="A1341" t="str">
            <v>Б-00002249</v>
          </cell>
          <cell r="B1341" t="str">
            <v xml:space="preserve">Б-00002249 </v>
          </cell>
        </row>
        <row r="1342">
          <cell r="A1342" t="str">
            <v>Б-00002250</v>
          </cell>
          <cell r="B1342" t="str">
            <v xml:space="preserve">Б-00002250 </v>
          </cell>
        </row>
        <row r="1343">
          <cell r="A1343" t="str">
            <v>Б-00002251</v>
          </cell>
          <cell r="B1343" t="str">
            <v xml:space="preserve">Б-00002251 </v>
          </cell>
        </row>
        <row r="1344">
          <cell r="A1344" t="str">
            <v>LGH-150 RX5</v>
          </cell>
          <cell r="B1344" t="str">
            <v xml:space="preserve">Б-00002252 </v>
          </cell>
        </row>
        <row r="1345">
          <cell r="A1345" t="str">
            <v>-</v>
          </cell>
          <cell r="B1345" t="str">
            <v xml:space="preserve">Б-00002253 </v>
          </cell>
        </row>
        <row r="1346">
          <cell r="B1346" t="str">
            <v xml:space="preserve">Б-00002256 </v>
          </cell>
        </row>
        <row r="1347">
          <cell r="B1347" t="str">
            <v xml:space="preserve">Б-00002257 </v>
          </cell>
        </row>
        <row r="1348">
          <cell r="B1348" t="str">
            <v xml:space="preserve">Б-00002260 </v>
          </cell>
        </row>
        <row r="1349">
          <cell r="A1349" t="str">
            <v>PUHZ-RP140 VKA</v>
          </cell>
          <cell r="B1349" t="str">
            <v xml:space="preserve">Б-00002261 </v>
          </cell>
        </row>
        <row r="1350">
          <cell r="A1350" t="str">
            <v>Б-00002262</v>
          </cell>
          <cell r="B1350" t="str">
            <v xml:space="preserve">Б-00002262 </v>
          </cell>
        </row>
        <row r="1351">
          <cell r="A1351" t="str">
            <v>11460435009</v>
          </cell>
          <cell r="B1351" t="str">
            <v xml:space="preserve">Б-00002263 </v>
          </cell>
        </row>
        <row r="1352">
          <cell r="A1352" t="str">
            <v>50136122001</v>
          </cell>
          <cell r="B1352" t="str">
            <v xml:space="preserve">Б-00002264 </v>
          </cell>
        </row>
        <row r="1353">
          <cell r="A1353" t="str">
            <v>10109121812</v>
          </cell>
          <cell r="B1353" t="str">
            <v xml:space="preserve">Б-00002265 </v>
          </cell>
        </row>
        <row r="1354">
          <cell r="A1354" t="str">
            <v>30510046_K1</v>
          </cell>
          <cell r="B1354" t="str">
            <v xml:space="preserve">Б-00002266 </v>
          </cell>
        </row>
        <row r="1355">
          <cell r="A1355" t="str">
            <v>2230131000</v>
          </cell>
          <cell r="B1355" t="str">
            <v xml:space="preserve">Б-00002267 </v>
          </cell>
        </row>
        <row r="1356">
          <cell r="A1356" t="str">
            <v>202400420009</v>
          </cell>
          <cell r="B1356" t="str">
            <v xml:space="preserve">Б-00002268 </v>
          </cell>
        </row>
        <row r="1357">
          <cell r="A1357" t="str">
            <v>?</v>
          </cell>
          <cell r="B1357" t="str">
            <v xml:space="preserve">Б-00002270 </v>
          </cell>
        </row>
        <row r="1358">
          <cell r="A1358" t="str">
            <v>Б-00002272</v>
          </cell>
          <cell r="B1358" t="str">
            <v xml:space="preserve">Б-00002272 </v>
          </cell>
        </row>
        <row r="1359">
          <cell r="A1359" t="str">
            <v>?</v>
          </cell>
          <cell r="B1359" t="str">
            <v xml:space="preserve">Б-00002274 </v>
          </cell>
        </row>
        <row r="1360">
          <cell r="A1360" t="str">
            <v>?</v>
          </cell>
          <cell r="B1360" t="str">
            <v xml:space="preserve">Б-00002275 </v>
          </cell>
        </row>
        <row r="1361">
          <cell r="A1361" t="str">
            <v>CC1T</v>
          </cell>
          <cell r="B1361" t="str">
            <v xml:space="preserve">Б-00002277 </v>
          </cell>
        </row>
        <row r="1362">
          <cell r="A1362" t="str">
            <v>A351</v>
          </cell>
          <cell r="B1362" t="str">
            <v xml:space="preserve">Б-00002278 </v>
          </cell>
        </row>
        <row r="1363">
          <cell r="A1363" t="str">
            <v>A409</v>
          </cell>
          <cell r="B1363" t="str">
            <v xml:space="preserve">Б-00002279 </v>
          </cell>
        </row>
        <row r="1364">
          <cell r="A1364" t="str">
            <v>A851</v>
          </cell>
          <cell r="B1364" t="str">
            <v xml:space="preserve">Б-00002280 </v>
          </cell>
        </row>
        <row r="1365">
          <cell r="A1365" t="str">
            <v>?</v>
          </cell>
          <cell r="B1365" t="str">
            <v xml:space="preserve">Б-00002281 </v>
          </cell>
        </row>
        <row r="1366">
          <cell r="A1366" t="str">
            <v>?</v>
          </cell>
          <cell r="B1366" t="str">
            <v xml:space="preserve">Б-00002283 </v>
          </cell>
        </row>
        <row r="1367">
          <cell r="A1367" t="str">
            <v>?</v>
          </cell>
          <cell r="B1367" t="str">
            <v xml:space="preserve">Б-00002284 </v>
          </cell>
        </row>
        <row r="1368">
          <cell r="A1368" t="str">
            <v>CC1T</v>
          </cell>
          <cell r="B1368" t="str">
            <v xml:space="preserve">Б-00002285 </v>
          </cell>
        </row>
        <row r="1369">
          <cell r="A1369" t="str">
            <v>A501</v>
          </cell>
          <cell r="B1369" t="str">
            <v xml:space="preserve">Б-00002286 </v>
          </cell>
        </row>
        <row r="1370">
          <cell r="A1370" t="str">
            <v>A402</v>
          </cell>
          <cell r="B1370" t="str">
            <v xml:space="preserve">Б-00002287 </v>
          </cell>
        </row>
        <row r="1371">
          <cell r="A1371" t="str">
            <v>A409</v>
          </cell>
          <cell r="B1371" t="str">
            <v xml:space="preserve">Б-00002288 </v>
          </cell>
        </row>
        <row r="1372">
          <cell r="A1372" t="str">
            <v>A351</v>
          </cell>
          <cell r="B1372" t="str">
            <v xml:space="preserve">Б-00002289 </v>
          </cell>
        </row>
        <row r="1373">
          <cell r="A1373" t="str">
            <v>A451</v>
          </cell>
          <cell r="B1373" t="str">
            <v xml:space="preserve">Б-00002290 </v>
          </cell>
        </row>
        <row r="1374">
          <cell r="A1374" t="str">
            <v>A851</v>
          </cell>
          <cell r="B1374" t="str">
            <v xml:space="preserve">Б-00002291 </v>
          </cell>
        </row>
        <row r="1375">
          <cell r="A1375" t="str">
            <v>A506</v>
          </cell>
          <cell r="B1375" t="str">
            <v xml:space="preserve">Б-00002292 </v>
          </cell>
        </row>
        <row r="1376">
          <cell r="A1376" t="str">
            <v>?</v>
          </cell>
          <cell r="B1376" t="str">
            <v xml:space="preserve">Б-00002293 </v>
          </cell>
        </row>
        <row r="1377">
          <cell r="A1377" t="str">
            <v>2013199A0007</v>
          </cell>
          <cell r="B1377" t="str">
            <v xml:space="preserve">Б-00002294 </v>
          </cell>
        </row>
        <row r="1378">
          <cell r="A1378" t="str">
            <v>1</v>
          </cell>
          <cell r="B1378" t="str">
            <v xml:space="preserve">Б-00002297 </v>
          </cell>
        </row>
        <row r="1379">
          <cell r="A1379" t="str">
            <v>Б-00002300</v>
          </cell>
          <cell r="B1379" t="str">
            <v xml:space="preserve">Б-00002300 </v>
          </cell>
        </row>
        <row r="1380">
          <cell r="A1380" t="str">
            <v>?</v>
          </cell>
          <cell r="B1380" t="str">
            <v xml:space="preserve">Б-00002301 </v>
          </cell>
        </row>
        <row r="1381">
          <cell r="A1381" t="str">
            <v>1</v>
          </cell>
          <cell r="B1381" t="str">
            <v xml:space="preserve">Б-00002302 </v>
          </cell>
        </row>
        <row r="1382">
          <cell r="A1382" t="str">
            <v>СП-102</v>
          </cell>
          <cell r="B1382" t="str">
            <v xml:space="preserve">Б-00002307 </v>
          </cell>
        </row>
        <row r="1383">
          <cell r="A1383" t="str">
            <v>202400430109</v>
          </cell>
          <cell r="B1383" t="str">
            <v xml:space="preserve">Б-00002308 </v>
          </cell>
        </row>
        <row r="1384">
          <cell r="A1384" t="str">
            <v>Б-00002310</v>
          </cell>
          <cell r="B1384" t="str">
            <v xml:space="preserve">Б-00002310 </v>
          </cell>
        </row>
        <row r="1385">
          <cell r="A1385" t="str">
            <v>1</v>
          </cell>
          <cell r="B1385" t="str">
            <v xml:space="preserve">Б-00002311 </v>
          </cell>
        </row>
        <row r="1386">
          <cell r="A1386" t="str">
            <v>R66 A25 478</v>
          </cell>
          <cell r="B1386" t="str">
            <v xml:space="preserve">Б-00002312 </v>
          </cell>
        </row>
        <row r="1387">
          <cell r="A1387" t="str">
            <v>?</v>
          </cell>
          <cell r="B1387" t="str">
            <v xml:space="preserve">Б-00002319 </v>
          </cell>
        </row>
        <row r="1388">
          <cell r="A1388" t="str">
            <v>8184</v>
          </cell>
          <cell r="B1388" t="str">
            <v xml:space="preserve">Б-00002320 </v>
          </cell>
        </row>
        <row r="1389">
          <cell r="A1389" t="str">
            <v>?</v>
          </cell>
          <cell r="B1389" t="str">
            <v xml:space="preserve">Б-00002321 </v>
          </cell>
        </row>
        <row r="1390">
          <cell r="A1390" t="str">
            <v>1</v>
          </cell>
          <cell r="B1390" t="str">
            <v xml:space="preserve">Б-00002322 </v>
          </cell>
        </row>
        <row r="1391">
          <cell r="A1391" t="str">
            <v>1</v>
          </cell>
          <cell r="B1391" t="str">
            <v xml:space="preserve">Б-00002323 </v>
          </cell>
        </row>
        <row r="1392">
          <cell r="A1392" t="str">
            <v>VL 100U-E</v>
          </cell>
          <cell r="B1392" t="str">
            <v xml:space="preserve">Б-00002324 </v>
          </cell>
        </row>
        <row r="1393">
          <cell r="A1393" t="str">
            <v>4663298</v>
          </cell>
          <cell r="B1393" t="str">
            <v xml:space="preserve">Б-00002325 </v>
          </cell>
        </row>
        <row r="1394">
          <cell r="A1394" t="str">
            <v>9881276</v>
          </cell>
          <cell r="B1394" t="str">
            <v xml:space="preserve">Б-00002326 </v>
          </cell>
        </row>
        <row r="1395">
          <cell r="A1395" t="str">
            <v>9884365</v>
          </cell>
          <cell r="B1395" t="str">
            <v xml:space="preserve">Б-00002327 </v>
          </cell>
        </row>
        <row r="1396">
          <cell r="A1396" t="str">
            <v>9881466</v>
          </cell>
          <cell r="B1396" t="str">
            <v xml:space="preserve">Б-00002328 </v>
          </cell>
        </row>
        <row r="1397">
          <cell r="A1397" t="str">
            <v>9880890</v>
          </cell>
          <cell r="B1397" t="str">
            <v xml:space="preserve">Б-00002329 </v>
          </cell>
        </row>
        <row r="1398">
          <cell r="A1398" t="str">
            <v>9883482</v>
          </cell>
          <cell r="B1398" t="str">
            <v xml:space="preserve">Б-00002330 </v>
          </cell>
        </row>
        <row r="1399">
          <cell r="A1399" t="str">
            <v>?</v>
          </cell>
          <cell r="B1399" t="str">
            <v xml:space="preserve">Б-00002331 </v>
          </cell>
        </row>
        <row r="1400">
          <cell r="A1400" t="str">
            <v>?</v>
          </cell>
          <cell r="B1400" t="str">
            <v xml:space="preserve">Б-00002332 </v>
          </cell>
        </row>
        <row r="1401">
          <cell r="A1401" t="str">
            <v>?</v>
          </cell>
          <cell r="B1401" t="str">
            <v xml:space="preserve">Б-00002333 </v>
          </cell>
        </row>
        <row r="1402">
          <cell r="A1402" t="str">
            <v>?</v>
          </cell>
          <cell r="B1402" t="str">
            <v xml:space="preserve">Б-00002334 </v>
          </cell>
        </row>
        <row r="1403">
          <cell r="A1403" t="str">
            <v>?</v>
          </cell>
          <cell r="B1403" t="str">
            <v xml:space="preserve">Б-00002335 </v>
          </cell>
        </row>
        <row r="1404">
          <cell r="A1404" t="str">
            <v>?</v>
          </cell>
          <cell r="B1404" t="str">
            <v xml:space="preserve">Б-00002337 </v>
          </cell>
        </row>
        <row r="1405">
          <cell r="A1405" t="str">
            <v>-</v>
          </cell>
          <cell r="B1405" t="str">
            <v xml:space="preserve">Б-00002339 </v>
          </cell>
        </row>
        <row r="1406">
          <cell r="A1406" t="str">
            <v>Б-00002340</v>
          </cell>
          <cell r="B1406" t="str">
            <v xml:space="preserve">Б-00002340 </v>
          </cell>
        </row>
        <row r="1407">
          <cell r="A1407" t="str">
            <v>?</v>
          </cell>
          <cell r="B1407" t="str">
            <v xml:space="preserve">Б-00002342 </v>
          </cell>
        </row>
        <row r="1408">
          <cell r="A1408" t="str">
            <v>-</v>
          </cell>
          <cell r="B1408" t="str">
            <v xml:space="preserve">Б-00002343 </v>
          </cell>
        </row>
        <row r="1409">
          <cell r="A1409" t="str">
            <v>-</v>
          </cell>
          <cell r="B1409" t="str">
            <v xml:space="preserve">Б-00002344 </v>
          </cell>
        </row>
        <row r="1410">
          <cell r="A1410" t="str">
            <v>Е968573627</v>
          </cell>
          <cell r="B1410" t="str">
            <v xml:space="preserve">Б-00002345 </v>
          </cell>
        </row>
        <row r="1411">
          <cell r="A1411" t="str">
            <v>-</v>
          </cell>
          <cell r="B1411" t="str">
            <v xml:space="preserve">Б-00002347 </v>
          </cell>
        </row>
        <row r="1412">
          <cell r="A1412" t="str">
            <v>?</v>
          </cell>
          <cell r="B1412" t="str">
            <v xml:space="preserve">Б-00002348 </v>
          </cell>
        </row>
        <row r="1413">
          <cell r="A1413" t="str">
            <v>-</v>
          </cell>
          <cell r="B1413" t="str">
            <v xml:space="preserve">Б-00002349 </v>
          </cell>
        </row>
        <row r="1414">
          <cell r="A1414" t="str">
            <v>-</v>
          </cell>
          <cell r="B1414" t="str">
            <v xml:space="preserve">Б-00002350 </v>
          </cell>
        </row>
        <row r="1415">
          <cell r="A1415" t="str">
            <v>-</v>
          </cell>
          <cell r="B1415" t="str">
            <v xml:space="preserve">Б-00002351 </v>
          </cell>
        </row>
        <row r="1416">
          <cell r="A1416" t="str">
            <v>?</v>
          </cell>
          <cell r="B1416" t="str">
            <v xml:space="preserve">Б-00002356 </v>
          </cell>
        </row>
        <row r="1417">
          <cell r="A1417" t="str">
            <v>201400620000</v>
          </cell>
          <cell r="B1417" t="str">
            <v xml:space="preserve">Б-00002387 </v>
          </cell>
        </row>
        <row r="1418">
          <cell r="A1418" t="str">
            <v>201401410920</v>
          </cell>
          <cell r="B1418" t="str">
            <v xml:space="preserve">Б-00002388 </v>
          </cell>
        </row>
        <row r="1419">
          <cell r="A1419" t="str">
            <v>10312121858</v>
          </cell>
          <cell r="B1419" t="str">
            <v xml:space="preserve">Б-00002389 </v>
          </cell>
        </row>
        <row r="1420">
          <cell r="A1420" t="str">
            <v>10118121830</v>
          </cell>
          <cell r="B1420" t="str">
            <v xml:space="preserve">Б-00002390 </v>
          </cell>
        </row>
        <row r="1421">
          <cell r="B1421" t="str">
            <v xml:space="preserve">Б-00002391 </v>
          </cell>
        </row>
        <row r="1422">
          <cell r="B1422" t="str">
            <v xml:space="preserve">Б-00002392 </v>
          </cell>
        </row>
        <row r="1423">
          <cell r="B1423" t="str">
            <v xml:space="preserve">Б-00002393 </v>
          </cell>
        </row>
        <row r="1424">
          <cell r="A1424" t="str">
            <v>15009111010</v>
          </cell>
          <cell r="B1424" t="str">
            <v xml:space="preserve">Б-00002397 </v>
          </cell>
        </row>
        <row r="1425">
          <cell r="A1425" t="str">
            <v>202730100201</v>
          </cell>
          <cell r="B1425" t="str">
            <v xml:space="preserve">Б-00002398 </v>
          </cell>
        </row>
        <row r="1426">
          <cell r="A1426" t="str">
            <v>13518111003</v>
          </cell>
          <cell r="B1426" t="str">
            <v xml:space="preserve">Б-00002399 </v>
          </cell>
        </row>
        <row r="1427">
          <cell r="A1427" t="str">
            <v>201400410610</v>
          </cell>
          <cell r="B1427" t="str">
            <v xml:space="preserve">Б-00002400 </v>
          </cell>
        </row>
        <row r="1428">
          <cell r="A1428" t="str">
            <v>?</v>
          </cell>
          <cell r="B1428" t="str">
            <v xml:space="preserve">Б-00002402 </v>
          </cell>
        </row>
        <row r="1429">
          <cell r="A1429" t="str">
            <v>?</v>
          </cell>
          <cell r="B1429" t="str">
            <v xml:space="preserve">Б-00002403 </v>
          </cell>
        </row>
        <row r="1430">
          <cell r="A1430" t="str">
            <v>?</v>
          </cell>
          <cell r="B1430" t="str">
            <v xml:space="preserve">Б-00002404 </v>
          </cell>
        </row>
        <row r="1431">
          <cell r="A1431" t="str">
            <v>Б-00002405</v>
          </cell>
          <cell r="B1431" t="str">
            <v xml:space="preserve">Б-00002405 </v>
          </cell>
        </row>
        <row r="1432">
          <cell r="A1432" t="str">
            <v>Б-00002406</v>
          </cell>
          <cell r="B1432" t="str">
            <v xml:space="preserve">Б-00002406 </v>
          </cell>
        </row>
        <row r="1433">
          <cell r="A1433" t="str">
            <v>Б-00002407</v>
          </cell>
          <cell r="B1433" t="str">
            <v xml:space="preserve">Б-00002407 </v>
          </cell>
        </row>
        <row r="1434">
          <cell r="A1434" t="str">
            <v>Б-00002408</v>
          </cell>
          <cell r="B1434" t="str">
            <v xml:space="preserve">Б-00002408 </v>
          </cell>
        </row>
        <row r="1435">
          <cell r="A1435" t="str">
            <v>-</v>
          </cell>
          <cell r="B1435" t="str">
            <v xml:space="preserve">Б-00002409 </v>
          </cell>
        </row>
        <row r="1436">
          <cell r="A1436" t="str">
            <v>8936</v>
          </cell>
          <cell r="B1436" t="str">
            <v xml:space="preserve">Б-00002424 </v>
          </cell>
        </row>
        <row r="1437">
          <cell r="A1437" t="str">
            <v>E925070310</v>
          </cell>
          <cell r="B1437" t="str">
            <v xml:space="preserve">Б-00002425 </v>
          </cell>
        </row>
        <row r="1438">
          <cell r="A1438" t="str">
            <v>E928010010</v>
          </cell>
          <cell r="B1438" t="str">
            <v xml:space="preserve">Б-00002434 </v>
          </cell>
        </row>
        <row r="1439">
          <cell r="A1439" t="str">
            <v>Б-00002439</v>
          </cell>
          <cell r="B1439" t="str">
            <v xml:space="preserve">Б-00002439 </v>
          </cell>
        </row>
        <row r="1440">
          <cell r="A1440" t="str">
            <v>Б-00002440</v>
          </cell>
          <cell r="B1440" t="str">
            <v xml:space="preserve">Б-00002440 </v>
          </cell>
        </row>
        <row r="1441">
          <cell r="A1441" t="str">
            <v>Б-00002441</v>
          </cell>
          <cell r="B1441" t="str">
            <v xml:space="preserve">Б-00002441 </v>
          </cell>
        </row>
        <row r="1442">
          <cell r="A1442" t="str">
            <v>Б-00002442</v>
          </cell>
          <cell r="B1442" t="str">
            <v xml:space="preserve">Б-00002442 </v>
          </cell>
        </row>
        <row r="1443">
          <cell r="A1443" t="str">
            <v>Б-00002443</v>
          </cell>
          <cell r="B1443" t="str">
            <v xml:space="preserve">Б-00002443 </v>
          </cell>
        </row>
        <row r="1444">
          <cell r="A1444" t="str">
            <v>Б-00002444</v>
          </cell>
          <cell r="B1444" t="str">
            <v xml:space="preserve">Б-00002444 </v>
          </cell>
        </row>
        <row r="1445">
          <cell r="A1445" t="str">
            <v>Б-00002446</v>
          </cell>
          <cell r="B1445" t="str">
            <v xml:space="preserve">Б-00002446 </v>
          </cell>
        </row>
        <row r="1446">
          <cell r="A1446" t="str">
            <v>Б-00002447</v>
          </cell>
          <cell r="B1446" t="str">
            <v xml:space="preserve">Б-00002447 </v>
          </cell>
        </row>
        <row r="1447">
          <cell r="A1447" t="str">
            <v>Б-00002448</v>
          </cell>
          <cell r="B1447" t="str">
            <v xml:space="preserve">Б-00002448 </v>
          </cell>
        </row>
        <row r="1448">
          <cell r="A1448" t="str">
            <v>Б-00002449</v>
          </cell>
          <cell r="B1448" t="str">
            <v xml:space="preserve">Б-00002449 </v>
          </cell>
        </row>
        <row r="1449">
          <cell r="A1449" t="str">
            <v>Б-00002450</v>
          </cell>
          <cell r="B1449" t="str">
            <v xml:space="preserve">Б-00002450 </v>
          </cell>
        </row>
        <row r="1450">
          <cell r="A1450" t="str">
            <v>P30</v>
          </cell>
          <cell r="B1450" t="str">
            <v xml:space="preserve">Б-00002453 </v>
          </cell>
        </row>
        <row r="1451">
          <cell r="A1451" t="str">
            <v>PU5</v>
          </cell>
          <cell r="B1451" t="str">
            <v xml:space="preserve">Б-00002454 </v>
          </cell>
        </row>
        <row r="1452">
          <cell r="A1452" t="str">
            <v>RA</v>
          </cell>
          <cell r="B1452" t="str">
            <v xml:space="preserve">Б-00002455 </v>
          </cell>
        </row>
        <row r="1453">
          <cell r="A1453" t="str">
            <v>VIC</v>
          </cell>
          <cell r="B1453" t="str">
            <v xml:space="preserve">Б-00002456 </v>
          </cell>
        </row>
        <row r="1454">
          <cell r="A1454" t="str">
            <v>?</v>
          </cell>
          <cell r="B1454" t="str">
            <v xml:space="preserve">Б-00002457 </v>
          </cell>
        </row>
        <row r="1455">
          <cell r="A1455" t="str">
            <v>?</v>
          </cell>
          <cell r="B1455" t="str">
            <v xml:space="preserve">Б-00002458 </v>
          </cell>
        </row>
        <row r="1456">
          <cell r="A1456" t="str">
            <v>?</v>
          </cell>
          <cell r="B1456" t="str">
            <v xml:space="preserve">Б-00002459 </v>
          </cell>
        </row>
        <row r="1457">
          <cell r="A1457" t="str">
            <v>?</v>
          </cell>
          <cell r="B1457" t="str">
            <v xml:space="preserve">Б-00002461 </v>
          </cell>
        </row>
        <row r="1458">
          <cell r="A1458" t="str">
            <v>Б-00002462</v>
          </cell>
          <cell r="B1458" t="str">
            <v xml:space="preserve">Б-00002462 </v>
          </cell>
        </row>
        <row r="1459">
          <cell r="A1459" t="str">
            <v>LGH-200 RX5</v>
          </cell>
          <cell r="B1459" t="str">
            <v xml:space="preserve">Б-00002463 </v>
          </cell>
        </row>
        <row r="1460">
          <cell r="A1460" t="str">
            <v>R63 4H6 118</v>
          </cell>
          <cell r="B1460" t="str">
            <v xml:space="preserve">Б-00002464 </v>
          </cell>
        </row>
        <row r="1461">
          <cell r="A1461" t="str">
            <v>-</v>
          </cell>
          <cell r="B1461" t="str">
            <v xml:space="preserve">Б-00002465 </v>
          </cell>
        </row>
        <row r="1462">
          <cell r="A1462" t="str">
            <v>Е968573624</v>
          </cell>
          <cell r="B1462" t="str">
            <v xml:space="preserve">Б-00002466 </v>
          </cell>
        </row>
        <row r="1463">
          <cell r="A1463" t="str">
            <v>Т 11108</v>
          </cell>
          <cell r="B1463" t="str">
            <v xml:space="preserve">Б-00002467 </v>
          </cell>
        </row>
        <row r="1464">
          <cell r="A1464" t="str">
            <v>Б-00002468</v>
          </cell>
          <cell r="B1464" t="str">
            <v xml:space="preserve">Б-00002468 </v>
          </cell>
        </row>
        <row r="1465">
          <cell r="A1465" t="str">
            <v>Б-00002469</v>
          </cell>
          <cell r="B1465" t="str">
            <v xml:space="preserve">Б-00002469 </v>
          </cell>
        </row>
        <row r="1466">
          <cell r="A1466" t="str">
            <v>E968573624</v>
          </cell>
          <cell r="B1466" t="str">
            <v xml:space="preserve">Б-00002470 </v>
          </cell>
        </row>
        <row r="1467">
          <cell r="A1467" t="str">
            <v>E12 529 426</v>
          </cell>
          <cell r="B1467" t="str">
            <v xml:space="preserve">Б-00002472 </v>
          </cell>
        </row>
        <row r="1468">
          <cell r="A1468" t="str">
            <v>1</v>
          </cell>
          <cell r="B1468" t="str">
            <v xml:space="preserve">Б-00002473 </v>
          </cell>
        </row>
        <row r="1469">
          <cell r="A1469" t="str">
            <v>E12 D68 010</v>
          </cell>
          <cell r="B1469" t="str">
            <v xml:space="preserve">Б-00002476 </v>
          </cell>
        </row>
        <row r="1470">
          <cell r="A1470" t="str">
            <v>М1106116</v>
          </cell>
          <cell r="B1470" t="str">
            <v xml:space="preserve">Б-00002479 </v>
          </cell>
        </row>
        <row r="1471">
          <cell r="A1471" t="str">
            <v>?</v>
          </cell>
          <cell r="B1471" t="str">
            <v xml:space="preserve">Б-00002480 </v>
          </cell>
        </row>
        <row r="1472">
          <cell r="A1472" t="str">
            <v>ASP2</v>
          </cell>
          <cell r="B1472" t="str">
            <v xml:space="preserve">Б-00002482 </v>
          </cell>
        </row>
        <row r="1473">
          <cell r="A1473" t="str">
            <v>T11139</v>
          </cell>
          <cell r="B1473" t="str">
            <v xml:space="preserve">Б-00002483 </v>
          </cell>
        </row>
        <row r="1474">
          <cell r="A1474" t="str">
            <v>FI10</v>
          </cell>
          <cell r="B1474" t="str">
            <v xml:space="preserve">Б-00002484 </v>
          </cell>
        </row>
        <row r="1475">
          <cell r="A1475" t="str">
            <v>GM</v>
          </cell>
          <cell r="B1475" t="str">
            <v xml:space="preserve">Б-00002485 </v>
          </cell>
        </row>
        <row r="1476">
          <cell r="A1476" t="str">
            <v>E968573628</v>
          </cell>
          <cell r="B1476" t="str">
            <v xml:space="preserve">Б-00002486 </v>
          </cell>
        </row>
        <row r="1477">
          <cell r="A1477" t="str">
            <v>Б-00002490</v>
          </cell>
          <cell r="B1477" t="str">
            <v xml:space="preserve">Б-00002490 </v>
          </cell>
        </row>
        <row r="1478">
          <cell r="A1478" t="str">
            <v>Б-00002491</v>
          </cell>
          <cell r="B1478" t="str">
            <v xml:space="preserve">Б-00002491 </v>
          </cell>
        </row>
        <row r="1479">
          <cell r="A1479" t="str">
            <v>Б-00002492</v>
          </cell>
          <cell r="B1479" t="str">
            <v xml:space="preserve">Б-00002492 </v>
          </cell>
        </row>
        <row r="1480">
          <cell r="A1480" t="str">
            <v>Б-00002493</v>
          </cell>
          <cell r="B1480" t="str">
            <v xml:space="preserve">Б-00002493 </v>
          </cell>
        </row>
        <row r="1481">
          <cell r="A1481" t="str">
            <v>10724121815</v>
          </cell>
          <cell r="B1481" t="str">
            <v xml:space="preserve">Б-00002494 </v>
          </cell>
        </row>
        <row r="1482">
          <cell r="A1482" t="str">
            <v>Б-00002495</v>
          </cell>
          <cell r="B1482" t="str">
            <v xml:space="preserve">Б-00002495 </v>
          </cell>
        </row>
        <row r="1483">
          <cell r="A1483" t="str">
            <v>8187</v>
          </cell>
          <cell r="B1483" t="str">
            <v xml:space="preserve">Б-00002496 </v>
          </cell>
        </row>
        <row r="1484">
          <cell r="A1484" t="str">
            <v>8187</v>
          </cell>
          <cell r="B1484" t="str">
            <v xml:space="preserve">Б-00002497 </v>
          </cell>
        </row>
        <row r="1485">
          <cell r="A1485" t="str">
            <v>8936</v>
          </cell>
          <cell r="B1485" t="str">
            <v xml:space="preserve">Б-00002498 </v>
          </cell>
        </row>
        <row r="1486">
          <cell r="A1486" t="str">
            <v>?</v>
          </cell>
          <cell r="B1486" t="str">
            <v xml:space="preserve">Б-00002499 </v>
          </cell>
        </row>
        <row r="1487">
          <cell r="A1487" t="str">
            <v>?</v>
          </cell>
          <cell r="B1487" t="str">
            <v xml:space="preserve">Б-00002500 </v>
          </cell>
        </row>
        <row r="1488">
          <cell r="A1488" t="str">
            <v>?</v>
          </cell>
          <cell r="B1488" t="str">
            <v xml:space="preserve">Б-00002501 </v>
          </cell>
        </row>
        <row r="1489">
          <cell r="A1489" t="str">
            <v>?</v>
          </cell>
          <cell r="B1489" t="str">
            <v xml:space="preserve">Б-00002502 </v>
          </cell>
        </row>
        <row r="1490">
          <cell r="A1490" t="str">
            <v>?</v>
          </cell>
          <cell r="B1490" t="str">
            <v xml:space="preserve">Б-00002503 </v>
          </cell>
        </row>
        <row r="1491">
          <cell r="A1491" t="str">
            <v>?</v>
          </cell>
          <cell r="B1491" t="str">
            <v xml:space="preserve">Б-00002504 </v>
          </cell>
        </row>
        <row r="1492">
          <cell r="A1492" t="str">
            <v>?</v>
          </cell>
          <cell r="B1492" t="str">
            <v xml:space="preserve">Б-00002505 </v>
          </cell>
        </row>
        <row r="1493">
          <cell r="A1493" t="str">
            <v>?</v>
          </cell>
          <cell r="B1493" t="str">
            <v xml:space="preserve">Б-00002506 </v>
          </cell>
        </row>
        <row r="1494">
          <cell r="A1494" t="str">
            <v>?</v>
          </cell>
          <cell r="B1494" t="str">
            <v xml:space="preserve">Б-00002507 </v>
          </cell>
        </row>
        <row r="1495">
          <cell r="A1495" t="str">
            <v>Б-00002510</v>
          </cell>
          <cell r="B1495" t="str">
            <v xml:space="preserve">Б-00002510 </v>
          </cell>
        </row>
        <row r="1496">
          <cell r="A1496" t="str">
            <v>?</v>
          </cell>
          <cell r="B1496" t="str">
            <v xml:space="preserve">Б-00002513 </v>
          </cell>
        </row>
        <row r="1497">
          <cell r="A1497" t="str">
            <v>?</v>
          </cell>
          <cell r="B1497" t="str">
            <v xml:space="preserve">Б-00002516 </v>
          </cell>
        </row>
        <row r="1498">
          <cell r="A1498" t="str">
            <v>?</v>
          </cell>
          <cell r="B1498" t="str">
            <v xml:space="preserve">Б-00002517 </v>
          </cell>
        </row>
        <row r="1499">
          <cell r="A1499" t="str">
            <v>E12 E07 452</v>
          </cell>
          <cell r="B1499" t="str">
            <v xml:space="preserve">Б-00002518 </v>
          </cell>
        </row>
        <row r="1500">
          <cell r="A1500" t="str">
            <v>Б-00002519</v>
          </cell>
          <cell r="B1500" t="str">
            <v xml:space="preserve">Б-00002519 </v>
          </cell>
        </row>
        <row r="1501">
          <cell r="A1501" t="str">
            <v>A410</v>
          </cell>
          <cell r="B1501" t="str">
            <v xml:space="preserve">Б-00002520 </v>
          </cell>
        </row>
        <row r="1502">
          <cell r="A1502" t="str">
            <v>A801</v>
          </cell>
          <cell r="B1502" t="str">
            <v xml:space="preserve">Б-00002521 </v>
          </cell>
        </row>
        <row r="1503">
          <cell r="A1503" t="str">
            <v>1</v>
          </cell>
          <cell r="B1503" t="str">
            <v xml:space="preserve">Б-00002522 </v>
          </cell>
        </row>
        <row r="1504">
          <cell r="A1504" t="str">
            <v>?</v>
          </cell>
          <cell r="B1504" t="str">
            <v xml:space="preserve">Б-00002524 </v>
          </cell>
        </row>
        <row r="1505">
          <cell r="A1505" t="str">
            <v>?</v>
          </cell>
          <cell r="B1505" t="str">
            <v xml:space="preserve">Б-00002525 </v>
          </cell>
        </row>
        <row r="1506">
          <cell r="A1506" t="str">
            <v>?</v>
          </cell>
          <cell r="B1506" t="str">
            <v xml:space="preserve">Б-00002526 </v>
          </cell>
        </row>
        <row r="1507">
          <cell r="A1507" t="str">
            <v>?</v>
          </cell>
          <cell r="B1507" t="str">
            <v xml:space="preserve">Б-00002527 </v>
          </cell>
        </row>
        <row r="1508">
          <cell r="A1508" t="str">
            <v>?</v>
          </cell>
          <cell r="B1508" t="str">
            <v xml:space="preserve">Б-00002531 </v>
          </cell>
        </row>
        <row r="1509">
          <cell r="A1509" t="str">
            <v>?</v>
          </cell>
          <cell r="B1509" t="str">
            <v xml:space="preserve">Б-00002532 </v>
          </cell>
        </row>
        <row r="1510">
          <cell r="A1510" t="str">
            <v>?</v>
          </cell>
          <cell r="B1510" t="str">
            <v xml:space="preserve">Б-00002533 </v>
          </cell>
        </row>
        <row r="1511">
          <cell r="A1511" t="str">
            <v>?</v>
          </cell>
          <cell r="B1511" t="str">
            <v xml:space="preserve">Б-00002534 </v>
          </cell>
        </row>
        <row r="1512">
          <cell r="A1512" t="str">
            <v>1</v>
          </cell>
          <cell r="B1512" t="str">
            <v xml:space="preserve">Б-00002536 </v>
          </cell>
        </row>
        <row r="1513">
          <cell r="A1513" t="str">
            <v>1</v>
          </cell>
          <cell r="B1513" t="str">
            <v xml:space="preserve">Б-00002538 </v>
          </cell>
        </row>
        <row r="1514">
          <cell r="A1514" t="str">
            <v>Б-00002541</v>
          </cell>
          <cell r="B1514" t="str">
            <v xml:space="preserve">Б-00002541 </v>
          </cell>
        </row>
        <row r="1515">
          <cell r="A1515" t="str">
            <v>Б-00002544</v>
          </cell>
          <cell r="B1515" t="str">
            <v xml:space="preserve">Б-00002544 </v>
          </cell>
        </row>
        <row r="1516">
          <cell r="A1516" t="str">
            <v>PAC-SH84DM-E</v>
          </cell>
          <cell r="B1516" t="str">
            <v xml:space="preserve">Б-00002545 </v>
          </cell>
        </row>
        <row r="1517">
          <cell r="A1517" t="str">
            <v>Б-00002546</v>
          </cell>
          <cell r="B1517" t="str">
            <v xml:space="preserve">Б-00002546 </v>
          </cell>
        </row>
        <row r="1518">
          <cell r="A1518" t="str">
            <v>?</v>
          </cell>
          <cell r="B1518" t="str">
            <v xml:space="preserve">Б-00002548 </v>
          </cell>
        </row>
        <row r="1519">
          <cell r="A1519" t="str">
            <v>M21 L2V 301</v>
          </cell>
          <cell r="B1519" t="str">
            <v xml:space="preserve">Б-00002551 </v>
          </cell>
        </row>
        <row r="1520">
          <cell r="A1520" t="str">
            <v>95906420</v>
          </cell>
          <cell r="B1520" t="str">
            <v xml:space="preserve">Б-00002554 </v>
          </cell>
        </row>
        <row r="1521">
          <cell r="A1521" t="str">
            <v>51732222006</v>
          </cell>
          <cell r="B1521" t="str">
            <v xml:space="preserve">Б-00002557 </v>
          </cell>
        </row>
        <row r="1522">
          <cell r="A1522" t="str">
            <v>Б-00002558</v>
          </cell>
          <cell r="B1522" t="str">
            <v xml:space="preserve">Б-00002558 </v>
          </cell>
        </row>
        <row r="1523">
          <cell r="A1523" t="str">
            <v>Б-00002559</v>
          </cell>
          <cell r="B1523" t="str">
            <v xml:space="preserve">Б-00002559 </v>
          </cell>
        </row>
        <row r="1524">
          <cell r="A1524" t="str">
            <v>Б-00002560</v>
          </cell>
          <cell r="B1524" t="str">
            <v xml:space="preserve">Б-00002560 </v>
          </cell>
        </row>
        <row r="1525">
          <cell r="A1525" t="str">
            <v>Б-00002561</v>
          </cell>
          <cell r="B1525" t="str">
            <v xml:space="preserve">Б-00002561 </v>
          </cell>
        </row>
        <row r="1526">
          <cell r="A1526" t="str">
            <v>Б-00002562</v>
          </cell>
          <cell r="B1526" t="str">
            <v xml:space="preserve">Б-00002562 </v>
          </cell>
        </row>
        <row r="1527">
          <cell r="A1527" t="str">
            <v>8105</v>
          </cell>
          <cell r="B1527" t="str">
            <v xml:space="preserve">Б-00002563 </v>
          </cell>
        </row>
        <row r="1528">
          <cell r="A1528" t="str">
            <v>8105</v>
          </cell>
          <cell r="B1528" t="str">
            <v xml:space="preserve">Б-00002564 </v>
          </cell>
        </row>
        <row r="1529">
          <cell r="A1529" t="str">
            <v>00008105</v>
          </cell>
          <cell r="B1529" t="str">
            <v xml:space="preserve">Б-00002565 </v>
          </cell>
        </row>
        <row r="1530">
          <cell r="A1530" t="str">
            <v>8105</v>
          </cell>
          <cell r="B1530" t="str">
            <v xml:space="preserve">Б-00002566 </v>
          </cell>
        </row>
        <row r="1531">
          <cell r="A1531" t="str">
            <v>Б-00002567</v>
          </cell>
          <cell r="B1531" t="str">
            <v xml:space="preserve">Б-00002567 </v>
          </cell>
        </row>
        <row r="1532">
          <cell r="A1532" t="str">
            <v>Б-00002568</v>
          </cell>
          <cell r="B1532" t="str">
            <v xml:space="preserve">Б-00002568 </v>
          </cell>
        </row>
        <row r="1533">
          <cell r="A1533" t="str">
            <v>Б-00002569</v>
          </cell>
          <cell r="B1533" t="str">
            <v xml:space="preserve">Б-00002569 </v>
          </cell>
        </row>
        <row r="1534">
          <cell r="A1534" t="str">
            <v>Б-00002570</v>
          </cell>
          <cell r="B1534" t="str">
            <v xml:space="preserve">Б-00002570 </v>
          </cell>
        </row>
        <row r="1535">
          <cell r="A1535" t="str">
            <v>?</v>
          </cell>
          <cell r="B1535" t="str">
            <v xml:space="preserve">Б-00002571 </v>
          </cell>
        </row>
        <row r="1536">
          <cell r="A1536" t="str">
            <v>?</v>
          </cell>
          <cell r="B1536" t="str">
            <v xml:space="preserve">Б-00002572 </v>
          </cell>
        </row>
        <row r="1537">
          <cell r="A1537" t="str">
            <v>?</v>
          </cell>
          <cell r="B1537" t="str">
            <v xml:space="preserve">Б-00002573 </v>
          </cell>
        </row>
        <row r="1538">
          <cell r="A1538" t="str">
            <v>?</v>
          </cell>
          <cell r="B1538" t="str">
            <v xml:space="preserve">Б-00002574 </v>
          </cell>
        </row>
        <row r="1539">
          <cell r="A1539" t="str">
            <v>?</v>
          </cell>
          <cell r="B1539" t="str">
            <v xml:space="preserve">Б-00002575 </v>
          </cell>
        </row>
        <row r="1540">
          <cell r="A1540" t="str">
            <v>8105</v>
          </cell>
          <cell r="B1540" t="str">
            <v xml:space="preserve">Б-00002576 </v>
          </cell>
        </row>
        <row r="1541">
          <cell r="A1541" t="str">
            <v>?</v>
          </cell>
          <cell r="B1541" t="str">
            <v xml:space="preserve">Б-00002577 </v>
          </cell>
        </row>
        <row r="1542">
          <cell r="A1542" t="str">
            <v>?</v>
          </cell>
          <cell r="B1542" t="str">
            <v xml:space="preserve">Б-00002578 </v>
          </cell>
        </row>
        <row r="1543">
          <cell r="A1543" t="str">
            <v>Б-00002583</v>
          </cell>
          <cell r="B1543" t="str">
            <v xml:space="preserve">Б-00002583 </v>
          </cell>
        </row>
        <row r="1544">
          <cell r="A1544" t="str">
            <v>Б-00002584</v>
          </cell>
          <cell r="B1544" t="str">
            <v xml:space="preserve">Б-00002584 </v>
          </cell>
        </row>
        <row r="1545">
          <cell r="A1545" t="str">
            <v>Б-00002585</v>
          </cell>
          <cell r="B1545" t="str">
            <v xml:space="preserve">Б-00002585 </v>
          </cell>
        </row>
        <row r="1546">
          <cell r="A1546" t="str">
            <v>6M02R8</v>
          </cell>
          <cell r="B1546" t="str">
            <v xml:space="preserve">Б-00002586 </v>
          </cell>
        </row>
        <row r="1547">
          <cell r="A1547" t="str">
            <v>8192</v>
          </cell>
          <cell r="B1547" t="str">
            <v xml:space="preserve">Б-00002587 </v>
          </cell>
        </row>
        <row r="1548">
          <cell r="A1548" t="str">
            <v>8192</v>
          </cell>
          <cell r="B1548" t="str">
            <v xml:space="preserve">Б-00002588 </v>
          </cell>
        </row>
        <row r="1549">
          <cell r="A1549" t="str">
            <v>9060</v>
          </cell>
          <cell r="B1549" t="str">
            <v xml:space="preserve">Б-00002589 </v>
          </cell>
        </row>
        <row r="1550">
          <cell r="A1550" t="str">
            <v>8187</v>
          </cell>
          <cell r="B1550" t="str">
            <v xml:space="preserve">Б-00002590 </v>
          </cell>
        </row>
        <row r="1551">
          <cell r="A1551" t="str">
            <v>Б-00002592</v>
          </cell>
          <cell r="B1551" t="str">
            <v xml:space="preserve">Б-00002592 </v>
          </cell>
        </row>
        <row r="1552">
          <cell r="A1552" t="str">
            <v>Б-00002593</v>
          </cell>
          <cell r="B1552" t="str">
            <v xml:space="preserve">Б-00002593 </v>
          </cell>
        </row>
        <row r="1553">
          <cell r="A1553" t="str">
            <v>Б-00002594</v>
          </cell>
          <cell r="B1553" t="str">
            <v xml:space="preserve">Б-00002594 </v>
          </cell>
        </row>
        <row r="1554">
          <cell r="A1554" t="str">
            <v>Б-00002595</v>
          </cell>
          <cell r="B1554" t="str">
            <v xml:space="preserve">Б-00002595 </v>
          </cell>
        </row>
        <row r="1555">
          <cell r="A1555" t="str">
            <v>Б-00002596</v>
          </cell>
          <cell r="B1555" t="str">
            <v xml:space="preserve">Б-00002596 </v>
          </cell>
        </row>
        <row r="1556">
          <cell r="A1556" t="str">
            <v>Б-00002597</v>
          </cell>
          <cell r="B1556" t="str">
            <v xml:space="preserve">Б-00002597 </v>
          </cell>
        </row>
        <row r="1557">
          <cell r="A1557" t="str">
            <v>Б-00002598</v>
          </cell>
          <cell r="B1557" t="str">
            <v xml:space="preserve">Б-00002598 </v>
          </cell>
        </row>
        <row r="1558">
          <cell r="A1558" t="str">
            <v>Б-00002599</v>
          </cell>
          <cell r="B1558" t="str">
            <v xml:space="preserve">Б-00002599 </v>
          </cell>
        </row>
        <row r="1559">
          <cell r="A1559" t="str">
            <v>Б-00002600</v>
          </cell>
          <cell r="B1559" t="str">
            <v xml:space="preserve">Б-00002600 </v>
          </cell>
        </row>
        <row r="1560">
          <cell r="A1560" t="str">
            <v>8187</v>
          </cell>
          <cell r="B1560" t="str">
            <v xml:space="preserve">Б-00002602 </v>
          </cell>
        </row>
        <row r="1561">
          <cell r="A1561" t="str">
            <v>8159</v>
          </cell>
          <cell r="B1561" t="str">
            <v xml:space="preserve">Б-00002603 </v>
          </cell>
        </row>
        <row r="1562">
          <cell r="A1562" t="str">
            <v>8187</v>
          </cell>
          <cell r="B1562" t="str">
            <v xml:space="preserve">Б-00002604 </v>
          </cell>
        </row>
        <row r="1563">
          <cell r="A1563" t="str">
            <v>9060</v>
          </cell>
          <cell r="B1563" t="str">
            <v xml:space="preserve">Б-00002605 </v>
          </cell>
        </row>
        <row r="1564">
          <cell r="A1564" t="str">
            <v>8187</v>
          </cell>
          <cell r="B1564" t="str">
            <v xml:space="preserve">Б-00002606 </v>
          </cell>
        </row>
        <row r="1565">
          <cell r="A1565" t="str">
            <v>?</v>
          </cell>
          <cell r="B1565" t="str">
            <v xml:space="preserve">Б-00002607 </v>
          </cell>
        </row>
        <row r="1566">
          <cell r="A1566" t="str">
            <v>8159</v>
          </cell>
          <cell r="B1566" t="str">
            <v xml:space="preserve">Б-00002608 </v>
          </cell>
        </row>
        <row r="1567">
          <cell r="A1567" t="str">
            <v>8159</v>
          </cell>
          <cell r="B1567" t="str">
            <v xml:space="preserve">Б-00002609 </v>
          </cell>
        </row>
        <row r="1568">
          <cell r="A1568" t="str">
            <v>8159</v>
          </cell>
          <cell r="B1568" t="str">
            <v xml:space="preserve">Б-00002610 </v>
          </cell>
        </row>
        <row r="1569">
          <cell r="A1569" t="str">
            <v>8159</v>
          </cell>
          <cell r="B1569" t="str">
            <v xml:space="preserve">Б-00002611 </v>
          </cell>
        </row>
        <row r="1570">
          <cell r="A1570" t="str">
            <v>8159</v>
          </cell>
          <cell r="B1570" t="str">
            <v xml:space="preserve">Б-00002612 </v>
          </cell>
        </row>
        <row r="1571">
          <cell r="A1571" t="str">
            <v>E12 888 000</v>
          </cell>
          <cell r="B1571" t="str">
            <v xml:space="preserve">Б-00002613 </v>
          </cell>
        </row>
        <row r="1572">
          <cell r="B1572" t="str">
            <v xml:space="preserve">Б-00002615 </v>
          </cell>
        </row>
        <row r="1573">
          <cell r="A1573" t="str">
            <v>8101</v>
          </cell>
          <cell r="B1573" t="str">
            <v xml:space="preserve">Б-00002617 </v>
          </cell>
        </row>
        <row r="1574">
          <cell r="A1574" t="str">
            <v>?</v>
          </cell>
          <cell r="B1574" t="str">
            <v xml:space="preserve">Б-00002618 </v>
          </cell>
        </row>
        <row r="1575">
          <cell r="B1575" t="str">
            <v xml:space="preserve">Б-00002619 </v>
          </cell>
        </row>
        <row r="1576">
          <cell r="A1576" t="str">
            <v>8161</v>
          </cell>
          <cell r="B1576" t="str">
            <v xml:space="preserve">Б-00002620 </v>
          </cell>
        </row>
        <row r="1577">
          <cell r="A1577" t="str">
            <v>8105</v>
          </cell>
          <cell r="B1577" t="str">
            <v xml:space="preserve">Б-00002622 </v>
          </cell>
        </row>
        <row r="1578">
          <cell r="B1578" t="str">
            <v xml:space="preserve">Б-00002623 </v>
          </cell>
        </row>
        <row r="1579">
          <cell r="B1579" t="str">
            <v xml:space="preserve">Б-00002624 </v>
          </cell>
        </row>
        <row r="1580">
          <cell r="B1580" t="str">
            <v xml:space="preserve">Б-00002625 </v>
          </cell>
        </row>
        <row r="1581">
          <cell r="B1581" t="str">
            <v xml:space="preserve">Б-00002626 </v>
          </cell>
        </row>
        <row r="1582">
          <cell r="B1582" t="str">
            <v xml:space="preserve">Б-00002627 </v>
          </cell>
        </row>
        <row r="1583">
          <cell r="B1583" t="str">
            <v xml:space="preserve">Б-00002628 </v>
          </cell>
        </row>
        <row r="1584">
          <cell r="B1584" t="str">
            <v xml:space="preserve">Б-00002629 </v>
          </cell>
        </row>
        <row r="1585">
          <cell r="B1585" t="str">
            <v xml:space="preserve">Б-00002630 </v>
          </cell>
        </row>
        <row r="1586">
          <cell r="B1586" t="str">
            <v xml:space="preserve">Б-00002631 </v>
          </cell>
        </row>
        <row r="1587">
          <cell r="B1587" t="str">
            <v xml:space="preserve">Б-00002632 </v>
          </cell>
        </row>
        <row r="1588">
          <cell r="B1588" t="str">
            <v xml:space="preserve">Б-00002633 </v>
          </cell>
        </row>
        <row r="1589">
          <cell r="B1589" t="str">
            <v xml:space="preserve">Б-00002634 </v>
          </cell>
        </row>
        <row r="1590">
          <cell r="B1590" t="str">
            <v xml:space="preserve">Б-00002635 </v>
          </cell>
        </row>
        <row r="1591">
          <cell r="A1591" t="str">
            <v>E-2209002</v>
          </cell>
          <cell r="B1591" t="str">
            <v xml:space="preserve">Б-00002636 </v>
          </cell>
        </row>
        <row r="1592">
          <cell r="A1592" t="str">
            <v>L213417</v>
          </cell>
          <cell r="B1592" t="str">
            <v xml:space="preserve">Б-00002639 </v>
          </cell>
        </row>
        <row r="1593">
          <cell r="A1593" t="str">
            <v>L213418</v>
          </cell>
          <cell r="B1593" t="str">
            <v xml:space="preserve">Б-00002640 </v>
          </cell>
        </row>
        <row r="1594">
          <cell r="A1594" t="str">
            <v>L213419</v>
          </cell>
          <cell r="B1594" t="str">
            <v xml:space="preserve">Б-00002641 </v>
          </cell>
        </row>
        <row r="1595">
          <cell r="A1595" t="str">
            <v>L213420</v>
          </cell>
          <cell r="B1595" t="str">
            <v xml:space="preserve">Б-00002642 </v>
          </cell>
        </row>
        <row r="1596">
          <cell r="A1596" t="str">
            <v>L215443</v>
          </cell>
          <cell r="B1596" t="str">
            <v xml:space="preserve">Б-00002643 </v>
          </cell>
        </row>
        <row r="1597">
          <cell r="A1597" t="str">
            <v>L217298</v>
          </cell>
          <cell r="B1597" t="str">
            <v xml:space="preserve">Б-00002644 </v>
          </cell>
        </row>
        <row r="1598">
          <cell r="A1598" t="str">
            <v>L222802</v>
          </cell>
          <cell r="B1598" t="str">
            <v xml:space="preserve">Б-00002645 </v>
          </cell>
        </row>
        <row r="1599">
          <cell r="A1599" t="str">
            <v>L222803</v>
          </cell>
          <cell r="B1599" t="str">
            <v xml:space="preserve">Б-00002646 </v>
          </cell>
        </row>
        <row r="1600">
          <cell r="A1600" t="str">
            <v>L222804</v>
          </cell>
          <cell r="B1600" t="str">
            <v xml:space="preserve">Б-00002647 </v>
          </cell>
        </row>
        <row r="1601">
          <cell r="A1601" t="str">
            <v>L226417</v>
          </cell>
          <cell r="B1601" t="str">
            <v xml:space="preserve">Б-00002648 </v>
          </cell>
        </row>
        <row r="1602">
          <cell r="A1602" t="str">
            <v>L226418</v>
          </cell>
          <cell r="B1602" t="str">
            <v xml:space="preserve">Б-00002649 </v>
          </cell>
        </row>
        <row r="1603">
          <cell r="A1603" t="str">
            <v>L226419</v>
          </cell>
          <cell r="B1603" t="str">
            <v xml:space="preserve">Б-00002650 </v>
          </cell>
        </row>
        <row r="1604">
          <cell r="A1604" t="str">
            <v>L412596</v>
          </cell>
          <cell r="B1604" t="str">
            <v xml:space="preserve">Б-00002651 </v>
          </cell>
        </row>
        <row r="1605">
          <cell r="A1605" t="str">
            <v>R63 670 202</v>
          </cell>
          <cell r="B1605" t="str">
            <v xml:space="preserve">Б-00002652 </v>
          </cell>
        </row>
        <row r="1606">
          <cell r="A1606" t="str">
            <v>I972</v>
          </cell>
          <cell r="B1606" t="str">
            <v xml:space="preserve">Б-00002653 </v>
          </cell>
        </row>
        <row r="1607">
          <cell r="A1607" t="str">
            <v>RCC</v>
          </cell>
          <cell r="B1607" t="str">
            <v xml:space="preserve">Б-00002654 </v>
          </cell>
        </row>
        <row r="1608">
          <cell r="A1608" t="str">
            <v>FI10</v>
          </cell>
          <cell r="B1608" t="str">
            <v xml:space="preserve">Б-00002655 </v>
          </cell>
        </row>
        <row r="1609">
          <cell r="A1609" t="str">
            <v xml:space="preserve">E969718610 </v>
          </cell>
          <cell r="B1609" t="str">
            <v xml:space="preserve">Б-00002656 </v>
          </cell>
        </row>
        <row r="1610">
          <cell r="A1610" t="str">
            <v>E968573492</v>
          </cell>
          <cell r="B1610" t="str">
            <v xml:space="preserve">Б-00002657 </v>
          </cell>
        </row>
        <row r="1611">
          <cell r="A1611" t="str">
            <v>8160</v>
          </cell>
          <cell r="B1611" t="str">
            <v xml:space="preserve">Б-00002658 </v>
          </cell>
        </row>
        <row r="1612">
          <cell r="A1612" t="str">
            <v>A071</v>
          </cell>
          <cell r="B1612" t="str">
            <v xml:space="preserve">Б-00002659 </v>
          </cell>
        </row>
        <row r="1613">
          <cell r="A1613" t="str">
            <v>E12 534 100</v>
          </cell>
          <cell r="B1613" t="str">
            <v xml:space="preserve">Б-00002663 </v>
          </cell>
        </row>
        <row r="1614">
          <cell r="A1614" t="str">
            <v>M21 L2V 501</v>
          </cell>
          <cell r="B1614" t="str">
            <v xml:space="preserve">Б-00002665 </v>
          </cell>
        </row>
        <row r="1615">
          <cell r="A1615" t="str">
            <v>R01 E05 115</v>
          </cell>
          <cell r="B1615" t="str">
            <v xml:space="preserve">Б-00002666 </v>
          </cell>
        </row>
        <row r="1616">
          <cell r="A1616" t="str">
            <v>E12 C07 440</v>
          </cell>
          <cell r="B1616" t="str">
            <v xml:space="preserve">Б-00002667 </v>
          </cell>
        </row>
        <row r="1617">
          <cell r="A1617" t="str">
            <v>?</v>
          </cell>
          <cell r="B1617" t="str">
            <v xml:space="preserve">Б-00002668 </v>
          </cell>
        </row>
        <row r="1618">
          <cell r="A1618" t="str">
            <v>E-2205024</v>
          </cell>
          <cell r="B1618" t="str">
            <v xml:space="preserve">Б-00002669 </v>
          </cell>
        </row>
        <row r="1619">
          <cell r="A1619" t="str">
            <v>?</v>
          </cell>
          <cell r="B1619" t="str">
            <v xml:space="preserve">Б-00002671 </v>
          </cell>
        </row>
        <row r="1620">
          <cell r="A1620" t="str">
            <v>?</v>
          </cell>
          <cell r="B1620" t="str">
            <v xml:space="preserve">Б-00002672 </v>
          </cell>
        </row>
        <row r="1621">
          <cell r="A1621" t="str">
            <v>CC1T</v>
          </cell>
          <cell r="B1621" t="str">
            <v xml:space="preserve">Б-00002674 </v>
          </cell>
        </row>
        <row r="1622">
          <cell r="A1622" t="str">
            <v>A104</v>
          </cell>
          <cell r="B1622" t="str">
            <v xml:space="preserve">Б-00002675 </v>
          </cell>
        </row>
        <row r="1623">
          <cell r="A1623" t="str">
            <v>А451</v>
          </cell>
          <cell r="B1623" t="str">
            <v xml:space="preserve">Б-00002676 </v>
          </cell>
        </row>
        <row r="1624">
          <cell r="A1624" t="str">
            <v>А454</v>
          </cell>
          <cell r="B1624" t="str">
            <v xml:space="preserve">Б-00002677 </v>
          </cell>
        </row>
        <row r="1625">
          <cell r="A1625" t="str">
            <v>А501</v>
          </cell>
          <cell r="B1625" t="str">
            <v xml:space="preserve">Б-00002678 </v>
          </cell>
        </row>
        <row r="1626">
          <cell r="A1626" t="str">
            <v>А901</v>
          </cell>
          <cell r="B1626" t="str">
            <v xml:space="preserve">Б-00002679 </v>
          </cell>
        </row>
        <row r="1627">
          <cell r="A1627" t="str">
            <v>А701</v>
          </cell>
          <cell r="B1627" t="str">
            <v xml:space="preserve">Б-00002680 </v>
          </cell>
        </row>
        <row r="1628">
          <cell r="A1628" t="str">
            <v>Б-00002681</v>
          </cell>
          <cell r="B1628" t="str">
            <v xml:space="preserve">Б-00002681 </v>
          </cell>
        </row>
        <row r="1629">
          <cell r="A1629" t="str">
            <v>BHC 3-6-9 FE06036A22-S</v>
          </cell>
          <cell r="B1629" t="str">
            <v xml:space="preserve">Б-00002683 </v>
          </cell>
        </row>
        <row r="1630">
          <cell r="A1630" t="str">
            <v>JQF-06036A22-S</v>
          </cell>
          <cell r="B1630" t="str">
            <v xml:space="preserve">Б-00002684 </v>
          </cell>
        </row>
        <row r="1631">
          <cell r="A1631" t="str">
            <v>T24A 090 BBF2-15 (16A)</v>
          </cell>
          <cell r="B1631" t="str">
            <v xml:space="preserve">Б-00002685 </v>
          </cell>
        </row>
        <row r="1632">
          <cell r="A1632" t="str">
            <v>T24B 050 BBF2-15 (16A)</v>
          </cell>
          <cell r="B1632" t="str">
            <v xml:space="preserve">Б-00002686 </v>
          </cell>
        </row>
        <row r="1633">
          <cell r="A1633" t="str">
            <v>JQX-30F/2C-220VAC</v>
          </cell>
          <cell r="B1633" t="str">
            <v xml:space="preserve">Б-00002687 </v>
          </cell>
        </row>
        <row r="1634">
          <cell r="A1634" t="str">
            <v>Б-00002689</v>
          </cell>
          <cell r="B1634" t="str">
            <v xml:space="preserve">Б-00002689 </v>
          </cell>
        </row>
        <row r="1635">
          <cell r="A1635" t="str">
            <v>Б-00002690</v>
          </cell>
          <cell r="B1635" t="str">
            <v xml:space="preserve">Б-00002690 </v>
          </cell>
        </row>
        <row r="1636">
          <cell r="A1636" t="str">
            <v>Б-00002691</v>
          </cell>
          <cell r="B1636" t="str">
            <v xml:space="preserve">Б-00002691 </v>
          </cell>
        </row>
        <row r="1637">
          <cell r="A1637" t="str">
            <v>Б-00002692</v>
          </cell>
          <cell r="B1637" t="str">
            <v xml:space="preserve">Б-00002692 </v>
          </cell>
        </row>
        <row r="1638">
          <cell r="A1638" t="str">
            <v>Б-00002693</v>
          </cell>
          <cell r="B1638" t="str">
            <v xml:space="preserve">Б-00002693 </v>
          </cell>
        </row>
        <row r="1639">
          <cell r="A1639" t="str">
            <v>Б-00002694</v>
          </cell>
          <cell r="B1639" t="str">
            <v xml:space="preserve">Б-00002694 </v>
          </cell>
        </row>
        <row r="1640">
          <cell r="A1640" t="str">
            <v>Б-00002695</v>
          </cell>
          <cell r="B1640" t="str">
            <v xml:space="preserve">Б-00002695 </v>
          </cell>
        </row>
        <row r="1641">
          <cell r="A1641" t="str">
            <v>Е968573623</v>
          </cell>
          <cell r="B1641" t="str">
            <v xml:space="preserve">Б-00002696 </v>
          </cell>
        </row>
        <row r="1642">
          <cell r="A1642" t="str">
            <v>Б-00002697</v>
          </cell>
          <cell r="B1642" t="str">
            <v xml:space="preserve">Б-00002697 </v>
          </cell>
        </row>
        <row r="1643">
          <cell r="A1643" t="str">
            <v>Б-00002698</v>
          </cell>
          <cell r="B1643" t="str">
            <v xml:space="preserve">Б-00002698 </v>
          </cell>
        </row>
        <row r="1644">
          <cell r="A1644" t="str">
            <v>Б-00002699</v>
          </cell>
          <cell r="B1644" t="str">
            <v xml:space="preserve">Б-00002699 </v>
          </cell>
        </row>
        <row r="1645">
          <cell r="A1645" t="str">
            <v>LC1-K0910</v>
          </cell>
          <cell r="B1645" t="str">
            <v xml:space="preserve">Б-00002700 </v>
          </cell>
        </row>
        <row r="1646">
          <cell r="A1646" t="str">
            <v>V7098</v>
          </cell>
          <cell r="B1646" t="str">
            <v xml:space="preserve">Б-00002703 </v>
          </cell>
        </row>
        <row r="1647">
          <cell r="A1647" t="str">
            <v>?</v>
          </cell>
          <cell r="B1647" t="str">
            <v xml:space="preserve">Б-00002704 </v>
          </cell>
        </row>
        <row r="1648">
          <cell r="B1648" t="str">
            <v xml:space="preserve">Б-00002706 </v>
          </cell>
        </row>
        <row r="1649">
          <cell r="A1649" t="str">
            <v>?</v>
          </cell>
          <cell r="B1649" t="str">
            <v xml:space="preserve">Б-00002707 </v>
          </cell>
        </row>
        <row r="1650">
          <cell r="A1650" t="str">
            <v>B-2604040</v>
          </cell>
          <cell r="B1650" t="str">
            <v xml:space="preserve">Б-00002708 </v>
          </cell>
        </row>
        <row r="1651">
          <cell r="B1651" t="str">
            <v xml:space="preserve">Б-00002709 </v>
          </cell>
        </row>
        <row r="1652">
          <cell r="A1652" t="str">
            <v>?</v>
          </cell>
          <cell r="B1652" t="str">
            <v xml:space="preserve">Б-00002710 </v>
          </cell>
        </row>
        <row r="1653">
          <cell r="A1653" t="str">
            <v>1</v>
          </cell>
          <cell r="B1653" t="str">
            <v xml:space="preserve">Б-00002713 </v>
          </cell>
        </row>
        <row r="1654">
          <cell r="A1654" t="str">
            <v>1</v>
          </cell>
          <cell r="B1654" t="str">
            <v xml:space="preserve">Б-00002744 </v>
          </cell>
        </row>
        <row r="1655">
          <cell r="A1655" t="str">
            <v>1</v>
          </cell>
          <cell r="B1655" t="str">
            <v xml:space="preserve">Б-00002758 </v>
          </cell>
        </row>
        <row r="1656">
          <cell r="A1656" t="str">
            <v>1</v>
          </cell>
          <cell r="B1656" t="str">
            <v xml:space="preserve">Б-00002760 </v>
          </cell>
        </row>
        <row r="1657">
          <cell r="A1657" t="str">
            <v>1</v>
          </cell>
          <cell r="B1657" t="str">
            <v xml:space="preserve">Б-00002769 </v>
          </cell>
        </row>
        <row r="1658">
          <cell r="A1658" t="str">
            <v>1</v>
          </cell>
          <cell r="B1658" t="str">
            <v xml:space="preserve">Б-00002782 </v>
          </cell>
        </row>
        <row r="1659">
          <cell r="A1659" t="str">
            <v>E-2206050</v>
          </cell>
          <cell r="B1659" t="str">
            <v xml:space="preserve">Б-00002793 </v>
          </cell>
        </row>
        <row r="1660">
          <cell r="A1660" t="str">
            <v>E-2204022</v>
          </cell>
          <cell r="B1660" t="str">
            <v xml:space="preserve">Б-00002794 </v>
          </cell>
        </row>
        <row r="1661">
          <cell r="A1661" t="str">
            <v>E-3216022</v>
          </cell>
          <cell r="B1661" t="str">
            <v xml:space="preserve">Б-00002795 </v>
          </cell>
        </row>
        <row r="1662">
          <cell r="A1662" t="str">
            <v>E500200045</v>
          </cell>
          <cell r="B1662" t="str">
            <v xml:space="preserve">Б-00002796 </v>
          </cell>
        </row>
        <row r="1663">
          <cell r="A1663" t="str">
            <v>E969673350</v>
          </cell>
          <cell r="B1663" t="str">
            <v xml:space="preserve">Б-00002797 </v>
          </cell>
        </row>
        <row r="1664">
          <cell r="B1664" t="str">
            <v xml:space="preserve">Б-00002798 </v>
          </cell>
        </row>
        <row r="1665">
          <cell r="A1665" t="str">
            <v>_132F0020</v>
          </cell>
          <cell r="B1665" t="str">
            <v xml:space="preserve">Б-00002799 </v>
          </cell>
        </row>
        <row r="1666">
          <cell r="A1666" t="str">
            <v>_132F0018</v>
          </cell>
          <cell r="B1666" t="str">
            <v xml:space="preserve">Б-00002800 </v>
          </cell>
        </row>
        <row r="1667">
          <cell r="A1667" t="str">
            <v>_132F0017</v>
          </cell>
          <cell r="B1667" t="str">
            <v xml:space="preserve">Б-00002801 </v>
          </cell>
        </row>
        <row r="1668">
          <cell r="A1668" t="str">
            <v>?</v>
          </cell>
          <cell r="B1668" t="str">
            <v xml:space="preserve">Б-00002802 </v>
          </cell>
        </row>
        <row r="1669">
          <cell r="A1669" t="str">
            <v>B-3216067</v>
          </cell>
          <cell r="B1669" t="str">
            <v xml:space="preserve">Б-00002803 </v>
          </cell>
        </row>
        <row r="1670">
          <cell r="A1670" t="str">
            <v>?</v>
          </cell>
          <cell r="B1670" t="str">
            <v xml:space="preserve">Б-00002804 </v>
          </cell>
        </row>
        <row r="1671">
          <cell r="A1671" t="str">
            <v>L402370</v>
          </cell>
          <cell r="B1671" t="str">
            <v xml:space="preserve">Б-00002805 </v>
          </cell>
        </row>
        <row r="1672">
          <cell r="A1672" t="str">
            <v>E968573233</v>
          </cell>
          <cell r="B1672" t="str">
            <v xml:space="preserve">Б-00002806 </v>
          </cell>
        </row>
        <row r="1673">
          <cell r="A1673" t="str">
            <v>RPE</v>
          </cell>
          <cell r="B1673" t="str">
            <v xml:space="preserve">Б-00002807 </v>
          </cell>
        </row>
        <row r="1674">
          <cell r="A1674" t="str">
            <v>KRP</v>
          </cell>
          <cell r="B1674" t="str">
            <v xml:space="preserve">Б-00002808 </v>
          </cell>
        </row>
        <row r="1675">
          <cell r="A1675" t="str">
            <v>CMT</v>
          </cell>
          <cell r="B1675" t="str">
            <v xml:space="preserve">Б-00002809 </v>
          </cell>
        </row>
        <row r="1676">
          <cell r="A1676" t="str">
            <v>IM</v>
          </cell>
          <cell r="B1676" t="str">
            <v xml:space="preserve">Б-00002810 </v>
          </cell>
        </row>
        <row r="1677">
          <cell r="A1677" t="str">
            <v>SS</v>
          </cell>
          <cell r="B1677" t="str">
            <v xml:space="preserve">Б-00002811 </v>
          </cell>
        </row>
        <row r="1678">
          <cell r="A1678" t="str">
            <v>T9945</v>
          </cell>
          <cell r="B1678" t="str">
            <v xml:space="preserve">Б-00002812 </v>
          </cell>
        </row>
        <row r="1679">
          <cell r="A1679" t="str">
            <v>_132F0026</v>
          </cell>
          <cell r="B1679" t="str">
            <v xml:space="preserve">Б-00002813 </v>
          </cell>
        </row>
        <row r="1680">
          <cell r="A1680" t="str">
            <v>8936</v>
          </cell>
          <cell r="B1680" t="str">
            <v xml:space="preserve">Б-00002814 </v>
          </cell>
        </row>
        <row r="1681">
          <cell r="A1681" t="str">
            <v>Б-00002815</v>
          </cell>
          <cell r="B1681" t="str">
            <v xml:space="preserve">Б-00002815 </v>
          </cell>
        </row>
        <row r="1682">
          <cell r="A1682" t="str">
            <v>?</v>
          </cell>
          <cell r="B1682" t="str">
            <v xml:space="preserve">Б-00002816 </v>
          </cell>
        </row>
        <row r="1683">
          <cell r="A1683" t="str">
            <v>132F0002</v>
          </cell>
          <cell r="B1683" t="str">
            <v xml:space="preserve">Б-00002817 </v>
          </cell>
        </row>
        <row r="1684">
          <cell r="B1684" t="str">
            <v xml:space="preserve">Б-00002818 </v>
          </cell>
        </row>
        <row r="1685">
          <cell r="A1685" t="str">
            <v>9060</v>
          </cell>
          <cell r="B1685" t="str">
            <v xml:space="preserve">Б-00002819 </v>
          </cell>
        </row>
        <row r="1686">
          <cell r="A1686" t="str">
            <v>9060</v>
          </cell>
          <cell r="B1686" t="str">
            <v xml:space="preserve">Б-00002820 </v>
          </cell>
        </row>
        <row r="1687">
          <cell r="A1687" t="str">
            <v>9060</v>
          </cell>
          <cell r="B1687" t="str">
            <v xml:space="preserve">Б-00002821 </v>
          </cell>
        </row>
        <row r="1688">
          <cell r="A1688" t="str">
            <v>9060</v>
          </cell>
          <cell r="B1688" t="str">
            <v xml:space="preserve">Б-00002822 </v>
          </cell>
        </row>
        <row r="1689">
          <cell r="A1689" t="str">
            <v>?</v>
          </cell>
          <cell r="B1689" t="str">
            <v xml:space="preserve">Б-00002823 </v>
          </cell>
        </row>
        <row r="1690">
          <cell r="A1690" t="str">
            <v>_132F0022</v>
          </cell>
          <cell r="B1690" t="str">
            <v xml:space="preserve">Б-00002824 </v>
          </cell>
        </row>
        <row r="1691">
          <cell r="A1691" t="str">
            <v>00008101</v>
          </cell>
          <cell r="B1691" t="str">
            <v xml:space="preserve">Б-00002825 </v>
          </cell>
        </row>
        <row r="1692">
          <cell r="B1692" t="str">
            <v xml:space="preserve">Б-00002826 </v>
          </cell>
        </row>
        <row r="1693">
          <cell r="A1693" t="str">
            <v>T9957</v>
          </cell>
          <cell r="B1693" t="str">
            <v xml:space="preserve">Б-00002827 </v>
          </cell>
        </row>
        <row r="1694">
          <cell r="A1694" t="str">
            <v>8105</v>
          </cell>
          <cell r="B1694" t="str">
            <v xml:space="preserve">Б-00002828 </v>
          </cell>
        </row>
        <row r="1695">
          <cell r="A1695" t="str">
            <v>RAS</v>
          </cell>
          <cell r="B1695" t="str">
            <v xml:space="preserve">Б-00002829 </v>
          </cell>
        </row>
        <row r="1696">
          <cell r="A1696" t="str">
            <v>E968573235</v>
          </cell>
          <cell r="B1696" t="str">
            <v xml:space="preserve">Б-00002830 </v>
          </cell>
        </row>
        <row r="1697">
          <cell r="A1697" t="str">
            <v>V7095</v>
          </cell>
          <cell r="B1697" t="str">
            <v xml:space="preserve">Б-00002831 </v>
          </cell>
        </row>
        <row r="1698">
          <cell r="A1698" t="str">
            <v>V7096</v>
          </cell>
          <cell r="B1698" t="str">
            <v xml:space="preserve">Б-00002832 </v>
          </cell>
        </row>
        <row r="1699">
          <cell r="A1699" t="str">
            <v>V06472</v>
          </cell>
          <cell r="B1699" t="str">
            <v xml:space="preserve">Б-00002837 </v>
          </cell>
        </row>
        <row r="1700">
          <cell r="A1700" t="str">
            <v>V06357</v>
          </cell>
          <cell r="B1700" t="str">
            <v xml:space="preserve">Б-00002838 </v>
          </cell>
        </row>
        <row r="1701">
          <cell r="A1701" t="str">
            <v>V06476</v>
          </cell>
          <cell r="B1701" t="str">
            <v xml:space="preserve">Б-00002839 </v>
          </cell>
        </row>
        <row r="1702">
          <cell r="A1702" t="str">
            <v>E2-3V</v>
          </cell>
          <cell r="B1702" t="str">
            <v xml:space="preserve">Б-00002841 </v>
          </cell>
        </row>
        <row r="1703">
          <cell r="A1703" t="str">
            <v>VA</v>
          </cell>
          <cell r="B1703" t="str">
            <v xml:space="preserve">Б-00002842 </v>
          </cell>
        </row>
        <row r="1704">
          <cell r="A1704" t="str">
            <v>E500400200</v>
          </cell>
          <cell r="B1704" t="str">
            <v xml:space="preserve">Б-00002843 </v>
          </cell>
        </row>
        <row r="1705">
          <cell r="A1705" t="str">
            <v>E500400210</v>
          </cell>
          <cell r="B1705" t="str">
            <v xml:space="preserve">Б-00002844 </v>
          </cell>
        </row>
        <row r="1706">
          <cell r="A1706" t="str">
            <v>CMS</v>
          </cell>
          <cell r="B1706" t="str">
            <v xml:space="preserve">Б-00002845 </v>
          </cell>
        </row>
        <row r="1707">
          <cell r="A1707" t="str">
            <v>Б-00002846</v>
          </cell>
          <cell r="B1707" t="str">
            <v xml:space="preserve">Б-00002846 </v>
          </cell>
        </row>
        <row r="1708">
          <cell r="A1708" t="str">
            <v>Б-00002847</v>
          </cell>
          <cell r="B1708" t="str">
            <v xml:space="preserve">Б-00002847 </v>
          </cell>
        </row>
        <row r="1709">
          <cell r="A1709" t="str">
            <v>Б-00002848</v>
          </cell>
          <cell r="B1709" t="str">
            <v xml:space="preserve">Б-00002848 </v>
          </cell>
        </row>
        <row r="1710">
          <cell r="A1710" t="str">
            <v>Б-00002849</v>
          </cell>
          <cell r="B1710" t="str">
            <v xml:space="preserve">Б-00002849 </v>
          </cell>
        </row>
        <row r="1711">
          <cell r="A1711" t="str">
            <v>?</v>
          </cell>
          <cell r="B1711" t="str">
            <v xml:space="preserve">Б-00002850 </v>
          </cell>
        </row>
        <row r="1712">
          <cell r="A1712" t="str">
            <v>?</v>
          </cell>
          <cell r="B1712" t="str">
            <v xml:space="preserve">Б-00002852 </v>
          </cell>
        </row>
        <row r="1713">
          <cell r="A1713" t="str">
            <v>Б-00002853</v>
          </cell>
          <cell r="B1713" t="str">
            <v xml:space="preserve">Б-00002853 </v>
          </cell>
        </row>
        <row r="1714">
          <cell r="A1714" t="str">
            <v>Б-00002854</v>
          </cell>
          <cell r="B1714" t="str">
            <v xml:space="preserve">Б-00002854 </v>
          </cell>
        </row>
        <row r="1715">
          <cell r="A1715" t="str">
            <v>Б-00002855</v>
          </cell>
          <cell r="B1715" t="str">
            <v xml:space="preserve">Б-00002855 </v>
          </cell>
        </row>
        <row r="1716">
          <cell r="A1716" t="str">
            <v>Б-00002856</v>
          </cell>
          <cell r="B1716" t="str">
            <v xml:space="preserve">Б-00002856 </v>
          </cell>
        </row>
        <row r="1717">
          <cell r="A1717" t="str">
            <v>Б-00002858</v>
          </cell>
          <cell r="B1717" t="str">
            <v xml:space="preserve">Б-00002858 </v>
          </cell>
        </row>
        <row r="1718">
          <cell r="A1718" t="str">
            <v>B-2526411</v>
          </cell>
          <cell r="B1718" t="str">
            <v xml:space="preserve">Б-00002859 </v>
          </cell>
        </row>
        <row r="1719">
          <cell r="A1719" t="str">
            <v>E-2209008</v>
          </cell>
          <cell r="B1719" t="str">
            <v xml:space="preserve">Б-00002860 </v>
          </cell>
        </row>
        <row r="1720">
          <cell r="A1720" t="str">
            <v>B-2204075</v>
          </cell>
          <cell r="B1720" t="str">
            <v xml:space="preserve">Б-00002861 </v>
          </cell>
        </row>
        <row r="1721">
          <cell r="A1721" t="str">
            <v>E-3216025</v>
          </cell>
          <cell r="B1721" t="str">
            <v xml:space="preserve">Б-00002862 </v>
          </cell>
        </row>
        <row r="1722">
          <cell r="A1722" t="str">
            <v>?</v>
          </cell>
          <cell r="B1722" t="str">
            <v xml:space="preserve">Б-00002863 </v>
          </cell>
        </row>
        <row r="1723">
          <cell r="A1723" t="str">
            <v>?</v>
          </cell>
          <cell r="B1723" t="str">
            <v xml:space="preserve">Б-00002864 </v>
          </cell>
        </row>
        <row r="1724">
          <cell r="A1724" t="str">
            <v>_132F0030</v>
          </cell>
          <cell r="B1724" t="str">
            <v xml:space="preserve">Б-00002865 </v>
          </cell>
        </row>
        <row r="1725">
          <cell r="A1725" t="str">
            <v>R61 037 280</v>
          </cell>
          <cell r="B1725" t="str">
            <v xml:space="preserve">Б-00002870 </v>
          </cell>
        </row>
        <row r="1726">
          <cell r="B1726" t="str">
            <v xml:space="preserve">Б-00002871 </v>
          </cell>
        </row>
        <row r="1727">
          <cell r="A1727" t="str">
            <v>8184</v>
          </cell>
          <cell r="B1727" t="str">
            <v xml:space="preserve">Б-00002872 </v>
          </cell>
        </row>
        <row r="1728">
          <cell r="A1728" t="str">
            <v>8900</v>
          </cell>
          <cell r="B1728" t="str">
            <v xml:space="preserve">Б-00002873 </v>
          </cell>
        </row>
        <row r="1729">
          <cell r="A1729" t="str">
            <v>A651</v>
          </cell>
          <cell r="B1729" t="str">
            <v xml:space="preserve">Б-00002875 </v>
          </cell>
        </row>
        <row r="1730">
          <cell r="B1730" t="str">
            <v xml:space="preserve">Б-00002876 </v>
          </cell>
        </row>
        <row r="1731">
          <cell r="A1731" t="str">
            <v>А801</v>
          </cell>
          <cell r="B1731" t="str">
            <v xml:space="preserve">Б-00002877 </v>
          </cell>
        </row>
        <row r="1732">
          <cell r="A1732" t="str">
            <v>A701</v>
          </cell>
          <cell r="B1732" t="str">
            <v xml:space="preserve">Б-00002878 </v>
          </cell>
        </row>
        <row r="1733">
          <cell r="A1733" t="str">
            <v>?</v>
          </cell>
          <cell r="B1733" t="str">
            <v xml:space="preserve">Б-00002881 </v>
          </cell>
        </row>
        <row r="1734">
          <cell r="A1734" t="str">
            <v>Б-00002882</v>
          </cell>
          <cell r="B1734" t="str">
            <v xml:space="preserve">Б-00002882 </v>
          </cell>
        </row>
        <row r="1735">
          <cell r="A1735" t="str">
            <v>Б-00002883</v>
          </cell>
          <cell r="B1735" t="str">
            <v xml:space="preserve">Б-00002883 </v>
          </cell>
        </row>
        <row r="1736">
          <cell r="A1736" t="str">
            <v>?</v>
          </cell>
          <cell r="B1736" t="str">
            <v xml:space="preserve">Б-00002884 </v>
          </cell>
        </row>
        <row r="1737">
          <cell r="A1737" t="str">
            <v>274185</v>
          </cell>
          <cell r="B1737" t="str">
            <v xml:space="preserve">Б-00002885 </v>
          </cell>
        </row>
        <row r="1738">
          <cell r="A1738" t="str">
            <v>274187</v>
          </cell>
          <cell r="B1738" t="str">
            <v xml:space="preserve">Б-00002886 </v>
          </cell>
        </row>
        <row r="1739">
          <cell r="A1739" t="str">
            <v>278425</v>
          </cell>
          <cell r="B1739" t="str">
            <v xml:space="preserve">Б-00002887 </v>
          </cell>
        </row>
        <row r="1740">
          <cell r="A1740" t="str">
            <v>S70 0B5 310</v>
          </cell>
          <cell r="B1740" t="str">
            <v xml:space="preserve">Б-00002889 </v>
          </cell>
        </row>
        <row r="1741">
          <cell r="A1741" t="str">
            <v>E12 935 444</v>
          </cell>
          <cell r="B1741" t="str">
            <v xml:space="preserve">Б-00002891 </v>
          </cell>
        </row>
        <row r="1742">
          <cell r="A1742" t="str">
            <v>M1106116</v>
          </cell>
          <cell r="B1742" t="str">
            <v xml:space="preserve">Б-00002895 </v>
          </cell>
        </row>
        <row r="1743">
          <cell r="A1743" t="str">
            <v>E12 F28 300</v>
          </cell>
          <cell r="B1743" t="str">
            <v xml:space="preserve">Б-00002897 </v>
          </cell>
        </row>
        <row r="1744">
          <cell r="A1744" t="str">
            <v>E12 001 504</v>
          </cell>
          <cell r="B1744" t="str">
            <v xml:space="preserve">Б-00002898 </v>
          </cell>
        </row>
        <row r="1745">
          <cell r="A1745" t="str">
            <v>E12 408 509</v>
          </cell>
          <cell r="B1745" t="str">
            <v xml:space="preserve">Б-00002899 </v>
          </cell>
        </row>
        <row r="1746">
          <cell r="A1746" t="str">
            <v>T92 576 280</v>
          </cell>
          <cell r="B1746" t="str">
            <v xml:space="preserve">Б-00002900 </v>
          </cell>
        </row>
        <row r="1747">
          <cell r="A1747" t="str">
            <v>FI10</v>
          </cell>
          <cell r="B1747" t="str">
            <v xml:space="preserve">Б-00002903 </v>
          </cell>
        </row>
        <row r="1748">
          <cell r="A1748" t="str">
            <v>E968573492</v>
          </cell>
          <cell r="B1748" t="str">
            <v xml:space="preserve">Б-00002904 </v>
          </cell>
        </row>
        <row r="1749">
          <cell r="A1749" t="str">
            <v>8105</v>
          </cell>
          <cell r="B1749" t="str">
            <v xml:space="preserve">Б-00002905 </v>
          </cell>
        </row>
        <row r="1750">
          <cell r="A1750" t="str">
            <v>8101</v>
          </cell>
          <cell r="B1750" t="str">
            <v xml:space="preserve">Б-00002906 </v>
          </cell>
        </row>
        <row r="1751">
          <cell r="A1751" t="str">
            <v>4</v>
          </cell>
          <cell r="B1751" t="str">
            <v xml:space="preserve">Б-00002913 </v>
          </cell>
        </row>
        <row r="1752">
          <cell r="B1752" t="str">
            <v xml:space="preserve">Б-00002923 </v>
          </cell>
        </row>
        <row r="1753">
          <cell r="A1753" t="str">
            <v>?</v>
          </cell>
          <cell r="B1753" t="str">
            <v xml:space="preserve">Б-00002924 </v>
          </cell>
        </row>
        <row r="1754">
          <cell r="A1754" t="str">
            <v>RHWVY0015E390065</v>
          </cell>
          <cell r="B1754" t="str">
            <v xml:space="preserve">Б-00002926 </v>
          </cell>
        </row>
        <row r="1755">
          <cell r="A1755" t="str">
            <v>RHWVY0020E390006</v>
          </cell>
          <cell r="B1755" t="str">
            <v xml:space="preserve">Б-00002927 </v>
          </cell>
        </row>
        <row r="1756">
          <cell r="A1756" t="str">
            <v>RHWVY0075E400050</v>
          </cell>
          <cell r="B1756" t="str">
            <v xml:space="preserve">Б-00002928 </v>
          </cell>
        </row>
        <row r="1757">
          <cell r="A1757" t="str">
            <v>?</v>
          </cell>
          <cell r="B1757" t="str">
            <v xml:space="preserve">Б-00002930 </v>
          </cell>
        </row>
        <row r="1758">
          <cell r="A1758" t="str">
            <v>?</v>
          </cell>
          <cell r="B1758" t="str">
            <v xml:space="preserve">Б-00002931 </v>
          </cell>
        </row>
        <row r="1759">
          <cell r="A1759" t="str">
            <v>?</v>
          </cell>
          <cell r="B1759" t="str">
            <v xml:space="preserve">Б-00002932 </v>
          </cell>
        </row>
        <row r="1760">
          <cell r="A1760" t="str">
            <v>?</v>
          </cell>
          <cell r="B1760" t="str">
            <v xml:space="preserve">Б-00002933 </v>
          </cell>
        </row>
        <row r="1761">
          <cell r="A1761" t="str">
            <v>PRGMTY001</v>
          </cell>
          <cell r="B1761" t="str">
            <v xml:space="preserve">Б-00002935 </v>
          </cell>
        </row>
        <row r="1762">
          <cell r="A1762" t="str">
            <v>PRGR0041</v>
          </cell>
          <cell r="B1762" t="str">
            <v xml:space="preserve">Б-00002936 </v>
          </cell>
        </row>
        <row r="1763">
          <cell r="A1763" t="str">
            <v>GRERIS007</v>
          </cell>
          <cell r="B1763" t="str">
            <v xml:space="preserve">Б-00002937 </v>
          </cell>
        </row>
        <row r="1764">
          <cell r="A1764" t="str">
            <v>GSIEKS4001</v>
          </cell>
          <cell r="B1764" t="str">
            <v xml:space="preserve">Б-00002939 </v>
          </cell>
        </row>
        <row r="1765">
          <cell r="A1765" t="str">
            <v>GSIEKS4003</v>
          </cell>
          <cell r="B1765" t="str">
            <v xml:space="preserve">Б-00002940 </v>
          </cell>
        </row>
        <row r="1766">
          <cell r="A1766" t="str">
            <v>GSIEKS4015</v>
          </cell>
          <cell r="B1766" t="str">
            <v xml:space="preserve">Б-00002941 </v>
          </cell>
        </row>
        <row r="1767">
          <cell r="A1767" t="str">
            <v>GSIEKS4002</v>
          </cell>
          <cell r="B1767" t="str">
            <v xml:space="preserve">Б-00002942 </v>
          </cell>
        </row>
        <row r="1768">
          <cell r="A1768" t="str">
            <v>GSIEKS5042</v>
          </cell>
          <cell r="B1768" t="str">
            <v xml:space="preserve">Б-00002944 </v>
          </cell>
        </row>
        <row r="1769">
          <cell r="A1769" t="str">
            <v>GSIEKS5013</v>
          </cell>
          <cell r="B1769" t="str">
            <v xml:space="preserve">Б-00002946 </v>
          </cell>
        </row>
        <row r="1770">
          <cell r="A1770" t="str">
            <v>GSIEKS5002</v>
          </cell>
          <cell r="B1770" t="str">
            <v xml:space="preserve">Б-00002947 </v>
          </cell>
        </row>
        <row r="1771">
          <cell r="A1771" t="str">
            <v>PSIEKS5018</v>
          </cell>
          <cell r="B1771" t="str">
            <v xml:space="preserve">Б-00002950 </v>
          </cell>
        </row>
        <row r="1772">
          <cell r="A1772" t="str">
            <v>GSIEKS5008</v>
          </cell>
          <cell r="B1772" t="str">
            <v xml:space="preserve">Б-00002951 </v>
          </cell>
        </row>
        <row r="1773">
          <cell r="A1773" t="str">
            <v>GSIEKS5026</v>
          </cell>
          <cell r="B1773" t="str">
            <v xml:space="preserve">Б-00002953 </v>
          </cell>
        </row>
        <row r="1774">
          <cell r="A1774" t="str">
            <v>GSIEKS5023</v>
          </cell>
          <cell r="B1774" t="str">
            <v xml:space="preserve">Б-00002954 </v>
          </cell>
        </row>
        <row r="1775">
          <cell r="A1775" t="str">
            <v>GSIEKS5041</v>
          </cell>
          <cell r="B1775" t="str">
            <v xml:space="preserve">Б-00002955 </v>
          </cell>
        </row>
        <row r="1776">
          <cell r="A1776" t="str">
            <v>GSIEKS5014</v>
          </cell>
          <cell r="B1776" t="str">
            <v xml:space="preserve">Б-00002956 </v>
          </cell>
        </row>
        <row r="1777">
          <cell r="A1777" t="str">
            <v>GSIEKS5004</v>
          </cell>
          <cell r="B1777" t="str">
            <v xml:space="preserve">Б-00002957 </v>
          </cell>
        </row>
        <row r="1778">
          <cell r="A1778" t="str">
            <v>GSIEKS5006</v>
          </cell>
          <cell r="B1778" t="str">
            <v xml:space="preserve">Б-00002959 </v>
          </cell>
        </row>
        <row r="1779">
          <cell r="A1779" t="str">
            <v>PSIEKS5033</v>
          </cell>
          <cell r="B1779" t="str">
            <v xml:space="preserve">Б-00002961 </v>
          </cell>
        </row>
        <row r="1780">
          <cell r="A1780" t="str">
            <v>GSIEKS5010</v>
          </cell>
          <cell r="B1780" t="str">
            <v xml:space="preserve">Б-00002963 </v>
          </cell>
        </row>
        <row r="1781">
          <cell r="A1781" t="str">
            <v>GSIEKS5007</v>
          </cell>
          <cell r="B1781" t="str">
            <v xml:space="preserve">Б-00002964 </v>
          </cell>
        </row>
        <row r="1782">
          <cell r="A1782" t="str">
            <v>GSIEKS9010</v>
          </cell>
          <cell r="B1782" t="str">
            <v xml:space="preserve">Б-00002965 </v>
          </cell>
        </row>
        <row r="1783">
          <cell r="A1783" t="str">
            <v>GSIEKS5003</v>
          </cell>
          <cell r="B1783" t="str">
            <v xml:space="preserve">Б-00002966 </v>
          </cell>
        </row>
        <row r="1784">
          <cell r="A1784" t="str">
            <v>GSIEKS6025</v>
          </cell>
          <cell r="B1784" t="str">
            <v xml:space="preserve">Б-00002967 </v>
          </cell>
        </row>
        <row r="1785">
          <cell r="A1785" t="str">
            <v>GSIEKS6003</v>
          </cell>
          <cell r="B1785" t="str">
            <v xml:space="preserve">Б-00002968 </v>
          </cell>
        </row>
        <row r="1786">
          <cell r="A1786" t="str">
            <v>GSIEKS6002</v>
          </cell>
          <cell r="B1786" t="str">
            <v xml:space="preserve">Б-00002969 </v>
          </cell>
        </row>
        <row r="1787">
          <cell r="A1787" t="str">
            <v>GSIEKS6011</v>
          </cell>
          <cell r="B1787" t="str">
            <v xml:space="preserve">Б-00002970 </v>
          </cell>
        </row>
        <row r="1788">
          <cell r="A1788" t="str">
            <v>GSIEKS6016</v>
          </cell>
          <cell r="B1788" t="str">
            <v xml:space="preserve">Б-00002971 </v>
          </cell>
        </row>
        <row r="1789">
          <cell r="A1789" t="str">
            <v>GSIEKS6010</v>
          </cell>
          <cell r="B1789" t="str">
            <v xml:space="preserve">Б-00002972 </v>
          </cell>
        </row>
        <row r="1790">
          <cell r="A1790" t="str">
            <v>GSIEKS6009</v>
          </cell>
          <cell r="B1790" t="str">
            <v xml:space="preserve">Б-00002974 </v>
          </cell>
        </row>
        <row r="1791">
          <cell r="A1791" t="str">
            <v>GSIEKS6041</v>
          </cell>
          <cell r="B1791" t="str">
            <v xml:space="preserve">Б-00002975 </v>
          </cell>
        </row>
        <row r="1792">
          <cell r="A1792" t="str">
            <v>GSIEKS6005</v>
          </cell>
          <cell r="B1792" t="str">
            <v xml:space="preserve">Б-00002976 </v>
          </cell>
        </row>
        <row r="1793">
          <cell r="A1793" t="str">
            <v>GSIEKS6029</v>
          </cell>
          <cell r="B1793" t="str">
            <v xml:space="preserve">Б-00002977 </v>
          </cell>
        </row>
        <row r="1794">
          <cell r="A1794" t="str">
            <v>GSIEKS6021</v>
          </cell>
          <cell r="B1794" t="str">
            <v xml:space="preserve">Б-00002978 </v>
          </cell>
        </row>
        <row r="1795">
          <cell r="A1795" t="str">
            <v>GSIEKS6036</v>
          </cell>
          <cell r="B1795" t="str">
            <v xml:space="preserve">Б-00002979 </v>
          </cell>
        </row>
        <row r="1796">
          <cell r="A1796" t="str">
            <v>GSIEKS9014</v>
          </cell>
          <cell r="B1796" t="str">
            <v xml:space="preserve">Б-00002980 </v>
          </cell>
        </row>
        <row r="1797">
          <cell r="A1797" t="str">
            <v>GSIEKS9007</v>
          </cell>
          <cell r="B1797" t="str">
            <v xml:space="preserve">Б-00002981 </v>
          </cell>
        </row>
        <row r="1798">
          <cell r="A1798" t="str">
            <v>GSIEKS6045</v>
          </cell>
          <cell r="B1798" t="str">
            <v xml:space="preserve">Б-00002982 </v>
          </cell>
        </row>
        <row r="1799">
          <cell r="A1799" t="str">
            <v>GSIEKS6042</v>
          </cell>
          <cell r="B1799" t="str">
            <v xml:space="preserve">Б-00002983 </v>
          </cell>
        </row>
        <row r="1800">
          <cell r="A1800" t="str">
            <v>GSIEKS6039</v>
          </cell>
          <cell r="B1800" t="str">
            <v xml:space="preserve">Б-00002984 </v>
          </cell>
        </row>
        <row r="1801">
          <cell r="A1801" t="str">
            <v>GSIEKS6037</v>
          </cell>
          <cell r="B1801" t="str">
            <v xml:space="preserve">Б-00002985 </v>
          </cell>
        </row>
        <row r="1802">
          <cell r="A1802" t="str">
            <v>GSIEKS6027</v>
          </cell>
          <cell r="B1802" t="str">
            <v xml:space="preserve">Б-00002986 </v>
          </cell>
        </row>
        <row r="1803">
          <cell r="A1803" t="str">
            <v>GSIEKS6023</v>
          </cell>
          <cell r="B1803" t="str">
            <v xml:space="preserve">Б-00002987 </v>
          </cell>
        </row>
        <row r="1804">
          <cell r="A1804" t="str">
            <v>GSIEKS6033</v>
          </cell>
          <cell r="B1804" t="str">
            <v xml:space="preserve">Б-00002988 </v>
          </cell>
        </row>
        <row r="1805">
          <cell r="A1805" t="str">
            <v>GSIEKS6001</v>
          </cell>
          <cell r="B1805" t="str">
            <v xml:space="preserve">Б-00002989 </v>
          </cell>
        </row>
        <row r="1806">
          <cell r="A1806" t="str">
            <v>GSIEKS6040</v>
          </cell>
          <cell r="B1806" t="str">
            <v xml:space="preserve">Б-00002990 </v>
          </cell>
        </row>
        <row r="1807">
          <cell r="A1807" t="str">
            <v>GSIEKS9008</v>
          </cell>
          <cell r="B1807" t="str">
            <v xml:space="preserve">Б-00002991 </v>
          </cell>
        </row>
        <row r="1808">
          <cell r="A1808" t="str">
            <v>GSIEKS6020</v>
          </cell>
          <cell r="B1808" t="str">
            <v xml:space="preserve">Б-00002992 </v>
          </cell>
        </row>
        <row r="1809">
          <cell r="A1809" t="str">
            <v>GSIEKS6019</v>
          </cell>
          <cell r="B1809" t="str">
            <v xml:space="preserve">Б-00002993 </v>
          </cell>
        </row>
        <row r="1810">
          <cell r="A1810" t="str">
            <v>GSIEKS6035</v>
          </cell>
          <cell r="B1810" t="str">
            <v xml:space="preserve">Б-00002994 </v>
          </cell>
        </row>
        <row r="1811">
          <cell r="A1811" t="str">
            <v>GSIEKS7014</v>
          </cell>
          <cell r="B1811" t="str">
            <v xml:space="preserve">Б-00002995 </v>
          </cell>
        </row>
        <row r="1812">
          <cell r="A1812" t="str">
            <v>GSIEKS9015</v>
          </cell>
          <cell r="B1812" t="str">
            <v xml:space="preserve">Б-00002996 </v>
          </cell>
        </row>
        <row r="1813">
          <cell r="A1813" t="str">
            <v>GSIEKS7001</v>
          </cell>
          <cell r="B1813" t="str">
            <v xml:space="preserve">Б-00002998 </v>
          </cell>
        </row>
        <row r="1814">
          <cell r="A1814" t="str">
            <v>GSIEKS7015</v>
          </cell>
          <cell r="B1814" t="str">
            <v xml:space="preserve">Б-00002999 </v>
          </cell>
        </row>
        <row r="1815">
          <cell r="A1815" t="str">
            <v>GSIEKS7002</v>
          </cell>
          <cell r="B1815" t="str">
            <v xml:space="preserve">Б-00003000 </v>
          </cell>
        </row>
        <row r="1816">
          <cell r="A1816" t="str">
            <v>GSIEKS7007</v>
          </cell>
          <cell r="B1816" t="str">
            <v xml:space="preserve">Б-00003001 </v>
          </cell>
        </row>
        <row r="1817">
          <cell r="A1817" t="str">
            <v>GSIEKS7003</v>
          </cell>
          <cell r="B1817" t="str">
            <v xml:space="preserve">Б-00003002 </v>
          </cell>
        </row>
        <row r="1818">
          <cell r="A1818" t="str">
            <v>GSIEKS9016</v>
          </cell>
          <cell r="B1818" t="str">
            <v xml:space="preserve">Б-00003003 </v>
          </cell>
        </row>
        <row r="1819">
          <cell r="A1819" t="str">
            <v>GSIEKS7013</v>
          </cell>
          <cell r="B1819" t="str">
            <v xml:space="preserve">Б-00003004 </v>
          </cell>
        </row>
        <row r="1820">
          <cell r="A1820" t="str">
            <v>GSIEKS7004</v>
          </cell>
          <cell r="B1820" t="str">
            <v xml:space="preserve">Б-00003005 </v>
          </cell>
        </row>
        <row r="1821">
          <cell r="A1821" t="str">
            <v>GSIEKS7005</v>
          </cell>
          <cell r="B1821" t="str">
            <v xml:space="preserve">Б-00003006 </v>
          </cell>
        </row>
        <row r="1822">
          <cell r="A1822" t="str">
            <v>GSIEKS7009</v>
          </cell>
          <cell r="B1822" t="str">
            <v xml:space="preserve">Б-00003007 </v>
          </cell>
        </row>
        <row r="1823">
          <cell r="A1823" t="str">
            <v>GSIEKS7008</v>
          </cell>
          <cell r="B1823" t="str">
            <v xml:space="preserve">Б-00003008 </v>
          </cell>
        </row>
        <row r="1824">
          <cell r="A1824" t="str">
            <v>GSIEKS7011</v>
          </cell>
          <cell r="B1824" t="str">
            <v xml:space="preserve">Б-00003009 </v>
          </cell>
        </row>
        <row r="1825">
          <cell r="A1825" t="str">
            <v>GSIEKS7012</v>
          </cell>
          <cell r="B1825" t="str">
            <v xml:space="preserve">Б-00003010 </v>
          </cell>
        </row>
        <row r="1826">
          <cell r="A1826" t="str">
            <v>GSIEKS8008</v>
          </cell>
          <cell r="B1826" t="str">
            <v xml:space="preserve">Б-00003011 </v>
          </cell>
        </row>
        <row r="1827">
          <cell r="A1827" t="str">
            <v>GSIEKS</v>
          </cell>
          <cell r="B1827" t="str">
            <v xml:space="preserve">Б-00003012 </v>
          </cell>
        </row>
        <row r="1828">
          <cell r="A1828" t="str">
            <v>GSIEKS8003</v>
          </cell>
          <cell r="B1828" t="str">
            <v xml:space="preserve">Б-00003013 </v>
          </cell>
        </row>
        <row r="1829">
          <cell r="A1829" t="str">
            <v>GSIEKS8002</v>
          </cell>
          <cell r="B1829" t="str">
            <v xml:space="preserve">Б-00003014 </v>
          </cell>
        </row>
        <row r="1830">
          <cell r="A1830" t="str">
            <v>GSIEKS8001</v>
          </cell>
          <cell r="B1830" t="str">
            <v xml:space="preserve">Б-00003015 </v>
          </cell>
        </row>
        <row r="1831">
          <cell r="A1831" t="str">
            <v>GSIEKS8006</v>
          </cell>
          <cell r="B1831" t="str">
            <v xml:space="preserve">Б-00003016 </v>
          </cell>
        </row>
        <row r="1832">
          <cell r="A1832" t="str">
            <v>GSIEKS8005</v>
          </cell>
          <cell r="B1832" t="str">
            <v xml:space="preserve">Б-00003017 </v>
          </cell>
        </row>
        <row r="1833">
          <cell r="A1833" t="str">
            <v>GSIEKS8013</v>
          </cell>
          <cell r="B1833" t="str">
            <v xml:space="preserve">Б-00003018 </v>
          </cell>
        </row>
        <row r="1834">
          <cell r="A1834" t="str">
            <v>GSIEKS8010</v>
          </cell>
          <cell r="B1834" t="str">
            <v xml:space="preserve">Б-00003019 </v>
          </cell>
        </row>
        <row r="1835">
          <cell r="A1835" t="str">
            <v>GSIEKS8004</v>
          </cell>
          <cell r="B1835" t="str">
            <v xml:space="preserve">Б-00003020 </v>
          </cell>
        </row>
        <row r="1836">
          <cell r="A1836" t="str">
            <v>GSIEKS8007</v>
          </cell>
          <cell r="B1836" t="str">
            <v xml:space="preserve">Б-00003021 </v>
          </cell>
        </row>
        <row r="1837">
          <cell r="A1837" t="str">
            <v>GSIEKS1019</v>
          </cell>
          <cell r="B1837" t="str">
            <v xml:space="preserve">Б-00003023 </v>
          </cell>
        </row>
        <row r="1838">
          <cell r="A1838" t="str">
            <v>GSIEKS1003</v>
          </cell>
          <cell r="B1838" t="str">
            <v xml:space="preserve">Б-00003024 </v>
          </cell>
        </row>
        <row r="1839">
          <cell r="A1839" t="str">
            <v>GSIEKS1010</v>
          </cell>
          <cell r="B1839" t="str">
            <v xml:space="preserve">Б-00003026 </v>
          </cell>
        </row>
        <row r="1840">
          <cell r="A1840" t="str">
            <v>?</v>
          </cell>
          <cell r="B1840" t="str">
            <v xml:space="preserve">Б-00003029 </v>
          </cell>
        </row>
        <row r="1841">
          <cell r="A1841" t="str">
            <v>?</v>
          </cell>
          <cell r="B1841" t="str">
            <v xml:space="preserve">Б-00003030 </v>
          </cell>
        </row>
        <row r="1842">
          <cell r="A1842" t="str">
            <v>?</v>
          </cell>
          <cell r="B1842" t="str">
            <v xml:space="preserve">Б-00003031 </v>
          </cell>
        </row>
        <row r="1843">
          <cell r="A1843" t="str">
            <v>Б-00003032</v>
          </cell>
          <cell r="B1843" t="str">
            <v xml:space="preserve">Б-00003032 </v>
          </cell>
        </row>
        <row r="1844">
          <cell r="A1844" t="str">
            <v>GRERIRS7001</v>
          </cell>
          <cell r="B1844" t="str">
            <v xml:space="preserve">Б-00003033 </v>
          </cell>
        </row>
        <row r="1845">
          <cell r="A1845" t="str">
            <v>GSKRSK002</v>
          </cell>
          <cell r="B1845" t="str">
            <v xml:space="preserve">Б-00003035 </v>
          </cell>
        </row>
        <row r="1846">
          <cell r="A1846" t="str">
            <v>GSKRSK003</v>
          </cell>
          <cell r="B1846" t="str">
            <v xml:space="preserve">Б-00003036 </v>
          </cell>
        </row>
        <row r="1847">
          <cell r="A1847" t="str">
            <v>GSKRSK004</v>
          </cell>
          <cell r="B1847" t="str">
            <v xml:space="preserve">Б-00003037 </v>
          </cell>
        </row>
        <row r="1848">
          <cell r="A1848" t="str">
            <v>GSKRSK005</v>
          </cell>
          <cell r="B1848" t="str">
            <v xml:space="preserve">Б-00003038 </v>
          </cell>
        </row>
        <row r="1849">
          <cell r="A1849" t="str">
            <v>GSKRSK006</v>
          </cell>
          <cell r="B1849" t="str">
            <v xml:space="preserve">Б-00003039 </v>
          </cell>
        </row>
        <row r="1850">
          <cell r="A1850" t="str">
            <v>GRERIS049</v>
          </cell>
          <cell r="B1850" t="str">
            <v xml:space="preserve">Б-00003040 </v>
          </cell>
        </row>
        <row r="1851">
          <cell r="A1851" t="str">
            <v>123</v>
          </cell>
          <cell r="B1851" t="str">
            <v xml:space="preserve">Б-00003041 </v>
          </cell>
        </row>
        <row r="1852">
          <cell r="A1852" t="str">
            <v>FAN000051</v>
          </cell>
          <cell r="B1852" t="str">
            <v xml:space="preserve">Б-00003042 </v>
          </cell>
        </row>
        <row r="1853">
          <cell r="A1853" t="str">
            <v>GVEVSV009</v>
          </cell>
          <cell r="B1853" t="str">
            <v xml:space="preserve">Б-00003043 </v>
          </cell>
        </row>
        <row r="1854">
          <cell r="A1854" t="str">
            <v>GVEVSV010</v>
          </cell>
          <cell r="B1854" t="str">
            <v xml:space="preserve">Б-00003044 </v>
          </cell>
        </row>
        <row r="1855">
          <cell r="A1855" t="str">
            <v>PRGT002</v>
          </cell>
          <cell r="B1855" t="str">
            <v xml:space="preserve">Б-00003045 </v>
          </cell>
        </row>
        <row r="1856">
          <cell r="A1856" t="str">
            <v>PRGT006</v>
          </cell>
          <cell r="B1856" t="str">
            <v xml:space="preserve">Б-00003046 </v>
          </cell>
        </row>
        <row r="1857">
          <cell r="A1857" t="str">
            <v>GAGVEKA039</v>
          </cell>
          <cell r="B1857" t="str">
            <v xml:space="preserve">Б-00003047 </v>
          </cell>
        </row>
        <row r="1858">
          <cell r="A1858" t="str">
            <v>GAGVEKA013</v>
          </cell>
          <cell r="B1858" t="str">
            <v xml:space="preserve">Б-00003048 </v>
          </cell>
        </row>
        <row r="1859">
          <cell r="A1859" t="str">
            <v>?</v>
          </cell>
          <cell r="B1859" t="str">
            <v xml:space="preserve">Б-00003049 </v>
          </cell>
        </row>
        <row r="1860">
          <cell r="A1860" t="str">
            <v>?</v>
          </cell>
          <cell r="B1860" t="str">
            <v xml:space="preserve">Б-00003050 </v>
          </cell>
        </row>
        <row r="1861">
          <cell r="A1861" t="str">
            <v>PRGV019</v>
          </cell>
          <cell r="B1861" t="str">
            <v xml:space="preserve">Б-00003051 </v>
          </cell>
        </row>
        <row r="1862">
          <cell r="A1862" t="str">
            <v>PRGT002</v>
          </cell>
          <cell r="B1862" t="str">
            <v xml:space="preserve">Б-00003052 </v>
          </cell>
        </row>
        <row r="1863">
          <cell r="A1863" t="str">
            <v>PRGT006</v>
          </cell>
          <cell r="B1863" t="str">
            <v xml:space="preserve">Б-00003053 </v>
          </cell>
        </row>
        <row r="1864">
          <cell r="A1864" t="str">
            <v>PRGMTY002</v>
          </cell>
          <cell r="B1864" t="str">
            <v xml:space="preserve">Б-00003054 </v>
          </cell>
        </row>
        <row r="1865">
          <cell r="A1865" t="str">
            <v>E-2525178</v>
          </cell>
          <cell r="B1865" t="str">
            <v xml:space="preserve">Б-00003055 </v>
          </cell>
        </row>
        <row r="1866">
          <cell r="A1866" t="str">
            <v>GAGVEKA057</v>
          </cell>
          <cell r="B1866" t="str">
            <v xml:space="preserve">Б-00003056 </v>
          </cell>
        </row>
        <row r="1867">
          <cell r="A1867" t="str">
            <v>&amp;</v>
          </cell>
          <cell r="B1867" t="str">
            <v xml:space="preserve">Б-00003058 </v>
          </cell>
        </row>
        <row r="1868">
          <cell r="A1868" t="str">
            <v>&amp;</v>
          </cell>
          <cell r="B1868" t="str">
            <v xml:space="preserve">Б-00003059 </v>
          </cell>
        </row>
        <row r="1869">
          <cell r="A1869" t="str">
            <v>GKOEKA007</v>
          </cell>
          <cell r="B1869" t="str">
            <v xml:space="preserve">Б-00003060 </v>
          </cell>
        </row>
        <row r="1870">
          <cell r="A1870" t="str">
            <v>PRGR0045</v>
          </cell>
          <cell r="B1870" t="str">
            <v xml:space="preserve">Б-00003061 </v>
          </cell>
        </row>
        <row r="1871">
          <cell r="A1871" t="str">
            <v>PRGR0030</v>
          </cell>
          <cell r="B1871" t="str">
            <v xml:space="preserve">Б-00003063 </v>
          </cell>
        </row>
        <row r="1872">
          <cell r="A1872" t="str">
            <v>?</v>
          </cell>
          <cell r="B1872" t="str">
            <v xml:space="preserve">Б-00003065 </v>
          </cell>
        </row>
        <row r="1873">
          <cell r="A1873" t="str">
            <v>ZWS 600-350-3</v>
          </cell>
          <cell r="B1873" t="str">
            <v xml:space="preserve">Б-00003067 </v>
          </cell>
        </row>
        <row r="1874">
          <cell r="A1874" t="str">
            <v>GRERIS149</v>
          </cell>
          <cell r="B1874" t="str">
            <v xml:space="preserve">Б-00003068 </v>
          </cell>
        </row>
        <row r="1875">
          <cell r="A1875" t="str">
            <v>L402370</v>
          </cell>
          <cell r="B1875" t="str">
            <v xml:space="preserve">Б-00003069 </v>
          </cell>
        </row>
        <row r="1876">
          <cell r="A1876" t="str">
            <v>GAPAP004</v>
          </cell>
          <cell r="B1876" t="str">
            <v xml:space="preserve">Б-00003070 </v>
          </cell>
        </row>
        <row r="1877">
          <cell r="A1877" t="str">
            <v>&amp;</v>
          </cell>
          <cell r="B1877" t="str">
            <v xml:space="preserve">Б-00003071 </v>
          </cell>
        </row>
        <row r="1878">
          <cell r="A1878" t="str">
            <v>&amp;</v>
          </cell>
          <cell r="B1878" t="str">
            <v xml:space="preserve">Б-00003072 </v>
          </cell>
        </row>
        <row r="1879">
          <cell r="A1879" t="str">
            <v>&amp;</v>
          </cell>
          <cell r="B1879" t="str">
            <v xml:space="preserve">Б-00003073 </v>
          </cell>
        </row>
        <row r="1880">
          <cell r="A1880" t="str">
            <v>2562</v>
          </cell>
          <cell r="B1880" t="str">
            <v xml:space="preserve">Б-00003075 </v>
          </cell>
        </row>
        <row r="1881">
          <cell r="A1881" t="str">
            <v>2561</v>
          </cell>
          <cell r="B1881" t="str">
            <v xml:space="preserve">Б-00003076 </v>
          </cell>
        </row>
        <row r="1882">
          <cell r="A1882" t="str">
            <v>GVEVKS020</v>
          </cell>
          <cell r="B1882" t="str">
            <v xml:space="preserve">Б-00003077 </v>
          </cell>
        </row>
        <row r="1883">
          <cell r="B1883" t="str">
            <v xml:space="preserve">Б-00003078 </v>
          </cell>
        </row>
        <row r="1884">
          <cell r="A1884" t="str">
            <v>?</v>
          </cell>
          <cell r="B1884" t="str">
            <v xml:space="preserve">Б-00003079 </v>
          </cell>
        </row>
        <row r="1885">
          <cell r="A1885" t="str">
            <v>?</v>
          </cell>
          <cell r="B1885" t="str">
            <v xml:space="preserve">Б-00003080 </v>
          </cell>
        </row>
        <row r="1886">
          <cell r="A1886" t="str">
            <v>GVEVSV006</v>
          </cell>
          <cell r="B1886" t="str">
            <v xml:space="preserve">Б-00003081 </v>
          </cell>
        </row>
        <row r="1887">
          <cell r="A1887" t="str">
            <v>GVEVSV009</v>
          </cell>
          <cell r="B1887" t="str">
            <v xml:space="preserve">Б-00003082 </v>
          </cell>
        </row>
        <row r="1888">
          <cell r="A1888" t="str">
            <v>?</v>
          </cell>
          <cell r="B1888" t="str">
            <v xml:space="preserve">Б-00003083 </v>
          </cell>
        </row>
        <row r="1889">
          <cell r="A1889" t="str">
            <v>?</v>
          </cell>
          <cell r="B1889" t="str">
            <v xml:space="preserve">Б-00003084 </v>
          </cell>
        </row>
        <row r="1890">
          <cell r="A1890" t="str">
            <v>?</v>
          </cell>
          <cell r="B1890" t="str">
            <v xml:space="preserve">Б-00003085 </v>
          </cell>
        </row>
        <row r="1891">
          <cell r="A1891" t="str">
            <v>?</v>
          </cell>
          <cell r="B1891" t="str">
            <v xml:space="preserve">Б-00003086 </v>
          </cell>
        </row>
        <row r="1892">
          <cell r="A1892" t="str">
            <v>SUNISO-3GS</v>
          </cell>
          <cell r="B1892" t="str">
            <v xml:space="preserve">Б-00003087 </v>
          </cell>
        </row>
        <row r="1893">
          <cell r="A1893" t="str">
            <v>AVX-6-050</v>
          </cell>
          <cell r="B1893" t="str">
            <v xml:space="preserve">Б-00003089 </v>
          </cell>
        </row>
        <row r="1894">
          <cell r="A1894" t="str">
            <v>PS3-L15</v>
          </cell>
          <cell r="B1894" t="str">
            <v xml:space="preserve">Б-00003093 </v>
          </cell>
        </row>
        <row r="1895">
          <cell r="A1895" t="str">
            <v>BVS-04B</v>
          </cell>
          <cell r="B1895" t="str">
            <v xml:space="preserve">Б-00003094 </v>
          </cell>
        </row>
        <row r="1896">
          <cell r="A1896" t="str">
            <v>4490/A</v>
          </cell>
          <cell r="B1896" t="str">
            <v xml:space="preserve">Б-00003095 </v>
          </cell>
        </row>
        <row r="1897">
          <cell r="A1897" t="str">
            <v>Б-00003097</v>
          </cell>
          <cell r="B1897" t="str">
            <v xml:space="preserve">Б-00003097 </v>
          </cell>
        </row>
        <row r="1898">
          <cell r="A1898" t="str">
            <v>zwc 700/400</v>
          </cell>
          <cell r="B1898" t="str">
            <v xml:space="preserve">Б-00003100 </v>
          </cell>
        </row>
        <row r="1899">
          <cell r="A1899" t="str">
            <v>GVEVSV023</v>
          </cell>
          <cell r="B1899" t="str">
            <v xml:space="preserve">Б-00003101 </v>
          </cell>
        </row>
        <row r="1900">
          <cell r="A1900" t="str">
            <v>GVEVSV001</v>
          </cell>
          <cell r="B1900" t="str">
            <v xml:space="preserve">Б-00003102 </v>
          </cell>
        </row>
        <row r="1901">
          <cell r="B1901" t="str">
            <v xml:space="preserve">Б-00003110 </v>
          </cell>
        </row>
        <row r="1902">
          <cell r="A1902" t="str">
            <v>Б-00003120</v>
          </cell>
          <cell r="B1902" t="str">
            <v xml:space="preserve">Б-00003120 </v>
          </cell>
        </row>
        <row r="1903">
          <cell r="A1903" t="str">
            <v>Б-00003121</v>
          </cell>
          <cell r="B1903" t="str">
            <v xml:space="preserve">Б-00003121 </v>
          </cell>
        </row>
        <row r="1904">
          <cell r="A1904" t="str">
            <v>Б-00003122</v>
          </cell>
          <cell r="B1904" t="str">
            <v xml:space="preserve">Б-00003122 </v>
          </cell>
        </row>
        <row r="1905">
          <cell r="A1905" t="str">
            <v>Б-00003125</v>
          </cell>
          <cell r="B1905" t="str">
            <v xml:space="preserve">Б-00003125 </v>
          </cell>
        </row>
        <row r="1906">
          <cell r="A1906" t="str">
            <v>Б-00003126</v>
          </cell>
          <cell r="B1906" t="str">
            <v xml:space="preserve">Б-00003126 </v>
          </cell>
        </row>
        <row r="1907">
          <cell r="B1907" t="str">
            <v xml:space="preserve">Б-00003127 </v>
          </cell>
        </row>
        <row r="1908">
          <cell r="A1908" t="str">
            <v>-</v>
          </cell>
          <cell r="B1908" t="str">
            <v xml:space="preserve">Б-00003128 </v>
          </cell>
        </row>
        <row r="1909">
          <cell r="A1909" t="str">
            <v>-</v>
          </cell>
          <cell r="B1909" t="str">
            <v xml:space="preserve">Б-00003129 </v>
          </cell>
        </row>
        <row r="1910">
          <cell r="A1910" t="str">
            <v>-</v>
          </cell>
          <cell r="B1910" t="str">
            <v xml:space="preserve">Б-00003130 </v>
          </cell>
        </row>
        <row r="1911">
          <cell r="B1911" t="str">
            <v xml:space="preserve">Б-00003131 </v>
          </cell>
        </row>
        <row r="1912">
          <cell r="A1912" t="str">
            <v>-</v>
          </cell>
          <cell r="B1912" t="str">
            <v xml:space="preserve">Б-00003132 </v>
          </cell>
        </row>
        <row r="1913">
          <cell r="A1913" t="str">
            <v>-</v>
          </cell>
          <cell r="B1913" t="str">
            <v xml:space="preserve">Б-00003133 </v>
          </cell>
        </row>
        <row r="1914">
          <cell r="A1914" t="str">
            <v>-</v>
          </cell>
          <cell r="B1914" t="str">
            <v xml:space="preserve">Б-00003134 </v>
          </cell>
        </row>
        <row r="1915">
          <cell r="A1915" t="str">
            <v>-</v>
          </cell>
          <cell r="B1915" t="str">
            <v xml:space="preserve">Б-00003135 </v>
          </cell>
        </row>
        <row r="1916">
          <cell r="A1916" t="str">
            <v>-</v>
          </cell>
          <cell r="B1916" t="str">
            <v xml:space="preserve">Б-00003136 </v>
          </cell>
        </row>
        <row r="1917">
          <cell r="A1917" t="str">
            <v>-</v>
          </cell>
          <cell r="B1917" t="str">
            <v xml:space="preserve">Б-00003137 </v>
          </cell>
        </row>
        <row r="1918">
          <cell r="A1918" t="str">
            <v>-</v>
          </cell>
          <cell r="B1918" t="str">
            <v xml:space="preserve">Б-00003138 </v>
          </cell>
        </row>
        <row r="1919">
          <cell r="A1919" t="str">
            <v>-</v>
          </cell>
          <cell r="B1919" t="str">
            <v xml:space="preserve">Б-00003139 </v>
          </cell>
        </row>
        <row r="1920">
          <cell r="A1920" t="str">
            <v>-</v>
          </cell>
          <cell r="B1920" t="str">
            <v xml:space="preserve">Б-00003140 </v>
          </cell>
        </row>
        <row r="1921">
          <cell r="A1921" t="str">
            <v>-</v>
          </cell>
          <cell r="B1921" t="str">
            <v xml:space="preserve">Б-00003141 </v>
          </cell>
        </row>
        <row r="1922">
          <cell r="A1922" t="str">
            <v>H95984</v>
          </cell>
          <cell r="B1922" t="str">
            <v xml:space="preserve">Б-00003142 </v>
          </cell>
        </row>
        <row r="1923">
          <cell r="A1923" t="str">
            <v>H95985</v>
          </cell>
          <cell r="B1923" t="str">
            <v xml:space="preserve">Б-00003143 </v>
          </cell>
        </row>
        <row r="1924">
          <cell r="A1924" t="str">
            <v>Б-00003145</v>
          </cell>
          <cell r="B1924" t="str">
            <v xml:space="preserve">Б-00003145 </v>
          </cell>
        </row>
        <row r="1925">
          <cell r="A1925" t="str">
            <v>Б-00003146</v>
          </cell>
          <cell r="B1925" t="str">
            <v xml:space="preserve">Б-00003146 </v>
          </cell>
        </row>
        <row r="1926">
          <cell r="A1926" t="str">
            <v>Б-00003147</v>
          </cell>
          <cell r="B1926" t="str">
            <v xml:space="preserve">Б-00003147 </v>
          </cell>
        </row>
        <row r="1927">
          <cell r="A1927" t="str">
            <v>Б-00003148</v>
          </cell>
          <cell r="B1927" t="str">
            <v xml:space="preserve">Б-00003148 </v>
          </cell>
        </row>
        <row r="1928">
          <cell r="A1928" t="str">
            <v>-</v>
          </cell>
          <cell r="B1928" t="str">
            <v xml:space="preserve">Б-00003149 </v>
          </cell>
        </row>
        <row r="1929">
          <cell r="A1929" t="str">
            <v>-</v>
          </cell>
          <cell r="B1929" t="str">
            <v xml:space="preserve">Б-00003150 </v>
          </cell>
        </row>
        <row r="1930">
          <cell r="A1930" t="str">
            <v>-</v>
          </cell>
          <cell r="B1930" t="str">
            <v xml:space="preserve">Б-00003151 </v>
          </cell>
        </row>
        <row r="1931">
          <cell r="A1931" t="str">
            <v>-</v>
          </cell>
          <cell r="B1931" t="str">
            <v xml:space="preserve">Б-00003152 </v>
          </cell>
        </row>
        <row r="1932">
          <cell r="B1932" t="str">
            <v xml:space="preserve">Б-00003153 </v>
          </cell>
        </row>
        <row r="1933">
          <cell r="A1933" t="str">
            <v>R61 Y14 221</v>
          </cell>
          <cell r="B1933" t="str">
            <v xml:space="preserve">Б-00003155 </v>
          </cell>
        </row>
        <row r="1934">
          <cell r="A1934" t="str">
            <v>S70 Y60 220</v>
          </cell>
          <cell r="B1934" t="str">
            <v xml:space="preserve">Б-00003156 </v>
          </cell>
        </row>
        <row r="1935">
          <cell r="A1935" t="str">
            <v>E12 815 468</v>
          </cell>
          <cell r="B1935" t="str">
            <v xml:space="preserve">Б-00003163 </v>
          </cell>
        </row>
        <row r="1936">
          <cell r="A1936" t="str">
            <v>E12 B17 451</v>
          </cell>
          <cell r="B1936" t="str">
            <v xml:space="preserve">Б-00003165 </v>
          </cell>
        </row>
        <row r="1937">
          <cell r="A1937" t="str">
            <v>V06475</v>
          </cell>
          <cell r="B1937" t="str">
            <v xml:space="preserve">Б-00003167 </v>
          </cell>
        </row>
        <row r="1938">
          <cell r="A1938" t="str">
            <v>E500400160</v>
          </cell>
          <cell r="B1938" t="str">
            <v xml:space="preserve">Б-00003168 </v>
          </cell>
        </row>
        <row r="1939">
          <cell r="B1939" t="str">
            <v xml:space="preserve">Б-00003170 </v>
          </cell>
        </row>
        <row r="1940">
          <cell r="A1940" t="str">
            <v>8102</v>
          </cell>
          <cell r="B1940" t="str">
            <v xml:space="preserve">Б-00003171 </v>
          </cell>
        </row>
        <row r="1941">
          <cell r="A1941" t="str">
            <v>?</v>
          </cell>
          <cell r="B1941" t="str">
            <v xml:space="preserve">Б-00003173 </v>
          </cell>
        </row>
        <row r="1942">
          <cell r="B1942" t="str">
            <v xml:space="preserve">Б-00003174 </v>
          </cell>
        </row>
        <row r="1943">
          <cell r="A1943" t="str">
            <v>E968573627</v>
          </cell>
          <cell r="B1943" t="str">
            <v xml:space="preserve">Б-00003175 </v>
          </cell>
        </row>
        <row r="1944">
          <cell r="A1944" t="str">
            <v>Б-00003176</v>
          </cell>
          <cell r="B1944" t="str">
            <v xml:space="preserve">Б-00003176 </v>
          </cell>
        </row>
        <row r="1945">
          <cell r="A1945" t="str">
            <v>Т 11103</v>
          </cell>
          <cell r="B1945" t="str">
            <v xml:space="preserve">Б-00003177 </v>
          </cell>
        </row>
        <row r="1946">
          <cell r="A1946" t="str">
            <v>-</v>
          </cell>
          <cell r="B1946" t="str">
            <v xml:space="preserve">Б-00003179 </v>
          </cell>
        </row>
        <row r="1947">
          <cell r="A1947" t="str">
            <v>-</v>
          </cell>
          <cell r="B1947" t="str">
            <v xml:space="preserve">Б-00003180 </v>
          </cell>
        </row>
        <row r="1948">
          <cell r="A1948" t="str">
            <v>-</v>
          </cell>
          <cell r="B1948" t="str">
            <v xml:space="preserve">Б-00003181 </v>
          </cell>
        </row>
        <row r="1949">
          <cell r="A1949" t="str">
            <v>Е968573626</v>
          </cell>
          <cell r="B1949" t="str">
            <v xml:space="preserve">Б-00003182 </v>
          </cell>
        </row>
        <row r="1950">
          <cell r="A1950" t="str">
            <v>???</v>
          </cell>
          <cell r="B1950" t="str">
            <v xml:space="preserve">Б-00003183 </v>
          </cell>
        </row>
        <row r="1951">
          <cell r="B1951" t="str">
            <v xml:space="preserve">Б-00003185 </v>
          </cell>
        </row>
        <row r="1952">
          <cell r="B1952" t="str">
            <v xml:space="preserve">Б-00003186 </v>
          </cell>
        </row>
        <row r="1953">
          <cell r="A1953" t="str">
            <v>B-2204101</v>
          </cell>
          <cell r="B1953" t="str">
            <v xml:space="preserve">Б-00003187 </v>
          </cell>
        </row>
        <row r="1954">
          <cell r="B1954" t="str">
            <v xml:space="preserve">Б-00003188 </v>
          </cell>
        </row>
        <row r="1955">
          <cell r="A1955" t="str">
            <v>-</v>
          </cell>
          <cell r="B1955" t="str">
            <v xml:space="preserve">Б-00003189 </v>
          </cell>
        </row>
        <row r="1956">
          <cell r="A1956" t="str">
            <v>-</v>
          </cell>
          <cell r="B1956" t="str">
            <v xml:space="preserve">Б-00003190 </v>
          </cell>
        </row>
        <row r="1957">
          <cell r="A1957" t="str">
            <v>E968573704</v>
          </cell>
          <cell r="B1957" t="str">
            <v xml:space="preserve">Б-00003191 </v>
          </cell>
        </row>
        <row r="1958">
          <cell r="A1958" t="str">
            <v>-</v>
          </cell>
          <cell r="B1958" t="str">
            <v xml:space="preserve">Б-00003192 </v>
          </cell>
        </row>
        <row r="1959">
          <cell r="A1959" t="str">
            <v>-</v>
          </cell>
          <cell r="B1959" t="str">
            <v xml:space="preserve">Б-00003193 </v>
          </cell>
        </row>
        <row r="1960">
          <cell r="A1960" t="str">
            <v>-</v>
          </cell>
          <cell r="B1960" t="str">
            <v xml:space="preserve">Б-00003195 </v>
          </cell>
        </row>
        <row r="1961">
          <cell r="A1961" t="str">
            <v>CC1T</v>
          </cell>
          <cell r="B1961" t="str">
            <v xml:space="preserve">Б-00003196 </v>
          </cell>
        </row>
        <row r="1962">
          <cell r="A1962" t="str">
            <v>A071</v>
          </cell>
          <cell r="B1962" t="str">
            <v xml:space="preserve">Б-00003197 </v>
          </cell>
        </row>
        <row r="1963">
          <cell r="A1963" t="str">
            <v>А851</v>
          </cell>
          <cell r="B1963" t="str">
            <v xml:space="preserve">Б-00003199 </v>
          </cell>
        </row>
        <row r="1964">
          <cell r="A1964" t="str">
            <v>А656</v>
          </cell>
          <cell r="B1964" t="str">
            <v xml:space="preserve">Б-00003200 </v>
          </cell>
        </row>
        <row r="1965">
          <cell r="A1965" t="str">
            <v>CC1T</v>
          </cell>
          <cell r="B1965" t="str">
            <v xml:space="preserve">Б-00003202 </v>
          </cell>
        </row>
        <row r="1966">
          <cell r="A1966" t="str">
            <v>А351</v>
          </cell>
          <cell r="B1966" t="str">
            <v xml:space="preserve">Б-00003203 </v>
          </cell>
        </row>
        <row r="1967">
          <cell r="A1967" t="str">
            <v>Б-00003204</v>
          </cell>
          <cell r="B1967" t="str">
            <v xml:space="preserve">Б-00003204 </v>
          </cell>
        </row>
        <row r="1968">
          <cell r="A1968" t="str">
            <v>-</v>
          </cell>
          <cell r="B1968" t="str">
            <v xml:space="preserve">Б-00003205 </v>
          </cell>
        </row>
        <row r="1969">
          <cell r="A1969" t="str">
            <v>Б-00003206</v>
          </cell>
          <cell r="B1969" t="str">
            <v xml:space="preserve">Б-00003206 </v>
          </cell>
        </row>
        <row r="1970">
          <cell r="A1970" t="str">
            <v>A101</v>
          </cell>
          <cell r="B1970" t="str">
            <v xml:space="preserve">Б-00003207 </v>
          </cell>
        </row>
        <row r="1971">
          <cell r="A1971" t="str">
            <v>А502</v>
          </cell>
          <cell r="B1971" t="str">
            <v xml:space="preserve">Б-00003208 </v>
          </cell>
        </row>
        <row r="1972">
          <cell r="A1972" t="str">
            <v>CC1T</v>
          </cell>
          <cell r="B1972" t="str">
            <v xml:space="preserve">Б-00003209 </v>
          </cell>
        </row>
        <row r="1973">
          <cell r="A1973" t="str">
            <v>А852</v>
          </cell>
          <cell r="B1973" t="str">
            <v xml:space="preserve">Б-00003210 </v>
          </cell>
        </row>
        <row r="1974">
          <cell r="A1974" t="str">
            <v>H98276</v>
          </cell>
          <cell r="B1974" t="str">
            <v xml:space="preserve">Б-00003212 </v>
          </cell>
        </row>
        <row r="1975">
          <cell r="B1975" t="str">
            <v xml:space="preserve">Б-00003213 </v>
          </cell>
        </row>
        <row r="1976">
          <cell r="A1976" t="str">
            <v>B-2304073</v>
          </cell>
          <cell r="B1976" t="str">
            <v xml:space="preserve">Б-00003214 </v>
          </cell>
        </row>
        <row r="1977">
          <cell r="A1977" t="str">
            <v>R000658</v>
          </cell>
          <cell r="B1977" t="str">
            <v xml:space="preserve">Б-00003215 </v>
          </cell>
        </row>
        <row r="1978">
          <cell r="A1978" t="str">
            <v>E12 E05 900</v>
          </cell>
          <cell r="B1978" t="str">
            <v xml:space="preserve">Б-00003218 </v>
          </cell>
        </row>
        <row r="1979">
          <cell r="A1979" t="str">
            <v>E12 F28 900</v>
          </cell>
          <cell r="B1979" t="str">
            <v xml:space="preserve">Б-00003219 </v>
          </cell>
        </row>
        <row r="1980">
          <cell r="A1980" t="str">
            <v>E12 758 444</v>
          </cell>
          <cell r="B1980" t="str">
            <v xml:space="preserve">Б-00003221 </v>
          </cell>
        </row>
        <row r="1981">
          <cell r="A1981" t="str">
            <v>E12 F22 450</v>
          </cell>
          <cell r="B1981" t="str">
            <v xml:space="preserve">Б-00003225 </v>
          </cell>
        </row>
        <row r="1982">
          <cell r="A1982" t="str">
            <v>E12 F20 440</v>
          </cell>
          <cell r="B1982" t="str">
            <v xml:space="preserve">Б-00003226 </v>
          </cell>
        </row>
        <row r="1983">
          <cell r="A1983" t="str">
            <v>E12 F22 900</v>
          </cell>
          <cell r="B1983" t="str">
            <v xml:space="preserve">Б-00003227 </v>
          </cell>
        </row>
        <row r="1984">
          <cell r="A1984" t="str">
            <v>M21 9T4 440</v>
          </cell>
          <cell r="B1984" t="str">
            <v xml:space="preserve">Б-00003229 </v>
          </cell>
        </row>
        <row r="1985">
          <cell r="A1985" t="str">
            <v>?</v>
          </cell>
          <cell r="B1985" t="str">
            <v xml:space="preserve">Б-00003230 </v>
          </cell>
        </row>
        <row r="1986">
          <cell r="A1986" t="str">
            <v>?</v>
          </cell>
          <cell r="B1986" t="str">
            <v xml:space="preserve">Б-00003231 </v>
          </cell>
        </row>
        <row r="1987">
          <cell r="A1987" t="str">
            <v>E12 F95 452</v>
          </cell>
          <cell r="B1987" t="str">
            <v xml:space="preserve">Б-00003232 </v>
          </cell>
        </row>
        <row r="1988">
          <cell r="A1988" t="str">
            <v>E12 F98 440</v>
          </cell>
          <cell r="B1988" t="str">
            <v xml:space="preserve">Б-00003233 </v>
          </cell>
        </row>
        <row r="1989">
          <cell r="A1989" t="str">
            <v>E12 F95 426</v>
          </cell>
          <cell r="B1989" t="str">
            <v xml:space="preserve">Б-00003234 </v>
          </cell>
        </row>
        <row r="1990">
          <cell r="A1990" t="str">
            <v>E12 F95 300</v>
          </cell>
          <cell r="B1990" t="str">
            <v xml:space="preserve">Б-00003235 </v>
          </cell>
        </row>
        <row r="1991">
          <cell r="A1991" t="str">
            <v>E12 F96 452</v>
          </cell>
          <cell r="B1991" t="str">
            <v xml:space="preserve">Б-00003236 </v>
          </cell>
        </row>
        <row r="1992">
          <cell r="A1992" t="str">
            <v>E12 F97 452</v>
          </cell>
          <cell r="B1992" t="str">
            <v xml:space="preserve">Б-00003237 </v>
          </cell>
        </row>
        <row r="1993">
          <cell r="A1993" t="str">
            <v>E12 F98 452</v>
          </cell>
          <cell r="B1993" t="str">
            <v xml:space="preserve">Б-00003238 </v>
          </cell>
        </row>
        <row r="1994">
          <cell r="A1994" t="str">
            <v>E12 F99 452</v>
          </cell>
          <cell r="B1994" t="str">
            <v xml:space="preserve">Б-00003239 </v>
          </cell>
        </row>
        <row r="1995">
          <cell r="A1995" t="str">
            <v>E12 G10 900</v>
          </cell>
          <cell r="B1995" t="str">
            <v xml:space="preserve">Б-00003240 </v>
          </cell>
        </row>
        <row r="1996">
          <cell r="A1996" t="str">
            <v>E12 G11 301</v>
          </cell>
          <cell r="B1996" t="str">
            <v xml:space="preserve">Б-00003242 </v>
          </cell>
        </row>
        <row r="1997">
          <cell r="A1997" t="str">
            <v>E12 G11 900</v>
          </cell>
          <cell r="B1997" t="str">
            <v xml:space="preserve">Б-00003244 </v>
          </cell>
        </row>
        <row r="1998">
          <cell r="A1998" t="str">
            <v>E12 G12 900</v>
          </cell>
          <cell r="B1998" t="str">
            <v xml:space="preserve">Б-00003246 </v>
          </cell>
        </row>
        <row r="1999">
          <cell r="A1999" t="str">
            <v>E12 527 468</v>
          </cell>
          <cell r="B1999" t="str">
            <v xml:space="preserve">Б-00003249 </v>
          </cell>
        </row>
        <row r="2000">
          <cell r="A2000" t="str">
            <v>S70 K10 310</v>
          </cell>
          <cell r="B2000" t="str">
            <v xml:space="preserve">Б-00003252 </v>
          </cell>
        </row>
        <row r="2001">
          <cell r="A2001" t="str">
            <v>S70 FY9 315</v>
          </cell>
          <cell r="B2001" t="str">
            <v xml:space="preserve">Б-00003253 </v>
          </cell>
        </row>
        <row r="2002">
          <cell r="A2002" t="str">
            <v>S70 B10 310</v>
          </cell>
          <cell r="B2002" t="str">
            <v xml:space="preserve">Б-00003254 </v>
          </cell>
        </row>
        <row r="2003">
          <cell r="A2003" t="str">
            <v>R63 Y74 281</v>
          </cell>
          <cell r="B2003" t="str">
            <v xml:space="preserve">Б-00003255 </v>
          </cell>
        </row>
        <row r="2004">
          <cell r="A2004" t="str">
            <v>E968573690</v>
          </cell>
          <cell r="B2004" t="str">
            <v xml:space="preserve">Б-00003257 </v>
          </cell>
        </row>
        <row r="2005">
          <cell r="A2005" t="str">
            <v>E12 892 451</v>
          </cell>
          <cell r="B2005" t="str">
            <v xml:space="preserve">Б-00003258 </v>
          </cell>
        </row>
        <row r="2006">
          <cell r="A2006" t="str">
            <v>DPU3</v>
          </cell>
          <cell r="B2006" t="str">
            <v xml:space="preserve">Б-00003262 </v>
          </cell>
        </row>
        <row r="2007">
          <cell r="A2007" t="str">
            <v>Б-00003263</v>
          </cell>
          <cell r="B2007" t="str">
            <v xml:space="preserve">Б-00003263 </v>
          </cell>
        </row>
        <row r="2008">
          <cell r="A2008" t="str">
            <v>Б-00003264</v>
          </cell>
          <cell r="B2008" t="str">
            <v xml:space="preserve">Б-00003264 </v>
          </cell>
        </row>
        <row r="2009">
          <cell r="A2009" t="str">
            <v>Б-00003265</v>
          </cell>
          <cell r="B2009" t="str">
            <v xml:space="preserve">Б-00003265 </v>
          </cell>
        </row>
        <row r="2010">
          <cell r="A2010" t="str">
            <v>Б-00003266</v>
          </cell>
          <cell r="B2010" t="str">
            <v xml:space="preserve">Б-00003266 </v>
          </cell>
        </row>
        <row r="2011">
          <cell r="A2011" t="str">
            <v>T7W E82 315</v>
          </cell>
          <cell r="B2011" t="str">
            <v xml:space="preserve">Б-00003267 </v>
          </cell>
        </row>
        <row r="2012">
          <cell r="A2012" t="str">
            <v>T7W E59 313</v>
          </cell>
          <cell r="B2012" t="str">
            <v xml:space="preserve">Б-00003268 </v>
          </cell>
        </row>
        <row r="2013">
          <cell r="A2013" t="str">
            <v>E12 408 303</v>
          </cell>
          <cell r="B2013" t="str">
            <v xml:space="preserve">Б-00003271 </v>
          </cell>
        </row>
        <row r="2014">
          <cell r="A2014" t="str">
            <v>S70 0B5 313</v>
          </cell>
          <cell r="B2014" t="str">
            <v xml:space="preserve">Б-00003272 </v>
          </cell>
        </row>
        <row r="2015">
          <cell r="A2015" t="str">
            <v>M21 0A1 440</v>
          </cell>
          <cell r="B2015" t="str">
            <v xml:space="preserve">Б-00003273 </v>
          </cell>
        </row>
        <row r="2016">
          <cell r="A2016" t="str">
            <v>S70 Y62 220</v>
          </cell>
          <cell r="B2016" t="str">
            <v xml:space="preserve">Б-00003274 </v>
          </cell>
        </row>
        <row r="2017">
          <cell r="A2017" t="str">
            <v>R69 025 478</v>
          </cell>
          <cell r="B2017" t="str">
            <v xml:space="preserve">Б-00003276 </v>
          </cell>
        </row>
        <row r="2018">
          <cell r="A2018" t="str">
            <v>T2W A4T 426</v>
          </cell>
          <cell r="B2018" t="str">
            <v xml:space="preserve">Б-00003282 </v>
          </cell>
        </row>
        <row r="2019">
          <cell r="A2019" t="str">
            <v>E12 D36 450</v>
          </cell>
          <cell r="B2019" t="str">
            <v xml:space="preserve">Б-00003284 </v>
          </cell>
        </row>
        <row r="2020">
          <cell r="A2020" t="str">
            <v>S70 E10 763</v>
          </cell>
          <cell r="B2020" t="str">
            <v xml:space="preserve">Б-00003285 </v>
          </cell>
        </row>
        <row r="2021">
          <cell r="A2021" t="str">
            <v>E12 635 900</v>
          </cell>
          <cell r="B2021" t="str">
            <v xml:space="preserve">Б-00003286 </v>
          </cell>
        </row>
        <row r="2022">
          <cell r="A2022" t="str">
            <v>E12 D68 234</v>
          </cell>
          <cell r="B2022" t="str">
            <v xml:space="preserve">Б-00003288 </v>
          </cell>
        </row>
        <row r="2023">
          <cell r="A2023" t="str">
            <v>Б-00003290</v>
          </cell>
          <cell r="B2023" t="str">
            <v xml:space="preserve">Б-00003290 </v>
          </cell>
        </row>
        <row r="2024">
          <cell r="A2024" t="str">
            <v>DJ533518111000</v>
          </cell>
          <cell r="B2024" t="str">
            <v xml:space="preserve">Б-00003291 </v>
          </cell>
        </row>
        <row r="2025">
          <cell r="A2025" t="str">
            <v>Б-00003292</v>
          </cell>
          <cell r="B2025" t="str">
            <v xml:space="preserve">Б-00003292 </v>
          </cell>
        </row>
        <row r="2026">
          <cell r="A2026" t="str">
            <v>Б-00003293</v>
          </cell>
          <cell r="B2026" t="str">
            <v xml:space="preserve">Б-00003293 </v>
          </cell>
        </row>
        <row r="2027">
          <cell r="B2027" t="str">
            <v xml:space="preserve">Б-00003294 </v>
          </cell>
        </row>
        <row r="2028">
          <cell r="A2028" t="str">
            <v>Б-00003295</v>
          </cell>
          <cell r="B2028" t="str">
            <v xml:space="preserve">Б-00003295 </v>
          </cell>
        </row>
        <row r="2029">
          <cell r="A2029" t="str">
            <v>?</v>
          </cell>
          <cell r="B2029" t="str">
            <v xml:space="preserve">Б-00003296 </v>
          </cell>
        </row>
        <row r="2030">
          <cell r="B2030" t="str">
            <v xml:space="preserve">Б-00003297 </v>
          </cell>
        </row>
        <row r="2031">
          <cell r="A2031" t="str">
            <v>?</v>
          </cell>
          <cell r="B2031" t="str">
            <v xml:space="preserve">Б-00003298 </v>
          </cell>
        </row>
        <row r="2032">
          <cell r="A2032" t="str">
            <v>?</v>
          </cell>
          <cell r="B2032" t="str">
            <v xml:space="preserve">Б-00003299 </v>
          </cell>
        </row>
        <row r="2033">
          <cell r="B2033" t="str">
            <v xml:space="preserve">Б-00003300 </v>
          </cell>
        </row>
        <row r="2034">
          <cell r="A2034" t="str">
            <v>?</v>
          </cell>
          <cell r="B2034" t="str">
            <v xml:space="preserve">Б-00003301 </v>
          </cell>
        </row>
        <row r="2035">
          <cell r="B2035" t="str">
            <v xml:space="preserve">Б-00003302 </v>
          </cell>
        </row>
        <row r="2036">
          <cell r="A2036" t="str">
            <v>132F0003</v>
          </cell>
          <cell r="B2036" t="str">
            <v xml:space="preserve">Б-00003303 </v>
          </cell>
        </row>
        <row r="2037">
          <cell r="A2037" t="str">
            <v>132B0103_</v>
          </cell>
          <cell r="B2037" t="str">
            <v xml:space="preserve">Б-00003304 </v>
          </cell>
        </row>
        <row r="2038">
          <cell r="A2038" t="str">
            <v>?</v>
          </cell>
          <cell r="B2038" t="str">
            <v xml:space="preserve">Б-00003305 </v>
          </cell>
        </row>
        <row r="2039">
          <cell r="B2039" t="str">
            <v xml:space="preserve">Б-00003306 </v>
          </cell>
        </row>
        <row r="2040">
          <cell r="A2040" t="str">
            <v>Б-00003307</v>
          </cell>
          <cell r="B2040" t="str">
            <v xml:space="preserve">Б-00003307 </v>
          </cell>
        </row>
        <row r="2041">
          <cell r="A2041" t="str">
            <v>Б-00003308</v>
          </cell>
          <cell r="B2041" t="str">
            <v xml:space="preserve">Б-00003308 </v>
          </cell>
        </row>
        <row r="2042">
          <cell r="A2042" t="str">
            <v>Б-00003309</v>
          </cell>
          <cell r="B2042" t="str">
            <v xml:space="preserve">Б-00003309 </v>
          </cell>
        </row>
        <row r="2043">
          <cell r="A2043" t="str">
            <v>Б-00003310</v>
          </cell>
          <cell r="B2043" t="str">
            <v xml:space="preserve">Б-00003310 </v>
          </cell>
        </row>
        <row r="2044">
          <cell r="A2044" t="str">
            <v>Б-00003311</v>
          </cell>
          <cell r="B2044" t="str">
            <v xml:space="preserve">Б-00003311 </v>
          </cell>
        </row>
        <row r="2045">
          <cell r="A2045" t="str">
            <v>?</v>
          </cell>
          <cell r="B2045" t="str">
            <v xml:space="preserve">Б-00003312 </v>
          </cell>
        </row>
        <row r="2046">
          <cell r="A2046" t="str">
            <v>E-3320400</v>
          </cell>
          <cell r="B2046" t="str">
            <v xml:space="preserve">Б-00003314 </v>
          </cell>
        </row>
        <row r="2047">
          <cell r="A2047" t="str">
            <v>E-2321100</v>
          </cell>
          <cell r="B2047" t="str">
            <v xml:space="preserve">Б-00003315 </v>
          </cell>
        </row>
        <row r="2048">
          <cell r="A2048" t="str">
            <v>E-2207012</v>
          </cell>
          <cell r="B2048" t="str">
            <v xml:space="preserve">Б-00003316 </v>
          </cell>
        </row>
        <row r="2049">
          <cell r="A2049" t="str">
            <v>E-2204020</v>
          </cell>
          <cell r="B2049" t="str">
            <v xml:space="preserve">Б-00003317 </v>
          </cell>
        </row>
        <row r="2050">
          <cell r="A2050" t="str">
            <v>E-3216018</v>
          </cell>
          <cell r="B2050" t="str">
            <v xml:space="preserve">Б-00003318 </v>
          </cell>
        </row>
        <row r="2051">
          <cell r="A2051" t="str">
            <v>E-2204086</v>
          </cell>
          <cell r="B2051" t="str">
            <v xml:space="preserve">Б-00003319 </v>
          </cell>
        </row>
        <row r="2052">
          <cell r="A2052" t="str">
            <v>E-2204088</v>
          </cell>
          <cell r="B2052" t="str">
            <v xml:space="preserve">Б-00003320 </v>
          </cell>
        </row>
        <row r="2053">
          <cell r="A2053" t="str">
            <v>E-3204022</v>
          </cell>
          <cell r="B2053" t="str">
            <v xml:space="preserve">Б-00003321 </v>
          </cell>
        </row>
        <row r="2054">
          <cell r="A2054" t="str">
            <v>E-3216011</v>
          </cell>
          <cell r="B2054" t="str">
            <v xml:space="preserve">Б-00003322 </v>
          </cell>
        </row>
        <row r="2055">
          <cell r="A2055" t="str">
            <v>E-3221004</v>
          </cell>
          <cell r="B2055" t="str">
            <v xml:space="preserve">Б-00003323 </v>
          </cell>
        </row>
        <row r="2056">
          <cell r="A2056" t="str">
            <v>B-2524141</v>
          </cell>
          <cell r="B2056" t="str">
            <v xml:space="preserve">Б-00003324 </v>
          </cell>
        </row>
        <row r="2057">
          <cell r="A2057" t="str">
            <v>B-2524143</v>
          </cell>
          <cell r="B2057" t="str">
            <v xml:space="preserve">Б-00003325 </v>
          </cell>
        </row>
        <row r="2058">
          <cell r="A2058" t="str">
            <v>B-3526017</v>
          </cell>
          <cell r="B2058" t="str">
            <v xml:space="preserve">Б-00003326 </v>
          </cell>
        </row>
        <row r="2059">
          <cell r="A2059" t="str">
            <v>E-3221002</v>
          </cell>
          <cell r="B2059" t="str">
            <v xml:space="preserve">Б-00003327 </v>
          </cell>
        </row>
        <row r="2060">
          <cell r="A2060" t="str">
            <v>E-2304024</v>
          </cell>
          <cell r="B2060" t="str">
            <v xml:space="preserve">Б-00003328 </v>
          </cell>
        </row>
        <row r="2061">
          <cell r="A2061" t="str">
            <v>B-3401021</v>
          </cell>
          <cell r="B2061" t="str">
            <v xml:space="preserve">Б-00003329 </v>
          </cell>
        </row>
        <row r="2062">
          <cell r="A2062" t="str">
            <v>E-3216024</v>
          </cell>
          <cell r="B2062" t="str">
            <v xml:space="preserve">Б-00003330 </v>
          </cell>
        </row>
        <row r="2063">
          <cell r="A2063" t="str">
            <v>E-2206059</v>
          </cell>
          <cell r="B2063" t="str">
            <v xml:space="preserve">Б-00003331 </v>
          </cell>
        </row>
        <row r="2064">
          <cell r="A2064" t="str">
            <v>E-2207016</v>
          </cell>
          <cell r="B2064" t="str">
            <v xml:space="preserve">Б-00003332 </v>
          </cell>
        </row>
        <row r="2065">
          <cell r="A2065" t="str">
            <v>Б-00003333</v>
          </cell>
          <cell r="B2065" t="str">
            <v xml:space="preserve">Б-00003333 </v>
          </cell>
        </row>
        <row r="2066">
          <cell r="A2066" t="str">
            <v>Б-00003334</v>
          </cell>
          <cell r="B2066" t="str">
            <v xml:space="preserve">Б-00003334 </v>
          </cell>
        </row>
        <row r="2067">
          <cell r="B2067" t="str">
            <v xml:space="preserve">Б-00003335 </v>
          </cell>
        </row>
        <row r="2068">
          <cell r="A2068" t="str">
            <v>-</v>
          </cell>
          <cell r="B2068" t="str">
            <v xml:space="preserve">Б-00003336 </v>
          </cell>
        </row>
        <row r="2069">
          <cell r="A2069" t="str">
            <v>-</v>
          </cell>
          <cell r="B2069" t="str">
            <v xml:space="preserve">Б-00003337 </v>
          </cell>
        </row>
        <row r="2070">
          <cell r="A2070" t="str">
            <v>-</v>
          </cell>
          <cell r="B2070" t="str">
            <v xml:space="preserve">Б-00003338 </v>
          </cell>
        </row>
        <row r="2071">
          <cell r="A2071" t="str">
            <v>-</v>
          </cell>
          <cell r="B2071" t="str">
            <v xml:space="preserve">Б-00003339 </v>
          </cell>
        </row>
        <row r="2072">
          <cell r="A2072" t="str">
            <v>-</v>
          </cell>
          <cell r="B2072" t="str">
            <v xml:space="preserve">Б-00003340 </v>
          </cell>
        </row>
        <row r="2073">
          <cell r="A2073" t="str">
            <v>-</v>
          </cell>
          <cell r="B2073" t="str">
            <v xml:space="preserve">Б-00003341 </v>
          </cell>
        </row>
        <row r="2074">
          <cell r="A2074" t="str">
            <v>-</v>
          </cell>
          <cell r="B2074" t="str">
            <v xml:space="preserve">Б-00003342 </v>
          </cell>
        </row>
        <row r="2075">
          <cell r="A2075" t="str">
            <v>Е968573180</v>
          </cell>
          <cell r="B2075" t="str">
            <v xml:space="preserve">Б-00003343 </v>
          </cell>
        </row>
        <row r="2076">
          <cell r="A2076" t="str">
            <v>U467</v>
          </cell>
          <cell r="B2076" t="str">
            <v xml:space="preserve">Б-00003345 </v>
          </cell>
        </row>
        <row r="2077">
          <cell r="A2077" t="str">
            <v>U469</v>
          </cell>
          <cell r="B2077" t="str">
            <v xml:space="preserve">Б-00003346 </v>
          </cell>
        </row>
        <row r="2078">
          <cell r="A2078" t="str">
            <v>E968576805</v>
          </cell>
          <cell r="B2078" t="str">
            <v xml:space="preserve">Б-00003347 </v>
          </cell>
        </row>
        <row r="2079">
          <cell r="A2079" t="str">
            <v>E968576810</v>
          </cell>
          <cell r="B2079" t="str">
            <v xml:space="preserve">Б-00003348 </v>
          </cell>
        </row>
        <row r="2080">
          <cell r="A2080" t="str">
            <v>U473</v>
          </cell>
          <cell r="B2080" t="str">
            <v xml:space="preserve">Б-00003349 </v>
          </cell>
        </row>
        <row r="2081">
          <cell r="A2081" t="str">
            <v>E968575010</v>
          </cell>
          <cell r="B2081" t="str">
            <v xml:space="preserve">Б-00003350 </v>
          </cell>
        </row>
        <row r="2082">
          <cell r="A2082" t="str">
            <v>E968576820</v>
          </cell>
          <cell r="B2082" t="str">
            <v xml:space="preserve">Б-00003353 </v>
          </cell>
        </row>
        <row r="2083">
          <cell r="A2083" t="str">
            <v>E500200353</v>
          </cell>
          <cell r="B2083" t="str">
            <v xml:space="preserve">Б-00003354 </v>
          </cell>
        </row>
        <row r="2084">
          <cell r="A2084" t="str">
            <v>?</v>
          </cell>
          <cell r="B2084" t="str">
            <v xml:space="preserve">Б-00003355 </v>
          </cell>
        </row>
        <row r="2085">
          <cell r="A2085" t="str">
            <v>361-024-20</v>
          </cell>
          <cell r="B2085" t="str">
            <v xml:space="preserve">Б-00003356 </v>
          </cell>
        </row>
        <row r="2086">
          <cell r="A2086" t="str">
            <v>CTS 012</v>
          </cell>
          <cell r="B2086" t="str">
            <v xml:space="preserve">Б-00003358 </v>
          </cell>
        </row>
        <row r="2087">
          <cell r="A2087" t="str">
            <v>CTS 010</v>
          </cell>
          <cell r="B2087" t="str">
            <v xml:space="preserve">Б-00003359 </v>
          </cell>
        </row>
        <row r="2088">
          <cell r="A2088" t="str">
            <v>Б-00003360</v>
          </cell>
          <cell r="B2088" t="str">
            <v xml:space="preserve">Б-00003360 </v>
          </cell>
        </row>
        <row r="2089">
          <cell r="A2089" t="str">
            <v>CTS 009</v>
          </cell>
          <cell r="B2089" t="str">
            <v xml:space="preserve">Б-00003361 </v>
          </cell>
        </row>
        <row r="2090">
          <cell r="A2090" t="str">
            <v>Б-00003362</v>
          </cell>
          <cell r="B2090" t="str">
            <v xml:space="preserve">Б-00003362 </v>
          </cell>
        </row>
        <row r="2091">
          <cell r="A2091" t="str">
            <v>Б-00003363</v>
          </cell>
          <cell r="B2091" t="str">
            <v xml:space="preserve">Б-00003363 </v>
          </cell>
        </row>
        <row r="2092">
          <cell r="A2092" t="str">
            <v>E968576833</v>
          </cell>
          <cell r="B2092" t="str">
            <v xml:space="preserve">Б-00003364 </v>
          </cell>
        </row>
        <row r="2093">
          <cell r="A2093" t="str">
            <v>E968576834</v>
          </cell>
          <cell r="B2093" t="str">
            <v xml:space="preserve">Б-00003365 </v>
          </cell>
        </row>
        <row r="2094">
          <cell r="A2094" t="str">
            <v>?</v>
          </cell>
          <cell r="B2094" t="str">
            <v xml:space="preserve">Б-00003368 </v>
          </cell>
        </row>
        <row r="2095">
          <cell r="A2095" t="str">
            <v>?</v>
          </cell>
          <cell r="B2095" t="str">
            <v xml:space="preserve">Б-00003369 </v>
          </cell>
        </row>
        <row r="2096">
          <cell r="A2096" t="str">
            <v>Б-00003370</v>
          </cell>
          <cell r="B2096" t="str">
            <v xml:space="preserve">Б-00003370 </v>
          </cell>
        </row>
        <row r="2097">
          <cell r="A2097" t="str">
            <v>V06364</v>
          </cell>
          <cell r="B2097" t="str">
            <v xml:space="preserve">Б-00003371 </v>
          </cell>
        </row>
        <row r="2098">
          <cell r="A2098" t="str">
            <v>V06473</v>
          </cell>
          <cell r="B2098" t="str">
            <v xml:space="preserve">Б-00003372 </v>
          </cell>
        </row>
        <row r="2099">
          <cell r="A2099" t="str">
            <v>V06474</v>
          </cell>
          <cell r="B2099" t="str">
            <v xml:space="preserve">Б-00003373 </v>
          </cell>
        </row>
        <row r="2100">
          <cell r="A2100" t="str">
            <v>V06365</v>
          </cell>
          <cell r="B2100" t="str">
            <v xml:space="preserve">Б-00003374 </v>
          </cell>
        </row>
        <row r="2101">
          <cell r="A2101" t="str">
            <v>V06366</v>
          </cell>
          <cell r="B2101" t="str">
            <v xml:space="preserve">Б-00003375 </v>
          </cell>
        </row>
        <row r="2102">
          <cell r="A2102" t="str">
            <v>V06478</v>
          </cell>
          <cell r="B2102" t="str">
            <v xml:space="preserve">Б-00003376 </v>
          </cell>
        </row>
        <row r="2103">
          <cell r="A2103" t="str">
            <v>V06367</v>
          </cell>
          <cell r="B2103" t="str">
            <v xml:space="preserve">Б-00003377 </v>
          </cell>
        </row>
        <row r="2104">
          <cell r="A2104" t="str">
            <v>V06477</v>
          </cell>
          <cell r="B2104" t="str">
            <v xml:space="preserve">Б-00003378 </v>
          </cell>
        </row>
        <row r="2105">
          <cell r="A2105" t="str">
            <v>E500400180</v>
          </cell>
          <cell r="B2105" t="str">
            <v xml:space="preserve">Б-00003379 </v>
          </cell>
        </row>
        <row r="2106">
          <cell r="A2106" t="str">
            <v>E500400190</v>
          </cell>
          <cell r="B2106" t="str">
            <v xml:space="preserve">Б-00003380 </v>
          </cell>
        </row>
        <row r="2107">
          <cell r="A2107" t="str">
            <v>E500400010</v>
          </cell>
          <cell r="B2107" t="str">
            <v xml:space="preserve">Б-00003381 </v>
          </cell>
        </row>
        <row r="2108">
          <cell r="A2108" t="str">
            <v>E500400020</v>
          </cell>
          <cell r="B2108" t="str">
            <v xml:space="preserve">Б-00003382 </v>
          </cell>
        </row>
        <row r="2109">
          <cell r="A2109" t="str">
            <v>CC1T</v>
          </cell>
          <cell r="B2109" t="str">
            <v xml:space="preserve">Б-00003383 </v>
          </cell>
        </row>
        <row r="2110">
          <cell r="A2110" t="str">
            <v>CC1T</v>
          </cell>
          <cell r="B2110" t="str">
            <v xml:space="preserve">Б-00003384 </v>
          </cell>
        </row>
        <row r="2111">
          <cell r="A2111" t="str">
            <v>A101</v>
          </cell>
          <cell r="B2111" t="str">
            <v xml:space="preserve">Б-00003385 </v>
          </cell>
        </row>
        <row r="2112">
          <cell r="A2112" t="str">
            <v>A104</v>
          </cell>
          <cell r="B2112" t="str">
            <v xml:space="preserve">Б-00003386 </v>
          </cell>
        </row>
        <row r="2113">
          <cell r="A2113" t="str">
            <v>A701</v>
          </cell>
          <cell r="B2113" t="str">
            <v xml:space="preserve">Б-00003389 </v>
          </cell>
        </row>
        <row r="2114">
          <cell r="A2114" t="str">
            <v>A701</v>
          </cell>
          <cell r="B2114" t="str">
            <v xml:space="preserve">Б-00003390 </v>
          </cell>
        </row>
        <row r="2115">
          <cell r="A2115" t="str">
            <v>A651</v>
          </cell>
          <cell r="B2115" t="str">
            <v xml:space="preserve">Б-00003391 </v>
          </cell>
        </row>
        <row r="2116">
          <cell r="A2116" t="str">
            <v>A851</v>
          </cell>
          <cell r="B2116" t="str">
            <v xml:space="preserve">Б-00003392 </v>
          </cell>
        </row>
        <row r="2117">
          <cell r="A2117" t="str">
            <v>A851</v>
          </cell>
          <cell r="B2117" t="str">
            <v xml:space="preserve">Б-00003393 </v>
          </cell>
        </row>
        <row r="2118">
          <cell r="A2118" t="str">
            <v>Б-00003394</v>
          </cell>
          <cell r="B2118" t="str">
            <v xml:space="preserve">Б-00003394 </v>
          </cell>
        </row>
        <row r="2119">
          <cell r="A2119" t="str">
            <v>Б-00003395</v>
          </cell>
          <cell r="B2119" t="str">
            <v xml:space="preserve">Б-00003395 </v>
          </cell>
        </row>
        <row r="2120">
          <cell r="A2120" t="str">
            <v>?</v>
          </cell>
          <cell r="B2120" t="str">
            <v xml:space="preserve">Б-00003396 </v>
          </cell>
        </row>
        <row r="2121">
          <cell r="A2121" t="str">
            <v>?</v>
          </cell>
          <cell r="B2121" t="str">
            <v xml:space="preserve">Б-00003397 </v>
          </cell>
        </row>
        <row r="2122">
          <cell r="A2122" t="str">
            <v>Б-00003398</v>
          </cell>
          <cell r="B2122" t="str">
            <v xml:space="preserve">Б-00003398 </v>
          </cell>
        </row>
        <row r="2123">
          <cell r="A2123" t="str">
            <v>Б-00003399</v>
          </cell>
          <cell r="B2123" t="str">
            <v xml:space="preserve">Б-00003399 </v>
          </cell>
        </row>
        <row r="2124">
          <cell r="B2124" t="str">
            <v xml:space="preserve">Б-00003401 </v>
          </cell>
        </row>
        <row r="2125">
          <cell r="A2125" t="str">
            <v>?</v>
          </cell>
          <cell r="B2125" t="str">
            <v xml:space="preserve">Б-00003402 </v>
          </cell>
        </row>
        <row r="2126">
          <cell r="A2126" t="str">
            <v>?</v>
          </cell>
          <cell r="B2126" t="str">
            <v xml:space="preserve">Б-00003403 </v>
          </cell>
        </row>
        <row r="2127">
          <cell r="A2127" t="str">
            <v>Б-00003404</v>
          </cell>
          <cell r="B2127" t="str">
            <v xml:space="preserve">Б-00003404 </v>
          </cell>
        </row>
        <row r="2128">
          <cell r="A2128" t="str">
            <v>E968573690</v>
          </cell>
          <cell r="B2128" t="str">
            <v xml:space="preserve">Б-00003406 </v>
          </cell>
        </row>
        <row r="2129">
          <cell r="A2129" t="str">
            <v>S70 E70 401</v>
          </cell>
          <cell r="B2129" t="str">
            <v xml:space="preserve">Б-00003410 </v>
          </cell>
        </row>
        <row r="2130">
          <cell r="A2130" t="str">
            <v>Б-00003411</v>
          </cell>
          <cell r="B2130" t="str">
            <v xml:space="preserve">Б-00003411 </v>
          </cell>
        </row>
        <row r="2131">
          <cell r="A2131" t="str">
            <v>Б-00003412</v>
          </cell>
          <cell r="B2131" t="str">
            <v xml:space="preserve">Б-00003412 </v>
          </cell>
        </row>
        <row r="2132">
          <cell r="B2132" t="str">
            <v xml:space="preserve">Б-00003414 </v>
          </cell>
        </row>
        <row r="2133">
          <cell r="B2133" t="str">
            <v xml:space="preserve">Б-00003418 </v>
          </cell>
        </row>
        <row r="2134">
          <cell r="B2134" t="str">
            <v xml:space="preserve">Б-00003419 </v>
          </cell>
        </row>
        <row r="2135">
          <cell r="A2135" t="str">
            <v>?</v>
          </cell>
          <cell r="B2135" t="str">
            <v xml:space="preserve">Б-00003420 </v>
          </cell>
        </row>
        <row r="2136">
          <cell r="A2136" t="str">
            <v>Б-00003421</v>
          </cell>
          <cell r="B2136" t="str">
            <v xml:space="preserve">Б-00003421 </v>
          </cell>
        </row>
        <row r="2137">
          <cell r="B2137" t="str">
            <v xml:space="preserve">Б-00003422 </v>
          </cell>
        </row>
        <row r="2138">
          <cell r="A2138" t="str">
            <v>E12 E40 010</v>
          </cell>
          <cell r="B2138" t="str">
            <v xml:space="preserve">Б-00003423 </v>
          </cell>
        </row>
        <row r="2139">
          <cell r="A2139" t="str">
            <v>E12 141 501</v>
          </cell>
          <cell r="B2139" t="str">
            <v xml:space="preserve">Б-00003427 </v>
          </cell>
        </row>
        <row r="2140">
          <cell r="A2140" t="str">
            <v>E12 C92 040</v>
          </cell>
          <cell r="B2140" t="str">
            <v xml:space="preserve">Б-00003428 </v>
          </cell>
        </row>
        <row r="2141">
          <cell r="A2141" t="str">
            <v>T7W E36 762</v>
          </cell>
          <cell r="B2141" t="str">
            <v xml:space="preserve">Б-00003432 </v>
          </cell>
        </row>
        <row r="2142">
          <cell r="A2142" t="str">
            <v>E12 C92 300</v>
          </cell>
          <cell r="B2142" t="str">
            <v xml:space="preserve">Б-00003433 </v>
          </cell>
        </row>
        <row r="2143">
          <cell r="A2143" t="str">
            <v>S70 E60 220</v>
          </cell>
          <cell r="B2143" t="str">
            <v xml:space="preserve">Б-00003434 </v>
          </cell>
        </row>
        <row r="2144">
          <cell r="A2144" t="str">
            <v>E12 527 308</v>
          </cell>
          <cell r="B2144" t="str">
            <v xml:space="preserve">Б-00003438 </v>
          </cell>
        </row>
        <row r="2145">
          <cell r="A2145" t="str">
            <v>E17 343 447</v>
          </cell>
          <cell r="B2145" t="str">
            <v xml:space="preserve">Б-00003441 </v>
          </cell>
        </row>
        <row r="2146">
          <cell r="A2146" t="str">
            <v>S70 0B2 313</v>
          </cell>
          <cell r="B2146" t="str">
            <v xml:space="preserve">Б-00003443 </v>
          </cell>
        </row>
        <row r="2147">
          <cell r="A2147" t="str">
            <v>E12 901 661</v>
          </cell>
          <cell r="B2147" t="str">
            <v xml:space="preserve">Б-00003445 </v>
          </cell>
        </row>
        <row r="2148">
          <cell r="A2148" t="str">
            <v xml:space="preserve">E12 743 900 </v>
          </cell>
          <cell r="B2148" t="str">
            <v xml:space="preserve">Б-00003446 </v>
          </cell>
        </row>
        <row r="2149">
          <cell r="A2149" t="str">
            <v>S70 E32 114</v>
          </cell>
          <cell r="B2149" t="str">
            <v xml:space="preserve">Б-00003447 </v>
          </cell>
        </row>
        <row r="2150">
          <cell r="A2150" t="str">
            <v>БУРР-1</v>
          </cell>
          <cell r="B2150" t="str">
            <v xml:space="preserve">Б-00003449 </v>
          </cell>
        </row>
        <row r="2151">
          <cell r="A2151" t="str">
            <v>БИС-1</v>
          </cell>
          <cell r="B2151" t="str">
            <v xml:space="preserve">Б-00003450 </v>
          </cell>
        </row>
        <row r="2152">
          <cell r="B2152" t="str">
            <v xml:space="preserve">Б-00003451 </v>
          </cell>
        </row>
        <row r="2153">
          <cell r="A2153" t="str">
            <v>?</v>
          </cell>
          <cell r="B2153" t="str">
            <v xml:space="preserve">Б-00003452 </v>
          </cell>
        </row>
        <row r="2154">
          <cell r="A2154" t="str">
            <v>E969674295</v>
          </cell>
          <cell r="B2154" t="str">
            <v xml:space="preserve">Б-00003453 </v>
          </cell>
        </row>
        <row r="2155">
          <cell r="A2155" t="str">
            <v>?</v>
          </cell>
          <cell r="B2155" t="str">
            <v xml:space="preserve">Б-00003454 </v>
          </cell>
        </row>
        <row r="2156">
          <cell r="A2156" t="str">
            <v>CC4T</v>
          </cell>
          <cell r="B2156" t="str">
            <v xml:space="preserve">Б-00003458 </v>
          </cell>
        </row>
        <row r="2157">
          <cell r="A2157" t="str">
            <v>BRE 076b LT конденсатор</v>
          </cell>
          <cell r="B2157" t="str">
            <v xml:space="preserve">Б-00003459 </v>
          </cell>
        </row>
        <row r="2158">
          <cell r="A2158" t="str">
            <v>Б-00003460</v>
          </cell>
          <cell r="B2158" t="str">
            <v xml:space="preserve">Б-00003460 </v>
          </cell>
        </row>
        <row r="2159">
          <cell r="A2159" t="str">
            <v>Б-00003461</v>
          </cell>
          <cell r="B2159" t="str">
            <v xml:space="preserve">Б-00003461 </v>
          </cell>
        </row>
        <row r="2160">
          <cell r="A2160" t="str">
            <v>Б-00003462</v>
          </cell>
          <cell r="B2160" t="str">
            <v xml:space="preserve">Б-00003462 </v>
          </cell>
        </row>
        <row r="2161">
          <cell r="A2161" t="str">
            <v>?</v>
          </cell>
          <cell r="B2161" t="str">
            <v xml:space="preserve">Б-00003467 </v>
          </cell>
        </row>
        <row r="2162">
          <cell r="B2162" t="str">
            <v xml:space="preserve">Б-00003470 </v>
          </cell>
        </row>
        <row r="2163">
          <cell r="B2163" t="str">
            <v xml:space="preserve">Б-00003471 </v>
          </cell>
        </row>
        <row r="2164">
          <cell r="A2164" t="str">
            <v>Б-00003472</v>
          </cell>
          <cell r="B2164" t="str">
            <v xml:space="preserve">Б-00003472 </v>
          </cell>
        </row>
        <row r="2165">
          <cell r="A2165" t="str">
            <v>S70 0B1 355</v>
          </cell>
          <cell r="B2165" t="str">
            <v xml:space="preserve">Б-00003473 </v>
          </cell>
        </row>
        <row r="2166">
          <cell r="A2166" t="str">
            <v>E12 754 900</v>
          </cell>
          <cell r="B2166" t="str">
            <v xml:space="preserve">Б-00003474 </v>
          </cell>
        </row>
        <row r="2167">
          <cell r="A2167" t="str">
            <v>E12 F20 444</v>
          </cell>
          <cell r="B2167" t="str">
            <v xml:space="preserve">Б-00003475 </v>
          </cell>
        </row>
        <row r="2168">
          <cell r="A2168" t="str">
            <v>S70 Y61 220</v>
          </cell>
          <cell r="B2168" t="str">
            <v xml:space="preserve">Б-00003478 </v>
          </cell>
        </row>
        <row r="2169">
          <cell r="A2169" t="str">
            <v>Б-00003487</v>
          </cell>
          <cell r="B2169" t="str">
            <v xml:space="preserve">Б-00003487 </v>
          </cell>
        </row>
        <row r="2170">
          <cell r="A2170" t="str">
            <v>E12 215 328</v>
          </cell>
          <cell r="B2170" t="str">
            <v xml:space="preserve">Б-00003489 </v>
          </cell>
        </row>
        <row r="2171">
          <cell r="A2171" t="str">
            <v>E12 927 521</v>
          </cell>
          <cell r="B2171" t="str">
            <v xml:space="preserve">Б-00003491 </v>
          </cell>
        </row>
        <row r="2172">
          <cell r="A2172" t="str">
            <v>E17 168 451</v>
          </cell>
          <cell r="B2172" t="str">
            <v xml:space="preserve">Б-00003493 </v>
          </cell>
        </row>
        <row r="2173">
          <cell r="A2173" t="str">
            <v>E17 612 451</v>
          </cell>
          <cell r="B2173" t="str">
            <v xml:space="preserve">Б-00003494 </v>
          </cell>
        </row>
        <row r="2174">
          <cell r="A2174" t="str">
            <v>S70 Y05 114</v>
          </cell>
          <cell r="B2174" t="str">
            <v xml:space="preserve">Б-00003497 </v>
          </cell>
        </row>
        <row r="2175">
          <cell r="A2175" t="str">
            <v>B-2205101</v>
          </cell>
          <cell r="B2175" t="str">
            <v xml:space="preserve">Б-00003498 </v>
          </cell>
        </row>
        <row r="2176">
          <cell r="A2176" t="str">
            <v>E-2204036</v>
          </cell>
          <cell r="B2176" t="str">
            <v xml:space="preserve">Б-00003499 </v>
          </cell>
        </row>
        <row r="2177">
          <cell r="A2177" t="str">
            <v>E-2204006</v>
          </cell>
          <cell r="B2177" t="str">
            <v xml:space="preserve">Б-00003500 </v>
          </cell>
        </row>
        <row r="2178">
          <cell r="A2178" t="str">
            <v>E-2204007</v>
          </cell>
          <cell r="B2178" t="str">
            <v xml:space="preserve">Б-00003501 </v>
          </cell>
        </row>
        <row r="2179">
          <cell r="A2179" t="str">
            <v>E-2204019</v>
          </cell>
          <cell r="B2179" t="str">
            <v xml:space="preserve">Б-00003502 </v>
          </cell>
        </row>
        <row r="2180">
          <cell r="A2180" t="str">
            <v>B-2214023</v>
          </cell>
          <cell r="B2180" t="str">
            <v xml:space="preserve">Б-00003503 </v>
          </cell>
        </row>
        <row r="2181">
          <cell r="A2181" t="str">
            <v>E-2205030</v>
          </cell>
          <cell r="B2181" t="str">
            <v xml:space="preserve">Б-00003504 </v>
          </cell>
        </row>
        <row r="2182">
          <cell r="A2182" t="str">
            <v>-</v>
          </cell>
          <cell r="B2182" t="str">
            <v xml:space="preserve">Б-00003513 </v>
          </cell>
        </row>
        <row r="2183">
          <cell r="A2183" t="str">
            <v>-</v>
          </cell>
          <cell r="B2183" t="str">
            <v xml:space="preserve">Б-00003514 </v>
          </cell>
        </row>
        <row r="2184">
          <cell r="A2184" t="str">
            <v>-</v>
          </cell>
          <cell r="B2184" t="str">
            <v xml:space="preserve">Б-00003515 </v>
          </cell>
        </row>
        <row r="2185">
          <cell r="A2185" t="str">
            <v>T97 415 768</v>
          </cell>
          <cell r="B2185" t="str">
            <v xml:space="preserve">Б-00003518 </v>
          </cell>
        </row>
        <row r="2186">
          <cell r="B2186" t="str">
            <v xml:space="preserve">Б-00003522 </v>
          </cell>
        </row>
        <row r="2187">
          <cell r="A2187" t="str">
            <v>E-2304029</v>
          </cell>
          <cell r="B2187" t="str">
            <v xml:space="preserve">Б-00003523 </v>
          </cell>
        </row>
        <row r="2188">
          <cell r="A2188" t="str">
            <v>E-2209010</v>
          </cell>
          <cell r="B2188" t="str">
            <v xml:space="preserve">Б-00003524 </v>
          </cell>
        </row>
        <row r="2189">
          <cell r="A2189" t="str">
            <v>E-2204022</v>
          </cell>
          <cell r="B2189" t="str">
            <v xml:space="preserve">Б-00003525 </v>
          </cell>
        </row>
        <row r="2190">
          <cell r="B2190" t="str">
            <v xml:space="preserve">Б-00003526 </v>
          </cell>
        </row>
        <row r="2191">
          <cell r="A2191" t="str">
            <v>А6nc.681819.022</v>
          </cell>
          <cell r="B2191" t="str">
            <v xml:space="preserve">Б-00003527 </v>
          </cell>
        </row>
        <row r="2192">
          <cell r="A2192" t="str">
            <v>?</v>
          </cell>
          <cell r="B2192" t="str">
            <v xml:space="preserve">Б-00003528 </v>
          </cell>
        </row>
        <row r="2193">
          <cell r="A2193" t="str">
            <v>?</v>
          </cell>
          <cell r="B2193" t="str">
            <v xml:space="preserve">Б-00003529 </v>
          </cell>
        </row>
        <row r="2194">
          <cell r="A2194" t="str">
            <v>?</v>
          </cell>
          <cell r="B2194" t="str">
            <v xml:space="preserve">Б-00003530 </v>
          </cell>
        </row>
        <row r="2195">
          <cell r="A2195" t="str">
            <v>381-230-20-S1</v>
          </cell>
          <cell r="B2195" t="str">
            <v xml:space="preserve">Б-00003531 </v>
          </cell>
        </row>
        <row r="2196">
          <cell r="B2196" t="str">
            <v xml:space="preserve">Б-00003532 </v>
          </cell>
        </row>
        <row r="2197">
          <cell r="A2197" t="str">
            <v>S70 E50 220</v>
          </cell>
          <cell r="B2197" t="str">
            <v xml:space="preserve">Б-00003537 </v>
          </cell>
        </row>
        <row r="2198">
          <cell r="A2198" t="str">
            <v>-</v>
          </cell>
          <cell r="B2198" t="str">
            <v xml:space="preserve">Б-00003538 </v>
          </cell>
        </row>
        <row r="2199">
          <cell r="A2199" t="str">
            <v>E12 B72 451</v>
          </cell>
          <cell r="B2199" t="str">
            <v xml:space="preserve">Б-00003556 </v>
          </cell>
        </row>
        <row r="2200">
          <cell r="A2200" t="str">
            <v>-</v>
          </cell>
          <cell r="B2200" t="str">
            <v xml:space="preserve">Б-00003558 </v>
          </cell>
        </row>
        <row r="2201">
          <cell r="A2201" t="str">
            <v>S70 020 202</v>
          </cell>
          <cell r="B2201" t="str">
            <v xml:space="preserve">Б-00003560 </v>
          </cell>
        </row>
        <row r="2202">
          <cell r="A2202" t="str">
            <v>-</v>
          </cell>
          <cell r="B2202" t="str">
            <v xml:space="preserve">Б-00003562 </v>
          </cell>
        </row>
        <row r="2203">
          <cell r="A2203" t="str">
            <v>R01 E05 669</v>
          </cell>
          <cell r="B2203" t="str">
            <v xml:space="preserve">Б-00003569 </v>
          </cell>
        </row>
        <row r="2204">
          <cell r="A2204" t="str">
            <v>R01 E26 662</v>
          </cell>
          <cell r="B2204" t="str">
            <v xml:space="preserve">Б-00003571 </v>
          </cell>
        </row>
        <row r="2205">
          <cell r="A2205" t="str">
            <v>E12 D68 100</v>
          </cell>
          <cell r="B2205" t="str">
            <v xml:space="preserve">Б-00003573 </v>
          </cell>
        </row>
        <row r="2206">
          <cell r="A2206" t="str">
            <v>M21 EA1 245</v>
          </cell>
          <cell r="B2206" t="str">
            <v xml:space="preserve">Б-00003574 </v>
          </cell>
        </row>
        <row r="2207">
          <cell r="A2207" t="str">
            <v>BHC-3.900.007</v>
          </cell>
          <cell r="B2207" t="str">
            <v xml:space="preserve">Б-00003575 </v>
          </cell>
        </row>
        <row r="2208">
          <cell r="A2208" t="str">
            <v>BHC-3.900.008</v>
          </cell>
          <cell r="B2208" t="str">
            <v xml:space="preserve">Б-00003576 </v>
          </cell>
        </row>
        <row r="2209">
          <cell r="A2209" t="str">
            <v>?</v>
          </cell>
          <cell r="B2209" t="str">
            <v xml:space="preserve">Б-00003578 </v>
          </cell>
        </row>
        <row r="2210">
          <cell r="A2210" t="str">
            <v>?</v>
          </cell>
          <cell r="B2210" t="str">
            <v xml:space="preserve">Б-00003579 </v>
          </cell>
        </row>
        <row r="2211">
          <cell r="A2211" t="str">
            <v>-</v>
          </cell>
          <cell r="B2211" t="str">
            <v xml:space="preserve">Б-00003581 </v>
          </cell>
        </row>
        <row r="2212">
          <cell r="A2212" t="str">
            <v>-</v>
          </cell>
          <cell r="B2212" t="str">
            <v xml:space="preserve">Б-00003582 </v>
          </cell>
        </row>
        <row r="2213">
          <cell r="A2213" t="str">
            <v>-</v>
          </cell>
          <cell r="B2213" t="str">
            <v xml:space="preserve">Б-00003583 </v>
          </cell>
        </row>
        <row r="2214">
          <cell r="B2214" t="str">
            <v xml:space="preserve">Б-00003584 </v>
          </cell>
        </row>
        <row r="2215">
          <cell r="B2215" t="str">
            <v xml:space="preserve">Б-00003585 </v>
          </cell>
        </row>
        <row r="2216">
          <cell r="A2216" t="str">
            <v>-</v>
          </cell>
          <cell r="B2216" t="str">
            <v xml:space="preserve">Б-00003588 </v>
          </cell>
        </row>
        <row r="2217">
          <cell r="A2217" t="str">
            <v>-</v>
          </cell>
          <cell r="B2217" t="str">
            <v xml:space="preserve">Б-00003589 </v>
          </cell>
        </row>
        <row r="2218">
          <cell r="A2218" t="str">
            <v>-</v>
          </cell>
          <cell r="B2218" t="str">
            <v xml:space="preserve">Б-00003590 </v>
          </cell>
        </row>
        <row r="2219">
          <cell r="A2219" t="str">
            <v>E17 491 307</v>
          </cell>
          <cell r="B2219" t="str">
            <v xml:space="preserve">Б-00003595 </v>
          </cell>
        </row>
        <row r="2220">
          <cell r="A2220" t="str">
            <v>-</v>
          </cell>
          <cell r="B2220" t="str">
            <v xml:space="preserve">Б-00003596 </v>
          </cell>
        </row>
        <row r="2221">
          <cell r="B2221" t="str">
            <v xml:space="preserve">Б-00003597 </v>
          </cell>
        </row>
        <row r="2222">
          <cell r="A2222" t="str">
            <v>?</v>
          </cell>
          <cell r="B2222" t="str">
            <v xml:space="preserve">Б-00003598 </v>
          </cell>
        </row>
        <row r="2223">
          <cell r="A2223" t="str">
            <v>-</v>
          </cell>
          <cell r="B2223" t="str">
            <v xml:space="preserve">Б-00003599 </v>
          </cell>
        </row>
        <row r="2224">
          <cell r="B2224" t="str">
            <v xml:space="preserve">Б-00003602 </v>
          </cell>
        </row>
        <row r="2225">
          <cell r="A2225" t="str">
            <v>R63 911 202</v>
          </cell>
          <cell r="B2225" t="str">
            <v xml:space="preserve">Б-00003604 </v>
          </cell>
        </row>
        <row r="2226">
          <cell r="A2226" t="str">
            <v>R61 011 281</v>
          </cell>
          <cell r="B2226" t="str">
            <v xml:space="preserve">Б-00003605 </v>
          </cell>
        </row>
        <row r="2227">
          <cell r="B2227" t="str">
            <v xml:space="preserve">Б-00003606 </v>
          </cell>
        </row>
        <row r="2228">
          <cell r="A2228" t="str">
            <v>RKT 502 A420</v>
          </cell>
          <cell r="B2228" t="str">
            <v xml:space="preserve">Б-00003607 </v>
          </cell>
        </row>
        <row r="2229">
          <cell r="A2229" t="str">
            <v>R01 E45 661</v>
          </cell>
          <cell r="B2229" t="str">
            <v xml:space="preserve">Б-00003610 </v>
          </cell>
        </row>
        <row r="2230">
          <cell r="A2230" t="str">
            <v>E17 107 426</v>
          </cell>
          <cell r="B2230" t="str">
            <v xml:space="preserve">Б-00003612 </v>
          </cell>
        </row>
        <row r="2231">
          <cell r="A2231" t="str">
            <v>R01 E46 221</v>
          </cell>
          <cell r="B2231" t="str">
            <v xml:space="preserve">Б-00003613 </v>
          </cell>
        </row>
        <row r="2232">
          <cell r="A2232" t="str">
            <v xml:space="preserve">E12 C32 000 </v>
          </cell>
          <cell r="B2232" t="str">
            <v xml:space="preserve">Б-00003615 </v>
          </cell>
        </row>
        <row r="2233">
          <cell r="A2233" t="str">
            <v>-</v>
          </cell>
          <cell r="B2233" t="str">
            <v xml:space="preserve">Б-00003619 </v>
          </cell>
        </row>
        <row r="2234">
          <cell r="A2234" t="str">
            <v>?</v>
          </cell>
          <cell r="B2234" t="str">
            <v xml:space="preserve">Б-00003620 </v>
          </cell>
        </row>
        <row r="2235">
          <cell r="A2235" t="str">
            <v>?</v>
          </cell>
          <cell r="B2235" t="str">
            <v xml:space="preserve">Б-00003625 </v>
          </cell>
        </row>
        <row r="2236">
          <cell r="A2236" t="str">
            <v>?</v>
          </cell>
          <cell r="B2236" t="str">
            <v xml:space="preserve">Б-00003626 </v>
          </cell>
        </row>
        <row r="2237">
          <cell r="B2237" t="str">
            <v xml:space="preserve">Б-00003627 </v>
          </cell>
        </row>
        <row r="2238">
          <cell r="A2238" t="str">
            <v>E17 489 447</v>
          </cell>
          <cell r="B2238" t="str">
            <v xml:space="preserve">Б-00003628 </v>
          </cell>
        </row>
        <row r="2239">
          <cell r="A2239" t="str">
            <v>E12 818 301</v>
          </cell>
          <cell r="B2239" t="str">
            <v xml:space="preserve">Б-00003632 </v>
          </cell>
        </row>
        <row r="2240">
          <cell r="A2240" t="str">
            <v>-</v>
          </cell>
          <cell r="B2240" t="str">
            <v xml:space="preserve">Б-00003633 </v>
          </cell>
        </row>
        <row r="2241">
          <cell r="A2241" t="str">
            <v>E12 927 297</v>
          </cell>
          <cell r="B2241" t="str">
            <v xml:space="preserve">Б-00003635 </v>
          </cell>
        </row>
        <row r="2242">
          <cell r="A2242" t="str">
            <v>E12 D80 452</v>
          </cell>
          <cell r="B2242" t="str">
            <v xml:space="preserve">Б-00003637 </v>
          </cell>
        </row>
        <row r="2243">
          <cell r="A2243" t="str">
            <v>E12 D76 451</v>
          </cell>
          <cell r="B2243" t="str">
            <v xml:space="preserve">Б-00003638 </v>
          </cell>
        </row>
        <row r="2244">
          <cell r="A2244" t="str">
            <v>?</v>
          </cell>
          <cell r="B2244" t="str">
            <v xml:space="preserve">Б-00003639 </v>
          </cell>
        </row>
        <row r="2245">
          <cell r="A2245" t="str">
            <v>S70 0B9 310</v>
          </cell>
          <cell r="B2245" t="str">
            <v xml:space="preserve">Б-00003640 </v>
          </cell>
        </row>
        <row r="2246">
          <cell r="A2246" t="str">
            <v>S70 K30 313</v>
          </cell>
          <cell r="B2246" t="str">
            <v xml:space="preserve">Б-00003642 </v>
          </cell>
        </row>
        <row r="2247">
          <cell r="A2247" t="str">
            <v>E12 527 900</v>
          </cell>
          <cell r="B2247" t="str">
            <v xml:space="preserve">Б-00003644 </v>
          </cell>
        </row>
        <row r="2248">
          <cell r="A2248" t="str">
            <v>E12 D94 440</v>
          </cell>
          <cell r="B2248" t="str">
            <v xml:space="preserve">Б-00003645 </v>
          </cell>
        </row>
        <row r="2249">
          <cell r="A2249" t="str">
            <v>?</v>
          </cell>
          <cell r="B2249" t="str">
            <v xml:space="preserve">Б-00003646 </v>
          </cell>
        </row>
        <row r="2250">
          <cell r="A2250" t="str">
            <v>?</v>
          </cell>
          <cell r="B2250" t="str">
            <v xml:space="preserve">Б-00003647 </v>
          </cell>
        </row>
        <row r="2251">
          <cell r="A2251" t="str">
            <v>?</v>
          </cell>
          <cell r="B2251" t="str">
            <v xml:space="preserve">Б-00003650 </v>
          </cell>
        </row>
        <row r="2252">
          <cell r="B2252" t="str">
            <v xml:space="preserve">Б-00003651 </v>
          </cell>
        </row>
        <row r="2253">
          <cell r="A2253" t="str">
            <v>S70 K20 310</v>
          </cell>
          <cell r="B2253" t="str">
            <v xml:space="preserve">Б-00003652 </v>
          </cell>
        </row>
        <row r="2254">
          <cell r="A2254" t="str">
            <v>?</v>
          </cell>
          <cell r="B2254" t="str">
            <v xml:space="preserve">Б-00003657 </v>
          </cell>
        </row>
        <row r="2255">
          <cell r="A2255" t="str">
            <v>_132F0001</v>
          </cell>
          <cell r="B2255" t="str">
            <v xml:space="preserve">Б-00003658 </v>
          </cell>
        </row>
        <row r="2256">
          <cell r="A2256" t="str">
            <v>T92 509 802</v>
          </cell>
          <cell r="B2256" t="str">
            <v xml:space="preserve">Б-00003661 </v>
          </cell>
        </row>
        <row r="2257">
          <cell r="A2257" t="str">
            <v>ZHC-1000 SR</v>
          </cell>
          <cell r="B2257" t="str">
            <v xml:space="preserve">Б-00003663 </v>
          </cell>
        </row>
        <row r="2258">
          <cell r="A2258" t="str">
            <v>ZHC-1500 SR</v>
          </cell>
          <cell r="B2258" t="str">
            <v xml:space="preserve">Б-00003664 </v>
          </cell>
        </row>
        <row r="2259">
          <cell r="A2259" t="str">
            <v>ZHC-2000 SR</v>
          </cell>
          <cell r="B2259" t="str">
            <v xml:space="preserve">Б-00003665 </v>
          </cell>
        </row>
        <row r="2260">
          <cell r="A2260" t="str">
            <v>B-2526401</v>
          </cell>
          <cell r="B2260" t="str">
            <v xml:space="preserve">Б-00003666 </v>
          </cell>
        </row>
        <row r="2261">
          <cell r="A2261" t="str">
            <v>E12 D68 970</v>
          </cell>
          <cell r="B2261" t="str">
            <v xml:space="preserve">Б-00003673 </v>
          </cell>
        </row>
        <row r="2262">
          <cell r="A2262" t="str">
            <v>С-15</v>
          </cell>
          <cell r="B2262" t="str">
            <v xml:space="preserve">Б-00003675 </v>
          </cell>
        </row>
        <row r="2263">
          <cell r="A2263" t="str">
            <v>E12 931 961</v>
          </cell>
          <cell r="B2263" t="str">
            <v xml:space="preserve">Б-00003677 </v>
          </cell>
        </row>
        <row r="2264">
          <cell r="A2264" t="str">
            <v>Б-00003678</v>
          </cell>
          <cell r="B2264" t="str">
            <v xml:space="preserve">Б-00003678 </v>
          </cell>
        </row>
        <row r="2265">
          <cell r="A2265" t="str">
            <v>Б-00003679</v>
          </cell>
          <cell r="B2265" t="str">
            <v xml:space="preserve">Б-00003679 </v>
          </cell>
        </row>
        <row r="2266">
          <cell r="A2266" t="str">
            <v>Б-00003680</v>
          </cell>
          <cell r="B2266" t="str">
            <v xml:space="preserve">Б-00003680 </v>
          </cell>
        </row>
        <row r="2267">
          <cell r="A2267" t="str">
            <v>Б-00003681</v>
          </cell>
          <cell r="B2267" t="str">
            <v xml:space="preserve">Б-00003681 </v>
          </cell>
        </row>
        <row r="2268">
          <cell r="A2268" t="str">
            <v>Б-00003682</v>
          </cell>
          <cell r="B2268" t="str">
            <v xml:space="preserve">Б-00003682 </v>
          </cell>
        </row>
        <row r="2269">
          <cell r="A2269" t="str">
            <v>Б-00003683</v>
          </cell>
          <cell r="B2269" t="str">
            <v xml:space="preserve">Б-00003683 </v>
          </cell>
        </row>
        <row r="2270">
          <cell r="A2270" t="str">
            <v>Б-00003684</v>
          </cell>
          <cell r="B2270" t="str">
            <v xml:space="preserve">Б-00003684 </v>
          </cell>
        </row>
        <row r="2271">
          <cell r="A2271" t="str">
            <v>Б-00003685</v>
          </cell>
          <cell r="B2271" t="str">
            <v xml:space="preserve">Б-00003685 </v>
          </cell>
        </row>
        <row r="2272">
          <cell r="A2272" t="str">
            <v>Б-00003686</v>
          </cell>
          <cell r="B2272" t="str">
            <v xml:space="preserve">Б-00003686 </v>
          </cell>
        </row>
        <row r="2273">
          <cell r="A2273" t="str">
            <v>E17 616 451</v>
          </cell>
          <cell r="B2273" t="str">
            <v xml:space="preserve">Б-00003687 </v>
          </cell>
        </row>
        <row r="2274">
          <cell r="A2274" t="str">
            <v>Б-00003688</v>
          </cell>
          <cell r="B2274" t="str">
            <v xml:space="preserve">Б-00003688 </v>
          </cell>
        </row>
        <row r="2275">
          <cell r="A2275" t="str">
            <v>Б-00003689</v>
          </cell>
          <cell r="B2275" t="str">
            <v xml:space="preserve">Б-00003689 </v>
          </cell>
        </row>
        <row r="2276">
          <cell r="A2276" t="str">
            <v>Б-00003690</v>
          </cell>
          <cell r="B2276" t="str">
            <v xml:space="preserve">Б-00003690 </v>
          </cell>
        </row>
        <row r="2277">
          <cell r="A2277" t="str">
            <v>Б-00003691</v>
          </cell>
          <cell r="B2277" t="str">
            <v xml:space="preserve">Б-00003691 </v>
          </cell>
        </row>
        <row r="2278">
          <cell r="A2278" t="str">
            <v>Б-00003692</v>
          </cell>
          <cell r="B2278" t="str">
            <v xml:space="preserve">Б-00003692 </v>
          </cell>
        </row>
        <row r="2279">
          <cell r="A2279" t="str">
            <v>Б-00003693</v>
          </cell>
          <cell r="B2279" t="str">
            <v xml:space="preserve">Б-00003693 </v>
          </cell>
        </row>
        <row r="2280">
          <cell r="A2280" t="str">
            <v>Б-00003694</v>
          </cell>
          <cell r="B2280" t="str">
            <v xml:space="preserve">Б-00003694 </v>
          </cell>
        </row>
        <row r="2281">
          <cell r="A2281" t="str">
            <v>Б-00003695</v>
          </cell>
          <cell r="B2281" t="str">
            <v xml:space="preserve">Б-00003695 </v>
          </cell>
        </row>
        <row r="2282">
          <cell r="A2282" t="str">
            <v>Б-00003696</v>
          </cell>
          <cell r="B2282" t="str">
            <v xml:space="preserve">Б-00003696 </v>
          </cell>
        </row>
        <row r="2283">
          <cell r="A2283" t="str">
            <v>132B0105_</v>
          </cell>
          <cell r="B2283" t="str">
            <v xml:space="preserve">Б-00003697 </v>
          </cell>
        </row>
        <row r="2284">
          <cell r="A2284" t="str">
            <v>?</v>
          </cell>
          <cell r="B2284" t="str">
            <v xml:space="preserve">Б-00003699 </v>
          </cell>
        </row>
        <row r="2285">
          <cell r="A2285" t="str">
            <v>?</v>
          </cell>
          <cell r="B2285" t="str">
            <v xml:space="preserve">Б-00003700 </v>
          </cell>
        </row>
        <row r="2286">
          <cell r="A2286" t="str">
            <v>?</v>
          </cell>
          <cell r="B2286" t="str">
            <v xml:space="preserve">Б-00003701 </v>
          </cell>
        </row>
        <row r="2287">
          <cell r="A2287" t="str">
            <v>?</v>
          </cell>
          <cell r="B2287" t="str">
            <v xml:space="preserve">Б-00003702 </v>
          </cell>
        </row>
        <row r="2288">
          <cell r="A2288" t="str">
            <v>T7W E76 313</v>
          </cell>
          <cell r="B2288" t="str">
            <v xml:space="preserve">Б-00003703 </v>
          </cell>
        </row>
        <row r="2289">
          <cell r="A2289" t="str">
            <v>--</v>
          </cell>
          <cell r="B2289" t="str">
            <v xml:space="preserve">Б-00003704 </v>
          </cell>
        </row>
        <row r="2290">
          <cell r="A2290" t="str">
            <v>?</v>
          </cell>
          <cell r="B2290" t="str">
            <v xml:space="preserve">Б-00003710 </v>
          </cell>
        </row>
        <row r="2291">
          <cell r="B2291" t="str">
            <v xml:space="preserve">Б-00003711 </v>
          </cell>
        </row>
        <row r="2292">
          <cell r="B2292" t="str">
            <v xml:space="preserve">Б-00003712 </v>
          </cell>
        </row>
        <row r="2293">
          <cell r="A2293" t="str">
            <v>R11 014 626</v>
          </cell>
          <cell r="B2293" t="str">
            <v xml:space="preserve">Б-00003714 </v>
          </cell>
        </row>
        <row r="2294">
          <cell r="A2294" t="str">
            <v>S70 544 708</v>
          </cell>
          <cell r="B2294" t="str">
            <v xml:space="preserve">Б-00003716 </v>
          </cell>
        </row>
        <row r="2295">
          <cell r="A2295" t="str">
            <v>S70 0B3 313</v>
          </cell>
          <cell r="B2295" t="str">
            <v xml:space="preserve">Б-00003717 </v>
          </cell>
        </row>
        <row r="2296">
          <cell r="A2296" t="str">
            <v>?</v>
          </cell>
          <cell r="B2296" t="str">
            <v xml:space="preserve">Б-00003718 </v>
          </cell>
        </row>
        <row r="2297">
          <cell r="A2297" t="str">
            <v>?</v>
          </cell>
          <cell r="B2297" t="str">
            <v xml:space="preserve">Б-00003719 </v>
          </cell>
        </row>
        <row r="2298">
          <cell r="A2298" t="str">
            <v>?</v>
          </cell>
          <cell r="B2298" t="str">
            <v xml:space="preserve">Б-00003720 </v>
          </cell>
        </row>
        <row r="2299">
          <cell r="A2299" t="str">
            <v>?</v>
          </cell>
          <cell r="B2299" t="str">
            <v xml:space="preserve">Б-00003721 </v>
          </cell>
        </row>
        <row r="2300">
          <cell r="A2300" t="str">
            <v>S70 E75 400</v>
          </cell>
          <cell r="B2300" t="str">
            <v xml:space="preserve">Б-00003725 </v>
          </cell>
        </row>
        <row r="2301">
          <cell r="A2301" t="str">
            <v>_132F0058</v>
          </cell>
          <cell r="B2301" t="str">
            <v xml:space="preserve">Б-00003726 </v>
          </cell>
        </row>
        <row r="2302">
          <cell r="A2302" t="str">
            <v>_132F0060</v>
          </cell>
          <cell r="B2302" t="str">
            <v xml:space="preserve">Б-00003727 </v>
          </cell>
        </row>
        <row r="2303">
          <cell r="A2303" t="str">
            <v>E12 E52 426</v>
          </cell>
          <cell r="B2303" t="str">
            <v xml:space="preserve">Б-00003728 </v>
          </cell>
        </row>
        <row r="2304">
          <cell r="A2304" t="str">
            <v>B-3204049</v>
          </cell>
          <cell r="B2304" t="str">
            <v xml:space="preserve">Б-00003731 </v>
          </cell>
        </row>
        <row r="2305">
          <cell r="B2305" t="str">
            <v xml:space="preserve">Б-00003732 </v>
          </cell>
        </row>
        <row r="2306">
          <cell r="A2306" t="str">
            <v>E17 104 502</v>
          </cell>
          <cell r="B2306" t="str">
            <v xml:space="preserve">Б-00003739 </v>
          </cell>
        </row>
        <row r="2307">
          <cell r="A2307" t="str">
            <v>В-3000720</v>
          </cell>
          <cell r="B2307" t="str">
            <v xml:space="preserve">В-3000720  </v>
          </cell>
        </row>
        <row r="2308">
          <cell r="A2308" t="str">
            <v>В-3000721</v>
          </cell>
          <cell r="B2308" t="str">
            <v xml:space="preserve">В-3000721  </v>
          </cell>
        </row>
        <row r="2309">
          <cell r="A2309" t="str">
            <v>В-3000723</v>
          </cell>
          <cell r="B2309" t="str">
            <v xml:space="preserve">В-3000723  </v>
          </cell>
        </row>
        <row r="2310">
          <cell r="A2310" t="str">
            <v>?</v>
          </cell>
          <cell r="B2310" t="str">
            <v xml:space="preserve">В-3000848  </v>
          </cell>
        </row>
        <row r="2311">
          <cell r="A2311" t="str">
            <v>304250</v>
          </cell>
          <cell r="B2311" t="str">
            <v xml:space="preserve">В-3003229  </v>
          </cell>
        </row>
        <row r="2312">
          <cell r="A2312" t="str">
            <v>8105</v>
          </cell>
          <cell r="B2312" t="str">
            <v xml:space="preserve">В-3003617  </v>
          </cell>
        </row>
        <row r="2313">
          <cell r="A2313" t="str">
            <v>8105</v>
          </cell>
          <cell r="B2313" t="str">
            <v xml:space="preserve">В-3003618  </v>
          </cell>
        </row>
        <row r="2314">
          <cell r="A2314" t="str">
            <v>?</v>
          </cell>
          <cell r="B2314" t="str">
            <v xml:space="preserve">В-3005107  </v>
          </cell>
        </row>
        <row r="2315">
          <cell r="A2315" t="str">
            <v>?</v>
          </cell>
          <cell r="B2315" t="str">
            <v xml:space="preserve">В-3006476  </v>
          </cell>
        </row>
        <row r="2316">
          <cell r="A2316" t="str">
            <v>?</v>
          </cell>
          <cell r="B2316" t="str">
            <v xml:space="preserve">В-3006961  </v>
          </cell>
        </row>
        <row r="2317">
          <cell r="B2317" t="str">
            <v xml:space="preserve">НС-0000046 </v>
          </cell>
        </row>
        <row r="2318">
          <cell r="B2318" t="str">
            <v xml:space="preserve">НС-0000047 </v>
          </cell>
        </row>
        <row r="2319">
          <cell r="B2319" t="str">
            <v xml:space="preserve">НС-0000048 </v>
          </cell>
        </row>
        <row r="2320">
          <cell r="B2320" t="str">
            <v xml:space="preserve">НС-0000049 </v>
          </cell>
        </row>
        <row r="2321">
          <cell r="B2321" t="str">
            <v xml:space="preserve">НС-0000056 </v>
          </cell>
        </row>
        <row r="2322">
          <cell r="B2322" t="str">
            <v xml:space="preserve">НС-0000060 </v>
          </cell>
        </row>
        <row r="2323">
          <cell r="B2323" t="str">
            <v xml:space="preserve">НС-0000064 </v>
          </cell>
        </row>
        <row r="2324">
          <cell r="B2324" t="str">
            <v xml:space="preserve">НС-0000065 </v>
          </cell>
        </row>
        <row r="2325">
          <cell r="B2325" t="str">
            <v xml:space="preserve">НС-0000066 </v>
          </cell>
        </row>
        <row r="2326">
          <cell r="B2326" t="str">
            <v xml:space="preserve">НС-0000068 </v>
          </cell>
        </row>
        <row r="2327">
          <cell r="B2327" t="str">
            <v xml:space="preserve">НС-0000069 </v>
          </cell>
        </row>
        <row r="2328">
          <cell r="B2328" t="str">
            <v xml:space="preserve">НС-0000070 </v>
          </cell>
        </row>
        <row r="2329">
          <cell r="B2329" t="str">
            <v xml:space="preserve">НС-0000071 </v>
          </cell>
        </row>
        <row r="2330">
          <cell r="B2330" t="str">
            <v xml:space="preserve">НС-0000072 </v>
          </cell>
        </row>
        <row r="2331">
          <cell r="B2331" t="str">
            <v xml:space="preserve">НС-0000073 </v>
          </cell>
        </row>
        <row r="2332">
          <cell r="B2332" t="str">
            <v xml:space="preserve">НС-0000076 </v>
          </cell>
        </row>
        <row r="2333">
          <cell r="B2333" t="str">
            <v xml:space="preserve">НС-0000079 </v>
          </cell>
        </row>
        <row r="2334">
          <cell r="B2334" t="str">
            <v xml:space="preserve">НС-0000080 </v>
          </cell>
        </row>
        <row r="2335">
          <cell r="B2335" t="str">
            <v xml:space="preserve">НС-0000084 </v>
          </cell>
        </row>
        <row r="2336">
          <cell r="B2336" t="str">
            <v xml:space="preserve">НС-0000085 </v>
          </cell>
        </row>
        <row r="2337">
          <cell r="B2337" t="str">
            <v xml:space="preserve">НС-0000086 </v>
          </cell>
        </row>
        <row r="2338">
          <cell r="B2338" t="str">
            <v xml:space="preserve">НС-0000087 </v>
          </cell>
        </row>
        <row r="2339">
          <cell r="B2339" t="str">
            <v xml:space="preserve">НС-0000089 </v>
          </cell>
        </row>
        <row r="2340">
          <cell r="B2340" t="str">
            <v xml:space="preserve">НС-0000092 </v>
          </cell>
        </row>
        <row r="2341">
          <cell r="B2341" t="str">
            <v xml:space="preserve">НС-0000093 </v>
          </cell>
        </row>
        <row r="2342">
          <cell r="B2342" t="str">
            <v xml:space="preserve">НС-0000094 </v>
          </cell>
        </row>
        <row r="2343">
          <cell r="B2343" t="str">
            <v xml:space="preserve">НС-0000095 </v>
          </cell>
        </row>
        <row r="2344">
          <cell r="B2344" t="str">
            <v xml:space="preserve">НС-0000097 </v>
          </cell>
        </row>
        <row r="2345">
          <cell r="B2345" t="str">
            <v xml:space="preserve">НС-0000098 </v>
          </cell>
        </row>
        <row r="2346">
          <cell r="B2346" t="str">
            <v xml:space="preserve">НС-0000108 </v>
          </cell>
        </row>
        <row r="2347">
          <cell r="B2347" t="str">
            <v xml:space="preserve">НС-0000110 </v>
          </cell>
        </row>
        <row r="2348">
          <cell r="A2348" t="str">
            <v>?</v>
          </cell>
          <cell r="B2348" t="str">
            <v xml:space="preserve">НС-0000111 </v>
          </cell>
        </row>
        <row r="2349">
          <cell r="B2349" t="str">
            <v xml:space="preserve">НС-0000112 </v>
          </cell>
        </row>
        <row r="2350">
          <cell r="B2350" t="str">
            <v xml:space="preserve">НС-0000113 </v>
          </cell>
        </row>
        <row r="2351">
          <cell r="B2351" t="str">
            <v xml:space="preserve">НС-0000114 </v>
          </cell>
        </row>
        <row r="2352">
          <cell r="B2352" t="str">
            <v xml:space="preserve">НС-0000115 </v>
          </cell>
        </row>
        <row r="2353">
          <cell r="B2353" t="str">
            <v xml:space="preserve">НС-0000117 </v>
          </cell>
        </row>
        <row r="2354">
          <cell r="B2354" t="str">
            <v xml:space="preserve">НС-0000118 </v>
          </cell>
        </row>
        <row r="2355">
          <cell r="B2355" t="str">
            <v xml:space="preserve">НС-0000119 </v>
          </cell>
        </row>
        <row r="2356">
          <cell r="B2356" t="str">
            <v xml:space="preserve">НС-0000120 </v>
          </cell>
        </row>
        <row r="2357">
          <cell r="B2357" t="str">
            <v xml:space="preserve">НС-0000121 </v>
          </cell>
        </row>
        <row r="2358">
          <cell r="A2358" t="str">
            <v>?</v>
          </cell>
          <cell r="B2358" t="str">
            <v xml:space="preserve">НС-0000136 </v>
          </cell>
        </row>
        <row r="2359">
          <cell r="A2359" t="str">
            <v>?</v>
          </cell>
          <cell r="B2359" t="str">
            <v xml:space="preserve">НС-0000137 </v>
          </cell>
        </row>
        <row r="2360">
          <cell r="A2360" t="str">
            <v>?</v>
          </cell>
          <cell r="B2360" t="str">
            <v xml:space="preserve">НС-0000138 </v>
          </cell>
        </row>
        <row r="2361">
          <cell r="A2361" t="str">
            <v>НС-0000147</v>
          </cell>
          <cell r="B2361" t="str">
            <v xml:space="preserve">НС-0000147 </v>
          </cell>
        </row>
        <row r="2362">
          <cell r="A2362" t="str">
            <v>НС-0000148</v>
          </cell>
          <cell r="B2362" t="str">
            <v xml:space="preserve">НС-0000148 </v>
          </cell>
        </row>
        <row r="2363">
          <cell r="A2363" t="str">
            <v>НС-0000149</v>
          </cell>
          <cell r="B2363" t="str">
            <v xml:space="preserve">НС-0000149 </v>
          </cell>
        </row>
        <row r="2364">
          <cell r="A2364" t="str">
            <v>НС-0000150</v>
          </cell>
          <cell r="B2364" t="str">
            <v xml:space="preserve">НС-0000150 </v>
          </cell>
        </row>
        <row r="2365">
          <cell r="A2365" t="str">
            <v>CMS-MNG-E_</v>
          </cell>
          <cell r="B2365" t="str">
            <v xml:space="preserve">НС-0000152 </v>
          </cell>
        </row>
        <row r="2366">
          <cell r="A2366" t="str">
            <v>CMY-R100VBK</v>
          </cell>
          <cell r="B2366" t="str">
            <v xml:space="preserve">НС-0000153 </v>
          </cell>
        </row>
        <row r="2367">
          <cell r="A2367" t="str">
            <v>CMY-R160-J1</v>
          </cell>
          <cell r="B2367" t="str">
            <v xml:space="preserve">НС-0000154 </v>
          </cell>
        </row>
        <row r="2368">
          <cell r="A2368" t="str">
            <v>CMY-R200VBK</v>
          </cell>
          <cell r="B2368" t="str">
            <v xml:space="preserve">НС-0000155 </v>
          </cell>
        </row>
        <row r="2369">
          <cell r="A2369" t="str">
            <v>CMY-Y1010-G</v>
          </cell>
          <cell r="B2369" t="str">
            <v xml:space="preserve">НС-0000156 </v>
          </cell>
        </row>
        <row r="2370">
          <cell r="A2370" t="str">
            <v>НС-0000157</v>
          </cell>
          <cell r="B2370" t="str">
            <v xml:space="preserve">НС-0000157 </v>
          </cell>
        </row>
        <row r="2371">
          <cell r="A2371" t="str">
            <v>CMY-Y104-G</v>
          </cell>
          <cell r="B2371" t="str">
            <v xml:space="preserve">НС-0000159 </v>
          </cell>
        </row>
        <row r="2372">
          <cell r="A2372" t="str">
            <v>CMY-Y108-G</v>
          </cell>
          <cell r="B2372" t="str">
            <v xml:space="preserve">НС-0000160 </v>
          </cell>
        </row>
        <row r="2373">
          <cell r="A2373" t="str">
            <v>НС-0000161</v>
          </cell>
          <cell r="B2373" t="str">
            <v xml:space="preserve">НС-0000161 </v>
          </cell>
        </row>
        <row r="2374">
          <cell r="A2374" t="str">
            <v>НС-0000162</v>
          </cell>
          <cell r="B2374" t="str">
            <v xml:space="preserve">НС-0000162 </v>
          </cell>
        </row>
        <row r="2375">
          <cell r="A2375" t="str">
            <v>?</v>
          </cell>
          <cell r="B2375" t="str">
            <v xml:space="preserve">НС-0000163 </v>
          </cell>
        </row>
        <row r="2376">
          <cell r="A2376" t="str">
            <v>CMY-Y200VBK2</v>
          </cell>
          <cell r="B2376" t="str">
            <v xml:space="preserve">НС-0000164 </v>
          </cell>
        </row>
        <row r="2377">
          <cell r="A2377" t="str">
            <v>НС-0000165</v>
          </cell>
          <cell r="B2377" t="str">
            <v xml:space="preserve">НС-0000165 </v>
          </cell>
        </row>
        <row r="2378">
          <cell r="A2378" t="str">
            <v>CMY-Y62-G-E</v>
          </cell>
          <cell r="B2378" t="str">
            <v xml:space="preserve">НС-0000166 </v>
          </cell>
        </row>
        <row r="2379">
          <cell r="A2379" t="str">
            <v>НС-0000167</v>
          </cell>
          <cell r="B2379" t="str">
            <v xml:space="preserve">НС-0000167 </v>
          </cell>
        </row>
        <row r="2380">
          <cell r="A2380" t="str">
            <v>НС-0000168</v>
          </cell>
          <cell r="B2380" t="str">
            <v xml:space="preserve">НС-0000168 </v>
          </cell>
        </row>
        <row r="2381">
          <cell r="A2381" t="str">
            <v>НС-0000169</v>
          </cell>
          <cell r="B2381" t="str">
            <v xml:space="preserve">НС-0000169 </v>
          </cell>
        </row>
        <row r="2382">
          <cell r="A2382" t="str">
            <v>НС-0000170</v>
          </cell>
          <cell r="B2382" t="str">
            <v xml:space="preserve">НС-0000170 </v>
          </cell>
        </row>
        <row r="2383">
          <cell r="A2383" t="str">
            <v>НС-0000171</v>
          </cell>
          <cell r="B2383" t="str">
            <v xml:space="preserve">НС-0000171 </v>
          </cell>
        </row>
        <row r="2384">
          <cell r="B2384" t="str">
            <v xml:space="preserve">НС-0000172 </v>
          </cell>
        </row>
        <row r="2385">
          <cell r="A2385" t="str">
            <v>НС-0000174</v>
          </cell>
          <cell r="B2385" t="str">
            <v xml:space="preserve">НС-0000174 </v>
          </cell>
        </row>
        <row r="2386">
          <cell r="A2386" t="str">
            <v>НС-0000175</v>
          </cell>
          <cell r="B2386" t="str">
            <v xml:space="preserve">НС-0000175 </v>
          </cell>
        </row>
        <row r="2387">
          <cell r="A2387" t="str">
            <v>НС-0000176</v>
          </cell>
          <cell r="B2387" t="str">
            <v xml:space="preserve">НС-0000176 </v>
          </cell>
        </row>
        <row r="2388">
          <cell r="A2388" t="str">
            <v>НС-0000177</v>
          </cell>
          <cell r="B2388" t="str">
            <v xml:space="preserve">НС-0000177 </v>
          </cell>
        </row>
        <row r="2389">
          <cell r="A2389" t="str">
            <v>НС-0000178</v>
          </cell>
          <cell r="B2389" t="str">
            <v xml:space="preserve">НС-0000178 </v>
          </cell>
        </row>
        <row r="2390">
          <cell r="A2390" t="str">
            <v>НС-0000179</v>
          </cell>
          <cell r="B2390" t="str">
            <v xml:space="preserve">НС-0000179 </v>
          </cell>
        </row>
        <row r="2391">
          <cell r="A2391" t="str">
            <v>PAC-KE04DM-F</v>
          </cell>
          <cell r="B2391" t="str">
            <v xml:space="preserve">НС-0000181 </v>
          </cell>
        </row>
        <row r="2392">
          <cell r="A2392" t="str">
            <v>PAC-KE140TB-F</v>
          </cell>
          <cell r="B2392" t="str">
            <v xml:space="preserve">НС-0000182 </v>
          </cell>
        </row>
        <row r="2393">
          <cell r="A2393" t="str">
            <v>PAC-KE250TB-F</v>
          </cell>
          <cell r="B2393" t="str">
            <v xml:space="preserve">НС-0000183 </v>
          </cell>
        </row>
        <row r="2394">
          <cell r="A2394" t="str">
            <v>PAC-KE63TB-F</v>
          </cell>
          <cell r="B2394" t="str">
            <v xml:space="preserve">НС-0000184 </v>
          </cell>
        </row>
        <row r="2395">
          <cell r="A2395" t="str">
            <v>PAC-KE80TB-F</v>
          </cell>
          <cell r="B2395" t="str">
            <v xml:space="preserve">НС-0000185 </v>
          </cell>
        </row>
        <row r="2396">
          <cell r="A2396" t="str">
            <v>PAC-KE85LAF</v>
          </cell>
          <cell r="B2396" t="str">
            <v xml:space="preserve">НС-0000186 </v>
          </cell>
        </row>
        <row r="2397">
          <cell r="A2397" t="str">
            <v>PAC-KE86LAF</v>
          </cell>
          <cell r="B2397" t="str">
            <v xml:space="preserve">НС-0000187 </v>
          </cell>
        </row>
        <row r="2398">
          <cell r="A2398" t="str">
            <v>PAC-KE88LAF</v>
          </cell>
          <cell r="B2398" t="str">
            <v xml:space="preserve">НС-0000188 </v>
          </cell>
        </row>
        <row r="2399">
          <cell r="A2399" t="str">
            <v>PAC-KE89LAF-RU</v>
          </cell>
          <cell r="B2399" t="str">
            <v xml:space="preserve">НС-0000189 </v>
          </cell>
        </row>
        <row r="2400">
          <cell r="A2400" t="str">
            <v>PAC-KE89LAF</v>
          </cell>
          <cell r="B2400" t="str">
            <v xml:space="preserve">НС-0000191 </v>
          </cell>
        </row>
        <row r="2401">
          <cell r="A2401" t="str">
            <v>PAC-SA88HA-E</v>
          </cell>
          <cell r="B2401" t="str">
            <v xml:space="preserve">НС-0000192 </v>
          </cell>
        </row>
        <row r="2402">
          <cell r="B2402" t="str">
            <v xml:space="preserve">НС-0000193 </v>
          </cell>
        </row>
        <row r="2403">
          <cell r="A2403" t="str">
            <v>PAC-SE55RA-E</v>
          </cell>
          <cell r="B2403" t="str">
            <v xml:space="preserve">НС-0000194 </v>
          </cell>
        </row>
        <row r="2404">
          <cell r="A2404" t="str">
            <v>?</v>
          </cell>
          <cell r="B2404" t="str">
            <v xml:space="preserve">НС-0000196 </v>
          </cell>
        </row>
        <row r="2405">
          <cell r="A2405" t="str">
            <v>?</v>
          </cell>
          <cell r="B2405" t="str">
            <v xml:space="preserve">НС-0000197 </v>
          </cell>
        </row>
        <row r="2406">
          <cell r="A2406" t="str">
            <v>НС-0000198</v>
          </cell>
          <cell r="B2406" t="str">
            <v xml:space="preserve">НС-0000198 </v>
          </cell>
        </row>
        <row r="2407">
          <cell r="A2407" t="str">
            <v>PAC-SF 46 EP</v>
          </cell>
          <cell r="B2407" t="str">
            <v xml:space="preserve">НС-0000199 </v>
          </cell>
        </row>
        <row r="2408">
          <cell r="A2408" t="str">
            <v>PAC-SG63DP-E</v>
          </cell>
          <cell r="B2408" t="str">
            <v xml:space="preserve">НС-0000202 </v>
          </cell>
        </row>
        <row r="2409">
          <cell r="A2409" t="str">
            <v>НС-0000203</v>
          </cell>
          <cell r="B2409" t="str">
            <v xml:space="preserve">НС-0000203 </v>
          </cell>
        </row>
        <row r="2410">
          <cell r="A2410" t="str">
            <v>PAC-SH75DM-E</v>
          </cell>
          <cell r="B2410" t="str">
            <v xml:space="preserve">НС-0000205 </v>
          </cell>
        </row>
        <row r="2411">
          <cell r="A2411" t="str">
            <v>PAC-SH85DM-E</v>
          </cell>
          <cell r="B2411" t="str">
            <v xml:space="preserve">НС-0000206 </v>
          </cell>
        </row>
        <row r="2412">
          <cell r="A2412" t="str">
            <v>PAC-SH94DM-E</v>
          </cell>
          <cell r="B2412" t="str">
            <v xml:space="preserve">НС-0000207 </v>
          </cell>
        </row>
        <row r="2413">
          <cell r="A2413" t="str">
            <v>PAC-SH97DP-E</v>
          </cell>
          <cell r="B2413" t="str">
            <v xml:space="preserve">НС-0000208 </v>
          </cell>
        </row>
        <row r="2414">
          <cell r="A2414" t="str">
            <v>PAC-YG60MCA-J</v>
          </cell>
          <cell r="B2414" t="str">
            <v xml:space="preserve">НС-0000213 </v>
          </cell>
        </row>
        <row r="2415">
          <cell r="A2415" t="str">
            <v>НС-0000214</v>
          </cell>
          <cell r="B2415" t="str">
            <v xml:space="preserve">НС-0000214 </v>
          </cell>
        </row>
        <row r="2416">
          <cell r="A2416" t="str">
            <v>PAC-YT40ANRA</v>
          </cell>
          <cell r="B2416" t="str">
            <v xml:space="preserve">НС-0000215 </v>
          </cell>
        </row>
        <row r="2417">
          <cell r="A2417" t="str">
            <v>НС-0000217</v>
          </cell>
          <cell r="B2417" t="str">
            <v xml:space="preserve">НС-0000217 </v>
          </cell>
        </row>
        <row r="2418">
          <cell r="A2418" t="str">
            <v>?</v>
          </cell>
          <cell r="B2418" t="str">
            <v xml:space="preserve">НС-0000218 </v>
          </cell>
        </row>
        <row r="2419">
          <cell r="A2419" t="str">
            <v>?</v>
          </cell>
          <cell r="B2419" t="str">
            <v xml:space="preserve">НС-0000219 </v>
          </cell>
        </row>
        <row r="2420">
          <cell r="A2420" t="str">
            <v>?</v>
          </cell>
          <cell r="B2420" t="str">
            <v xml:space="preserve">НС-0000220 </v>
          </cell>
        </row>
        <row r="2421">
          <cell r="A2421" t="str">
            <v>?</v>
          </cell>
          <cell r="B2421" t="str">
            <v xml:space="preserve">НС-0000221 </v>
          </cell>
        </row>
        <row r="2422">
          <cell r="A2422" t="str">
            <v>PAR-FA 32 MA</v>
          </cell>
          <cell r="B2422" t="str">
            <v xml:space="preserve">НС-0000223 </v>
          </cell>
        </row>
        <row r="2423">
          <cell r="A2423" t="str">
            <v>PAR-FL 32</v>
          </cell>
          <cell r="B2423" t="str">
            <v xml:space="preserve">НС-0000225 </v>
          </cell>
        </row>
        <row r="2424">
          <cell r="A2424" t="str">
            <v>PAR-SA9FA-E</v>
          </cell>
          <cell r="B2424" t="str">
            <v xml:space="preserve">НС-0000226 </v>
          </cell>
        </row>
        <row r="2425">
          <cell r="B2425" t="str">
            <v xml:space="preserve">НС-0000227 </v>
          </cell>
        </row>
        <row r="2426">
          <cell r="A2426" t="str">
            <v>?</v>
          </cell>
          <cell r="B2426" t="str">
            <v xml:space="preserve">НС-0000228 </v>
          </cell>
        </row>
        <row r="2427">
          <cell r="A2427" t="str">
            <v>PLP-6BA</v>
          </cell>
          <cell r="B2427" t="str">
            <v xml:space="preserve">НС-0000230 </v>
          </cell>
        </row>
        <row r="2428">
          <cell r="A2428" t="str">
            <v>?</v>
          </cell>
          <cell r="B2428" t="str">
            <v xml:space="preserve">НС-0000232 </v>
          </cell>
        </row>
        <row r="2429">
          <cell r="A2429" t="str">
            <v>PMP-40 ВМW</v>
          </cell>
          <cell r="B2429" t="str">
            <v xml:space="preserve">НС-0000233 </v>
          </cell>
        </row>
        <row r="2430">
          <cell r="A2430" t="str">
            <v>?</v>
          </cell>
          <cell r="B2430" t="str">
            <v xml:space="preserve">НС-0000235 </v>
          </cell>
        </row>
        <row r="2431">
          <cell r="A2431" t="str">
            <v>?</v>
          </cell>
          <cell r="B2431" t="str">
            <v xml:space="preserve">НС-0000236 </v>
          </cell>
        </row>
        <row r="2432">
          <cell r="A2432" t="str">
            <v>?</v>
          </cell>
          <cell r="B2432" t="str">
            <v xml:space="preserve">НС-0000237 </v>
          </cell>
        </row>
        <row r="2433">
          <cell r="A2433" t="str">
            <v>?</v>
          </cell>
          <cell r="B2433" t="str">
            <v xml:space="preserve">НС-0000242 </v>
          </cell>
        </row>
        <row r="2434">
          <cell r="A2434" t="str">
            <v>?</v>
          </cell>
          <cell r="B2434" t="str">
            <v xml:space="preserve">НС-0000243 </v>
          </cell>
        </row>
        <row r="2435">
          <cell r="B2435" t="str">
            <v xml:space="preserve">НС-0000248 </v>
          </cell>
        </row>
        <row r="2436">
          <cell r="B2436" t="str">
            <v xml:space="preserve">НС-0000249 </v>
          </cell>
        </row>
        <row r="2437">
          <cell r="B2437" t="str">
            <v xml:space="preserve">НС-0000250 </v>
          </cell>
        </row>
        <row r="2438">
          <cell r="B2438" t="str">
            <v xml:space="preserve">НС-0000255 </v>
          </cell>
        </row>
        <row r="2439">
          <cell r="A2439" t="str">
            <v>?</v>
          </cell>
          <cell r="B2439" t="str">
            <v xml:space="preserve">НС-0000256 </v>
          </cell>
        </row>
        <row r="2440">
          <cell r="A2440" t="str">
            <v>PEFY P15 VMS1-E</v>
          </cell>
          <cell r="B2440" t="str">
            <v xml:space="preserve">НС-0000260 </v>
          </cell>
        </row>
        <row r="2441">
          <cell r="A2441" t="str">
            <v>PEFY P20 VMA-E</v>
          </cell>
          <cell r="B2441" t="str">
            <v xml:space="preserve">НС-0000261 </v>
          </cell>
        </row>
        <row r="2442">
          <cell r="A2442" t="str">
            <v>PEFY P20 VMR-E-L</v>
          </cell>
          <cell r="B2442" t="str">
            <v xml:space="preserve">НС-0000264 </v>
          </cell>
        </row>
        <row r="2443">
          <cell r="A2443" t="str">
            <v>PEFY-P20VMS1-E_</v>
          </cell>
          <cell r="B2443" t="str">
            <v xml:space="preserve">НС-0000265 </v>
          </cell>
        </row>
        <row r="2444">
          <cell r="A2444" t="str">
            <v>НС-0000268</v>
          </cell>
          <cell r="B2444" t="str">
            <v xml:space="preserve">НС-0000268 </v>
          </cell>
        </row>
        <row r="2445">
          <cell r="A2445" t="str">
            <v>PEFY-P25VMS1-E_</v>
          </cell>
          <cell r="B2445" t="str">
            <v xml:space="preserve">НС-0000272 </v>
          </cell>
        </row>
        <row r="2446">
          <cell r="A2446" t="str">
            <v>НС-0000274</v>
          </cell>
          <cell r="B2446" t="str">
            <v xml:space="preserve">НС-0000274 </v>
          </cell>
        </row>
        <row r="2447">
          <cell r="A2447" t="str">
            <v>PEFY-P32VMR-E-L</v>
          </cell>
          <cell r="B2447" t="str">
            <v xml:space="preserve">НС-0000277 </v>
          </cell>
        </row>
        <row r="2448">
          <cell r="A2448" t="str">
            <v>PEFY P32 VMS1-E</v>
          </cell>
          <cell r="B2448" t="str">
            <v xml:space="preserve">НС-0000278 </v>
          </cell>
        </row>
        <row r="2449">
          <cell r="A2449" t="str">
            <v>PEFY P40 VMA-E</v>
          </cell>
          <cell r="B2449" t="str">
            <v xml:space="preserve">НС-0000279 </v>
          </cell>
        </row>
        <row r="2450">
          <cell r="A2450" t="str">
            <v>PEFY-P40VMS1-E_</v>
          </cell>
          <cell r="B2450" t="str">
            <v xml:space="preserve">НС-0000282 </v>
          </cell>
        </row>
        <row r="2451">
          <cell r="B2451" t="str">
            <v xml:space="preserve">НС-0000283 </v>
          </cell>
        </row>
        <row r="2452">
          <cell r="A2452" t="str">
            <v>НС-0000287</v>
          </cell>
          <cell r="B2452" t="str">
            <v xml:space="preserve">НС-0000287 </v>
          </cell>
        </row>
        <row r="2453">
          <cell r="A2453" t="str">
            <v>НС-0000290</v>
          </cell>
          <cell r="B2453" t="str">
            <v xml:space="preserve">НС-0000290 </v>
          </cell>
        </row>
        <row r="2454">
          <cell r="A2454" t="str">
            <v>PEFY-P71VMA-E</v>
          </cell>
          <cell r="B2454" t="str">
            <v xml:space="preserve">НС-0000291 </v>
          </cell>
        </row>
        <row r="2455">
          <cell r="A2455" t="str">
            <v>PLFY-P100VBM-E</v>
          </cell>
          <cell r="B2455" t="str">
            <v xml:space="preserve">НС-0000297 </v>
          </cell>
        </row>
        <row r="2456">
          <cell r="A2456" t="str">
            <v>PLFY-P100VLMD-E</v>
          </cell>
          <cell r="B2456" t="str">
            <v xml:space="preserve">НС-0000298 </v>
          </cell>
        </row>
        <row r="2457">
          <cell r="A2457" t="str">
            <v>PLFY-P125VBM-E</v>
          </cell>
          <cell r="B2457" t="str">
            <v xml:space="preserve">НС-0000299 </v>
          </cell>
        </row>
        <row r="2458">
          <cell r="A2458" t="str">
            <v>PLFY-P125 VLMD-E</v>
          </cell>
          <cell r="B2458" t="str">
            <v xml:space="preserve">НС-0000300 </v>
          </cell>
        </row>
        <row r="2459">
          <cell r="A2459" t="str">
            <v>PLFY-P20VLMD-E</v>
          </cell>
          <cell r="B2459" t="str">
            <v xml:space="preserve">НС-0000303 </v>
          </cell>
        </row>
        <row r="2460">
          <cell r="A2460" t="str">
            <v>PLFY-P25VLMD-E</v>
          </cell>
          <cell r="B2460" t="str">
            <v xml:space="preserve">НС-0000305 </v>
          </cell>
        </row>
        <row r="2461">
          <cell r="A2461" t="str">
            <v>?</v>
          </cell>
          <cell r="B2461" t="str">
            <v xml:space="preserve">НС-0000306 </v>
          </cell>
        </row>
        <row r="2462">
          <cell r="A2462" t="str">
            <v>PLFY-P32 VBM-E</v>
          </cell>
          <cell r="B2462" t="str">
            <v xml:space="preserve">НС-0000307 </v>
          </cell>
        </row>
        <row r="2463">
          <cell r="A2463" t="str">
            <v>PLFY-P32 VLMD-E</v>
          </cell>
          <cell r="B2463" t="str">
            <v xml:space="preserve">НС-0000309 </v>
          </cell>
        </row>
        <row r="2464">
          <cell r="A2464" t="str">
            <v>PLFY-P40VLMD-E</v>
          </cell>
          <cell r="B2464" t="str">
            <v xml:space="preserve">НС-0000313 </v>
          </cell>
        </row>
        <row r="2465">
          <cell r="A2465" t="str">
            <v>PLFY-P50VBM-E</v>
          </cell>
          <cell r="B2465" t="str">
            <v xml:space="preserve">НС-0000314 </v>
          </cell>
        </row>
        <row r="2466">
          <cell r="A2466" t="str">
            <v>PLFY-P50VLMD-E</v>
          </cell>
          <cell r="B2466" t="str">
            <v xml:space="preserve">НС-0000315 </v>
          </cell>
        </row>
        <row r="2467">
          <cell r="A2467" t="str">
            <v>PLFY-P63 VBM-E</v>
          </cell>
          <cell r="B2467" t="str">
            <v xml:space="preserve">НС-0000316 </v>
          </cell>
        </row>
        <row r="2468">
          <cell r="A2468" t="str">
            <v>PLFY-P63 VLMD-E</v>
          </cell>
          <cell r="B2468" t="str">
            <v xml:space="preserve">НС-0000317 </v>
          </cell>
        </row>
        <row r="2469">
          <cell r="A2469" t="str">
            <v>PLFY-P80 VBM-E</v>
          </cell>
          <cell r="B2469" t="str">
            <v xml:space="preserve">НС-0000318 </v>
          </cell>
        </row>
        <row r="2470">
          <cell r="A2470" t="str">
            <v>PLFY-P80 VLMD-E</v>
          </cell>
          <cell r="B2470" t="str">
            <v xml:space="preserve">НС-0000319 </v>
          </cell>
        </row>
        <row r="2471">
          <cell r="A2471" t="str">
            <v>PMFY-P20VBM-E</v>
          </cell>
          <cell r="B2471" t="str">
            <v xml:space="preserve">НС-0000320 </v>
          </cell>
        </row>
        <row r="2472">
          <cell r="A2472" t="str">
            <v>PMFY-P25 VBM-E</v>
          </cell>
          <cell r="B2472" t="str">
            <v xml:space="preserve">НС-0000321 </v>
          </cell>
        </row>
        <row r="2473">
          <cell r="A2473" t="str">
            <v>PMFY-P32 VBM-E</v>
          </cell>
          <cell r="B2473" t="str">
            <v xml:space="preserve">НС-0000322 </v>
          </cell>
        </row>
        <row r="2474">
          <cell r="A2474" t="str">
            <v>PMFY-P40 VBM-E</v>
          </cell>
          <cell r="B2474" t="str">
            <v xml:space="preserve">НС-0000323 </v>
          </cell>
        </row>
        <row r="2475">
          <cell r="A2475" t="str">
            <v>PFFY-P40 VKM-E</v>
          </cell>
          <cell r="B2475" t="str">
            <v xml:space="preserve">НС-0000332 </v>
          </cell>
        </row>
        <row r="2476">
          <cell r="A2476" t="str">
            <v>?</v>
          </cell>
          <cell r="B2476" t="str">
            <v xml:space="preserve">НС-0000338 </v>
          </cell>
        </row>
        <row r="2477">
          <cell r="B2477" t="str">
            <v xml:space="preserve">НС-0000340 </v>
          </cell>
        </row>
        <row r="2478">
          <cell r="A2478" t="str">
            <v>?</v>
          </cell>
          <cell r="B2478" t="str">
            <v xml:space="preserve">НС-0000341 </v>
          </cell>
        </row>
        <row r="2479">
          <cell r="B2479" t="str">
            <v xml:space="preserve">НС-0000344 </v>
          </cell>
        </row>
        <row r="2480">
          <cell r="A2480" t="str">
            <v>PKFY-P50 VHM-E</v>
          </cell>
          <cell r="B2480" t="str">
            <v xml:space="preserve">НС-0000346 </v>
          </cell>
        </row>
        <row r="2481">
          <cell r="A2481" t="str">
            <v>PKFY-P63VKM-E_</v>
          </cell>
          <cell r="B2481" t="str">
            <v xml:space="preserve">НС-0000348 </v>
          </cell>
        </row>
        <row r="2482">
          <cell r="A2482" t="str">
            <v>PKFY-P15 VBM-E</v>
          </cell>
          <cell r="B2482" t="str">
            <v xml:space="preserve">НС-0000349 </v>
          </cell>
        </row>
        <row r="2483">
          <cell r="A2483" t="str">
            <v>PKFY-P20 VBM-Е</v>
          </cell>
          <cell r="B2483" t="str">
            <v xml:space="preserve">НС-0000350 </v>
          </cell>
        </row>
        <row r="2484">
          <cell r="A2484" t="str">
            <v>PKFY-P25 VBM-E</v>
          </cell>
          <cell r="B2484" t="str">
            <v xml:space="preserve">НС-0000351 </v>
          </cell>
        </row>
        <row r="2485">
          <cell r="A2485" t="str">
            <v>?</v>
          </cell>
          <cell r="B2485" t="str">
            <v xml:space="preserve">НС-0000353 </v>
          </cell>
        </row>
        <row r="2486">
          <cell r="A2486" t="str">
            <v>?</v>
          </cell>
          <cell r="B2486" t="str">
            <v xml:space="preserve">НС-0000355 </v>
          </cell>
        </row>
        <row r="2487">
          <cell r="A2487" t="str">
            <v>?</v>
          </cell>
          <cell r="B2487" t="str">
            <v xml:space="preserve">НС-0000359 </v>
          </cell>
        </row>
        <row r="2488">
          <cell r="A2488" t="str">
            <v>PUHY-HP200YHM-A</v>
          </cell>
          <cell r="B2488" t="str">
            <v xml:space="preserve">НС-0000366 </v>
          </cell>
        </row>
        <row r="2489">
          <cell r="A2489" t="str">
            <v>PUHY-HP250YHM-A</v>
          </cell>
          <cell r="B2489" t="str">
            <v xml:space="preserve">НС-0000367 </v>
          </cell>
        </row>
        <row r="2490">
          <cell r="A2490" t="str">
            <v>?</v>
          </cell>
          <cell r="B2490" t="str">
            <v xml:space="preserve">НС-0000397 </v>
          </cell>
        </row>
        <row r="2491">
          <cell r="A2491" t="str">
            <v>?</v>
          </cell>
          <cell r="B2491" t="str">
            <v xml:space="preserve">НС-0000400 </v>
          </cell>
        </row>
        <row r="2492">
          <cell r="A2492" t="str">
            <v>НС-0000401</v>
          </cell>
          <cell r="B2492" t="str">
            <v xml:space="preserve">НС-0000401 </v>
          </cell>
        </row>
        <row r="2493">
          <cell r="A2493" t="str">
            <v>?</v>
          </cell>
          <cell r="B2493" t="str">
            <v xml:space="preserve">НС-0000402 </v>
          </cell>
        </row>
        <row r="2494">
          <cell r="A2494" t="str">
            <v>?</v>
          </cell>
          <cell r="B2494" t="str">
            <v xml:space="preserve">НС-0000403 </v>
          </cell>
        </row>
        <row r="2495">
          <cell r="B2495" t="str">
            <v xml:space="preserve">НС-0000417 </v>
          </cell>
        </row>
        <row r="2496">
          <cell r="B2496" t="str">
            <v xml:space="preserve">НС-0000418 </v>
          </cell>
        </row>
        <row r="2497">
          <cell r="A2497" t="str">
            <v>НС-0000419</v>
          </cell>
          <cell r="B2497" t="str">
            <v xml:space="preserve">НС-0000419 </v>
          </cell>
        </row>
        <row r="2498">
          <cell r="A2498" t="str">
            <v>?</v>
          </cell>
          <cell r="B2498" t="str">
            <v xml:space="preserve">НС-0000428 </v>
          </cell>
        </row>
        <row r="2499">
          <cell r="A2499" t="str">
            <v>?</v>
          </cell>
          <cell r="B2499" t="str">
            <v xml:space="preserve">НС-0000429 </v>
          </cell>
        </row>
        <row r="2500">
          <cell r="A2500" t="str">
            <v>?</v>
          </cell>
          <cell r="B2500" t="str">
            <v xml:space="preserve">НС-0000430 </v>
          </cell>
        </row>
        <row r="2501">
          <cell r="A2501" t="str">
            <v>?</v>
          </cell>
          <cell r="B2501" t="str">
            <v xml:space="preserve">НС-0000432 </v>
          </cell>
        </row>
        <row r="2502">
          <cell r="B2502" t="str">
            <v xml:space="preserve">НС-0000434 </v>
          </cell>
        </row>
        <row r="2503">
          <cell r="A2503" t="str">
            <v>?</v>
          </cell>
          <cell r="B2503" t="str">
            <v xml:space="preserve">НС-0000436 </v>
          </cell>
        </row>
        <row r="2504">
          <cell r="A2504" t="str">
            <v>T-MBQ4-02B1</v>
          </cell>
          <cell r="B2504" t="str">
            <v xml:space="preserve">НС-0000441 </v>
          </cell>
        </row>
        <row r="2505">
          <cell r="A2505" t="str">
            <v>T-MBQ4-03A</v>
          </cell>
          <cell r="B2505" t="str">
            <v xml:space="preserve">НС-0000442 </v>
          </cell>
        </row>
        <row r="2506">
          <cell r="A2506" t="str">
            <v>?</v>
          </cell>
          <cell r="B2506" t="str">
            <v xml:space="preserve">НС-0000444 </v>
          </cell>
        </row>
        <row r="2507">
          <cell r="A2507" t="str">
            <v>?</v>
          </cell>
          <cell r="B2507" t="str">
            <v xml:space="preserve">НС-0000445 </v>
          </cell>
        </row>
        <row r="2508">
          <cell r="A2508" t="str">
            <v>НС-0000446</v>
          </cell>
          <cell r="B2508" t="str">
            <v xml:space="preserve">НС-0000446 </v>
          </cell>
        </row>
        <row r="2509">
          <cell r="A2509" t="str">
            <v>?</v>
          </cell>
          <cell r="B2509" t="str">
            <v xml:space="preserve">НС-0000450 </v>
          </cell>
        </row>
        <row r="2510">
          <cell r="A2510" t="str">
            <v>?</v>
          </cell>
          <cell r="B2510" t="str">
            <v xml:space="preserve">НС-0000456 </v>
          </cell>
        </row>
        <row r="2511">
          <cell r="A2511" t="str">
            <v>?</v>
          </cell>
          <cell r="B2511" t="str">
            <v xml:space="preserve">НС-0000457 </v>
          </cell>
        </row>
        <row r="2512">
          <cell r="A2512" t="str">
            <v>?</v>
          </cell>
          <cell r="B2512" t="str">
            <v xml:space="preserve">НС-0000458 </v>
          </cell>
        </row>
        <row r="2513">
          <cell r="A2513" t="str">
            <v>?</v>
          </cell>
          <cell r="B2513" t="str">
            <v xml:space="preserve">НС-0000459 </v>
          </cell>
        </row>
        <row r="2514">
          <cell r="A2514" t="str">
            <v>?</v>
          </cell>
          <cell r="B2514" t="str">
            <v xml:space="preserve">НС-0000461 </v>
          </cell>
        </row>
        <row r="2515">
          <cell r="A2515" t="str">
            <v>?</v>
          </cell>
          <cell r="B2515" t="str">
            <v xml:space="preserve">НС-0000462 </v>
          </cell>
        </row>
        <row r="2516">
          <cell r="A2516" t="str">
            <v>?</v>
          </cell>
          <cell r="B2516" t="str">
            <v xml:space="preserve">НС-0000463 </v>
          </cell>
        </row>
        <row r="2517">
          <cell r="A2517" t="str">
            <v>?</v>
          </cell>
          <cell r="B2517" t="str">
            <v xml:space="preserve">НС-0000464 </v>
          </cell>
        </row>
        <row r="2518">
          <cell r="A2518" t="str">
            <v>?</v>
          </cell>
          <cell r="B2518" t="str">
            <v xml:space="preserve">НС-0000465 </v>
          </cell>
        </row>
        <row r="2519">
          <cell r="A2519" t="str">
            <v>?</v>
          </cell>
          <cell r="B2519" t="str">
            <v xml:space="preserve">НС-0000467 </v>
          </cell>
        </row>
        <row r="2520">
          <cell r="A2520" t="str">
            <v>?</v>
          </cell>
          <cell r="B2520" t="str">
            <v xml:space="preserve">НС-0000469 </v>
          </cell>
        </row>
        <row r="2521">
          <cell r="A2521" t="str">
            <v>?</v>
          </cell>
          <cell r="B2521" t="str">
            <v xml:space="preserve">НС-0000470 </v>
          </cell>
        </row>
        <row r="2522">
          <cell r="A2522" t="str">
            <v>?</v>
          </cell>
          <cell r="B2522" t="str">
            <v xml:space="preserve">НС-0000475 </v>
          </cell>
        </row>
        <row r="2523">
          <cell r="A2523" t="str">
            <v>?</v>
          </cell>
          <cell r="B2523" t="str">
            <v xml:space="preserve">НС-0000487 </v>
          </cell>
        </row>
        <row r="2524">
          <cell r="A2524" t="str">
            <v>?</v>
          </cell>
          <cell r="B2524" t="str">
            <v xml:space="preserve">НС-0000494 </v>
          </cell>
        </row>
        <row r="2525">
          <cell r="A2525" t="str">
            <v>?</v>
          </cell>
          <cell r="B2525" t="str">
            <v xml:space="preserve">НС-0000495 </v>
          </cell>
        </row>
        <row r="2526">
          <cell r="A2526" t="str">
            <v>?</v>
          </cell>
          <cell r="B2526" t="str">
            <v xml:space="preserve">НС-0000496 </v>
          </cell>
        </row>
        <row r="2527">
          <cell r="A2527" t="str">
            <v>?</v>
          </cell>
          <cell r="B2527" t="str">
            <v xml:space="preserve">НС-0000497 </v>
          </cell>
        </row>
        <row r="2528">
          <cell r="A2528" t="str">
            <v>?</v>
          </cell>
          <cell r="B2528" t="str">
            <v xml:space="preserve">НС-0000498 </v>
          </cell>
        </row>
        <row r="2529">
          <cell r="A2529" t="str">
            <v>?</v>
          </cell>
          <cell r="B2529" t="str">
            <v xml:space="preserve">НС-0000500 </v>
          </cell>
        </row>
        <row r="2530">
          <cell r="A2530" t="str">
            <v>?</v>
          </cell>
          <cell r="B2530" t="str">
            <v xml:space="preserve">НС-0000501 </v>
          </cell>
        </row>
        <row r="2531">
          <cell r="A2531" t="str">
            <v>?</v>
          </cell>
          <cell r="B2531" t="str">
            <v xml:space="preserve">НС-0000502 </v>
          </cell>
        </row>
        <row r="2532">
          <cell r="A2532" t="str">
            <v>?</v>
          </cell>
          <cell r="B2532" t="str">
            <v xml:space="preserve">НС-0000503 </v>
          </cell>
        </row>
        <row r="2533">
          <cell r="A2533" t="str">
            <v>?</v>
          </cell>
          <cell r="B2533" t="str">
            <v xml:space="preserve">НС-0000504 </v>
          </cell>
        </row>
        <row r="2534">
          <cell r="A2534" t="str">
            <v>?</v>
          </cell>
          <cell r="B2534" t="str">
            <v xml:space="preserve">НС-0000505 </v>
          </cell>
        </row>
        <row r="2535">
          <cell r="A2535" t="str">
            <v>?</v>
          </cell>
          <cell r="B2535" t="str">
            <v xml:space="preserve">НС-0000506 </v>
          </cell>
        </row>
        <row r="2536">
          <cell r="A2536" t="str">
            <v>?</v>
          </cell>
          <cell r="B2536" t="str">
            <v xml:space="preserve">НС-0000508 </v>
          </cell>
        </row>
        <row r="2537">
          <cell r="A2537" t="str">
            <v>?</v>
          </cell>
          <cell r="B2537" t="str">
            <v xml:space="preserve">НС-0000510 </v>
          </cell>
        </row>
        <row r="2538">
          <cell r="A2538" t="str">
            <v>?</v>
          </cell>
          <cell r="B2538" t="str">
            <v xml:space="preserve">НС-0000511 </v>
          </cell>
        </row>
        <row r="2539">
          <cell r="A2539" t="str">
            <v>?</v>
          </cell>
          <cell r="B2539" t="str">
            <v xml:space="preserve">НС-0000512 </v>
          </cell>
        </row>
        <row r="2540">
          <cell r="A2540" t="str">
            <v>?</v>
          </cell>
          <cell r="B2540" t="str">
            <v xml:space="preserve">НС-0000513 </v>
          </cell>
        </row>
        <row r="2541">
          <cell r="A2541" t="str">
            <v>?</v>
          </cell>
          <cell r="B2541" t="str">
            <v xml:space="preserve">НС-0000514 </v>
          </cell>
        </row>
        <row r="2542">
          <cell r="A2542" t="str">
            <v>?</v>
          </cell>
          <cell r="B2542" t="str">
            <v xml:space="preserve">НС-0000515 </v>
          </cell>
        </row>
        <row r="2543">
          <cell r="A2543" t="str">
            <v>?</v>
          </cell>
          <cell r="B2543" t="str">
            <v xml:space="preserve">НС-0000516 </v>
          </cell>
        </row>
        <row r="2544">
          <cell r="A2544" t="str">
            <v>?</v>
          </cell>
          <cell r="B2544" t="str">
            <v xml:space="preserve">НС-0000517 </v>
          </cell>
        </row>
        <row r="2545">
          <cell r="A2545" t="str">
            <v>?</v>
          </cell>
          <cell r="B2545" t="str">
            <v xml:space="preserve">НС-0000519 </v>
          </cell>
        </row>
        <row r="2546">
          <cell r="A2546" t="str">
            <v>?</v>
          </cell>
          <cell r="B2546" t="str">
            <v xml:space="preserve">НС-0000523 </v>
          </cell>
        </row>
        <row r="2547">
          <cell r="A2547" t="str">
            <v>?</v>
          </cell>
          <cell r="B2547" t="str">
            <v xml:space="preserve">НС-0000527 </v>
          </cell>
        </row>
        <row r="2548">
          <cell r="A2548" t="str">
            <v>?</v>
          </cell>
          <cell r="B2548" t="str">
            <v xml:space="preserve">НС-0000529 </v>
          </cell>
        </row>
        <row r="2549">
          <cell r="A2549" t="str">
            <v>?</v>
          </cell>
          <cell r="B2549" t="str">
            <v xml:space="preserve">НС-0000533 </v>
          </cell>
        </row>
        <row r="2550">
          <cell r="A2550" t="str">
            <v>?</v>
          </cell>
          <cell r="B2550" t="str">
            <v xml:space="preserve">НС-0000535 </v>
          </cell>
        </row>
        <row r="2551">
          <cell r="A2551" t="str">
            <v>?</v>
          </cell>
          <cell r="B2551" t="str">
            <v xml:space="preserve">НС-0000539 </v>
          </cell>
        </row>
        <row r="2552">
          <cell r="A2552" t="str">
            <v>?</v>
          </cell>
          <cell r="B2552" t="str">
            <v xml:space="preserve">НС-0000541 </v>
          </cell>
        </row>
        <row r="2553">
          <cell r="A2553" t="str">
            <v>?</v>
          </cell>
          <cell r="B2553" t="str">
            <v xml:space="preserve">НС-0000543 </v>
          </cell>
        </row>
        <row r="2554">
          <cell r="A2554" t="str">
            <v>?</v>
          </cell>
          <cell r="B2554" t="str">
            <v xml:space="preserve">НС-0000547 </v>
          </cell>
        </row>
        <row r="2555">
          <cell r="A2555" t="str">
            <v>?</v>
          </cell>
          <cell r="B2555" t="str">
            <v xml:space="preserve">НС-0000549 </v>
          </cell>
        </row>
        <row r="2556">
          <cell r="A2556" t="str">
            <v>?</v>
          </cell>
          <cell r="B2556" t="str">
            <v xml:space="preserve">НС-0000553 </v>
          </cell>
        </row>
        <row r="2557">
          <cell r="A2557" t="str">
            <v>?</v>
          </cell>
          <cell r="B2557" t="str">
            <v xml:space="preserve">НС-0000555 </v>
          </cell>
        </row>
        <row r="2558">
          <cell r="A2558" t="str">
            <v>?</v>
          </cell>
          <cell r="B2558" t="str">
            <v xml:space="preserve">НС-0000561 </v>
          </cell>
        </row>
        <row r="2559">
          <cell r="A2559" t="str">
            <v>?</v>
          </cell>
          <cell r="B2559" t="str">
            <v xml:space="preserve">НС-0000562 </v>
          </cell>
        </row>
        <row r="2560">
          <cell r="A2560" t="str">
            <v>?</v>
          </cell>
          <cell r="B2560" t="str">
            <v xml:space="preserve">НС-0000563 </v>
          </cell>
        </row>
        <row r="2561">
          <cell r="A2561" t="str">
            <v>?</v>
          </cell>
          <cell r="B2561" t="str">
            <v xml:space="preserve">НС-0000565 </v>
          </cell>
        </row>
        <row r="2562">
          <cell r="A2562" t="str">
            <v>?</v>
          </cell>
          <cell r="B2562" t="str">
            <v xml:space="preserve">НС-0000566 </v>
          </cell>
        </row>
        <row r="2563">
          <cell r="A2563" t="str">
            <v>?</v>
          </cell>
          <cell r="B2563" t="str">
            <v xml:space="preserve">НС-0000567 </v>
          </cell>
        </row>
        <row r="2564">
          <cell r="A2564" t="str">
            <v>?</v>
          </cell>
          <cell r="B2564" t="str">
            <v xml:space="preserve">НС-0000569 </v>
          </cell>
        </row>
        <row r="2565">
          <cell r="A2565" t="str">
            <v>?</v>
          </cell>
          <cell r="B2565" t="str">
            <v xml:space="preserve">НС-0000570 </v>
          </cell>
        </row>
        <row r="2566">
          <cell r="A2566" t="str">
            <v>?</v>
          </cell>
          <cell r="B2566" t="str">
            <v xml:space="preserve">НС-0000571 </v>
          </cell>
        </row>
        <row r="2567">
          <cell r="A2567" t="str">
            <v>?</v>
          </cell>
          <cell r="B2567" t="str">
            <v xml:space="preserve">НС-0000573 </v>
          </cell>
        </row>
        <row r="2568">
          <cell r="A2568" t="str">
            <v>?</v>
          </cell>
          <cell r="B2568" t="str">
            <v xml:space="preserve">НС-0000574 </v>
          </cell>
        </row>
        <row r="2569">
          <cell r="A2569" t="str">
            <v>?</v>
          </cell>
          <cell r="B2569" t="str">
            <v xml:space="preserve">НС-0000575 </v>
          </cell>
        </row>
        <row r="2570">
          <cell r="A2570" t="str">
            <v>?</v>
          </cell>
          <cell r="B2570" t="str">
            <v xml:space="preserve">НС-0000576 </v>
          </cell>
        </row>
        <row r="2571">
          <cell r="A2571" t="str">
            <v>?</v>
          </cell>
          <cell r="B2571" t="str">
            <v xml:space="preserve">НС-0000577 </v>
          </cell>
        </row>
        <row r="2572">
          <cell r="A2572" t="str">
            <v>?</v>
          </cell>
          <cell r="B2572" t="str">
            <v xml:space="preserve">НС-0000578 </v>
          </cell>
        </row>
        <row r="2573">
          <cell r="A2573" t="str">
            <v>?</v>
          </cell>
          <cell r="B2573" t="str">
            <v xml:space="preserve">НС-0000579 </v>
          </cell>
        </row>
        <row r="2574">
          <cell r="A2574" t="str">
            <v>?</v>
          </cell>
          <cell r="B2574" t="str">
            <v xml:space="preserve">НС-0000580 </v>
          </cell>
        </row>
        <row r="2575">
          <cell r="A2575" t="str">
            <v>?</v>
          </cell>
          <cell r="B2575" t="str">
            <v xml:space="preserve">НС-0000581 </v>
          </cell>
        </row>
        <row r="2576">
          <cell r="A2576" t="str">
            <v>?</v>
          </cell>
          <cell r="B2576" t="str">
            <v xml:space="preserve">НС-0000582 </v>
          </cell>
        </row>
        <row r="2577">
          <cell r="A2577" t="str">
            <v>?</v>
          </cell>
          <cell r="B2577" t="str">
            <v xml:space="preserve">НС-0000583 </v>
          </cell>
        </row>
        <row r="2578">
          <cell r="A2578" t="str">
            <v>?</v>
          </cell>
          <cell r="B2578" t="str">
            <v xml:space="preserve">НС-0000584 </v>
          </cell>
        </row>
        <row r="2579">
          <cell r="A2579" t="str">
            <v>?</v>
          </cell>
          <cell r="B2579" t="str">
            <v xml:space="preserve">НС-0000585 </v>
          </cell>
        </row>
        <row r="2580">
          <cell r="A2580" t="str">
            <v>?</v>
          </cell>
          <cell r="B2580" t="str">
            <v xml:space="preserve">НС-0000586 </v>
          </cell>
        </row>
        <row r="2581">
          <cell r="A2581" t="str">
            <v>?</v>
          </cell>
          <cell r="B2581" t="str">
            <v xml:space="preserve">НС-0000587 </v>
          </cell>
        </row>
        <row r="2582">
          <cell r="A2582" t="str">
            <v>?</v>
          </cell>
          <cell r="B2582" t="str">
            <v xml:space="preserve">НС-0000590 </v>
          </cell>
        </row>
        <row r="2583">
          <cell r="A2583" t="str">
            <v>?</v>
          </cell>
          <cell r="B2583" t="str">
            <v xml:space="preserve">НС-0000592 </v>
          </cell>
        </row>
        <row r="2584">
          <cell r="A2584" t="str">
            <v>?</v>
          </cell>
          <cell r="B2584" t="str">
            <v xml:space="preserve">НС-0000594 </v>
          </cell>
        </row>
        <row r="2585">
          <cell r="A2585" t="str">
            <v>?</v>
          </cell>
          <cell r="B2585" t="str">
            <v xml:space="preserve">НС-0000598 </v>
          </cell>
        </row>
        <row r="2586">
          <cell r="A2586" t="str">
            <v>?</v>
          </cell>
          <cell r="B2586" t="str">
            <v xml:space="preserve">НС-0000600 </v>
          </cell>
        </row>
        <row r="2587">
          <cell r="A2587" t="str">
            <v>?</v>
          </cell>
          <cell r="B2587" t="str">
            <v xml:space="preserve">НС-0002151 </v>
          </cell>
        </row>
        <row r="2588">
          <cell r="A2588" t="str">
            <v>?</v>
          </cell>
          <cell r="B2588" t="str">
            <v xml:space="preserve">НС-0002301 </v>
          </cell>
        </row>
        <row r="2589">
          <cell r="A2589" t="str">
            <v>?</v>
          </cell>
          <cell r="B2589" t="str">
            <v xml:space="preserve">НС-0002302 </v>
          </cell>
        </row>
        <row r="2590">
          <cell r="A2590" t="str">
            <v>?</v>
          </cell>
          <cell r="B2590" t="str">
            <v xml:space="preserve">НС-0002303 </v>
          </cell>
        </row>
        <row r="2591">
          <cell r="A2591" t="str">
            <v>?</v>
          </cell>
          <cell r="B2591" t="str">
            <v xml:space="preserve">НС-0002304 </v>
          </cell>
        </row>
        <row r="2592">
          <cell r="A2592" t="str">
            <v>?</v>
          </cell>
          <cell r="B2592" t="str">
            <v xml:space="preserve">НС-0002305 </v>
          </cell>
        </row>
        <row r="2593">
          <cell r="A2593" t="str">
            <v>?</v>
          </cell>
          <cell r="B2593" t="str">
            <v xml:space="preserve">НС-0002306 </v>
          </cell>
        </row>
        <row r="2594">
          <cell r="A2594" t="str">
            <v>?</v>
          </cell>
          <cell r="B2594" t="str">
            <v xml:space="preserve">НС-0002307 </v>
          </cell>
        </row>
        <row r="2595">
          <cell r="A2595" t="str">
            <v>?</v>
          </cell>
          <cell r="B2595" t="str">
            <v xml:space="preserve">НС-0002308 </v>
          </cell>
        </row>
        <row r="2596">
          <cell r="A2596" t="str">
            <v>?</v>
          </cell>
          <cell r="B2596" t="str">
            <v xml:space="preserve">НС-0002310 </v>
          </cell>
        </row>
        <row r="2597">
          <cell r="A2597" t="str">
            <v>?</v>
          </cell>
          <cell r="B2597" t="str">
            <v xml:space="preserve">НС-0002311 </v>
          </cell>
        </row>
        <row r="2598">
          <cell r="A2598" t="str">
            <v>?</v>
          </cell>
          <cell r="B2598" t="str">
            <v xml:space="preserve">НС-0002312 </v>
          </cell>
        </row>
        <row r="2599">
          <cell r="A2599" t="str">
            <v>?</v>
          </cell>
          <cell r="B2599" t="str">
            <v xml:space="preserve">НС-0002313 </v>
          </cell>
        </row>
        <row r="2600">
          <cell r="A2600" t="str">
            <v>?</v>
          </cell>
          <cell r="B2600" t="str">
            <v xml:space="preserve">НС-0002314 </v>
          </cell>
        </row>
        <row r="2601">
          <cell r="A2601" t="str">
            <v>?</v>
          </cell>
          <cell r="B2601" t="str">
            <v xml:space="preserve">НС-0002315 </v>
          </cell>
        </row>
        <row r="2602">
          <cell r="A2602" t="str">
            <v>D 300*100</v>
          </cell>
          <cell r="B2602" t="str">
            <v xml:space="preserve">НС-0002316 </v>
          </cell>
        </row>
        <row r="2603">
          <cell r="A2603" t="str">
            <v>?</v>
          </cell>
          <cell r="B2603" t="str">
            <v xml:space="preserve">НС-0002317 </v>
          </cell>
        </row>
        <row r="2604">
          <cell r="A2604" t="str">
            <v>?</v>
          </cell>
          <cell r="B2604" t="str">
            <v xml:space="preserve">НС-0002318 </v>
          </cell>
        </row>
        <row r="2605">
          <cell r="A2605" t="str">
            <v>?</v>
          </cell>
          <cell r="B2605" t="str">
            <v xml:space="preserve">НС-0002319 </v>
          </cell>
        </row>
        <row r="2606">
          <cell r="A2606" t="str">
            <v>?</v>
          </cell>
          <cell r="B2606" t="str">
            <v xml:space="preserve">НС-0002320 </v>
          </cell>
        </row>
        <row r="2607">
          <cell r="A2607" t="str">
            <v>?</v>
          </cell>
          <cell r="B2607" t="str">
            <v xml:space="preserve">НС-0002321 </v>
          </cell>
        </row>
        <row r="2608">
          <cell r="A2608" t="str">
            <v>?</v>
          </cell>
          <cell r="B2608" t="str">
            <v xml:space="preserve">НС-0002322 </v>
          </cell>
        </row>
        <row r="2609">
          <cell r="A2609" t="str">
            <v>?</v>
          </cell>
          <cell r="B2609" t="str">
            <v xml:space="preserve">НС-0002323 </v>
          </cell>
        </row>
        <row r="2610">
          <cell r="A2610" t="str">
            <v>?</v>
          </cell>
          <cell r="B2610" t="str">
            <v xml:space="preserve">НС-0002324 </v>
          </cell>
        </row>
        <row r="2611">
          <cell r="A2611" t="str">
            <v>?</v>
          </cell>
          <cell r="B2611" t="str">
            <v xml:space="preserve">НС-0002325 </v>
          </cell>
        </row>
        <row r="2612">
          <cell r="A2612" t="str">
            <v>?</v>
          </cell>
          <cell r="B2612" t="str">
            <v xml:space="preserve">НС-0002326 </v>
          </cell>
        </row>
        <row r="2613">
          <cell r="A2613" t="str">
            <v>?</v>
          </cell>
          <cell r="B2613" t="str">
            <v xml:space="preserve">НС-0002327 </v>
          </cell>
        </row>
        <row r="2614">
          <cell r="A2614" t="str">
            <v>?</v>
          </cell>
          <cell r="B2614" t="str">
            <v xml:space="preserve">НС-0002328 </v>
          </cell>
        </row>
        <row r="2615">
          <cell r="A2615" t="str">
            <v>?</v>
          </cell>
          <cell r="B2615" t="str">
            <v xml:space="preserve">НС-0002329 </v>
          </cell>
        </row>
        <row r="2616">
          <cell r="A2616" t="str">
            <v>?</v>
          </cell>
          <cell r="B2616" t="str">
            <v xml:space="preserve">НС-0002330 </v>
          </cell>
        </row>
        <row r="2617">
          <cell r="A2617" t="str">
            <v>?</v>
          </cell>
          <cell r="B2617" t="str">
            <v xml:space="preserve">НС-0002331 </v>
          </cell>
        </row>
        <row r="2618">
          <cell r="A2618" t="str">
            <v>?</v>
          </cell>
          <cell r="B2618" t="str">
            <v xml:space="preserve">НС-0002332 </v>
          </cell>
        </row>
        <row r="2619">
          <cell r="A2619" t="str">
            <v>?</v>
          </cell>
          <cell r="B2619" t="str">
            <v xml:space="preserve">НС-0002333 </v>
          </cell>
        </row>
        <row r="2620">
          <cell r="A2620" t="str">
            <v>?</v>
          </cell>
          <cell r="B2620" t="str">
            <v xml:space="preserve">НС-0002334 </v>
          </cell>
        </row>
        <row r="2621">
          <cell r="A2621" t="str">
            <v>?</v>
          </cell>
          <cell r="B2621" t="str">
            <v xml:space="preserve">НС-0002335 </v>
          </cell>
        </row>
        <row r="2622">
          <cell r="A2622" t="str">
            <v>?</v>
          </cell>
          <cell r="B2622" t="str">
            <v xml:space="preserve">НС-0002336 </v>
          </cell>
        </row>
        <row r="2623">
          <cell r="A2623" t="str">
            <v>?</v>
          </cell>
          <cell r="B2623" t="str">
            <v xml:space="preserve">НС-0002337 </v>
          </cell>
        </row>
        <row r="2624">
          <cell r="A2624" t="str">
            <v>?</v>
          </cell>
          <cell r="B2624" t="str">
            <v xml:space="preserve">НС-0002338 </v>
          </cell>
        </row>
        <row r="2625">
          <cell r="A2625" t="str">
            <v>?</v>
          </cell>
          <cell r="B2625" t="str">
            <v xml:space="preserve">НС-0002339 </v>
          </cell>
        </row>
        <row r="2626">
          <cell r="A2626" t="str">
            <v>?</v>
          </cell>
          <cell r="B2626" t="str">
            <v xml:space="preserve">НС-0002341 </v>
          </cell>
        </row>
        <row r="2627">
          <cell r="A2627" t="str">
            <v>?</v>
          </cell>
          <cell r="B2627" t="str">
            <v xml:space="preserve">НС-0002342 </v>
          </cell>
        </row>
        <row r="2628">
          <cell r="A2628" t="str">
            <v>?</v>
          </cell>
          <cell r="B2628" t="str">
            <v xml:space="preserve">НС-0002343 </v>
          </cell>
        </row>
        <row r="2629">
          <cell r="A2629" t="str">
            <v>?</v>
          </cell>
          <cell r="B2629" t="str">
            <v xml:space="preserve">НС-0002344 </v>
          </cell>
        </row>
        <row r="2630">
          <cell r="A2630" t="str">
            <v>?</v>
          </cell>
          <cell r="B2630" t="str">
            <v xml:space="preserve">НС-0002345 </v>
          </cell>
        </row>
        <row r="2631">
          <cell r="A2631" t="str">
            <v>?</v>
          </cell>
          <cell r="B2631" t="str">
            <v xml:space="preserve">НС-0002346 </v>
          </cell>
        </row>
        <row r="2632">
          <cell r="A2632" t="str">
            <v>?</v>
          </cell>
          <cell r="B2632" t="str">
            <v xml:space="preserve">НС-0002347 </v>
          </cell>
        </row>
        <row r="2633">
          <cell r="A2633" t="str">
            <v>?</v>
          </cell>
          <cell r="B2633" t="str">
            <v xml:space="preserve">НС-0002348 </v>
          </cell>
        </row>
        <row r="2634">
          <cell r="A2634" t="str">
            <v>?</v>
          </cell>
          <cell r="B2634" t="str">
            <v xml:space="preserve">НС-0002349 </v>
          </cell>
        </row>
        <row r="2635">
          <cell r="A2635" t="str">
            <v>?</v>
          </cell>
          <cell r="B2635" t="str">
            <v xml:space="preserve">НС-0002350 </v>
          </cell>
        </row>
        <row r="2636">
          <cell r="A2636" t="str">
            <v>?</v>
          </cell>
          <cell r="B2636" t="str">
            <v xml:space="preserve">НС-0002351 </v>
          </cell>
        </row>
        <row r="2637">
          <cell r="A2637" t="str">
            <v>?</v>
          </cell>
          <cell r="B2637" t="str">
            <v xml:space="preserve">НС-0002354 </v>
          </cell>
        </row>
        <row r="2638">
          <cell r="A2638" t="str">
            <v>?</v>
          </cell>
          <cell r="B2638" t="str">
            <v xml:space="preserve">НС-0002355 </v>
          </cell>
        </row>
        <row r="2639">
          <cell r="A2639" t="str">
            <v>?</v>
          </cell>
          <cell r="B2639" t="str">
            <v xml:space="preserve">НС-0002356 </v>
          </cell>
        </row>
        <row r="2640">
          <cell r="A2640" t="str">
            <v>?</v>
          </cell>
          <cell r="B2640" t="str">
            <v xml:space="preserve">НС-0002357 </v>
          </cell>
        </row>
        <row r="2641">
          <cell r="A2641" t="str">
            <v>?</v>
          </cell>
          <cell r="B2641" t="str">
            <v xml:space="preserve">НС-0002358 </v>
          </cell>
        </row>
        <row r="2642">
          <cell r="A2642" t="str">
            <v>?</v>
          </cell>
          <cell r="B2642" t="str">
            <v xml:space="preserve">НС-0002359 </v>
          </cell>
        </row>
        <row r="2643">
          <cell r="A2643" t="str">
            <v>?</v>
          </cell>
          <cell r="B2643" t="str">
            <v xml:space="preserve">НС-0002360 </v>
          </cell>
        </row>
        <row r="2644">
          <cell r="A2644" t="str">
            <v>?</v>
          </cell>
          <cell r="B2644" t="str">
            <v xml:space="preserve">НС-0002361 </v>
          </cell>
        </row>
        <row r="2645">
          <cell r="A2645" t="str">
            <v>?</v>
          </cell>
          <cell r="B2645" t="str">
            <v xml:space="preserve">НС-0002362 </v>
          </cell>
        </row>
        <row r="2646">
          <cell r="A2646" t="str">
            <v>?</v>
          </cell>
          <cell r="B2646" t="str">
            <v xml:space="preserve">НС-0002363 </v>
          </cell>
        </row>
        <row r="2647">
          <cell r="A2647" t="str">
            <v>?</v>
          </cell>
          <cell r="B2647" t="str">
            <v xml:space="preserve">НС-0002364 </v>
          </cell>
        </row>
        <row r="2648">
          <cell r="A2648" t="str">
            <v>?</v>
          </cell>
          <cell r="B2648" t="str">
            <v xml:space="preserve">НС-0002365 </v>
          </cell>
        </row>
        <row r="2649">
          <cell r="A2649" t="str">
            <v>?</v>
          </cell>
          <cell r="B2649" t="str">
            <v xml:space="preserve">НС-0002366 </v>
          </cell>
        </row>
        <row r="2650">
          <cell r="A2650" t="str">
            <v>?</v>
          </cell>
          <cell r="B2650" t="str">
            <v xml:space="preserve">НС-0002367 </v>
          </cell>
        </row>
        <row r="2651">
          <cell r="A2651" t="str">
            <v>?</v>
          </cell>
          <cell r="B2651" t="str">
            <v xml:space="preserve">НС-0002368 </v>
          </cell>
        </row>
        <row r="2652">
          <cell r="A2652" t="str">
            <v>?</v>
          </cell>
          <cell r="B2652" t="str">
            <v xml:space="preserve">НС-0002369 </v>
          </cell>
        </row>
        <row r="2653">
          <cell r="A2653" t="str">
            <v>?</v>
          </cell>
          <cell r="B2653" t="str">
            <v xml:space="preserve">НС-0002370 </v>
          </cell>
        </row>
        <row r="2654">
          <cell r="A2654" t="str">
            <v>?</v>
          </cell>
          <cell r="B2654" t="str">
            <v xml:space="preserve">НС-0002371 </v>
          </cell>
        </row>
        <row r="2655">
          <cell r="A2655" t="str">
            <v>?</v>
          </cell>
          <cell r="B2655" t="str">
            <v xml:space="preserve">НС-0002372 </v>
          </cell>
        </row>
        <row r="2656">
          <cell r="A2656" t="str">
            <v>?</v>
          </cell>
          <cell r="B2656" t="str">
            <v xml:space="preserve">НС-0002373 </v>
          </cell>
        </row>
        <row r="2657">
          <cell r="A2657" t="str">
            <v>?</v>
          </cell>
          <cell r="B2657" t="str">
            <v xml:space="preserve">НС-0002374 </v>
          </cell>
        </row>
        <row r="2658">
          <cell r="A2658" t="str">
            <v>?</v>
          </cell>
          <cell r="B2658" t="str">
            <v xml:space="preserve">НС-0002375 </v>
          </cell>
        </row>
        <row r="2659">
          <cell r="A2659" t="str">
            <v>?</v>
          </cell>
          <cell r="B2659" t="str">
            <v xml:space="preserve">НС-0002376 </v>
          </cell>
        </row>
        <row r="2660">
          <cell r="A2660" t="str">
            <v>?</v>
          </cell>
          <cell r="B2660" t="str">
            <v xml:space="preserve">НС-0002377 </v>
          </cell>
        </row>
        <row r="2661">
          <cell r="A2661" t="str">
            <v>?</v>
          </cell>
          <cell r="B2661" t="str">
            <v xml:space="preserve">НС-0002378 </v>
          </cell>
        </row>
        <row r="2662">
          <cell r="A2662" t="str">
            <v>?</v>
          </cell>
          <cell r="B2662" t="str">
            <v xml:space="preserve">НС-0002379 </v>
          </cell>
        </row>
        <row r="2663">
          <cell r="A2663" t="str">
            <v>?</v>
          </cell>
          <cell r="B2663" t="str">
            <v xml:space="preserve">НС-0002380 </v>
          </cell>
        </row>
        <row r="2664">
          <cell r="A2664" t="str">
            <v>?</v>
          </cell>
          <cell r="B2664" t="str">
            <v xml:space="preserve">НС-0002381 </v>
          </cell>
        </row>
        <row r="2665">
          <cell r="A2665" t="str">
            <v>?</v>
          </cell>
          <cell r="B2665" t="str">
            <v xml:space="preserve">НС-0002382 </v>
          </cell>
        </row>
        <row r="2666">
          <cell r="A2666" t="str">
            <v>?</v>
          </cell>
          <cell r="B2666" t="str">
            <v xml:space="preserve">НС-0002383 </v>
          </cell>
        </row>
        <row r="2667">
          <cell r="A2667" t="str">
            <v>?</v>
          </cell>
          <cell r="B2667" t="str">
            <v xml:space="preserve">НС-0002384 </v>
          </cell>
        </row>
        <row r="2668">
          <cell r="A2668" t="str">
            <v>?</v>
          </cell>
          <cell r="B2668" t="str">
            <v xml:space="preserve">НС-0002386 </v>
          </cell>
        </row>
        <row r="2669">
          <cell r="A2669" t="str">
            <v>?</v>
          </cell>
          <cell r="B2669" t="str">
            <v xml:space="preserve">НС-0002387 </v>
          </cell>
        </row>
        <row r="2670">
          <cell r="A2670" t="str">
            <v>?</v>
          </cell>
          <cell r="B2670" t="str">
            <v xml:space="preserve">НС-0002388 </v>
          </cell>
        </row>
        <row r="2671">
          <cell r="A2671" t="str">
            <v>?</v>
          </cell>
          <cell r="B2671" t="str">
            <v xml:space="preserve">НС-0002389 </v>
          </cell>
        </row>
        <row r="2672">
          <cell r="A2672" t="str">
            <v>?</v>
          </cell>
          <cell r="B2672" t="str">
            <v xml:space="preserve">НС-0002390 </v>
          </cell>
        </row>
        <row r="2673">
          <cell r="A2673" t="str">
            <v>?</v>
          </cell>
          <cell r="B2673" t="str">
            <v xml:space="preserve">НС-0002391 </v>
          </cell>
        </row>
        <row r="2674">
          <cell r="A2674" t="str">
            <v>?</v>
          </cell>
          <cell r="B2674" t="str">
            <v xml:space="preserve">НС-0002392 </v>
          </cell>
        </row>
        <row r="2675">
          <cell r="A2675" t="str">
            <v>?</v>
          </cell>
          <cell r="B2675" t="str">
            <v xml:space="preserve">НС-0002393 </v>
          </cell>
        </row>
        <row r="2676">
          <cell r="A2676" t="str">
            <v>?</v>
          </cell>
          <cell r="B2676" t="str">
            <v xml:space="preserve">НС-0002394 </v>
          </cell>
        </row>
        <row r="2677">
          <cell r="A2677" t="str">
            <v>?</v>
          </cell>
          <cell r="B2677" t="str">
            <v xml:space="preserve">НС-0002395 </v>
          </cell>
        </row>
        <row r="2678">
          <cell r="A2678" t="str">
            <v>?</v>
          </cell>
          <cell r="B2678" t="str">
            <v xml:space="preserve">НС-0002396 </v>
          </cell>
        </row>
        <row r="2679">
          <cell r="A2679" t="str">
            <v>?</v>
          </cell>
          <cell r="B2679" t="str">
            <v xml:space="preserve">НС-0002397 </v>
          </cell>
        </row>
        <row r="2680">
          <cell r="A2680" t="str">
            <v>?</v>
          </cell>
          <cell r="B2680" t="str">
            <v xml:space="preserve">НС-0002398 </v>
          </cell>
        </row>
        <row r="2681">
          <cell r="A2681" t="str">
            <v>?</v>
          </cell>
          <cell r="B2681" t="str">
            <v xml:space="preserve">НС-0002399 </v>
          </cell>
        </row>
        <row r="2682">
          <cell r="A2682" t="str">
            <v>?</v>
          </cell>
          <cell r="B2682" t="str">
            <v xml:space="preserve">НС-0002400 </v>
          </cell>
        </row>
        <row r="2683">
          <cell r="A2683" t="str">
            <v>?</v>
          </cell>
          <cell r="B2683" t="str">
            <v xml:space="preserve">НС-0002401 </v>
          </cell>
        </row>
        <row r="2684">
          <cell r="A2684" t="str">
            <v>?</v>
          </cell>
          <cell r="B2684" t="str">
            <v xml:space="preserve">НС-0002402 </v>
          </cell>
        </row>
        <row r="2685">
          <cell r="A2685" t="str">
            <v>?</v>
          </cell>
          <cell r="B2685" t="str">
            <v xml:space="preserve">НС-0002403 </v>
          </cell>
        </row>
        <row r="2686">
          <cell r="A2686" t="str">
            <v>?</v>
          </cell>
          <cell r="B2686" t="str">
            <v xml:space="preserve">НС-0002404 </v>
          </cell>
        </row>
        <row r="2687">
          <cell r="A2687" t="str">
            <v>?</v>
          </cell>
          <cell r="B2687" t="str">
            <v xml:space="preserve">НС-0002405 </v>
          </cell>
        </row>
        <row r="2688">
          <cell r="A2688" t="str">
            <v>?</v>
          </cell>
          <cell r="B2688" t="str">
            <v xml:space="preserve">НС-0002406 </v>
          </cell>
        </row>
        <row r="2689">
          <cell r="A2689" t="str">
            <v>?</v>
          </cell>
          <cell r="B2689" t="str">
            <v xml:space="preserve">НС-0002407 </v>
          </cell>
        </row>
        <row r="2690">
          <cell r="A2690" t="str">
            <v>?</v>
          </cell>
          <cell r="B2690" t="str">
            <v xml:space="preserve">НС-0002408 </v>
          </cell>
        </row>
        <row r="2691">
          <cell r="A2691" t="str">
            <v>?</v>
          </cell>
          <cell r="B2691" t="str">
            <v xml:space="preserve">НС-0002409 </v>
          </cell>
        </row>
        <row r="2692">
          <cell r="A2692" t="str">
            <v>?</v>
          </cell>
          <cell r="B2692" t="str">
            <v xml:space="preserve">НС-0002410 </v>
          </cell>
        </row>
        <row r="2693">
          <cell r="A2693" t="str">
            <v>?</v>
          </cell>
          <cell r="B2693" t="str">
            <v xml:space="preserve">НС-0002411 </v>
          </cell>
        </row>
        <row r="2694">
          <cell r="A2694" t="str">
            <v>?</v>
          </cell>
          <cell r="B2694" t="str">
            <v xml:space="preserve">НС-0002412 </v>
          </cell>
        </row>
        <row r="2695">
          <cell r="A2695" t="str">
            <v>?</v>
          </cell>
          <cell r="B2695" t="str">
            <v xml:space="preserve">НС-0002413 </v>
          </cell>
        </row>
        <row r="2696">
          <cell r="A2696" t="str">
            <v>?</v>
          </cell>
          <cell r="B2696" t="str">
            <v xml:space="preserve">НС-0002414 </v>
          </cell>
        </row>
        <row r="2697">
          <cell r="A2697" t="str">
            <v>?</v>
          </cell>
          <cell r="B2697" t="str">
            <v xml:space="preserve">НС-0002415 </v>
          </cell>
        </row>
        <row r="2698">
          <cell r="A2698" t="str">
            <v>?</v>
          </cell>
          <cell r="B2698" t="str">
            <v xml:space="preserve">НС-0002417 </v>
          </cell>
        </row>
        <row r="2699">
          <cell r="A2699" t="str">
            <v>?</v>
          </cell>
          <cell r="B2699" t="str">
            <v xml:space="preserve">НС-0002418 </v>
          </cell>
        </row>
        <row r="2700">
          <cell r="A2700" t="str">
            <v>?</v>
          </cell>
          <cell r="B2700" t="str">
            <v xml:space="preserve">НС-0002419 </v>
          </cell>
        </row>
        <row r="2701">
          <cell r="A2701" t="str">
            <v>?</v>
          </cell>
          <cell r="B2701" t="str">
            <v xml:space="preserve">НС-0002420 </v>
          </cell>
        </row>
        <row r="2702">
          <cell r="A2702" t="str">
            <v>?</v>
          </cell>
          <cell r="B2702" t="str">
            <v xml:space="preserve">НС-0002421 </v>
          </cell>
        </row>
        <row r="2703">
          <cell r="A2703" t="str">
            <v>?</v>
          </cell>
          <cell r="B2703" t="str">
            <v xml:space="preserve">НС-0002422 </v>
          </cell>
        </row>
        <row r="2704">
          <cell r="A2704" t="str">
            <v>_DVS E 100</v>
          </cell>
          <cell r="B2704" t="str">
            <v xml:space="preserve">НС-0002447 </v>
          </cell>
        </row>
        <row r="2705">
          <cell r="A2705" t="str">
            <v>_DVS E 125</v>
          </cell>
          <cell r="B2705" t="str">
            <v xml:space="preserve">НС-0002448 </v>
          </cell>
        </row>
        <row r="2706">
          <cell r="A2706" t="str">
            <v>DVS E 160</v>
          </cell>
          <cell r="B2706" t="str">
            <v xml:space="preserve">НС-0002449 </v>
          </cell>
        </row>
        <row r="2707">
          <cell r="A2707" t="str">
            <v>DVS E  200</v>
          </cell>
          <cell r="B2707" t="str">
            <v xml:space="preserve">НС-0002450 </v>
          </cell>
        </row>
        <row r="2708">
          <cell r="A2708" t="str">
            <v>_DVS E-P 100</v>
          </cell>
          <cell r="B2708" t="str">
            <v xml:space="preserve">НС-0002451 </v>
          </cell>
        </row>
        <row r="2709">
          <cell r="A2709" t="str">
            <v>DVS E- P 125</v>
          </cell>
          <cell r="B2709" t="str">
            <v xml:space="preserve">НС-0002452 </v>
          </cell>
        </row>
        <row r="2710">
          <cell r="A2710" t="str">
            <v>_DVS E-P 160</v>
          </cell>
          <cell r="B2710" t="str">
            <v xml:space="preserve">НС-0002453 </v>
          </cell>
        </row>
        <row r="2711">
          <cell r="A2711" t="str">
            <v>_DVS E-P 200</v>
          </cell>
          <cell r="B2711" t="str">
            <v xml:space="preserve">НС-0002454 </v>
          </cell>
        </row>
        <row r="2712">
          <cell r="A2712" t="str">
            <v>?</v>
          </cell>
          <cell r="B2712" t="str">
            <v xml:space="preserve">НС-0002552 </v>
          </cell>
        </row>
        <row r="2713">
          <cell r="A2713" t="str">
            <v>?</v>
          </cell>
          <cell r="B2713" t="str">
            <v xml:space="preserve">НС-0002564 </v>
          </cell>
        </row>
        <row r="2714">
          <cell r="A2714" t="str">
            <v>?</v>
          </cell>
          <cell r="B2714" t="str">
            <v xml:space="preserve">НС-0002565 </v>
          </cell>
        </row>
        <row r="2715">
          <cell r="A2715" t="str">
            <v>8936</v>
          </cell>
          <cell r="B2715" t="str">
            <v xml:space="preserve">НС-0002763 </v>
          </cell>
        </row>
        <row r="2716">
          <cell r="A2716" t="str">
            <v>8936</v>
          </cell>
          <cell r="B2716" t="str">
            <v xml:space="preserve">НС-0002764 </v>
          </cell>
        </row>
        <row r="2717">
          <cell r="A2717" t="str">
            <v>00008160</v>
          </cell>
          <cell r="B2717" t="str">
            <v xml:space="preserve">НС-0002767 </v>
          </cell>
        </row>
        <row r="2718">
          <cell r="A2718" t="str">
            <v>00008159</v>
          </cell>
          <cell r="B2718" t="str">
            <v xml:space="preserve">НС-0002781 </v>
          </cell>
        </row>
        <row r="2719">
          <cell r="A2719" t="str">
            <v>8159</v>
          </cell>
          <cell r="B2719" t="str">
            <v xml:space="preserve">НС-0002782 </v>
          </cell>
        </row>
        <row r="2720">
          <cell r="A2720" t="str">
            <v>8192</v>
          </cell>
          <cell r="B2720" t="str">
            <v xml:space="preserve">НС-0002785 </v>
          </cell>
        </row>
        <row r="2721">
          <cell r="A2721" t="str">
            <v>00008192</v>
          </cell>
          <cell r="B2721" t="str">
            <v xml:space="preserve">НС-0002789 </v>
          </cell>
        </row>
        <row r="2722">
          <cell r="A2722" t="str">
            <v>00008188</v>
          </cell>
          <cell r="B2722" t="str">
            <v xml:space="preserve">НС-0002791 </v>
          </cell>
        </row>
        <row r="2723">
          <cell r="A2723" t="str">
            <v>8196</v>
          </cell>
          <cell r="B2723" t="str">
            <v xml:space="preserve">НС-0002813 </v>
          </cell>
        </row>
        <row r="2724">
          <cell r="A2724" t="str">
            <v>8102</v>
          </cell>
          <cell r="B2724" t="str">
            <v xml:space="preserve">НС-0002815 </v>
          </cell>
        </row>
        <row r="2725">
          <cell r="A2725" t="str">
            <v>00008891</v>
          </cell>
          <cell r="B2725" t="str">
            <v xml:space="preserve">НС-0002826 </v>
          </cell>
        </row>
        <row r="2726">
          <cell r="A2726" t="str">
            <v>00008897</v>
          </cell>
          <cell r="B2726" t="str">
            <v xml:space="preserve">НС-0002827 </v>
          </cell>
        </row>
        <row r="2727">
          <cell r="A2727" t="str">
            <v>8190</v>
          </cell>
          <cell r="B2727" t="str">
            <v xml:space="preserve">НС-0002831 </v>
          </cell>
        </row>
        <row r="2728">
          <cell r="A2728" t="str">
            <v>00008188</v>
          </cell>
          <cell r="B2728" t="str">
            <v xml:space="preserve">НС-0002851 </v>
          </cell>
        </row>
        <row r="2729">
          <cell r="A2729" t="str">
            <v>?</v>
          </cell>
          <cell r="B2729" t="str">
            <v xml:space="preserve">НС-0002908 </v>
          </cell>
        </row>
        <row r="2730">
          <cell r="A2730" t="str">
            <v>НС-0003328</v>
          </cell>
          <cell r="B2730" t="str">
            <v xml:space="preserve">НС-0003328 </v>
          </cell>
        </row>
        <row r="2731">
          <cell r="A2731" t="str">
            <v>FRESH-K 300</v>
          </cell>
          <cell r="B2731" t="str">
            <v xml:space="preserve">НС-0005832 </v>
          </cell>
        </row>
        <row r="2732">
          <cell r="A2732" t="str">
            <v>132F0001</v>
          </cell>
          <cell r="B2732" t="str">
            <v xml:space="preserve">НС-0005862 </v>
          </cell>
        </row>
        <row r="2733">
          <cell r="A2733" t="str">
            <v>132F0002</v>
          </cell>
          <cell r="B2733" t="str">
            <v xml:space="preserve">НС-0005864 </v>
          </cell>
        </row>
        <row r="2734">
          <cell r="A2734" t="str">
            <v>132F0017</v>
          </cell>
          <cell r="B2734" t="str">
            <v xml:space="preserve">НС-0005866 </v>
          </cell>
        </row>
        <row r="2735">
          <cell r="A2735" t="str">
            <v>132F0003</v>
          </cell>
          <cell r="B2735" t="str">
            <v xml:space="preserve">НС-0005867 </v>
          </cell>
        </row>
        <row r="2736">
          <cell r="A2736" t="str">
            <v>132F0018(1)</v>
          </cell>
          <cell r="B2736" t="str">
            <v xml:space="preserve">НС-0005869 </v>
          </cell>
        </row>
        <row r="2737">
          <cell r="A2737" t="str">
            <v>132F0005</v>
          </cell>
          <cell r="B2737" t="str">
            <v xml:space="preserve">НС-0005870 </v>
          </cell>
        </row>
        <row r="2738">
          <cell r="A2738" t="str">
            <v>132F0020</v>
          </cell>
          <cell r="B2738" t="str">
            <v xml:space="preserve">НС-0005872 </v>
          </cell>
        </row>
        <row r="2739">
          <cell r="A2739" t="str">
            <v>132F0058</v>
          </cell>
          <cell r="B2739" t="str">
            <v xml:space="preserve">НС-0005873 </v>
          </cell>
        </row>
        <row r="2740">
          <cell r="A2740" t="str">
            <v>132F0059</v>
          </cell>
          <cell r="B2740" t="str">
            <v xml:space="preserve">НС-0005874 </v>
          </cell>
        </row>
        <row r="2741">
          <cell r="A2741" t="str">
            <v>132F0060</v>
          </cell>
          <cell r="B2741" t="str">
            <v xml:space="preserve">НС-0005875 </v>
          </cell>
        </row>
        <row r="2742">
          <cell r="A2742" t="str">
            <v>132F0007</v>
          </cell>
          <cell r="B2742" t="str">
            <v xml:space="preserve">НС-0005876 </v>
          </cell>
        </row>
        <row r="2743">
          <cell r="A2743" t="str">
            <v>132F0022</v>
          </cell>
          <cell r="B2743" t="str">
            <v xml:space="preserve">НС-0005878 </v>
          </cell>
        </row>
        <row r="2744">
          <cell r="A2744" t="str">
            <v>132F0061</v>
          </cell>
          <cell r="B2744" t="str">
            <v xml:space="preserve">НС-0005879 </v>
          </cell>
        </row>
        <row r="2745">
          <cell r="A2745" t="str">
            <v>132F0024</v>
          </cell>
          <cell r="B2745" t="str">
            <v xml:space="preserve">НС-0005880 </v>
          </cell>
        </row>
        <row r="2746">
          <cell r="A2746" t="str">
            <v>132F0026</v>
          </cell>
          <cell r="B2746" t="str">
            <v xml:space="preserve">НС-0005883 </v>
          </cell>
        </row>
        <row r="2747">
          <cell r="A2747" t="str">
            <v>132F0028</v>
          </cell>
          <cell r="B2747" t="str">
            <v xml:space="preserve">НС-0005884 </v>
          </cell>
        </row>
        <row r="2748">
          <cell r="A2748" t="str">
            <v>132F0030</v>
          </cell>
          <cell r="B2748" t="str">
            <v xml:space="preserve">НС-0005885 </v>
          </cell>
        </row>
        <row r="2749">
          <cell r="A2749" t="str">
            <v>132B0100</v>
          </cell>
          <cell r="B2749" t="str">
            <v xml:space="preserve">НС-0005886 </v>
          </cell>
        </row>
        <row r="2750">
          <cell r="A2750" t="str">
            <v>НС-0005887</v>
          </cell>
          <cell r="B2750" t="str">
            <v xml:space="preserve">НС-0005887 </v>
          </cell>
        </row>
        <row r="2751">
          <cell r="A2751" t="str">
            <v>SonoDFA-SH 102мм*1м</v>
          </cell>
          <cell r="B2751" t="str">
            <v xml:space="preserve">НС-0005894 </v>
          </cell>
        </row>
        <row r="2752">
          <cell r="A2752" t="str">
            <v>SonoDFA-SH 127мм*1м</v>
          </cell>
          <cell r="B2752" t="str">
            <v xml:space="preserve">НС-0005895 </v>
          </cell>
        </row>
        <row r="2753">
          <cell r="A2753" t="str">
            <v>?</v>
          </cell>
          <cell r="B2753" t="str">
            <v xml:space="preserve">НС-0005896 </v>
          </cell>
        </row>
        <row r="2754">
          <cell r="A2754" t="str">
            <v>SonoDFA-SH 160мм*1м</v>
          </cell>
          <cell r="B2754" t="str">
            <v xml:space="preserve">НС-0005897 </v>
          </cell>
        </row>
        <row r="2755">
          <cell r="A2755" t="str">
            <v>SonoDFA-SH 203мм*1м</v>
          </cell>
          <cell r="B2755" t="str">
            <v xml:space="preserve">НС-0005898 </v>
          </cell>
        </row>
        <row r="2756">
          <cell r="A2756" t="str">
            <v>SonoDFA-SH 254мм*1м</v>
          </cell>
          <cell r="B2756" t="str">
            <v xml:space="preserve">НС-0005899 </v>
          </cell>
        </row>
        <row r="2757">
          <cell r="A2757" t="str">
            <v>SonoDFA-SH 315мм*1м</v>
          </cell>
          <cell r="B2757" t="str">
            <v xml:space="preserve">НС-0005900 </v>
          </cell>
        </row>
        <row r="2758">
          <cell r="A2758" t="str">
            <v>?</v>
          </cell>
          <cell r="B2758" t="str">
            <v xml:space="preserve">НС-0005901 </v>
          </cell>
        </row>
        <row r="2759">
          <cell r="A2759" t="str">
            <v>SonoDF-S 102 мм</v>
          </cell>
          <cell r="B2759" t="str">
            <v xml:space="preserve">НС-0005903 </v>
          </cell>
        </row>
        <row r="2760">
          <cell r="A2760" t="str">
            <v>SonoDF-S 127 мм</v>
          </cell>
          <cell r="B2760" t="str">
            <v xml:space="preserve">НС-0005904 </v>
          </cell>
        </row>
        <row r="2761">
          <cell r="A2761" t="str">
            <v>1</v>
          </cell>
          <cell r="B2761" t="str">
            <v xml:space="preserve">НС-0005905 </v>
          </cell>
        </row>
        <row r="2762">
          <cell r="A2762" t="str">
            <v>SonoDF-S 160 мм</v>
          </cell>
          <cell r="B2762" t="str">
            <v xml:space="preserve">НС-0005906 </v>
          </cell>
        </row>
        <row r="2763">
          <cell r="A2763" t="str">
            <v>SonoDF-S 203 мм</v>
          </cell>
          <cell r="B2763" t="str">
            <v xml:space="preserve">НС-0005907 </v>
          </cell>
        </row>
        <row r="2764">
          <cell r="A2764" t="str">
            <v>SonoDF-S 254 мм</v>
          </cell>
          <cell r="B2764" t="str">
            <v xml:space="preserve">НС-0005908 </v>
          </cell>
        </row>
        <row r="2765">
          <cell r="A2765" t="str">
            <v>SonoDF-S 315 мм</v>
          </cell>
          <cell r="B2765" t="str">
            <v xml:space="preserve">НС-0005909 </v>
          </cell>
        </row>
        <row r="2766">
          <cell r="A2766" t="str">
            <v>1</v>
          </cell>
          <cell r="B2766" t="str">
            <v xml:space="preserve">НС-0005910 </v>
          </cell>
        </row>
        <row r="2767">
          <cell r="A2767" t="str">
            <v>1</v>
          </cell>
          <cell r="B2767" t="str">
            <v xml:space="preserve">НС-0005911 </v>
          </cell>
        </row>
        <row r="2768">
          <cell r="A2768" t="str">
            <v>SonoDFA-H 102 мм</v>
          </cell>
          <cell r="B2768" t="str">
            <v xml:space="preserve">НС-0005913 </v>
          </cell>
        </row>
        <row r="2769">
          <cell r="A2769" t="str">
            <v>SonoDFA-H 127 мм</v>
          </cell>
          <cell r="B2769" t="str">
            <v xml:space="preserve">НС-0005914 </v>
          </cell>
        </row>
        <row r="2770">
          <cell r="A2770" t="str">
            <v>1</v>
          </cell>
          <cell r="B2770" t="str">
            <v xml:space="preserve">НС-0005915 </v>
          </cell>
        </row>
        <row r="2771">
          <cell r="A2771" t="str">
            <v>SonoDFA-H 160 мм</v>
          </cell>
          <cell r="B2771" t="str">
            <v xml:space="preserve">НС-0005916 </v>
          </cell>
        </row>
        <row r="2772">
          <cell r="A2772" t="str">
            <v>SonoDFA-H 203 мм</v>
          </cell>
          <cell r="B2772" t="str">
            <v xml:space="preserve">НС-0005917 </v>
          </cell>
        </row>
        <row r="2773">
          <cell r="A2773" t="str">
            <v>SonoDFA-H 254 мм</v>
          </cell>
          <cell r="B2773" t="str">
            <v xml:space="preserve">НС-0005918 </v>
          </cell>
        </row>
        <row r="2774">
          <cell r="A2774" t="str">
            <v>НС-0005919</v>
          </cell>
          <cell r="B2774" t="str">
            <v xml:space="preserve">НС-0005919 </v>
          </cell>
        </row>
        <row r="2775">
          <cell r="A2775" t="str">
            <v>SonoDFA-H 356 мм</v>
          </cell>
          <cell r="B2775" t="str">
            <v xml:space="preserve">НС-0005920 </v>
          </cell>
        </row>
        <row r="2776">
          <cell r="A2776" t="str">
            <v>SonoDFA-H 406 мм</v>
          </cell>
          <cell r="B2776" t="str">
            <v xml:space="preserve">НС-0005921 </v>
          </cell>
        </row>
        <row r="2777">
          <cell r="A2777" t="str">
            <v>SonoDFA-S 102 мм</v>
          </cell>
          <cell r="B2777" t="str">
            <v xml:space="preserve">НС-0005923 </v>
          </cell>
        </row>
        <row r="2778">
          <cell r="A2778" t="str">
            <v>SonoDFA-S 127 мм</v>
          </cell>
          <cell r="B2778" t="str">
            <v xml:space="preserve">НС-0005924 </v>
          </cell>
        </row>
        <row r="2779">
          <cell r="A2779" t="str">
            <v>SonoDFA-S 160 мм</v>
          </cell>
          <cell r="B2779" t="str">
            <v xml:space="preserve">НС-0005925 </v>
          </cell>
        </row>
        <row r="2780">
          <cell r="A2780" t="str">
            <v>SonoDFA-S 203 мм</v>
          </cell>
          <cell r="B2780" t="str">
            <v xml:space="preserve">НС-0005926 </v>
          </cell>
        </row>
        <row r="2781">
          <cell r="A2781" t="str">
            <v>SonoDFA-S 254 мм</v>
          </cell>
          <cell r="B2781" t="str">
            <v xml:space="preserve">НС-0005927 </v>
          </cell>
        </row>
        <row r="2782">
          <cell r="A2782" t="str">
            <v>SonoDFA-S 315 мм</v>
          </cell>
          <cell r="B2782" t="str">
            <v xml:space="preserve">НС-0005928 </v>
          </cell>
        </row>
        <row r="2783">
          <cell r="A2783" t="str">
            <v>1</v>
          </cell>
          <cell r="B2783" t="str">
            <v xml:space="preserve">НС-0005929 </v>
          </cell>
        </row>
        <row r="2784">
          <cell r="A2784" t="str">
            <v>1</v>
          </cell>
          <cell r="B2784" t="str">
            <v xml:space="preserve">НС-0005930 </v>
          </cell>
        </row>
        <row r="2785">
          <cell r="A2785" t="str">
            <v>DFA-H 102 мм х 10 м</v>
          </cell>
          <cell r="B2785" t="str">
            <v xml:space="preserve">НС-0005932 </v>
          </cell>
        </row>
        <row r="2786">
          <cell r="A2786" t="str">
            <v>DFA-H 127 мм х 10 м</v>
          </cell>
          <cell r="B2786" t="str">
            <v xml:space="preserve">НС-0005933 </v>
          </cell>
        </row>
        <row r="2787">
          <cell r="A2787" t="str">
            <v>DFA-H 160 мм х 10 м</v>
          </cell>
          <cell r="B2787" t="str">
            <v xml:space="preserve">НС-0005934 </v>
          </cell>
        </row>
        <row r="2788">
          <cell r="A2788" t="str">
            <v>DFA-H 203 мм х 10 м</v>
          </cell>
          <cell r="B2788" t="str">
            <v xml:space="preserve">НС-0005935 </v>
          </cell>
        </row>
        <row r="2789">
          <cell r="A2789" t="str">
            <v>DFA-H 254 мм х 10 м</v>
          </cell>
          <cell r="B2789" t="str">
            <v xml:space="preserve">НС-0005936 </v>
          </cell>
        </row>
        <row r="2790">
          <cell r="A2790" t="str">
            <v>DFA-H 315 мм х 10 м</v>
          </cell>
          <cell r="B2790" t="str">
            <v xml:space="preserve">НС-0005937 </v>
          </cell>
        </row>
        <row r="2791">
          <cell r="A2791" t="str">
            <v>НС-0005938</v>
          </cell>
          <cell r="B2791" t="str">
            <v xml:space="preserve">НС-0005938 </v>
          </cell>
        </row>
        <row r="2792">
          <cell r="A2792" t="str">
            <v>DFA-H 406 мм х 10 м</v>
          </cell>
          <cell r="B2792" t="str">
            <v xml:space="preserve">НС-0005939 </v>
          </cell>
        </row>
        <row r="2793">
          <cell r="A2793" t="str">
            <v>DF 100 мм х 10 м</v>
          </cell>
          <cell r="B2793" t="str">
            <v xml:space="preserve">НС-0005941 </v>
          </cell>
        </row>
        <row r="2794">
          <cell r="A2794" t="str">
            <v>DF 127 мм х 10 м</v>
          </cell>
          <cell r="B2794" t="str">
            <v xml:space="preserve">НС-0005942 </v>
          </cell>
        </row>
        <row r="2795">
          <cell r="A2795" t="str">
            <v>DF 152 мм х 10 м</v>
          </cell>
          <cell r="B2795" t="str">
            <v xml:space="preserve">НС-0005943 </v>
          </cell>
        </row>
        <row r="2796">
          <cell r="A2796" t="str">
            <v>DF 160 мм х 10 м</v>
          </cell>
          <cell r="B2796" t="str">
            <v xml:space="preserve">НС-0005944 </v>
          </cell>
        </row>
        <row r="2797">
          <cell r="A2797" t="str">
            <v>DF 203 мм х 10 м</v>
          </cell>
          <cell r="B2797" t="str">
            <v xml:space="preserve">НС-0005945 </v>
          </cell>
        </row>
        <row r="2798">
          <cell r="A2798" t="str">
            <v>DF 254 мм х 10 м</v>
          </cell>
          <cell r="B2798" t="str">
            <v xml:space="preserve">НС-0005946 </v>
          </cell>
        </row>
        <row r="2799">
          <cell r="A2799" t="str">
            <v>DF 315 мм х 10 м</v>
          </cell>
          <cell r="B2799" t="str">
            <v xml:space="preserve">НС-0005947 </v>
          </cell>
        </row>
        <row r="2800">
          <cell r="A2800" t="str">
            <v>НС-0005948</v>
          </cell>
          <cell r="B2800" t="str">
            <v xml:space="preserve">НС-0005948 </v>
          </cell>
        </row>
        <row r="2801">
          <cell r="A2801" t="str">
            <v>НС-0005949</v>
          </cell>
          <cell r="B2801" t="str">
            <v xml:space="preserve">НС-0005949 </v>
          </cell>
        </row>
        <row r="2802">
          <cell r="A2802" t="str">
            <v>DFA 100 мм х 10 м</v>
          </cell>
          <cell r="B2802" t="str">
            <v xml:space="preserve">НС-0005951 </v>
          </cell>
        </row>
        <row r="2803">
          <cell r="A2803" t="str">
            <v>DFA 127 мм х 10 м</v>
          </cell>
          <cell r="B2803" t="str">
            <v xml:space="preserve">НС-0005952 </v>
          </cell>
        </row>
        <row r="2804">
          <cell r="A2804" t="str">
            <v>DFA 152 мм х 10 м</v>
          </cell>
          <cell r="B2804" t="str">
            <v xml:space="preserve">НС-0005953 </v>
          </cell>
        </row>
        <row r="2805">
          <cell r="A2805" t="str">
            <v>DFA 160 мм х 10 м</v>
          </cell>
          <cell r="B2805" t="str">
            <v xml:space="preserve">НС-0005954 </v>
          </cell>
        </row>
        <row r="2806">
          <cell r="A2806" t="str">
            <v>DFA 203 мм х 10 м</v>
          </cell>
          <cell r="B2806" t="str">
            <v xml:space="preserve">НС-0005955 </v>
          </cell>
        </row>
        <row r="2807">
          <cell r="A2807" t="str">
            <v>DFA 254 мм х 10 м</v>
          </cell>
          <cell r="B2807" t="str">
            <v xml:space="preserve">НС-0005956 </v>
          </cell>
        </row>
        <row r="2808">
          <cell r="A2808" t="str">
            <v>DFA 315 мм х 10 м</v>
          </cell>
          <cell r="B2808" t="str">
            <v xml:space="preserve">НС-0005957 </v>
          </cell>
        </row>
        <row r="2809">
          <cell r="A2809" t="str">
            <v>НС-0005958</v>
          </cell>
          <cell r="B2809" t="str">
            <v xml:space="preserve">НС-0005958 </v>
          </cell>
        </row>
        <row r="2810">
          <cell r="A2810" t="str">
            <v>НС-0005959</v>
          </cell>
          <cell r="B2810" t="str">
            <v xml:space="preserve">НС-0005959 </v>
          </cell>
        </row>
        <row r="2811">
          <cell r="A2811" t="str">
            <v>ISODF 100 мм х 10 м</v>
          </cell>
          <cell r="B2811" t="str">
            <v xml:space="preserve">НС-0005961 </v>
          </cell>
        </row>
        <row r="2812">
          <cell r="A2812" t="str">
            <v>ISODF 127 мм х 10 м</v>
          </cell>
          <cell r="B2812" t="str">
            <v xml:space="preserve">НС-0005962 </v>
          </cell>
        </row>
        <row r="2813">
          <cell r="A2813" t="str">
            <v>ISODF 152мм х 10 м</v>
          </cell>
          <cell r="B2813" t="str">
            <v xml:space="preserve">НС-0005963 </v>
          </cell>
        </row>
        <row r="2814">
          <cell r="A2814" t="str">
            <v>ISODF 160 мм х 10 м</v>
          </cell>
          <cell r="B2814" t="str">
            <v xml:space="preserve">НС-0005964 </v>
          </cell>
        </row>
        <row r="2815">
          <cell r="A2815" t="str">
            <v>ISODF 203 мм х 10 м</v>
          </cell>
          <cell r="B2815" t="str">
            <v xml:space="preserve">НС-0005965 </v>
          </cell>
        </row>
        <row r="2816">
          <cell r="A2816" t="str">
            <v>ISODF 254 мм х 10 м</v>
          </cell>
          <cell r="B2816" t="str">
            <v xml:space="preserve">НС-0005966 </v>
          </cell>
        </row>
        <row r="2817">
          <cell r="A2817" t="str">
            <v>ISODF 315 мм х 10 м</v>
          </cell>
          <cell r="B2817" t="str">
            <v xml:space="preserve">НС-0005967 </v>
          </cell>
        </row>
        <row r="2818">
          <cell r="A2818" t="str">
            <v>6</v>
          </cell>
          <cell r="B2818" t="str">
            <v xml:space="preserve">НС-0005968 </v>
          </cell>
        </row>
        <row r="2819">
          <cell r="A2819" t="str">
            <v>6</v>
          </cell>
          <cell r="B2819" t="str">
            <v xml:space="preserve">НС-0005969 </v>
          </cell>
        </row>
        <row r="2820">
          <cell r="A2820" t="str">
            <v>ISODFA 102</v>
          </cell>
          <cell r="B2820" t="str">
            <v xml:space="preserve">НС-0005971 </v>
          </cell>
        </row>
        <row r="2821">
          <cell r="A2821" t="str">
            <v>ISODFA 127</v>
          </cell>
          <cell r="B2821" t="str">
            <v xml:space="preserve">НС-0005972 </v>
          </cell>
        </row>
        <row r="2822">
          <cell r="A2822" t="str">
            <v>?</v>
          </cell>
          <cell r="B2822" t="str">
            <v xml:space="preserve">НС-0005973 </v>
          </cell>
        </row>
        <row r="2823">
          <cell r="A2823" t="str">
            <v>ISODFA 160</v>
          </cell>
          <cell r="B2823" t="str">
            <v xml:space="preserve">НС-0005974 </v>
          </cell>
        </row>
        <row r="2824">
          <cell r="A2824" t="str">
            <v>ISODFA 203</v>
          </cell>
          <cell r="B2824" t="str">
            <v xml:space="preserve">НС-0005975 </v>
          </cell>
        </row>
        <row r="2825">
          <cell r="A2825" t="str">
            <v>ISODFA 254</v>
          </cell>
          <cell r="B2825" t="str">
            <v xml:space="preserve">НС-0005976 </v>
          </cell>
        </row>
        <row r="2826">
          <cell r="A2826" t="str">
            <v>ISODFA 315</v>
          </cell>
          <cell r="B2826" t="str">
            <v xml:space="preserve">НС-0005977 </v>
          </cell>
        </row>
        <row r="2827">
          <cell r="A2827" t="str">
            <v>?</v>
          </cell>
          <cell r="B2827" t="str">
            <v xml:space="preserve">НС-0005978 </v>
          </cell>
        </row>
        <row r="2828">
          <cell r="A2828" t="str">
            <v>?</v>
          </cell>
          <cell r="B2828" t="str">
            <v xml:space="preserve">НС-0005979 </v>
          </cell>
        </row>
        <row r="2829">
          <cell r="A2829" t="str">
            <v>ISODFA-H 100 мм х 10 м</v>
          </cell>
          <cell r="B2829" t="str">
            <v xml:space="preserve">НС-0005981 </v>
          </cell>
        </row>
        <row r="2830">
          <cell r="A2830" t="str">
            <v>ISODFA-H 127 мм х 10 м</v>
          </cell>
          <cell r="B2830" t="str">
            <v xml:space="preserve">НС-0005982 </v>
          </cell>
        </row>
        <row r="2831">
          <cell r="A2831" t="str">
            <v>ISODFA-H 152 мм х 10 м</v>
          </cell>
          <cell r="B2831" t="str">
            <v xml:space="preserve">НС-0005983 </v>
          </cell>
        </row>
        <row r="2832">
          <cell r="A2832" t="str">
            <v>ISODFA-H 160 мм х 10 м</v>
          </cell>
          <cell r="B2832" t="str">
            <v xml:space="preserve">НС-0005984 </v>
          </cell>
        </row>
        <row r="2833">
          <cell r="A2833" t="str">
            <v>ISODFA-H 200 мм х 10 м</v>
          </cell>
          <cell r="B2833" t="str">
            <v xml:space="preserve">НС-0005985 </v>
          </cell>
        </row>
        <row r="2834">
          <cell r="A2834" t="str">
            <v>ISODFA-H 254 мм х 10 м</v>
          </cell>
          <cell r="B2834" t="str">
            <v xml:space="preserve">НС-0005986 </v>
          </cell>
        </row>
        <row r="2835">
          <cell r="A2835" t="str">
            <v>ISODFA-H 315 мм х 10 м</v>
          </cell>
          <cell r="B2835" t="str">
            <v xml:space="preserve">НС-0005987 </v>
          </cell>
        </row>
        <row r="2836">
          <cell r="A2836" t="str">
            <v>?</v>
          </cell>
          <cell r="B2836" t="str">
            <v xml:space="preserve">НС-0005988 </v>
          </cell>
        </row>
        <row r="2837">
          <cell r="A2837" t="str">
            <v>?</v>
          </cell>
          <cell r="B2837" t="str">
            <v xml:space="preserve">НС-0005989 </v>
          </cell>
        </row>
        <row r="2838">
          <cell r="A2838" t="str">
            <v>DVK - 100</v>
          </cell>
          <cell r="B2838" t="str">
            <v xml:space="preserve">НС-0005992 </v>
          </cell>
        </row>
        <row r="2839">
          <cell r="A2839" t="str">
            <v>DVK - 125</v>
          </cell>
          <cell r="B2839" t="str">
            <v xml:space="preserve">НС-0005993 </v>
          </cell>
        </row>
        <row r="2840">
          <cell r="A2840" t="str">
            <v>?</v>
          </cell>
          <cell r="B2840" t="str">
            <v xml:space="preserve">НС-0005994 </v>
          </cell>
        </row>
        <row r="2841">
          <cell r="A2841" t="str">
            <v>DVK - 160</v>
          </cell>
          <cell r="B2841" t="str">
            <v xml:space="preserve">НС-0005995 </v>
          </cell>
        </row>
        <row r="2842">
          <cell r="A2842" t="str">
            <v>?</v>
          </cell>
          <cell r="B2842" t="str">
            <v xml:space="preserve">НС-0005996 </v>
          </cell>
        </row>
        <row r="2843">
          <cell r="A2843" t="str">
            <v>?</v>
          </cell>
          <cell r="B2843" t="str">
            <v xml:space="preserve">НС-0006002 </v>
          </cell>
        </row>
        <row r="2844">
          <cell r="A2844" t="str">
            <v>EPVS/EF-1300</v>
          </cell>
          <cell r="B2844" t="str">
            <v xml:space="preserve">НС-0006038 </v>
          </cell>
        </row>
        <row r="2845">
          <cell r="A2845" t="str">
            <v>EPVS-1100</v>
          </cell>
          <cell r="B2845" t="str">
            <v xml:space="preserve">НС-0006048 </v>
          </cell>
        </row>
        <row r="2846">
          <cell r="A2846" t="str">
            <v>EPFA-1200-12,0/3</v>
          </cell>
          <cell r="B2846" t="str">
            <v xml:space="preserve">НС-0006055 </v>
          </cell>
        </row>
        <row r="2847">
          <cell r="A2847" t="str">
            <v>ESBE/SPBP</v>
          </cell>
          <cell r="B2847" t="str">
            <v xml:space="preserve">НС-0006068 </v>
          </cell>
        </row>
        <row r="2848">
          <cell r="A2848" t="str">
            <v>?</v>
          </cell>
          <cell r="B2848" t="str">
            <v xml:space="preserve">НС-0006151 </v>
          </cell>
        </row>
        <row r="2849">
          <cell r="A2849" t="str">
            <v>?</v>
          </cell>
          <cell r="B2849" t="str">
            <v xml:space="preserve">НС-0006152 </v>
          </cell>
        </row>
        <row r="2850">
          <cell r="A2850" t="str">
            <v>?</v>
          </cell>
          <cell r="B2850" t="str">
            <v xml:space="preserve">НС-0006153 </v>
          </cell>
        </row>
        <row r="2851">
          <cell r="A2851" t="str">
            <v>?</v>
          </cell>
          <cell r="B2851" t="str">
            <v xml:space="preserve">НС-0006154 </v>
          </cell>
        </row>
        <row r="2852">
          <cell r="A2852" t="str">
            <v>?</v>
          </cell>
          <cell r="B2852" t="str">
            <v xml:space="preserve">НС-0006155 </v>
          </cell>
        </row>
        <row r="2853">
          <cell r="A2853" t="str">
            <v>?</v>
          </cell>
          <cell r="B2853" t="str">
            <v xml:space="preserve">НС-0006156 </v>
          </cell>
        </row>
        <row r="2854">
          <cell r="A2854" t="str">
            <v>?</v>
          </cell>
          <cell r="B2854" t="str">
            <v xml:space="preserve">НС-0006157 </v>
          </cell>
        </row>
        <row r="2855">
          <cell r="A2855" t="str">
            <v>?</v>
          </cell>
          <cell r="B2855" t="str">
            <v xml:space="preserve">НС-0006158 </v>
          </cell>
        </row>
        <row r="2856">
          <cell r="A2856" t="str">
            <v>?</v>
          </cell>
          <cell r="B2856" t="str">
            <v xml:space="preserve">НС-0006160 </v>
          </cell>
        </row>
        <row r="2857">
          <cell r="A2857" t="str">
            <v>?</v>
          </cell>
          <cell r="B2857" t="str">
            <v xml:space="preserve">НС-0006161 </v>
          </cell>
        </row>
        <row r="2858">
          <cell r="A2858" t="str">
            <v>235 C-024-BOFI250N</v>
          </cell>
          <cell r="B2858" t="str">
            <v xml:space="preserve">НС-0006162 </v>
          </cell>
        </row>
        <row r="2859">
          <cell r="A2859" t="str">
            <v>?</v>
          </cell>
          <cell r="B2859" t="str">
            <v xml:space="preserve">НС-0006163 </v>
          </cell>
        </row>
        <row r="2860">
          <cell r="A2860" t="str">
            <v>?</v>
          </cell>
          <cell r="B2860" t="str">
            <v xml:space="preserve">НС-0006164 </v>
          </cell>
        </row>
        <row r="2861">
          <cell r="A2861" t="str">
            <v>?</v>
          </cell>
          <cell r="B2861" t="str">
            <v xml:space="preserve">НС-0006165 </v>
          </cell>
        </row>
        <row r="2862">
          <cell r="A2862" t="str">
            <v>?</v>
          </cell>
          <cell r="B2862" t="str">
            <v xml:space="preserve">НС-0006166 </v>
          </cell>
        </row>
        <row r="2863">
          <cell r="A2863" t="str">
            <v>?</v>
          </cell>
          <cell r="B2863" t="str">
            <v xml:space="preserve">НС-0006167 </v>
          </cell>
        </row>
        <row r="2864">
          <cell r="A2864" t="str">
            <v>?</v>
          </cell>
          <cell r="B2864" t="str">
            <v xml:space="preserve">НС-0006168 </v>
          </cell>
        </row>
        <row r="2865">
          <cell r="A2865" t="str">
            <v>?</v>
          </cell>
          <cell r="B2865" t="str">
            <v xml:space="preserve">НС-0006169 </v>
          </cell>
        </row>
        <row r="2866">
          <cell r="A2866" t="str">
            <v>?</v>
          </cell>
          <cell r="B2866" t="str">
            <v xml:space="preserve">НС-0006170 </v>
          </cell>
        </row>
        <row r="2867">
          <cell r="A2867" t="str">
            <v>?</v>
          </cell>
          <cell r="B2867" t="str">
            <v xml:space="preserve">НС-0006171 </v>
          </cell>
        </row>
        <row r="2868">
          <cell r="A2868" t="str">
            <v>?</v>
          </cell>
          <cell r="B2868" t="str">
            <v xml:space="preserve">НС-0006172 </v>
          </cell>
        </row>
        <row r="2869">
          <cell r="A2869" t="str">
            <v>?</v>
          </cell>
          <cell r="B2869" t="str">
            <v xml:space="preserve">НС-0006174 </v>
          </cell>
        </row>
        <row r="2870">
          <cell r="A2870" t="str">
            <v>?</v>
          </cell>
          <cell r="B2870" t="str">
            <v xml:space="preserve">НС-0006175 </v>
          </cell>
        </row>
        <row r="2871">
          <cell r="A2871" t="str">
            <v>?</v>
          </cell>
          <cell r="B2871" t="str">
            <v xml:space="preserve">НС-0006176 </v>
          </cell>
        </row>
        <row r="2872">
          <cell r="A2872" t="str">
            <v>?</v>
          </cell>
          <cell r="B2872" t="str">
            <v xml:space="preserve">НС-0006177 </v>
          </cell>
        </row>
        <row r="2873">
          <cell r="A2873" t="str">
            <v>?</v>
          </cell>
          <cell r="B2873" t="str">
            <v xml:space="preserve">НС-0006178 </v>
          </cell>
        </row>
        <row r="2874">
          <cell r="A2874" t="str">
            <v>?</v>
          </cell>
          <cell r="B2874" t="str">
            <v xml:space="preserve">НС-0006179 </v>
          </cell>
        </row>
        <row r="2875">
          <cell r="A2875" t="str">
            <v>?</v>
          </cell>
          <cell r="B2875" t="str">
            <v xml:space="preserve">НС-0006180 </v>
          </cell>
        </row>
        <row r="2876">
          <cell r="A2876" t="str">
            <v>?</v>
          </cell>
          <cell r="B2876" t="str">
            <v xml:space="preserve">НС-0006181 </v>
          </cell>
        </row>
        <row r="2877">
          <cell r="A2877" t="str">
            <v>?</v>
          </cell>
          <cell r="B2877" t="str">
            <v xml:space="preserve">НС-0006182 </v>
          </cell>
        </row>
        <row r="2878">
          <cell r="A2878" t="str">
            <v>?</v>
          </cell>
          <cell r="B2878" t="str">
            <v xml:space="preserve">НС-0006183 </v>
          </cell>
        </row>
        <row r="2879">
          <cell r="A2879" t="str">
            <v>?</v>
          </cell>
          <cell r="B2879" t="str">
            <v xml:space="preserve">НС-0006184 </v>
          </cell>
        </row>
        <row r="2880">
          <cell r="A2880" t="str">
            <v>?</v>
          </cell>
          <cell r="B2880" t="str">
            <v xml:space="preserve">НС-0006185 </v>
          </cell>
        </row>
        <row r="2881">
          <cell r="A2881" t="str">
            <v>?</v>
          </cell>
          <cell r="B2881" t="str">
            <v xml:space="preserve">НС-0006186 </v>
          </cell>
        </row>
        <row r="2882">
          <cell r="A2882" t="str">
            <v>?</v>
          </cell>
          <cell r="B2882" t="str">
            <v xml:space="preserve">НС-0006187 </v>
          </cell>
        </row>
        <row r="2883">
          <cell r="A2883" t="str">
            <v>?</v>
          </cell>
          <cell r="B2883" t="str">
            <v xml:space="preserve">НС-0006188 </v>
          </cell>
        </row>
        <row r="2884">
          <cell r="A2884" t="str">
            <v>?</v>
          </cell>
          <cell r="B2884" t="str">
            <v xml:space="preserve">НС-0006189 </v>
          </cell>
        </row>
        <row r="2885">
          <cell r="A2885" t="str">
            <v>?</v>
          </cell>
          <cell r="B2885" t="str">
            <v xml:space="preserve">НС-0006190 </v>
          </cell>
        </row>
        <row r="2886">
          <cell r="A2886" t="str">
            <v>?</v>
          </cell>
          <cell r="B2886" t="str">
            <v xml:space="preserve">НС-0006191 </v>
          </cell>
        </row>
        <row r="2887">
          <cell r="A2887" t="str">
            <v>?</v>
          </cell>
          <cell r="B2887" t="str">
            <v xml:space="preserve">НС-0006192 </v>
          </cell>
        </row>
        <row r="2888">
          <cell r="A2888" t="str">
            <v>235 R3-024-BOFI200N</v>
          </cell>
          <cell r="B2888" t="str">
            <v xml:space="preserve">НС-0006193 </v>
          </cell>
        </row>
        <row r="2889">
          <cell r="A2889" t="str">
            <v>?</v>
          </cell>
          <cell r="B2889" t="str">
            <v xml:space="preserve">НС-0006194 </v>
          </cell>
        </row>
        <row r="2890">
          <cell r="A2890" t="str">
            <v>?</v>
          </cell>
          <cell r="B2890" t="str">
            <v xml:space="preserve">НС-0006195 </v>
          </cell>
        </row>
        <row r="2891">
          <cell r="A2891" t="str">
            <v>?</v>
          </cell>
          <cell r="B2891" t="str">
            <v xml:space="preserve">НС-0006196 </v>
          </cell>
        </row>
        <row r="2892">
          <cell r="A2892" t="str">
            <v>?</v>
          </cell>
          <cell r="B2892" t="str">
            <v xml:space="preserve">НС-0006197 </v>
          </cell>
        </row>
        <row r="2893">
          <cell r="A2893" t="str">
            <v>?</v>
          </cell>
          <cell r="B2893" t="str">
            <v xml:space="preserve">НС-0006198 </v>
          </cell>
        </row>
        <row r="2894">
          <cell r="A2894" t="str">
            <v>?</v>
          </cell>
          <cell r="B2894" t="str">
            <v xml:space="preserve">НС-0006199 </v>
          </cell>
        </row>
        <row r="2895">
          <cell r="A2895" t="str">
            <v>?</v>
          </cell>
          <cell r="B2895" t="str">
            <v xml:space="preserve">НС-0006200 </v>
          </cell>
        </row>
        <row r="2896">
          <cell r="A2896" t="str">
            <v>?</v>
          </cell>
          <cell r="B2896" t="str">
            <v xml:space="preserve">НС-0006201 </v>
          </cell>
        </row>
        <row r="2897">
          <cell r="A2897" t="str">
            <v>?</v>
          </cell>
          <cell r="B2897" t="str">
            <v xml:space="preserve">НС-0006205 </v>
          </cell>
        </row>
        <row r="2898">
          <cell r="A2898" t="str">
            <v>?</v>
          </cell>
          <cell r="B2898" t="str">
            <v xml:space="preserve">НС-0006206 </v>
          </cell>
        </row>
        <row r="2899">
          <cell r="A2899" t="str">
            <v>?</v>
          </cell>
          <cell r="B2899" t="str">
            <v xml:space="preserve">НС-0006207 </v>
          </cell>
        </row>
        <row r="2900">
          <cell r="A2900" t="str">
            <v>?</v>
          </cell>
          <cell r="B2900" t="str">
            <v xml:space="preserve">НС-0006208 </v>
          </cell>
        </row>
        <row r="2901">
          <cell r="A2901" t="str">
            <v>?</v>
          </cell>
          <cell r="B2901" t="str">
            <v xml:space="preserve">НС-0006209 </v>
          </cell>
        </row>
        <row r="2902">
          <cell r="A2902" t="str">
            <v>?</v>
          </cell>
          <cell r="B2902" t="str">
            <v xml:space="preserve">НС-0006212 </v>
          </cell>
        </row>
        <row r="2903">
          <cell r="A2903" t="str">
            <v>?</v>
          </cell>
          <cell r="B2903" t="str">
            <v xml:space="preserve">НС-0006213 </v>
          </cell>
        </row>
        <row r="2904">
          <cell r="A2904" t="str">
            <v>?</v>
          </cell>
          <cell r="B2904" t="str">
            <v xml:space="preserve">НС-0006214 </v>
          </cell>
        </row>
        <row r="2905">
          <cell r="A2905" t="str">
            <v>?</v>
          </cell>
          <cell r="B2905" t="str">
            <v xml:space="preserve">НС-0006215 </v>
          </cell>
        </row>
        <row r="2906">
          <cell r="A2906" t="str">
            <v>?</v>
          </cell>
          <cell r="B2906" t="str">
            <v xml:space="preserve">НС-0006216 </v>
          </cell>
        </row>
        <row r="2907">
          <cell r="A2907" t="str">
            <v>?</v>
          </cell>
          <cell r="B2907" t="str">
            <v xml:space="preserve">НС-0006219 </v>
          </cell>
        </row>
        <row r="2908">
          <cell r="A2908" t="str">
            <v>?</v>
          </cell>
          <cell r="B2908" t="str">
            <v xml:space="preserve">НС-0006220 </v>
          </cell>
        </row>
        <row r="2909">
          <cell r="A2909" t="str">
            <v>?</v>
          </cell>
          <cell r="B2909" t="str">
            <v xml:space="preserve">НС-0006221 </v>
          </cell>
        </row>
        <row r="2910">
          <cell r="A2910" t="str">
            <v>?</v>
          </cell>
          <cell r="B2910" t="str">
            <v xml:space="preserve">НС-0006222 </v>
          </cell>
        </row>
        <row r="2911">
          <cell r="A2911" t="str">
            <v>?</v>
          </cell>
          <cell r="B2911" t="str">
            <v xml:space="preserve">НС-0006223 </v>
          </cell>
        </row>
        <row r="2912">
          <cell r="A2912" t="str">
            <v>FGEB-AB-5</v>
          </cell>
          <cell r="B2912" t="str">
            <v xml:space="preserve">НС-0006226 </v>
          </cell>
        </row>
        <row r="2913">
          <cell r="A2913" t="str">
            <v>FGEB-EB-5</v>
          </cell>
          <cell r="B2913" t="str">
            <v xml:space="preserve">НС-0006227 </v>
          </cell>
        </row>
        <row r="2914">
          <cell r="A2914" t="str">
            <v>225-230T-05</v>
          </cell>
          <cell r="B2914" t="str">
            <v xml:space="preserve">НС-0006231 </v>
          </cell>
        </row>
        <row r="2915">
          <cell r="A2915" t="str">
            <v>225C-024T-05-W</v>
          </cell>
          <cell r="B2915" t="str">
            <v xml:space="preserve">НС-0006232 </v>
          </cell>
        </row>
        <row r="2916">
          <cell r="A2916" t="str">
            <v>227-024-05</v>
          </cell>
          <cell r="B2916" t="str">
            <v xml:space="preserve">НС-0006233 </v>
          </cell>
        </row>
        <row r="2917">
          <cell r="A2917" t="str">
            <v>227-024-05-S1</v>
          </cell>
          <cell r="B2917" t="str">
            <v xml:space="preserve">НС-0006234 </v>
          </cell>
        </row>
        <row r="2918">
          <cell r="A2918" t="str">
            <v>227-230-05</v>
          </cell>
          <cell r="B2918" t="str">
            <v xml:space="preserve">НС-0006235 </v>
          </cell>
        </row>
        <row r="2919">
          <cell r="A2919" t="str">
            <v>227-230-05-S1</v>
          </cell>
          <cell r="B2919" t="str">
            <v xml:space="preserve">НС-0006236 </v>
          </cell>
        </row>
        <row r="2920">
          <cell r="A2920" t="str">
            <v>?</v>
          </cell>
          <cell r="B2920" t="str">
            <v xml:space="preserve">НС-0006237 </v>
          </cell>
        </row>
        <row r="2921">
          <cell r="A2921" t="str">
            <v>?</v>
          </cell>
          <cell r="B2921" t="str">
            <v xml:space="preserve">НС-0006238 </v>
          </cell>
        </row>
        <row r="2922">
          <cell r="A2922" t="str">
            <v>227C-024-05</v>
          </cell>
          <cell r="B2922" t="str">
            <v xml:space="preserve">НС-0006239 </v>
          </cell>
        </row>
        <row r="2923">
          <cell r="A2923" t="str">
            <v>225-024T-05</v>
          </cell>
          <cell r="B2923" t="str">
            <v xml:space="preserve">НС-0006241 </v>
          </cell>
        </row>
        <row r="2924">
          <cell r="A2924" t="str">
            <v>?</v>
          </cell>
          <cell r="B2924" t="str">
            <v xml:space="preserve">НС-0006242 </v>
          </cell>
        </row>
        <row r="2925">
          <cell r="A2925" t="str">
            <v>225-230T-05-S2</v>
          </cell>
          <cell r="B2925" t="str">
            <v xml:space="preserve">НС-0006243 </v>
          </cell>
        </row>
        <row r="2926">
          <cell r="A2926" t="str">
            <v>225C-024T-05</v>
          </cell>
          <cell r="B2926" t="str">
            <v xml:space="preserve">НС-0006244 </v>
          </cell>
        </row>
        <row r="2927">
          <cell r="A2927" t="str">
            <v>225C-024T-05-S2</v>
          </cell>
          <cell r="B2927" t="str">
            <v xml:space="preserve">НС-0006245 </v>
          </cell>
        </row>
        <row r="2928">
          <cell r="A2928" t="str">
            <v>227-024-05-P5</v>
          </cell>
          <cell r="B2928" t="str">
            <v xml:space="preserve">НС-0006246 </v>
          </cell>
        </row>
        <row r="2929">
          <cell r="A2929" t="str">
            <v>227-230-05-P5</v>
          </cell>
          <cell r="B2929" t="str">
            <v xml:space="preserve">НС-0006247 </v>
          </cell>
        </row>
        <row r="2930">
          <cell r="A2930" t="str">
            <v>?</v>
          </cell>
          <cell r="B2930" t="str">
            <v xml:space="preserve">НС-0006248 </v>
          </cell>
        </row>
        <row r="2931">
          <cell r="A2931" t="str">
            <v>?</v>
          </cell>
          <cell r="B2931" t="str">
            <v xml:space="preserve">НС-0006249 </v>
          </cell>
        </row>
        <row r="2932">
          <cell r="A2932" t="str">
            <v>?</v>
          </cell>
          <cell r="B2932" t="str">
            <v xml:space="preserve">НС-0006250 </v>
          </cell>
        </row>
        <row r="2933">
          <cell r="A2933" t="str">
            <v>?</v>
          </cell>
          <cell r="B2933" t="str">
            <v xml:space="preserve">НС-0006251 </v>
          </cell>
        </row>
        <row r="2934">
          <cell r="A2934" t="str">
            <v>?</v>
          </cell>
          <cell r="B2934" t="str">
            <v xml:space="preserve">НС-0006252 </v>
          </cell>
        </row>
        <row r="2935">
          <cell r="A2935" t="str">
            <v>?</v>
          </cell>
          <cell r="B2935" t="str">
            <v xml:space="preserve">НС-0006253 </v>
          </cell>
        </row>
        <row r="2936">
          <cell r="A2936" t="str">
            <v>?</v>
          </cell>
          <cell r="B2936" t="str">
            <v xml:space="preserve">НС-0006254 </v>
          </cell>
        </row>
        <row r="2937">
          <cell r="A2937" t="str">
            <v>НС-0006255</v>
          </cell>
          <cell r="B2937" t="str">
            <v xml:space="preserve">НС-0006255 </v>
          </cell>
        </row>
        <row r="2938">
          <cell r="A2938" t="str">
            <v>?</v>
          </cell>
          <cell r="B2938" t="str">
            <v xml:space="preserve">НС-0006256 </v>
          </cell>
        </row>
        <row r="2939">
          <cell r="A2939" t="str">
            <v>?</v>
          </cell>
          <cell r="B2939" t="str">
            <v xml:space="preserve">НС-0006257 </v>
          </cell>
        </row>
        <row r="2940">
          <cell r="A2940" t="str">
            <v>?</v>
          </cell>
          <cell r="B2940" t="str">
            <v xml:space="preserve">НС-0006258 </v>
          </cell>
        </row>
        <row r="2941">
          <cell r="A2941" t="str">
            <v>?</v>
          </cell>
          <cell r="B2941" t="str">
            <v xml:space="preserve">НС-0006260 </v>
          </cell>
        </row>
        <row r="2942">
          <cell r="A2942" t="str">
            <v>?</v>
          </cell>
          <cell r="B2942" t="str">
            <v xml:space="preserve">НС-0006261 </v>
          </cell>
        </row>
        <row r="2943">
          <cell r="A2943" t="str">
            <v>228-230-05</v>
          </cell>
          <cell r="B2943" t="str">
            <v xml:space="preserve">НС-0006262 </v>
          </cell>
        </row>
        <row r="2944">
          <cell r="A2944" t="str">
            <v>?</v>
          </cell>
          <cell r="B2944" t="str">
            <v xml:space="preserve">НС-0006263 </v>
          </cell>
        </row>
        <row r="2945">
          <cell r="A2945" t="str">
            <v>227-024-08</v>
          </cell>
          <cell r="B2945" t="str">
            <v xml:space="preserve">НС-0006266 </v>
          </cell>
        </row>
        <row r="2946">
          <cell r="A2946" t="str">
            <v>?</v>
          </cell>
          <cell r="B2946" t="str">
            <v xml:space="preserve">НС-0006267 </v>
          </cell>
        </row>
        <row r="2947">
          <cell r="A2947" t="str">
            <v>227-230-08</v>
          </cell>
          <cell r="B2947" t="str">
            <v xml:space="preserve">НС-0006268 </v>
          </cell>
        </row>
        <row r="2948">
          <cell r="A2948" t="str">
            <v>227-230-08-S1</v>
          </cell>
          <cell r="B2948" t="str">
            <v xml:space="preserve">НС-0006269 </v>
          </cell>
        </row>
        <row r="2949">
          <cell r="A2949" t="str">
            <v>?</v>
          </cell>
          <cell r="B2949" t="str">
            <v xml:space="preserve">НС-0006270 </v>
          </cell>
        </row>
        <row r="2950">
          <cell r="A2950" t="str">
            <v>?</v>
          </cell>
          <cell r="B2950" t="str">
            <v xml:space="preserve">НС-0006271 </v>
          </cell>
        </row>
        <row r="2951">
          <cell r="A2951" t="str">
            <v>227C-024-08</v>
          </cell>
          <cell r="B2951" t="str">
            <v xml:space="preserve">НС-0006272 </v>
          </cell>
        </row>
        <row r="2952">
          <cell r="A2952" t="str">
            <v>?</v>
          </cell>
          <cell r="B2952" t="str">
            <v xml:space="preserve">НС-0006274 </v>
          </cell>
        </row>
        <row r="2953">
          <cell r="A2953" t="str">
            <v>33210</v>
          </cell>
          <cell r="B2953" t="str">
            <v xml:space="preserve">НС-0006275 </v>
          </cell>
        </row>
        <row r="2954">
          <cell r="A2954" t="str">
            <v>?</v>
          </cell>
          <cell r="B2954" t="str">
            <v xml:space="preserve">НС-0006276 </v>
          </cell>
        </row>
        <row r="2955">
          <cell r="A2955" t="str">
            <v>?</v>
          </cell>
          <cell r="B2955" t="str">
            <v xml:space="preserve">НС-0006278 </v>
          </cell>
        </row>
        <row r="2956">
          <cell r="A2956" t="str">
            <v>?</v>
          </cell>
          <cell r="B2956" t="str">
            <v xml:space="preserve">НС-0006279 </v>
          </cell>
        </row>
        <row r="2957">
          <cell r="A2957" t="str">
            <v>?</v>
          </cell>
          <cell r="B2957" t="str">
            <v xml:space="preserve">НС-0006280 </v>
          </cell>
        </row>
        <row r="2958">
          <cell r="A2958" t="str">
            <v>?</v>
          </cell>
          <cell r="B2958" t="str">
            <v xml:space="preserve">НС-0006281 </v>
          </cell>
        </row>
        <row r="2959">
          <cell r="A2959" t="str">
            <v>?</v>
          </cell>
          <cell r="B2959" t="str">
            <v xml:space="preserve">НС-0006282 </v>
          </cell>
        </row>
        <row r="2960">
          <cell r="A2960" t="str">
            <v>?</v>
          </cell>
          <cell r="B2960" t="str">
            <v xml:space="preserve">НС-0006283 </v>
          </cell>
        </row>
        <row r="2961">
          <cell r="A2961" t="str">
            <v>?</v>
          </cell>
          <cell r="B2961" t="str">
            <v xml:space="preserve">НС-0006284 </v>
          </cell>
        </row>
        <row r="2962">
          <cell r="A2962" t="str">
            <v>?</v>
          </cell>
          <cell r="B2962" t="str">
            <v xml:space="preserve">НС-0006285 </v>
          </cell>
        </row>
        <row r="2963">
          <cell r="A2963" t="str">
            <v>?</v>
          </cell>
          <cell r="B2963" t="str">
            <v xml:space="preserve">НС-0006286 </v>
          </cell>
        </row>
        <row r="2964">
          <cell r="A2964" t="str">
            <v>?</v>
          </cell>
          <cell r="B2964" t="str">
            <v xml:space="preserve">НС-0006287 </v>
          </cell>
        </row>
        <row r="2965">
          <cell r="A2965" t="str">
            <v>?</v>
          </cell>
          <cell r="B2965" t="str">
            <v xml:space="preserve">НС-0006290 </v>
          </cell>
        </row>
        <row r="2966">
          <cell r="A2966" t="str">
            <v>?</v>
          </cell>
          <cell r="B2966" t="str">
            <v xml:space="preserve">НС-0006291 </v>
          </cell>
        </row>
        <row r="2967">
          <cell r="A2967" t="str">
            <v>?</v>
          </cell>
          <cell r="B2967" t="str">
            <v xml:space="preserve">НС-0006292 </v>
          </cell>
        </row>
        <row r="2968">
          <cell r="A2968" t="str">
            <v>232E3-230-15</v>
          </cell>
          <cell r="B2968" t="str">
            <v xml:space="preserve">НС-0006293 </v>
          </cell>
        </row>
        <row r="2969">
          <cell r="A2969" t="str">
            <v>232E3-230-15-S2</v>
          </cell>
          <cell r="B2969" t="str">
            <v xml:space="preserve">НС-0006294 </v>
          </cell>
        </row>
        <row r="2970">
          <cell r="A2970" t="str">
            <v>?</v>
          </cell>
          <cell r="B2970" t="str">
            <v xml:space="preserve">НС-0006296 </v>
          </cell>
        </row>
        <row r="2971">
          <cell r="A2971" t="str">
            <v>?</v>
          </cell>
          <cell r="B2971" t="str">
            <v xml:space="preserve">НС-0006297 </v>
          </cell>
        </row>
        <row r="2972">
          <cell r="A2972" t="str">
            <v>?</v>
          </cell>
          <cell r="B2972" t="str">
            <v xml:space="preserve">НС-0006299 </v>
          </cell>
        </row>
        <row r="2973">
          <cell r="A2973" t="str">
            <v>?</v>
          </cell>
          <cell r="B2973" t="str">
            <v xml:space="preserve">НС-0006300 </v>
          </cell>
        </row>
        <row r="2974">
          <cell r="A2974" t="str">
            <v>?</v>
          </cell>
          <cell r="B2974" t="str">
            <v xml:space="preserve">НС-0006301 </v>
          </cell>
        </row>
        <row r="2975">
          <cell r="A2975" t="str">
            <v>?</v>
          </cell>
          <cell r="B2975" t="str">
            <v xml:space="preserve">НС-0006302 </v>
          </cell>
        </row>
        <row r="2976">
          <cell r="A2976" t="str">
            <v>?</v>
          </cell>
          <cell r="B2976" t="str">
            <v xml:space="preserve">НС-0006303 </v>
          </cell>
        </row>
        <row r="2977">
          <cell r="A2977" t="str">
            <v>?</v>
          </cell>
          <cell r="B2977" t="str">
            <v xml:space="preserve">НС-0006306 </v>
          </cell>
        </row>
        <row r="2978">
          <cell r="A2978" t="str">
            <v>?</v>
          </cell>
          <cell r="B2978" t="str">
            <v xml:space="preserve">НС-0006307 </v>
          </cell>
        </row>
        <row r="2979">
          <cell r="A2979" t="str">
            <v>?</v>
          </cell>
          <cell r="B2979" t="str">
            <v xml:space="preserve">НС-0006308 </v>
          </cell>
        </row>
        <row r="2980">
          <cell r="A2980" t="str">
            <v>?</v>
          </cell>
          <cell r="B2980" t="str">
            <v xml:space="preserve">НС-0006309 </v>
          </cell>
        </row>
        <row r="2981">
          <cell r="A2981" t="str">
            <v>?</v>
          </cell>
          <cell r="B2981" t="str">
            <v xml:space="preserve">НС-0006310 </v>
          </cell>
        </row>
        <row r="2982">
          <cell r="A2982" t="str">
            <v>?</v>
          </cell>
          <cell r="B2982" t="str">
            <v xml:space="preserve">НС-0006312 </v>
          </cell>
        </row>
        <row r="2983">
          <cell r="A2983" t="str">
            <v>?</v>
          </cell>
          <cell r="B2983" t="str">
            <v xml:space="preserve">НС-0006313 </v>
          </cell>
        </row>
        <row r="2984">
          <cell r="A2984" t="str">
            <v>?</v>
          </cell>
          <cell r="B2984" t="str">
            <v xml:space="preserve">НС-0006316 </v>
          </cell>
        </row>
        <row r="2985">
          <cell r="A2985" t="str">
            <v>?</v>
          </cell>
          <cell r="B2985" t="str">
            <v xml:space="preserve">НС-0006317 </v>
          </cell>
        </row>
        <row r="2986">
          <cell r="A2986" t="str">
            <v>?</v>
          </cell>
          <cell r="B2986" t="str">
            <v xml:space="preserve">НС-0006318 </v>
          </cell>
        </row>
        <row r="2987">
          <cell r="A2987" t="str">
            <v>?</v>
          </cell>
          <cell r="B2987" t="str">
            <v xml:space="preserve">НС-0006319 </v>
          </cell>
        </row>
        <row r="2988">
          <cell r="A2988" t="str">
            <v>?</v>
          </cell>
          <cell r="B2988" t="str">
            <v xml:space="preserve">НС-0006320 </v>
          </cell>
        </row>
        <row r="2989">
          <cell r="A2989" t="str">
            <v>?</v>
          </cell>
          <cell r="B2989" t="str">
            <v xml:space="preserve">НС-0006322 </v>
          </cell>
        </row>
        <row r="2990">
          <cell r="A2990" t="str">
            <v>?</v>
          </cell>
          <cell r="B2990" t="str">
            <v xml:space="preserve">НС-0006323 </v>
          </cell>
        </row>
        <row r="2991">
          <cell r="A2991" t="str">
            <v>227CS-024-15</v>
          </cell>
          <cell r="B2991" t="str">
            <v xml:space="preserve">НС-0006326 </v>
          </cell>
        </row>
        <row r="2992">
          <cell r="A2992" t="str">
            <v>?</v>
          </cell>
          <cell r="B2992" t="str">
            <v xml:space="preserve">НС-0006327 </v>
          </cell>
        </row>
        <row r="2993">
          <cell r="A2993" t="str">
            <v>?</v>
          </cell>
          <cell r="B2993" t="str">
            <v xml:space="preserve">НС-0006329 </v>
          </cell>
        </row>
        <row r="2994">
          <cell r="A2994" t="str">
            <v>?</v>
          </cell>
          <cell r="B2994" t="str">
            <v xml:space="preserve">НС-0006330 </v>
          </cell>
        </row>
        <row r="2995">
          <cell r="A2995" t="str">
            <v>227CS-024-05</v>
          </cell>
          <cell r="B2995" t="str">
            <v xml:space="preserve">НС-0006332 </v>
          </cell>
        </row>
        <row r="2996">
          <cell r="A2996" t="str">
            <v>227CSZ-024-05/8E8</v>
          </cell>
          <cell r="B2996" t="str">
            <v xml:space="preserve">НС-0006333 </v>
          </cell>
        </row>
        <row r="2997">
          <cell r="A2997" t="str">
            <v>?</v>
          </cell>
          <cell r="B2997" t="str">
            <v xml:space="preserve">НС-0006334 </v>
          </cell>
        </row>
        <row r="2998">
          <cell r="A2998" t="str">
            <v>?</v>
          </cell>
          <cell r="B2998" t="str">
            <v xml:space="preserve">НС-0006335 </v>
          </cell>
        </row>
        <row r="2999">
          <cell r="A2999" t="str">
            <v>?</v>
          </cell>
          <cell r="B2999" t="str">
            <v xml:space="preserve">НС-0006336 </v>
          </cell>
        </row>
        <row r="3000">
          <cell r="A3000" t="str">
            <v>227S-230-05</v>
          </cell>
          <cell r="B3000" t="str">
            <v xml:space="preserve">НС-0006337 </v>
          </cell>
        </row>
        <row r="3001">
          <cell r="A3001" t="str">
            <v>227S-230-05-073</v>
          </cell>
          <cell r="B3001" t="str">
            <v xml:space="preserve">НС-0006338 </v>
          </cell>
        </row>
        <row r="3002">
          <cell r="A3002" t="str">
            <v>227S-230-05-P5</v>
          </cell>
          <cell r="B3002" t="str">
            <v xml:space="preserve">НС-0006339 </v>
          </cell>
        </row>
        <row r="3003">
          <cell r="A3003" t="str">
            <v>227S-230-05-S1</v>
          </cell>
          <cell r="B3003" t="str">
            <v xml:space="preserve">НС-0006340 </v>
          </cell>
        </row>
        <row r="3004">
          <cell r="A3004" t="str">
            <v>?</v>
          </cell>
          <cell r="B3004" t="str">
            <v xml:space="preserve">НС-0006341 </v>
          </cell>
        </row>
        <row r="3005">
          <cell r="A3005" t="str">
            <v>?</v>
          </cell>
          <cell r="B3005" t="str">
            <v xml:space="preserve">НС-0006342 </v>
          </cell>
        </row>
        <row r="3006">
          <cell r="A3006" t="str">
            <v>32856</v>
          </cell>
          <cell r="B3006" t="str">
            <v xml:space="preserve">НС-0006343 </v>
          </cell>
        </row>
        <row r="3007">
          <cell r="A3007" t="str">
            <v>?</v>
          </cell>
          <cell r="B3007" t="str">
            <v xml:space="preserve">НС-0006344 </v>
          </cell>
        </row>
        <row r="3008">
          <cell r="A3008" t="str">
            <v>?</v>
          </cell>
          <cell r="B3008" t="str">
            <v xml:space="preserve">НС-0006345 </v>
          </cell>
        </row>
        <row r="3009">
          <cell r="A3009" t="str">
            <v>227SZ-230-05/8E8</v>
          </cell>
          <cell r="B3009" t="str">
            <v xml:space="preserve">НС-0006346 </v>
          </cell>
        </row>
        <row r="3010">
          <cell r="A3010" t="str">
            <v>?</v>
          </cell>
          <cell r="B3010" t="str">
            <v xml:space="preserve">НС-0006347 </v>
          </cell>
        </row>
        <row r="3011">
          <cell r="A3011" t="str">
            <v>227SZ-230-05-S1</v>
          </cell>
          <cell r="B3011" t="str">
            <v xml:space="preserve">НС-0006348 </v>
          </cell>
        </row>
        <row r="3012">
          <cell r="A3012" t="str">
            <v>?</v>
          </cell>
          <cell r="B3012" t="str">
            <v xml:space="preserve">НС-0006349 </v>
          </cell>
        </row>
        <row r="3013">
          <cell r="A3013" t="str">
            <v>?</v>
          </cell>
          <cell r="B3013" t="str">
            <v xml:space="preserve">НС-0006350 </v>
          </cell>
        </row>
        <row r="3014">
          <cell r="A3014" t="str">
            <v>?</v>
          </cell>
          <cell r="B3014" t="str">
            <v xml:space="preserve">НС-0006351 </v>
          </cell>
        </row>
        <row r="3015">
          <cell r="A3015" t="str">
            <v>?</v>
          </cell>
          <cell r="B3015" t="str">
            <v xml:space="preserve">НС-0006354 </v>
          </cell>
        </row>
        <row r="3016">
          <cell r="A3016" t="str">
            <v>?</v>
          </cell>
          <cell r="B3016" t="str">
            <v xml:space="preserve">НС-0006532 </v>
          </cell>
        </row>
        <row r="3017">
          <cell r="A3017" t="str">
            <v>?</v>
          </cell>
          <cell r="B3017" t="str">
            <v xml:space="preserve">НС-0006533 </v>
          </cell>
        </row>
        <row r="3018">
          <cell r="A3018" t="str">
            <v>AXW 400-B-4E</v>
          </cell>
          <cell r="B3018" t="str">
            <v xml:space="preserve">НС-0006534 </v>
          </cell>
        </row>
        <row r="3019">
          <cell r="A3019" t="str">
            <v>AXW 450-B-4E</v>
          </cell>
          <cell r="B3019" t="str">
            <v xml:space="preserve">НС-0006535 </v>
          </cell>
        </row>
        <row r="3020">
          <cell r="A3020" t="str">
            <v>AXW 500-4T</v>
          </cell>
          <cell r="B3020" t="str">
            <v xml:space="preserve">НС-0006536 </v>
          </cell>
        </row>
        <row r="3021">
          <cell r="A3021" t="str">
            <v>?</v>
          </cell>
          <cell r="B3021" t="str">
            <v xml:space="preserve">НС-0006537 </v>
          </cell>
        </row>
        <row r="3022">
          <cell r="A3022" t="str">
            <v>AXW 710-B-6D</v>
          </cell>
          <cell r="B3022" t="str">
            <v xml:space="preserve">НС-0006538 </v>
          </cell>
        </row>
        <row r="3023">
          <cell r="A3023" t="str">
            <v>AXW 800-6T</v>
          </cell>
          <cell r="B3023" t="str">
            <v xml:space="preserve">НС-0006539 </v>
          </cell>
        </row>
        <row r="3024">
          <cell r="A3024" t="str">
            <v>8uF 450V</v>
          </cell>
          <cell r="B3024" t="str">
            <v xml:space="preserve">НС-0006540 </v>
          </cell>
        </row>
        <row r="3025">
          <cell r="A3025" t="str">
            <v>SLIM 100</v>
          </cell>
          <cell r="B3025" t="str">
            <v xml:space="preserve">НС-0006542 </v>
          </cell>
        </row>
        <row r="3026">
          <cell r="A3026" t="str">
            <v>SLIM 160</v>
          </cell>
          <cell r="B3026" t="str">
            <v xml:space="preserve">НС-0006543 </v>
          </cell>
        </row>
        <row r="3027">
          <cell r="A3027" t="str">
            <v>TUBE 100 XL</v>
          </cell>
          <cell r="B3027" t="str">
            <v xml:space="preserve">НС-0006546 </v>
          </cell>
        </row>
        <row r="3028">
          <cell r="A3028" t="str">
            <v>TUBE 125 XL</v>
          </cell>
          <cell r="B3028" t="str">
            <v xml:space="preserve">НС-0006547 </v>
          </cell>
        </row>
        <row r="3029">
          <cell r="A3029" t="str">
            <v>?</v>
          </cell>
          <cell r="B3029" t="str">
            <v xml:space="preserve">НС-0006548 </v>
          </cell>
        </row>
        <row r="3030">
          <cell r="A3030" t="str">
            <v>TUBE 160 XL</v>
          </cell>
          <cell r="B3030" t="str">
            <v xml:space="preserve">НС-0006549 </v>
          </cell>
        </row>
        <row r="3031">
          <cell r="A3031" t="str">
            <v>TUBE 200 XL</v>
          </cell>
          <cell r="B3031" t="str">
            <v xml:space="preserve">НС-0006551 </v>
          </cell>
        </row>
        <row r="3032">
          <cell r="A3032" t="str">
            <v>TUBE 250 XL</v>
          </cell>
          <cell r="B3032" t="str">
            <v xml:space="preserve">НС-0006552 </v>
          </cell>
        </row>
        <row r="3033">
          <cell r="A3033" t="str">
            <v>TUBE 315 XL</v>
          </cell>
          <cell r="B3033" t="str">
            <v xml:space="preserve">НС-0006554 </v>
          </cell>
        </row>
        <row r="3034">
          <cell r="A3034" t="str">
            <v>?</v>
          </cell>
          <cell r="B3034" t="str">
            <v xml:space="preserve">НС-0006574 </v>
          </cell>
        </row>
        <row r="3035">
          <cell r="A3035" t="str">
            <v>?</v>
          </cell>
          <cell r="B3035" t="str">
            <v xml:space="preserve">НС-0006575 </v>
          </cell>
        </row>
        <row r="3036">
          <cell r="A3036" t="str">
            <v>?</v>
          </cell>
          <cell r="B3036" t="str">
            <v xml:space="preserve">НС-0006576 </v>
          </cell>
        </row>
        <row r="3037">
          <cell r="A3037" t="str">
            <v>?</v>
          </cell>
          <cell r="B3037" t="str">
            <v xml:space="preserve">НС-0006577 </v>
          </cell>
        </row>
        <row r="3038">
          <cell r="A3038" t="str">
            <v>?</v>
          </cell>
          <cell r="B3038" t="str">
            <v xml:space="preserve">НС-0006578 </v>
          </cell>
        </row>
        <row r="3039">
          <cell r="A3039" t="str">
            <v>?</v>
          </cell>
          <cell r="B3039" t="str">
            <v xml:space="preserve">НС-0006579 </v>
          </cell>
        </row>
        <row r="3040">
          <cell r="A3040" t="str">
            <v>?</v>
          </cell>
          <cell r="B3040" t="str">
            <v xml:space="preserve">НС-0006580 </v>
          </cell>
        </row>
        <row r="3041">
          <cell r="A3041" t="str">
            <v>?</v>
          </cell>
          <cell r="B3041" t="str">
            <v xml:space="preserve">НС-0006581 </v>
          </cell>
        </row>
        <row r="3042">
          <cell r="A3042" t="str">
            <v>?</v>
          </cell>
          <cell r="B3042" t="str">
            <v xml:space="preserve">НС-0006582 </v>
          </cell>
        </row>
        <row r="3043">
          <cell r="A3043" t="str">
            <v>?</v>
          </cell>
          <cell r="B3043" t="str">
            <v xml:space="preserve">НС-0006583 </v>
          </cell>
        </row>
        <row r="3044">
          <cell r="A3044" t="str">
            <v>?</v>
          </cell>
          <cell r="B3044" t="str">
            <v xml:space="preserve">НС-0006584 </v>
          </cell>
        </row>
        <row r="3045">
          <cell r="A3045" t="str">
            <v>?</v>
          </cell>
          <cell r="B3045" t="str">
            <v xml:space="preserve">НС-0006585 </v>
          </cell>
        </row>
        <row r="3046">
          <cell r="A3046" t="str">
            <v>?</v>
          </cell>
          <cell r="B3046" t="str">
            <v xml:space="preserve">НС-0006588 </v>
          </cell>
        </row>
        <row r="3047">
          <cell r="A3047" t="str">
            <v>?</v>
          </cell>
          <cell r="B3047" t="str">
            <v xml:space="preserve">НС-0006590 </v>
          </cell>
        </row>
        <row r="3048">
          <cell r="A3048" t="str">
            <v>?</v>
          </cell>
          <cell r="B3048" t="str">
            <v xml:space="preserve">НС-0006591 </v>
          </cell>
        </row>
        <row r="3049">
          <cell r="A3049" t="str">
            <v>?</v>
          </cell>
          <cell r="B3049" t="str">
            <v xml:space="preserve">НС-0006592 </v>
          </cell>
        </row>
        <row r="3050">
          <cell r="A3050" t="str">
            <v>?</v>
          </cell>
          <cell r="B3050" t="str">
            <v xml:space="preserve">НС-0006593 </v>
          </cell>
        </row>
        <row r="3051">
          <cell r="A3051" t="str">
            <v>?</v>
          </cell>
          <cell r="B3051" t="str">
            <v xml:space="preserve">НС-0006594 </v>
          </cell>
        </row>
        <row r="3052">
          <cell r="A3052" t="str">
            <v>?</v>
          </cell>
          <cell r="B3052" t="str">
            <v xml:space="preserve">НС-0006595 </v>
          </cell>
        </row>
        <row r="3053">
          <cell r="A3053" t="str">
            <v>?</v>
          </cell>
          <cell r="B3053" t="str">
            <v xml:space="preserve">НС-0006596 </v>
          </cell>
        </row>
        <row r="3054">
          <cell r="A3054" t="str">
            <v>?</v>
          </cell>
          <cell r="B3054" t="str">
            <v xml:space="preserve">НС-0006597 </v>
          </cell>
        </row>
        <row r="3055">
          <cell r="A3055" t="str">
            <v>?</v>
          </cell>
          <cell r="B3055" t="str">
            <v xml:space="preserve">НС-0006598 </v>
          </cell>
        </row>
        <row r="3056">
          <cell r="A3056" t="str">
            <v>?</v>
          </cell>
          <cell r="B3056" t="str">
            <v xml:space="preserve">НС-0006599 </v>
          </cell>
        </row>
        <row r="3057">
          <cell r="A3057" t="str">
            <v>?</v>
          </cell>
          <cell r="B3057" t="str">
            <v xml:space="preserve">НС-0006600 </v>
          </cell>
        </row>
        <row r="3058">
          <cell r="A3058" t="str">
            <v>?</v>
          </cell>
          <cell r="B3058" t="str">
            <v xml:space="preserve">НС-0006601 </v>
          </cell>
        </row>
        <row r="3059">
          <cell r="A3059" t="str">
            <v>d.100 (100 S)</v>
          </cell>
          <cell r="B3059" t="str">
            <v xml:space="preserve">НС-0006603 </v>
          </cell>
        </row>
        <row r="3060">
          <cell r="A3060" t="str">
            <v>d.125 (125 S)</v>
          </cell>
          <cell r="B3060" t="str">
            <v xml:space="preserve">НС-0006604 </v>
          </cell>
        </row>
        <row r="3061">
          <cell r="A3061" t="str">
            <v>d.160</v>
          </cell>
          <cell r="B3061" t="str">
            <v xml:space="preserve">НС-0006605 </v>
          </cell>
        </row>
        <row r="3062">
          <cell r="A3062" t="str">
            <v>d.160 S</v>
          </cell>
          <cell r="B3062" t="str">
            <v xml:space="preserve">НС-0006606 </v>
          </cell>
        </row>
        <row r="3063">
          <cell r="A3063" t="str">
            <v>?</v>
          </cell>
          <cell r="B3063" t="str">
            <v xml:space="preserve">НС-0006607 </v>
          </cell>
        </row>
        <row r="3064">
          <cell r="A3064" t="str">
            <v>d.200 S</v>
          </cell>
          <cell r="B3064" t="str">
            <v xml:space="preserve">НС-0006608 </v>
          </cell>
        </row>
        <row r="3065">
          <cell r="A3065" t="str">
            <v>?</v>
          </cell>
          <cell r="B3065" t="str">
            <v xml:space="preserve">НС-0006609 </v>
          </cell>
        </row>
        <row r="3066">
          <cell r="A3066" t="str">
            <v>d.250 S</v>
          </cell>
          <cell r="B3066" t="str">
            <v xml:space="preserve">НС-0006610 </v>
          </cell>
        </row>
        <row r="3067">
          <cell r="A3067" t="str">
            <v>?</v>
          </cell>
          <cell r="B3067" t="str">
            <v xml:space="preserve">НС-0006611 </v>
          </cell>
        </row>
        <row r="3068">
          <cell r="A3068" t="str">
            <v>d.315 S</v>
          </cell>
          <cell r="B3068" t="str">
            <v xml:space="preserve">НС-0006612 </v>
          </cell>
        </row>
        <row r="3069">
          <cell r="A3069" t="str">
            <v>?</v>
          </cell>
          <cell r="B3069" t="str">
            <v xml:space="preserve">НС-0006654 </v>
          </cell>
        </row>
        <row r="3070">
          <cell r="A3070" t="str">
            <v>?</v>
          </cell>
          <cell r="B3070" t="str">
            <v xml:space="preserve">НС-0006655 </v>
          </cell>
        </row>
        <row r="3071">
          <cell r="A3071" t="str">
            <v>?</v>
          </cell>
          <cell r="B3071" t="str">
            <v xml:space="preserve">НС-0006656 </v>
          </cell>
        </row>
        <row r="3072">
          <cell r="A3072" t="str">
            <v>?</v>
          </cell>
          <cell r="B3072" t="str">
            <v xml:space="preserve">НС-0006657 </v>
          </cell>
        </row>
        <row r="3073">
          <cell r="A3073" t="str">
            <v>?</v>
          </cell>
          <cell r="B3073" t="str">
            <v xml:space="preserve">НС-0006658 </v>
          </cell>
        </row>
        <row r="3074">
          <cell r="A3074" t="str">
            <v>?</v>
          </cell>
          <cell r="B3074" t="str">
            <v xml:space="preserve">НС-0006659 </v>
          </cell>
        </row>
        <row r="3075">
          <cell r="A3075" t="str">
            <v>?</v>
          </cell>
          <cell r="B3075" t="str">
            <v xml:space="preserve">НС-0006660 </v>
          </cell>
        </row>
        <row r="3076">
          <cell r="A3076" t="str">
            <v>?</v>
          </cell>
          <cell r="B3076" t="str">
            <v xml:space="preserve">НС-0006661 </v>
          </cell>
        </row>
        <row r="3077">
          <cell r="A3077" t="str">
            <v>?</v>
          </cell>
          <cell r="B3077" t="str">
            <v xml:space="preserve">НС-0006662 </v>
          </cell>
        </row>
        <row r="3078">
          <cell r="A3078" t="str">
            <v>?</v>
          </cell>
          <cell r="B3078" t="str">
            <v xml:space="preserve">НС-0006663 </v>
          </cell>
        </row>
        <row r="3079">
          <cell r="A3079" t="str">
            <v>?</v>
          </cell>
          <cell r="B3079" t="str">
            <v xml:space="preserve">НС-0006664 </v>
          </cell>
        </row>
        <row r="3080">
          <cell r="A3080" t="str">
            <v>?</v>
          </cell>
          <cell r="B3080" t="str">
            <v xml:space="preserve">НС-0006665 </v>
          </cell>
        </row>
        <row r="3081">
          <cell r="A3081" t="str">
            <v>?</v>
          </cell>
          <cell r="B3081" t="str">
            <v xml:space="preserve">НС-0006681 </v>
          </cell>
        </row>
        <row r="3082">
          <cell r="A3082" t="str">
            <v>?</v>
          </cell>
          <cell r="B3082" t="str">
            <v xml:space="preserve">НС-0006682 </v>
          </cell>
        </row>
        <row r="3083">
          <cell r="A3083" t="str">
            <v>?</v>
          </cell>
          <cell r="B3083" t="str">
            <v xml:space="preserve">НС-0006683 </v>
          </cell>
        </row>
        <row r="3084">
          <cell r="A3084" t="str">
            <v>?</v>
          </cell>
          <cell r="B3084" t="str">
            <v xml:space="preserve">НС-0006684 </v>
          </cell>
        </row>
        <row r="3085">
          <cell r="A3085" t="str">
            <v>?</v>
          </cell>
          <cell r="B3085" t="str">
            <v xml:space="preserve">НС-0006685 </v>
          </cell>
        </row>
        <row r="3086">
          <cell r="A3086" t="str">
            <v>?</v>
          </cell>
          <cell r="B3086" t="str">
            <v xml:space="preserve">НС-0006686 </v>
          </cell>
        </row>
        <row r="3087">
          <cell r="A3087" t="str">
            <v>?</v>
          </cell>
          <cell r="B3087" t="str">
            <v xml:space="preserve">НС-0006687 </v>
          </cell>
        </row>
        <row r="3088">
          <cell r="A3088" t="str">
            <v>НС-0006692</v>
          </cell>
          <cell r="B3088" t="str">
            <v xml:space="preserve">НС-0006692 </v>
          </cell>
        </row>
        <row r="3089">
          <cell r="A3089" t="str">
            <v>НС-0006702</v>
          </cell>
          <cell r="B3089" t="str">
            <v xml:space="preserve">НС-0006702 </v>
          </cell>
        </row>
        <row r="3090">
          <cell r="A3090" t="str">
            <v>НС-0006704</v>
          </cell>
          <cell r="B3090" t="str">
            <v xml:space="preserve">НС-0006704 </v>
          </cell>
        </row>
        <row r="3091">
          <cell r="A3091" t="str">
            <v>НС-0006705</v>
          </cell>
          <cell r="B3091" t="str">
            <v xml:space="preserve">НС-0006705 </v>
          </cell>
        </row>
        <row r="3092">
          <cell r="A3092" t="str">
            <v>НС-0006714</v>
          </cell>
          <cell r="B3092" t="str">
            <v xml:space="preserve">НС-0006714 </v>
          </cell>
        </row>
        <row r="3093">
          <cell r="A3093" t="str">
            <v>НС-0006715</v>
          </cell>
          <cell r="B3093" t="str">
            <v xml:space="preserve">НС-0006715 </v>
          </cell>
        </row>
        <row r="3094">
          <cell r="A3094" t="str">
            <v>?</v>
          </cell>
          <cell r="B3094" t="str">
            <v xml:space="preserve">НС-0006723 </v>
          </cell>
        </row>
        <row r="3095">
          <cell r="A3095" t="str">
            <v>?</v>
          </cell>
          <cell r="B3095" t="str">
            <v xml:space="preserve">НС-0006724 </v>
          </cell>
        </row>
        <row r="3096">
          <cell r="A3096" t="str">
            <v>?</v>
          </cell>
          <cell r="B3096" t="str">
            <v xml:space="preserve">НС-0006725 </v>
          </cell>
        </row>
        <row r="3097">
          <cell r="A3097" t="str">
            <v>?</v>
          </cell>
          <cell r="B3097" t="str">
            <v xml:space="preserve">НС-0006726 </v>
          </cell>
        </row>
        <row r="3098">
          <cell r="A3098" t="str">
            <v>?</v>
          </cell>
          <cell r="B3098" t="str">
            <v xml:space="preserve">НС-0006727 </v>
          </cell>
        </row>
        <row r="3099">
          <cell r="A3099" t="str">
            <v>?</v>
          </cell>
          <cell r="B3099" t="str">
            <v xml:space="preserve">НС-0006728 </v>
          </cell>
        </row>
        <row r="3100">
          <cell r="A3100" t="str">
            <v>?</v>
          </cell>
          <cell r="B3100" t="str">
            <v xml:space="preserve">НС-0006729 </v>
          </cell>
        </row>
        <row r="3101">
          <cell r="A3101" t="str">
            <v>?</v>
          </cell>
          <cell r="B3101" t="str">
            <v xml:space="preserve">НС-0006730 </v>
          </cell>
        </row>
        <row r="3102">
          <cell r="A3102" t="str">
            <v>?</v>
          </cell>
          <cell r="B3102" t="str">
            <v xml:space="preserve">НС-0006731 </v>
          </cell>
        </row>
        <row r="3103">
          <cell r="A3103" t="str">
            <v>?</v>
          </cell>
          <cell r="B3103" t="str">
            <v xml:space="preserve">НС-0006732 </v>
          </cell>
        </row>
        <row r="3104">
          <cell r="A3104" t="str">
            <v>?</v>
          </cell>
          <cell r="B3104" t="str">
            <v xml:space="preserve">НС-0006733 </v>
          </cell>
        </row>
        <row r="3105">
          <cell r="A3105" t="str">
            <v>?</v>
          </cell>
          <cell r="B3105" t="str">
            <v xml:space="preserve">НС-0006734 </v>
          </cell>
        </row>
        <row r="3106">
          <cell r="A3106" t="str">
            <v>?</v>
          </cell>
          <cell r="B3106" t="str">
            <v xml:space="preserve">НС-0006735 </v>
          </cell>
        </row>
        <row r="3107">
          <cell r="A3107" t="str">
            <v>?</v>
          </cell>
          <cell r="B3107" t="str">
            <v xml:space="preserve">НС-0006736 </v>
          </cell>
        </row>
        <row r="3108">
          <cell r="A3108" t="str">
            <v>?</v>
          </cell>
          <cell r="B3108" t="str">
            <v xml:space="preserve">НС-0006737 </v>
          </cell>
        </row>
        <row r="3109">
          <cell r="A3109" t="str">
            <v>?</v>
          </cell>
          <cell r="B3109" t="str">
            <v xml:space="preserve">НС-0006738 </v>
          </cell>
        </row>
        <row r="3110">
          <cell r="A3110" t="str">
            <v>?</v>
          </cell>
          <cell r="B3110" t="str">
            <v xml:space="preserve">НС-0006739 </v>
          </cell>
        </row>
        <row r="3111">
          <cell r="A3111" t="str">
            <v>?</v>
          </cell>
          <cell r="B3111" t="str">
            <v xml:space="preserve">НС-0006740 </v>
          </cell>
        </row>
        <row r="3112">
          <cell r="A3112" t="str">
            <v>?</v>
          </cell>
          <cell r="B3112" t="str">
            <v xml:space="preserve">НС-0006741 </v>
          </cell>
        </row>
        <row r="3113">
          <cell r="A3113" t="str">
            <v>НС-0006745</v>
          </cell>
          <cell r="B3113" t="str">
            <v xml:space="preserve">НС-0006745 </v>
          </cell>
        </row>
        <row r="3114">
          <cell r="A3114" t="str">
            <v>НС-0006746</v>
          </cell>
          <cell r="B3114" t="str">
            <v xml:space="preserve">НС-0006746 </v>
          </cell>
        </row>
        <row r="3115">
          <cell r="A3115" t="str">
            <v>НС-0006747</v>
          </cell>
          <cell r="B3115" t="str">
            <v xml:space="preserve">НС-0006747 </v>
          </cell>
        </row>
        <row r="3116">
          <cell r="A3116" t="str">
            <v>НС-0006748</v>
          </cell>
          <cell r="B3116" t="str">
            <v xml:space="preserve">НС-0006748 </v>
          </cell>
        </row>
        <row r="3117">
          <cell r="A3117" t="str">
            <v>НС-0006749</v>
          </cell>
          <cell r="B3117" t="str">
            <v xml:space="preserve">НС-0006749 </v>
          </cell>
        </row>
        <row r="3118">
          <cell r="A3118" t="str">
            <v>НС-0006750</v>
          </cell>
          <cell r="B3118" t="str">
            <v xml:space="preserve">НС-0006750 </v>
          </cell>
        </row>
        <row r="3119">
          <cell r="A3119" t="str">
            <v>НС-0006751</v>
          </cell>
          <cell r="B3119" t="str">
            <v xml:space="preserve">НС-0006751 </v>
          </cell>
        </row>
        <row r="3120">
          <cell r="A3120" t="str">
            <v>?</v>
          </cell>
          <cell r="B3120" t="str">
            <v xml:space="preserve">НС-0006752 </v>
          </cell>
        </row>
        <row r="3121">
          <cell r="A3121" t="str">
            <v>?</v>
          </cell>
          <cell r="B3121" t="str">
            <v xml:space="preserve">НС-0006753 </v>
          </cell>
        </row>
        <row r="3122">
          <cell r="A3122" t="str">
            <v>?</v>
          </cell>
          <cell r="B3122" t="str">
            <v xml:space="preserve">НС-0006754 </v>
          </cell>
        </row>
        <row r="3123">
          <cell r="A3123" t="str">
            <v>?</v>
          </cell>
          <cell r="B3123" t="str">
            <v xml:space="preserve">НС-0006755 </v>
          </cell>
        </row>
        <row r="3124">
          <cell r="A3124" t="str">
            <v>?</v>
          </cell>
          <cell r="B3124" t="str">
            <v xml:space="preserve">НС-0006757 </v>
          </cell>
        </row>
        <row r="3125">
          <cell r="A3125" t="str">
            <v>?</v>
          </cell>
          <cell r="B3125" t="str">
            <v xml:space="preserve">НС-0006758 </v>
          </cell>
        </row>
        <row r="3126">
          <cell r="A3126" t="str">
            <v>?</v>
          </cell>
          <cell r="B3126" t="str">
            <v xml:space="preserve">НС-0006759 </v>
          </cell>
        </row>
        <row r="3127">
          <cell r="A3127" t="str">
            <v>?</v>
          </cell>
          <cell r="B3127" t="str">
            <v xml:space="preserve">НС-0006760 </v>
          </cell>
        </row>
        <row r="3128">
          <cell r="A3128" t="str">
            <v>?</v>
          </cell>
          <cell r="B3128" t="str">
            <v xml:space="preserve">НС-0006761 </v>
          </cell>
        </row>
        <row r="3129">
          <cell r="A3129" t="str">
            <v>?</v>
          </cell>
          <cell r="B3129" t="str">
            <v xml:space="preserve">НС-0006762 </v>
          </cell>
        </row>
        <row r="3130">
          <cell r="A3130" t="str">
            <v>?</v>
          </cell>
          <cell r="B3130" t="str">
            <v xml:space="preserve">НС-0006763 </v>
          </cell>
        </row>
        <row r="3131">
          <cell r="A3131" t="str">
            <v>?</v>
          </cell>
          <cell r="B3131" t="str">
            <v xml:space="preserve">НС-0006764 </v>
          </cell>
        </row>
        <row r="3132">
          <cell r="A3132" t="str">
            <v>?</v>
          </cell>
          <cell r="B3132" t="str">
            <v xml:space="preserve">НС-0006765 </v>
          </cell>
        </row>
        <row r="3133">
          <cell r="A3133" t="str">
            <v>?</v>
          </cell>
          <cell r="B3133" t="str">
            <v xml:space="preserve">НС-0006766 </v>
          </cell>
        </row>
        <row r="3134">
          <cell r="A3134" t="str">
            <v>?</v>
          </cell>
          <cell r="B3134" t="str">
            <v xml:space="preserve">НС-0006767 </v>
          </cell>
        </row>
        <row r="3135">
          <cell r="A3135" t="str">
            <v>?</v>
          </cell>
          <cell r="B3135" t="str">
            <v xml:space="preserve">НС-0006768 </v>
          </cell>
        </row>
        <row r="3136">
          <cell r="A3136" t="str">
            <v>?</v>
          </cell>
          <cell r="B3136" t="str">
            <v xml:space="preserve">НС-0006769 </v>
          </cell>
        </row>
        <row r="3137">
          <cell r="A3137" t="str">
            <v>?</v>
          </cell>
          <cell r="B3137" t="str">
            <v xml:space="preserve">НС-0006770 </v>
          </cell>
        </row>
        <row r="3138">
          <cell r="A3138" t="str">
            <v>?</v>
          </cell>
          <cell r="B3138" t="str">
            <v xml:space="preserve">НС-0006771 </v>
          </cell>
        </row>
        <row r="3139">
          <cell r="A3139" t="str">
            <v>?</v>
          </cell>
          <cell r="B3139" t="str">
            <v xml:space="preserve">НС-0006772 </v>
          </cell>
        </row>
        <row r="3140">
          <cell r="A3140" t="str">
            <v>?</v>
          </cell>
          <cell r="B3140" t="str">
            <v xml:space="preserve">НС-0006773 </v>
          </cell>
        </row>
        <row r="3141">
          <cell r="A3141" t="str">
            <v>?</v>
          </cell>
          <cell r="B3141" t="str">
            <v xml:space="preserve">НС-0006774 </v>
          </cell>
        </row>
        <row r="3142">
          <cell r="A3142" t="str">
            <v>?</v>
          </cell>
          <cell r="B3142" t="str">
            <v xml:space="preserve">НС-0006775 </v>
          </cell>
        </row>
        <row r="3143">
          <cell r="A3143" t="str">
            <v>?</v>
          </cell>
          <cell r="B3143" t="str">
            <v xml:space="preserve">НС-0006776 </v>
          </cell>
        </row>
        <row r="3144">
          <cell r="A3144" t="str">
            <v>?</v>
          </cell>
          <cell r="B3144" t="str">
            <v xml:space="preserve">НС-0006777 </v>
          </cell>
        </row>
        <row r="3145">
          <cell r="A3145" t="str">
            <v>?</v>
          </cell>
          <cell r="B3145" t="str">
            <v xml:space="preserve">НС-0006778 </v>
          </cell>
        </row>
        <row r="3146">
          <cell r="A3146" t="str">
            <v>?</v>
          </cell>
          <cell r="B3146" t="str">
            <v xml:space="preserve">НС-0006781 </v>
          </cell>
        </row>
        <row r="3147">
          <cell r="A3147" t="str">
            <v>?</v>
          </cell>
          <cell r="B3147" t="str">
            <v xml:space="preserve">НС-0006784 </v>
          </cell>
        </row>
        <row r="3148">
          <cell r="A3148" t="str">
            <v>?</v>
          </cell>
          <cell r="B3148" t="str">
            <v xml:space="preserve">НС-0006785 </v>
          </cell>
        </row>
        <row r="3149">
          <cell r="A3149" t="str">
            <v>?</v>
          </cell>
          <cell r="B3149" t="str">
            <v xml:space="preserve">НС-0006786 </v>
          </cell>
        </row>
        <row r="3150">
          <cell r="A3150" t="str">
            <v>?</v>
          </cell>
          <cell r="B3150" t="str">
            <v xml:space="preserve">НС-0006787 </v>
          </cell>
        </row>
        <row r="3151">
          <cell r="A3151" t="str">
            <v>?</v>
          </cell>
          <cell r="B3151" t="str">
            <v xml:space="preserve">НС-0006788 </v>
          </cell>
        </row>
        <row r="3152">
          <cell r="A3152" t="str">
            <v>?</v>
          </cell>
          <cell r="B3152" t="str">
            <v xml:space="preserve">НС-0006789 </v>
          </cell>
        </row>
        <row r="3153">
          <cell r="A3153" t="str">
            <v>?</v>
          </cell>
          <cell r="B3153" t="str">
            <v xml:space="preserve">НС-0006790 </v>
          </cell>
        </row>
        <row r="3154">
          <cell r="A3154" t="str">
            <v>?</v>
          </cell>
          <cell r="B3154" t="str">
            <v xml:space="preserve">НС-0006791 </v>
          </cell>
        </row>
        <row r="3155">
          <cell r="A3155" t="str">
            <v>?</v>
          </cell>
          <cell r="B3155" t="str">
            <v xml:space="preserve">НС-0006792 </v>
          </cell>
        </row>
        <row r="3156">
          <cell r="A3156" t="str">
            <v>?</v>
          </cell>
          <cell r="B3156" t="str">
            <v xml:space="preserve">НС-0006793 </v>
          </cell>
        </row>
        <row r="3157">
          <cell r="A3157" t="str">
            <v>?</v>
          </cell>
          <cell r="B3157" t="str">
            <v xml:space="preserve">НС-0006794 </v>
          </cell>
        </row>
        <row r="3158">
          <cell r="A3158" t="str">
            <v>?</v>
          </cell>
          <cell r="B3158" t="str">
            <v xml:space="preserve">НС-0006795 </v>
          </cell>
        </row>
        <row r="3159">
          <cell r="A3159" t="str">
            <v>?</v>
          </cell>
          <cell r="B3159" t="str">
            <v xml:space="preserve">НС-0006796 </v>
          </cell>
        </row>
        <row r="3160">
          <cell r="A3160" t="str">
            <v>?</v>
          </cell>
          <cell r="B3160" t="str">
            <v xml:space="preserve">НС-0006797 </v>
          </cell>
        </row>
        <row r="3161">
          <cell r="A3161" t="str">
            <v>?</v>
          </cell>
          <cell r="B3161" t="str">
            <v xml:space="preserve">НС-0006798 </v>
          </cell>
        </row>
        <row r="3162">
          <cell r="A3162" t="str">
            <v>?</v>
          </cell>
          <cell r="B3162" t="str">
            <v xml:space="preserve">НС-0006799 </v>
          </cell>
        </row>
        <row r="3163">
          <cell r="A3163" t="str">
            <v>?</v>
          </cell>
          <cell r="B3163" t="str">
            <v xml:space="preserve">НС-0006800 </v>
          </cell>
        </row>
        <row r="3164">
          <cell r="A3164" t="str">
            <v>?</v>
          </cell>
          <cell r="B3164" t="str">
            <v xml:space="preserve">НС-0006801 </v>
          </cell>
        </row>
        <row r="3165">
          <cell r="A3165" t="str">
            <v>НС-0006802</v>
          </cell>
          <cell r="B3165" t="str">
            <v xml:space="preserve">НС-0006802 </v>
          </cell>
        </row>
        <row r="3166">
          <cell r="A3166" t="str">
            <v>?</v>
          </cell>
          <cell r="B3166" t="str">
            <v xml:space="preserve">НС-0006803 </v>
          </cell>
        </row>
        <row r="3167">
          <cell r="A3167" t="str">
            <v>?</v>
          </cell>
          <cell r="B3167" t="str">
            <v xml:space="preserve">НС-0006804 </v>
          </cell>
        </row>
        <row r="3168">
          <cell r="A3168" t="str">
            <v>?</v>
          </cell>
          <cell r="B3168" t="str">
            <v xml:space="preserve">НС-0006805 </v>
          </cell>
        </row>
        <row r="3169">
          <cell r="A3169" t="str">
            <v>?</v>
          </cell>
          <cell r="B3169" t="str">
            <v xml:space="preserve">НС-0006806 </v>
          </cell>
        </row>
        <row r="3170">
          <cell r="A3170" t="str">
            <v>?</v>
          </cell>
          <cell r="B3170" t="str">
            <v xml:space="preserve">НС-0006807 </v>
          </cell>
        </row>
        <row r="3171">
          <cell r="A3171" t="str">
            <v>?</v>
          </cell>
          <cell r="B3171" t="str">
            <v xml:space="preserve">НС-0006808 </v>
          </cell>
        </row>
        <row r="3172">
          <cell r="A3172" t="str">
            <v>?</v>
          </cell>
          <cell r="B3172" t="str">
            <v xml:space="preserve">НС-0006809 </v>
          </cell>
        </row>
        <row r="3173">
          <cell r="A3173" t="str">
            <v>?</v>
          </cell>
          <cell r="B3173" t="str">
            <v xml:space="preserve">НС-0006810 </v>
          </cell>
        </row>
        <row r="3174">
          <cell r="A3174" t="str">
            <v>?</v>
          </cell>
          <cell r="B3174" t="str">
            <v xml:space="preserve">НС-0006811 </v>
          </cell>
        </row>
        <row r="3175">
          <cell r="A3175" t="str">
            <v>?</v>
          </cell>
          <cell r="B3175" t="str">
            <v xml:space="preserve">НС-0006812 </v>
          </cell>
        </row>
        <row r="3176">
          <cell r="A3176" t="str">
            <v>?</v>
          </cell>
          <cell r="B3176" t="str">
            <v xml:space="preserve">НС-0006814 </v>
          </cell>
        </row>
        <row r="3177">
          <cell r="A3177" t="str">
            <v>?</v>
          </cell>
          <cell r="B3177" t="str">
            <v xml:space="preserve">НС-0006815 </v>
          </cell>
        </row>
        <row r="3178">
          <cell r="A3178" t="str">
            <v>?</v>
          </cell>
          <cell r="B3178" t="str">
            <v xml:space="preserve">НС-0006816 </v>
          </cell>
        </row>
        <row r="3179">
          <cell r="A3179" t="str">
            <v>?</v>
          </cell>
          <cell r="B3179" t="str">
            <v xml:space="preserve">НС-0006817 </v>
          </cell>
        </row>
        <row r="3180">
          <cell r="A3180" t="str">
            <v>?</v>
          </cell>
          <cell r="B3180" t="str">
            <v xml:space="preserve">НС-0006818 </v>
          </cell>
        </row>
        <row r="3181">
          <cell r="A3181" t="str">
            <v>?</v>
          </cell>
          <cell r="B3181" t="str">
            <v xml:space="preserve">НС-0006819 </v>
          </cell>
        </row>
        <row r="3182">
          <cell r="A3182" t="str">
            <v>?</v>
          </cell>
          <cell r="B3182" t="str">
            <v xml:space="preserve">НС-0006820 </v>
          </cell>
        </row>
        <row r="3183">
          <cell r="A3183" t="str">
            <v>?</v>
          </cell>
          <cell r="B3183" t="str">
            <v xml:space="preserve">НС-0006821 </v>
          </cell>
        </row>
        <row r="3184">
          <cell r="A3184" t="str">
            <v>?</v>
          </cell>
          <cell r="B3184" t="str">
            <v xml:space="preserve">НС-0006822 </v>
          </cell>
        </row>
        <row r="3185">
          <cell r="A3185" t="str">
            <v>?</v>
          </cell>
          <cell r="B3185" t="str">
            <v xml:space="preserve">НС-0006823 </v>
          </cell>
        </row>
        <row r="3186">
          <cell r="A3186" t="str">
            <v>?</v>
          </cell>
          <cell r="B3186" t="str">
            <v xml:space="preserve">НС-0006824 </v>
          </cell>
        </row>
        <row r="3187">
          <cell r="A3187" t="str">
            <v>?</v>
          </cell>
          <cell r="B3187" t="str">
            <v xml:space="preserve">НС-0006825 </v>
          </cell>
        </row>
        <row r="3188">
          <cell r="A3188" t="str">
            <v>?</v>
          </cell>
          <cell r="B3188" t="str">
            <v xml:space="preserve">НС-0006826 </v>
          </cell>
        </row>
        <row r="3189">
          <cell r="A3189" t="str">
            <v>?</v>
          </cell>
          <cell r="B3189" t="str">
            <v xml:space="preserve">НС-0006827 </v>
          </cell>
        </row>
        <row r="3190">
          <cell r="A3190" t="str">
            <v>?</v>
          </cell>
          <cell r="B3190" t="str">
            <v xml:space="preserve">НС-0006828 </v>
          </cell>
        </row>
        <row r="3191">
          <cell r="A3191" t="str">
            <v>?</v>
          </cell>
          <cell r="B3191" t="str">
            <v xml:space="preserve">НС-0006829 </v>
          </cell>
        </row>
        <row r="3192">
          <cell r="A3192" t="str">
            <v>?</v>
          </cell>
          <cell r="B3192" t="str">
            <v xml:space="preserve">НС-0006830 </v>
          </cell>
        </row>
        <row r="3193">
          <cell r="A3193" t="str">
            <v>GA  400*200</v>
          </cell>
          <cell r="B3193" t="str">
            <v xml:space="preserve">НС-0006833 </v>
          </cell>
        </row>
        <row r="3194">
          <cell r="A3194" t="str">
            <v>GA  500*250</v>
          </cell>
          <cell r="B3194" t="str">
            <v xml:space="preserve">НС-0006834 </v>
          </cell>
        </row>
        <row r="3195">
          <cell r="A3195" t="str">
            <v>GA  500*300</v>
          </cell>
          <cell r="B3195" t="str">
            <v xml:space="preserve">НС-0006835 </v>
          </cell>
        </row>
        <row r="3196">
          <cell r="A3196" t="str">
            <v>GA  600*300</v>
          </cell>
          <cell r="B3196" t="str">
            <v xml:space="preserve">НС-0006836 </v>
          </cell>
        </row>
        <row r="3197">
          <cell r="A3197" t="str">
            <v>GA  600*350</v>
          </cell>
          <cell r="B3197" t="str">
            <v xml:space="preserve">НС-0006837 </v>
          </cell>
        </row>
        <row r="3198">
          <cell r="A3198" t="str">
            <v>GA  700*400</v>
          </cell>
          <cell r="B3198" t="str">
            <v xml:space="preserve">НС-0006838 </v>
          </cell>
        </row>
        <row r="3199">
          <cell r="A3199" t="str">
            <v>GA  800*500</v>
          </cell>
          <cell r="B3199" t="str">
            <v xml:space="preserve">НС-0006839 </v>
          </cell>
        </row>
        <row r="3200">
          <cell r="A3200" t="str">
            <v>GA 1000*500</v>
          </cell>
          <cell r="B3200" t="str">
            <v xml:space="preserve">НС-0006840 </v>
          </cell>
        </row>
        <row r="3201">
          <cell r="A3201" t="str">
            <v>D  100*100</v>
          </cell>
          <cell r="B3201" t="str">
            <v xml:space="preserve">НС-0006842 </v>
          </cell>
        </row>
        <row r="3202">
          <cell r="A3202" t="str">
            <v>D  150*100</v>
          </cell>
          <cell r="B3202" t="str">
            <v xml:space="preserve">НС-0006843 </v>
          </cell>
        </row>
        <row r="3203">
          <cell r="A3203" t="str">
            <v>D  150*150</v>
          </cell>
          <cell r="B3203" t="str">
            <v xml:space="preserve">НС-0006844 </v>
          </cell>
        </row>
        <row r="3204">
          <cell r="A3204" t="str">
            <v>D  200*100</v>
          </cell>
          <cell r="B3204" t="str">
            <v xml:space="preserve">НС-0006845 </v>
          </cell>
        </row>
        <row r="3205">
          <cell r="A3205" t="str">
            <v>D  200*150</v>
          </cell>
          <cell r="B3205" t="str">
            <v xml:space="preserve">НС-0006846 </v>
          </cell>
        </row>
        <row r="3206">
          <cell r="A3206" t="str">
            <v>D  200*200</v>
          </cell>
          <cell r="B3206" t="str">
            <v xml:space="preserve">НС-0006847 </v>
          </cell>
        </row>
        <row r="3207">
          <cell r="A3207" t="str">
            <v>D  300*100</v>
          </cell>
          <cell r="B3207" t="str">
            <v xml:space="preserve">НС-0006848 </v>
          </cell>
        </row>
        <row r="3208">
          <cell r="A3208" t="str">
            <v>D  300*150</v>
          </cell>
          <cell r="B3208" t="str">
            <v xml:space="preserve">НС-0006849 </v>
          </cell>
        </row>
        <row r="3209">
          <cell r="A3209" t="str">
            <v>D  300*200</v>
          </cell>
          <cell r="B3209" t="str">
            <v xml:space="preserve">НС-0006850 </v>
          </cell>
        </row>
        <row r="3210">
          <cell r="A3210" t="str">
            <v>D  300*300</v>
          </cell>
          <cell r="B3210" t="str">
            <v xml:space="preserve">НС-0006851 </v>
          </cell>
        </row>
        <row r="3211">
          <cell r="A3211" t="str">
            <v>D  400*100</v>
          </cell>
          <cell r="B3211" t="str">
            <v xml:space="preserve">НС-0006852 </v>
          </cell>
        </row>
        <row r="3212">
          <cell r="A3212" t="str">
            <v>D  400*150</v>
          </cell>
          <cell r="B3212" t="str">
            <v xml:space="preserve">НС-0006853 </v>
          </cell>
        </row>
        <row r="3213">
          <cell r="A3213" t="str">
            <v>D  400*200</v>
          </cell>
          <cell r="B3213" t="str">
            <v xml:space="preserve">НС-0006854 </v>
          </cell>
        </row>
        <row r="3214">
          <cell r="A3214" t="str">
            <v>D  400*300</v>
          </cell>
          <cell r="B3214" t="str">
            <v xml:space="preserve">НС-0006855 </v>
          </cell>
        </row>
        <row r="3215">
          <cell r="A3215" t="str">
            <v>D  500*100</v>
          </cell>
          <cell r="B3215" t="str">
            <v xml:space="preserve">НС-0006856 </v>
          </cell>
        </row>
        <row r="3216">
          <cell r="A3216" t="str">
            <v>D  500*150</v>
          </cell>
          <cell r="B3216" t="str">
            <v xml:space="preserve">НС-0006857 </v>
          </cell>
        </row>
        <row r="3217">
          <cell r="A3217" t="str">
            <v>D  500*200</v>
          </cell>
          <cell r="B3217" t="str">
            <v xml:space="preserve">НС-0006858 </v>
          </cell>
        </row>
        <row r="3218">
          <cell r="A3218" t="str">
            <v>D  500*300</v>
          </cell>
          <cell r="B3218" t="str">
            <v xml:space="preserve">НС-0006859 </v>
          </cell>
        </row>
        <row r="3219">
          <cell r="A3219" t="str">
            <v>D 600*100</v>
          </cell>
          <cell r="B3219" t="str">
            <v xml:space="preserve">НС-0006860 </v>
          </cell>
        </row>
        <row r="3220">
          <cell r="A3220" t="str">
            <v>D 600*150</v>
          </cell>
          <cell r="B3220" t="str">
            <v xml:space="preserve">НС-0006861 </v>
          </cell>
        </row>
        <row r="3221">
          <cell r="A3221" t="str">
            <v>D 600*200</v>
          </cell>
          <cell r="B3221" t="str">
            <v xml:space="preserve">НС-0006862 </v>
          </cell>
        </row>
        <row r="3222">
          <cell r="A3222" t="str">
            <v>D 600*300</v>
          </cell>
          <cell r="B3222" t="str">
            <v xml:space="preserve">НС-0006863 </v>
          </cell>
        </row>
        <row r="3223">
          <cell r="A3223" t="str">
            <v>D 700*150</v>
          </cell>
          <cell r="B3223" t="str">
            <v xml:space="preserve">НС-0006864 </v>
          </cell>
        </row>
        <row r="3224">
          <cell r="A3224" t="str">
            <v>D 700*200</v>
          </cell>
          <cell r="B3224" t="str">
            <v xml:space="preserve">НС-0006865 </v>
          </cell>
        </row>
        <row r="3225">
          <cell r="A3225" t="str">
            <v>D 700*300</v>
          </cell>
          <cell r="B3225" t="str">
            <v xml:space="preserve">НС-0006866 </v>
          </cell>
        </row>
        <row r="3226">
          <cell r="A3226" t="str">
            <v>D 800*150</v>
          </cell>
          <cell r="B3226" t="str">
            <v xml:space="preserve">НС-0006867 </v>
          </cell>
        </row>
        <row r="3227">
          <cell r="A3227" t="str">
            <v>D 800*200</v>
          </cell>
          <cell r="B3227" t="str">
            <v xml:space="preserve">НС-0006868 </v>
          </cell>
        </row>
        <row r="3228">
          <cell r="A3228" t="str">
            <v>D 800*300</v>
          </cell>
          <cell r="B3228" t="str">
            <v xml:space="preserve">НС-0006869 </v>
          </cell>
        </row>
        <row r="3229">
          <cell r="A3229" t="str">
            <v>D 1000*200</v>
          </cell>
          <cell r="B3229" t="str">
            <v xml:space="preserve">НС-0006870 </v>
          </cell>
        </row>
        <row r="3230">
          <cell r="A3230" t="str">
            <v>D 1000*300</v>
          </cell>
          <cell r="B3230" t="str">
            <v xml:space="preserve">НС-0006871 </v>
          </cell>
        </row>
        <row r="3231">
          <cell r="A3231" t="str">
            <v>SA  200*200</v>
          </cell>
          <cell r="B3231" t="str">
            <v xml:space="preserve">НС-0006873 </v>
          </cell>
        </row>
        <row r="3232">
          <cell r="A3232" t="str">
            <v>SA  300*300</v>
          </cell>
          <cell r="B3232" t="str">
            <v xml:space="preserve">НС-0006874 </v>
          </cell>
        </row>
        <row r="3233">
          <cell r="A3233" t="str">
            <v>SA  400*200</v>
          </cell>
          <cell r="B3233" t="str">
            <v xml:space="preserve">НС-0006875 </v>
          </cell>
        </row>
        <row r="3234">
          <cell r="A3234" t="str">
            <v>SA  400*400</v>
          </cell>
          <cell r="B3234" t="str">
            <v xml:space="preserve">НС-0006876 </v>
          </cell>
        </row>
        <row r="3235">
          <cell r="A3235" t="str">
            <v>SA  500*250</v>
          </cell>
          <cell r="B3235" t="str">
            <v xml:space="preserve">НС-0006877 </v>
          </cell>
        </row>
        <row r="3236">
          <cell r="A3236" t="str">
            <v>SA  500*300</v>
          </cell>
          <cell r="B3236" t="str">
            <v xml:space="preserve">НС-0006878 </v>
          </cell>
        </row>
        <row r="3237">
          <cell r="A3237" t="str">
            <v>SA  600*300</v>
          </cell>
          <cell r="B3237" t="str">
            <v xml:space="preserve">НС-0006879 </v>
          </cell>
        </row>
        <row r="3238">
          <cell r="A3238" t="str">
            <v>SA  600*350</v>
          </cell>
          <cell r="B3238" t="str">
            <v xml:space="preserve">НС-0006880 </v>
          </cell>
        </row>
        <row r="3239">
          <cell r="A3239" t="str">
            <v>SA  700*400</v>
          </cell>
          <cell r="B3239" t="str">
            <v xml:space="preserve">НС-0006881 </v>
          </cell>
        </row>
        <row r="3240">
          <cell r="A3240" t="str">
            <v>SA  800*500</v>
          </cell>
          <cell r="B3240" t="str">
            <v xml:space="preserve">НС-0006882 </v>
          </cell>
        </row>
        <row r="3241">
          <cell r="A3241" t="str">
            <v>SA 1000*500</v>
          </cell>
          <cell r="B3241" t="str">
            <v xml:space="preserve">НС-0006883 </v>
          </cell>
        </row>
        <row r="3242">
          <cell r="A3242" t="str">
            <v>2 WA  100*100</v>
          </cell>
          <cell r="B3242" t="str">
            <v xml:space="preserve">НС-0006885 </v>
          </cell>
        </row>
        <row r="3243">
          <cell r="A3243" t="str">
            <v>2 WA  150*100</v>
          </cell>
          <cell r="B3243" t="str">
            <v xml:space="preserve">НС-0006886 </v>
          </cell>
        </row>
        <row r="3244">
          <cell r="A3244" t="str">
            <v>2 WA  150*150</v>
          </cell>
          <cell r="B3244" t="str">
            <v xml:space="preserve">НС-0006887 </v>
          </cell>
        </row>
        <row r="3245">
          <cell r="A3245" t="str">
            <v>2 WA  200*100</v>
          </cell>
          <cell r="B3245" t="str">
            <v xml:space="preserve">НС-0006888 </v>
          </cell>
        </row>
        <row r="3246">
          <cell r="A3246" t="str">
            <v>2 WA  200*150</v>
          </cell>
          <cell r="B3246" t="str">
            <v xml:space="preserve">НС-0006889 </v>
          </cell>
        </row>
        <row r="3247">
          <cell r="A3247" t="str">
            <v>2 WA  200*200</v>
          </cell>
          <cell r="B3247" t="str">
            <v xml:space="preserve">НС-0006890 </v>
          </cell>
        </row>
        <row r="3248">
          <cell r="A3248" t="str">
            <v>2 WA  300*100</v>
          </cell>
          <cell r="B3248" t="str">
            <v xml:space="preserve">НС-0006891 </v>
          </cell>
        </row>
        <row r="3249">
          <cell r="A3249" t="str">
            <v>2 WA  300*150</v>
          </cell>
          <cell r="B3249" t="str">
            <v xml:space="preserve">НС-0006892 </v>
          </cell>
        </row>
        <row r="3250">
          <cell r="A3250" t="str">
            <v>2 WA  300*200</v>
          </cell>
          <cell r="B3250" t="str">
            <v xml:space="preserve">НС-0006893 </v>
          </cell>
        </row>
        <row r="3251">
          <cell r="A3251" t="str">
            <v>2 WA  300*300</v>
          </cell>
          <cell r="B3251" t="str">
            <v xml:space="preserve">НС-0006894 </v>
          </cell>
        </row>
        <row r="3252">
          <cell r="A3252" t="str">
            <v>2 WA  400*100</v>
          </cell>
          <cell r="B3252" t="str">
            <v xml:space="preserve">НС-0006895 </v>
          </cell>
        </row>
        <row r="3253">
          <cell r="A3253" t="str">
            <v>2 WA  400*150</v>
          </cell>
          <cell r="B3253" t="str">
            <v xml:space="preserve">НС-0006896 </v>
          </cell>
        </row>
        <row r="3254">
          <cell r="A3254" t="str">
            <v>2 WA  400*200</v>
          </cell>
          <cell r="B3254" t="str">
            <v xml:space="preserve">НС-0006897 </v>
          </cell>
        </row>
        <row r="3255">
          <cell r="A3255" t="str">
            <v>2 WA  400*300</v>
          </cell>
          <cell r="B3255" t="str">
            <v xml:space="preserve">НС-0006898 </v>
          </cell>
        </row>
        <row r="3256">
          <cell r="A3256" t="str">
            <v>2 WA  500*100</v>
          </cell>
          <cell r="B3256" t="str">
            <v xml:space="preserve">НС-0006899 </v>
          </cell>
        </row>
        <row r="3257">
          <cell r="A3257" t="str">
            <v>2 WA  500*150</v>
          </cell>
          <cell r="B3257" t="str">
            <v xml:space="preserve">НС-0006900 </v>
          </cell>
        </row>
        <row r="3258">
          <cell r="A3258" t="str">
            <v>2 WA  500*200</v>
          </cell>
          <cell r="B3258" t="str">
            <v xml:space="preserve">НС-0006901 </v>
          </cell>
        </row>
        <row r="3259">
          <cell r="A3259" t="str">
            <v>2 WA  500*300</v>
          </cell>
          <cell r="B3259" t="str">
            <v xml:space="preserve">НС-0006902 </v>
          </cell>
        </row>
        <row r="3260">
          <cell r="A3260" t="str">
            <v>2 WA  600*100</v>
          </cell>
          <cell r="B3260" t="str">
            <v xml:space="preserve">НС-0006903 </v>
          </cell>
        </row>
        <row r="3261">
          <cell r="A3261" t="str">
            <v>2 WA  600*150</v>
          </cell>
          <cell r="B3261" t="str">
            <v xml:space="preserve">НС-0006904 </v>
          </cell>
        </row>
        <row r="3262">
          <cell r="A3262" t="str">
            <v>2 WA  600*200</v>
          </cell>
          <cell r="B3262" t="str">
            <v xml:space="preserve">НС-0006905 </v>
          </cell>
        </row>
        <row r="3263">
          <cell r="A3263" t="str">
            <v>2 WA  600*250</v>
          </cell>
          <cell r="B3263" t="str">
            <v xml:space="preserve">НС-0006906 </v>
          </cell>
        </row>
        <row r="3264">
          <cell r="A3264" t="str">
            <v>2 WA  600*300</v>
          </cell>
          <cell r="B3264" t="str">
            <v xml:space="preserve">НС-0006907 </v>
          </cell>
        </row>
        <row r="3265">
          <cell r="A3265" t="str">
            <v>2 WA  700*150</v>
          </cell>
          <cell r="B3265" t="str">
            <v xml:space="preserve">НС-0006908 </v>
          </cell>
        </row>
        <row r="3266">
          <cell r="A3266" t="str">
            <v>2 WA  700*200</v>
          </cell>
          <cell r="B3266" t="str">
            <v xml:space="preserve">НС-0006909 </v>
          </cell>
        </row>
        <row r="3267">
          <cell r="A3267" t="str">
            <v>2 WA  700*300</v>
          </cell>
          <cell r="B3267" t="str">
            <v xml:space="preserve">НС-0006910 </v>
          </cell>
        </row>
        <row r="3268">
          <cell r="A3268" t="str">
            <v>2 WA  800*150</v>
          </cell>
          <cell r="B3268" t="str">
            <v xml:space="preserve">НС-0006911 </v>
          </cell>
        </row>
        <row r="3269">
          <cell r="A3269" t="str">
            <v>2 WA  800*200</v>
          </cell>
          <cell r="B3269" t="str">
            <v xml:space="preserve">НС-0006912 </v>
          </cell>
        </row>
        <row r="3270">
          <cell r="A3270" t="str">
            <v>2 WA  800*300</v>
          </cell>
          <cell r="B3270" t="str">
            <v xml:space="preserve">НС-0006913 </v>
          </cell>
        </row>
        <row r="3271">
          <cell r="A3271" t="str">
            <v>2 WA 1000*200</v>
          </cell>
          <cell r="B3271" t="str">
            <v xml:space="preserve">НС-0006914 </v>
          </cell>
        </row>
        <row r="3272">
          <cell r="A3272" t="str">
            <v>2 WA 1000*300</v>
          </cell>
          <cell r="B3272" t="str">
            <v xml:space="preserve">НС-0006915 </v>
          </cell>
        </row>
        <row r="3273">
          <cell r="A3273" t="str">
            <v>1 WA  100*100</v>
          </cell>
          <cell r="B3273" t="str">
            <v xml:space="preserve">НС-0006917 </v>
          </cell>
        </row>
        <row r="3274">
          <cell r="A3274" t="str">
            <v>1 WA  150*100</v>
          </cell>
          <cell r="B3274" t="str">
            <v xml:space="preserve">НС-0006918 </v>
          </cell>
        </row>
        <row r="3275">
          <cell r="A3275" t="str">
            <v>1 WA  150*150</v>
          </cell>
          <cell r="B3275" t="str">
            <v xml:space="preserve">НС-0006919 </v>
          </cell>
        </row>
        <row r="3276">
          <cell r="A3276" t="str">
            <v>1 WA  200*100</v>
          </cell>
          <cell r="B3276" t="str">
            <v xml:space="preserve">НС-0006920 </v>
          </cell>
        </row>
        <row r="3277">
          <cell r="A3277" t="str">
            <v>1 WA  200*150</v>
          </cell>
          <cell r="B3277" t="str">
            <v xml:space="preserve">НС-0006921 </v>
          </cell>
        </row>
        <row r="3278">
          <cell r="A3278" t="str">
            <v>1 WA  200*200</v>
          </cell>
          <cell r="B3278" t="str">
            <v xml:space="preserve">НС-0006922 </v>
          </cell>
        </row>
        <row r="3279">
          <cell r="A3279" t="str">
            <v>1 WA  300*100</v>
          </cell>
          <cell r="B3279" t="str">
            <v xml:space="preserve">НС-0006923 </v>
          </cell>
        </row>
        <row r="3280">
          <cell r="A3280" t="str">
            <v>1 WA  300*150</v>
          </cell>
          <cell r="B3280" t="str">
            <v xml:space="preserve">НС-0006924 </v>
          </cell>
        </row>
        <row r="3281">
          <cell r="A3281" t="str">
            <v>1 WA  300*200</v>
          </cell>
          <cell r="B3281" t="str">
            <v xml:space="preserve">НС-0006925 </v>
          </cell>
        </row>
        <row r="3282">
          <cell r="A3282" t="str">
            <v>1 WA  300*300</v>
          </cell>
          <cell r="B3282" t="str">
            <v xml:space="preserve">НС-0006926 </v>
          </cell>
        </row>
        <row r="3283">
          <cell r="A3283" t="str">
            <v>1 WA  400*100</v>
          </cell>
          <cell r="B3283" t="str">
            <v xml:space="preserve">НС-0006927 </v>
          </cell>
        </row>
        <row r="3284">
          <cell r="A3284" t="str">
            <v>1 WA  400*150</v>
          </cell>
          <cell r="B3284" t="str">
            <v xml:space="preserve">НС-0006928 </v>
          </cell>
        </row>
        <row r="3285">
          <cell r="A3285" t="str">
            <v>1 WA  400*200</v>
          </cell>
          <cell r="B3285" t="str">
            <v xml:space="preserve">НС-0006929 </v>
          </cell>
        </row>
        <row r="3286">
          <cell r="A3286" t="str">
            <v>1 WA  400*300</v>
          </cell>
          <cell r="B3286" t="str">
            <v xml:space="preserve">НС-0006930 </v>
          </cell>
        </row>
        <row r="3287">
          <cell r="A3287" t="str">
            <v>1 WA  500*100</v>
          </cell>
          <cell r="B3287" t="str">
            <v xml:space="preserve">НС-0006931 </v>
          </cell>
        </row>
        <row r="3288">
          <cell r="A3288" t="str">
            <v>1 WA  500*150</v>
          </cell>
          <cell r="B3288" t="str">
            <v xml:space="preserve">НС-0006932 </v>
          </cell>
        </row>
        <row r="3289">
          <cell r="A3289" t="str">
            <v>1 WA  500*200</v>
          </cell>
          <cell r="B3289" t="str">
            <v xml:space="preserve">НС-0006933 </v>
          </cell>
        </row>
        <row r="3290">
          <cell r="A3290" t="str">
            <v>1 WA  500*300</v>
          </cell>
          <cell r="B3290" t="str">
            <v xml:space="preserve">НС-0006934 </v>
          </cell>
        </row>
        <row r="3291">
          <cell r="A3291" t="str">
            <v>1 WA  600*100</v>
          </cell>
          <cell r="B3291" t="str">
            <v xml:space="preserve">НС-0006935 </v>
          </cell>
        </row>
        <row r="3292">
          <cell r="A3292" t="str">
            <v>1 WA  600*150</v>
          </cell>
          <cell r="B3292" t="str">
            <v xml:space="preserve">НС-0006936 </v>
          </cell>
        </row>
        <row r="3293">
          <cell r="A3293" t="str">
            <v>1 WA  600*200</v>
          </cell>
          <cell r="B3293" t="str">
            <v xml:space="preserve">НС-0006937 </v>
          </cell>
        </row>
        <row r="3294">
          <cell r="A3294" t="str">
            <v>1 WA  600*300</v>
          </cell>
          <cell r="B3294" t="str">
            <v xml:space="preserve">НС-0006938 </v>
          </cell>
        </row>
        <row r="3295">
          <cell r="A3295" t="str">
            <v>1 WA  700*150</v>
          </cell>
          <cell r="B3295" t="str">
            <v xml:space="preserve">НС-0006939 </v>
          </cell>
        </row>
        <row r="3296">
          <cell r="A3296" t="str">
            <v>1 WA  700*200</v>
          </cell>
          <cell r="B3296" t="str">
            <v xml:space="preserve">НС-0006940 </v>
          </cell>
        </row>
        <row r="3297">
          <cell r="A3297" t="str">
            <v>1 WA  700*300</v>
          </cell>
          <cell r="B3297" t="str">
            <v xml:space="preserve">НС-0006941 </v>
          </cell>
        </row>
        <row r="3298">
          <cell r="A3298" t="str">
            <v>1 WA  800*150</v>
          </cell>
          <cell r="B3298" t="str">
            <v xml:space="preserve">НС-0006942 </v>
          </cell>
        </row>
        <row r="3299">
          <cell r="A3299" t="str">
            <v>1 WA  800*200</v>
          </cell>
          <cell r="B3299" t="str">
            <v xml:space="preserve">НС-0006943 </v>
          </cell>
        </row>
        <row r="3300">
          <cell r="A3300" t="str">
            <v>1 WA  800*300</v>
          </cell>
          <cell r="B3300" t="str">
            <v xml:space="preserve">НС-0006944 </v>
          </cell>
        </row>
        <row r="3301">
          <cell r="A3301" t="str">
            <v>1 WA 1000*200</v>
          </cell>
          <cell r="B3301" t="str">
            <v xml:space="preserve">НС-0006945 </v>
          </cell>
        </row>
        <row r="3302">
          <cell r="A3302" t="str">
            <v>1 WA 1000*300</v>
          </cell>
          <cell r="B3302" t="str">
            <v xml:space="preserve">НС-0006946 </v>
          </cell>
        </row>
        <row r="3303">
          <cell r="A3303" t="str">
            <v>D 156*156</v>
          </cell>
          <cell r="B3303" t="str">
            <v xml:space="preserve">НС-0006948 </v>
          </cell>
        </row>
        <row r="3304">
          <cell r="A3304" t="str">
            <v>D 306*306</v>
          </cell>
          <cell r="B3304" t="str">
            <v xml:space="preserve">НС-0006949 </v>
          </cell>
        </row>
        <row r="3305">
          <cell r="A3305" t="str">
            <v>D 454*454</v>
          </cell>
          <cell r="B3305" t="str">
            <v xml:space="preserve">НС-0006950 </v>
          </cell>
        </row>
        <row r="3306">
          <cell r="A3306" t="str">
            <v>Потолочная решетка 4 CA 3</v>
          </cell>
          <cell r="B3306" t="str">
            <v xml:space="preserve">НС-0006951 </v>
          </cell>
        </row>
        <row r="3307">
          <cell r="A3307" t="str">
            <v>4 CA 300*300 new</v>
          </cell>
          <cell r="B3307" t="str">
            <v xml:space="preserve">НС-0006952 </v>
          </cell>
        </row>
        <row r="3308">
          <cell r="A3308" t="str">
            <v>Потолочная решетка 4 CA 4</v>
          </cell>
          <cell r="B3308" t="str">
            <v xml:space="preserve">НС-0006953 </v>
          </cell>
        </row>
        <row r="3309">
          <cell r="A3309" t="str">
            <v>4 CA 450*450 new</v>
          </cell>
          <cell r="B3309" t="str">
            <v xml:space="preserve">НС-0006954 </v>
          </cell>
        </row>
        <row r="3310">
          <cell r="A3310" t="str">
            <v>4CA600*600ПР</v>
          </cell>
          <cell r="B3310" t="str">
            <v xml:space="preserve">НС-0006955 </v>
          </cell>
        </row>
        <row r="3311">
          <cell r="A3311" t="str">
            <v>4 CA 600*600 new</v>
          </cell>
          <cell r="B3311" t="str">
            <v xml:space="preserve">НС-0006956 </v>
          </cell>
        </row>
        <row r="3312">
          <cell r="A3312" t="str">
            <v>WHR  300*150-2</v>
          </cell>
          <cell r="B3312" t="str">
            <v xml:space="preserve">НС-0006960 </v>
          </cell>
        </row>
        <row r="3313">
          <cell r="A3313" t="str">
            <v>WHR  300*150-3</v>
          </cell>
          <cell r="B3313" t="str">
            <v xml:space="preserve">НС-0006961 </v>
          </cell>
        </row>
        <row r="3314">
          <cell r="A3314" t="str">
            <v>WHR  400*200-2</v>
          </cell>
          <cell r="B3314" t="str">
            <v xml:space="preserve">НС-0006962 </v>
          </cell>
        </row>
        <row r="3315">
          <cell r="A3315" t="str">
            <v>WHR  400*200-3</v>
          </cell>
          <cell r="B3315" t="str">
            <v xml:space="preserve">НС-0006963 </v>
          </cell>
        </row>
        <row r="3316">
          <cell r="A3316" t="str">
            <v>WHR  500*250-2</v>
          </cell>
          <cell r="B3316" t="str">
            <v xml:space="preserve">НС-0006964 </v>
          </cell>
        </row>
        <row r="3317">
          <cell r="A3317" t="str">
            <v>WHR  500*250-3</v>
          </cell>
          <cell r="B3317" t="str">
            <v xml:space="preserve">НС-0006965 </v>
          </cell>
        </row>
        <row r="3318">
          <cell r="A3318" t="str">
            <v>WHR  500*300-2</v>
          </cell>
          <cell r="B3318" t="str">
            <v xml:space="preserve">НС-0006966 </v>
          </cell>
        </row>
        <row r="3319">
          <cell r="A3319" t="str">
            <v>WHR  500*300-3</v>
          </cell>
          <cell r="B3319" t="str">
            <v xml:space="preserve">НС-0006967 </v>
          </cell>
        </row>
        <row r="3320">
          <cell r="A3320" t="str">
            <v>WHR  600*300-2</v>
          </cell>
          <cell r="B3320" t="str">
            <v xml:space="preserve">НС-0006968 </v>
          </cell>
        </row>
        <row r="3321">
          <cell r="A3321" t="str">
            <v>WHR  600*300-3</v>
          </cell>
          <cell r="B3321" t="str">
            <v xml:space="preserve">НС-0006969 </v>
          </cell>
        </row>
        <row r="3322">
          <cell r="A3322" t="str">
            <v>WHR  600*350-2</v>
          </cell>
          <cell r="B3322" t="str">
            <v xml:space="preserve">НС-0006970 </v>
          </cell>
        </row>
        <row r="3323">
          <cell r="A3323" t="str">
            <v>WHR  600*350-3</v>
          </cell>
          <cell r="B3323" t="str">
            <v xml:space="preserve">НС-0006971 </v>
          </cell>
        </row>
        <row r="3324">
          <cell r="A3324" t="str">
            <v>WHR  700*400-2</v>
          </cell>
          <cell r="B3324" t="str">
            <v xml:space="preserve">НС-0006972 </v>
          </cell>
        </row>
        <row r="3325">
          <cell r="A3325" t="str">
            <v>WHR  700*400-3</v>
          </cell>
          <cell r="B3325" t="str">
            <v xml:space="preserve">НС-0006973 </v>
          </cell>
        </row>
        <row r="3326">
          <cell r="A3326" t="str">
            <v>WHR  800*500-2</v>
          </cell>
          <cell r="B3326" t="str">
            <v xml:space="preserve">НС-0006974 </v>
          </cell>
        </row>
        <row r="3327">
          <cell r="A3327" t="str">
            <v>WHR  800*500-3</v>
          </cell>
          <cell r="B3327" t="str">
            <v xml:space="preserve">НС-0006975 </v>
          </cell>
        </row>
        <row r="3328">
          <cell r="A3328" t="str">
            <v>WHR 1000*500-2</v>
          </cell>
          <cell r="B3328" t="str">
            <v xml:space="preserve">НС-0006976 </v>
          </cell>
        </row>
        <row r="3329">
          <cell r="A3329" t="str">
            <v>WHR 1000*500-3</v>
          </cell>
          <cell r="B3329" t="str">
            <v xml:space="preserve">НС-0006977 </v>
          </cell>
        </row>
        <row r="3330">
          <cell r="A3330" t="str">
            <v>150х150 на D=125 мм</v>
          </cell>
          <cell r="B3330" t="str">
            <v xml:space="preserve">НС-0006980 </v>
          </cell>
        </row>
        <row r="3331">
          <cell r="A3331" t="str">
            <v>НС-0006981</v>
          </cell>
          <cell r="B3331" t="str">
            <v xml:space="preserve">НС-0006981 </v>
          </cell>
        </row>
        <row r="3332">
          <cell r="A3332" t="str">
            <v>200х200 на D=160 мм</v>
          </cell>
          <cell r="B3332" t="str">
            <v xml:space="preserve">НС-0006983 </v>
          </cell>
        </row>
        <row r="3333">
          <cell r="A3333" t="str">
            <v>200х200 на D=200 мм</v>
          </cell>
          <cell r="B3333" t="str">
            <v xml:space="preserve">НС-0006984 </v>
          </cell>
        </row>
        <row r="3334">
          <cell r="A3334" t="str">
            <v>300х300 на D=200 мм</v>
          </cell>
          <cell r="B3334" t="str">
            <v xml:space="preserve">НС-0006986 </v>
          </cell>
        </row>
        <row r="3335">
          <cell r="A3335" t="str">
            <v>НС-0006987</v>
          </cell>
          <cell r="B3335" t="str">
            <v xml:space="preserve">НС-0006987 </v>
          </cell>
        </row>
        <row r="3336">
          <cell r="A3336" t="str">
            <v>300х300 на D=315 мм</v>
          </cell>
          <cell r="B3336" t="str">
            <v xml:space="preserve">НС-0006988 </v>
          </cell>
        </row>
        <row r="3337">
          <cell r="A3337" t="str">
            <v>400х400 на D=355 мм</v>
          </cell>
          <cell r="B3337" t="str">
            <v xml:space="preserve">НС-0006989 </v>
          </cell>
        </row>
        <row r="3338">
          <cell r="A3338" t="str">
            <v>400х400 на D=400 мм</v>
          </cell>
          <cell r="B3338" t="str">
            <v xml:space="preserve">НС-0006990 </v>
          </cell>
        </row>
        <row r="3339">
          <cell r="A3339" t="str">
            <v>WHC 150*150-2</v>
          </cell>
          <cell r="B3339" t="str">
            <v xml:space="preserve">НС-0006991 </v>
          </cell>
        </row>
        <row r="3340">
          <cell r="A3340" t="str">
            <v>WHC 200*200-3</v>
          </cell>
          <cell r="B3340" t="str">
            <v xml:space="preserve">НС-0006992 </v>
          </cell>
        </row>
        <row r="3341">
          <cell r="A3341" t="str">
            <v>WHC 300*300-2</v>
          </cell>
          <cell r="B3341" t="str">
            <v xml:space="preserve">НС-0006993 </v>
          </cell>
        </row>
        <row r="3342">
          <cell r="A3342" t="str">
            <v>WHC 400*400-2</v>
          </cell>
          <cell r="B3342" t="str">
            <v xml:space="preserve">НС-0006994 </v>
          </cell>
        </row>
        <row r="3343">
          <cell r="A3343" t="str">
            <v>EHC 100-0,3/1</v>
          </cell>
          <cell r="B3343" t="str">
            <v xml:space="preserve">НС-0006997 </v>
          </cell>
        </row>
        <row r="3344">
          <cell r="A3344" t="str">
            <v>EHC 100-0,6/1</v>
          </cell>
          <cell r="B3344" t="str">
            <v xml:space="preserve">НС-0006999 </v>
          </cell>
        </row>
        <row r="3345">
          <cell r="A3345" t="str">
            <v>EHC 125-1,2/1</v>
          </cell>
          <cell r="B3345" t="str">
            <v xml:space="preserve">НС-0007000 </v>
          </cell>
        </row>
        <row r="3346">
          <cell r="A3346" t="str">
            <v>EHC 125-1,8/1</v>
          </cell>
          <cell r="B3346" t="str">
            <v xml:space="preserve">НС-0007001 </v>
          </cell>
        </row>
        <row r="3347">
          <cell r="A3347" t="str">
            <v>EHC 160-1,2/1</v>
          </cell>
          <cell r="B3347" t="str">
            <v xml:space="preserve">НС-0007002 </v>
          </cell>
        </row>
        <row r="3348">
          <cell r="A3348" t="str">
            <v>EHC 160-2.4/1</v>
          </cell>
          <cell r="B3348" t="str">
            <v xml:space="preserve">НС-0007003 </v>
          </cell>
        </row>
        <row r="3349">
          <cell r="A3349" t="str">
            <v>EHC 160-3,0/1</v>
          </cell>
          <cell r="B3349" t="str">
            <v xml:space="preserve">НС-0007004 </v>
          </cell>
        </row>
        <row r="3350">
          <cell r="A3350" t="str">
            <v>EHC 160-3,0/2</v>
          </cell>
          <cell r="B3350" t="str">
            <v xml:space="preserve">НС-0007005 </v>
          </cell>
        </row>
        <row r="3351">
          <cell r="A3351" t="str">
            <v>EHC 160-5,0/2</v>
          </cell>
          <cell r="B3351" t="str">
            <v xml:space="preserve">НС-0007006 </v>
          </cell>
        </row>
        <row r="3352">
          <cell r="A3352" t="str">
            <v>EHC 160-6,0/3</v>
          </cell>
          <cell r="B3352" t="str">
            <v xml:space="preserve">НС-0007008 </v>
          </cell>
        </row>
        <row r="3353">
          <cell r="A3353" t="str">
            <v>EHC 200-2,4/1</v>
          </cell>
          <cell r="B3353" t="str">
            <v xml:space="preserve">НС-0007009 </v>
          </cell>
        </row>
        <row r="3354">
          <cell r="A3354" t="str">
            <v>EHC 200-3,0/1</v>
          </cell>
          <cell r="B3354" t="str">
            <v xml:space="preserve">НС-0007010 </v>
          </cell>
        </row>
        <row r="3355">
          <cell r="A3355" t="str">
            <v>EHC 200-5,0/2</v>
          </cell>
          <cell r="B3355" t="str">
            <v xml:space="preserve">НС-0007011 </v>
          </cell>
        </row>
        <row r="3356">
          <cell r="A3356" t="str">
            <v>EHC 200-6,0/2</v>
          </cell>
          <cell r="B3356" t="str">
            <v xml:space="preserve">НС-0007012 </v>
          </cell>
        </row>
        <row r="3357">
          <cell r="A3357" t="str">
            <v>EHC 200-6,0/3</v>
          </cell>
          <cell r="B3357" t="str">
            <v xml:space="preserve">НС-0007013 </v>
          </cell>
        </row>
        <row r="3358">
          <cell r="A3358" t="str">
            <v>EHC 250-3,0/1</v>
          </cell>
          <cell r="B3358" t="str">
            <v xml:space="preserve">НС-0007014 </v>
          </cell>
        </row>
        <row r="3359">
          <cell r="A3359" t="str">
            <v>EHC 250-6,0/2</v>
          </cell>
          <cell r="B3359" t="str">
            <v xml:space="preserve">НС-0007015 </v>
          </cell>
        </row>
        <row r="3360">
          <cell r="A3360" t="str">
            <v>EHC 250-6,0/3</v>
          </cell>
          <cell r="B3360" t="str">
            <v xml:space="preserve">НС-0007016 </v>
          </cell>
        </row>
        <row r="3361">
          <cell r="A3361" t="str">
            <v>EHC 250-9,0/3</v>
          </cell>
          <cell r="B3361" t="str">
            <v xml:space="preserve">НС-0007017 </v>
          </cell>
        </row>
        <row r="3362">
          <cell r="A3362" t="str">
            <v>EHC 250-12,0/3</v>
          </cell>
          <cell r="B3362" t="str">
            <v xml:space="preserve">НС-0007018 </v>
          </cell>
        </row>
        <row r="3363">
          <cell r="A3363" t="str">
            <v>EHC 315-3,0/1</v>
          </cell>
          <cell r="B3363" t="str">
            <v xml:space="preserve">НС-0007019 </v>
          </cell>
        </row>
        <row r="3364">
          <cell r="A3364" t="str">
            <v>EHC 315-6,0/2</v>
          </cell>
          <cell r="B3364" t="str">
            <v xml:space="preserve">НС-0007020 </v>
          </cell>
        </row>
        <row r="3365">
          <cell r="A3365" t="str">
            <v>EHC 315-6,0/3</v>
          </cell>
          <cell r="B3365" t="str">
            <v xml:space="preserve">НС-0007021 </v>
          </cell>
        </row>
        <row r="3366">
          <cell r="A3366" t="str">
            <v>EHC 315-9,0/3</v>
          </cell>
          <cell r="B3366" t="str">
            <v xml:space="preserve">НС-0007022 </v>
          </cell>
        </row>
        <row r="3367">
          <cell r="A3367" t="str">
            <v>EHC 315-12,0/3</v>
          </cell>
          <cell r="B3367" t="str">
            <v xml:space="preserve">НС-0007023 </v>
          </cell>
        </row>
        <row r="3368">
          <cell r="A3368" t="str">
            <v>EHC 400-9,0/3</v>
          </cell>
          <cell r="B3368" t="str">
            <v xml:space="preserve">НС-0007024 </v>
          </cell>
        </row>
        <row r="3369">
          <cell r="A3369" t="str">
            <v>EHC 400-12,0/3</v>
          </cell>
          <cell r="B3369" t="str">
            <v xml:space="preserve">НС-0007025 </v>
          </cell>
        </row>
        <row r="3370">
          <cell r="A3370" t="str">
            <v>?</v>
          </cell>
          <cell r="B3370" t="str">
            <v xml:space="preserve">НС-0007026 </v>
          </cell>
        </row>
        <row r="3371">
          <cell r="A3371" t="str">
            <v>?</v>
          </cell>
          <cell r="B3371" t="str">
            <v xml:space="preserve">НС-0007027 </v>
          </cell>
        </row>
        <row r="3372">
          <cell r="A3372" t="str">
            <v>?</v>
          </cell>
          <cell r="B3372" t="str">
            <v xml:space="preserve">НС-0007028 </v>
          </cell>
        </row>
        <row r="3373">
          <cell r="A3373" t="str">
            <v>?</v>
          </cell>
          <cell r="B3373" t="str">
            <v xml:space="preserve">НС-0007029 </v>
          </cell>
        </row>
        <row r="3374">
          <cell r="A3374" t="str">
            <v>?</v>
          </cell>
          <cell r="B3374" t="str">
            <v xml:space="preserve">НС-0007030 </v>
          </cell>
        </row>
        <row r="3375">
          <cell r="A3375" t="str">
            <v>?</v>
          </cell>
          <cell r="B3375" t="str">
            <v xml:space="preserve">НС-0007031 </v>
          </cell>
        </row>
        <row r="3376">
          <cell r="A3376" t="str">
            <v>?</v>
          </cell>
          <cell r="B3376" t="str">
            <v xml:space="preserve">НС-0007032 </v>
          </cell>
        </row>
        <row r="3377">
          <cell r="A3377" t="str">
            <v>?</v>
          </cell>
          <cell r="B3377" t="str">
            <v xml:space="preserve">НС-0007033 </v>
          </cell>
        </row>
        <row r="3378">
          <cell r="A3378" t="str">
            <v>?</v>
          </cell>
          <cell r="B3378" t="str">
            <v xml:space="preserve">НС-0007034 </v>
          </cell>
        </row>
        <row r="3379">
          <cell r="A3379" t="str">
            <v>?</v>
          </cell>
          <cell r="B3379" t="str">
            <v xml:space="preserve">НС-0007035 </v>
          </cell>
        </row>
        <row r="3380">
          <cell r="A3380" t="str">
            <v>?</v>
          </cell>
          <cell r="B3380" t="str">
            <v xml:space="preserve">НС-0007036 </v>
          </cell>
        </row>
        <row r="3381">
          <cell r="A3381" t="str">
            <v>НС-0007037</v>
          </cell>
          <cell r="B3381" t="str">
            <v xml:space="preserve">НС-0007037 </v>
          </cell>
        </row>
        <row r="3382">
          <cell r="A3382" t="str">
            <v>?</v>
          </cell>
          <cell r="B3382" t="str">
            <v xml:space="preserve">НС-0007038 </v>
          </cell>
        </row>
        <row r="3383">
          <cell r="A3383" t="str">
            <v>?</v>
          </cell>
          <cell r="B3383" t="str">
            <v xml:space="preserve">НС-0007039 </v>
          </cell>
        </row>
        <row r="3384">
          <cell r="A3384" t="str">
            <v>?</v>
          </cell>
          <cell r="B3384" t="str">
            <v xml:space="preserve">НС-0007040 </v>
          </cell>
        </row>
        <row r="3385">
          <cell r="A3385" t="str">
            <v>?</v>
          </cell>
          <cell r="B3385" t="str">
            <v xml:space="preserve">НС-0007041 </v>
          </cell>
        </row>
        <row r="3386">
          <cell r="A3386" t="str">
            <v>?</v>
          </cell>
          <cell r="B3386" t="str">
            <v xml:space="preserve">НС-0007042 </v>
          </cell>
        </row>
        <row r="3387">
          <cell r="A3387" t="str">
            <v>?</v>
          </cell>
          <cell r="B3387" t="str">
            <v xml:space="preserve">НС-0007043 </v>
          </cell>
        </row>
        <row r="3388">
          <cell r="A3388" t="str">
            <v>?</v>
          </cell>
          <cell r="B3388" t="str">
            <v xml:space="preserve">НС-0007044 </v>
          </cell>
        </row>
        <row r="3389">
          <cell r="A3389" t="str">
            <v>?</v>
          </cell>
          <cell r="B3389" t="str">
            <v xml:space="preserve">НС-0007045 </v>
          </cell>
        </row>
        <row r="3390">
          <cell r="A3390" t="str">
            <v>?</v>
          </cell>
          <cell r="B3390" t="str">
            <v xml:space="preserve">НС-0007046 </v>
          </cell>
        </row>
        <row r="3391">
          <cell r="A3391" t="str">
            <v>?</v>
          </cell>
          <cell r="B3391" t="str">
            <v xml:space="preserve">НС-0007047 </v>
          </cell>
        </row>
        <row r="3392">
          <cell r="A3392" t="str">
            <v>?</v>
          </cell>
          <cell r="B3392" t="str">
            <v xml:space="preserve">НС-0007048 </v>
          </cell>
        </row>
        <row r="3393">
          <cell r="A3393" t="str">
            <v>?</v>
          </cell>
          <cell r="B3393" t="str">
            <v xml:space="preserve">НС-0007049 </v>
          </cell>
        </row>
        <row r="3394">
          <cell r="A3394" t="str">
            <v>?</v>
          </cell>
          <cell r="B3394" t="str">
            <v xml:space="preserve">НС-0007050 </v>
          </cell>
        </row>
        <row r="3395">
          <cell r="A3395" t="str">
            <v>НС-0007051</v>
          </cell>
          <cell r="B3395" t="str">
            <v xml:space="preserve">НС-0007051 </v>
          </cell>
        </row>
        <row r="3396">
          <cell r="A3396" t="str">
            <v>?</v>
          </cell>
          <cell r="B3396" t="str">
            <v xml:space="preserve">НС-0007052 </v>
          </cell>
        </row>
        <row r="3397">
          <cell r="A3397" t="str">
            <v>EHR 400*200-9</v>
          </cell>
          <cell r="B3397" t="str">
            <v xml:space="preserve">НС-0007054 </v>
          </cell>
        </row>
        <row r="3398">
          <cell r="A3398" t="str">
            <v>EHR 400*200-12</v>
          </cell>
          <cell r="B3398" t="str">
            <v xml:space="preserve">НС-0007055 </v>
          </cell>
        </row>
        <row r="3399">
          <cell r="A3399" t="str">
            <v>EHR 400*200-15</v>
          </cell>
          <cell r="B3399" t="str">
            <v xml:space="preserve">НС-0007056 </v>
          </cell>
        </row>
        <row r="3400">
          <cell r="A3400" t="str">
            <v>EHR 500*250-12</v>
          </cell>
          <cell r="B3400" t="str">
            <v xml:space="preserve">НС-0007057 </v>
          </cell>
        </row>
        <row r="3401">
          <cell r="A3401" t="str">
            <v>НС-0007058</v>
          </cell>
          <cell r="B3401" t="str">
            <v xml:space="preserve">НС-0007058 </v>
          </cell>
        </row>
        <row r="3402">
          <cell r="A3402" t="str">
            <v>EHR 500*250-24</v>
          </cell>
          <cell r="B3402" t="str">
            <v xml:space="preserve">НС-0007059 </v>
          </cell>
        </row>
        <row r="3403">
          <cell r="A3403" t="str">
            <v>EHR 500*300-12</v>
          </cell>
          <cell r="B3403" t="str">
            <v xml:space="preserve">НС-0007060 </v>
          </cell>
        </row>
        <row r="3404">
          <cell r="A3404" t="str">
            <v>?</v>
          </cell>
          <cell r="B3404" t="str">
            <v xml:space="preserve">НС-0007061 </v>
          </cell>
        </row>
        <row r="3405">
          <cell r="A3405" t="str">
            <v>?</v>
          </cell>
          <cell r="B3405" t="str">
            <v xml:space="preserve">НС-0007062 </v>
          </cell>
        </row>
        <row r="3406">
          <cell r="A3406" t="str">
            <v>EHR 600*300-18</v>
          </cell>
          <cell r="B3406" t="str">
            <v xml:space="preserve">НС-0007063 </v>
          </cell>
        </row>
        <row r="3407">
          <cell r="A3407" t="str">
            <v>EHR 600*300-24</v>
          </cell>
          <cell r="B3407" t="str">
            <v xml:space="preserve">НС-0007064 </v>
          </cell>
        </row>
        <row r="3408">
          <cell r="A3408" t="str">
            <v>EHR 600*300-30</v>
          </cell>
          <cell r="B3408" t="str">
            <v xml:space="preserve">НС-0007065 </v>
          </cell>
        </row>
        <row r="3409">
          <cell r="A3409" t="str">
            <v>EHR 600*350-18</v>
          </cell>
          <cell r="B3409" t="str">
            <v xml:space="preserve">НС-0007066 </v>
          </cell>
        </row>
        <row r="3410">
          <cell r="A3410" t="str">
            <v>?</v>
          </cell>
          <cell r="B3410" t="str">
            <v xml:space="preserve">НС-0007067 </v>
          </cell>
        </row>
        <row r="3411">
          <cell r="A3411" t="str">
            <v>EHR 600*350-36</v>
          </cell>
          <cell r="B3411" t="str">
            <v xml:space="preserve">НС-0007068 </v>
          </cell>
        </row>
        <row r="3412">
          <cell r="A3412" t="str">
            <v>EHR 600*350-48</v>
          </cell>
          <cell r="B3412" t="str">
            <v xml:space="preserve">НС-0007069 </v>
          </cell>
        </row>
        <row r="3413">
          <cell r="A3413" t="str">
            <v>?</v>
          </cell>
          <cell r="B3413" t="str">
            <v xml:space="preserve">НС-0007070 </v>
          </cell>
        </row>
        <row r="3414">
          <cell r="A3414" t="str">
            <v>EHR 700*400-30</v>
          </cell>
          <cell r="B3414" t="str">
            <v xml:space="preserve">НС-0007071 </v>
          </cell>
        </row>
        <row r="3415">
          <cell r="A3415" t="str">
            <v>EHR 700*400-45</v>
          </cell>
          <cell r="B3415" t="str">
            <v xml:space="preserve">НС-0007072 </v>
          </cell>
        </row>
        <row r="3416">
          <cell r="A3416" t="str">
            <v>EHR 700*400-60</v>
          </cell>
          <cell r="B3416" t="str">
            <v xml:space="preserve">НС-0007073 </v>
          </cell>
        </row>
        <row r="3417">
          <cell r="A3417" t="str">
            <v>EHR 700*400-75</v>
          </cell>
          <cell r="B3417" t="str">
            <v xml:space="preserve">НС-0007074 </v>
          </cell>
        </row>
        <row r="3418">
          <cell r="A3418" t="str">
            <v>EHR 700*400-90</v>
          </cell>
          <cell r="B3418" t="str">
            <v xml:space="preserve">НС-0007075 </v>
          </cell>
        </row>
        <row r="3419">
          <cell r="A3419" t="str">
            <v>EHR 800*500-45</v>
          </cell>
          <cell r="B3419" t="str">
            <v xml:space="preserve">НС-0007076 </v>
          </cell>
        </row>
        <row r="3420">
          <cell r="A3420" t="str">
            <v>EHR 800*500-60</v>
          </cell>
          <cell r="B3420" t="str">
            <v xml:space="preserve">НС-0007077 </v>
          </cell>
        </row>
        <row r="3421">
          <cell r="A3421" t="str">
            <v>EHR 800*500-75</v>
          </cell>
          <cell r="B3421" t="str">
            <v xml:space="preserve">НС-0007078 </v>
          </cell>
        </row>
        <row r="3422">
          <cell r="A3422" t="str">
            <v>EHR 800*500-90</v>
          </cell>
          <cell r="B3422" t="str">
            <v xml:space="preserve">НС-0007079 </v>
          </cell>
        </row>
        <row r="3423">
          <cell r="A3423" t="str">
            <v>EHR 1000*500-45</v>
          </cell>
          <cell r="B3423" t="str">
            <v xml:space="preserve">НС-0007080 </v>
          </cell>
        </row>
        <row r="3424">
          <cell r="A3424" t="str">
            <v>EHR 1000*500-60</v>
          </cell>
          <cell r="B3424" t="str">
            <v xml:space="preserve">НС-0007081 </v>
          </cell>
        </row>
        <row r="3425">
          <cell r="A3425" t="str">
            <v>EHR 1000*500-75</v>
          </cell>
          <cell r="B3425" t="str">
            <v xml:space="preserve">НС-0007082 </v>
          </cell>
        </row>
        <row r="3426">
          <cell r="A3426" t="str">
            <v>EHR 1000*500-90</v>
          </cell>
          <cell r="B3426" t="str">
            <v xml:space="preserve">НС-0007083 </v>
          </cell>
        </row>
        <row r="3427">
          <cell r="A3427" t="str">
            <v>?</v>
          </cell>
          <cell r="B3427" t="str">
            <v xml:space="preserve">НС-0007084 </v>
          </cell>
        </row>
        <row r="3428">
          <cell r="A3428" t="str">
            <v>?</v>
          </cell>
          <cell r="B3428" t="str">
            <v xml:space="preserve">НС-0007085 </v>
          </cell>
        </row>
        <row r="3429">
          <cell r="A3429" t="str">
            <v>?</v>
          </cell>
          <cell r="B3429" t="str">
            <v xml:space="preserve">НС-0007086 </v>
          </cell>
        </row>
        <row r="3430">
          <cell r="A3430" t="str">
            <v>?</v>
          </cell>
          <cell r="B3430" t="str">
            <v xml:space="preserve">НС-0007087 </v>
          </cell>
        </row>
        <row r="3431">
          <cell r="A3431" t="str">
            <v>?</v>
          </cell>
          <cell r="B3431" t="str">
            <v xml:space="preserve">НС-0007088 </v>
          </cell>
        </row>
        <row r="3432">
          <cell r="A3432" t="str">
            <v>?</v>
          </cell>
          <cell r="B3432" t="str">
            <v xml:space="preserve">НС-0007089 </v>
          </cell>
        </row>
        <row r="3433">
          <cell r="A3433" t="str">
            <v>?</v>
          </cell>
          <cell r="B3433" t="str">
            <v xml:space="preserve">НС-0007090 </v>
          </cell>
        </row>
        <row r="3434">
          <cell r="A3434" t="str">
            <v>?</v>
          </cell>
          <cell r="B3434" t="str">
            <v xml:space="preserve">НС-0007091 </v>
          </cell>
        </row>
        <row r="3435">
          <cell r="A3435" t="str">
            <v>?</v>
          </cell>
          <cell r="B3435" t="str">
            <v xml:space="preserve">НС-0007092 </v>
          </cell>
        </row>
        <row r="3436">
          <cell r="A3436" t="str">
            <v>?</v>
          </cell>
          <cell r="B3436" t="str">
            <v xml:space="preserve">НС-0007093 </v>
          </cell>
        </row>
        <row r="3437">
          <cell r="A3437" t="str">
            <v>?</v>
          </cell>
          <cell r="B3437" t="str">
            <v xml:space="preserve">НС-0007094 </v>
          </cell>
        </row>
        <row r="3438">
          <cell r="A3438" t="str">
            <v>?</v>
          </cell>
          <cell r="B3438" t="str">
            <v xml:space="preserve">НС-0007095 </v>
          </cell>
        </row>
        <row r="3439">
          <cell r="A3439" t="str">
            <v>?</v>
          </cell>
          <cell r="B3439" t="str">
            <v xml:space="preserve">НС-0007096 </v>
          </cell>
        </row>
        <row r="3440">
          <cell r="A3440" t="str">
            <v>?</v>
          </cell>
          <cell r="B3440" t="str">
            <v xml:space="preserve">НС-0007097 </v>
          </cell>
        </row>
        <row r="3441">
          <cell r="A3441" t="str">
            <v>?</v>
          </cell>
          <cell r="B3441" t="str">
            <v xml:space="preserve">НС-0007098 </v>
          </cell>
        </row>
        <row r="3442">
          <cell r="A3442" t="str">
            <v>?</v>
          </cell>
          <cell r="B3442" t="str">
            <v xml:space="preserve">НС-0007099 </v>
          </cell>
        </row>
        <row r="3443">
          <cell r="A3443" t="str">
            <v>?</v>
          </cell>
          <cell r="B3443" t="str">
            <v xml:space="preserve">НС-0007100 </v>
          </cell>
        </row>
        <row r="3444">
          <cell r="A3444" t="str">
            <v>?</v>
          </cell>
          <cell r="B3444" t="str">
            <v xml:space="preserve">НС-0007101 </v>
          </cell>
        </row>
        <row r="3445">
          <cell r="A3445" t="str">
            <v>?</v>
          </cell>
          <cell r="B3445" t="str">
            <v xml:space="preserve">НС-0007102 </v>
          </cell>
        </row>
        <row r="3446">
          <cell r="A3446" t="str">
            <v>?</v>
          </cell>
          <cell r="B3446" t="str">
            <v xml:space="preserve">НС-0007103 </v>
          </cell>
        </row>
        <row r="3447">
          <cell r="A3447" t="str">
            <v>?</v>
          </cell>
          <cell r="B3447" t="str">
            <v xml:space="preserve">НС-0007104 </v>
          </cell>
        </row>
        <row r="3448">
          <cell r="A3448" t="str">
            <v>?</v>
          </cell>
          <cell r="B3448" t="str">
            <v xml:space="preserve">НС-0007105 </v>
          </cell>
        </row>
        <row r="3449">
          <cell r="A3449" t="str">
            <v>?</v>
          </cell>
          <cell r="B3449" t="str">
            <v xml:space="preserve">НС-0007106 </v>
          </cell>
        </row>
        <row r="3450">
          <cell r="A3450" t="str">
            <v>?</v>
          </cell>
          <cell r="B3450" t="str">
            <v xml:space="preserve">НС-0007107 </v>
          </cell>
        </row>
        <row r="3451">
          <cell r="A3451" t="str">
            <v>?</v>
          </cell>
          <cell r="B3451" t="str">
            <v xml:space="preserve">НС-0007108 </v>
          </cell>
        </row>
        <row r="3452">
          <cell r="A3452" t="str">
            <v>?</v>
          </cell>
          <cell r="B3452" t="str">
            <v xml:space="preserve">НС-0007109 </v>
          </cell>
        </row>
        <row r="3453">
          <cell r="A3453" t="str">
            <v>WHR-W  1000*500-3</v>
          </cell>
          <cell r="B3453" t="str">
            <v xml:space="preserve">НС-0007156 </v>
          </cell>
        </row>
        <row r="3454">
          <cell r="A3454" t="str">
            <v>WHR-W  400*200-3</v>
          </cell>
          <cell r="B3454" t="str">
            <v xml:space="preserve">НС-0007157 </v>
          </cell>
        </row>
        <row r="3455">
          <cell r="A3455" t="str">
            <v>WHR-W  500*250-3</v>
          </cell>
          <cell r="B3455" t="str">
            <v xml:space="preserve">НС-0007158 </v>
          </cell>
        </row>
        <row r="3456">
          <cell r="A3456" t="str">
            <v>WHR-W  500*300-3</v>
          </cell>
          <cell r="B3456" t="str">
            <v xml:space="preserve">НС-0007159 </v>
          </cell>
        </row>
        <row r="3457">
          <cell r="A3457" t="str">
            <v>WHR-W  600*300-3</v>
          </cell>
          <cell r="B3457" t="str">
            <v xml:space="preserve">НС-0007160 </v>
          </cell>
        </row>
        <row r="3458">
          <cell r="A3458" t="str">
            <v>WHR-W  600*350-3</v>
          </cell>
          <cell r="B3458" t="str">
            <v xml:space="preserve">НС-0007161 </v>
          </cell>
        </row>
        <row r="3459">
          <cell r="A3459" t="str">
            <v>WHR-W  700*400-3</v>
          </cell>
          <cell r="B3459" t="str">
            <v xml:space="preserve">НС-0007162 </v>
          </cell>
        </row>
        <row r="3460">
          <cell r="A3460" t="str">
            <v>WHR-W  800*500-3</v>
          </cell>
          <cell r="B3460" t="str">
            <v xml:space="preserve">НС-0007163 </v>
          </cell>
        </row>
        <row r="3461">
          <cell r="A3461" t="str">
            <v>WHR-R  1000*500-3</v>
          </cell>
          <cell r="B3461" t="str">
            <v xml:space="preserve">НС-0007165 </v>
          </cell>
        </row>
        <row r="3462">
          <cell r="A3462" t="str">
            <v>WHR-R  400*200-3</v>
          </cell>
          <cell r="B3462" t="str">
            <v xml:space="preserve">НС-0007166 </v>
          </cell>
        </row>
        <row r="3463">
          <cell r="A3463" t="str">
            <v>WHR-R  500*250-3</v>
          </cell>
          <cell r="B3463" t="str">
            <v xml:space="preserve">НС-0007167 </v>
          </cell>
        </row>
        <row r="3464">
          <cell r="A3464" t="str">
            <v>WHR-R  500*300-3</v>
          </cell>
          <cell r="B3464" t="str">
            <v xml:space="preserve">НС-0007168 </v>
          </cell>
        </row>
        <row r="3465">
          <cell r="A3465" t="str">
            <v>WHR-R  600*300-3</v>
          </cell>
          <cell r="B3465" t="str">
            <v xml:space="preserve">НС-0007169 </v>
          </cell>
        </row>
        <row r="3466">
          <cell r="A3466" t="str">
            <v>WHR-R  600*350-3</v>
          </cell>
          <cell r="B3466" t="str">
            <v xml:space="preserve">НС-0007170 </v>
          </cell>
        </row>
        <row r="3467">
          <cell r="A3467" t="str">
            <v>WHR-R  700*400-3</v>
          </cell>
          <cell r="B3467" t="str">
            <v xml:space="preserve">НС-0007171 </v>
          </cell>
        </row>
        <row r="3468">
          <cell r="A3468" t="str">
            <v>WHR-R  800*500-3</v>
          </cell>
          <cell r="B3468" t="str">
            <v xml:space="preserve">НС-0007172 </v>
          </cell>
        </row>
        <row r="3469">
          <cell r="A3469" t="str">
            <v>?</v>
          </cell>
          <cell r="B3469" t="str">
            <v xml:space="preserve">НС-0007176 </v>
          </cell>
        </row>
        <row r="3470">
          <cell r="A3470" t="str">
            <v>?</v>
          </cell>
          <cell r="B3470" t="str">
            <v xml:space="preserve">НС-0007177 </v>
          </cell>
        </row>
        <row r="3471">
          <cell r="A3471" t="str">
            <v>НС-0007178</v>
          </cell>
          <cell r="B3471" t="str">
            <v xml:space="preserve">НС-0007178 </v>
          </cell>
        </row>
        <row r="3472">
          <cell r="A3472" t="str">
            <v>?</v>
          </cell>
          <cell r="B3472" t="str">
            <v xml:space="preserve">НС-0007179 </v>
          </cell>
        </row>
        <row r="3473">
          <cell r="A3473" t="str">
            <v>?</v>
          </cell>
          <cell r="B3473" t="str">
            <v xml:space="preserve">НС-0007180 </v>
          </cell>
        </row>
        <row r="3474">
          <cell r="A3474" t="str">
            <v>?</v>
          </cell>
          <cell r="B3474" t="str">
            <v xml:space="preserve">НС-0007181 </v>
          </cell>
        </row>
        <row r="3475">
          <cell r="A3475" t="str">
            <v>?</v>
          </cell>
          <cell r="B3475" t="str">
            <v xml:space="preserve">НС-0007182 </v>
          </cell>
        </row>
        <row r="3476">
          <cell r="A3476" t="str">
            <v>НС-0007184</v>
          </cell>
          <cell r="B3476" t="str">
            <v xml:space="preserve">НС-0007184 </v>
          </cell>
        </row>
        <row r="3477">
          <cell r="A3477" t="str">
            <v>НС-0007185</v>
          </cell>
          <cell r="B3477" t="str">
            <v xml:space="preserve">НС-0007185 </v>
          </cell>
        </row>
        <row r="3478">
          <cell r="A3478" t="str">
            <v>НС-0007186</v>
          </cell>
          <cell r="B3478" t="str">
            <v xml:space="preserve">НС-0007186 </v>
          </cell>
        </row>
        <row r="3479">
          <cell r="A3479" t="str">
            <v>НС-0007187</v>
          </cell>
          <cell r="B3479" t="str">
            <v xml:space="preserve">НС-0007187 </v>
          </cell>
        </row>
        <row r="3480">
          <cell r="A3480" t="str">
            <v>НС-0007189</v>
          </cell>
          <cell r="B3480" t="str">
            <v xml:space="preserve">НС-0007189 </v>
          </cell>
        </row>
        <row r="3481">
          <cell r="A3481" t="str">
            <v>НС-0007190</v>
          </cell>
          <cell r="B3481" t="str">
            <v xml:space="preserve">НС-0007190 </v>
          </cell>
        </row>
        <row r="3482">
          <cell r="A3482" t="str">
            <v>FR-CAUP 2800SE VIM</v>
          </cell>
          <cell r="B3482" t="str">
            <v xml:space="preserve">НС-0007191 </v>
          </cell>
        </row>
        <row r="3483">
          <cell r="A3483" t="str">
            <v>НС-0007192</v>
          </cell>
          <cell r="B3483" t="str">
            <v xml:space="preserve">НС-0007192 </v>
          </cell>
        </row>
        <row r="3484">
          <cell r="A3484" t="str">
            <v>FR-CAUP 3500SE</v>
          </cell>
          <cell r="B3484" t="str">
            <v xml:space="preserve">НС-0007193 </v>
          </cell>
        </row>
        <row r="3485">
          <cell r="A3485" t="str">
            <v>НС-0007194</v>
          </cell>
          <cell r="B3485" t="str">
            <v xml:space="preserve">НС-0007194 </v>
          </cell>
        </row>
        <row r="3486">
          <cell r="A3486" t="str">
            <v>НС-0007195</v>
          </cell>
          <cell r="B3486" t="str">
            <v xml:space="preserve">НС-0007195 </v>
          </cell>
        </row>
        <row r="3487">
          <cell r="A3487" t="str">
            <v>НС-0007197</v>
          </cell>
          <cell r="B3487" t="str">
            <v xml:space="preserve">НС-0007197 </v>
          </cell>
        </row>
        <row r="3488">
          <cell r="A3488" t="str">
            <v>НС-0007198</v>
          </cell>
          <cell r="B3488" t="str">
            <v xml:space="preserve">НС-0007198 </v>
          </cell>
        </row>
        <row r="3489">
          <cell r="A3489" t="str">
            <v>НС-0007199</v>
          </cell>
          <cell r="B3489" t="str">
            <v xml:space="preserve">НС-0007199 </v>
          </cell>
        </row>
        <row r="3490">
          <cell r="A3490" t="str">
            <v>НС-0007200</v>
          </cell>
          <cell r="B3490" t="str">
            <v xml:space="preserve">НС-0007200 </v>
          </cell>
        </row>
        <row r="3491">
          <cell r="A3491" t="str">
            <v>НС-0007201</v>
          </cell>
          <cell r="B3491" t="str">
            <v xml:space="preserve">НС-0007201 </v>
          </cell>
        </row>
        <row r="3492">
          <cell r="A3492" t="str">
            <v>НС-0007202</v>
          </cell>
          <cell r="B3492" t="str">
            <v xml:space="preserve">НС-0007202 </v>
          </cell>
        </row>
        <row r="3493">
          <cell r="A3493" t="str">
            <v>НС-0007203</v>
          </cell>
          <cell r="B3493" t="str">
            <v xml:space="preserve">НС-0007203 </v>
          </cell>
        </row>
        <row r="3494">
          <cell r="A3494" t="str">
            <v>НС-0007204</v>
          </cell>
          <cell r="B3494" t="str">
            <v xml:space="preserve">НС-0007204 </v>
          </cell>
        </row>
        <row r="3495">
          <cell r="A3495" t="str">
            <v>НС-0007205</v>
          </cell>
          <cell r="B3495" t="str">
            <v xml:space="preserve">НС-0007205 </v>
          </cell>
        </row>
        <row r="3496">
          <cell r="A3496" t="str">
            <v>НС-0007206</v>
          </cell>
          <cell r="B3496" t="str">
            <v xml:space="preserve">НС-0007206 </v>
          </cell>
        </row>
        <row r="3497">
          <cell r="A3497" t="str">
            <v>НС-0007207</v>
          </cell>
          <cell r="B3497" t="str">
            <v xml:space="preserve">НС-0007207 </v>
          </cell>
        </row>
        <row r="3498">
          <cell r="A3498" t="str">
            <v>НС-0007208</v>
          </cell>
          <cell r="B3498" t="str">
            <v xml:space="preserve">НС-0007208 </v>
          </cell>
        </row>
        <row r="3499">
          <cell r="A3499" t="str">
            <v>НС-0007209</v>
          </cell>
          <cell r="B3499" t="str">
            <v xml:space="preserve">НС-0007209 </v>
          </cell>
        </row>
        <row r="3500">
          <cell r="A3500" t="str">
            <v>НС-0007210</v>
          </cell>
          <cell r="B3500" t="str">
            <v xml:space="preserve">НС-0007210 </v>
          </cell>
        </row>
        <row r="3501">
          <cell r="A3501" t="str">
            <v>НС-0007211</v>
          </cell>
          <cell r="B3501" t="str">
            <v xml:space="preserve">НС-0007211 </v>
          </cell>
        </row>
        <row r="3502">
          <cell r="A3502" t="str">
            <v>НС-0007212</v>
          </cell>
          <cell r="B3502" t="str">
            <v xml:space="preserve">НС-0007212 </v>
          </cell>
        </row>
        <row r="3503">
          <cell r="A3503" t="str">
            <v>НС-0007214</v>
          </cell>
          <cell r="B3503" t="str">
            <v xml:space="preserve">НС-0007214 </v>
          </cell>
        </row>
        <row r="3504">
          <cell r="A3504" t="str">
            <v>НС-0007215</v>
          </cell>
          <cell r="B3504" t="str">
            <v xml:space="preserve">НС-0007215 </v>
          </cell>
        </row>
        <row r="3505">
          <cell r="A3505" t="str">
            <v>НС-0007216</v>
          </cell>
          <cell r="B3505" t="str">
            <v xml:space="preserve">НС-0007216 </v>
          </cell>
        </row>
        <row r="3506">
          <cell r="A3506" t="str">
            <v>НС-0007217</v>
          </cell>
          <cell r="B3506" t="str">
            <v xml:space="preserve">НС-0007217 </v>
          </cell>
        </row>
        <row r="3507">
          <cell r="A3507" t="str">
            <v>НС-0007218</v>
          </cell>
          <cell r="B3507" t="str">
            <v xml:space="preserve">НС-0007218 </v>
          </cell>
        </row>
        <row r="3508">
          <cell r="A3508" t="str">
            <v>НС-0007219</v>
          </cell>
          <cell r="B3508" t="str">
            <v xml:space="preserve">НС-0007219 </v>
          </cell>
        </row>
        <row r="3509">
          <cell r="A3509" t="str">
            <v>НС-0007252</v>
          </cell>
          <cell r="B3509" t="str">
            <v xml:space="preserve">НС-0007252 </v>
          </cell>
        </row>
        <row r="3510">
          <cell r="B3510" t="str">
            <v xml:space="preserve">НС-0007253 </v>
          </cell>
        </row>
        <row r="3511">
          <cell r="A3511" t="str">
            <v>?</v>
          </cell>
          <cell r="B3511" t="str">
            <v xml:space="preserve">НС-0007256 </v>
          </cell>
        </row>
        <row r="3512">
          <cell r="A3512" t="str">
            <v>?</v>
          </cell>
          <cell r="B3512" t="str">
            <v xml:space="preserve">НС-0007257 </v>
          </cell>
        </row>
        <row r="3513">
          <cell r="A3513" t="str">
            <v>?</v>
          </cell>
          <cell r="B3513" t="str">
            <v xml:space="preserve">НС-0007258 </v>
          </cell>
        </row>
        <row r="3514">
          <cell r="A3514" t="str">
            <v>?</v>
          </cell>
          <cell r="B3514" t="str">
            <v xml:space="preserve">НС-0007259 </v>
          </cell>
        </row>
        <row r="3515">
          <cell r="A3515" t="str">
            <v>?</v>
          </cell>
          <cell r="B3515" t="str">
            <v xml:space="preserve">НС-0007260 </v>
          </cell>
        </row>
        <row r="3516">
          <cell r="A3516" t="str">
            <v>?</v>
          </cell>
          <cell r="B3516" t="str">
            <v xml:space="preserve">НС-0007261 </v>
          </cell>
        </row>
        <row r="3517">
          <cell r="A3517" t="str">
            <v>?</v>
          </cell>
          <cell r="B3517" t="str">
            <v xml:space="preserve">НС-0007262 </v>
          </cell>
        </row>
        <row r="3518">
          <cell r="A3518" t="str">
            <v>?</v>
          </cell>
          <cell r="B3518" t="str">
            <v xml:space="preserve">НС-0007263 </v>
          </cell>
        </row>
        <row r="3519">
          <cell r="A3519" t="str">
            <v>?</v>
          </cell>
          <cell r="B3519" t="str">
            <v xml:space="preserve">НС-0007264 </v>
          </cell>
        </row>
        <row r="3520">
          <cell r="A3520" t="str">
            <v>?</v>
          </cell>
          <cell r="B3520" t="str">
            <v xml:space="preserve">НС-0007271 </v>
          </cell>
        </row>
        <row r="3521">
          <cell r="A3521" t="str">
            <v>?</v>
          </cell>
          <cell r="B3521" t="str">
            <v xml:space="preserve">НС-0007272 </v>
          </cell>
        </row>
        <row r="3522">
          <cell r="A3522" t="str">
            <v>?</v>
          </cell>
          <cell r="B3522" t="str">
            <v xml:space="preserve">НС-0007273 </v>
          </cell>
        </row>
        <row r="3523">
          <cell r="A3523" t="str">
            <v>?</v>
          </cell>
          <cell r="B3523" t="str">
            <v xml:space="preserve">НС-0007274 </v>
          </cell>
        </row>
        <row r="3524">
          <cell r="A3524" t="str">
            <v>?</v>
          </cell>
          <cell r="B3524" t="str">
            <v xml:space="preserve">НС-0007275 </v>
          </cell>
        </row>
        <row r="3525">
          <cell r="A3525" t="str">
            <v>?</v>
          </cell>
          <cell r="B3525" t="str">
            <v xml:space="preserve">НС-0007276 </v>
          </cell>
        </row>
        <row r="3526">
          <cell r="A3526" t="str">
            <v>?</v>
          </cell>
          <cell r="B3526" t="str">
            <v xml:space="preserve">НС-0007277 </v>
          </cell>
        </row>
        <row r="3527">
          <cell r="A3527" t="str">
            <v>?</v>
          </cell>
          <cell r="B3527" t="str">
            <v xml:space="preserve">НС-0007278 </v>
          </cell>
        </row>
        <row r="3528">
          <cell r="A3528" t="str">
            <v>?</v>
          </cell>
          <cell r="B3528" t="str">
            <v xml:space="preserve">НС-0007279 </v>
          </cell>
        </row>
        <row r="3529">
          <cell r="A3529" t="str">
            <v>?</v>
          </cell>
          <cell r="B3529" t="str">
            <v xml:space="preserve">НС-0007280 </v>
          </cell>
        </row>
        <row r="3530">
          <cell r="A3530" t="str">
            <v>?</v>
          </cell>
          <cell r="B3530" t="str">
            <v xml:space="preserve">НС-0007281 </v>
          </cell>
        </row>
        <row r="3531">
          <cell r="A3531" t="str">
            <v>?</v>
          </cell>
          <cell r="B3531" t="str">
            <v xml:space="preserve">НС-0007282 </v>
          </cell>
        </row>
        <row r="3532">
          <cell r="A3532" t="str">
            <v>?</v>
          </cell>
          <cell r="B3532" t="str">
            <v xml:space="preserve">НС-0007283 </v>
          </cell>
        </row>
        <row r="3533">
          <cell r="A3533" t="str">
            <v>?</v>
          </cell>
          <cell r="B3533" t="str">
            <v xml:space="preserve">НС-0007284 </v>
          </cell>
        </row>
        <row r="3534">
          <cell r="A3534" t="str">
            <v>?</v>
          </cell>
          <cell r="B3534" t="str">
            <v xml:space="preserve">НС-0007285 </v>
          </cell>
        </row>
        <row r="3535">
          <cell r="A3535" t="str">
            <v>?</v>
          </cell>
          <cell r="B3535" t="str">
            <v xml:space="preserve">НС-0007286 </v>
          </cell>
        </row>
        <row r="3536">
          <cell r="A3536" t="str">
            <v>?</v>
          </cell>
          <cell r="B3536" t="str">
            <v xml:space="preserve">НС-0007287 </v>
          </cell>
        </row>
        <row r="3537">
          <cell r="A3537" t="str">
            <v>?</v>
          </cell>
          <cell r="B3537" t="str">
            <v xml:space="preserve">НС-0007288 </v>
          </cell>
        </row>
        <row r="3538">
          <cell r="A3538" t="str">
            <v>?</v>
          </cell>
          <cell r="B3538" t="str">
            <v xml:space="preserve">НС-0007289 </v>
          </cell>
        </row>
        <row r="3539">
          <cell r="A3539" t="str">
            <v>?</v>
          </cell>
          <cell r="B3539" t="str">
            <v xml:space="preserve">НС-0007291 </v>
          </cell>
        </row>
        <row r="3540">
          <cell r="A3540" t="str">
            <v>?</v>
          </cell>
          <cell r="B3540" t="str">
            <v xml:space="preserve">НС-0007292 </v>
          </cell>
        </row>
        <row r="3541">
          <cell r="A3541" t="str">
            <v>?</v>
          </cell>
          <cell r="B3541" t="str">
            <v xml:space="preserve">НС-0007293 </v>
          </cell>
        </row>
        <row r="3542">
          <cell r="A3542" t="str">
            <v>?</v>
          </cell>
          <cell r="B3542" t="str">
            <v xml:space="preserve">НС-0007294 </v>
          </cell>
        </row>
        <row r="3543">
          <cell r="A3543" t="str">
            <v>?</v>
          </cell>
          <cell r="B3543" t="str">
            <v xml:space="preserve">НС-0007295 </v>
          </cell>
        </row>
        <row r="3544">
          <cell r="A3544" t="str">
            <v>?</v>
          </cell>
          <cell r="B3544" t="str">
            <v xml:space="preserve">НС-0007296 </v>
          </cell>
        </row>
        <row r="3545">
          <cell r="A3545" t="str">
            <v>?</v>
          </cell>
          <cell r="B3545" t="str">
            <v xml:space="preserve">НС-0007297 </v>
          </cell>
        </row>
        <row r="3546">
          <cell r="A3546" t="str">
            <v>?</v>
          </cell>
          <cell r="B3546" t="str">
            <v xml:space="preserve">НС-0007318 </v>
          </cell>
        </row>
        <row r="3547">
          <cell r="A3547" t="str">
            <v>?</v>
          </cell>
          <cell r="B3547" t="str">
            <v xml:space="preserve">НС-0007319 </v>
          </cell>
        </row>
        <row r="3548">
          <cell r="A3548" t="str">
            <v>?</v>
          </cell>
          <cell r="B3548" t="str">
            <v xml:space="preserve">НС-0007320 </v>
          </cell>
        </row>
        <row r="3549">
          <cell r="A3549" t="str">
            <v>?</v>
          </cell>
          <cell r="B3549" t="str">
            <v xml:space="preserve">НС-0007321 </v>
          </cell>
        </row>
        <row r="3550">
          <cell r="A3550" t="str">
            <v>?</v>
          </cell>
          <cell r="B3550" t="str">
            <v xml:space="preserve">НС-0007322 </v>
          </cell>
        </row>
        <row r="3551">
          <cell r="A3551" t="str">
            <v>?</v>
          </cell>
          <cell r="B3551" t="str">
            <v xml:space="preserve">НС-0007323 </v>
          </cell>
        </row>
        <row r="3552">
          <cell r="A3552" t="str">
            <v>?</v>
          </cell>
          <cell r="B3552" t="str">
            <v xml:space="preserve">НС-0007324 </v>
          </cell>
        </row>
        <row r="3553">
          <cell r="A3553" t="str">
            <v>?</v>
          </cell>
          <cell r="B3553" t="str">
            <v xml:space="preserve">НС-0007325 </v>
          </cell>
        </row>
        <row r="3554">
          <cell r="A3554" t="str">
            <v>?</v>
          </cell>
          <cell r="B3554" t="str">
            <v xml:space="preserve">НС-0007326 </v>
          </cell>
        </row>
        <row r="3555">
          <cell r="A3555" t="str">
            <v>?</v>
          </cell>
          <cell r="B3555" t="str">
            <v xml:space="preserve">НС-0007327 </v>
          </cell>
        </row>
        <row r="3556">
          <cell r="A3556" t="str">
            <v>?</v>
          </cell>
          <cell r="B3556" t="str">
            <v xml:space="preserve">НС-0007328 </v>
          </cell>
        </row>
        <row r="3557">
          <cell r="A3557" t="str">
            <v>?</v>
          </cell>
          <cell r="B3557" t="str">
            <v xml:space="preserve">НС-0007329 </v>
          </cell>
        </row>
        <row r="3558">
          <cell r="A3558" t="str">
            <v>?</v>
          </cell>
          <cell r="B3558" t="str">
            <v xml:space="preserve">НС-0007330 </v>
          </cell>
        </row>
        <row r="3559">
          <cell r="A3559" t="str">
            <v>?</v>
          </cell>
          <cell r="B3559" t="str">
            <v xml:space="preserve">НС-0007331 </v>
          </cell>
        </row>
        <row r="3560">
          <cell r="A3560" t="str">
            <v>?</v>
          </cell>
          <cell r="B3560" t="str">
            <v xml:space="preserve">НС-0007332 </v>
          </cell>
        </row>
        <row r="3561">
          <cell r="A3561" t="str">
            <v>?</v>
          </cell>
          <cell r="B3561" t="str">
            <v xml:space="preserve">НС-0007333 </v>
          </cell>
        </row>
        <row r="3562">
          <cell r="A3562" t="str">
            <v>?</v>
          </cell>
          <cell r="B3562" t="str">
            <v xml:space="preserve">НС-0007334 </v>
          </cell>
        </row>
        <row r="3563">
          <cell r="A3563" t="str">
            <v>?</v>
          </cell>
          <cell r="B3563" t="str">
            <v xml:space="preserve">НС-0007335 </v>
          </cell>
        </row>
        <row r="3564">
          <cell r="A3564" t="str">
            <v>?</v>
          </cell>
          <cell r="B3564" t="str">
            <v xml:space="preserve">НС-0007336 </v>
          </cell>
        </row>
        <row r="3565">
          <cell r="A3565" t="str">
            <v>?</v>
          </cell>
          <cell r="B3565" t="str">
            <v xml:space="preserve">НС-0007337 </v>
          </cell>
        </row>
        <row r="3566">
          <cell r="A3566" t="str">
            <v>?</v>
          </cell>
          <cell r="B3566" t="str">
            <v xml:space="preserve">НС-0007338 </v>
          </cell>
        </row>
        <row r="3567">
          <cell r="A3567" t="str">
            <v>?</v>
          </cell>
          <cell r="B3567" t="str">
            <v xml:space="preserve">НС-0007339 </v>
          </cell>
        </row>
        <row r="3568">
          <cell r="A3568" t="str">
            <v>?</v>
          </cell>
          <cell r="B3568" t="str">
            <v xml:space="preserve">НС-0007340 </v>
          </cell>
        </row>
        <row r="3569">
          <cell r="A3569" t="str">
            <v>?</v>
          </cell>
          <cell r="B3569" t="str">
            <v xml:space="preserve">НС-0007341 </v>
          </cell>
        </row>
        <row r="3570">
          <cell r="A3570" t="str">
            <v>?</v>
          </cell>
          <cell r="B3570" t="str">
            <v xml:space="preserve">НС-0007342 </v>
          </cell>
        </row>
        <row r="3571">
          <cell r="A3571" t="str">
            <v>?</v>
          </cell>
          <cell r="B3571" t="str">
            <v xml:space="preserve">НС-0007343 </v>
          </cell>
        </row>
        <row r="3572">
          <cell r="A3572" t="str">
            <v>?</v>
          </cell>
          <cell r="B3572" t="str">
            <v xml:space="preserve">НС-0007344 </v>
          </cell>
        </row>
        <row r="3573">
          <cell r="A3573" t="str">
            <v>?</v>
          </cell>
          <cell r="B3573" t="str">
            <v xml:space="preserve">НС-0007345 </v>
          </cell>
        </row>
        <row r="3574">
          <cell r="A3574" t="str">
            <v>?</v>
          </cell>
          <cell r="B3574" t="str">
            <v xml:space="preserve">НС-0007346 </v>
          </cell>
        </row>
        <row r="3575">
          <cell r="A3575" t="str">
            <v>?</v>
          </cell>
          <cell r="B3575" t="str">
            <v xml:space="preserve">НС-0007347 </v>
          </cell>
        </row>
        <row r="3576">
          <cell r="A3576" t="str">
            <v>?</v>
          </cell>
          <cell r="B3576" t="str">
            <v xml:space="preserve">НС-0007348 </v>
          </cell>
        </row>
        <row r="3577">
          <cell r="A3577" t="str">
            <v>?</v>
          </cell>
          <cell r="B3577" t="str">
            <v xml:space="preserve">НС-0007349 </v>
          </cell>
        </row>
        <row r="3578">
          <cell r="A3578" t="str">
            <v>?</v>
          </cell>
          <cell r="B3578" t="str">
            <v xml:space="preserve">НС-0007350 </v>
          </cell>
        </row>
        <row r="3579">
          <cell r="A3579" t="str">
            <v>?</v>
          </cell>
          <cell r="B3579" t="str">
            <v xml:space="preserve">НС-0007351 </v>
          </cell>
        </row>
        <row r="3580">
          <cell r="A3580" t="str">
            <v>?</v>
          </cell>
          <cell r="B3580" t="str">
            <v xml:space="preserve">НС-0007352 </v>
          </cell>
        </row>
        <row r="3581">
          <cell r="A3581" t="str">
            <v>?</v>
          </cell>
          <cell r="B3581" t="str">
            <v xml:space="preserve">НС-0007353 </v>
          </cell>
        </row>
        <row r="3582">
          <cell r="A3582" t="str">
            <v>?</v>
          </cell>
          <cell r="B3582" t="str">
            <v xml:space="preserve">НС-0007354 </v>
          </cell>
        </row>
        <row r="3583">
          <cell r="A3583" t="str">
            <v>?</v>
          </cell>
          <cell r="B3583" t="str">
            <v xml:space="preserve">НС-0007355 </v>
          </cell>
        </row>
        <row r="3584">
          <cell r="A3584" t="str">
            <v>?</v>
          </cell>
          <cell r="B3584" t="str">
            <v xml:space="preserve">НС-0007356 </v>
          </cell>
        </row>
        <row r="3585">
          <cell r="A3585" t="str">
            <v>?</v>
          </cell>
          <cell r="B3585" t="str">
            <v xml:space="preserve">НС-0007357 </v>
          </cell>
        </row>
        <row r="3586">
          <cell r="A3586" t="str">
            <v>?</v>
          </cell>
          <cell r="B3586" t="str">
            <v xml:space="preserve">НС-0007358 </v>
          </cell>
        </row>
        <row r="3587">
          <cell r="A3587" t="str">
            <v>?</v>
          </cell>
          <cell r="B3587" t="str">
            <v xml:space="preserve">НС-0007359 </v>
          </cell>
        </row>
        <row r="3588">
          <cell r="A3588" t="str">
            <v>?</v>
          </cell>
          <cell r="B3588" t="str">
            <v xml:space="preserve">НС-0007360 </v>
          </cell>
        </row>
        <row r="3589">
          <cell r="A3589" t="str">
            <v>?</v>
          </cell>
          <cell r="B3589" t="str">
            <v xml:space="preserve">НС-0007361 </v>
          </cell>
        </row>
        <row r="3590">
          <cell r="A3590" t="str">
            <v>?</v>
          </cell>
          <cell r="B3590" t="str">
            <v xml:space="preserve">НС-0007362 </v>
          </cell>
        </row>
        <row r="3591">
          <cell r="A3591" t="str">
            <v>?</v>
          </cell>
          <cell r="B3591" t="str">
            <v xml:space="preserve">НС-0007363 </v>
          </cell>
        </row>
        <row r="3592">
          <cell r="A3592" t="str">
            <v>?</v>
          </cell>
          <cell r="B3592" t="str">
            <v xml:space="preserve">НС-0007364 </v>
          </cell>
        </row>
        <row r="3593">
          <cell r="A3593" t="str">
            <v>?</v>
          </cell>
          <cell r="B3593" t="str">
            <v xml:space="preserve">НС-0007365 </v>
          </cell>
        </row>
        <row r="3594">
          <cell r="A3594" t="str">
            <v>?</v>
          </cell>
          <cell r="B3594" t="str">
            <v xml:space="preserve">НС-0007367 </v>
          </cell>
        </row>
        <row r="3595">
          <cell r="A3595" t="str">
            <v>?</v>
          </cell>
          <cell r="B3595" t="str">
            <v xml:space="preserve">НС-0007368 </v>
          </cell>
        </row>
        <row r="3596">
          <cell r="A3596" t="str">
            <v>?</v>
          </cell>
          <cell r="B3596" t="str">
            <v xml:space="preserve">НС-0007369 </v>
          </cell>
        </row>
        <row r="3597">
          <cell r="A3597" t="str">
            <v>?</v>
          </cell>
          <cell r="B3597" t="str">
            <v xml:space="preserve">НС-0007370 </v>
          </cell>
        </row>
        <row r="3598">
          <cell r="A3598" t="str">
            <v>?</v>
          </cell>
          <cell r="B3598" t="str">
            <v xml:space="preserve">НС-0007371 </v>
          </cell>
        </row>
        <row r="3599">
          <cell r="A3599" t="str">
            <v>?</v>
          </cell>
          <cell r="B3599" t="str">
            <v xml:space="preserve">НС-0007372 </v>
          </cell>
        </row>
        <row r="3600">
          <cell r="A3600" t="str">
            <v>?</v>
          </cell>
          <cell r="B3600" t="str">
            <v xml:space="preserve">НС-0007373 </v>
          </cell>
        </row>
        <row r="3601">
          <cell r="A3601" t="str">
            <v>?</v>
          </cell>
          <cell r="B3601" t="str">
            <v xml:space="preserve">НС-0007374 </v>
          </cell>
        </row>
        <row r="3602">
          <cell r="A3602" t="str">
            <v>?</v>
          </cell>
          <cell r="B3602" t="str">
            <v xml:space="preserve">НС-0007375 </v>
          </cell>
        </row>
        <row r="3603">
          <cell r="A3603" t="str">
            <v>?</v>
          </cell>
          <cell r="B3603" t="str">
            <v xml:space="preserve">НС-0007376 </v>
          </cell>
        </row>
        <row r="3604">
          <cell r="A3604" t="str">
            <v>?</v>
          </cell>
          <cell r="B3604" t="str">
            <v xml:space="preserve">НС-0007377 </v>
          </cell>
        </row>
        <row r="3605">
          <cell r="A3605" t="str">
            <v>?</v>
          </cell>
          <cell r="B3605" t="str">
            <v xml:space="preserve">НС-0007378 </v>
          </cell>
        </row>
        <row r="3606">
          <cell r="A3606" t="str">
            <v>?</v>
          </cell>
          <cell r="B3606" t="str">
            <v xml:space="preserve">НС-0007379 </v>
          </cell>
        </row>
        <row r="3607">
          <cell r="A3607" t="str">
            <v>?</v>
          </cell>
          <cell r="B3607" t="str">
            <v xml:space="preserve">НС-0007380 </v>
          </cell>
        </row>
        <row r="3608">
          <cell r="A3608" t="str">
            <v>?</v>
          </cell>
          <cell r="B3608" t="str">
            <v xml:space="preserve">НС-0007381 </v>
          </cell>
        </row>
        <row r="3609">
          <cell r="A3609" t="str">
            <v>?</v>
          </cell>
          <cell r="B3609" t="str">
            <v xml:space="preserve">НС-0007382 </v>
          </cell>
        </row>
        <row r="3610">
          <cell r="A3610" t="str">
            <v>?</v>
          </cell>
          <cell r="B3610" t="str">
            <v xml:space="preserve">НС-0007383 </v>
          </cell>
        </row>
        <row r="3611">
          <cell r="A3611" t="str">
            <v>?</v>
          </cell>
          <cell r="B3611" t="str">
            <v xml:space="preserve">НС-0007384 </v>
          </cell>
        </row>
        <row r="3612">
          <cell r="A3612" t="str">
            <v>?</v>
          </cell>
          <cell r="B3612" t="str">
            <v xml:space="preserve">НС-0007385 </v>
          </cell>
        </row>
        <row r="3613">
          <cell r="A3613" t="str">
            <v>?</v>
          </cell>
          <cell r="B3613" t="str">
            <v xml:space="preserve">НС-0007386 </v>
          </cell>
        </row>
        <row r="3614">
          <cell r="A3614" t="str">
            <v>?</v>
          </cell>
          <cell r="B3614" t="str">
            <v xml:space="preserve">НС-0007387 </v>
          </cell>
        </row>
        <row r="3615">
          <cell r="A3615" t="str">
            <v>?</v>
          </cell>
          <cell r="B3615" t="str">
            <v xml:space="preserve">НС-0007388 </v>
          </cell>
        </row>
        <row r="3616">
          <cell r="A3616" t="str">
            <v>?</v>
          </cell>
          <cell r="B3616" t="str">
            <v xml:space="preserve">НС-0007389 </v>
          </cell>
        </row>
        <row r="3617">
          <cell r="A3617" t="str">
            <v>?</v>
          </cell>
          <cell r="B3617" t="str">
            <v xml:space="preserve">НС-0007390 </v>
          </cell>
        </row>
        <row r="3618">
          <cell r="A3618" t="str">
            <v>?</v>
          </cell>
          <cell r="B3618" t="str">
            <v xml:space="preserve">НС-0007391 </v>
          </cell>
        </row>
        <row r="3619">
          <cell r="A3619" t="str">
            <v>?</v>
          </cell>
          <cell r="B3619" t="str">
            <v xml:space="preserve">НС-0007392 </v>
          </cell>
        </row>
        <row r="3620">
          <cell r="A3620" t="str">
            <v>?</v>
          </cell>
          <cell r="B3620" t="str">
            <v xml:space="preserve">НС-0007393 </v>
          </cell>
        </row>
        <row r="3621">
          <cell r="A3621" t="str">
            <v>?</v>
          </cell>
          <cell r="B3621" t="str">
            <v xml:space="preserve">НС-0007394 </v>
          </cell>
        </row>
        <row r="3622">
          <cell r="A3622" t="str">
            <v>?</v>
          </cell>
          <cell r="B3622" t="str">
            <v xml:space="preserve">НС-0007395 </v>
          </cell>
        </row>
        <row r="3623">
          <cell r="A3623" t="str">
            <v>?</v>
          </cell>
          <cell r="B3623" t="str">
            <v xml:space="preserve">НС-0007396 </v>
          </cell>
        </row>
        <row r="3624">
          <cell r="A3624" t="str">
            <v>?</v>
          </cell>
          <cell r="B3624" t="str">
            <v xml:space="preserve">НС-0007397 </v>
          </cell>
        </row>
        <row r="3625">
          <cell r="A3625" t="str">
            <v>?</v>
          </cell>
          <cell r="B3625" t="str">
            <v xml:space="preserve">НС-0007398 </v>
          </cell>
        </row>
        <row r="3626">
          <cell r="A3626" t="str">
            <v>?</v>
          </cell>
          <cell r="B3626" t="str">
            <v xml:space="preserve">НС-0007399 </v>
          </cell>
        </row>
        <row r="3627">
          <cell r="A3627" t="str">
            <v>?</v>
          </cell>
          <cell r="B3627" t="str">
            <v xml:space="preserve">НС-0007401 </v>
          </cell>
        </row>
        <row r="3628">
          <cell r="A3628" t="str">
            <v>?</v>
          </cell>
          <cell r="B3628" t="str">
            <v xml:space="preserve">НС-0007402 </v>
          </cell>
        </row>
        <row r="3629">
          <cell r="A3629" t="str">
            <v>?</v>
          </cell>
          <cell r="B3629" t="str">
            <v xml:space="preserve">НС-0007403 </v>
          </cell>
        </row>
        <row r="3630">
          <cell r="A3630" t="str">
            <v>?</v>
          </cell>
          <cell r="B3630" t="str">
            <v xml:space="preserve">НС-0007404 </v>
          </cell>
        </row>
        <row r="3631">
          <cell r="A3631" t="str">
            <v>?</v>
          </cell>
          <cell r="B3631" t="str">
            <v xml:space="preserve">НС-0007405 </v>
          </cell>
        </row>
        <row r="3632">
          <cell r="A3632" t="str">
            <v>?</v>
          </cell>
          <cell r="B3632" t="str">
            <v xml:space="preserve">НС-0007406 </v>
          </cell>
        </row>
        <row r="3633">
          <cell r="A3633" t="str">
            <v>?</v>
          </cell>
          <cell r="B3633" t="str">
            <v xml:space="preserve">НС-0007407 </v>
          </cell>
        </row>
        <row r="3634">
          <cell r="A3634" t="str">
            <v>?</v>
          </cell>
          <cell r="B3634" t="str">
            <v xml:space="preserve">НС-0007408 </v>
          </cell>
        </row>
        <row r="3635">
          <cell r="A3635" t="str">
            <v>?</v>
          </cell>
          <cell r="B3635" t="str">
            <v xml:space="preserve">НС-0007409 </v>
          </cell>
        </row>
        <row r="3636">
          <cell r="A3636" t="str">
            <v>?</v>
          </cell>
          <cell r="B3636" t="str">
            <v xml:space="preserve">НС-0007410 </v>
          </cell>
        </row>
        <row r="3637">
          <cell r="A3637" t="str">
            <v>?</v>
          </cell>
          <cell r="B3637" t="str">
            <v xml:space="preserve">НС-0007411 </v>
          </cell>
        </row>
        <row r="3638">
          <cell r="A3638" t="str">
            <v>?</v>
          </cell>
          <cell r="B3638" t="str">
            <v xml:space="preserve">НС-0007412 </v>
          </cell>
        </row>
        <row r="3639">
          <cell r="A3639" t="str">
            <v>?</v>
          </cell>
          <cell r="B3639" t="str">
            <v xml:space="preserve">НС-0007413 </v>
          </cell>
        </row>
        <row r="3640">
          <cell r="B3640" t="str">
            <v xml:space="preserve">НС-0007439 </v>
          </cell>
        </row>
        <row r="3641">
          <cell r="A3641" t="str">
            <v>13</v>
          </cell>
          <cell r="B3641" t="str">
            <v xml:space="preserve">НС-0007442 </v>
          </cell>
        </row>
        <row r="3642">
          <cell r="A3642" t="str">
            <v>?</v>
          </cell>
          <cell r="B3642" t="str">
            <v xml:space="preserve">НС-0007457 </v>
          </cell>
        </row>
        <row r="3643">
          <cell r="A3643" t="str">
            <v>?</v>
          </cell>
          <cell r="B3643" t="str">
            <v xml:space="preserve">НС-0007458 </v>
          </cell>
        </row>
        <row r="3644">
          <cell r="A3644" t="str">
            <v>ROX 3560-50/RI</v>
          </cell>
          <cell r="B3644" t="str">
            <v xml:space="preserve">НС-0007460 </v>
          </cell>
        </row>
        <row r="3645">
          <cell r="A3645" t="str">
            <v>CVS (25 шт.)</v>
          </cell>
          <cell r="B3645" t="str">
            <v xml:space="preserve">НС-0007464 </v>
          </cell>
        </row>
        <row r="3646">
          <cell r="A3646" t="str">
            <v>?</v>
          </cell>
          <cell r="B3646" t="str">
            <v xml:space="preserve">НС-0007467 </v>
          </cell>
        </row>
        <row r="3647">
          <cell r="A3647" t="str">
            <v>?</v>
          </cell>
          <cell r="B3647" t="str">
            <v xml:space="preserve">НС-0007469 </v>
          </cell>
        </row>
        <row r="3648">
          <cell r="A3648" t="str">
            <v>?</v>
          </cell>
          <cell r="B3648" t="str">
            <v xml:space="preserve">НС-0007471 </v>
          </cell>
        </row>
        <row r="3649">
          <cell r="A3649" t="str">
            <v>?</v>
          </cell>
          <cell r="B3649" t="str">
            <v xml:space="preserve">НС-0007473 </v>
          </cell>
        </row>
        <row r="3650">
          <cell r="A3650" t="str">
            <v>NT-33</v>
          </cell>
          <cell r="B3650" t="str">
            <v xml:space="preserve">НС-0007485 </v>
          </cell>
        </row>
        <row r="3651">
          <cell r="A3651" t="str">
            <v>NT-45</v>
          </cell>
          <cell r="B3651" t="str">
            <v xml:space="preserve">НС-0007486 </v>
          </cell>
        </row>
        <row r="3652">
          <cell r="A3652" t="str">
            <v>?</v>
          </cell>
          <cell r="B3652" t="str">
            <v xml:space="preserve">НС-0007488 </v>
          </cell>
        </row>
        <row r="3653">
          <cell r="A3653" t="str">
            <v>?</v>
          </cell>
          <cell r="B3653" t="str">
            <v xml:space="preserve">НС-0007489 </v>
          </cell>
        </row>
        <row r="3654">
          <cell r="A3654" t="str">
            <v>?</v>
          </cell>
          <cell r="B3654" t="str">
            <v xml:space="preserve">НС-0007490 </v>
          </cell>
        </row>
        <row r="3655">
          <cell r="A3655" t="str">
            <v>?</v>
          </cell>
          <cell r="B3655" t="str">
            <v xml:space="preserve">НС-0007491 </v>
          </cell>
        </row>
        <row r="3656">
          <cell r="A3656" t="str">
            <v>?</v>
          </cell>
          <cell r="B3656" t="str">
            <v xml:space="preserve">НС-0007492 </v>
          </cell>
        </row>
        <row r="3657">
          <cell r="A3657" t="str">
            <v>?</v>
          </cell>
          <cell r="B3657" t="str">
            <v xml:space="preserve">НС-0007493 </v>
          </cell>
        </row>
        <row r="3658">
          <cell r="A3658" t="str">
            <v>?</v>
          </cell>
          <cell r="B3658" t="str">
            <v xml:space="preserve">НС-0007495 </v>
          </cell>
        </row>
        <row r="3659">
          <cell r="A3659" t="str">
            <v>?</v>
          </cell>
          <cell r="B3659" t="str">
            <v xml:space="preserve">НС-0007496 </v>
          </cell>
        </row>
        <row r="3660">
          <cell r="A3660" t="str">
            <v>?</v>
          </cell>
          <cell r="B3660" t="str">
            <v xml:space="preserve">НС-0007497 </v>
          </cell>
        </row>
        <row r="3661">
          <cell r="A3661" t="str">
            <v>?</v>
          </cell>
          <cell r="B3661" t="str">
            <v xml:space="preserve">НС-0007498 </v>
          </cell>
        </row>
        <row r="3662">
          <cell r="A3662" t="str">
            <v>?</v>
          </cell>
          <cell r="B3662" t="str">
            <v xml:space="preserve">НС-0007499 </v>
          </cell>
        </row>
        <row r="3663">
          <cell r="A3663" t="str">
            <v>НС-0007500</v>
          </cell>
          <cell r="B3663" t="str">
            <v xml:space="preserve">НС-0007500 </v>
          </cell>
        </row>
        <row r="3664">
          <cell r="A3664" t="str">
            <v>?</v>
          </cell>
          <cell r="B3664" t="str">
            <v xml:space="preserve">НС-0007501 </v>
          </cell>
        </row>
        <row r="3665">
          <cell r="A3665" t="str">
            <v>?</v>
          </cell>
          <cell r="B3665" t="str">
            <v xml:space="preserve">НС-0007502 </v>
          </cell>
        </row>
        <row r="3666">
          <cell r="A3666" t="str">
            <v>?</v>
          </cell>
          <cell r="B3666" t="str">
            <v xml:space="preserve">НС-0007503 </v>
          </cell>
        </row>
        <row r="3667">
          <cell r="A3667" t="str">
            <v>?</v>
          </cell>
          <cell r="B3667" t="str">
            <v xml:space="preserve">НС-0007504 </v>
          </cell>
        </row>
        <row r="3668">
          <cell r="A3668" t="str">
            <v>?</v>
          </cell>
          <cell r="B3668" t="str">
            <v xml:space="preserve">НС-0007505 </v>
          </cell>
        </row>
        <row r="3669">
          <cell r="A3669" t="str">
            <v>?</v>
          </cell>
          <cell r="B3669" t="str">
            <v xml:space="preserve">НС-0007507 </v>
          </cell>
        </row>
        <row r="3670">
          <cell r="A3670" t="str">
            <v>?</v>
          </cell>
          <cell r="B3670" t="str">
            <v xml:space="preserve">НС-0007508 </v>
          </cell>
        </row>
        <row r="3671">
          <cell r="A3671" t="str">
            <v>?</v>
          </cell>
          <cell r="B3671" t="str">
            <v xml:space="preserve">НС-0007509 </v>
          </cell>
        </row>
        <row r="3672">
          <cell r="A3672" t="str">
            <v>?</v>
          </cell>
          <cell r="B3672" t="str">
            <v xml:space="preserve">НС-0007510 </v>
          </cell>
        </row>
        <row r="3673">
          <cell r="A3673" t="str">
            <v>?</v>
          </cell>
          <cell r="B3673" t="str">
            <v xml:space="preserve">НС-0007511 </v>
          </cell>
        </row>
        <row r="3674">
          <cell r="A3674" t="str">
            <v>?</v>
          </cell>
          <cell r="B3674" t="str">
            <v xml:space="preserve">НС-0007512 </v>
          </cell>
        </row>
        <row r="3675">
          <cell r="A3675" t="str">
            <v>?</v>
          </cell>
          <cell r="B3675" t="str">
            <v xml:space="preserve">НС-0007513 </v>
          </cell>
        </row>
        <row r="3676">
          <cell r="A3676" t="str">
            <v>?</v>
          </cell>
          <cell r="B3676" t="str">
            <v xml:space="preserve">НС-0007514 </v>
          </cell>
        </row>
        <row r="3677">
          <cell r="A3677" t="str">
            <v>?</v>
          </cell>
          <cell r="B3677" t="str">
            <v xml:space="preserve">НС-0007515 </v>
          </cell>
        </row>
        <row r="3678">
          <cell r="A3678" t="str">
            <v>?</v>
          </cell>
          <cell r="B3678" t="str">
            <v xml:space="preserve">НС-0007516 </v>
          </cell>
        </row>
        <row r="3679">
          <cell r="A3679" t="str">
            <v>?</v>
          </cell>
          <cell r="B3679" t="str">
            <v xml:space="preserve">НС-0007517 </v>
          </cell>
        </row>
        <row r="3680">
          <cell r="B3680" t="str">
            <v xml:space="preserve">НС-0007524 </v>
          </cell>
        </row>
        <row r="3681">
          <cell r="A3681" t="str">
            <v>DVK-S 100</v>
          </cell>
          <cell r="B3681" t="str">
            <v xml:space="preserve">НС-0007530 </v>
          </cell>
        </row>
        <row r="3682">
          <cell r="A3682" t="str">
            <v>DVK-S 125</v>
          </cell>
          <cell r="B3682" t="str">
            <v xml:space="preserve">НС-0007531 </v>
          </cell>
        </row>
        <row r="3683">
          <cell r="A3683" t="str">
            <v>DVK-S 160</v>
          </cell>
          <cell r="B3683" t="str">
            <v xml:space="preserve">НС-0007532 </v>
          </cell>
        </row>
        <row r="3684">
          <cell r="A3684" t="str">
            <v>DVK-S 200</v>
          </cell>
          <cell r="B3684" t="str">
            <v xml:space="preserve">НС-0007533 </v>
          </cell>
        </row>
        <row r="3685">
          <cell r="A3685" t="str">
            <v>DVS E 100</v>
          </cell>
          <cell r="B3685" t="str">
            <v xml:space="preserve">НС-0007535 </v>
          </cell>
        </row>
        <row r="3686">
          <cell r="A3686" t="str">
            <v>DVS E 125</v>
          </cell>
          <cell r="B3686" t="str">
            <v xml:space="preserve">НС-0007536 </v>
          </cell>
        </row>
        <row r="3687">
          <cell r="A3687" t="str">
            <v>DVS E 160</v>
          </cell>
          <cell r="B3687" t="str">
            <v xml:space="preserve">НС-0007537 </v>
          </cell>
        </row>
        <row r="3688">
          <cell r="A3688" t="str">
            <v>DVS E 200</v>
          </cell>
          <cell r="B3688" t="str">
            <v xml:space="preserve">НС-0007538 </v>
          </cell>
        </row>
        <row r="3689">
          <cell r="A3689" t="str">
            <v>DVS E-P 100</v>
          </cell>
          <cell r="B3689" t="str">
            <v xml:space="preserve">НС-0007539 </v>
          </cell>
        </row>
        <row r="3690">
          <cell r="A3690" t="str">
            <v>DVS E-P 125</v>
          </cell>
          <cell r="B3690" t="str">
            <v xml:space="preserve">НС-0007540 </v>
          </cell>
        </row>
        <row r="3691">
          <cell r="A3691" t="str">
            <v>DVS E-P 160</v>
          </cell>
          <cell r="B3691" t="str">
            <v xml:space="preserve">НС-0007541 </v>
          </cell>
        </row>
        <row r="3692">
          <cell r="A3692" t="str">
            <v>DVS E-P 200</v>
          </cell>
          <cell r="B3692" t="str">
            <v xml:space="preserve">НС-0007542 </v>
          </cell>
        </row>
        <row r="3693">
          <cell r="A3693" t="str">
            <v>?</v>
          </cell>
          <cell r="B3693" t="str">
            <v xml:space="preserve">НС-0007544 </v>
          </cell>
        </row>
        <row r="3694">
          <cell r="A3694" t="str">
            <v>?</v>
          </cell>
          <cell r="B3694" t="str">
            <v xml:space="preserve">НС-0007545 </v>
          </cell>
        </row>
        <row r="3695">
          <cell r="A3695" t="str">
            <v>?</v>
          </cell>
          <cell r="B3695" t="str">
            <v xml:space="preserve">НС-0007546 </v>
          </cell>
        </row>
        <row r="3696">
          <cell r="A3696" t="str">
            <v>НС-0007547</v>
          </cell>
          <cell r="B3696" t="str">
            <v xml:space="preserve">НС-0007547 </v>
          </cell>
        </row>
        <row r="3697">
          <cell r="A3697" t="str">
            <v>?</v>
          </cell>
          <cell r="B3697" t="str">
            <v xml:space="preserve">НС-0007548 </v>
          </cell>
        </row>
        <row r="3698">
          <cell r="A3698" t="str">
            <v>?</v>
          </cell>
          <cell r="B3698" t="str">
            <v xml:space="preserve">НС-0007549 </v>
          </cell>
        </row>
        <row r="3699">
          <cell r="A3699" t="str">
            <v>?</v>
          </cell>
          <cell r="B3699" t="str">
            <v xml:space="preserve">НС-0007550 </v>
          </cell>
        </row>
        <row r="3700">
          <cell r="A3700" t="str">
            <v>?</v>
          </cell>
          <cell r="B3700" t="str">
            <v xml:space="preserve">НС-0007551 </v>
          </cell>
        </row>
        <row r="3701">
          <cell r="A3701" t="str">
            <v>?</v>
          </cell>
          <cell r="B3701" t="str">
            <v xml:space="preserve">НС-0007553 </v>
          </cell>
        </row>
        <row r="3702">
          <cell r="A3702" t="str">
            <v>?</v>
          </cell>
          <cell r="B3702" t="str">
            <v xml:space="preserve">НС-0007554 </v>
          </cell>
        </row>
        <row r="3703">
          <cell r="A3703" t="str">
            <v>?</v>
          </cell>
          <cell r="B3703" t="str">
            <v xml:space="preserve">НС-0007555 </v>
          </cell>
        </row>
        <row r="3704">
          <cell r="A3704" t="str">
            <v>?</v>
          </cell>
          <cell r="B3704" t="str">
            <v xml:space="preserve">НС-0007556 </v>
          </cell>
        </row>
        <row r="3705">
          <cell r="A3705" t="str">
            <v>?</v>
          </cell>
          <cell r="B3705" t="str">
            <v xml:space="preserve">НС-0007557 </v>
          </cell>
        </row>
        <row r="3706">
          <cell r="A3706" t="str">
            <v>?</v>
          </cell>
          <cell r="B3706" t="str">
            <v xml:space="preserve">НС-0007558 </v>
          </cell>
        </row>
        <row r="3707">
          <cell r="A3707" t="str">
            <v>?</v>
          </cell>
          <cell r="B3707" t="str">
            <v xml:space="preserve">НС-0007559 </v>
          </cell>
        </row>
        <row r="3708">
          <cell r="A3708" t="str">
            <v>?</v>
          </cell>
          <cell r="B3708" t="str">
            <v xml:space="preserve">НС-0007560 </v>
          </cell>
        </row>
        <row r="3709">
          <cell r="A3709" t="str">
            <v>?</v>
          </cell>
          <cell r="B3709" t="str">
            <v xml:space="preserve">НС-0007561 </v>
          </cell>
        </row>
        <row r="3710">
          <cell r="A3710" t="str">
            <v>?</v>
          </cell>
          <cell r="B3710" t="str">
            <v xml:space="preserve">НС-0007563 </v>
          </cell>
        </row>
        <row r="3711">
          <cell r="A3711" t="str">
            <v>?</v>
          </cell>
          <cell r="B3711" t="str">
            <v xml:space="preserve">НС-0007564 </v>
          </cell>
        </row>
        <row r="3712">
          <cell r="A3712" t="str">
            <v>?</v>
          </cell>
          <cell r="B3712" t="str">
            <v xml:space="preserve">НС-0007565 </v>
          </cell>
        </row>
        <row r="3713">
          <cell r="A3713" t="str">
            <v>?</v>
          </cell>
          <cell r="B3713" t="str">
            <v xml:space="preserve">НС-0007566 </v>
          </cell>
        </row>
        <row r="3714">
          <cell r="A3714" t="str">
            <v>?</v>
          </cell>
          <cell r="B3714" t="str">
            <v xml:space="preserve">НС-0007567 </v>
          </cell>
        </row>
        <row r="3715">
          <cell r="A3715" t="str">
            <v>?</v>
          </cell>
          <cell r="B3715" t="str">
            <v xml:space="preserve">НС-0007568 </v>
          </cell>
        </row>
        <row r="3716">
          <cell r="A3716" t="str">
            <v>?</v>
          </cell>
          <cell r="B3716" t="str">
            <v xml:space="preserve">НС-0007569 </v>
          </cell>
        </row>
        <row r="3717">
          <cell r="A3717" t="str">
            <v>?</v>
          </cell>
          <cell r="B3717" t="str">
            <v xml:space="preserve">НС-0007594 </v>
          </cell>
        </row>
        <row r="3718">
          <cell r="A3718" t="str">
            <v>?</v>
          </cell>
          <cell r="B3718" t="str">
            <v xml:space="preserve">НС-0007595 </v>
          </cell>
        </row>
        <row r="3719">
          <cell r="A3719" t="str">
            <v>?</v>
          </cell>
          <cell r="B3719" t="str">
            <v xml:space="preserve">НС-0007596 </v>
          </cell>
        </row>
        <row r="3720">
          <cell r="A3720" t="str">
            <v>?</v>
          </cell>
          <cell r="B3720" t="str">
            <v xml:space="preserve">НС-0007597 </v>
          </cell>
        </row>
        <row r="3721">
          <cell r="A3721" t="str">
            <v>?</v>
          </cell>
          <cell r="B3721" t="str">
            <v xml:space="preserve">НС-0007598 </v>
          </cell>
        </row>
        <row r="3722">
          <cell r="A3722" t="str">
            <v>?</v>
          </cell>
          <cell r="B3722" t="str">
            <v xml:space="preserve">НС-0007599 </v>
          </cell>
        </row>
        <row r="3723">
          <cell r="A3723" t="str">
            <v>?</v>
          </cell>
          <cell r="B3723" t="str">
            <v xml:space="preserve">НС-0007600 </v>
          </cell>
        </row>
        <row r="3724">
          <cell r="A3724" t="str">
            <v>?</v>
          </cell>
          <cell r="B3724" t="str">
            <v xml:space="preserve">НС-0007601 </v>
          </cell>
        </row>
        <row r="3725">
          <cell r="A3725" t="str">
            <v>?</v>
          </cell>
          <cell r="B3725" t="str">
            <v xml:space="preserve">НС-0007602 </v>
          </cell>
        </row>
        <row r="3726">
          <cell r="A3726" t="str">
            <v>?</v>
          </cell>
          <cell r="B3726" t="str">
            <v xml:space="preserve">НС-0007603 </v>
          </cell>
        </row>
        <row r="3727">
          <cell r="A3727" t="str">
            <v>?</v>
          </cell>
          <cell r="B3727" t="str">
            <v xml:space="preserve">НС-0007604 </v>
          </cell>
        </row>
        <row r="3728">
          <cell r="A3728" t="str">
            <v>?</v>
          </cell>
          <cell r="B3728" t="str">
            <v xml:space="preserve">НС-0007605 </v>
          </cell>
        </row>
        <row r="3729">
          <cell r="A3729" t="str">
            <v>NKH-10/HY</v>
          </cell>
          <cell r="B3729" t="str">
            <v xml:space="preserve">НС-0007635 </v>
          </cell>
        </row>
        <row r="3730">
          <cell r="A3730" t="str">
            <v>NZH-101/HY</v>
          </cell>
          <cell r="B3730" t="str">
            <v xml:space="preserve">НС-0007636 </v>
          </cell>
        </row>
        <row r="3731">
          <cell r="A3731" t="str">
            <v>?</v>
          </cell>
          <cell r="B3731" t="str">
            <v xml:space="preserve">НС-0007638 </v>
          </cell>
        </row>
        <row r="3732">
          <cell r="A3732" t="str">
            <v>PS-1500 B</v>
          </cell>
          <cell r="B3732" t="str">
            <v xml:space="preserve">НС-0007639 </v>
          </cell>
        </row>
        <row r="3733">
          <cell r="A3733" t="str">
            <v>PS-2000</v>
          </cell>
          <cell r="B3733" t="str">
            <v xml:space="preserve">НС-0007640 </v>
          </cell>
        </row>
        <row r="3734">
          <cell r="A3734" t="str">
            <v>PS-500 B</v>
          </cell>
          <cell r="B3734" t="str">
            <v xml:space="preserve">НС-0007641 </v>
          </cell>
        </row>
        <row r="3735">
          <cell r="A3735" t="str">
            <v>PS-500</v>
          </cell>
          <cell r="B3735" t="str">
            <v xml:space="preserve">НС-0007642 </v>
          </cell>
        </row>
        <row r="3736">
          <cell r="A3736" t="str">
            <v>KCO2</v>
          </cell>
          <cell r="B3736" t="str">
            <v xml:space="preserve">НС-0007644 </v>
          </cell>
        </row>
        <row r="3737">
          <cell r="A3737" t="str">
            <v>НС-0007645</v>
          </cell>
          <cell r="B3737" t="str">
            <v xml:space="preserve">НС-0007645 </v>
          </cell>
        </row>
        <row r="3738">
          <cell r="A3738" t="str">
            <v>ALTF1-PT1000</v>
          </cell>
          <cell r="B3738" t="str">
            <v xml:space="preserve">НС-0007647 </v>
          </cell>
        </row>
        <row r="3739">
          <cell r="A3739" t="str">
            <v>ATF1-PT1000</v>
          </cell>
          <cell r="B3739" t="str">
            <v xml:space="preserve">НС-0007648 </v>
          </cell>
        </row>
        <row r="3740">
          <cell r="A3740" t="str">
            <v>ATF2-PT1000</v>
          </cell>
          <cell r="B3740" t="str">
            <v xml:space="preserve">НС-0007649 </v>
          </cell>
        </row>
        <row r="3741">
          <cell r="A3741" t="str">
            <v>?</v>
          </cell>
          <cell r="B3741" t="str">
            <v xml:space="preserve">НС-0007653 </v>
          </cell>
        </row>
        <row r="3742">
          <cell r="A3742" t="str">
            <v>ETF-1144/99-AN-NTC</v>
          </cell>
          <cell r="B3742" t="str">
            <v xml:space="preserve">НС-0007654 </v>
          </cell>
        </row>
        <row r="3743">
          <cell r="A3743" t="str">
            <v>ETF-944/99-H-NTC</v>
          </cell>
          <cell r="B3743" t="str">
            <v xml:space="preserve">НС-0007655 </v>
          </cell>
        </row>
        <row r="3744">
          <cell r="A3744" t="str">
            <v>ETF-998-H</v>
          </cell>
          <cell r="B3744" t="str">
            <v xml:space="preserve">НС-0007656 </v>
          </cell>
        </row>
        <row r="3745">
          <cell r="A3745" t="str">
            <v>ETF01-PT1000</v>
          </cell>
          <cell r="B3745" t="str">
            <v xml:space="preserve">НС-0007657 </v>
          </cell>
        </row>
        <row r="3746">
          <cell r="A3746" t="str">
            <v>?</v>
          </cell>
          <cell r="B3746" t="str">
            <v xml:space="preserve">НС-0007658 </v>
          </cell>
        </row>
        <row r="3747">
          <cell r="A3747" t="str">
            <v>HTF-PT1000</v>
          </cell>
          <cell r="B3747" t="str">
            <v xml:space="preserve">НС-0007659 </v>
          </cell>
        </row>
        <row r="3748">
          <cell r="A3748" t="str">
            <v>RTF1-PT1000</v>
          </cell>
          <cell r="B3748" t="str">
            <v xml:space="preserve">НС-0007660 </v>
          </cell>
        </row>
        <row r="3749">
          <cell r="A3749" t="str">
            <v>AP-FP-D-1/W(E)H-1/HE</v>
          </cell>
          <cell r="B3749" t="str">
            <v xml:space="preserve">НС-0007662 </v>
          </cell>
        </row>
        <row r="3750">
          <cell r="A3750" t="str">
            <v>DA-FP-D-2/W(E)H-1/CW(R)</v>
          </cell>
          <cell r="B3750" t="str">
            <v xml:space="preserve">НС-0007663 </v>
          </cell>
        </row>
        <row r="3751">
          <cell r="A3751" t="str">
            <v>НС-0007667</v>
          </cell>
          <cell r="B3751" t="str">
            <v xml:space="preserve">НС-0007667 </v>
          </cell>
        </row>
        <row r="3752">
          <cell r="A3752" t="str">
            <v>ARC 10</v>
          </cell>
          <cell r="B3752" t="str">
            <v xml:space="preserve">НС-0007668 </v>
          </cell>
        </row>
        <row r="3753">
          <cell r="A3753" t="str">
            <v>EFM-9161</v>
          </cell>
          <cell r="B3753" t="str">
            <v xml:space="preserve">НС-0007669 </v>
          </cell>
        </row>
        <row r="3754">
          <cell r="A3754" t="str">
            <v>EFM-9251</v>
          </cell>
          <cell r="B3754" t="str">
            <v xml:space="preserve">НС-0007670 </v>
          </cell>
        </row>
        <row r="3755">
          <cell r="A3755" t="str">
            <v>?</v>
          </cell>
          <cell r="B3755" t="str">
            <v xml:space="preserve">НС-0007671 </v>
          </cell>
        </row>
        <row r="3756">
          <cell r="A3756" t="str">
            <v>?</v>
          </cell>
          <cell r="B3756" t="str">
            <v xml:space="preserve">НС-0007672 </v>
          </cell>
        </row>
        <row r="3757">
          <cell r="A3757" t="str">
            <v>?</v>
          </cell>
          <cell r="B3757" t="str">
            <v xml:space="preserve">НС-0007673 </v>
          </cell>
        </row>
        <row r="3758">
          <cell r="A3758" t="str">
            <v>TC-2x17/3</v>
          </cell>
          <cell r="B3758" t="str">
            <v xml:space="preserve">НС-0007674 </v>
          </cell>
        </row>
        <row r="3759">
          <cell r="A3759" t="str">
            <v>TC-2x28/3</v>
          </cell>
          <cell r="B3759" t="str">
            <v xml:space="preserve">НС-0007675 </v>
          </cell>
        </row>
        <row r="3760">
          <cell r="A3760" t="str">
            <v>TC-2x45/3</v>
          </cell>
          <cell r="B3760" t="str">
            <v xml:space="preserve">НС-0007676 </v>
          </cell>
        </row>
        <row r="3761">
          <cell r="A3761" t="str">
            <v>TC-3.7/1</v>
          </cell>
          <cell r="B3761" t="str">
            <v xml:space="preserve">НС-0007677 </v>
          </cell>
        </row>
        <row r="3762">
          <cell r="A3762" t="str">
            <v>TC-6.4/2</v>
          </cell>
          <cell r="B3762" t="str">
            <v xml:space="preserve">НС-0007678 </v>
          </cell>
        </row>
        <row r="3763">
          <cell r="A3763" t="str">
            <v>TC-F 3.7/1</v>
          </cell>
          <cell r="B3763" t="str">
            <v xml:space="preserve">НС-0007679 </v>
          </cell>
        </row>
        <row r="3764">
          <cell r="A3764" t="str">
            <v>TC-F 6.4/2</v>
          </cell>
          <cell r="B3764" t="str">
            <v xml:space="preserve">НС-0007680 </v>
          </cell>
        </row>
        <row r="3765">
          <cell r="A3765" t="str">
            <v>?</v>
          </cell>
          <cell r="B3765" t="str">
            <v xml:space="preserve">НС-0007682 </v>
          </cell>
        </row>
        <row r="3766">
          <cell r="A3766" t="str">
            <v>?</v>
          </cell>
          <cell r="B3766" t="str">
            <v xml:space="preserve">НС-0007683 </v>
          </cell>
        </row>
        <row r="3767">
          <cell r="A3767" t="str">
            <v>?</v>
          </cell>
          <cell r="B3767" t="str">
            <v xml:space="preserve">НС-0007684 </v>
          </cell>
        </row>
        <row r="3768">
          <cell r="A3768" t="str">
            <v>?</v>
          </cell>
          <cell r="B3768" t="str">
            <v xml:space="preserve">НС-0007685 </v>
          </cell>
        </row>
        <row r="3769">
          <cell r="A3769" t="str">
            <v>?</v>
          </cell>
          <cell r="B3769" t="str">
            <v xml:space="preserve">НС-0007686 </v>
          </cell>
        </row>
        <row r="3770">
          <cell r="A3770" t="str">
            <v>?</v>
          </cell>
          <cell r="B3770" t="str">
            <v xml:space="preserve">НС-0007687 </v>
          </cell>
        </row>
        <row r="3771">
          <cell r="A3771" t="str">
            <v>?</v>
          </cell>
          <cell r="B3771" t="str">
            <v xml:space="preserve">НС-0007688 </v>
          </cell>
        </row>
        <row r="3772">
          <cell r="A3772" t="str">
            <v>?</v>
          </cell>
          <cell r="B3772" t="str">
            <v xml:space="preserve">НС-0007689 </v>
          </cell>
        </row>
        <row r="3773">
          <cell r="A3773" t="str">
            <v>ESF-35-1</v>
          </cell>
          <cell r="B3773" t="str">
            <v xml:space="preserve">НС-0007690 </v>
          </cell>
        </row>
        <row r="3774">
          <cell r="A3774" t="str">
            <v>ESF-35-2</v>
          </cell>
          <cell r="B3774" t="str">
            <v xml:space="preserve">НС-0007691 </v>
          </cell>
        </row>
        <row r="3775">
          <cell r="A3775" t="str">
            <v>ESF-35-4</v>
          </cell>
          <cell r="B3775" t="str">
            <v xml:space="preserve">НС-0007692 </v>
          </cell>
        </row>
        <row r="3776">
          <cell r="A3776" t="str">
            <v>?</v>
          </cell>
          <cell r="B3776" t="str">
            <v xml:space="preserve">НС-0007693 </v>
          </cell>
        </row>
        <row r="3777">
          <cell r="A3777" t="str">
            <v>?</v>
          </cell>
          <cell r="B3777" t="str">
            <v xml:space="preserve">НС-0007694 </v>
          </cell>
        </row>
        <row r="3778">
          <cell r="A3778" t="str">
            <v>PTH-3202</v>
          </cell>
          <cell r="B3778" t="str">
            <v xml:space="preserve">НС-0007695 </v>
          </cell>
        </row>
        <row r="3779">
          <cell r="A3779" t="str">
            <v>PTH-3202-DF</v>
          </cell>
          <cell r="B3779" t="str">
            <v xml:space="preserve">НС-0007696 </v>
          </cell>
        </row>
        <row r="3780">
          <cell r="A3780" t="str">
            <v>ARC-1 (DB-CDP/N6)</v>
          </cell>
          <cell r="B3780" t="str">
            <v xml:space="preserve">НС-0007698 </v>
          </cell>
        </row>
        <row r="3781">
          <cell r="A3781" t="str">
            <v>?</v>
          </cell>
          <cell r="B3781" t="str">
            <v xml:space="preserve">НС-0007699 </v>
          </cell>
        </row>
        <row r="3782">
          <cell r="A3782" t="str">
            <v>ARC-121</v>
          </cell>
          <cell r="B3782" t="str">
            <v xml:space="preserve">НС-0007700 </v>
          </cell>
        </row>
        <row r="3783">
          <cell r="A3783" t="str">
            <v>?</v>
          </cell>
          <cell r="B3783" t="str">
            <v xml:space="preserve">НС-0007703 </v>
          </cell>
        </row>
        <row r="3784">
          <cell r="A3784" t="str">
            <v>?</v>
          </cell>
          <cell r="B3784" t="str">
            <v xml:space="preserve">НС-0007704 </v>
          </cell>
        </row>
        <row r="3785">
          <cell r="A3785" t="str">
            <v>?</v>
          </cell>
          <cell r="B3785" t="str">
            <v xml:space="preserve">НС-0007705 </v>
          </cell>
        </row>
        <row r="3786">
          <cell r="A3786" t="str">
            <v>?</v>
          </cell>
          <cell r="B3786" t="str">
            <v xml:space="preserve">НС-0007706 </v>
          </cell>
        </row>
        <row r="3787">
          <cell r="A3787" t="str">
            <v>?</v>
          </cell>
          <cell r="B3787" t="str">
            <v xml:space="preserve">НС-0007707 </v>
          </cell>
        </row>
        <row r="3788">
          <cell r="A3788" t="str">
            <v>?</v>
          </cell>
          <cell r="B3788" t="str">
            <v xml:space="preserve">НС-0007708 </v>
          </cell>
        </row>
        <row r="3789">
          <cell r="A3789" t="str">
            <v>FSRD-A 14.0</v>
          </cell>
          <cell r="B3789" t="str">
            <v xml:space="preserve">НС-0007709 </v>
          </cell>
        </row>
        <row r="3790">
          <cell r="A3790" t="str">
            <v>?</v>
          </cell>
          <cell r="B3790" t="str">
            <v xml:space="preserve">НС-0007710 </v>
          </cell>
        </row>
        <row r="3791">
          <cell r="A3791" t="str">
            <v>?</v>
          </cell>
          <cell r="B3791" t="str">
            <v xml:space="preserve">НС-0007711 </v>
          </cell>
        </row>
        <row r="3792">
          <cell r="A3792" t="str">
            <v>?</v>
          </cell>
          <cell r="B3792" t="str">
            <v xml:space="preserve">НС-0007712 </v>
          </cell>
        </row>
        <row r="3793">
          <cell r="A3793" t="str">
            <v>?</v>
          </cell>
          <cell r="B3793" t="str">
            <v xml:space="preserve">НС-0007713 </v>
          </cell>
        </row>
        <row r="3794">
          <cell r="A3794" t="str">
            <v>?</v>
          </cell>
          <cell r="B3794" t="str">
            <v xml:space="preserve">НС-0007714 </v>
          </cell>
        </row>
        <row r="3795">
          <cell r="A3795" t="str">
            <v>?</v>
          </cell>
          <cell r="B3795" t="str">
            <v xml:space="preserve">НС-0007715 </v>
          </cell>
        </row>
        <row r="3796">
          <cell r="A3796" t="str">
            <v>?</v>
          </cell>
          <cell r="B3796" t="str">
            <v xml:space="preserve">НС-0007718 </v>
          </cell>
        </row>
        <row r="3797">
          <cell r="A3797" t="str">
            <v>?</v>
          </cell>
          <cell r="B3797" t="str">
            <v xml:space="preserve">НС-0007719 </v>
          </cell>
        </row>
        <row r="3798">
          <cell r="A3798" t="str">
            <v>?</v>
          </cell>
          <cell r="B3798" t="str">
            <v xml:space="preserve">НС-0007720 </v>
          </cell>
        </row>
        <row r="3799">
          <cell r="A3799" t="str">
            <v>MTY 0.5 MF</v>
          </cell>
          <cell r="B3799" t="str">
            <v xml:space="preserve">НС-0007722 </v>
          </cell>
        </row>
        <row r="3800">
          <cell r="A3800" t="str">
            <v>?</v>
          </cell>
          <cell r="B3800" t="str">
            <v xml:space="preserve">НС-0007723 </v>
          </cell>
        </row>
        <row r="3801">
          <cell r="A3801" t="str">
            <v>?</v>
          </cell>
          <cell r="B3801" t="str">
            <v xml:space="preserve">НС-0007724 </v>
          </cell>
        </row>
        <row r="3802">
          <cell r="A3802" t="str">
            <v>MTY 0.5 M</v>
          </cell>
          <cell r="B3802" t="str">
            <v xml:space="preserve">НС-0007725 </v>
          </cell>
        </row>
        <row r="3803">
          <cell r="A3803" t="str">
            <v>?</v>
          </cell>
          <cell r="B3803" t="str">
            <v xml:space="preserve">НС-0007726 </v>
          </cell>
        </row>
        <row r="3804">
          <cell r="A3804" t="str">
            <v>?</v>
          </cell>
          <cell r="B3804" t="str">
            <v xml:space="preserve">НС-0007727 </v>
          </cell>
        </row>
        <row r="3805">
          <cell r="A3805" t="str">
            <v>?</v>
          </cell>
          <cell r="B3805" t="str">
            <v xml:space="preserve">НС-0007728 </v>
          </cell>
        </row>
        <row r="3806">
          <cell r="A3806" t="str">
            <v>?</v>
          </cell>
          <cell r="B3806" t="str">
            <v xml:space="preserve">НС-0007733 </v>
          </cell>
        </row>
        <row r="3807">
          <cell r="A3807" t="str">
            <v>?</v>
          </cell>
          <cell r="B3807" t="str">
            <v xml:space="preserve">НС-0007735 </v>
          </cell>
        </row>
        <row r="3808">
          <cell r="A3808" t="str">
            <v>?</v>
          </cell>
          <cell r="B3808" t="str">
            <v xml:space="preserve">НС-0007736 </v>
          </cell>
        </row>
        <row r="3809">
          <cell r="A3809" t="str">
            <v>?</v>
          </cell>
          <cell r="B3809" t="str">
            <v xml:space="preserve">НС-0007737 </v>
          </cell>
        </row>
        <row r="3810">
          <cell r="A3810" t="str">
            <v>?</v>
          </cell>
          <cell r="B3810" t="str">
            <v xml:space="preserve">НС-0007738 </v>
          </cell>
        </row>
        <row r="3811">
          <cell r="A3811" t="str">
            <v>?</v>
          </cell>
          <cell r="B3811" t="str">
            <v xml:space="preserve">НС-0007739 </v>
          </cell>
        </row>
        <row r="3812">
          <cell r="A3812" t="str">
            <v>FSRD-TP 12.0</v>
          </cell>
          <cell r="B3812" t="str">
            <v xml:space="preserve">НС-0007740 </v>
          </cell>
        </row>
        <row r="3813">
          <cell r="A3813" t="str">
            <v>?</v>
          </cell>
          <cell r="B3813" t="str">
            <v xml:space="preserve">НС-0007741 </v>
          </cell>
        </row>
        <row r="3814">
          <cell r="A3814" t="str">
            <v>?</v>
          </cell>
          <cell r="B3814" t="str">
            <v xml:space="preserve">НС-0007742 </v>
          </cell>
        </row>
        <row r="3815">
          <cell r="A3815" t="str">
            <v>?</v>
          </cell>
          <cell r="B3815" t="str">
            <v xml:space="preserve">НС-0007743 </v>
          </cell>
        </row>
        <row r="3816">
          <cell r="A3816" t="str">
            <v>?</v>
          </cell>
          <cell r="B3816" t="str">
            <v xml:space="preserve">НС-0007744 </v>
          </cell>
        </row>
        <row r="3817">
          <cell r="A3817" t="str">
            <v>?</v>
          </cell>
          <cell r="B3817" t="str">
            <v xml:space="preserve">НС-0007745 </v>
          </cell>
        </row>
        <row r="3818">
          <cell r="A3818" t="str">
            <v>?</v>
          </cell>
          <cell r="B3818" t="str">
            <v xml:space="preserve">НС-0007746 </v>
          </cell>
        </row>
        <row r="3819">
          <cell r="A3819" t="str">
            <v>?</v>
          </cell>
          <cell r="B3819" t="str">
            <v xml:space="preserve">НС-0007747 </v>
          </cell>
        </row>
        <row r="3820">
          <cell r="A3820" t="str">
            <v>?</v>
          </cell>
          <cell r="B3820" t="str">
            <v xml:space="preserve">НС-0007754 </v>
          </cell>
        </row>
        <row r="3821">
          <cell r="A3821" t="str">
            <v>?</v>
          </cell>
          <cell r="B3821" t="str">
            <v xml:space="preserve">НС-0007755 </v>
          </cell>
        </row>
        <row r="3822">
          <cell r="A3822" t="str">
            <v>?</v>
          </cell>
          <cell r="B3822" t="str">
            <v xml:space="preserve">НС-0007757 </v>
          </cell>
        </row>
        <row r="3823">
          <cell r="A3823" t="str">
            <v>?</v>
          </cell>
          <cell r="B3823" t="str">
            <v xml:space="preserve">НС-0007758 </v>
          </cell>
        </row>
        <row r="3824">
          <cell r="A3824" t="str">
            <v>BRC-S (5610)</v>
          </cell>
          <cell r="B3824" t="str">
            <v xml:space="preserve">НС-0007762 </v>
          </cell>
        </row>
        <row r="3825">
          <cell r="A3825" t="str">
            <v>LS1-S (1510)</v>
          </cell>
          <cell r="B3825" t="str">
            <v xml:space="preserve">НС-0007764 </v>
          </cell>
        </row>
        <row r="3826">
          <cell r="A3826" t="str">
            <v>?</v>
          </cell>
          <cell r="B3826" t="str">
            <v xml:space="preserve">НС-0007765 </v>
          </cell>
        </row>
        <row r="3827">
          <cell r="A3827" t="str">
            <v>?</v>
          </cell>
          <cell r="B3827" t="str">
            <v xml:space="preserve">НС-0007766 </v>
          </cell>
        </row>
        <row r="3828">
          <cell r="A3828" t="str">
            <v>?</v>
          </cell>
          <cell r="B3828" t="str">
            <v xml:space="preserve">НС-0007767 </v>
          </cell>
        </row>
        <row r="3829">
          <cell r="A3829" t="str">
            <v>NET-4/2/HY</v>
          </cell>
          <cell r="B3829" t="str">
            <v xml:space="preserve">НС-0007768 </v>
          </cell>
        </row>
        <row r="3830">
          <cell r="A3830" t="str">
            <v>NET-4/HY</v>
          </cell>
          <cell r="B3830" t="str">
            <v xml:space="preserve">НС-0007769 </v>
          </cell>
        </row>
        <row r="3831">
          <cell r="A3831" t="str">
            <v>NET-7/HY</v>
          </cell>
          <cell r="B3831" t="str">
            <v xml:space="preserve">НС-0007770 </v>
          </cell>
        </row>
        <row r="3832">
          <cell r="A3832" t="str">
            <v>?</v>
          </cell>
          <cell r="B3832" t="str">
            <v xml:space="preserve">НС-0007771 </v>
          </cell>
        </row>
        <row r="3833">
          <cell r="A3833" t="str">
            <v>NTF-3</v>
          </cell>
          <cell r="B3833" t="str">
            <v xml:space="preserve">НС-0007772 </v>
          </cell>
        </row>
        <row r="3834">
          <cell r="A3834" t="str">
            <v>?</v>
          </cell>
          <cell r="B3834" t="str">
            <v xml:space="preserve">НС-0007773 </v>
          </cell>
        </row>
        <row r="3835">
          <cell r="A3835" t="str">
            <v>?</v>
          </cell>
          <cell r="B3835" t="str">
            <v xml:space="preserve">НС-0007774 </v>
          </cell>
        </row>
        <row r="3836">
          <cell r="A3836" t="str">
            <v>?</v>
          </cell>
          <cell r="B3836" t="str">
            <v xml:space="preserve">НС-0007775 </v>
          </cell>
        </row>
        <row r="3837">
          <cell r="A3837" t="str">
            <v>?</v>
          </cell>
          <cell r="B3837" t="str">
            <v xml:space="preserve">НС-0007776 </v>
          </cell>
        </row>
        <row r="3838">
          <cell r="A3838" t="str">
            <v>TA2n-S</v>
          </cell>
          <cell r="B3838" t="str">
            <v xml:space="preserve">НС-0007777 </v>
          </cell>
        </row>
        <row r="3839">
          <cell r="A3839" t="str">
            <v>?</v>
          </cell>
          <cell r="B3839" t="str">
            <v xml:space="preserve">НС-0007778 </v>
          </cell>
        </row>
        <row r="3840">
          <cell r="A3840" t="str">
            <v>TA4n-S</v>
          </cell>
          <cell r="B3840" t="str">
            <v xml:space="preserve">НС-0007779 </v>
          </cell>
        </row>
        <row r="3841">
          <cell r="A3841" t="str">
            <v>?</v>
          </cell>
          <cell r="B3841" t="str">
            <v xml:space="preserve">НС-0007780 </v>
          </cell>
        </row>
        <row r="3842">
          <cell r="A3842" t="str">
            <v>?</v>
          </cell>
          <cell r="B3842" t="str">
            <v xml:space="preserve">НС-0007782 </v>
          </cell>
        </row>
        <row r="3843">
          <cell r="A3843" t="str">
            <v>?</v>
          </cell>
          <cell r="B3843" t="str">
            <v xml:space="preserve">НС-0007783 </v>
          </cell>
        </row>
        <row r="3844">
          <cell r="A3844" t="str">
            <v>?</v>
          </cell>
          <cell r="B3844" t="str">
            <v xml:space="preserve">НС-0007784 </v>
          </cell>
        </row>
        <row r="3845">
          <cell r="A3845" t="str">
            <v>?</v>
          </cell>
          <cell r="B3845" t="str">
            <v xml:space="preserve">НС-0007785 </v>
          </cell>
        </row>
        <row r="3846">
          <cell r="A3846" t="str">
            <v>НС-0007787</v>
          </cell>
          <cell r="B3846" t="str">
            <v xml:space="preserve">НС-0007787 </v>
          </cell>
        </row>
        <row r="3847">
          <cell r="A3847" t="str">
            <v>AT-230/24/50</v>
          </cell>
          <cell r="B3847" t="str">
            <v xml:space="preserve">НС-0007789 </v>
          </cell>
        </row>
        <row r="3848">
          <cell r="A3848" t="str">
            <v>?</v>
          </cell>
          <cell r="B3848" t="str">
            <v xml:space="preserve">НС-0007790 </v>
          </cell>
        </row>
        <row r="3849">
          <cell r="A3849" t="str">
            <v>?</v>
          </cell>
          <cell r="B3849" t="str">
            <v xml:space="preserve">НС-0008267 </v>
          </cell>
        </row>
        <row r="3850">
          <cell r="A3850" t="str">
            <v>?</v>
          </cell>
          <cell r="B3850" t="str">
            <v xml:space="preserve">НС-0008268 </v>
          </cell>
        </row>
        <row r="3851">
          <cell r="A3851" t="str">
            <v>?</v>
          </cell>
          <cell r="B3851" t="str">
            <v xml:space="preserve">НС-0008272 </v>
          </cell>
        </row>
        <row r="3852">
          <cell r="A3852" t="str">
            <v>?</v>
          </cell>
          <cell r="B3852" t="str">
            <v xml:space="preserve">НС-0008281 </v>
          </cell>
        </row>
        <row r="3853">
          <cell r="A3853" t="str">
            <v>?</v>
          </cell>
          <cell r="B3853" t="str">
            <v xml:space="preserve">НС-0008335 </v>
          </cell>
        </row>
        <row r="3854">
          <cell r="A3854" t="str">
            <v>?</v>
          </cell>
          <cell r="B3854" t="str">
            <v xml:space="preserve">НС-0008352 </v>
          </cell>
        </row>
        <row r="3855">
          <cell r="A3855" t="str">
            <v>?</v>
          </cell>
          <cell r="B3855" t="str">
            <v xml:space="preserve">НС-0008364 </v>
          </cell>
        </row>
        <row r="3856">
          <cell r="A3856" t="str">
            <v>?</v>
          </cell>
          <cell r="B3856" t="str">
            <v xml:space="preserve">НС-0008394 </v>
          </cell>
        </row>
        <row r="3857">
          <cell r="A3857" t="str">
            <v>?</v>
          </cell>
          <cell r="B3857" t="str">
            <v xml:space="preserve">НС-0008395 </v>
          </cell>
        </row>
        <row r="3858">
          <cell r="A3858" t="str">
            <v>?</v>
          </cell>
          <cell r="B3858" t="str">
            <v xml:space="preserve">НС-0008401 </v>
          </cell>
        </row>
        <row r="3859">
          <cell r="A3859" t="str">
            <v>?</v>
          </cell>
          <cell r="B3859" t="str">
            <v xml:space="preserve">НС-0008557 </v>
          </cell>
        </row>
        <row r="3860">
          <cell r="A3860" t="str">
            <v>?</v>
          </cell>
          <cell r="B3860" t="str">
            <v xml:space="preserve">НС-0008558 </v>
          </cell>
        </row>
        <row r="3861">
          <cell r="A3861" t="str">
            <v>?</v>
          </cell>
          <cell r="B3861" t="str">
            <v xml:space="preserve">НС-0008632 </v>
          </cell>
        </row>
        <row r="3862">
          <cell r="A3862" t="str">
            <v>00008184</v>
          </cell>
          <cell r="B3862" t="str">
            <v xml:space="preserve">НС-0008675 </v>
          </cell>
        </row>
        <row r="3863">
          <cell r="A3863" t="str">
            <v>00008187</v>
          </cell>
          <cell r="B3863" t="str">
            <v xml:space="preserve">НС-0008676 </v>
          </cell>
        </row>
        <row r="3864">
          <cell r="A3864" t="str">
            <v>00008187</v>
          </cell>
          <cell r="B3864" t="str">
            <v xml:space="preserve">НС-0008685 </v>
          </cell>
        </row>
        <row r="3865">
          <cell r="A3865" t="str">
            <v>00008105</v>
          </cell>
          <cell r="B3865" t="str">
            <v xml:space="preserve">НС-0008687 </v>
          </cell>
        </row>
        <row r="3866">
          <cell r="A3866" t="str">
            <v>00008105</v>
          </cell>
          <cell r="B3866" t="str">
            <v xml:space="preserve">НС-0008689 </v>
          </cell>
        </row>
        <row r="3867">
          <cell r="A3867" t="str">
            <v>00008105</v>
          </cell>
          <cell r="B3867" t="str">
            <v xml:space="preserve">НС-0008691 </v>
          </cell>
        </row>
        <row r="3868">
          <cell r="A3868" t="str">
            <v>00008105</v>
          </cell>
          <cell r="B3868" t="str">
            <v xml:space="preserve">НС-0008692 </v>
          </cell>
        </row>
        <row r="3869">
          <cell r="A3869" t="str">
            <v>00008105</v>
          </cell>
          <cell r="B3869" t="str">
            <v xml:space="preserve">НС-0008693 </v>
          </cell>
        </row>
        <row r="3870">
          <cell r="A3870" t="str">
            <v>00008184</v>
          </cell>
          <cell r="B3870" t="str">
            <v xml:space="preserve">НС-0008694 </v>
          </cell>
        </row>
        <row r="3871">
          <cell r="A3871" t="str">
            <v>00008105</v>
          </cell>
          <cell r="B3871" t="str">
            <v xml:space="preserve">НС-0008695 </v>
          </cell>
        </row>
        <row r="3872">
          <cell r="A3872" t="str">
            <v>00008105</v>
          </cell>
          <cell r="B3872" t="str">
            <v xml:space="preserve">НС-0008696 </v>
          </cell>
        </row>
        <row r="3873">
          <cell r="A3873" t="str">
            <v>00008105</v>
          </cell>
          <cell r="B3873" t="str">
            <v xml:space="preserve">НС-0008697 </v>
          </cell>
        </row>
        <row r="3874">
          <cell r="A3874" t="str">
            <v>00008184</v>
          </cell>
          <cell r="B3874" t="str">
            <v xml:space="preserve">НС-0008698 </v>
          </cell>
        </row>
        <row r="3875">
          <cell r="A3875" t="str">
            <v>00008105</v>
          </cell>
          <cell r="B3875" t="str">
            <v xml:space="preserve">НС-0008705 </v>
          </cell>
        </row>
        <row r="3876">
          <cell r="A3876" t="str">
            <v>00008184</v>
          </cell>
          <cell r="B3876" t="str">
            <v xml:space="preserve">НС-0008706 </v>
          </cell>
        </row>
        <row r="3877">
          <cell r="A3877" t="str">
            <v>00008105</v>
          </cell>
          <cell r="B3877" t="str">
            <v xml:space="preserve">НС-0008710 </v>
          </cell>
        </row>
        <row r="3878">
          <cell r="A3878" t="str">
            <v>00008105</v>
          </cell>
          <cell r="B3878" t="str">
            <v xml:space="preserve">НС-0008711 </v>
          </cell>
        </row>
        <row r="3879">
          <cell r="A3879" t="str">
            <v>00008187</v>
          </cell>
          <cell r="B3879" t="str">
            <v xml:space="preserve">НС-0008712 </v>
          </cell>
        </row>
        <row r="3880">
          <cell r="A3880" t="str">
            <v>00008105</v>
          </cell>
          <cell r="B3880" t="str">
            <v xml:space="preserve">НС-0008713 </v>
          </cell>
        </row>
        <row r="3881">
          <cell r="A3881" t="str">
            <v>00008105</v>
          </cell>
          <cell r="B3881" t="str">
            <v xml:space="preserve">НС-0008714 </v>
          </cell>
        </row>
        <row r="3882">
          <cell r="A3882" t="str">
            <v>00008184</v>
          </cell>
          <cell r="B3882" t="str">
            <v xml:space="preserve">НС-0008717 </v>
          </cell>
        </row>
        <row r="3883">
          <cell r="A3883" t="str">
            <v>00008184</v>
          </cell>
          <cell r="B3883" t="str">
            <v xml:space="preserve">НС-0008718 </v>
          </cell>
        </row>
        <row r="3884">
          <cell r="A3884" t="str">
            <v>00008187</v>
          </cell>
          <cell r="B3884" t="str">
            <v xml:space="preserve">НС-0008720 </v>
          </cell>
        </row>
        <row r="3885">
          <cell r="A3885" t="str">
            <v>00008184</v>
          </cell>
          <cell r="B3885" t="str">
            <v xml:space="preserve">НС-0008725 </v>
          </cell>
        </row>
        <row r="3886">
          <cell r="A3886" t="str">
            <v>00008184</v>
          </cell>
          <cell r="B3886" t="str">
            <v xml:space="preserve">НС-0008728 </v>
          </cell>
        </row>
        <row r="3887">
          <cell r="A3887" t="str">
            <v>00008184</v>
          </cell>
          <cell r="B3887" t="str">
            <v xml:space="preserve">НС-0008732 </v>
          </cell>
        </row>
        <row r="3888">
          <cell r="A3888" t="str">
            <v>00008184</v>
          </cell>
          <cell r="B3888" t="str">
            <v xml:space="preserve">НС-0008735 </v>
          </cell>
        </row>
        <row r="3889">
          <cell r="A3889" t="str">
            <v>00008184</v>
          </cell>
          <cell r="B3889" t="str">
            <v xml:space="preserve">НС-0008742 </v>
          </cell>
        </row>
        <row r="3890">
          <cell r="A3890" t="str">
            <v>00008184</v>
          </cell>
          <cell r="B3890" t="str">
            <v xml:space="preserve">НС-0008746 </v>
          </cell>
        </row>
        <row r="3891">
          <cell r="A3891" t="str">
            <v>00008184</v>
          </cell>
          <cell r="B3891" t="str">
            <v xml:space="preserve">НС-0008748 </v>
          </cell>
        </row>
        <row r="3892">
          <cell r="A3892" t="str">
            <v>00008184</v>
          </cell>
          <cell r="B3892" t="str">
            <v xml:space="preserve">НС-0008750 </v>
          </cell>
        </row>
        <row r="3893">
          <cell r="A3893" t="str">
            <v>00008184</v>
          </cell>
          <cell r="B3893" t="str">
            <v xml:space="preserve">НС-0008751 </v>
          </cell>
        </row>
        <row r="3894">
          <cell r="A3894" t="str">
            <v>00008184</v>
          </cell>
          <cell r="B3894" t="str">
            <v xml:space="preserve">НС-0008753 </v>
          </cell>
        </row>
        <row r="3895">
          <cell r="A3895" t="str">
            <v>00008184</v>
          </cell>
          <cell r="B3895" t="str">
            <v xml:space="preserve">НС-0008754 </v>
          </cell>
        </row>
        <row r="3896">
          <cell r="A3896" t="str">
            <v>00008184</v>
          </cell>
          <cell r="B3896" t="str">
            <v xml:space="preserve">НС-0008756 </v>
          </cell>
        </row>
        <row r="3897">
          <cell r="A3897" t="str">
            <v>00008184</v>
          </cell>
          <cell r="B3897" t="str">
            <v xml:space="preserve">НС-0008758 </v>
          </cell>
        </row>
        <row r="3898">
          <cell r="A3898" t="str">
            <v>00008184</v>
          </cell>
          <cell r="B3898" t="str">
            <v xml:space="preserve">НС-0008759 </v>
          </cell>
        </row>
        <row r="3899">
          <cell r="A3899" t="str">
            <v>00008184</v>
          </cell>
          <cell r="B3899" t="str">
            <v xml:space="preserve">НС-0008760 </v>
          </cell>
        </row>
        <row r="3900">
          <cell r="A3900" t="str">
            <v>00008105</v>
          </cell>
          <cell r="B3900" t="str">
            <v xml:space="preserve">НС-0008761 </v>
          </cell>
        </row>
        <row r="3901">
          <cell r="A3901" t="str">
            <v>00008105</v>
          </cell>
          <cell r="B3901" t="str">
            <v xml:space="preserve">НС-0008763 </v>
          </cell>
        </row>
        <row r="3902">
          <cell r="A3902" t="str">
            <v>00008105</v>
          </cell>
          <cell r="B3902" t="str">
            <v xml:space="preserve">НС-0008764 </v>
          </cell>
        </row>
        <row r="3903">
          <cell r="A3903" t="str">
            <v>00008184</v>
          </cell>
          <cell r="B3903" t="str">
            <v xml:space="preserve">НС-0008766 </v>
          </cell>
        </row>
        <row r="3904">
          <cell r="A3904" t="str">
            <v>00008184</v>
          </cell>
          <cell r="B3904" t="str">
            <v xml:space="preserve">НС-0008767 </v>
          </cell>
        </row>
        <row r="3905">
          <cell r="A3905" t="str">
            <v>00008105</v>
          </cell>
          <cell r="B3905" t="str">
            <v xml:space="preserve">НС-0008768 </v>
          </cell>
        </row>
        <row r="3906">
          <cell r="A3906" t="str">
            <v>00009060</v>
          </cell>
          <cell r="B3906" t="str">
            <v xml:space="preserve">НС-0008869 </v>
          </cell>
        </row>
        <row r="3907">
          <cell r="A3907" t="str">
            <v>00008635</v>
          </cell>
          <cell r="B3907" t="str">
            <v xml:space="preserve">НС-0008904 </v>
          </cell>
        </row>
        <row r="3908">
          <cell r="A3908" t="str">
            <v>8187</v>
          </cell>
          <cell r="B3908" t="str">
            <v xml:space="preserve">НС-0008916 </v>
          </cell>
        </row>
        <row r="3909">
          <cell r="A3909" t="str">
            <v>8104</v>
          </cell>
          <cell r="B3909" t="str">
            <v xml:space="preserve">НС-0008917 </v>
          </cell>
        </row>
        <row r="3910">
          <cell r="A3910" t="str">
            <v>8104</v>
          </cell>
          <cell r="B3910" t="str">
            <v xml:space="preserve">НС-0008918 </v>
          </cell>
        </row>
        <row r="3911">
          <cell r="A3911" t="str">
            <v>8104</v>
          </cell>
          <cell r="B3911" t="str">
            <v xml:space="preserve">НС-0008919 </v>
          </cell>
        </row>
        <row r="3912">
          <cell r="A3912" t="str">
            <v>00008102</v>
          </cell>
          <cell r="B3912" t="str">
            <v xml:space="preserve">НС-0008922 </v>
          </cell>
        </row>
        <row r="3913">
          <cell r="A3913" t="str">
            <v>8102</v>
          </cell>
          <cell r="B3913" t="str">
            <v xml:space="preserve">НС-0008923 </v>
          </cell>
        </row>
        <row r="3914">
          <cell r="A3914" t="str">
            <v>00008105</v>
          </cell>
          <cell r="B3914" t="str">
            <v xml:space="preserve">НС-0008924 </v>
          </cell>
        </row>
        <row r="3915">
          <cell r="A3915" t="str">
            <v>8105</v>
          </cell>
          <cell r="B3915" t="str">
            <v xml:space="preserve">НС-0008925 </v>
          </cell>
        </row>
        <row r="3916">
          <cell r="A3916" t="str">
            <v>8105</v>
          </cell>
          <cell r="B3916" t="str">
            <v xml:space="preserve">НС-0008926 </v>
          </cell>
        </row>
        <row r="3917">
          <cell r="A3917" t="str">
            <v>8899</v>
          </cell>
          <cell r="B3917" t="str">
            <v xml:space="preserve">НС-0008928 </v>
          </cell>
        </row>
        <row r="3918">
          <cell r="A3918" t="str">
            <v>8102</v>
          </cell>
          <cell r="B3918" t="str">
            <v xml:space="preserve">НС-0008929 </v>
          </cell>
        </row>
        <row r="3919">
          <cell r="A3919" t="str">
            <v>8102</v>
          </cell>
          <cell r="B3919" t="str">
            <v xml:space="preserve">НС-0008930 </v>
          </cell>
        </row>
        <row r="3920">
          <cell r="A3920" t="str">
            <v>8102</v>
          </cell>
          <cell r="B3920" t="str">
            <v xml:space="preserve">НС-0008932 </v>
          </cell>
        </row>
        <row r="3921">
          <cell r="A3921" t="str">
            <v>8196</v>
          </cell>
          <cell r="B3921" t="str">
            <v xml:space="preserve">НС-0008933 </v>
          </cell>
        </row>
        <row r="3922">
          <cell r="A3922" t="str">
            <v>8102</v>
          </cell>
          <cell r="B3922" t="str">
            <v xml:space="preserve">НС-0008934 </v>
          </cell>
        </row>
        <row r="3923">
          <cell r="A3923" t="str">
            <v>8102</v>
          </cell>
          <cell r="B3923" t="str">
            <v xml:space="preserve">НС-0008935 </v>
          </cell>
        </row>
        <row r="3924">
          <cell r="A3924" t="str">
            <v>8102</v>
          </cell>
          <cell r="B3924" t="str">
            <v xml:space="preserve">НС-0008936 </v>
          </cell>
        </row>
        <row r="3925">
          <cell r="A3925" t="str">
            <v>8102</v>
          </cell>
          <cell r="B3925" t="str">
            <v xml:space="preserve">НС-0008937 </v>
          </cell>
        </row>
        <row r="3926">
          <cell r="A3926" t="str">
            <v>8102</v>
          </cell>
          <cell r="B3926" t="str">
            <v xml:space="preserve">НС-0008938 </v>
          </cell>
        </row>
        <row r="3927">
          <cell r="A3927" t="str">
            <v>8892</v>
          </cell>
          <cell r="B3927" t="str">
            <v xml:space="preserve">НС-0008939 </v>
          </cell>
        </row>
        <row r="3928">
          <cell r="A3928" t="str">
            <v>8102</v>
          </cell>
          <cell r="B3928" t="str">
            <v xml:space="preserve">НС-0008940 </v>
          </cell>
        </row>
        <row r="3929">
          <cell r="A3929" t="str">
            <v>8102</v>
          </cell>
          <cell r="B3929" t="str">
            <v xml:space="preserve">НС-0008941 </v>
          </cell>
        </row>
        <row r="3930">
          <cell r="A3930" t="str">
            <v>8102</v>
          </cell>
          <cell r="B3930" t="str">
            <v xml:space="preserve">НС-0008942 </v>
          </cell>
        </row>
        <row r="3931">
          <cell r="A3931" t="str">
            <v>8102</v>
          </cell>
          <cell r="B3931" t="str">
            <v xml:space="preserve">НС-0008943 </v>
          </cell>
        </row>
        <row r="3932">
          <cell r="A3932" t="str">
            <v>8102</v>
          </cell>
          <cell r="B3932" t="str">
            <v xml:space="preserve">НС-0008947 </v>
          </cell>
        </row>
        <row r="3933">
          <cell r="A3933" t="str">
            <v>9675</v>
          </cell>
          <cell r="B3933" t="str">
            <v xml:space="preserve">НС-0008950 </v>
          </cell>
        </row>
        <row r="3934">
          <cell r="A3934" t="str">
            <v>9675</v>
          </cell>
          <cell r="B3934" t="str">
            <v xml:space="preserve">НС-0008951 </v>
          </cell>
        </row>
        <row r="3935">
          <cell r="A3935" t="str">
            <v>8102</v>
          </cell>
          <cell r="B3935" t="str">
            <v xml:space="preserve">НС-0008952 </v>
          </cell>
        </row>
        <row r="3936">
          <cell r="A3936" t="str">
            <v>8102</v>
          </cell>
          <cell r="B3936" t="str">
            <v xml:space="preserve">НС-0008954 </v>
          </cell>
        </row>
        <row r="3937">
          <cell r="A3937" t="str">
            <v>8103</v>
          </cell>
          <cell r="B3937" t="str">
            <v xml:space="preserve">НС-0008956 </v>
          </cell>
        </row>
        <row r="3938">
          <cell r="A3938" t="str">
            <v>8103</v>
          </cell>
          <cell r="B3938" t="str">
            <v xml:space="preserve">НС-0008957 </v>
          </cell>
        </row>
        <row r="3939">
          <cell r="A3939" t="str">
            <v>8103</v>
          </cell>
          <cell r="B3939" t="str">
            <v xml:space="preserve">НС-0008958 </v>
          </cell>
        </row>
        <row r="3940">
          <cell r="A3940" t="str">
            <v>8103</v>
          </cell>
          <cell r="B3940" t="str">
            <v xml:space="preserve">НС-0008959 </v>
          </cell>
        </row>
        <row r="3941">
          <cell r="A3941" t="str">
            <v>8190</v>
          </cell>
          <cell r="B3941" t="str">
            <v xml:space="preserve">НС-0008960 </v>
          </cell>
        </row>
        <row r="3942">
          <cell r="A3942" t="str">
            <v>8103</v>
          </cell>
          <cell r="B3942" t="str">
            <v xml:space="preserve">НС-0008961 </v>
          </cell>
        </row>
        <row r="3943">
          <cell r="A3943" t="str">
            <v>8103</v>
          </cell>
          <cell r="B3943" t="str">
            <v xml:space="preserve">НС-0008962 </v>
          </cell>
        </row>
        <row r="3944">
          <cell r="A3944" t="str">
            <v>8102</v>
          </cell>
          <cell r="B3944" t="str">
            <v xml:space="preserve">НС-0008963 </v>
          </cell>
        </row>
        <row r="3945">
          <cell r="A3945" t="str">
            <v>8103</v>
          </cell>
          <cell r="B3945" t="str">
            <v xml:space="preserve">НС-0008964 </v>
          </cell>
        </row>
        <row r="3946">
          <cell r="A3946" t="str">
            <v>8192</v>
          </cell>
          <cell r="B3946" t="str">
            <v xml:space="preserve">НС-0008965 </v>
          </cell>
        </row>
        <row r="3947">
          <cell r="A3947" t="str">
            <v>8192</v>
          </cell>
          <cell r="B3947" t="str">
            <v xml:space="preserve">НС-0008966 </v>
          </cell>
        </row>
        <row r="3948">
          <cell r="A3948" t="str">
            <v>8192</v>
          </cell>
          <cell r="B3948" t="str">
            <v xml:space="preserve">НС-0008967 </v>
          </cell>
        </row>
        <row r="3949">
          <cell r="A3949" t="str">
            <v>8192</v>
          </cell>
          <cell r="B3949" t="str">
            <v xml:space="preserve">НС-0008968 </v>
          </cell>
        </row>
        <row r="3950">
          <cell r="A3950" t="str">
            <v>8101</v>
          </cell>
          <cell r="B3950" t="str">
            <v xml:space="preserve">НС-0008969 </v>
          </cell>
        </row>
        <row r="3951">
          <cell r="A3951" t="str">
            <v>8101</v>
          </cell>
          <cell r="B3951" t="str">
            <v xml:space="preserve">НС-0008970 </v>
          </cell>
        </row>
        <row r="3952">
          <cell r="A3952" t="str">
            <v>8936</v>
          </cell>
          <cell r="B3952" t="str">
            <v xml:space="preserve">НС-0008971 </v>
          </cell>
        </row>
        <row r="3953">
          <cell r="A3953" t="str">
            <v>8101</v>
          </cell>
          <cell r="B3953" t="str">
            <v xml:space="preserve">НС-0008972 </v>
          </cell>
        </row>
        <row r="3954">
          <cell r="A3954" t="str">
            <v>8189</v>
          </cell>
          <cell r="B3954" t="str">
            <v xml:space="preserve">НС-0008973 </v>
          </cell>
        </row>
        <row r="3955">
          <cell r="A3955" t="str">
            <v>8101</v>
          </cell>
          <cell r="B3955" t="str">
            <v xml:space="preserve">НС-0008974 </v>
          </cell>
        </row>
        <row r="3956">
          <cell r="A3956" t="str">
            <v>8102</v>
          </cell>
          <cell r="B3956" t="str">
            <v xml:space="preserve">НС-0008975 </v>
          </cell>
        </row>
        <row r="3957">
          <cell r="A3957" t="str">
            <v>8101</v>
          </cell>
          <cell r="B3957" t="str">
            <v xml:space="preserve">НС-0008976 </v>
          </cell>
        </row>
        <row r="3958">
          <cell r="A3958" t="str">
            <v>8162</v>
          </cell>
          <cell r="B3958" t="str">
            <v xml:space="preserve">НС-0008990 </v>
          </cell>
        </row>
        <row r="3959">
          <cell r="A3959" t="str">
            <v>8159</v>
          </cell>
          <cell r="B3959" t="str">
            <v xml:space="preserve">НС-0008996 </v>
          </cell>
        </row>
        <row r="3960">
          <cell r="A3960" t="str">
            <v>8159</v>
          </cell>
          <cell r="B3960" t="str">
            <v xml:space="preserve">НС-0009000 </v>
          </cell>
        </row>
        <row r="3961">
          <cell r="A3961" t="str">
            <v>00008101</v>
          </cell>
          <cell r="B3961" t="str">
            <v xml:space="preserve">НС-0009080 </v>
          </cell>
        </row>
        <row r="3962">
          <cell r="A3962" t="str">
            <v>8101</v>
          </cell>
          <cell r="B3962" t="str">
            <v xml:space="preserve">НС-0009092 </v>
          </cell>
        </row>
        <row r="3963">
          <cell r="A3963" t="str">
            <v>8101</v>
          </cell>
          <cell r="B3963" t="str">
            <v xml:space="preserve">НС-0009122 </v>
          </cell>
        </row>
        <row r="3964">
          <cell r="A3964" t="str">
            <v>00008105</v>
          </cell>
          <cell r="B3964" t="str">
            <v xml:space="preserve">НС-0009150 </v>
          </cell>
        </row>
        <row r="3965">
          <cell r="A3965" t="str">
            <v>00008105</v>
          </cell>
          <cell r="B3965" t="str">
            <v xml:space="preserve">НС-0009167 </v>
          </cell>
        </row>
        <row r="3966">
          <cell r="A3966" t="str">
            <v>00008187</v>
          </cell>
          <cell r="B3966" t="str">
            <v xml:space="preserve">НС-0009168 </v>
          </cell>
        </row>
        <row r="3967">
          <cell r="A3967" t="str">
            <v>9060</v>
          </cell>
          <cell r="B3967" t="str">
            <v xml:space="preserve">НС-0009306 </v>
          </cell>
        </row>
        <row r="3968">
          <cell r="A3968" t="str">
            <v>?</v>
          </cell>
          <cell r="B3968" t="str">
            <v xml:space="preserve">НС-0009363 </v>
          </cell>
        </row>
        <row r="3969">
          <cell r="A3969" t="str">
            <v>8159</v>
          </cell>
          <cell r="B3969" t="str">
            <v xml:space="preserve">НС-0009367 </v>
          </cell>
        </row>
        <row r="3970">
          <cell r="A3970" t="str">
            <v>8159</v>
          </cell>
          <cell r="B3970" t="str">
            <v xml:space="preserve">НС-0009368 </v>
          </cell>
        </row>
        <row r="3971">
          <cell r="A3971" t="str">
            <v>8159</v>
          </cell>
          <cell r="B3971" t="str">
            <v xml:space="preserve">НС-0009369 </v>
          </cell>
        </row>
        <row r="3972">
          <cell r="A3972" t="str">
            <v>8159</v>
          </cell>
          <cell r="B3972" t="str">
            <v xml:space="preserve">НС-0009371 </v>
          </cell>
        </row>
        <row r="3973">
          <cell r="A3973" t="str">
            <v>8159</v>
          </cell>
          <cell r="B3973" t="str">
            <v xml:space="preserve">НС-0009372 </v>
          </cell>
        </row>
        <row r="3974">
          <cell r="A3974" t="str">
            <v>8159</v>
          </cell>
          <cell r="B3974" t="str">
            <v xml:space="preserve">НС-0009373 </v>
          </cell>
        </row>
        <row r="3975">
          <cell r="A3975" t="str">
            <v>8160</v>
          </cell>
          <cell r="B3975" t="str">
            <v xml:space="preserve">НС-0009375 </v>
          </cell>
        </row>
        <row r="3976">
          <cell r="A3976" t="str">
            <v>8102</v>
          </cell>
          <cell r="B3976" t="str">
            <v xml:space="preserve">НС-0009376 </v>
          </cell>
        </row>
        <row r="3977">
          <cell r="A3977" t="str">
            <v>8195</v>
          </cell>
          <cell r="B3977" t="str">
            <v xml:space="preserve">НС-0009377 </v>
          </cell>
        </row>
        <row r="3978">
          <cell r="A3978" t="str">
            <v>8105</v>
          </cell>
          <cell r="B3978" t="str">
            <v xml:space="preserve">НС-0009383 </v>
          </cell>
        </row>
        <row r="3979">
          <cell r="A3979" t="str">
            <v>8105</v>
          </cell>
          <cell r="B3979" t="str">
            <v xml:space="preserve">НС-0009388 </v>
          </cell>
        </row>
        <row r="3980">
          <cell r="A3980" t="str">
            <v>8105</v>
          </cell>
          <cell r="B3980" t="str">
            <v xml:space="preserve">НС-0009389 </v>
          </cell>
        </row>
        <row r="3981">
          <cell r="A3981" t="str">
            <v>8105</v>
          </cell>
          <cell r="B3981" t="str">
            <v xml:space="preserve">НС-0009390 </v>
          </cell>
        </row>
        <row r="3982">
          <cell r="A3982" t="str">
            <v>8105</v>
          </cell>
          <cell r="B3982" t="str">
            <v xml:space="preserve">НС-0009391 </v>
          </cell>
        </row>
        <row r="3983">
          <cell r="A3983" t="str">
            <v>8187</v>
          </cell>
          <cell r="B3983" t="str">
            <v xml:space="preserve">НС-0009392 </v>
          </cell>
        </row>
        <row r="3984">
          <cell r="A3984" t="str">
            <v>8187</v>
          </cell>
          <cell r="B3984" t="str">
            <v xml:space="preserve">НС-0009394 </v>
          </cell>
        </row>
        <row r="3985">
          <cell r="A3985" t="str">
            <v>8187</v>
          </cell>
          <cell r="B3985" t="str">
            <v xml:space="preserve">НС-0009395 </v>
          </cell>
        </row>
        <row r="3986">
          <cell r="A3986" t="str">
            <v>8187</v>
          </cell>
          <cell r="B3986" t="str">
            <v xml:space="preserve">НС-0009396 </v>
          </cell>
        </row>
        <row r="3987">
          <cell r="A3987" t="str">
            <v>00008936</v>
          </cell>
          <cell r="B3987" t="str">
            <v xml:space="preserve">НС-0009415 </v>
          </cell>
        </row>
        <row r="3988">
          <cell r="A3988" t="str">
            <v>8936</v>
          </cell>
          <cell r="B3988" t="str">
            <v xml:space="preserve">НС-0009416 </v>
          </cell>
        </row>
        <row r="3989">
          <cell r="A3989" t="str">
            <v>8936</v>
          </cell>
          <cell r="B3989" t="str">
            <v xml:space="preserve">НС-0009421 </v>
          </cell>
        </row>
        <row r="3990">
          <cell r="A3990" t="str">
            <v>8936</v>
          </cell>
          <cell r="B3990" t="str">
            <v xml:space="preserve">НС-0009422 </v>
          </cell>
        </row>
        <row r="3991">
          <cell r="A3991" t="str">
            <v>8160</v>
          </cell>
          <cell r="B3991" t="str">
            <v xml:space="preserve">НС-0009426 </v>
          </cell>
        </row>
        <row r="3992">
          <cell r="A3992" t="str">
            <v>8936</v>
          </cell>
          <cell r="B3992" t="str">
            <v xml:space="preserve">НС-0009427 </v>
          </cell>
        </row>
        <row r="3993">
          <cell r="A3993" t="str">
            <v>8936</v>
          </cell>
          <cell r="B3993" t="str">
            <v xml:space="preserve">НС-0009428 </v>
          </cell>
        </row>
        <row r="3994">
          <cell r="A3994" t="str">
            <v>8102</v>
          </cell>
          <cell r="B3994" t="str">
            <v xml:space="preserve">НС-0009430 </v>
          </cell>
        </row>
        <row r="3995">
          <cell r="A3995" t="str">
            <v>8102</v>
          </cell>
          <cell r="B3995" t="str">
            <v xml:space="preserve">НС-0009431 </v>
          </cell>
        </row>
        <row r="3996">
          <cell r="A3996" t="str">
            <v>8102</v>
          </cell>
          <cell r="B3996" t="str">
            <v xml:space="preserve">НС-0009432 </v>
          </cell>
        </row>
        <row r="3997">
          <cell r="A3997" t="str">
            <v>8102</v>
          </cell>
          <cell r="B3997" t="str">
            <v xml:space="preserve">НС-0009433 </v>
          </cell>
        </row>
        <row r="3998">
          <cell r="A3998" t="str">
            <v>8936</v>
          </cell>
          <cell r="B3998" t="str">
            <v xml:space="preserve">НС-0009435 </v>
          </cell>
        </row>
        <row r="3999">
          <cell r="A3999" t="str">
            <v>8101</v>
          </cell>
          <cell r="B3999" t="str">
            <v xml:space="preserve">НС-0009436 </v>
          </cell>
        </row>
        <row r="4000">
          <cell r="A4000" t="str">
            <v>8936</v>
          </cell>
          <cell r="B4000" t="str">
            <v xml:space="preserve">НС-0009437 </v>
          </cell>
        </row>
        <row r="4001">
          <cell r="A4001" t="str">
            <v>8101</v>
          </cell>
          <cell r="B4001" t="str">
            <v xml:space="preserve">НС-0009438 </v>
          </cell>
        </row>
        <row r="4002">
          <cell r="A4002" t="str">
            <v>8195</v>
          </cell>
          <cell r="B4002" t="str">
            <v xml:space="preserve">НС-0009439 </v>
          </cell>
        </row>
        <row r="4003">
          <cell r="A4003" t="str">
            <v>8936</v>
          </cell>
          <cell r="B4003" t="str">
            <v xml:space="preserve">НС-0009440 </v>
          </cell>
        </row>
        <row r="4004">
          <cell r="A4004" t="str">
            <v>8936</v>
          </cell>
          <cell r="B4004" t="str">
            <v xml:space="preserve">НС-0009441 </v>
          </cell>
        </row>
        <row r="4005">
          <cell r="A4005" t="str">
            <v>8936</v>
          </cell>
          <cell r="B4005" t="str">
            <v xml:space="preserve">НС-0009442 </v>
          </cell>
        </row>
        <row r="4006">
          <cell r="A4006" t="str">
            <v>8936</v>
          </cell>
          <cell r="B4006" t="str">
            <v xml:space="preserve">НС-0009443 </v>
          </cell>
        </row>
        <row r="4007">
          <cell r="A4007" t="str">
            <v>8195</v>
          </cell>
          <cell r="B4007" t="str">
            <v xml:space="preserve">НС-0009445 </v>
          </cell>
        </row>
        <row r="4008">
          <cell r="A4008" t="str">
            <v>8195</v>
          </cell>
          <cell r="B4008" t="str">
            <v xml:space="preserve">НС-0009447 </v>
          </cell>
        </row>
        <row r="4009">
          <cell r="A4009" t="str">
            <v>8195</v>
          </cell>
          <cell r="B4009" t="str">
            <v xml:space="preserve">НС-0009448 </v>
          </cell>
        </row>
        <row r="4010">
          <cell r="A4010" t="str">
            <v>8159</v>
          </cell>
          <cell r="B4010" t="str">
            <v xml:space="preserve">НС-0009449 </v>
          </cell>
        </row>
        <row r="4011">
          <cell r="A4011" t="str">
            <v>8159</v>
          </cell>
          <cell r="B4011" t="str">
            <v xml:space="preserve">НС-0009450 </v>
          </cell>
        </row>
        <row r="4012">
          <cell r="A4012" t="str">
            <v>8159</v>
          </cell>
          <cell r="B4012" t="str">
            <v xml:space="preserve">НС-0009451 </v>
          </cell>
        </row>
        <row r="4013">
          <cell r="A4013" t="str">
            <v>8159</v>
          </cell>
          <cell r="B4013" t="str">
            <v xml:space="preserve">НС-0009452 </v>
          </cell>
        </row>
        <row r="4014">
          <cell r="A4014" t="str">
            <v>8936</v>
          </cell>
          <cell r="B4014" t="str">
            <v xml:space="preserve">НС-0009453 </v>
          </cell>
        </row>
        <row r="4015">
          <cell r="A4015" t="str">
            <v>8936</v>
          </cell>
          <cell r="B4015" t="str">
            <v xml:space="preserve">НС-0009454 </v>
          </cell>
        </row>
        <row r="4016">
          <cell r="A4016" t="str">
            <v>8159</v>
          </cell>
          <cell r="B4016" t="str">
            <v xml:space="preserve">НС-0009455 </v>
          </cell>
        </row>
        <row r="4017">
          <cell r="A4017" t="str">
            <v>8159</v>
          </cell>
          <cell r="B4017" t="str">
            <v xml:space="preserve">НС-0009456 </v>
          </cell>
        </row>
        <row r="4018">
          <cell r="A4018" t="str">
            <v>8159</v>
          </cell>
          <cell r="B4018" t="str">
            <v xml:space="preserve">НС-0009457 </v>
          </cell>
        </row>
        <row r="4019">
          <cell r="A4019" t="str">
            <v>8159</v>
          </cell>
          <cell r="B4019" t="str">
            <v xml:space="preserve">НС-0009458 </v>
          </cell>
        </row>
        <row r="4020">
          <cell r="A4020" t="str">
            <v>8936</v>
          </cell>
          <cell r="B4020" t="str">
            <v xml:space="preserve">НС-0009459 </v>
          </cell>
        </row>
        <row r="4021">
          <cell r="A4021" t="str">
            <v>8936</v>
          </cell>
          <cell r="B4021" t="str">
            <v xml:space="preserve">НС-0009460 </v>
          </cell>
        </row>
        <row r="4022">
          <cell r="A4022" t="str">
            <v>8102</v>
          </cell>
          <cell r="B4022" t="str">
            <v xml:space="preserve">НС-0009461 </v>
          </cell>
        </row>
        <row r="4023">
          <cell r="A4023" t="str">
            <v>8936</v>
          </cell>
          <cell r="B4023" t="str">
            <v xml:space="preserve">НС-0009462 </v>
          </cell>
        </row>
        <row r="4024">
          <cell r="A4024" t="str">
            <v>8102</v>
          </cell>
          <cell r="B4024" t="str">
            <v xml:space="preserve">НС-0009463 </v>
          </cell>
        </row>
        <row r="4025">
          <cell r="A4025" t="str">
            <v>9060</v>
          </cell>
          <cell r="B4025" t="str">
            <v xml:space="preserve">НС-0009464 </v>
          </cell>
        </row>
        <row r="4026">
          <cell r="A4026" t="str">
            <v>9060</v>
          </cell>
          <cell r="B4026" t="str">
            <v xml:space="preserve">НС-0009466 </v>
          </cell>
        </row>
        <row r="4027">
          <cell r="A4027" t="str">
            <v>9060</v>
          </cell>
          <cell r="B4027" t="str">
            <v xml:space="preserve">НС-0009467 </v>
          </cell>
        </row>
        <row r="4028">
          <cell r="A4028" t="str">
            <v>8192</v>
          </cell>
          <cell r="B4028" t="str">
            <v xml:space="preserve">НС-0009468 </v>
          </cell>
        </row>
        <row r="4029">
          <cell r="A4029" t="str">
            <v>8192</v>
          </cell>
          <cell r="B4029" t="str">
            <v xml:space="preserve">НС-0009470 </v>
          </cell>
        </row>
        <row r="4030">
          <cell r="A4030" t="str">
            <v>8192</v>
          </cell>
          <cell r="B4030" t="str">
            <v xml:space="preserve">НС-0009471 </v>
          </cell>
        </row>
        <row r="4031">
          <cell r="A4031" t="str">
            <v>8192</v>
          </cell>
          <cell r="B4031" t="str">
            <v xml:space="preserve">НС-0009472 </v>
          </cell>
        </row>
        <row r="4032">
          <cell r="A4032" t="str">
            <v>8192</v>
          </cell>
          <cell r="B4032" t="str">
            <v xml:space="preserve">НС-0009474 </v>
          </cell>
        </row>
        <row r="4033">
          <cell r="A4033" t="str">
            <v>8936</v>
          </cell>
          <cell r="B4033" t="str">
            <v xml:space="preserve">НС-0009477 </v>
          </cell>
        </row>
        <row r="4034">
          <cell r="A4034" t="str">
            <v>8936</v>
          </cell>
          <cell r="B4034" t="str">
            <v xml:space="preserve">НС-0009478 </v>
          </cell>
        </row>
        <row r="4035">
          <cell r="A4035" t="str">
            <v>8936</v>
          </cell>
          <cell r="B4035" t="str">
            <v xml:space="preserve">НС-0009479 </v>
          </cell>
        </row>
        <row r="4036">
          <cell r="A4036" t="str">
            <v>8187</v>
          </cell>
          <cell r="B4036" t="str">
            <v xml:space="preserve">НС-0009480 </v>
          </cell>
        </row>
        <row r="4037">
          <cell r="B4037" t="str">
            <v xml:space="preserve">НС-0009483 </v>
          </cell>
        </row>
        <row r="4038">
          <cell r="A4038" t="str">
            <v>8105</v>
          </cell>
          <cell r="B4038" t="str">
            <v xml:space="preserve">НС-0009484 </v>
          </cell>
        </row>
        <row r="4039">
          <cell r="A4039" t="str">
            <v>8105</v>
          </cell>
          <cell r="B4039" t="str">
            <v xml:space="preserve">НС-0009491 </v>
          </cell>
        </row>
        <row r="4040">
          <cell r="A4040" t="str">
            <v>8936</v>
          </cell>
          <cell r="B4040" t="str">
            <v xml:space="preserve">НС-0009543 </v>
          </cell>
        </row>
        <row r="4041">
          <cell r="A4041" t="str">
            <v>8936</v>
          </cell>
          <cell r="B4041" t="str">
            <v xml:space="preserve">НС-0009544 </v>
          </cell>
        </row>
        <row r="4042">
          <cell r="A4042" t="str">
            <v>9060</v>
          </cell>
          <cell r="B4042" t="str">
            <v xml:space="preserve">НС-0009551 </v>
          </cell>
        </row>
        <row r="4043">
          <cell r="A4043" t="str">
            <v>8192</v>
          </cell>
          <cell r="B4043" t="str">
            <v xml:space="preserve">НС-0009570 </v>
          </cell>
        </row>
        <row r="4044">
          <cell r="A4044" t="str">
            <v>00008192</v>
          </cell>
          <cell r="B4044" t="str">
            <v xml:space="preserve">НС-0009571 </v>
          </cell>
        </row>
        <row r="4045">
          <cell r="A4045" t="str">
            <v>8184</v>
          </cell>
          <cell r="B4045" t="str">
            <v xml:space="preserve">НС-0009655 </v>
          </cell>
        </row>
        <row r="4046">
          <cell r="A4046" t="str">
            <v>10016</v>
          </cell>
          <cell r="B4046" t="str">
            <v xml:space="preserve">НС-0009671 </v>
          </cell>
        </row>
        <row r="4047">
          <cell r="A4047" t="str">
            <v>10017</v>
          </cell>
          <cell r="B4047" t="str">
            <v xml:space="preserve">НС-0009683 </v>
          </cell>
        </row>
        <row r="4048">
          <cell r="A4048" t="str">
            <v>8105</v>
          </cell>
          <cell r="B4048" t="str">
            <v xml:space="preserve">НС-0009756 </v>
          </cell>
        </row>
        <row r="4049">
          <cell r="A4049" t="str">
            <v>8105</v>
          </cell>
          <cell r="B4049" t="str">
            <v xml:space="preserve">НС-0009758 </v>
          </cell>
        </row>
        <row r="4050">
          <cell r="A4050" t="str">
            <v>8936</v>
          </cell>
          <cell r="B4050" t="str">
            <v xml:space="preserve">НС-0009760 </v>
          </cell>
        </row>
        <row r="4051">
          <cell r="A4051" t="str">
            <v>8936</v>
          </cell>
          <cell r="B4051" t="str">
            <v xml:space="preserve">НС-0009762 </v>
          </cell>
        </row>
        <row r="4052">
          <cell r="A4052" t="str">
            <v>8936</v>
          </cell>
          <cell r="B4052" t="str">
            <v xml:space="preserve">НС-0009763 </v>
          </cell>
        </row>
        <row r="4053">
          <cell r="A4053" t="str">
            <v>8936</v>
          </cell>
          <cell r="B4053" t="str">
            <v xml:space="preserve">НС-0009765 </v>
          </cell>
        </row>
        <row r="4054">
          <cell r="A4054" t="str">
            <v>8936</v>
          </cell>
          <cell r="B4054" t="str">
            <v xml:space="preserve">НС-0009767 </v>
          </cell>
        </row>
        <row r="4055">
          <cell r="A4055" t="str">
            <v>8936</v>
          </cell>
          <cell r="B4055" t="str">
            <v xml:space="preserve">НС-0009768 </v>
          </cell>
        </row>
        <row r="4056">
          <cell r="A4056" t="str">
            <v>8936</v>
          </cell>
          <cell r="B4056" t="str">
            <v xml:space="preserve">НС-0009770 </v>
          </cell>
        </row>
        <row r="4057">
          <cell r="A4057" t="str">
            <v>9060</v>
          </cell>
          <cell r="B4057" t="str">
            <v xml:space="preserve">НС-0009772 </v>
          </cell>
        </row>
        <row r="4058">
          <cell r="A4058" t="str">
            <v>9060</v>
          </cell>
          <cell r="B4058" t="str">
            <v xml:space="preserve">НС-0009775 </v>
          </cell>
        </row>
        <row r="4059">
          <cell r="A4059" t="str">
            <v>00009060</v>
          </cell>
          <cell r="B4059" t="str">
            <v xml:space="preserve">НС-0009848 </v>
          </cell>
        </row>
        <row r="4060">
          <cell r="A4060" t="str">
            <v>?</v>
          </cell>
          <cell r="B4060" t="str">
            <v xml:space="preserve">НС-0009959 </v>
          </cell>
        </row>
        <row r="4061">
          <cell r="A4061" t="str">
            <v>?</v>
          </cell>
          <cell r="B4061" t="str">
            <v xml:space="preserve">НС-0009960 </v>
          </cell>
        </row>
        <row r="4062">
          <cell r="A4062" t="str">
            <v>MST Eco kv 4</v>
          </cell>
          <cell r="B4062" t="str">
            <v xml:space="preserve">НС-0009961 </v>
          </cell>
        </row>
        <row r="4063">
          <cell r="A4063" t="str">
            <v>?</v>
          </cell>
          <cell r="B4063" t="str">
            <v xml:space="preserve">НС-0009969 </v>
          </cell>
        </row>
        <row r="4064">
          <cell r="A4064" t="str">
            <v>?</v>
          </cell>
          <cell r="B4064" t="str">
            <v xml:space="preserve">НС-0009970 </v>
          </cell>
        </row>
        <row r="4065">
          <cell r="A4065" t="str">
            <v>?</v>
          </cell>
          <cell r="B4065" t="str">
            <v xml:space="preserve">НС-0009972 </v>
          </cell>
        </row>
        <row r="4066">
          <cell r="A4066" t="str">
            <v>?</v>
          </cell>
          <cell r="B4066" t="str">
            <v xml:space="preserve">НС-0009973 </v>
          </cell>
        </row>
        <row r="4067">
          <cell r="A4067" t="str">
            <v>?</v>
          </cell>
          <cell r="B4067" t="str">
            <v xml:space="preserve">НС-0009975 </v>
          </cell>
        </row>
        <row r="4068">
          <cell r="A4068" t="str">
            <v>?</v>
          </cell>
          <cell r="B4068" t="str">
            <v xml:space="preserve">НС-0009979 </v>
          </cell>
        </row>
        <row r="4069">
          <cell r="A4069" t="str">
            <v>НС-0009981</v>
          </cell>
          <cell r="B4069" t="str">
            <v xml:space="preserve">НС-0009981 </v>
          </cell>
        </row>
        <row r="4070">
          <cell r="A4070" t="str">
            <v>?</v>
          </cell>
          <cell r="B4070" t="str">
            <v xml:space="preserve">НС-0009982 </v>
          </cell>
        </row>
        <row r="4071">
          <cell r="A4071" t="str">
            <v>?</v>
          </cell>
          <cell r="B4071" t="str">
            <v xml:space="preserve">НС-0009984 </v>
          </cell>
        </row>
        <row r="4072">
          <cell r="A4072" t="str">
            <v>НС-0009986</v>
          </cell>
          <cell r="B4072" t="str">
            <v xml:space="preserve">НС-0009986 </v>
          </cell>
        </row>
        <row r="4073">
          <cell r="A4073" t="str">
            <v>?</v>
          </cell>
          <cell r="B4073" t="str">
            <v xml:space="preserve">НС-0009987 </v>
          </cell>
        </row>
        <row r="4074">
          <cell r="A4074" t="str">
            <v>НС-0009989</v>
          </cell>
          <cell r="B4074" t="str">
            <v xml:space="preserve">НС-0009989 </v>
          </cell>
        </row>
        <row r="4075">
          <cell r="A4075" t="str">
            <v>?</v>
          </cell>
          <cell r="B4075" t="str">
            <v xml:space="preserve">НС-0009990 </v>
          </cell>
        </row>
        <row r="4076">
          <cell r="A4076" t="str">
            <v>?</v>
          </cell>
          <cell r="B4076" t="str">
            <v xml:space="preserve">НС-0009991 </v>
          </cell>
        </row>
        <row r="4077">
          <cell r="A4077" t="str">
            <v>?</v>
          </cell>
          <cell r="B4077" t="str">
            <v xml:space="preserve">НС-0009992 </v>
          </cell>
        </row>
        <row r="4078">
          <cell r="A4078" t="str">
            <v>?</v>
          </cell>
          <cell r="B4078" t="str">
            <v xml:space="preserve">НС-0009994 </v>
          </cell>
        </row>
        <row r="4079">
          <cell r="A4079" t="str">
            <v>DCr 100</v>
          </cell>
          <cell r="B4079" t="str">
            <v xml:space="preserve">НС-0009998 </v>
          </cell>
        </row>
        <row r="4080">
          <cell r="A4080" t="str">
            <v>DCr 125</v>
          </cell>
          <cell r="B4080" t="str">
            <v xml:space="preserve">НС-0009999 </v>
          </cell>
        </row>
        <row r="4081">
          <cell r="A4081" t="str">
            <v>DCr 160</v>
          </cell>
          <cell r="B4081" t="str">
            <v xml:space="preserve">НС-0010001 </v>
          </cell>
        </row>
        <row r="4082">
          <cell r="A4082" t="str">
            <v>DCr 200</v>
          </cell>
          <cell r="B4082" t="str">
            <v xml:space="preserve">НС-0010003 </v>
          </cell>
        </row>
        <row r="4083">
          <cell r="A4083" t="str">
            <v>DCr 250</v>
          </cell>
          <cell r="B4083" t="str">
            <v xml:space="preserve">НС-0010004 </v>
          </cell>
        </row>
        <row r="4084">
          <cell r="A4084" t="str">
            <v>DCr 315</v>
          </cell>
          <cell r="B4084" t="str">
            <v xml:space="preserve">НС-0010005 </v>
          </cell>
        </row>
        <row r="4085">
          <cell r="A4085" t="str">
            <v>DCr 355</v>
          </cell>
          <cell r="B4085" t="str">
            <v xml:space="preserve">НС-0010006 </v>
          </cell>
        </row>
        <row r="4086">
          <cell r="A4086" t="str">
            <v>DCr 400</v>
          </cell>
          <cell r="B4086" t="str">
            <v xml:space="preserve">НС-0010007 </v>
          </cell>
        </row>
        <row r="4087">
          <cell r="A4087" t="str">
            <v>?</v>
          </cell>
          <cell r="B4087" t="str">
            <v xml:space="preserve">НС-0010010 </v>
          </cell>
        </row>
        <row r="4088">
          <cell r="A4088" t="str">
            <v>?</v>
          </cell>
          <cell r="B4088" t="str">
            <v xml:space="preserve">НС-0010113 </v>
          </cell>
        </row>
        <row r="4089">
          <cell r="A4089" t="str">
            <v>?</v>
          </cell>
          <cell r="B4089" t="str">
            <v xml:space="preserve">НС-0010169 </v>
          </cell>
        </row>
        <row r="4090">
          <cell r="A4090" t="str">
            <v>?</v>
          </cell>
          <cell r="B4090" t="str">
            <v xml:space="preserve">НС-0010229 </v>
          </cell>
        </row>
        <row r="4091">
          <cell r="A4091" t="str">
            <v>?</v>
          </cell>
          <cell r="B4091" t="str">
            <v xml:space="preserve">НС-0010231 </v>
          </cell>
        </row>
        <row r="4092">
          <cell r="A4092" t="str">
            <v>?</v>
          </cell>
          <cell r="B4092" t="str">
            <v xml:space="preserve">НС-0010232 </v>
          </cell>
        </row>
        <row r="4093">
          <cell r="A4093" t="str">
            <v>?</v>
          </cell>
          <cell r="B4093" t="str">
            <v xml:space="preserve">НС-0010233 </v>
          </cell>
        </row>
        <row r="4094">
          <cell r="A4094" t="str">
            <v>?</v>
          </cell>
          <cell r="B4094" t="str">
            <v xml:space="preserve">НС-0010234 </v>
          </cell>
        </row>
        <row r="4095">
          <cell r="A4095" t="str">
            <v>?</v>
          </cell>
          <cell r="B4095" t="str">
            <v xml:space="preserve">НС-0010235 </v>
          </cell>
        </row>
        <row r="4096">
          <cell r="A4096" t="str">
            <v>?</v>
          </cell>
          <cell r="B4096" t="str">
            <v xml:space="preserve">НС-0010237 </v>
          </cell>
        </row>
        <row r="4097">
          <cell r="A4097" t="str">
            <v>?</v>
          </cell>
          <cell r="B4097" t="str">
            <v xml:space="preserve">НС-0010239 </v>
          </cell>
        </row>
        <row r="4098">
          <cell r="A4098" t="str">
            <v>?</v>
          </cell>
          <cell r="B4098" t="str">
            <v xml:space="preserve">НС-0010241 </v>
          </cell>
        </row>
        <row r="4099">
          <cell r="A4099" t="str">
            <v>?</v>
          </cell>
          <cell r="B4099" t="str">
            <v xml:space="preserve">НС-0010242 </v>
          </cell>
        </row>
        <row r="4100">
          <cell r="A4100" t="str">
            <v>?</v>
          </cell>
          <cell r="B4100" t="str">
            <v xml:space="preserve">НС-0010246 </v>
          </cell>
        </row>
        <row r="4101">
          <cell r="A4101" t="str">
            <v>?</v>
          </cell>
          <cell r="B4101" t="str">
            <v xml:space="preserve">НС-0010247 </v>
          </cell>
        </row>
        <row r="4102">
          <cell r="A4102" t="str">
            <v>?</v>
          </cell>
          <cell r="B4102" t="str">
            <v xml:space="preserve">НС-0010248 </v>
          </cell>
        </row>
        <row r="4103">
          <cell r="A4103" t="str">
            <v>?</v>
          </cell>
          <cell r="B4103" t="str">
            <v xml:space="preserve">НС-0010253 </v>
          </cell>
        </row>
        <row r="4104">
          <cell r="A4104" t="str">
            <v>?</v>
          </cell>
          <cell r="B4104" t="str">
            <v xml:space="preserve">НС-0010254 </v>
          </cell>
        </row>
        <row r="4105">
          <cell r="A4105" t="str">
            <v>?</v>
          </cell>
          <cell r="B4105" t="str">
            <v xml:space="preserve">НС-0010255 </v>
          </cell>
        </row>
        <row r="4106">
          <cell r="A4106" t="str">
            <v>?</v>
          </cell>
          <cell r="B4106" t="str">
            <v xml:space="preserve">НС-0010262 </v>
          </cell>
        </row>
        <row r="4107">
          <cell r="A4107" t="str">
            <v>?</v>
          </cell>
          <cell r="B4107" t="str">
            <v xml:space="preserve">НС-0010265 </v>
          </cell>
        </row>
        <row r="4108">
          <cell r="A4108" t="str">
            <v>?</v>
          </cell>
          <cell r="B4108" t="str">
            <v xml:space="preserve">НС-0010266 </v>
          </cell>
        </row>
        <row r="4109">
          <cell r="A4109" t="str">
            <v>?</v>
          </cell>
          <cell r="B4109" t="str">
            <v xml:space="preserve">НС-0010268 </v>
          </cell>
        </row>
        <row r="4110">
          <cell r="A4110" t="str">
            <v>?</v>
          </cell>
          <cell r="B4110" t="str">
            <v xml:space="preserve">НС-0010270 </v>
          </cell>
        </row>
        <row r="4111">
          <cell r="A4111" t="str">
            <v>?</v>
          </cell>
          <cell r="B4111" t="str">
            <v xml:space="preserve">НС-0010271 </v>
          </cell>
        </row>
        <row r="4112">
          <cell r="A4112" t="str">
            <v>?</v>
          </cell>
          <cell r="B4112" t="str">
            <v xml:space="preserve">НС-0010281 </v>
          </cell>
        </row>
        <row r="4113">
          <cell r="A4113" t="str">
            <v>?</v>
          </cell>
          <cell r="B4113" t="str">
            <v xml:space="preserve">НС-0010282 </v>
          </cell>
        </row>
        <row r="4114">
          <cell r="A4114" t="str">
            <v>?</v>
          </cell>
          <cell r="B4114" t="str">
            <v xml:space="preserve">НС-0010286 </v>
          </cell>
        </row>
        <row r="4115">
          <cell r="A4115" t="str">
            <v>?</v>
          </cell>
          <cell r="B4115" t="str">
            <v xml:space="preserve">НС-0010301 </v>
          </cell>
        </row>
        <row r="4116">
          <cell r="A4116" t="str">
            <v>FCr 100</v>
          </cell>
          <cell r="B4116" t="str">
            <v xml:space="preserve">НС-0010336 </v>
          </cell>
        </row>
        <row r="4117">
          <cell r="A4117" t="str">
            <v>?</v>
          </cell>
          <cell r="B4117" t="str">
            <v xml:space="preserve">НС-0010338 </v>
          </cell>
        </row>
        <row r="4118">
          <cell r="A4118" t="str">
            <v>?</v>
          </cell>
          <cell r="B4118" t="str">
            <v xml:space="preserve">НС-0010340 </v>
          </cell>
        </row>
        <row r="4119">
          <cell r="A4119" t="str">
            <v>?</v>
          </cell>
          <cell r="B4119" t="str">
            <v xml:space="preserve">НС-0010342 </v>
          </cell>
        </row>
        <row r="4120">
          <cell r="A4120" t="str">
            <v>?</v>
          </cell>
          <cell r="B4120" t="str">
            <v xml:space="preserve">НС-0010344 </v>
          </cell>
        </row>
        <row r="4121">
          <cell r="A4121" t="str">
            <v>?</v>
          </cell>
          <cell r="B4121" t="str">
            <v xml:space="preserve">НС-0010346 </v>
          </cell>
        </row>
        <row r="4122">
          <cell r="A4122" t="str">
            <v>?</v>
          </cell>
          <cell r="B4122" t="str">
            <v xml:space="preserve">НС-0010350 </v>
          </cell>
        </row>
        <row r="4123">
          <cell r="A4123" t="str">
            <v>?</v>
          </cell>
          <cell r="B4123" t="str">
            <v xml:space="preserve">НС-0010375 </v>
          </cell>
        </row>
        <row r="4124">
          <cell r="A4124" t="str">
            <v>?</v>
          </cell>
          <cell r="B4124" t="str">
            <v xml:space="preserve">НС-0010377 </v>
          </cell>
        </row>
        <row r="4125">
          <cell r="A4125" t="str">
            <v>?</v>
          </cell>
          <cell r="B4125" t="str">
            <v xml:space="preserve">НС-0010378 </v>
          </cell>
        </row>
        <row r="4126">
          <cell r="A4126" t="str">
            <v>?</v>
          </cell>
          <cell r="B4126" t="str">
            <v xml:space="preserve">НС-0010379 </v>
          </cell>
        </row>
        <row r="4127">
          <cell r="A4127" t="str">
            <v>?</v>
          </cell>
          <cell r="B4127" t="str">
            <v xml:space="preserve">НС-0010380 </v>
          </cell>
        </row>
        <row r="4128">
          <cell r="A4128" t="str">
            <v>?</v>
          </cell>
          <cell r="B4128" t="str">
            <v xml:space="preserve">НС-0010381 </v>
          </cell>
        </row>
        <row r="4129">
          <cell r="A4129" t="str">
            <v>?</v>
          </cell>
          <cell r="B4129" t="str">
            <v xml:space="preserve">НС-0010382 </v>
          </cell>
        </row>
        <row r="4130">
          <cell r="A4130" t="str">
            <v>?</v>
          </cell>
          <cell r="B4130" t="str">
            <v xml:space="preserve">НС-0010383 </v>
          </cell>
        </row>
        <row r="4131">
          <cell r="A4131" t="str">
            <v>?</v>
          </cell>
          <cell r="B4131" t="str">
            <v xml:space="preserve">НС-0010385 </v>
          </cell>
        </row>
        <row r="4132">
          <cell r="A4132" t="str">
            <v>FBCr 100</v>
          </cell>
          <cell r="B4132" t="str">
            <v xml:space="preserve">НС-0010387 </v>
          </cell>
        </row>
        <row r="4133">
          <cell r="A4133" t="str">
            <v>?</v>
          </cell>
          <cell r="B4133" t="str">
            <v xml:space="preserve">НС-0010388 </v>
          </cell>
        </row>
        <row r="4134">
          <cell r="A4134" t="str">
            <v>FBCr 160</v>
          </cell>
          <cell r="B4134" t="str">
            <v xml:space="preserve">НС-0010389 </v>
          </cell>
        </row>
        <row r="4135">
          <cell r="A4135" t="str">
            <v>FBCr 200</v>
          </cell>
          <cell r="B4135" t="str">
            <v xml:space="preserve">НС-0010390 </v>
          </cell>
        </row>
        <row r="4136">
          <cell r="A4136" t="str">
            <v>?</v>
          </cell>
          <cell r="B4136" t="str">
            <v xml:space="preserve">НС-0010391 </v>
          </cell>
        </row>
        <row r="4137">
          <cell r="A4137" t="str">
            <v>?</v>
          </cell>
          <cell r="B4137" t="str">
            <v xml:space="preserve">НС-0010392 </v>
          </cell>
        </row>
        <row r="4138">
          <cell r="A4138" t="str">
            <v>?</v>
          </cell>
          <cell r="B4138" t="str">
            <v xml:space="preserve">НС-0010394 </v>
          </cell>
        </row>
        <row r="4139">
          <cell r="A4139" t="str">
            <v>?</v>
          </cell>
          <cell r="B4139" t="str">
            <v xml:space="preserve">НС-0010395 </v>
          </cell>
        </row>
        <row r="4140">
          <cell r="A4140" t="str">
            <v>?</v>
          </cell>
          <cell r="B4140" t="str">
            <v xml:space="preserve">НС-0010471 </v>
          </cell>
        </row>
        <row r="4141">
          <cell r="A4141" t="str">
            <v>?</v>
          </cell>
          <cell r="B4141" t="str">
            <v xml:space="preserve">НС-0010473 </v>
          </cell>
        </row>
        <row r="4142">
          <cell r="A4142" t="str">
            <v>?</v>
          </cell>
          <cell r="B4142" t="str">
            <v xml:space="preserve">НС-0010474 </v>
          </cell>
        </row>
        <row r="4143">
          <cell r="A4143" t="str">
            <v>?</v>
          </cell>
          <cell r="B4143" t="str">
            <v xml:space="preserve">НС-0010475 </v>
          </cell>
        </row>
        <row r="4144">
          <cell r="A4144" t="str">
            <v>?</v>
          </cell>
          <cell r="B4144" t="str">
            <v xml:space="preserve">НС-0010476 </v>
          </cell>
        </row>
        <row r="4145">
          <cell r="A4145" t="str">
            <v>?</v>
          </cell>
          <cell r="B4145" t="str">
            <v xml:space="preserve">НС-0010477 </v>
          </cell>
        </row>
        <row r="4146">
          <cell r="A4146" t="str">
            <v>?</v>
          </cell>
          <cell r="B4146" t="str">
            <v xml:space="preserve">НС-0010478 </v>
          </cell>
        </row>
        <row r="4147">
          <cell r="A4147" t="str">
            <v>?</v>
          </cell>
          <cell r="B4147" t="str">
            <v xml:space="preserve">НС-0010479 </v>
          </cell>
        </row>
        <row r="4148">
          <cell r="A4148" t="str">
            <v>?</v>
          </cell>
          <cell r="B4148" t="str">
            <v xml:space="preserve">НС-0010480 </v>
          </cell>
        </row>
        <row r="4149">
          <cell r="A4149" t="str">
            <v>FRr (F5-EU5) 1000*500</v>
          </cell>
          <cell r="B4149" t="str">
            <v xml:space="preserve">НС-0010481 </v>
          </cell>
        </row>
        <row r="4150">
          <cell r="A4150" t="str">
            <v>?</v>
          </cell>
          <cell r="B4150" t="str">
            <v xml:space="preserve">НС-0010482 </v>
          </cell>
        </row>
        <row r="4151">
          <cell r="A4151" t="str">
            <v>?</v>
          </cell>
          <cell r="B4151" t="str">
            <v xml:space="preserve">НС-0010483 </v>
          </cell>
        </row>
        <row r="4152">
          <cell r="A4152" t="str">
            <v>?</v>
          </cell>
          <cell r="B4152" t="str">
            <v xml:space="preserve">НС-0010484 </v>
          </cell>
        </row>
        <row r="4153">
          <cell r="A4153" t="str">
            <v>?</v>
          </cell>
          <cell r="B4153" t="str">
            <v xml:space="preserve">НС-0010485 </v>
          </cell>
        </row>
        <row r="4154">
          <cell r="A4154" t="str">
            <v>?</v>
          </cell>
          <cell r="B4154" t="str">
            <v xml:space="preserve">НС-0010486 </v>
          </cell>
        </row>
        <row r="4155">
          <cell r="A4155" t="str">
            <v>?</v>
          </cell>
          <cell r="B4155" t="str">
            <v xml:space="preserve">НС-0010487 </v>
          </cell>
        </row>
        <row r="4156">
          <cell r="A4156" t="str">
            <v>?</v>
          </cell>
          <cell r="B4156" t="str">
            <v xml:space="preserve">НС-0010488 </v>
          </cell>
        </row>
        <row r="4157">
          <cell r="A4157" t="str">
            <v>?</v>
          </cell>
          <cell r="B4157" t="str">
            <v xml:space="preserve">НС-0010489 </v>
          </cell>
        </row>
        <row r="4158">
          <cell r="A4158" t="str">
            <v>FKr 1000x500</v>
          </cell>
          <cell r="B4158" t="str">
            <v xml:space="preserve">НС-0010498 </v>
          </cell>
        </row>
        <row r="4159">
          <cell r="A4159" t="str">
            <v>FKr 300x150</v>
          </cell>
          <cell r="B4159" t="str">
            <v xml:space="preserve">НС-0010499 </v>
          </cell>
        </row>
        <row r="4160">
          <cell r="A4160" t="str">
            <v>FKr 400*200</v>
          </cell>
          <cell r="B4160" t="str">
            <v xml:space="preserve">НС-0010500 </v>
          </cell>
        </row>
        <row r="4161">
          <cell r="A4161" t="str">
            <v>FKr 500x250</v>
          </cell>
          <cell r="B4161" t="str">
            <v xml:space="preserve">НС-0010501 </v>
          </cell>
        </row>
        <row r="4162">
          <cell r="A4162" t="str">
            <v>FKr 500x300</v>
          </cell>
          <cell r="B4162" t="str">
            <v xml:space="preserve">НС-0010502 </v>
          </cell>
        </row>
        <row r="4163">
          <cell r="A4163" t="str">
            <v>FKr 600x300</v>
          </cell>
          <cell r="B4163" t="str">
            <v xml:space="preserve">НС-0010503 </v>
          </cell>
        </row>
        <row r="4164">
          <cell r="A4164" t="str">
            <v>FKr 600x350</v>
          </cell>
          <cell r="B4164" t="str">
            <v xml:space="preserve">НС-0010504 </v>
          </cell>
        </row>
        <row r="4165">
          <cell r="A4165" t="str">
            <v>FKr 700x400</v>
          </cell>
          <cell r="B4165" t="str">
            <v xml:space="preserve">НС-0010505 </v>
          </cell>
        </row>
        <row r="4166">
          <cell r="A4166" t="str">
            <v>FKr 800x500</v>
          </cell>
          <cell r="B4166" t="str">
            <v xml:space="preserve">НС-0010506 </v>
          </cell>
        </row>
        <row r="4167">
          <cell r="A4167" t="str">
            <v>?</v>
          </cell>
          <cell r="B4167" t="str">
            <v xml:space="preserve">НС-0010510 </v>
          </cell>
        </row>
        <row r="4168">
          <cell r="A4168" t="str">
            <v>НС-0010575</v>
          </cell>
          <cell r="B4168" t="str">
            <v xml:space="preserve">НС-0010575 </v>
          </cell>
        </row>
        <row r="4169">
          <cell r="A4169" t="str">
            <v>НС-0010579</v>
          </cell>
          <cell r="B4169" t="str">
            <v xml:space="preserve">НС-0010579 </v>
          </cell>
        </row>
        <row r="4170">
          <cell r="A4170" t="str">
            <v>НС-0010581</v>
          </cell>
          <cell r="B4170" t="str">
            <v xml:space="preserve">НС-0010581 </v>
          </cell>
        </row>
        <row r="4171">
          <cell r="A4171" t="str">
            <v>?</v>
          </cell>
          <cell r="B4171" t="str">
            <v xml:space="preserve">НС-0010582 </v>
          </cell>
        </row>
        <row r="4172">
          <cell r="A4172" t="str">
            <v>НС-0010583</v>
          </cell>
          <cell r="B4172" t="str">
            <v xml:space="preserve">НС-0010583 </v>
          </cell>
        </row>
        <row r="4173">
          <cell r="A4173" t="str">
            <v>?</v>
          </cell>
          <cell r="B4173" t="str">
            <v xml:space="preserve">НС-0010585 </v>
          </cell>
        </row>
        <row r="4174">
          <cell r="A4174" t="str">
            <v>НС-0010590</v>
          </cell>
          <cell r="B4174" t="str">
            <v xml:space="preserve">НС-0010590 </v>
          </cell>
        </row>
        <row r="4175">
          <cell r="A4175" t="str">
            <v>НС-0010592</v>
          </cell>
          <cell r="B4175" t="str">
            <v xml:space="preserve">НС-0010592 </v>
          </cell>
        </row>
        <row r="4176">
          <cell r="A4176" t="str">
            <v>НС-0010880</v>
          </cell>
          <cell r="B4176" t="str">
            <v xml:space="preserve">НС-0010880 </v>
          </cell>
        </row>
        <row r="4177">
          <cell r="A4177" t="str">
            <v>НС-0010897</v>
          </cell>
          <cell r="B4177" t="str">
            <v xml:space="preserve">НС-0010897 </v>
          </cell>
        </row>
        <row r="4178">
          <cell r="A4178" t="str">
            <v>НС-0010953</v>
          </cell>
          <cell r="B4178" t="str">
            <v xml:space="preserve">НС-0010953 </v>
          </cell>
        </row>
        <row r="4179">
          <cell r="A4179" t="str">
            <v>?</v>
          </cell>
          <cell r="B4179" t="str">
            <v xml:space="preserve">НС-0011000 </v>
          </cell>
        </row>
        <row r="4180">
          <cell r="A4180" t="str">
            <v>?</v>
          </cell>
          <cell r="B4180" t="str">
            <v xml:space="preserve">НС-0011001 </v>
          </cell>
        </row>
        <row r="4181">
          <cell r="A4181" t="str">
            <v>SCr 125/600</v>
          </cell>
          <cell r="B4181" t="str">
            <v xml:space="preserve">НС-0011002 </v>
          </cell>
        </row>
        <row r="4182">
          <cell r="A4182" t="str">
            <v>?</v>
          </cell>
          <cell r="B4182" t="str">
            <v xml:space="preserve">НС-0011003 </v>
          </cell>
        </row>
        <row r="4183">
          <cell r="A4183" t="str">
            <v>?</v>
          </cell>
          <cell r="B4183" t="str">
            <v xml:space="preserve">НС-0011004 </v>
          </cell>
        </row>
        <row r="4184">
          <cell r="A4184" t="str">
            <v>?</v>
          </cell>
          <cell r="B4184" t="str">
            <v xml:space="preserve">НС-0011005 </v>
          </cell>
        </row>
        <row r="4185">
          <cell r="A4185" t="str">
            <v>SCr 200/600</v>
          </cell>
          <cell r="B4185" t="str">
            <v xml:space="preserve">НС-0011006 </v>
          </cell>
        </row>
        <row r="4186">
          <cell r="A4186" t="str">
            <v>SCr 200/900</v>
          </cell>
          <cell r="B4186" t="str">
            <v xml:space="preserve">НС-0011007 </v>
          </cell>
        </row>
        <row r="4187">
          <cell r="A4187" t="str">
            <v>?</v>
          </cell>
          <cell r="B4187" t="str">
            <v xml:space="preserve">НС-0011008 </v>
          </cell>
        </row>
        <row r="4188">
          <cell r="A4188" t="str">
            <v>?</v>
          </cell>
          <cell r="B4188" t="str">
            <v xml:space="preserve">НС-0011009 </v>
          </cell>
        </row>
        <row r="4189">
          <cell r="A4189" t="str">
            <v>?</v>
          </cell>
          <cell r="B4189" t="str">
            <v xml:space="preserve">НС-0011010 </v>
          </cell>
        </row>
        <row r="4190">
          <cell r="A4190" t="str">
            <v>?</v>
          </cell>
          <cell r="B4190" t="str">
            <v xml:space="preserve">НС-0011011 </v>
          </cell>
        </row>
        <row r="4191">
          <cell r="A4191" t="str">
            <v>?</v>
          </cell>
          <cell r="B4191" t="str">
            <v xml:space="preserve">НС-0011013 </v>
          </cell>
        </row>
        <row r="4192">
          <cell r="A4192" t="str">
            <v>?</v>
          </cell>
          <cell r="B4192" t="str">
            <v xml:space="preserve">НС-0011014 </v>
          </cell>
        </row>
        <row r="4193">
          <cell r="A4193" t="str">
            <v>?</v>
          </cell>
          <cell r="B4193" t="str">
            <v xml:space="preserve">НС-0011016 </v>
          </cell>
        </row>
        <row r="4194">
          <cell r="A4194" t="str">
            <v>?</v>
          </cell>
          <cell r="B4194" t="str">
            <v xml:space="preserve">НС-0011017 </v>
          </cell>
        </row>
        <row r="4195">
          <cell r="A4195" t="str">
            <v>?</v>
          </cell>
          <cell r="B4195" t="str">
            <v xml:space="preserve">НС-0011073 </v>
          </cell>
        </row>
        <row r="4196">
          <cell r="A4196" t="str">
            <v>?</v>
          </cell>
          <cell r="B4196" t="str">
            <v xml:space="preserve">НС-0011074 </v>
          </cell>
        </row>
        <row r="4197">
          <cell r="A4197" t="str">
            <v>?</v>
          </cell>
          <cell r="B4197" t="str">
            <v xml:space="preserve">НС-0011075 </v>
          </cell>
        </row>
        <row r="4198">
          <cell r="A4198" t="str">
            <v>?</v>
          </cell>
          <cell r="B4198" t="str">
            <v xml:space="preserve">НС-0011076 </v>
          </cell>
        </row>
        <row r="4199">
          <cell r="A4199" t="str">
            <v>?</v>
          </cell>
          <cell r="B4199" t="str">
            <v xml:space="preserve">НС-0011077 </v>
          </cell>
        </row>
        <row r="4200">
          <cell r="A4200" t="str">
            <v>?</v>
          </cell>
          <cell r="B4200" t="str">
            <v xml:space="preserve">НС-0011078 </v>
          </cell>
        </row>
        <row r="4201">
          <cell r="A4201" t="str">
            <v>?</v>
          </cell>
          <cell r="B4201" t="str">
            <v xml:space="preserve">НС-0011079 </v>
          </cell>
        </row>
        <row r="4202">
          <cell r="A4202" t="str">
            <v>?</v>
          </cell>
          <cell r="B4202" t="str">
            <v xml:space="preserve">НС-0011080 </v>
          </cell>
        </row>
        <row r="4203">
          <cell r="A4203" t="str">
            <v>?</v>
          </cell>
          <cell r="B4203" t="str">
            <v xml:space="preserve">НС-0011081 </v>
          </cell>
        </row>
        <row r="4204">
          <cell r="A4204" t="str">
            <v>?</v>
          </cell>
          <cell r="B4204" t="str">
            <v xml:space="preserve">НС-0011083 </v>
          </cell>
        </row>
        <row r="4205">
          <cell r="A4205" t="str">
            <v>?</v>
          </cell>
          <cell r="B4205" t="str">
            <v xml:space="preserve">НС-0011084 </v>
          </cell>
        </row>
        <row r="4206">
          <cell r="A4206" t="str">
            <v>?</v>
          </cell>
          <cell r="B4206" t="str">
            <v xml:space="preserve">НС-0011085 </v>
          </cell>
        </row>
        <row r="4207">
          <cell r="A4207" t="str">
            <v>?</v>
          </cell>
          <cell r="B4207" t="str">
            <v xml:space="preserve">НС-0011088 </v>
          </cell>
        </row>
        <row r="4208">
          <cell r="A4208" t="str">
            <v>?</v>
          </cell>
          <cell r="B4208" t="str">
            <v xml:space="preserve">НС-0011089 </v>
          </cell>
        </row>
        <row r="4209">
          <cell r="A4209" t="str">
            <v>?</v>
          </cell>
          <cell r="B4209" t="str">
            <v xml:space="preserve">НС-0011092 </v>
          </cell>
        </row>
        <row r="4210">
          <cell r="A4210" t="str">
            <v>?</v>
          </cell>
          <cell r="B4210" t="str">
            <v xml:space="preserve">НС-0011093 </v>
          </cell>
        </row>
        <row r="4211">
          <cell r="A4211" t="str">
            <v>?</v>
          </cell>
          <cell r="B4211" t="str">
            <v xml:space="preserve">НС-0011094 </v>
          </cell>
        </row>
        <row r="4212">
          <cell r="A4212" t="str">
            <v>?</v>
          </cell>
          <cell r="B4212" t="str">
            <v xml:space="preserve">НС-0011095 </v>
          </cell>
        </row>
        <row r="4213">
          <cell r="A4213" t="str">
            <v>АБК-Mini-3,6</v>
          </cell>
          <cell r="B4213" t="str">
            <v xml:space="preserve">НС-0011099 </v>
          </cell>
        </row>
        <row r="4214">
          <cell r="A4214" t="str">
            <v>АБК-Mini-6.4</v>
          </cell>
          <cell r="B4214" t="str">
            <v xml:space="preserve">НС-0011101 </v>
          </cell>
        </row>
        <row r="4215">
          <cell r="A4215" t="str">
            <v>?</v>
          </cell>
          <cell r="B4215" t="str">
            <v xml:space="preserve">НС-0011140 </v>
          </cell>
        </row>
        <row r="4216">
          <cell r="A4216" t="str">
            <v>?</v>
          </cell>
          <cell r="B4216" t="str">
            <v xml:space="preserve">НС-0011148 </v>
          </cell>
        </row>
        <row r="4217">
          <cell r="A4217" t="str">
            <v>?</v>
          </cell>
          <cell r="B4217" t="str">
            <v xml:space="preserve">НС-0011160 </v>
          </cell>
        </row>
        <row r="4218">
          <cell r="A4218" t="str">
            <v>?</v>
          </cell>
          <cell r="B4218" t="str">
            <v xml:space="preserve">НС-0011165 </v>
          </cell>
        </row>
        <row r="4219">
          <cell r="A4219" t="str">
            <v>?</v>
          </cell>
          <cell r="B4219" t="str">
            <v xml:space="preserve">НС-0011254 </v>
          </cell>
        </row>
        <row r="4220">
          <cell r="A4220" t="str">
            <v>?</v>
          </cell>
          <cell r="B4220" t="str">
            <v xml:space="preserve">НС-0011325 </v>
          </cell>
        </row>
        <row r="4221">
          <cell r="A4221" t="str">
            <v>?</v>
          </cell>
          <cell r="B4221" t="str">
            <v xml:space="preserve">НС-0011326 </v>
          </cell>
        </row>
        <row r="4222">
          <cell r="A4222" t="str">
            <v>?</v>
          </cell>
          <cell r="B4222" t="str">
            <v xml:space="preserve">НС-0011328 </v>
          </cell>
        </row>
        <row r="4223">
          <cell r="A4223" t="str">
            <v>?</v>
          </cell>
          <cell r="B4223" t="str">
            <v xml:space="preserve">НС-0011331 </v>
          </cell>
        </row>
        <row r="4224">
          <cell r="A4224" t="str">
            <v>?</v>
          </cell>
          <cell r="B4224" t="str">
            <v xml:space="preserve">НС-0011479 </v>
          </cell>
        </row>
        <row r="4225">
          <cell r="A4225" t="str">
            <v>?</v>
          </cell>
          <cell r="B4225" t="str">
            <v xml:space="preserve">НС-0011482 </v>
          </cell>
        </row>
        <row r="4226">
          <cell r="A4226" t="str">
            <v>?</v>
          </cell>
          <cell r="B4226" t="str">
            <v xml:space="preserve">НС-0011488 </v>
          </cell>
        </row>
        <row r="4227">
          <cell r="A4227" t="str">
            <v>?</v>
          </cell>
          <cell r="B4227" t="str">
            <v xml:space="preserve">НС-0011514 </v>
          </cell>
        </row>
        <row r="4228">
          <cell r="A4228" t="str">
            <v>?</v>
          </cell>
          <cell r="B4228" t="str">
            <v xml:space="preserve">НС-0011527 </v>
          </cell>
        </row>
        <row r="4229">
          <cell r="A4229" t="str">
            <v>?</v>
          </cell>
          <cell r="B4229" t="str">
            <v xml:space="preserve">НС-0011638 </v>
          </cell>
        </row>
        <row r="4230">
          <cell r="A4230" t="str">
            <v>?</v>
          </cell>
          <cell r="B4230" t="str">
            <v xml:space="preserve">НС-0011925 </v>
          </cell>
        </row>
        <row r="4231">
          <cell r="A4231" t="str">
            <v>?</v>
          </cell>
          <cell r="B4231" t="str">
            <v xml:space="preserve">НС-0012092 </v>
          </cell>
        </row>
        <row r="4232">
          <cell r="A4232" t="str">
            <v>?</v>
          </cell>
          <cell r="B4232" t="str">
            <v xml:space="preserve">НС-0012157 </v>
          </cell>
        </row>
        <row r="4233">
          <cell r="A4233" t="str">
            <v>?</v>
          </cell>
          <cell r="B4233" t="str">
            <v xml:space="preserve">НС-0012179 </v>
          </cell>
        </row>
        <row r="4234">
          <cell r="A4234" t="str">
            <v>GWH- 350 RN</v>
          </cell>
          <cell r="B4234" t="str">
            <v xml:space="preserve">НС-0012468 </v>
          </cell>
        </row>
        <row r="4235">
          <cell r="A4235" t="str">
            <v>_ATECRT102</v>
          </cell>
          <cell r="B4235" t="str">
            <v xml:space="preserve">НС-0012648 </v>
          </cell>
        </row>
        <row r="4236">
          <cell r="A4236" t="str">
            <v>_ATEFDR001</v>
          </cell>
          <cell r="B4236" t="str">
            <v xml:space="preserve">НС-0012749 </v>
          </cell>
        </row>
        <row r="4237">
          <cell r="A4237" t="str">
            <v>E-2209008</v>
          </cell>
          <cell r="B4237" t="str">
            <v xml:space="preserve">НС-0013487 </v>
          </cell>
        </row>
        <row r="4238">
          <cell r="A4238" t="str">
            <v>Е-2206068</v>
          </cell>
          <cell r="B4238" t="str">
            <v xml:space="preserve">НС-0013488 </v>
          </cell>
        </row>
        <row r="4239">
          <cell r="A4239" t="str">
            <v>Е-2206069</v>
          </cell>
          <cell r="B4239" t="str">
            <v xml:space="preserve">НС-0013490 </v>
          </cell>
        </row>
        <row r="4240">
          <cell r="A4240" t="str">
            <v>Е-2207001</v>
          </cell>
          <cell r="B4240" t="str">
            <v xml:space="preserve">НС-0013491 </v>
          </cell>
        </row>
        <row r="4241">
          <cell r="A4241" t="str">
            <v>B-3204027</v>
          </cell>
          <cell r="B4241" t="str">
            <v xml:space="preserve">НС-0013499 </v>
          </cell>
        </row>
        <row r="4242">
          <cell r="A4242" t="str">
            <v>B-2404027</v>
          </cell>
          <cell r="B4242" t="str">
            <v xml:space="preserve">НС-0013505 </v>
          </cell>
        </row>
        <row r="4243">
          <cell r="A4243" t="str">
            <v>Е-3216022</v>
          </cell>
          <cell r="B4243" t="str">
            <v xml:space="preserve">НС-0013507 </v>
          </cell>
        </row>
        <row r="4244">
          <cell r="A4244" t="str">
            <v>E-2206059</v>
          </cell>
          <cell r="B4244" t="str">
            <v xml:space="preserve">НС-0013510 </v>
          </cell>
        </row>
        <row r="4245">
          <cell r="A4245" t="str">
            <v>E-2209002</v>
          </cell>
          <cell r="B4245" t="str">
            <v xml:space="preserve">НС-0013511 </v>
          </cell>
        </row>
        <row r="4246">
          <cell r="A4246" t="str">
            <v>B-2207021</v>
          </cell>
          <cell r="B4246" t="str">
            <v xml:space="preserve">НС-0013513 </v>
          </cell>
        </row>
        <row r="4247">
          <cell r="A4247" t="str">
            <v>B-3216073</v>
          </cell>
          <cell r="B4247" t="str">
            <v xml:space="preserve">НС-0013518 </v>
          </cell>
        </row>
        <row r="4248">
          <cell r="A4248" t="str">
            <v>Е-3221006</v>
          </cell>
          <cell r="B4248" t="str">
            <v xml:space="preserve">НС-0013519 </v>
          </cell>
        </row>
        <row r="4249">
          <cell r="A4249" t="str">
            <v>Е-2404024</v>
          </cell>
          <cell r="B4249" t="str">
            <v xml:space="preserve">НС-0013521 </v>
          </cell>
        </row>
        <row r="4250">
          <cell r="A4250" t="str">
            <v>Е-2205048</v>
          </cell>
          <cell r="B4250" t="str">
            <v xml:space="preserve">НС-0013522 </v>
          </cell>
        </row>
        <row r="4251">
          <cell r="A4251" t="str">
            <v>Е-2204022</v>
          </cell>
          <cell r="B4251" t="str">
            <v xml:space="preserve">НС-0013523 </v>
          </cell>
        </row>
        <row r="4252">
          <cell r="A4252" t="str">
            <v>Е-3220005</v>
          </cell>
          <cell r="B4252" t="str">
            <v xml:space="preserve">НС-0013524 </v>
          </cell>
        </row>
        <row r="4253">
          <cell r="A4253" t="str">
            <v>Е-2206050</v>
          </cell>
          <cell r="B4253" t="str">
            <v xml:space="preserve">НС-0013526 </v>
          </cell>
        </row>
        <row r="4254">
          <cell r="A4254" t="str">
            <v>Е-2206051</v>
          </cell>
          <cell r="B4254" t="str">
            <v xml:space="preserve">НС-0013527 </v>
          </cell>
        </row>
        <row r="4255">
          <cell r="A4255" t="str">
            <v>Е-2207011</v>
          </cell>
          <cell r="B4255" t="str">
            <v xml:space="preserve">НС-0013528 </v>
          </cell>
        </row>
        <row r="4256">
          <cell r="A4256" t="str">
            <v>E-2604066</v>
          </cell>
          <cell r="B4256" t="str">
            <v xml:space="preserve">НС-0013531 </v>
          </cell>
        </row>
        <row r="4257">
          <cell r="A4257" t="str">
            <v>E- 3216025</v>
          </cell>
          <cell r="B4257" t="str">
            <v xml:space="preserve">НС-0013532 </v>
          </cell>
        </row>
        <row r="4258">
          <cell r="A4258" t="str">
            <v>B-2424014</v>
          </cell>
          <cell r="B4258" t="str">
            <v xml:space="preserve">НС-0013540 </v>
          </cell>
        </row>
        <row r="4259">
          <cell r="A4259" t="str">
            <v>B-3216079</v>
          </cell>
          <cell r="B4259" t="str">
            <v xml:space="preserve">НС-0013543 </v>
          </cell>
        </row>
        <row r="4260">
          <cell r="A4260" t="str">
            <v>B-2205083</v>
          </cell>
          <cell r="B4260" t="str">
            <v xml:space="preserve">НС-0013546 </v>
          </cell>
        </row>
        <row r="4261">
          <cell r="A4261" t="str">
            <v>B-2206046</v>
          </cell>
          <cell r="B4261" t="str">
            <v xml:space="preserve">НС-0013549 </v>
          </cell>
        </row>
        <row r="4262">
          <cell r="A4262" t="str">
            <v>B-2206071</v>
          </cell>
          <cell r="B4262" t="str">
            <v xml:space="preserve">НС-0013550 </v>
          </cell>
        </row>
        <row r="4263">
          <cell r="A4263" t="str">
            <v>B-2207002</v>
          </cell>
          <cell r="B4263" t="str">
            <v xml:space="preserve">НС-0013551 </v>
          </cell>
        </row>
        <row r="4264">
          <cell r="A4264" t="str">
            <v>E-2206086</v>
          </cell>
          <cell r="B4264" t="str">
            <v xml:space="preserve">НС-0013552 </v>
          </cell>
        </row>
        <row r="4265">
          <cell r="A4265" t="str">
            <v>B-2204101</v>
          </cell>
          <cell r="B4265" t="str">
            <v xml:space="preserve">НС-0013553 </v>
          </cell>
        </row>
        <row r="4266">
          <cell r="A4266" t="str">
            <v>B-2204111</v>
          </cell>
          <cell r="B4266" t="str">
            <v xml:space="preserve">НС-0013554 </v>
          </cell>
        </row>
        <row r="4267">
          <cell r="A4267" t="str">
            <v>В-2204105</v>
          </cell>
          <cell r="B4267" t="str">
            <v xml:space="preserve">НС-0013555 </v>
          </cell>
        </row>
        <row r="4268">
          <cell r="A4268" t="str">
            <v>B-3216067</v>
          </cell>
          <cell r="B4268" t="str">
            <v xml:space="preserve">НС-0013556 </v>
          </cell>
        </row>
        <row r="4269">
          <cell r="A4269" t="str">
            <v>В-2204109</v>
          </cell>
          <cell r="B4269" t="str">
            <v xml:space="preserve">НС-0013557 </v>
          </cell>
        </row>
        <row r="4270">
          <cell r="A4270" t="str">
            <v>B-3204031</v>
          </cell>
          <cell r="B4270" t="str">
            <v xml:space="preserve">НС-0013558 </v>
          </cell>
        </row>
        <row r="4271">
          <cell r="A4271" t="str">
            <v>B-2526201</v>
          </cell>
          <cell r="B4271" t="str">
            <v xml:space="preserve">НС-0013564 </v>
          </cell>
        </row>
        <row r="4272">
          <cell r="A4272" t="str">
            <v>B-2207035</v>
          </cell>
          <cell r="B4272" t="str">
            <v xml:space="preserve">НС-0013578 </v>
          </cell>
        </row>
        <row r="4273">
          <cell r="A4273" t="str">
            <v>Е-2206059</v>
          </cell>
          <cell r="B4273" t="str">
            <v xml:space="preserve">НС-0013583 </v>
          </cell>
        </row>
        <row r="4274">
          <cell r="A4274" t="str">
            <v>B-3401021</v>
          </cell>
          <cell r="B4274" t="str">
            <v xml:space="preserve">НС-0013586 </v>
          </cell>
        </row>
        <row r="4275">
          <cell r="A4275" t="str">
            <v>B-2404027</v>
          </cell>
          <cell r="B4275" t="str">
            <v xml:space="preserve">НС-0013588 </v>
          </cell>
        </row>
        <row r="4276">
          <cell r="A4276" t="str">
            <v>B-2524141</v>
          </cell>
          <cell r="B4276" t="str">
            <v xml:space="preserve">НС-0013593 </v>
          </cell>
        </row>
        <row r="4277">
          <cell r="A4277" t="str">
            <v>B-2524145</v>
          </cell>
          <cell r="B4277" t="str">
            <v xml:space="preserve">НС-0013594 </v>
          </cell>
        </row>
        <row r="4278">
          <cell r="A4278" t="str">
            <v>B-2524143</v>
          </cell>
          <cell r="B4278" t="str">
            <v xml:space="preserve">НС-0013595 </v>
          </cell>
        </row>
        <row r="4279">
          <cell r="A4279" t="str">
            <v>B-2524147</v>
          </cell>
          <cell r="B4279" t="str">
            <v xml:space="preserve">НС-0013596 </v>
          </cell>
        </row>
        <row r="4280">
          <cell r="A4280" t="str">
            <v>B-2524225</v>
          </cell>
          <cell r="B4280" t="str">
            <v xml:space="preserve">НС-0013597 </v>
          </cell>
        </row>
        <row r="4281">
          <cell r="A4281" t="str">
            <v>В-2525055</v>
          </cell>
          <cell r="B4281" t="str">
            <v xml:space="preserve">НС-0013599 </v>
          </cell>
        </row>
        <row r="4282">
          <cell r="A4282" t="str">
            <v>В-2525059</v>
          </cell>
          <cell r="B4282" t="str">
            <v xml:space="preserve">НС-0013600 </v>
          </cell>
        </row>
        <row r="4283">
          <cell r="A4283" t="str">
            <v>E-2604002</v>
          </cell>
          <cell r="B4283" t="str">
            <v xml:space="preserve">НС-0013604 </v>
          </cell>
        </row>
        <row r="4284">
          <cell r="A4284" t="str">
            <v>B-2304061</v>
          </cell>
          <cell r="B4284" t="str">
            <v xml:space="preserve">НС-0013606 </v>
          </cell>
        </row>
        <row r="4285">
          <cell r="A4285" t="str">
            <v>B-2304057</v>
          </cell>
          <cell r="B4285" t="str">
            <v xml:space="preserve">НС-0013607 </v>
          </cell>
        </row>
        <row r="4286">
          <cell r="A4286" t="str">
            <v>B-2304081</v>
          </cell>
          <cell r="B4286" t="str">
            <v xml:space="preserve">НС-0013608 </v>
          </cell>
        </row>
        <row r="4287">
          <cell r="A4287" t="str">
            <v>B-2304085</v>
          </cell>
          <cell r="B4287" t="str">
            <v xml:space="preserve">НС-0013610 </v>
          </cell>
        </row>
        <row r="4288">
          <cell r="A4288" t="str">
            <v>B-2304021</v>
          </cell>
          <cell r="B4288" t="str">
            <v xml:space="preserve">НС-0013613 </v>
          </cell>
        </row>
        <row r="4289">
          <cell r="A4289" t="str">
            <v>B-2304023</v>
          </cell>
          <cell r="B4289" t="str">
            <v xml:space="preserve">НС-0013615 </v>
          </cell>
        </row>
        <row r="4290">
          <cell r="A4290" t="str">
            <v>E-2425004</v>
          </cell>
          <cell r="B4290" t="str">
            <v xml:space="preserve">НС-0013618 </v>
          </cell>
        </row>
        <row r="4291">
          <cell r="A4291" t="str">
            <v>B-2304079</v>
          </cell>
          <cell r="B4291" t="str">
            <v xml:space="preserve">НС-0013621 </v>
          </cell>
        </row>
        <row r="4292">
          <cell r="A4292" t="str">
            <v>E-2604004</v>
          </cell>
          <cell r="B4292" t="str">
            <v xml:space="preserve">НС-0013626 </v>
          </cell>
        </row>
        <row r="4293">
          <cell r="A4293" t="str">
            <v>B-2204081</v>
          </cell>
          <cell r="B4293" t="str">
            <v xml:space="preserve">НС-0013628 </v>
          </cell>
        </row>
        <row r="4294">
          <cell r="A4294" t="str">
            <v>В-3204019</v>
          </cell>
          <cell r="B4294" t="str">
            <v xml:space="preserve">НС-0013631 </v>
          </cell>
        </row>
        <row r="4295">
          <cell r="A4295" t="str">
            <v>B-2204083</v>
          </cell>
          <cell r="B4295" t="str">
            <v xml:space="preserve">НС-0013634 </v>
          </cell>
        </row>
        <row r="4296">
          <cell r="A4296" t="str">
            <v>B-2204085</v>
          </cell>
          <cell r="B4296" t="str">
            <v xml:space="preserve">НС-0013635 </v>
          </cell>
        </row>
        <row r="4297">
          <cell r="B4297" t="str">
            <v xml:space="preserve">НС-0013640 </v>
          </cell>
        </row>
        <row r="4298">
          <cell r="A4298" t="str">
            <v>-</v>
          </cell>
          <cell r="B4298" t="str">
            <v xml:space="preserve">НС-0013641 </v>
          </cell>
        </row>
        <row r="4299">
          <cell r="B4299" t="str">
            <v xml:space="preserve">НС-0013643 </v>
          </cell>
        </row>
        <row r="4300">
          <cell r="A4300" t="str">
            <v>-</v>
          </cell>
          <cell r="B4300" t="str">
            <v xml:space="preserve">НС-0013644 </v>
          </cell>
        </row>
        <row r="4301">
          <cell r="B4301" t="str">
            <v xml:space="preserve">НС-0013647 </v>
          </cell>
        </row>
        <row r="4302">
          <cell r="A4302" t="str">
            <v>-</v>
          </cell>
          <cell r="B4302" t="str">
            <v xml:space="preserve">НС-0013648 </v>
          </cell>
        </row>
        <row r="4303">
          <cell r="A4303" t="str">
            <v>-</v>
          </cell>
          <cell r="B4303" t="str">
            <v xml:space="preserve">НС-0013651 </v>
          </cell>
        </row>
        <row r="4304">
          <cell r="A4304" t="str">
            <v>R01 H05 401</v>
          </cell>
          <cell r="B4304" t="str">
            <v xml:space="preserve">НС-0013668 </v>
          </cell>
        </row>
        <row r="4305">
          <cell r="A4305" t="str">
            <v>11442112803</v>
          </cell>
          <cell r="B4305" t="str">
            <v xml:space="preserve">НС-0013671 </v>
          </cell>
        </row>
        <row r="4306">
          <cell r="A4306" t="str">
            <v>201345400416</v>
          </cell>
          <cell r="B4306" t="str">
            <v xml:space="preserve">НС-0013722 </v>
          </cell>
        </row>
        <row r="4307">
          <cell r="A4307" t="str">
            <v>201386090009</v>
          </cell>
          <cell r="B4307" t="str">
            <v xml:space="preserve">НС-0013770 </v>
          </cell>
        </row>
        <row r="4308">
          <cell r="A4308" t="str">
            <v>52318122818</v>
          </cell>
          <cell r="B4308" t="str">
            <v xml:space="preserve">НС-0013781 </v>
          </cell>
        </row>
        <row r="4309">
          <cell r="A4309" t="str">
            <v>50828022813</v>
          </cell>
          <cell r="B4309" t="str">
            <v xml:space="preserve">НС-0013784 </v>
          </cell>
        </row>
        <row r="4310">
          <cell r="A4310" t="str">
            <v>50218121014</v>
          </cell>
          <cell r="B4310" t="str">
            <v xml:space="preserve">НС-0013840 </v>
          </cell>
        </row>
        <row r="4311">
          <cell r="A4311" t="str">
            <v xml:space="preserve">L401476 </v>
          </cell>
          <cell r="B4311" t="str">
            <v xml:space="preserve">НС-0013869 </v>
          </cell>
        </row>
        <row r="4312">
          <cell r="A4312" t="str">
            <v>L402371</v>
          </cell>
          <cell r="B4312" t="str">
            <v xml:space="preserve">НС-0013870 </v>
          </cell>
        </row>
        <row r="4313">
          <cell r="A4313" t="str">
            <v>L402428</v>
          </cell>
          <cell r="B4313" t="str">
            <v xml:space="preserve">НС-0013871 </v>
          </cell>
        </row>
        <row r="4314">
          <cell r="A4314" t="str">
            <v>НС-0013895</v>
          </cell>
          <cell r="B4314" t="str">
            <v xml:space="preserve">НС-0013895 </v>
          </cell>
        </row>
        <row r="4315">
          <cell r="A4315" t="str">
            <v>---</v>
          </cell>
          <cell r="B4315" t="str">
            <v xml:space="preserve">НС-0013919 </v>
          </cell>
        </row>
        <row r="4316">
          <cell r="B4316" t="str">
            <v xml:space="preserve">НС-0013935 </v>
          </cell>
        </row>
        <row r="4317">
          <cell r="B4317" t="str">
            <v xml:space="preserve">НС-0013936 </v>
          </cell>
        </row>
        <row r="4318">
          <cell r="A4318" t="str">
            <v>4030200104</v>
          </cell>
          <cell r="B4318" t="str">
            <v xml:space="preserve">НС-0014091 </v>
          </cell>
        </row>
        <row r="4319">
          <cell r="A4319" t="str">
            <v>KEC-4</v>
          </cell>
          <cell r="B4319" t="str">
            <v xml:space="preserve">НС-0014136 </v>
          </cell>
        </row>
        <row r="4320">
          <cell r="A4320" t="str">
            <v>49120200107</v>
          </cell>
          <cell r="B4320" t="str">
            <v xml:space="preserve">НС-0014248 </v>
          </cell>
        </row>
        <row r="4321">
          <cell r="A4321" t="str">
            <v>?</v>
          </cell>
          <cell r="B4321" t="str">
            <v xml:space="preserve">НС-0014290 </v>
          </cell>
        </row>
        <row r="4322">
          <cell r="A4322" t="str">
            <v>10409121808</v>
          </cell>
          <cell r="B4322" t="str">
            <v xml:space="preserve">НС-0014534 </v>
          </cell>
        </row>
        <row r="4323">
          <cell r="A4323" t="str">
            <v>2114200035</v>
          </cell>
          <cell r="B4323" t="str">
            <v xml:space="preserve">НС-0014712 </v>
          </cell>
        </row>
        <row r="4324">
          <cell r="A4324" t="str">
            <v>50560122804</v>
          </cell>
          <cell r="B4324" t="str">
            <v xml:space="preserve">НС-0014841 </v>
          </cell>
        </row>
        <row r="4325">
          <cell r="A4325" t="str">
            <v>1100110020 = 1100220006</v>
          </cell>
          <cell r="B4325" t="str">
            <v xml:space="preserve">НС-0015105 </v>
          </cell>
        </row>
        <row r="4326">
          <cell r="A4326" t="str">
            <v>201400610100</v>
          </cell>
          <cell r="B4326" t="str">
            <v xml:space="preserve">НС-0015107 </v>
          </cell>
        </row>
        <row r="4327">
          <cell r="A4327" t="str">
            <v>201401010490</v>
          </cell>
          <cell r="B4327" t="str">
            <v xml:space="preserve">НС-0015115 </v>
          </cell>
        </row>
        <row r="4328">
          <cell r="A4328" t="str">
            <v>201400410610</v>
          </cell>
          <cell r="B4328" t="str">
            <v xml:space="preserve">НС-0015118 </v>
          </cell>
        </row>
        <row r="4329">
          <cell r="A4329" t="str">
            <v>E12 819 900</v>
          </cell>
          <cell r="B4329" t="str">
            <v xml:space="preserve">НС-0015126 </v>
          </cell>
        </row>
        <row r="4330">
          <cell r="A4330" t="str">
            <v>E12 817 900</v>
          </cell>
          <cell r="B4330" t="str">
            <v xml:space="preserve">НС-0015127 </v>
          </cell>
        </row>
        <row r="4331">
          <cell r="A4331" t="str">
            <v>1170100010</v>
          </cell>
          <cell r="B4331" t="str">
            <v xml:space="preserve">НС-0015168 </v>
          </cell>
        </row>
        <row r="4332">
          <cell r="A4332" t="str">
            <v>11607111030</v>
          </cell>
          <cell r="B4332" t="str">
            <v xml:space="preserve">НС-0015247 </v>
          </cell>
        </row>
        <row r="4333">
          <cell r="A4333" t="str">
            <v>2013199A0007</v>
          </cell>
          <cell r="B4333" t="str">
            <v xml:space="preserve">НС-0015328 </v>
          </cell>
        </row>
        <row r="4334">
          <cell r="A4334" t="str">
            <v>202300900179</v>
          </cell>
          <cell r="B4334" t="str">
            <v xml:space="preserve">НС-0015337 </v>
          </cell>
        </row>
        <row r="4335">
          <cell r="A4335" t="str">
            <v>202300900029</v>
          </cell>
          <cell r="B4335" t="str">
            <v xml:space="preserve">НС-0015343 </v>
          </cell>
        </row>
        <row r="4336">
          <cell r="A4336" t="str">
            <v>10301111008</v>
          </cell>
          <cell r="B4336" t="str">
            <v xml:space="preserve">НС-0015425 </v>
          </cell>
        </row>
        <row r="4337">
          <cell r="A4337" t="str">
            <v>1070100010</v>
          </cell>
          <cell r="B4337" t="str">
            <v xml:space="preserve">НС-0015495 </v>
          </cell>
        </row>
        <row r="4338">
          <cell r="A4338" t="str">
            <v>10352034</v>
          </cell>
          <cell r="B4338" t="str">
            <v xml:space="preserve">НС-0015519 </v>
          </cell>
        </row>
        <row r="4339">
          <cell r="A4339" t="str">
            <v>11442122032</v>
          </cell>
          <cell r="B4339" t="str">
            <v xml:space="preserve">НС-0015543 </v>
          </cell>
        </row>
        <row r="4340">
          <cell r="A4340" t="str">
            <v>11607111014</v>
          </cell>
          <cell r="B4340" t="str">
            <v xml:space="preserve">НС-0015552 </v>
          </cell>
        </row>
        <row r="4341">
          <cell r="A4341" t="str">
            <v>201100290011</v>
          </cell>
          <cell r="B4341" t="str">
            <v xml:space="preserve">НС-0015569 </v>
          </cell>
        </row>
        <row r="4342">
          <cell r="A4342" t="str">
            <v>201100300502</v>
          </cell>
          <cell r="B4342" t="str">
            <v xml:space="preserve">НС-0015652 </v>
          </cell>
        </row>
        <row r="4343">
          <cell r="A4343" t="str">
            <v>201100300102</v>
          </cell>
          <cell r="B4343" t="str">
            <v xml:space="preserve">НС-0015653 </v>
          </cell>
        </row>
        <row r="4344">
          <cell r="A4344" t="str">
            <v>11612111075</v>
          </cell>
          <cell r="B4344" t="str">
            <v xml:space="preserve">НС-0015676 </v>
          </cell>
        </row>
        <row r="4345">
          <cell r="A4345" t="str">
            <v>10109121207</v>
          </cell>
          <cell r="B4345" t="str">
            <v xml:space="preserve">НС-0015683 </v>
          </cell>
        </row>
        <row r="4346">
          <cell r="A4346" t="str">
            <v>E12 A89 303</v>
          </cell>
          <cell r="B4346" t="str">
            <v xml:space="preserve">НС-0015821 </v>
          </cell>
        </row>
        <row r="4347">
          <cell r="A4347" t="str">
            <v>50112111006</v>
          </cell>
          <cell r="B4347" t="str">
            <v xml:space="preserve">НС-0015829 </v>
          </cell>
        </row>
        <row r="4348">
          <cell r="A4348" t="str">
            <v>10321111012</v>
          </cell>
          <cell r="B4348" t="str">
            <v xml:space="preserve">НС-0015840 </v>
          </cell>
        </row>
        <row r="4349">
          <cell r="A4349" t="str">
            <v>11618111013</v>
          </cell>
          <cell r="B4349" t="str">
            <v xml:space="preserve">НС-0015854 </v>
          </cell>
        </row>
        <row r="4350">
          <cell r="A4350" t="str">
            <v>15018121013</v>
          </cell>
          <cell r="B4350" t="str">
            <v xml:space="preserve">НС-0015867 </v>
          </cell>
        </row>
        <row r="4351">
          <cell r="A4351" t="str">
            <v>10321111016</v>
          </cell>
          <cell r="B4351" t="str">
            <v xml:space="preserve">НС-0015869 </v>
          </cell>
        </row>
        <row r="4352">
          <cell r="A4352" t="str">
            <v>51780021001</v>
          </cell>
          <cell r="B4352" t="str">
            <v xml:space="preserve">НС-0015882 </v>
          </cell>
        </row>
        <row r="4353">
          <cell r="A4353" t="str">
            <v>202400410644</v>
          </cell>
          <cell r="B4353" t="str">
            <v xml:space="preserve">НС-0015891 </v>
          </cell>
        </row>
        <row r="4354">
          <cell r="A4354" t="str">
            <v>50124121018</v>
          </cell>
          <cell r="B4354" t="str">
            <v xml:space="preserve">НС-0015900 </v>
          </cell>
        </row>
        <row r="4355">
          <cell r="A4355" t="str">
            <v>202400200004</v>
          </cell>
          <cell r="B4355" t="str">
            <v xml:space="preserve">НС-0015905 </v>
          </cell>
        </row>
        <row r="4356">
          <cell r="A4356" t="str">
            <v>202400430400</v>
          </cell>
          <cell r="B4356" t="str">
            <v xml:space="preserve">НС-0015915 </v>
          </cell>
        </row>
        <row r="4357">
          <cell r="A4357" t="str">
            <v>202400300415</v>
          </cell>
          <cell r="B4357" t="str">
            <v xml:space="preserve">НС-0015919 </v>
          </cell>
        </row>
        <row r="4358">
          <cell r="A4358" t="str">
            <v>1170040102</v>
          </cell>
          <cell r="B4358" t="str">
            <v xml:space="preserve">НС-0015941 </v>
          </cell>
        </row>
        <row r="4359">
          <cell r="A4359" t="str">
            <v>13528111801</v>
          </cell>
          <cell r="B4359" t="str">
            <v xml:space="preserve">НС-0016001 </v>
          </cell>
        </row>
        <row r="4360">
          <cell r="A4360" t="str">
            <v>202400410720</v>
          </cell>
          <cell r="B4360" t="str">
            <v xml:space="preserve">НС-0016009 </v>
          </cell>
        </row>
        <row r="4361">
          <cell r="A4361" t="str">
            <v>11442112804</v>
          </cell>
          <cell r="B4361" t="str">
            <v xml:space="preserve">НС-0016010 </v>
          </cell>
        </row>
        <row r="4362">
          <cell r="A4362" t="str">
            <v>202400420221</v>
          </cell>
          <cell r="B4362" t="str">
            <v xml:space="preserve">НС-0016041 </v>
          </cell>
        </row>
        <row r="4363">
          <cell r="A4363" t="str">
            <v>2333019113</v>
          </cell>
          <cell r="B4363" t="str">
            <v xml:space="preserve">НС-0016199 </v>
          </cell>
        </row>
        <row r="4364">
          <cell r="A4364" t="str">
            <v>13407121002</v>
          </cell>
          <cell r="B4364" t="str">
            <v xml:space="preserve">НС-0016226 </v>
          </cell>
        </row>
        <row r="4365">
          <cell r="A4365" t="str">
            <v>13512121002</v>
          </cell>
          <cell r="B4365" t="str">
            <v xml:space="preserve">НС-0016227 </v>
          </cell>
        </row>
        <row r="4366">
          <cell r="A4366" t="str">
            <v>13512121805</v>
          </cell>
          <cell r="B4366" t="str">
            <v xml:space="preserve">НС-0016228 </v>
          </cell>
        </row>
        <row r="4367">
          <cell r="A4367" t="str">
            <v>13528121001</v>
          </cell>
          <cell r="B4367" t="str">
            <v xml:space="preserve">НС-0016234 </v>
          </cell>
        </row>
        <row r="4368">
          <cell r="A4368" t="str">
            <v>13512121804</v>
          </cell>
          <cell r="B4368" t="str">
            <v xml:space="preserve">НС-0016247 </v>
          </cell>
        </row>
        <row r="4369">
          <cell r="A4369" t="str">
            <v>13407111022</v>
          </cell>
          <cell r="B4369" t="str">
            <v xml:space="preserve">НС-0016248 </v>
          </cell>
        </row>
        <row r="4370">
          <cell r="A4370" t="str">
            <v>203330790035</v>
          </cell>
          <cell r="B4370" t="str">
            <v xml:space="preserve">НС-0016255 </v>
          </cell>
        </row>
        <row r="4371">
          <cell r="A4371" t="str">
            <v>51836122011</v>
          </cell>
          <cell r="B4371" t="str">
            <v xml:space="preserve">НС-0016257 </v>
          </cell>
        </row>
        <row r="4372">
          <cell r="A4372" t="str">
            <v>51848122025</v>
          </cell>
          <cell r="B4372" t="str">
            <v xml:space="preserve">НС-0016258 </v>
          </cell>
        </row>
        <row r="4373">
          <cell r="A4373" t="str">
            <v>51818121047</v>
          </cell>
          <cell r="B4373" t="str">
            <v xml:space="preserve">НС-0016272 </v>
          </cell>
        </row>
        <row r="4374">
          <cell r="A4374" t="str">
            <v>50242120003</v>
          </cell>
          <cell r="B4374" t="str">
            <v xml:space="preserve">НС-0016285 </v>
          </cell>
        </row>
        <row r="4375">
          <cell r="A4375" t="str">
            <v>50118121020</v>
          </cell>
          <cell r="B4375" t="str">
            <v xml:space="preserve">НС-0016303 </v>
          </cell>
        </row>
        <row r="4376">
          <cell r="A4376" t="str">
            <v>201332090006</v>
          </cell>
          <cell r="B4376" t="str">
            <v xml:space="preserve">НС-0016308 </v>
          </cell>
        </row>
        <row r="4377">
          <cell r="A4377" t="str">
            <v>201332190261</v>
          </cell>
          <cell r="B4377" t="str">
            <v xml:space="preserve">НС-0016311 </v>
          </cell>
        </row>
        <row r="4378">
          <cell r="A4378" t="str">
            <v>201332990013</v>
          </cell>
          <cell r="B4378" t="str">
            <v xml:space="preserve">НС-0016317 </v>
          </cell>
        </row>
        <row r="4379">
          <cell r="A4379" t="str">
            <v>E12 B79 440</v>
          </cell>
          <cell r="B4379" t="str">
            <v xml:space="preserve">НС-0016372 </v>
          </cell>
        </row>
        <row r="4380">
          <cell r="A4380" t="str">
            <v>201345400640</v>
          </cell>
          <cell r="B4380" t="str">
            <v xml:space="preserve">НС-0016415 </v>
          </cell>
        </row>
        <row r="4381">
          <cell r="A4381" t="str">
            <v>51836122813</v>
          </cell>
          <cell r="B4381" t="str">
            <v xml:space="preserve">НС-0016417 </v>
          </cell>
        </row>
        <row r="4382">
          <cell r="A4382" t="str">
            <v>201347890001</v>
          </cell>
          <cell r="B4382" t="str">
            <v xml:space="preserve">НС-0016419 </v>
          </cell>
        </row>
        <row r="4383">
          <cell r="A4383" t="str">
            <v>201335490152</v>
          </cell>
          <cell r="B4383" t="str">
            <v xml:space="preserve">НС-0016423 </v>
          </cell>
        </row>
        <row r="4384">
          <cell r="A4384" t="str">
            <v>201338090000</v>
          </cell>
          <cell r="B4384" t="str">
            <v xml:space="preserve">НС-0016425 </v>
          </cell>
        </row>
        <row r="4385">
          <cell r="A4385" t="str">
            <v>33546</v>
          </cell>
          <cell r="B4385" t="str">
            <v xml:space="preserve">НС-0016907 </v>
          </cell>
        </row>
        <row r="4386">
          <cell r="A4386" t="str">
            <v>?</v>
          </cell>
          <cell r="B4386" t="str">
            <v xml:space="preserve">НС-0018965 </v>
          </cell>
        </row>
        <row r="4387">
          <cell r="A4387" t="str">
            <v>?</v>
          </cell>
          <cell r="B4387" t="str">
            <v xml:space="preserve">НС-0018966 </v>
          </cell>
        </row>
        <row r="4388">
          <cell r="A4388" t="str">
            <v>АР 50 (.4)</v>
          </cell>
          <cell r="B4388" t="str">
            <v xml:space="preserve">НС-0018967 </v>
          </cell>
        </row>
        <row r="4389">
          <cell r="A4389" t="str">
            <v>АР 70 (.4)</v>
          </cell>
          <cell r="B4389" t="str">
            <v xml:space="preserve">НС-0018968 </v>
          </cell>
        </row>
        <row r="4390">
          <cell r="A4390" t="str">
            <v>?</v>
          </cell>
          <cell r="B4390" t="str">
            <v xml:space="preserve">НС-0018976 </v>
          </cell>
        </row>
        <row r="4391">
          <cell r="A4391" t="str">
            <v>?</v>
          </cell>
          <cell r="B4391" t="str">
            <v xml:space="preserve">НС-0018981 </v>
          </cell>
        </row>
        <row r="4392">
          <cell r="A4392" t="str">
            <v>?</v>
          </cell>
          <cell r="B4392" t="str">
            <v xml:space="preserve">НС-0018982 </v>
          </cell>
        </row>
        <row r="4393">
          <cell r="A4393" t="str">
            <v>?</v>
          </cell>
          <cell r="B4393" t="str">
            <v xml:space="preserve">НС-0018983 </v>
          </cell>
        </row>
        <row r="4394">
          <cell r="A4394" t="str">
            <v>?</v>
          </cell>
          <cell r="B4394" t="str">
            <v xml:space="preserve">НС-0018984 </v>
          </cell>
        </row>
        <row r="4395">
          <cell r="A4395" t="str">
            <v>?</v>
          </cell>
          <cell r="B4395" t="str">
            <v xml:space="preserve">НС-0018985 </v>
          </cell>
        </row>
        <row r="4396">
          <cell r="A4396" t="str">
            <v>?</v>
          </cell>
          <cell r="B4396" t="str">
            <v xml:space="preserve">НС-0018986 </v>
          </cell>
        </row>
        <row r="4397">
          <cell r="A4397" t="str">
            <v>?</v>
          </cell>
          <cell r="B4397" t="str">
            <v xml:space="preserve">НС-0018987 </v>
          </cell>
        </row>
        <row r="4398">
          <cell r="A4398" t="str">
            <v>?</v>
          </cell>
          <cell r="B4398" t="str">
            <v xml:space="preserve">НС-0018988 </v>
          </cell>
        </row>
        <row r="4399">
          <cell r="A4399" t="str">
            <v>?</v>
          </cell>
          <cell r="B4399" t="str">
            <v xml:space="preserve">НС-0018989 </v>
          </cell>
        </row>
        <row r="4400">
          <cell r="A4400" t="str">
            <v>?</v>
          </cell>
          <cell r="B4400" t="str">
            <v xml:space="preserve">НС-0018991 </v>
          </cell>
        </row>
        <row r="4401">
          <cell r="A4401" t="str">
            <v>?</v>
          </cell>
          <cell r="B4401" t="str">
            <v xml:space="preserve">НС-0018992 </v>
          </cell>
        </row>
        <row r="4402">
          <cell r="A4402" t="str">
            <v>0110-0750</v>
          </cell>
          <cell r="B4402" t="str">
            <v xml:space="preserve">НС-0018993 </v>
          </cell>
        </row>
        <row r="4403">
          <cell r="A4403" t="str">
            <v>?</v>
          </cell>
          <cell r="B4403" t="str">
            <v xml:space="preserve">НС-0018994 </v>
          </cell>
        </row>
        <row r="4404">
          <cell r="A4404" t="str">
            <v>?</v>
          </cell>
          <cell r="B4404" t="str">
            <v xml:space="preserve">НС-0018995 </v>
          </cell>
        </row>
        <row r="4405">
          <cell r="A4405" t="str">
            <v>0110-0110</v>
          </cell>
          <cell r="B4405" t="str">
            <v xml:space="preserve">НС-0018997 </v>
          </cell>
        </row>
        <row r="4406">
          <cell r="A4406" t="str">
            <v>?</v>
          </cell>
          <cell r="B4406" t="str">
            <v xml:space="preserve">НС-0018999 </v>
          </cell>
        </row>
        <row r="4407">
          <cell r="A4407" t="str">
            <v>?</v>
          </cell>
          <cell r="B4407" t="str">
            <v xml:space="preserve">НС-0019000 </v>
          </cell>
        </row>
        <row r="4408">
          <cell r="A4408" t="str">
            <v>?</v>
          </cell>
          <cell r="B4408" t="str">
            <v xml:space="preserve">НС-0019002 </v>
          </cell>
        </row>
        <row r="4409">
          <cell r="A4409" t="str">
            <v>НС-0019003</v>
          </cell>
          <cell r="B4409" t="str">
            <v xml:space="preserve">НС-0019003 </v>
          </cell>
        </row>
        <row r="4410">
          <cell r="A4410" t="str">
            <v>?</v>
          </cell>
          <cell r="B4410" t="str">
            <v xml:space="preserve">НС-0019004 </v>
          </cell>
        </row>
        <row r="4411">
          <cell r="A4411" t="str">
            <v>AP H200</v>
          </cell>
          <cell r="B4411" t="str">
            <v xml:space="preserve">НС-0019005 </v>
          </cell>
        </row>
        <row r="4412">
          <cell r="A4412" t="str">
            <v>A491</v>
          </cell>
          <cell r="B4412" t="str">
            <v xml:space="preserve">НС-0019193 </v>
          </cell>
        </row>
        <row r="4413">
          <cell r="A4413" t="str">
            <v>A511</v>
          </cell>
          <cell r="B4413" t="str">
            <v xml:space="preserve">НС-0019194 </v>
          </cell>
        </row>
        <row r="4414">
          <cell r="A4414" t="str">
            <v>A501</v>
          </cell>
          <cell r="B4414" t="str">
            <v xml:space="preserve">НС-0019195 </v>
          </cell>
        </row>
        <row r="4415">
          <cell r="A4415" t="str">
            <v>A473</v>
          </cell>
          <cell r="B4415" t="str">
            <v xml:space="preserve">НС-0019197 </v>
          </cell>
        </row>
        <row r="4416">
          <cell r="A4416" t="str">
            <v>A381</v>
          </cell>
          <cell r="B4416" t="str">
            <v xml:space="preserve">НС-0019206 </v>
          </cell>
        </row>
        <row r="4417">
          <cell r="A4417" t="str">
            <v>?</v>
          </cell>
          <cell r="B4417" t="str">
            <v xml:space="preserve">НС-0019212 </v>
          </cell>
        </row>
        <row r="4418">
          <cell r="A4418" t="str">
            <v>?</v>
          </cell>
          <cell r="B4418" t="str">
            <v xml:space="preserve">НС-0019213 </v>
          </cell>
        </row>
        <row r="4419">
          <cell r="A4419" t="str">
            <v>?</v>
          </cell>
          <cell r="B4419" t="str">
            <v xml:space="preserve">НС-0019215 </v>
          </cell>
        </row>
        <row r="4420">
          <cell r="A4420" t="str">
            <v>НС-0019217</v>
          </cell>
          <cell r="B4420" t="str">
            <v xml:space="preserve">НС-0019217 </v>
          </cell>
        </row>
        <row r="4421">
          <cell r="A4421" t="str">
            <v>?</v>
          </cell>
          <cell r="B4421" t="str">
            <v xml:space="preserve">НС-0019220 </v>
          </cell>
        </row>
        <row r="4422">
          <cell r="A4422" t="str">
            <v>НС-0019236</v>
          </cell>
          <cell r="B4422" t="str">
            <v xml:space="preserve">НС-0019236 </v>
          </cell>
        </row>
        <row r="4423">
          <cell r="A4423" t="str">
            <v>НС-0019249</v>
          </cell>
          <cell r="B4423" t="str">
            <v xml:space="preserve">НС-0019249 </v>
          </cell>
        </row>
        <row r="4424">
          <cell r="A4424" t="str">
            <v>?</v>
          </cell>
          <cell r="B4424" t="str">
            <v xml:space="preserve">НС-0019323 </v>
          </cell>
        </row>
        <row r="4425">
          <cell r="A4425" t="str">
            <v>?</v>
          </cell>
          <cell r="B4425" t="str">
            <v xml:space="preserve">НС-0019324 </v>
          </cell>
        </row>
        <row r="4426">
          <cell r="A4426" t="str">
            <v>?</v>
          </cell>
          <cell r="B4426" t="str">
            <v xml:space="preserve">НС-0019326 </v>
          </cell>
        </row>
        <row r="4427">
          <cell r="A4427" t="str">
            <v>?</v>
          </cell>
          <cell r="B4427" t="str">
            <v xml:space="preserve">НС-0019333 </v>
          </cell>
        </row>
        <row r="4428">
          <cell r="A4428" t="str">
            <v>?</v>
          </cell>
          <cell r="B4428" t="str">
            <v xml:space="preserve">НС-0019344 </v>
          </cell>
        </row>
        <row r="4429">
          <cell r="A4429" t="str">
            <v>?</v>
          </cell>
          <cell r="B4429" t="str">
            <v xml:space="preserve">НС-0019346 </v>
          </cell>
        </row>
        <row r="4430">
          <cell r="A4430" t="str">
            <v>?</v>
          </cell>
          <cell r="B4430" t="str">
            <v xml:space="preserve">НС-0019347 </v>
          </cell>
        </row>
        <row r="4431">
          <cell r="A4431" t="str">
            <v>?</v>
          </cell>
          <cell r="B4431" t="str">
            <v xml:space="preserve">НС-0019348 </v>
          </cell>
        </row>
        <row r="4432">
          <cell r="A4432" t="str">
            <v>?</v>
          </cell>
          <cell r="B4432" t="str">
            <v xml:space="preserve">НС-0019350 </v>
          </cell>
        </row>
        <row r="4433">
          <cell r="A4433" t="str">
            <v>?</v>
          </cell>
          <cell r="B4433" t="str">
            <v xml:space="preserve">НС-0019356 </v>
          </cell>
        </row>
        <row r="4434">
          <cell r="A4434" t="str">
            <v>?</v>
          </cell>
          <cell r="B4434" t="str">
            <v xml:space="preserve">НС-0019358 </v>
          </cell>
        </row>
        <row r="4435">
          <cell r="A4435" t="str">
            <v>?</v>
          </cell>
          <cell r="B4435" t="str">
            <v xml:space="preserve">НС-0019361 </v>
          </cell>
        </row>
        <row r="4436">
          <cell r="A4436" t="str">
            <v>?</v>
          </cell>
          <cell r="B4436" t="str">
            <v xml:space="preserve">НС-0019363 </v>
          </cell>
        </row>
        <row r="4437">
          <cell r="A4437" t="str">
            <v>?</v>
          </cell>
          <cell r="B4437" t="str">
            <v xml:space="preserve">НС-0019376 </v>
          </cell>
        </row>
        <row r="4438">
          <cell r="A4438" t="str">
            <v>?</v>
          </cell>
          <cell r="B4438" t="str">
            <v xml:space="preserve">НС-0019379 </v>
          </cell>
        </row>
        <row r="4439">
          <cell r="A4439" t="str">
            <v>?</v>
          </cell>
          <cell r="B4439" t="str">
            <v xml:space="preserve">НС-0019383 </v>
          </cell>
        </row>
        <row r="4440">
          <cell r="A4440" t="str">
            <v>5587062300</v>
          </cell>
          <cell r="B4440" t="str">
            <v xml:space="preserve">НС-0019439 </v>
          </cell>
        </row>
        <row r="4441">
          <cell r="A4441" t="str">
            <v>ERC-12</v>
          </cell>
          <cell r="B4441" t="str">
            <v xml:space="preserve">НС-0019531 </v>
          </cell>
        </row>
        <row r="4442">
          <cell r="A4442" t="str">
            <v>?</v>
          </cell>
          <cell r="B4442" t="str">
            <v xml:space="preserve">НС-0019556 </v>
          </cell>
        </row>
        <row r="4443">
          <cell r="A4443" t="str">
            <v>?</v>
          </cell>
          <cell r="B4443" t="str">
            <v xml:space="preserve">НС-0019581 </v>
          </cell>
        </row>
        <row r="4444">
          <cell r="A4444" t="str">
            <v>C06-B-MA00</v>
          </cell>
          <cell r="B4444" t="str">
            <v xml:space="preserve">НС-0019582 </v>
          </cell>
        </row>
        <row r="4445">
          <cell r="A4445" t="str">
            <v>НС-0019583</v>
          </cell>
          <cell r="B4445" t="str">
            <v xml:space="preserve">НС-0019583 </v>
          </cell>
        </row>
        <row r="4446">
          <cell r="A4446" t="str">
            <v>?</v>
          </cell>
          <cell r="B4446" t="str">
            <v xml:space="preserve">НС-0019584 </v>
          </cell>
        </row>
        <row r="4447">
          <cell r="A4447" t="str">
            <v>?</v>
          </cell>
          <cell r="B4447" t="str">
            <v xml:space="preserve">НС-0019585 </v>
          </cell>
        </row>
        <row r="4448">
          <cell r="A4448" t="str">
            <v>?</v>
          </cell>
          <cell r="B4448" t="str">
            <v xml:space="preserve">НС-0019586 </v>
          </cell>
        </row>
        <row r="4449">
          <cell r="A4449" t="str">
            <v>НС-0019587</v>
          </cell>
          <cell r="B4449" t="str">
            <v xml:space="preserve">НС-0019587 </v>
          </cell>
        </row>
        <row r="4450">
          <cell r="A4450" t="str">
            <v>?</v>
          </cell>
          <cell r="B4450" t="str">
            <v xml:space="preserve">НС-0019588 </v>
          </cell>
        </row>
        <row r="4451">
          <cell r="A4451" t="str">
            <v>?</v>
          </cell>
          <cell r="B4451" t="str">
            <v xml:space="preserve">НС-0019589 </v>
          </cell>
        </row>
        <row r="4452">
          <cell r="A4452" t="str">
            <v>C 02-С (230 В)</v>
          </cell>
          <cell r="B4452" t="str">
            <v xml:space="preserve">НС-0019591 </v>
          </cell>
        </row>
        <row r="4453">
          <cell r="A4453" t="str">
            <v>C 06-С</v>
          </cell>
          <cell r="B4453" t="str">
            <v xml:space="preserve">НС-0019592 </v>
          </cell>
        </row>
        <row r="4454">
          <cell r="A4454" t="str">
            <v>C06-С-MA00</v>
          </cell>
          <cell r="B4454" t="str">
            <v xml:space="preserve">НС-0019593 </v>
          </cell>
        </row>
        <row r="4455">
          <cell r="A4455" t="str">
            <v>C 10-С</v>
          </cell>
          <cell r="B4455" t="str">
            <v xml:space="preserve">НС-0019594 </v>
          </cell>
        </row>
        <row r="4456">
          <cell r="A4456" t="str">
            <v>?</v>
          </cell>
          <cell r="B4456" t="str">
            <v xml:space="preserve">НС-0019595 </v>
          </cell>
        </row>
        <row r="4457">
          <cell r="A4457" t="str">
            <v>?</v>
          </cell>
          <cell r="B4457" t="str">
            <v xml:space="preserve">НС-0019596 </v>
          </cell>
        </row>
        <row r="4458">
          <cell r="A4458" t="str">
            <v>C 22-С</v>
          </cell>
          <cell r="B4458" t="str">
            <v xml:space="preserve">НС-0019597 </v>
          </cell>
        </row>
        <row r="4459">
          <cell r="A4459" t="str">
            <v>НС-0019598</v>
          </cell>
          <cell r="B4459" t="str">
            <v xml:space="preserve">НС-0019598 </v>
          </cell>
        </row>
        <row r="4460">
          <cell r="A4460" t="str">
            <v>C 45-С</v>
          </cell>
          <cell r="B4460" t="str">
            <v xml:space="preserve">НС-0019599 </v>
          </cell>
        </row>
        <row r="4461">
          <cell r="A4461" t="str">
            <v>C 58-С</v>
          </cell>
          <cell r="B4461" t="str">
            <v xml:space="preserve">НС-0019600 </v>
          </cell>
        </row>
        <row r="4462">
          <cell r="A4462" t="str">
            <v>C 02-СP</v>
          </cell>
          <cell r="B4462" t="str">
            <v xml:space="preserve">НС-0019602 </v>
          </cell>
        </row>
        <row r="4463">
          <cell r="A4463" t="str">
            <v>?</v>
          </cell>
          <cell r="B4463" t="str">
            <v xml:space="preserve">НС-0019603 </v>
          </cell>
        </row>
        <row r="4464">
          <cell r="A4464" t="str">
            <v>?</v>
          </cell>
          <cell r="B4464" t="str">
            <v xml:space="preserve">НС-0019604 </v>
          </cell>
        </row>
        <row r="4465">
          <cell r="A4465" t="str">
            <v>?</v>
          </cell>
          <cell r="B4465" t="str">
            <v xml:space="preserve">НС-0019605 </v>
          </cell>
        </row>
        <row r="4466">
          <cell r="A4466" t="str">
            <v>?</v>
          </cell>
          <cell r="B4466" t="str">
            <v xml:space="preserve">НС-0019606 </v>
          </cell>
        </row>
        <row r="4467">
          <cell r="A4467" t="str">
            <v>?</v>
          </cell>
          <cell r="B4467" t="str">
            <v xml:space="preserve">НС-0019607 </v>
          </cell>
        </row>
        <row r="4468">
          <cell r="A4468" t="str">
            <v>?</v>
          </cell>
          <cell r="B4468" t="str">
            <v xml:space="preserve">НС-0019608 </v>
          </cell>
        </row>
        <row r="4469">
          <cell r="A4469" t="str">
            <v>C 30-СP</v>
          </cell>
          <cell r="B4469" t="str">
            <v xml:space="preserve">НС-0019609 </v>
          </cell>
        </row>
        <row r="4470">
          <cell r="A4470" t="str">
            <v>?</v>
          </cell>
          <cell r="B4470" t="str">
            <v xml:space="preserve">НС-0019610 </v>
          </cell>
        </row>
        <row r="4471">
          <cell r="A4471" t="str">
            <v>?</v>
          </cell>
          <cell r="B4471" t="str">
            <v xml:space="preserve">НС-0019611 </v>
          </cell>
        </row>
        <row r="4472">
          <cell r="A4472" t="str">
            <v>?</v>
          </cell>
          <cell r="B4472" t="str">
            <v xml:space="preserve">НС-0019614 </v>
          </cell>
        </row>
        <row r="4473">
          <cell r="A4473" t="str">
            <v>?</v>
          </cell>
          <cell r="B4473" t="str">
            <v xml:space="preserve">НС-0019615 </v>
          </cell>
        </row>
        <row r="4474">
          <cell r="A4474" t="str">
            <v>?</v>
          </cell>
          <cell r="B4474" t="str">
            <v xml:space="preserve">НС-0019616 </v>
          </cell>
        </row>
        <row r="4475">
          <cell r="A4475" t="str">
            <v>?</v>
          </cell>
          <cell r="B4475" t="str">
            <v xml:space="preserve">НС-0019617 </v>
          </cell>
        </row>
        <row r="4476">
          <cell r="A4476" t="str">
            <v>?</v>
          </cell>
          <cell r="B4476" t="str">
            <v xml:space="preserve">НС-0019619 </v>
          </cell>
        </row>
        <row r="4477">
          <cell r="A4477" t="str">
            <v>C10-СDS-AE00</v>
          </cell>
          <cell r="B4477" t="str">
            <v xml:space="preserve">НС-0019620 </v>
          </cell>
        </row>
        <row r="4478">
          <cell r="A4478" t="str">
            <v>НС-0019621</v>
          </cell>
          <cell r="B4478" t="str">
            <v xml:space="preserve">НС-0019621 </v>
          </cell>
        </row>
        <row r="4479">
          <cell r="A4479" t="str">
            <v>?</v>
          </cell>
          <cell r="B4479" t="str">
            <v xml:space="preserve">НС-0019622 </v>
          </cell>
        </row>
        <row r="4480">
          <cell r="A4480" t="str">
            <v>C 30-СDS</v>
          </cell>
          <cell r="B4480" t="str">
            <v xml:space="preserve">НС-0019623 </v>
          </cell>
        </row>
        <row r="4481">
          <cell r="A4481" t="str">
            <v>?</v>
          </cell>
          <cell r="B4481" t="str">
            <v xml:space="preserve">НС-0019624 </v>
          </cell>
        </row>
        <row r="4482">
          <cell r="A4482" t="str">
            <v>?</v>
          </cell>
          <cell r="B4482" t="str">
            <v xml:space="preserve">НС-0019625 </v>
          </cell>
        </row>
        <row r="4483">
          <cell r="A4483" t="str">
            <v>?</v>
          </cell>
          <cell r="B4483" t="str">
            <v xml:space="preserve">НС-0019627 </v>
          </cell>
        </row>
        <row r="4484">
          <cell r="A4484" t="str">
            <v>?</v>
          </cell>
          <cell r="B4484" t="str">
            <v xml:space="preserve">НС-0019628 </v>
          </cell>
        </row>
        <row r="4485">
          <cell r="A4485" t="str">
            <v>C17-СPDS-AE00</v>
          </cell>
          <cell r="B4485" t="str">
            <v xml:space="preserve">НС-0019629 </v>
          </cell>
        </row>
        <row r="4486">
          <cell r="A4486" t="str">
            <v>?</v>
          </cell>
          <cell r="B4486" t="str">
            <v xml:space="preserve">НС-0019630 </v>
          </cell>
        </row>
        <row r="4487">
          <cell r="A4487" t="str">
            <v>?</v>
          </cell>
          <cell r="B4487" t="str">
            <v xml:space="preserve">НС-0019631 </v>
          </cell>
        </row>
        <row r="4488">
          <cell r="A4488" t="str">
            <v>?</v>
          </cell>
          <cell r="B4488" t="str">
            <v xml:space="preserve">НС-0019632 </v>
          </cell>
        </row>
        <row r="4489">
          <cell r="A4489" t="str">
            <v>?</v>
          </cell>
          <cell r="B4489" t="str">
            <v xml:space="preserve">НС-0019633 </v>
          </cell>
        </row>
        <row r="4490">
          <cell r="A4490" t="str">
            <v>?</v>
          </cell>
          <cell r="B4490" t="str">
            <v xml:space="preserve">НС-0019636 </v>
          </cell>
        </row>
        <row r="4491">
          <cell r="A4491" t="str">
            <v>?</v>
          </cell>
          <cell r="B4491" t="str">
            <v xml:space="preserve">НС-0019637 </v>
          </cell>
        </row>
        <row r="4492">
          <cell r="A4492" t="str">
            <v>?</v>
          </cell>
          <cell r="B4492" t="str">
            <v xml:space="preserve">НС-0019638 </v>
          </cell>
        </row>
        <row r="4493">
          <cell r="A4493" t="str">
            <v>?</v>
          </cell>
          <cell r="B4493" t="str">
            <v xml:space="preserve">НС-0019639 </v>
          </cell>
        </row>
        <row r="4494">
          <cell r="A4494" t="str">
            <v>?</v>
          </cell>
          <cell r="B4494" t="str">
            <v xml:space="preserve">НС-0019640 </v>
          </cell>
        </row>
        <row r="4495">
          <cell r="A4495" t="str">
            <v>?</v>
          </cell>
          <cell r="B4495" t="str">
            <v xml:space="preserve">НС-0019642 </v>
          </cell>
        </row>
        <row r="4496">
          <cell r="A4496" t="str">
            <v>?</v>
          </cell>
          <cell r="B4496" t="str">
            <v xml:space="preserve">НС-0019643 </v>
          </cell>
        </row>
        <row r="4497">
          <cell r="A4497" t="str">
            <v>?</v>
          </cell>
          <cell r="B4497" t="str">
            <v xml:space="preserve">НС-0019644 </v>
          </cell>
        </row>
        <row r="4498">
          <cell r="A4498" t="str">
            <v>?</v>
          </cell>
          <cell r="B4498" t="str">
            <v xml:space="preserve">НС-0019645 </v>
          </cell>
        </row>
        <row r="4499">
          <cell r="A4499" t="str">
            <v>?</v>
          </cell>
          <cell r="B4499" t="str">
            <v xml:space="preserve">НС-0019646 </v>
          </cell>
        </row>
        <row r="4500">
          <cell r="A4500" t="str">
            <v>?</v>
          </cell>
          <cell r="B4500" t="str">
            <v xml:space="preserve">НС-0019648 </v>
          </cell>
        </row>
        <row r="4501">
          <cell r="A4501" t="str">
            <v>?</v>
          </cell>
          <cell r="B4501" t="str">
            <v xml:space="preserve">НС-0019649 </v>
          </cell>
        </row>
        <row r="4502">
          <cell r="A4502" t="str">
            <v>?</v>
          </cell>
          <cell r="B4502" t="str">
            <v xml:space="preserve">НС-0019650 </v>
          </cell>
        </row>
        <row r="4503">
          <cell r="A4503" t="str">
            <v>?</v>
          </cell>
          <cell r="B4503" t="str">
            <v xml:space="preserve">НС-0019651 </v>
          </cell>
        </row>
        <row r="4504">
          <cell r="A4504" t="str">
            <v>?</v>
          </cell>
          <cell r="B4504" t="str">
            <v xml:space="preserve">НС-0019652 </v>
          </cell>
        </row>
        <row r="4505">
          <cell r="A4505" t="str">
            <v>G-1701703</v>
          </cell>
          <cell r="B4505" t="str">
            <v xml:space="preserve">НС-0019667 </v>
          </cell>
        </row>
        <row r="4506">
          <cell r="A4506" t="str">
            <v>DG 8</v>
          </cell>
          <cell r="B4506" t="str">
            <v xml:space="preserve">НС-0019668 </v>
          </cell>
        </row>
        <row r="4507">
          <cell r="A4507" t="str">
            <v>HC06-C</v>
          </cell>
          <cell r="B4507" t="str">
            <v xml:space="preserve">НС-0019670 </v>
          </cell>
        </row>
        <row r="4508">
          <cell r="A4508" t="str">
            <v>НС-0019673</v>
          </cell>
          <cell r="B4508" t="str">
            <v xml:space="preserve">НС-0019673 </v>
          </cell>
        </row>
        <row r="4509">
          <cell r="A4509" t="str">
            <v>HL 09-B</v>
          </cell>
          <cell r="B4509" t="str">
            <v xml:space="preserve">НС-0019674 </v>
          </cell>
        </row>
        <row r="4510">
          <cell r="A4510" t="str">
            <v>НС-0019675</v>
          </cell>
          <cell r="B4510" t="str">
            <v xml:space="preserve">НС-0019675 </v>
          </cell>
        </row>
        <row r="4511">
          <cell r="A4511" t="str">
            <v>НС-0019676</v>
          </cell>
          <cell r="B4511" t="str">
            <v xml:space="preserve">НС-0019676 </v>
          </cell>
        </row>
        <row r="4512">
          <cell r="A4512" t="str">
            <v>НС-0019677</v>
          </cell>
          <cell r="B4512" t="str">
            <v xml:space="preserve">НС-0019677 </v>
          </cell>
        </row>
        <row r="4513">
          <cell r="A4513" t="str">
            <v>НС-0019678</v>
          </cell>
          <cell r="B4513" t="str">
            <v xml:space="preserve">НС-0019678 </v>
          </cell>
        </row>
        <row r="4514">
          <cell r="A4514" t="str">
            <v>НС-0019679</v>
          </cell>
          <cell r="B4514" t="str">
            <v xml:space="preserve">НС-0019679 </v>
          </cell>
        </row>
        <row r="4515">
          <cell r="A4515" t="str">
            <v>НС-0019680</v>
          </cell>
          <cell r="B4515" t="str">
            <v xml:space="preserve">НС-0019680 </v>
          </cell>
        </row>
        <row r="4516">
          <cell r="A4516" t="str">
            <v>НС-0019681</v>
          </cell>
          <cell r="B4516" t="str">
            <v xml:space="preserve">НС-0019681 </v>
          </cell>
        </row>
        <row r="4517">
          <cell r="A4517" t="str">
            <v>НС-0019682</v>
          </cell>
          <cell r="B4517" t="str">
            <v xml:space="preserve">НС-0019682 </v>
          </cell>
        </row>
        <row r="4518">
          <cell r="A4518" t="str">
            <v>НС-0019683</v>
          </cell>
          <cell r="B4518" t="str">
            <v xml:space="preserve">НС-0019683 </v>
          </cell>
        </row>
        <row r="4519">
          <cell r="A4519" t="str">
            <v>НС-0019684</v>
          </cell>
          <cell r="B4519" t="str">
            <v xml:space="preserve">НС-0019684 </v>
          </cell>
        </row>
        <row r="4520">
          <cell r="A4520" t="str">
            <v>НС-0019686</v>
          </cell>
          <cell r="B4520" t="str">
            <v xml:space="preserve">НС-0019686 </v>
          </cell>
        </row>
        <row r="4521">
          <cell r="A4521" t="str">
            <v>НС-0019687</v>
          </cell>
          <cell r="B4521" t="str">
            <v xml:space="preserve">НС-0019687 </v>
          </cell>
        </row>
        <row r="4522">
          <cell r="A4522" t="str">
            <v>НС-0019688</v>
          </cell>
          <cell r="B4522" t="str">
            <v xml:space="preserve">НС-0019688 </v>
          </cell>
        </row>
        <row r="4523">
          <cell r="A4523" t="str">
            <v>HL 18-C-АА00</v>
          </cell>
          <cell r="B4523" t="str">
            <v xml:space="preserve">НС-0019689 </v>
          </cell>
        </row>
        <row r="4524">
          <cell r="A4524" t="str">
            <v>HL 24-C</v>
          </cell>
          <cell r="B4524" t="str">
            <v xml:space="preserve">НС-0019690 </v>
          </cell>
        </row>
        <row r="4525">
          <cell r="A4525" t="str">
            <v>HL 30-C</v>
          </cell>
          <cell r="B4525" t="str">
            <v xml:space="preserve">НС-0019691 </v>
          </cell>
        </row>
        <row r="4526">
          <cell r="A4526" t="str">
            <v>HL 36-C</v>
          </cell>
          <cell r="B4526" t="str">
            <v xml:space="preserve">НС-0019692 </v>
          </cell>
        </row>
        <row r="4527">
          <cell r="A4527" t="str">
            <v>HL45-C-АА00</v>
          </cell>
          <cell r="B4527" t="str">
            <v xml:space="preserve">НС-0019693 </v>
          </cell>
        </row>
        <row r="4528">
          <cell r="A4528" t="str">
            <v>HL 60-C-АА00</v>
          </cell>
          <cell r="B4528" t="str">
            <v xml:space="preserve">НС-0019694 </v>
          </cell>
        </row>
        <row r="4529">
          <cell r="A4529" t="str">
            <v>HL 70-C</v>
          </cell>
          <cell r="B4529" t="str">
            <v xml:space="preserve">НС-0019695 </v>
          </cell>
        </row>
        <row r="4530">
          <cell r="A4530" t="str">
            <v>HL 80-C-АА00</v>
          </cell>
          <cell r="B4530" t="str">
            <v xml:space="preserve">НС-0019696 </v>
          </cell>
        </row>
        <row r="4531">
          <cell r="A4531" t="str">
            <v>НС-0019697</v>
          </cell>
          <cell r="B4531" t="str">
            <v xml:space="preserve">НС-0019697 </v>
          </cell>
        </row>
        <row r="4532">
          <cell r="A4532" t="str">
            <v>НС-0019699</v>
          </cell>
          <cell r="B4532" t="str">
            <v xml:space="preserve">НС-0019699 </v>
          </cell>
        </row>
        <row r="4533">
          <cell r="A4533" t="str">
            <v>HL 09-СP</v>
          </cell>
          <cell r="B4533" t="str">
            <v xml:space="preserve">НС-0019700 </v>
          </cell>
        </row>
        <row r="4534">
          <cell r="A4534" t="str">
            <v>НС-0019701</v>
          </cell>
          <cell r="B4534" t="str">
            <v xml:space="preserve">НС-0019701 </v>
          </cell>
        </row>
        <row r="4535">
          <cell r="A4535" t="str">
            <v>НС-0019702</v>
          </cell>
          <cell r="B4535" t="str">
            <v xml:space="preserve">НС-0019702 </v>
          </cell>
        </row>
        <row r="4536">
          <cell r="A4536" t="str">
            <v>HL24-СP- AA00</v>
          </cell>
          <cell r="B4536" t="str">
            <v xml:space="preserve">НС-0019703 </v>
          </cell>
        </row>
        <row r="4537">
          <cell r="A4537" t="str">
            <v>НС-0019704</v>
          </cell>
          <cell r="B4537" t="str">
            <v xml:space="preserve">НС-0019704 </v>
          </cell>
        </row>
        <row r="4538">
          <cell r="A4538" t="str">
            <v>НС-0019705</v>
          </cell>
          <cell r="B4538" t="str">
            <v xml:space="preserve">НС-0019705 </v>
          </cell>
        </row>
        <row r="4539">
          <cell r="A4539" t="str">
            <v>HL 45-СP</v>
          </cell>
          <cell r="B4539" t="str">
            <v xml:space="preserve">НС-0019706 </v>
          </cell>
        </row>
        <row r="4540">
          <cell r="A4540" t="str">
            <v>НС-0019707</v>
          </cell>
          <cell r="B4540" t="str">
            <v xml:space="preserve">НС-0019707 </v>
          </cell>
        </row>
        <row r="4541">
          <cell r="A4541" t="str">
            <v>НС-0019708</v>
          </cell>
          <cell r="B4541" t="str">
            <v xml:space="preserve">НС-0019708 </v>
          </cell>
        </row>
        <row r="4542">
          <cell r="A4542" t="str">
            <v>НС-0019709</v>
          </cell>
          <cell r="B4542" t="str">
            <v xml:space="preserve">НС-0019709 </v>
          </cell>
        </row>
        <row r="4543">
          <cell r="A4543" t="str">
            <v>HL 90-СP</v>
          </cell>
          <cell r="B4543" t="str">
            <v xml:space="preserve">НС-0019710 </v>
          </cell>
        </row>
        <row r="4544">
          <cell r="B4544" t="str">
            <v xml:space="preserve">НС-0019713 </v>
          </cell>
        </row>
        <row r="4545">
          <cell r="B4545" t="str">
            <v xml:space="preserve">НС-0019714 </v>
          </cell>
        </row>
        <row r="4546">
          <cell r="B4546" t="str">
            <v xml:space="preserve">НС-0019715 </v>
          </cell>
        </row>
        <row r="4547">
          <cell r="B4547" t="str">
            <v xml:space="preserve">НС-0019716 </v>
          </cell>
        </row>
        <row r="4548">
          <cell r="A4548" t="str">
            <v>НС-0019718</v>
          </cell>
          <cell r="B4548" t="str">
            <v xml:space="preserve">НС-0019718 </v>
          </cell>
        </row>
        <row r="4549">
          <cell r="A4549" t="str">
            <v>НС-0019719</v>
          </cell>
          <cell r="B4549" t="str">
            <v xml:space="preserve">НС-0019719 </v>
          </cell>
        </row>
        <row r="4550">
          <cell r="A4550" t="str">
            <v>НС-0019720</v>
          </cell>
          <cell r="B4550" t="str">
            <v xml:space="preserve">НС-0019720 </v>
          </cell>
        </row>
        <row r="4551">
          <cell r="A4551" t="str">
            <v>НС-0019721</v>
          </cell>
          <cell r="B4551" t="str">
            <v xml:space="preserve">НС-0019721 </v>
          </cell>
        </row>
        <row r="4552">
          <cell r="A4552" t="str">
            <v>НС-0019722</v>
          </cell>
          <cell r="B4552" t="str">
            <v xml:space="preserve">НС-0019722 </v>
          </cell>
        </row>
        <row r="4553">
          <cell r="A4553" t="str">
            <v>НС-0019723</v>
          </cell>
          <cell r="B4553" t="str">
            <v xml:space="preserve">НС-0019723 </v>
          </cell>
        </row>
        <row r="4554">
          <cell r="A4554" t="str">
            <v>НС-0019724</v>
          </cell>
          <cell r="B4554" t="str">
            <v xml:space="preserve">НС-0019724 </v>
          </cell>
        </row>
        <row r="4555">
          <cell r="A4555" t="str">
            <v>НС-0019725</v>
          </cell>
          <cell r="B4555" t="str">
            <v xml:space="preserve">НС-0019725 </v>
          </cell>
        </row>
        <row r="4556">
          <cell r="A4556" t="str">
            <v>НС-0019727</v>
          </cell>
          <cell r="B4556" t="str">
            <v xml:space="preserve">НС-0019727 </v>
          </cell>
        </row>
        <row r="4557">
          <cell r="A4557" t="str">
            <v>НС-0019728</v>
          </cell>
          <cell r="B4557" t="str">
            <v xml:space="preserve">НС-0019728 </v>
          </cell>
        </row>
        <row r="4558">
          <cell r="A4558" t="str">
            <v>НС-0019729</v>
          </cell>
          <cell r="B4558" t="str">
            <v xml:space="preserve">НС-0019729 </v>
          </cell>
        </row>
        <row r="4559">
          <cell r="A4559" t="str">
            <v>НС-0019730</v>
          </cell>
          <cell r="B4559" t="str">
            <v xml:space="preserve">НС-0019730 </v>
          </cell>
        </row>
        <row r="4560">
          <cell r="A4560" t="str">
            <v>НС-0019731</v>
          </cell>
          <cell r="B4560" t="str">
            <v xml:space="preserve">НС-0019731 </v>
          </cell>
        </row>
        <row r="4561">
          <cell r="A4561" t="str">
            <v>НС-0019732</v>
          </cell>
          <cell r="B4561" t="str">
            <v xml:space="preserve">НС-0019732 </v>
          </cell>
        </row>
        <row r="4562">
          <cell r="A4562" t="str">
            <v>НС-0019733</v>
          </cell>
          <cell r="B4562" t="str">
            <v xml:space="preserve">НС-0019733 </v>
          </cell>
        </row>
        <row r="4563">
          <cell r="A4563" t="str">
            <v>НС-0019734</v>
          </cell>
          <cell r="B4563" t="str">
            <v xml:space="preserve">НС-0019734 </v>
          </cell>
        </row>
        <row r="4564">
          <cell r="A4564" t="str">
            <v>HY  05-B</v>
          </cell>
          <cell r="B4564" t="str">
            <v xml:space="preserve">НС-0019737 </v>
          </cell>
        </row>
        <row r="4565">
          <cell r="A4565" t="str">
            <v>НС-0019738</v>
          </cell>
          <cell r="B4565" t="str">
            <v xml:space="preserve">НС-0019738 </v>
          </cell>
        </row>
        <row r="4566">
          <cell r="A4566" t="str">
            <v>HY  08-B</v>
          </cell>
          <cell r="B4566" t="str">
            <v xml:space="preserve">НС-0019739 </v>
          </cell>
        </row>
        <row r="4567">
          <cell r="A4567" t="str">
            <v>НС-0019740</v>
          </cell>
          <cell r="B4567" t="str">
            <v xml:space="preserve">НС-0019740 </v>
          </cell>
        </row>
        <row r="4568">
          <cell r="A4568" t="str">
            <v>НС-0019741</v>
          </cell>
          <cell r="B4568" t="str">
            <v xml:space="preserve">НС-0019741 </v>
          </cell>
        </row>
        <row r="4569">
          <cell r="A4569" t="str">
            <v>HY 17-B</v>
          </cell>
          <cell r="B4569" t="str">
            <v xml:space="preserve">НС-0019742 </v>
          </cell>
        </row>
        <row r="4570">
          <cell r="A4570" t="str">
            <v>HY  23-B</v>
          </cell>
          <cell r="B4570" t="str">
            <v xml:space="preserve">НС-0019743 </v>
          </cell>
        </row>
        <row r="4571">
          <cell r="A4571" t="str">
            <v>HY30-B-АА00</v>
          </cell>
          <cell r="B4571" t="str">
            <v xml:space="preserve">НС-0019744 </v>
          </cell>
        </row>
        <row r="4572">
          <cell r="A4572" t="str">
            <v>HY 45-B-АА00</v>
          </cell>
          <cell r="B4572" t="str">
            <v xml:space="preserve">НС-0019745 </v>
          </cell>
        </row>
        <row r="4573">
          <cell r="A4573" t="str">
            <v>НС-0019746</v>
          </cell>
          <cell r="B4573" t="str">
            <v xml:space="preserve">НС-0019746 </v>
          </cell>
        </row>
        <row r="4574">
          <cell r="A4574" t="str">
            <v>НС-0019747</v>
          </cell>
          <cell r="B4574" t="str">
            <v xml:space="preserve">НС-0019747 </v>
          </cell>
        </row>
        <row r="4575">
          <cell r="A4575" t="str">
            <v>НС-0019748</v>
          </cell>
          <cell r="B4575" t="str">
            <v xml:space="preserve">НС-0019748 </v>
          </cell>
        </row>
        <row r="4576">
          <cell r="A4576" t="str">
            <v>HY02-C-М0</v>
          </cell>
          <cell r="B4576" t="str">
            <v xml:space="preserve">НС-0019750 </v>
          </cell>
        </row>
        <row r="4577">
          <cell r="A4577" t="str">
            <v>HY  05-C</v>
          </cell>
          <cell r="B4577" t="str">
            <v xml:space="preserve">НС-0019751 </v>
          </cell>
        </row>
        <row r="4578">
          <cell r="A4578" t="str">
            <v>НС-0019752</v>
          </cell>
          <cell r="B4578" t="str">
            <v xml:space="preserve">НС-0019752 </v>
          </cell>
        </row>
        <row r="4579">
          <cell r="A4579" t="str">
            <v>HY  08-C</v>
          </cell>
          <cell r="B4579" t="str">
            <v xml:space="preserve">НС-0019753 </v>
          </cell>
        </row>
        <row r="4580">
          <cell r="A4580" t="str">
            <v>HY  13-C</v>
          </cell>
          <cell r="B4580" t="str">
            <v xml:space="preserve">НС-0019754 </v>
          </cell>
        </row>
        <row r="4581">
          <cell r="A4581" t="str">
            <v>?</v>
          </cell>
          <cell r="B4581" t="str">
            <v xml:space="preserve">НС-0019755 </v>
          </cell>
        </row>
        <row r="4582">
          <cell r="A4582" t="str">
            <v>HY  17-C</v>
          </cell>
          <cell r="B4582" t="str">
            <v xml:space="preserve">НС-0019756 </v>
          </cell>
        </row>
        <row r="4583">
          <cell r="A4583" t="str">
            <v>HY  23-C</v>
          </cell>
          <cell r="B4583" t="str">
            <v xml:space="preserve">НС-0019757 </v>
          </cell>
        </row>
        <row r="4584">
          <cell r="A4584" t="str">
            <v>HY 30-C</v>
          </cell>
          <cell r="B4584" t="str">
            <v xml:space="preserve">НС-0019758 </v>
          </cell>
        </row>
        <row r="4585">
          <cell r="A4585" t="str">
            <v>НС-0019759</v>
          </cell>
          <cell r="B4585" t="str">
            <v xml:space="preserve">НС-0019759 </v>
          </cell>
        </row>
        <row r="4586">
          <cell r="A4586" t="str">
            <v>HY 60-C</v>
          </cell>
          <cell r="B4586" t="str">
            <v xml:space="preserve">НС-0019760 </v>
          </cell>
        </row>
        <row r="4587">
          <cell r="A4587" t="str">
            <v>HY  90-C</v>
          </cell>
          <cell r="B4587" t="str">
            <v xml:space="preserve">НС-0019761 </v>
          </cell>
        </row>
        <row r="4588">
          <cell r="A4588" t="str">
            <v>?</v>
          </cell>
          <cell r="B4588" t="str">
            <v xml:space="preserve">НС-0019762 </v>
          </cell>
        </row>
        <row r="4589">
          <cell r="A4589" t="str">
            <v>НС-0019764</v>
          </cell>
          <cell r="B4589" t="str">
            <v xml:space="preserve">НС-0019764 </v>
          </cell>
        </row>
        <row r="4590">
          <cell r="A4590" t="str">
            <v>НС-0019765</v>
          </cell>
          <cell r="B4590" t="str">
            <v xml:space="preserve">НС-0019765 </v>
          </cell>
        </row>
        <row r="4591">
          <cell r="A4591" t="str">
            <v>НС-0019766</v>
          </cell>
          <cell r="B4591" t="str">
            <v xml:space="preserve">НС-0019766 </v>
          </cell>
        </row>
        <row r="4592">
          <cell r="A4592" t="str">
            <v>НС-0019767</v>
          </cell>
          <cell r="B4592" t="str">
            <v xml:space="preserve">НС-0019767 </v>
          </cell>
        </row>
        <row r="4593">
          <cell r="A4593" t="str">
            <v>НС-0019768</v>
          </cell>
          <cell r="B4593" t="str">
            <v xml:space="preserve">НС-0019768 </v>
          </cell>
        </row>
        <row r="4594">
          <cell r="A4594" t="str">
            <v>НС-0019769</v>
          </cell>
          <cell r="B4594" t="str">
            <v xml:space="preserve">НС-0019769 </v>
          </cell>
        </row>
        <row r="4595">
          <cell r="A4595" t="str">
            <v>НС-0019770</v>
          </cell>
          <cell r="B4595" t="str">
            <v xml:space="preserve">НС-0019770 </v>
          </cell>
        </row>
        <row r="4596">
          <cell r="A4596" t="str">
            <v>НС-0019771</v>
          </cell>
          <cell r="B4596" t="str">
            <v xml:space="preserve">НС-0019771 </v>
          </cell>
        </row>
        <row r="4597">
          <cell r="A4597" t="str">
            <v>НС-0019772</v>
          </cell>
          <cell r="B4597" t="str">
            <v xml:space="preserve">НС-0019772 </v>
          </cell>
        </row>
        <row r="4598">
          <cell r="A4598" t="str">
            <v>НС-0019773</v>
          </cell>
          <cell r="B4598" t="str">
            <v xml:space="preserve">НС-0019773 </v>
          </cell>
        </row>
        <row r="4599">
          <cell r="A4599" t="str">
            <v>НС-0019774</v>
          </cell>
          <cell r="B4599" t="str">
            <v xml:space="preserve">НС-0019774 </v>
          </cell>
        </row>
        <row r="4600">
          <cell r="A4600" t="str">
            <v>НС-0019775</v>
          </cell>
          <cell r="B4600" t="str">
            <v xml:space="preserve">НС-0019775 </v>
          </cell>
        </row>
        <row r="4601">
          <cell r="A4601" t="str">
            <v>НС-0019776</v>
          </cell>
          <cell r="B4601" t="str">
            <v xml:space="preserve">НС-0019776 </v>
          </cell>
        </row>
        <row r="4602">
          <cell r="A4602" t="str">
            <v>НС-0019779</v>
          </cell>
          <cell r="B4602" t="str">
            <v xml:space="preserve">НС-0019779 </v>
          </cell>
        </row>
        <row r="4603">
          <cell r="A4603" t="str">
            <v>НС-0019780</v>
          </cell>
          <cell r="B4603" t="str">
            <v xml:space="preserve">НС-0019780 </v>
          </cell>
        </row>
        <row r="4604">
          <cell r="A4604" t="str">
            <v>НС-0019781</v>
          </cell>
          <cell r="B4604" t="str">
            <v xml:space="preserve">НС-0019781 </v>
          </cell>
        </row>
        <row r="4605">
          <cell r="A4605" t="str">
            <v>HY 05-CDS</v>
          </cell>
          <cell r="B4605" t="str">
            <v xml:space="preserve">НС-0019783 </v>
          </cell>
        </row>
        <row r="4606">
          <cell r="A4606" t="str">
            <v>НС-0019784</v>
          </cell>
          <cell r="B4606" t="str">
            <v xml:space="preserve">НС-0019784 </v>
          </cell>
        </row>
        <row r="4607">
          <cell r="A4607" t="str">
            <v>НС-0019785</v>
          </cell>
          <cell r="B4607" t="str">
            <v xml:space="preserve">НС-0019785 </v>
          </cell>
        </row>
        <row r="4608">
          <cell r="A4608" t="str">
            <v>HY 17-CDS</v>
          </cell>
          <cell r="B4608" t="str">
            <v xml:space="preserve">НС-0019786 </v>
          </cell>
        </row>
        <row r="4609">
          <cell r="A4609" t="str">
            <v>HY 23-CDS</v>
          </cell>
          <cell r="B4609" t="str">
            <v xml:space="preserve">НС-0019787 </v>
          </cell>
        </row>
        <row r="4610">
          <cell r="A4610" t="str">
            <v>НС-0019788</v>
          </cell>
          <cell r="B4610" t="str">
            <v xml:space="preserve">НС-0019788 </v>
          </cell>
        </row>
        <row r="4611">
          <cell r="A4611" t="str">
            <v>НС-0019789</v>
          </cell>
          <cell r="B4611" t="str">
            <v xml:space="preserve">НС-0019789 </v>
          </cell>
        </row>
        <row r="4612">
          <cell r="A4612" t="str">
            <v>НС-0019791</v>
          </cell>
          <cell r="B4612" t="str">
            <v xml:space="preserve">НС-0019791 </v>
          </cell>
        </row>
        <row r="4613">
          <cell r="A4613" t="str">
            <v>НС-0019792</v>
          </cell>
          <cell r="B4613" t="str">
            <v xml:space="preserve">НС-0019792 </v>
          </cell>
        </row>
        <row r="4614">
          <cell r="A4614" t="str">
            <v>НС-0019793</v>
          </cell>
          <cell r="B4614" t="str">
            <v xml:space="preserve">НС-0019793 </v>
          </cell>
        </row>
        <row r="4615">
          <cell r="A4615" t="str">
            <v>НС-0019794</v>
          </cell>
          <cell r="B4615" t="str">
            <v xml:space="preserve">НС-0019794 </v>
          </cell>
        </row>
        <row r="4616">
          <cell r="A4616" t="str">
            <v>НС-0019795</v>
          </cell>
          <cell r="B4616" t="str">
            <v xml:space="preserve">НС-0019795 </v>
          </cell>
        </row>
        <row r="4617">
          <cell r="A4617" t="str">
            <v>НС-0019796</v>
          </cell>
          <cell r="B4617" t="str">
            <v xml:space="preserve">НС-0019796 </v>
          </cell>
        </row>
        <row r="4618">
          <cell r="A4618" t="str">
            <v>НС-0019797</v>
          </cell>
          <cell r="B4618" t="str">
            <v xml:space="preserve">НС-0019797 </v>
          </cell>
        </row>
        <row r="4619">
          <cell r="A4619" t="str">
            <v>?</v>
          </cell>
          <cell r="B4619" t="str">
            <v xml:space="preserve">НС-0019800 </v>
          </cell>
        </row>
        <row r="4620">
          <cell r="A4620" t="str">
            <v>MS 05-В</v>
          </cell>
          <cell r="B4620" t="str">
            <v xml:space="preserve">НС-0019801 </v>
          </cell>
        </row>
        <row r="4621">
          <cell r="A4621" t="str">
            <v>MS 10-В</v>
          </cell>
          <cell r="B4621" t="str">
            <v xml:space="preserve">НС-0019802 </v>
          </cell>
        </row>
        <row r="4622">
          <cell r="A4622" t="str">
            <v>НС-0019804</v>
          </cell>
          <cell r="B4622" t="str">
            <v xml:space="preserve">НС-0019804 </v>
          </cell>
        </row>
        <row r="4623">
          <cell r="A4623" t="str">
            <v>НС-0019805</v>
          </cell>
          <cell r="B4623" t="str">
            <v xml:space="preserve">НС-0019805 </v>
          </cell>
        </row>
        <row r="4624">
          <cell r="A4624" t="str">
            <v>MS 10-C</v>
          </cell>
          <cell r="B4624" t="str">
            <v xml:space="preserve">НС-0019806 </v>
          </cell>
        </row>
        <row r="4625">
          <cell r="A4625" t="str">
            <v>B-7601501</v>
          </cell>
          <cell r="B4625" t="str">
            <v xml:space="preserve">НС-0019808 </v>
          </cell>
        </row>
        <row r="4626">
          <cell r="A4626" t="str">
            <v>НС-0019810</v>
          </cell>
          <cell r="B4626" t="str">
            <v xml:space="preserve">НС-0019810 </v>
          </cell>
        </row>
        <row r="4627">
          <cell r="A4627" t="str">
            <v>E-0611214</v>
          </cell>
          <cell r="B4627" t="str">
            <v xml:space="preserve">НС-0019811 </v>
          </cell>
        </row>
        <row r="4628">
          <cell r="A4628" t="str">
            <v>E-0611212</v>
          </cell>
          <cell r="B4628" t="str">
            <v xml:space="preserve">НС-0019812 </v>
          </cell>
        </row>
        <row r="4629">
          <cell r="A4629" t="str">
            <v>VG08-МА00</v>
          </cell>
          <cell r="B4629" t="str">
            <v xml:space="preserve">НС-0019813 </v>
          </cell>
        </row>
        <row r="4630">
          <cell r="A4630" t="str">
            <v>НС-0019814</v>
          </cell>
          <cell r="B4630" t="str">
            <v xml:space="preserve">НС-0019814 </v>
          </cell>
        </row>
        <row r="4631">
          <cell r="A4631" t="str">
            <v>НС-0019815</v>
          </cell>
          <cell r="B4631" t="str">
            <v xml:space="preserve">НС-0019815 </v>
          </cell>
        </row>
        <row r="4632">
          <cell r="A4632" t="str">
            <v>НС-0019816</v>
          </cell>
          <cell r="B4632" t="str">
            <v xml:space="preserve">НС-0019816 </v>
          </cell>
        </row>
        <row r="4633">
          <cell r="A4633" t="str">
            <v>В-0605228</v>
          </cell>
          <cell r="B4633" t="str">
            <v xml:space="preserve">НС-0019817 </v>
          </cell>
        </row>
        <row r="4634">
          <cell r="A4634" t="str">
            <v>В-0605227</v>
          </cell>
          <cell r="B4634" t="str">
            <v xml:space="preserve">НС-0019818 </v>
          </cell>
        </row>
        <row r="4635">
          <cell r="A4635" t="str">
            <v>E-0605234</v>
          </cell>
          <cell r="B4635" t="str">
            <v xml:space="preserve">НС-0019819 </v>
          </cell>
        </row>
        <row r="4636">
          <cell r="A4636" t="str">
            <v>В-0608029</v>
          </cell>
          <cell r="B4636" t="str">
            <v xml:space="preserve">НС-0019820 </v>
          </cell>
        </row>
        <row r="4637">
          <cell r="A4637" t="str">
            <v>B-2526431</v>
          </cell>
          <cell r="B4637" t="str">
            <v xml:space="preserve">НС-0019821 </v>
          </cell>
        </row>
        <row r="4638">
          <cell r="A4638" t="str">
            <v>B-2526411</v>
          </cell>
          <cell r="B4638" t="str">
            <v xml:space="preserve">НС-0019822 </v>
          </cell>
        </row>
        <row r="4639">
          <cell r="A4639" t="str">
            <v>E- 2420423</v>
          </cell>
          <cell r="B4639" t="str">
            <v xml:space="preserve">НС-0019823 </v>
          </cell>
        </row>
        <row r="4640">
          <cell r="A4640" t="str">
            <v>B-8601010</v>
          </cell>
          <cell r="B4640" t="str">
            <v xml:space="preserve">НС-0019824 </v>
          </cell>
        </row>
        <row r="4641">
          <cell r="A4641" t="str">
            <v>B-9401004</v>
          </cell>
          <cell r="B4641" t="str">
            <v xml:space="preserve">НС-0019825 </v>
          </cell>
        </row>
        <row r="4642">
          <cell r="A4642" t="str">
            <v>E-2525152</v>
          </cell>
          <cell r="B4642" t="str">
            <v xml:space="preserve">НС-0019826 </v>
          </cell>
        </row>
        <row r="4643">
          <cell r="A4643" t="str">
            <v>B-2604091</v>
          </cell>
          <cell r="B4643" t="str">
            <v xml:space="preserve">НС-0019827 </v>
          </cell>
        </row>
        <row r="4644">
          <cell r="A4644" t="str">
            <v>B-2604083</v>
          </cell>
          <cell r="B4644" t="str">
            <v xml:space="preserve">НС-0019828 </v>
          </cell>
        </row>
        <row r="4645">
          <cell r="A4645" t="str">
            <v>НС-0019829</v>
          </cell>
          <cell r="B4645" t="str">
            <v xml:space="preserve">НС-0019829 </v>
          </cell>
        </row>
        <row r="4646">
          <cell r="A4646" t="str">
            <v>B-2604309</v>
          </cell>
          <cell r="B4646" t="str">
            <v xml:space="preserve">НС-0019830 </v>
          </cell>
        </row>
        <row r="4647">
          <cell r="A4647" t="str">
            <v>НС-0019831</v>
          </cell>
          <cell r="B4647" t="str">
            <v xml:space="preserve">НС-0019831 </v>
          </cell>
        </row>
        <row r="4648">
          <cell r="A4648" t="str">
            <v>НС-0019832</v>
          </cell>
          <cell r="B4648" t="str">
            <v xml:space="preserve">НС-0019832 </v>
          </cell>
        </row>
        <row r="4649">
          <cell r="A4649" t="str">
            <v>B-2604301</v>
          </cell>
          <cell r="B4649" t="str">
            <v xml:space="preserve">НС-0019833 </v>
          </cell>
        </row>
        <row r="4650">
          <cell r="A4650" t="str">
            <v>DN25-400 HYGROMATIK</v>
          </cell>
          <cell r="B4650" t="str">
            <v xml:space="preserve">НС-0019834 </v>
          </cell>
        </row>
        <row r="4651">
          <cell r="A4651" t="str">
            <v>B-2604305</v>
          </cell>
          <cell r="B4651" t="str">
            <v xml:space="preserve">НС-0019835 </v>
          </cell>
        </row>
        <row r="4652">
          <cell r="A4652" t="str">
            <v>B-2604307</v>
          </cell>
          <cell r="B4652" t="str">
            <v xml:space="preserve">НС-0019836 </v>
          </cell>
        </row>
        <row r="4653">
          <cell r="A4653" t="str">
            <v>B-2604321</v>
          </cell>
          <cell r="B4653" t="str">
            <v xml:space="preserve">НС-0019837 </v>
          </cell>
        </row>
        <row r="4654">
          <cell r="A4654" t="str">
            <v>B-2604325</v>
          </cell>
          <cell r="B4654" t="str">
            <v xml:space="preserve">НС-0019838 </v>
          </cell>
        </row>
        <row r="4655">
          <cell r="A4655" t="str">
            <v>B-2604313</v>
          </cell>
          <cell r="B4655" t="str">
            <v xml:space="preserve">НС-0019839 </v>
          </cell>
        </row>
        <row r="4656">
          <cell r="A4656" t="str">
            <v>В-2604329</v>
          </cell>
          <cell r="B4656" t="str">
            <v xml:space="preserve">НС-0019840 </v>
          </cell>
        </row>
        <row r="4657">
          <cell r="A4657" t="str">
            <v>B-2604315</v>
          </cell>
          <cell r="B4657" t="str">
            <v xml:space="preserve">НС-0019841 </v>
          </cell>
        </row>
        <row r="4658">
          <cell r="A4658" t="str">
            <v>B-2604317</v>
          </cell>
          <cell r="B4658" t="str">
            <v xml:space="preserve">НС-0019842 </v>
          </cell>
        </row>
        <row r="4659">
          <cell r="A4659" t="str">
            <v>_B-2604319</v>
          </cell>
          <cell r="B4659" t="str">
            <v xml:space="preserve">НС-0019843 </v>
          </cell>
        </row>
        <row r="4660">
          <cell r="A4660" t="str">
            <v>НС-0019844</v>
          </cell>
          <cell r="B4660" t="str">
            <v xml:space="preserve">НС-0019844 </v>
          </cell>
        </row>
        <row r="4661">
          <cell r="A4661" t="str">
            <v>НС-0019845</v>
          </cell>
          <cell r="B4661" t="str">
            <v xml:space="preserve">НС-0019845 </v>
          </cell>
        </row>
        <row r="4662">
          <cell r="A4662" t="str">
            <v>НС-0019846</v>
          </cell>
          <cell r="B4662" t="str">
            <v xml:space="preserve">НС-0019846 </v>
          </cell>
        </row>
        <row r="4663">
          <cell r="A4663" t="str">
            <v>НС-0019847</v>
          </cell>
          <cell r="B4663" t="str">
            <v xml:space="preserve">НС-0019847 </v>
          </cell>
        </row>
        <row r="4664">
          <cell r="A4664" t="str">
            <v>B-2304071</v>
          </cell>
          <cell r="B4664" t="str">
            <v xml:space="preserve">НС-0019848 </v>
          </cell>
        </row>
        <row r="4665">
          <cell r="A4665" t="str">
            <v>НС-0019849</v>
          </cell>
          <cell r="B4665" t="str">
            <v xml:space="preserve">НС-0019849 </v>
          </cell>
        </row>
        <row r="4666">
          <cell r="A4666" t="str">
            <v>B-2304075</v>
          </cell>
          <cell r="B4666" t="str">
            <v xml:space="preserve">НС-0019850 </v>
          </cell>
        </row>
        <row r="4667">
          <cell r="A4667" t="str">
            <v>B-2304077</v>
          </cell>
          <cell r="B4667" t="str">
            <v xml:space="preserve">НС-0019851 </v>
          </cell>
        </row>
        <row r="4668">
          <cell r="A4668" t="str">
            <v>B-0608027</v>
          </cell>
          <cell r="B4668" t="str">
            <v xml:space="preserve">НС-0019852 </v>
          </cell>
        </row>
        <row r="4669">
          <cell r="A4669" t="str">
            <v>B-0608025</v>
          </cell>
          <cell r="B4669" t="str">
            <v xml:space="preserve">НС-0019853 </v>
          </cell>
        </row>
        <row r="4670">
          <cell r="A4670" t="str">
            <v>В-0608031</v>
          </cell>
          <cell r="B4670" t="str">
            <v xml:space="preserve">НС-0019854 </v>
          </cell>
        </row>
        <row r="4671">
          <cell r="A4671" t="str">
            <v>B-0608015</v>
          </cell>
          <cell r="B4671" t="str">
            <v xml:space="preserve">НС-0019855 </v>
          </cell>
        </row>
        <row r="4672">
          <cell r="A4672" t="str">
            <v>B-0603031</v>
          </cell>
          <cell r="B4672" t="str">
            <v xml:space="preserve">НС-0019856 </v>
          </cell>
        </row>
        <row r="4673">
          <cell r="A4673" t="str">
            <v>B-2504023</v>
          </cell>
          <cell r="B4673" t="str">
            <v xml:space="preserve">НС-0019857 </v>
          </cell>
        </row>
        <row r="4674">
          <cell r="A4674" t="str">
            <v>B-0603029</v>
          </cell>
          <cell r="B4674" t="str">
            <v xml:space="preserve">НС-0019858 </v>
          </cell>
        </row>
        <row r="4675">
          <cell r="A4675" t="str">
            <v>AR</v>
          </cell>
          <cell r="B4675" t="str">
            <v xml:space="preserve">НС-0019859 </v>
          </cell>
        </row>
        <row r="4676">
          <cell r="A4676" t="str">
            <v>B-2526405</v>
          </cell>
          <cell r="B4676" t="str">
            <v xml:space="preserve">НС-0019860 </v>
          </cell>
        </row>
        <row r="4677">
          <cell r="A4677" t="str">
            <v>B-2526459</v>
          </cell>
          <cell r="B4677" t="str">
            <v xml:space="preserve">НС-0019861 </v>
          </cell>
        </row>
        <row r="4678">
          <cell r="A4678" t="str">
            <v>B-0623093</v>
          </cell>
          <cell r="B4678" t="str">
            <v xml:space="preserve">НС-0019862 </v>
          </cell>
        </row>
        <row r="4679">
          <cell r="A4679" t="str">
            <v>B-0623107</v>
          </cell>
          <cell r="B4679" t="str">
            <v xml:space="preserve">НС-0019863 </v>
          </cell>
        </row>
        <row r="4680">
          <cell r="A4680" t="str">
            <v>B-0623105</v>
          </cell>
          <cell r="B4680" t="str">
            <v xml:space="preserve">НС-0019864 </v>
          </cell>
        </row>
        <row r="4681">
          <cell r="A4681" t="str">
            <v>B-0623097</v>
          </cell>
          <cell r="B4681" t="str">
            <v xml:space="preserve">НС-0019865 </v>
          </cell>
        </row>
        <row r="4682">
          <cell r="A4682" t="str">
            <v xml:space="preserve">B-0623295 </v>
          </cell>
          <cell r="B4682" t="str">
            <v xml:space="preserve">НС-0019866 </v>
          </cell>
        </row>
        <row r="4683">
          <cell r="A4683" t="str">
            <v>B-0623091</v>
          </cell>
          <cell r="B4683" t="str">
            <v xml:space="preserve">НС-0019867 </v>
          </cell>
        </row>
        <row r="4684">
          <cell r="A4684" t="str">
            <v>B-0623295</v>
          </cell>
          <cell r="B4684" t="str">
            <v xml:space="preserve">НС-0019868 </v>
          </cell>
        </row>
        <row r="4685">
          <cell r="A4685" t="str">
            <v>B-2604069</v>
          </cell>
          <cell r="B4685" t="str">
            <v xml:space="preserve">НС-0019869 </v>
          </cell>
        </row>
        <row r="4686">
          <cell r="A4686" t="str">
            <v>В-2604067</v>
          </cell>
          <cell r="B4686" t="str">
            <v xml:space="preserve">НС-0019870 </v>
          </cell>
        </row>
        <row r="4687">
          <cell r="A4687" t="str">
            <v>B-2604069</v>
          </cell>
          <cell r="B4687" t="str">
            <v xml:space="preserve">НС-0019871 </v>
          </cell>
        </row>
        <row r="4688">
          <cell r="A4688" t="str">
            <v>НС-0019872</v>
          </cell>
          <cell r="B4688" t="str">
            <v xml:space="preserve">НС-0019872 </v>
          </cell>
        </row>
        <row r="4689">
          <cell r="A4689" t="str">
            <v>НС-0019873</v>
          </cell>
          <cell r="B4689" t="str">
            <v xml:space="preserve">НС-0019873 </v>
          </cell>
        </row>
        <row r="4690">
          <cell r="A4690" t="str">
            <v>НС-0019874</v>
          </cell>
          <cell r="B4690" t="str">
            <v xml:space="preserve">НС-0019874 </v>
          </cell>
        </row>
        <row r="4691">
          <cell r="A4691" t="str">
            <v>НС-0019875</v>
          </cell>
          <cell r="B4691" t="str">
            <v xml:space="preserve">НС-0019875 </v>
          </cell>
        </row>
        <row r="4692">
          <cell r="A4692" t="str">
            <v>B-2604031</v>
          </cell>
          <cell r="B4692" t="str">
            <v xml:space="preserve">НС-0019876 </v>
          </cell>
        </row>
        <row r="4693">
          <cell r="A4693" t="str">
            <v>НС-0019877</v>
          </cell>
          <cell r="B4693" t="str">
            <v xml:space="preserve">НС-0019877 </v>
          </cell>
        </row>
        <row r="4694">
          <cell r="A4694" t="str">
            <v>НС-0019878</v>
          </cell>
          <cell r="B4694" t="str">
            <v xml:space="preserve">НС-0019878 </v>
          </cell>
        </row>
        <row r="4695">
          <cell r="A4695" t="str">
            <v>B-0603021</v>
          </cell>
          <cell r="B4695" t="str">
            <v xml:space="preserve">НС-0019879 </v>
          </cell>
        </row>
        <row r="4696">
          <cell r="A4696" t="str">
            <v>E-2604260</v>
          </cell>
          <cell r="B4696" t="str">
            <v xml:space="preserve">НС-0019880 </v>
          </cell>
        </row>
        <row r="4697">
          <cell r="A4697" t="str">
            <v>E-2604410</v>
          </cell>
          <cell r="B4697" t="str">
            <v xml:space="preserve">НС-0019881 </v>
          </cell>
        </row>
        <row r="4698">
          <cell r="A4698" t="str">
            <v>E-2604070</v>
          </cell>
          <cell r="B4698" t="str">
            <v xml:space="preserve">НС-0019882 </v>
          </cell>
        </row>
        <row r="4699">
          <cell r="A4699" t="str">
            <v>В-2604070</v>
          </cell>
          <cell r="B4699" t="str">
            <v xml:space="preserve">НС-0019883 </v>
          </cell>
        </row>
        <row r="4700">
          <cell r="A4700" t="str">
            <v>НС-0019884</v>
          </cell>
          <cell r="B4700" t="str">
            <v xml:space="preserve">НС-0019884 </v>
          </cell>
        </row>
        <row r="4701">
          <cell r="A4701" t="str">
            <v>E-2604012</v>
          </cell>
          <cell r="B4701" t="str">
            <v xml:space="preserve">НС-0019885 </v>
          </cell>
        </row>
        <row r="4702">
          <cell r="A4702" t="str">
            <v>E-2604013</v>
          </cell>
          <cell r="B4702" t="str">
            <v xml:space="preserve">НС-0019886 </v>
          </cell>
        </row>
        <row r="4703">
          <cell r="A4703" t="str">
            <v>IMAFB1000500013</v>
          </cell>
          <cell r="B4703" t="str">
            <v xml:space="preserve">НС-0019900 </v>
          </cell>
        </row>
        <row r="4704">
          <cell r="A4704" t="str">
            <v>?</v>
          </cell>
          <cell r="B4704" t="str">
            <v xml:space="preserve">НС-0019901 </v>
          </cell>
        </row>
        <row r="4705">
          <cell r="A4705" t="str">
            <v>IMAFB1000600014</v>
          </cell>
          <cell r="B4705" t="str">
            <v xml:space="preserve">НС-0019904 </v>
          </cell>
        </row>
        <row r="4706">
          <cell r="A4706" t="str">
            <v>IMAEB1000800015</v>
          </cell>
          <cell r="B4706" t="str">
            <v xml:space="preserve">НС-0019907 </v>
          </cell>
        </row>
        <row r="4707">
          <cell r="A4707" t="str">
            <v>L228934</v>
          </cell>
          <cell r="B4707" t="str">
            <v xml:space="preserve">НС-0019912 </v>
          </cell>
        </row>
        <row r="4708">
          <cell r="A4708" t="str">
            <v>MCAE 110</v>
          </cell>
          <cell r="B4708" t="str">
            <v xml:space="preserve">НС-0019913 </v>
          </cell>
        </row>
        <row r="4709">
          <cell r="A4709" t="str">
            <v>E 968573690</v>
          </cell>
          <cell r="B4709" t="str">
            <v xml:space="preserve">НС-0019916 </v>
          </cell>
        </row>
        <row r="4710">
          <cell r="A4710" t="str">
            <v>KFI</v>
          </cell>
          <cell r="B4710" t="str">
            <v xml:space="preserve">НС-0019917 </v>
          </cell>
        </row>
        <row r="4711">
          <cell r="A4711" t="str">
            <v>MCAE 115</v>
          </cell>
          <cell r="B4711" t="str">
            <v xml:space="preserve">НС-0019919 </v>
          </cell>
        </row>
        <row r="4712">
          <cell r="A4712" t="str">
            <v>E968573690</v>
          </cell>
          <cell r="B4712" t="str">
            <v xml:space="preserve">НС-0019921 </v>
          </cell>
        </row>
        <row r="4713">
          <cell r="A4713" t="str">
            <v>KFI</v>
          </cell>
          <cell r="B4713" t="str">
            <v xml:space="preserve">НС-0019922 </v>
          </cell>
        </row>
        <row r="4714">
          <cell r="A4714" t="str">
            <v>?</v>
          </cell>
          <cell r="B4714" t="str">
            <v xml:space="preserve">НС-0019924 </v>
          </cell>
        </row>
        <row r="4715">
          <cell r="A4715" t="str">
            <v>E 968573720</v>
          </cell>
          <cell r="B4715" t="str">
            <v xml:space="preserve">НС-0019929 </v>
          </cell>
        </row>
        <row r="4716">
          <cell r="A4716" t="str">
            <v>E969674295</v>
          </cell>
          <cell r="B4716" t="str">
            <v xml:space="preserve">НС-0019930 </v>
          </cell>
        </row>
        <row r="4717">
          <cell r="A4717" t="str">
            <v>?</v>
          </cell>
          <cell r="B4717" t="str">
            <v xml:space="preserve">НС-0019932 </v>
          </cell>
        </row>
        <row r="4718">
          <cell r="A4718" t="str">
            <v>E968573720</v>
          </cell>
          <cell r="B4718" t="str">
            <v xml:space="preserve">НС-0019934 </v>
          </cell>
        </row>
        <row r="4719">
          <cell r="A4719" t="str">
            <v>IMAEB1002700104</v>
          </cell>
          <cell r="B4719" t="str">
            <v xml:space="preserve">НС-0019938 </v>
          </cell>
        </row>
        <row r="4720">
          <cell r="A4720" t="str">
            <v>E968573737</v>
          </cell>
          <cell r="B4720" t="str">
            <v xml:space="preserve">НС-0019963 </v>
          </cell>
        </row>
        <row r="4721">
          <cell r="B4721" t="str">
            <v xml:space="preserve">НС-0019964 </v>
          </cell>
        </row>
        <row r="4722">
          <cell r="A4722" t="str">
            <v>?</v>
          </cell>
          <cell r="B4722" t="str">
            <v xml:space="preserve">НС-0019965 </v>
          </cell>
        </row>
        <row r="4723">
          <cell r="A4723" t="str">
            <v>?</v>
          </cell>
          <cell r="B4723" t="str">
            <v xml:space="preserve">НС-0020041 </v>
          </cell>
        </row>
        <row r="4724">
          <cell r="A4724" t="str">
            <v>KVT</v>
          </cell>
          <cell r="B4724" t="str">
            <v xml:space="preserve">НС-0020043 </v>
          </cell>
        </row>
        <row r="4725">
          <cell r="A4725" t="str">
            <v>?</v>
          </cell>
          <cell r="B4725" t="str">
            <v xml:space="preserve">НС-0020045 </v>
          </cell>
        </row>
        <row r="4726">
          <cell r="A4726" t="str">
            <v>MCAE 268</v>
          </cell>
          <cell r="B4726" t="str">
            <v xml:space="preserve">НС-0020048 </v>
          </cell>
        </row>
        <row r="4727">
          <cell r="A4727" t="str">
            <v>MCAE 268</v>
          </cell>
          <cell r="B4727" t="str">
            <v xml:space="preserve">НС-0020050 </v>
          </cell>
        </row>
        <row r="4728">
          <cell r="A4728" t="str">
            <v>MCAE 268</v>
          </cell>
          <cell r="B4728" t="str">
            <v xml:space="preserve">НС-0020052 </v>
          </cell>
        </row>
        <row r="4729">
          <cell r="A4729" t="str">
            <v>?</v>
          </cell>
          <cell r="B4729" t="str">
            <v xml:space="preserve">НС-0020058 </v>
          </cell>
        </row>
        <row r="4730">
          <cell r="A4730" t="str">
            <v>?</v>
          </cell>
          <cell r="B4730" t="str">
            <v xml:space="preserve">НС-0020061 </v>
          </cell>
        </row>
        <row r="4731">
          <cell r="A4731" t="str">
            <v>?</v>
          </cell>
          <cell r="B4731" t="str">
            <v xml:space="preserve">НС-0020064 </v>
          </cell>
        </row>
        <row r="4732">
          <cell r="A4732" t="str">
            <v>E968573548</v>
          </cell>
          <cell r="B4732" t="str">
            <v xml:space="preserve">НС-0020072 </v>
          </cell>
        </row>
        <row r="4733">
          <cell r="A4733" t="str">
            <v>?</v>
          </cell>
          <cell r="B4733" t="str">
            <v xml:space="preserve">НС-0020074 </v>
          </cell>
        </row>
        <row r="4734">
          <cell r="A4734" t="str">
            <v>E968573690</v>
          </cell>
          <cell r="B4734" t="str">
            <v xml:space="preserve">НС-0020079 </v>
          </cell>
        </row>
        <row r="4735">
          <cell r="A4735" t="str">
            <v>?</v>
          </cell>
          <cell r="B4735" t="str">
            <v xml:space="preserve">НС-0020080 </v>
          </cell>
        </row>
        <row r="4736">
          <cell r="A4736" t="str">
            <v>VTMPC022C06059</v>
          </cell>
          <cell r="B4736" t="str">
            <v xml:space="preserve">НС-0020222 </v>
          </cell>
        </row>
        <row r="4737">
          <cell r="A4737" t="str">
            <v>НС-0020223</v>
          </cell>
          <cell r="B4737" t="str">
            <v xml:space="preserve">НС-0020223 </v>
          </cell>
        </row>
        <row r="4738">
          <cell r="A4738" t="str">
            <v>НС-0020224</v>
          </cell>
          <cell r="B4738" t="str">
            <v xml:space="preserve">НС-0020224 </v>
          </cell>
        </row>
        <row r="4739">
          <cell r="A4739" t="str">
            <v>E500200280</v>
          </cell>
          <cell r="B4739" t="str">
            <v xml:space="preserve">НС-0020229 </v>
          </cell>
        </row>
        <row r="4740">
          <cell r="A4740" t="str">
            <v>НС-0020255</v>
          </cell>
          <cell r="B4740" t="str">
            <v xml:space="preserve">НС-0020255 </v>
          </cell>
        </row>
        <row r="4741">
          <cell r="A4741" t="str">
            <v>E500200291</v>
          </cell>
          <cell r="B4741" t="str">
            <v xml:space="preserve">НС-0020257 </v>
          </cell>
        </row>
        <row r="4742">
          <cell r="A4742" t="str">
            <v>E925070310</v>
          </cell>
          <cell r="B4742" t="str">
            <v xml:space="preserve">НС-0020258 </v>
          </cell>
        </row>
        <row r="4743">
          <cell r="A4743" t="str">
            <v>?</v>
          </cell>
          <cell r="B4743" t="str">
            <v xml:space="preserve">НС-0020309 </v>
          </cell>
        </row>
        <row r="4744">
          <cell r="A4744" t="str">
            <v>E968573591</v>
          </cell>
          <cell r="B4744" t="str">
            <v xml:space="preserve">НС-0020337 </v>
          </cell>
        </row>
        <row r="4745">
          <cell r="A4745" t="str">
            <v>?</v>
          </cell>
          <cell r="B4745" t="str">
            <v xml:space="preserve">НС-0020338 </v>
          </cell>
        </row>
        <row r="4746">
          <cell r="A4746" t="str">
            <v>?</v>
          </cell>
          <cell r="B4746" t="str">
            <v xml:space="preserve">НС-0020340 </v>
          </cell>
        </row>
        <row r="4747">
          <cell r="A4747" t="str">
            <v>E968573870</v>
          </cell>
          <cell r="B4747" t="str">
            <v xml:space="preserve">НС-0020442 </v>
          </cell>
        </row>
        <row r="4748">
          <cell r="A4748" t="str">
            <v>FI10</v>
          </cell>
          <cell r="B4748" t="str">
            <v xml:space="preserve">НС-0020443 </v>
          </cell>
        </row>
        <row r="4749">
          <cell r="B4749" t="str">
            <v xml:space="preserve">НС-0020444 </v>
          </cell>
        </row>
        <row r="4750">
          <cell r="A4750" t="str">
            <v>НС-0020445</v>
          </cell>
          <cell r="B4750" t="str">
            <v xml:space="preserve">НС-0020445 </v>
          </cell>
        </row>
        <row r="4751">
          <cell r="A4751" t="str">
            <v>E968573870</v>
          </cell>
          <cell r="B4751" t="str">
            <v xml:space="preserve">НС-0020448 </v>
          </cell>
        </row>
        <row r="4752">
          <cell r="A4752" t="str">
            <v>НС-0020449</v>
          </cell>
          <cell r="B4752" t="str">
            <v xml:space="preserve">НС-0020449 </v>
          </cell>
        </row>
        <row r="4753">
          <cell r="A4753" t="str">
            <v>ICAEB1000901385</v>
          </cell>
          <cell r="B4753" t="str">
            <v xml:space="preserve">НС-0020451 </v>
          </cell>
        </row>
        <row r="4754">
          <cell r="A4754" t="str">
            <v>E968573870</v>
          </cell>
          <cell r="B4754" t="str">
            <v xml:space="preserve">НС-0020454 </v>
          </cell>
        </row>
        <row r="4755">
          <cell r="A4755" t="str">
            <v>E968573720</v>
          </cell>
          <cell r="B4755" t="str">
            <v xml:space="preserve">НС-0020471 </v>
          </cell>
        </row>
        <row r="4756">
          <cell r="A4756" t="str">
            <v>E968573720</v>
          </cell>
          <cell r="B4756" t="str">
            <v xml:space="preserve">НС-0020476 </v>
          </cell>
        </row>
        <row r="4757">
          <cell r="B4757" t="str">
            <v xml:space="preserve">НС-0020486 </v>
          </cell>
        </row>
        <row r="4758">
          <cell r="A4758" t="str">
            <v>НС-0020505</v>
          </cell>
          <cell r="B4758" t="str">
            <v xml:space="preserve">НС-0020505 </v>
          </cell>
        </row>
        <row r="4759">
          <cell r="A4759" t="str">
            <v>E968573737</v>
          </cell>
          <cell r="B4759" t="str">
            <v xml:space="preserve">НС-0020506 </v>
          </cell>
        </row>
        <row r="4760">
          <cell r="A4760" t="str">
            <v>НС-0020509</v>
          </cell>
          <cell r="B4760" t="str">
            <v xml:space="preserve">НС-0020509 </v>
          </cell>
        </row>
        <row r="4761">
          <cell r="A4761" t="str">
            <v>НС-0020511</v>
          </cell>
          <cell r="B4761" t="str">
            <v xml:space="preserve">НС-0020511 </v>
          </cell>
        </row>
        <row r="4762">
          <cell r="A4762" t="str">
            <v>E968573233</v>
          </cell>
          <cell r="B4762" t="str">
            <v xml:space="preserve">НС-0020572 </v>
          </cell>
        </row>
        <row r="4763">
          <cell r="A4763" t="str">
            <v>НС-0020574</v>
          </cell>
          <cell r="B4763" t="str">
            <v xml:space="preserve">НС-0020574 </v>
          </cell>
        </row>
        <row r="4764">
          <cell r="A4764" t="str">
            <v>НС-0020576</v>
          </cell>
          <cell r="B4764" t="str">
            <v xml:space="preserve">НС-0020576 </v>
          </cell>
        </row>
        <row r="4765">
          <cell r="A4765" t="str">
            <v>E968573234</v>
          </cell>
          <cell r="B4765" t="str">
            <v xml:space="preserve">НС-0020578 </v>
          </cell>
        </row>
        <row r="4766">
          <cell r="A4766" t="str">
            <v>НС-0020581</v>
          </cell>
          <cell r="B4766" t="str">
            <v xml:space="preserve">НС-0020581 </v>
          </cell>
        </row>
        <row r="4767">
          <cell r="A4767" t="str">
            <v>E968573234</v>
          </cell>
          <cell r="B4767" t="str">
            <v xml:space="preserve">НС-0020593 </v>
          </cell>
        </row>
        <row r="4768">
          <cell r="A4768" t="str">
            <v>НС-0020597</v>
          </cell>
          <cell r="B4768" t="str">
            <v xml:space="preserve">НС-0020597 </v>
          </cell>
        </row>
        <row r="4769">
          <cell r="A4769" t="str">
            <v>НС-0020602</v>
          </cell>
          <cell r="B4769" t="str">
            <v xml:space="preserve">НС-0020602 </v>
          </cell>
        </row>
        <row r="4770">
          <cell r="A4770" t="str">
            <v>E968573256</v>
          </cell>
          <cell r="B4770" t="str">
            <v xml:space="preserve">НС-0020645 </v>
          </cell>
        </row>
        <row r="4771">
          <cell r="A4771" t="str">
            <v>E968573700</v>
          </cell>
          <cell r="B4771" t="str">
            <v xml:space="preserve">НС-0020705 </v>
          </cell>
        </row>
        <row r="4772">
          <cell r="A4772" t="str">
            <v>НС-0020707</v>
          </cell>
          <cell r="B4772" t="str">
            <v xml:space="preserve">НС-0020707 </v>
          </cell>
        </row>
        <row r="4773">
          <cell r="A4773" t="str">
            <v>E968573702</v>
          </cell>
          <cell r="B4773" t="str">
            <v xml:space="preserve">НС-0020709 </v>
          </cell>
        </row>
        <row r="4774">
          <cell r="A4774" t="str">
            <v>?</v>
          </cell>
          <cell r="B4774" t="str">
            <v xml:space="preserve">НС-0020713 </v>
          </cell>
        </row>
        <row r="4775">
          <cell r="A4775" t="str">
            <v>ARC-24</v>
          </cell>
          <cell r="B4775" t="str">
            <v xml:space="preserve">НС-0020756 </v>
          </cell>
        </row>
        <row r="4776">
          <cell r="A4776" t="str">
            <v>ARC-4V</v>
          </cell>
          <cell r="B4776" t="str">
            <v xml:space="preserve">НС-0020757 </v>
          </cell>
        </row>
        <row r="4777">
          <cell r="A4777" t="str">
            <v>НС-0020763</v>
          </cell>
          <cell r="B4777" t="str">
            <v xml:space="preserve">НС-0020763 </v>
          </cell>
        </row>
        <row r="4778">
          <cell r="A4778" t="str">
            <v>?</v>
          </cell>
          <cell r="B4778" t="str">
            <v xml:space="preserve">НС-0020764 </v>
          </cell>
        </row>
        <row r="4779">
          <cell r="A4779" t="str">
            <v>НС-0020765</v>
          </cell>
          <cell r="B4779" t="str">
            <v xml:space="preserve">НС-0020765 </v>
          </cell>
        </row>
        <row r="4780">
          <cell r="A4780" t="str">
            <v>?</v>
          </cell>
          <cell r="B4780" t="str">
            <v xml:space="preserve">НС-0020766 </v>
          </cell>
        </row>
        <row r="4781">
          <cell r="A4781" t="str">
            <v>НС-0020767</v>
          </cell>
          <cell r="B4781" t="str">
            <v xml:space="preserve">НС-0020767 </v>
          </cell>
        </row>
        <row r="4782">
          <cell r="A4782" t="str">
            <v>НС-0020769</v>
          </cell>
          <cell r="B4782" t="str">
            <v xml:space="preserve">НС-0020769 </v>
          </cell>
        </row>
        <row r="4783">
          <cell r="A4783" t="str">
            <v>19920011</v>
          </cell>
          <cell r="B4783" t="str">
            <v xml:space="preserve">НС-0020772 </v>
          </cell>
        </row>
        <row r="4784">
          <cell r="A4784" t="str">
            <v>19920012</v>
          </cell>
          <cell r="B4784" t="str">
            <v xml:space="preserve">НС-0020773 </v>
          </cell>
        </row>
        <row r="4785">
          <cell r="A4785" t="str">
            <v>19920032</v>
          </cell>
          <cell r="B4785" t="str">
            <v xml:space="preserve">НС-0020776 </v>
          </cell>
        </row>
        <row r="4786">
          <cell r="A4786" t="str">
            <v>?</v>
          </cell>
          <cell r="B4786" t="str">
            <v xml:space="preserve">НС-0020781 </v>
          </cell>
        </row>
        <row r="4787">
          <cell r="A4787" t="str">
            <v>10060024</v>
          </cell>
          <cell r="B4787" t="str">
            <v xml:space="preserve">НС-0020783 </v>
          </cell>
        </row>
        <row r="4788">
          <cell r="A4788" t="str">
            <v>10090024</v>
          </cell>
          <cell r="B4788" t="str">
            <v xml:space="preserve">НС-0020784 </v>
          </cell>
        </row>
        <row r="4789">
          <cell r="A4789" t="str">
            <v>?</v>
          </cell>
          <cell r="B4789" t="str">
            <v xml:space="preserve">НС-0020790 </v>
          </cell>
        </row>
        <row r="4790">
          <cell r="A4790" t="str">
            <v>НС-0020803</v>
          </cell>
          <cell r="B4790" t="str">
            <v xml:space="preserve">НС-0020803 </v>
          </cell>
        </row>
        <row r="4791">
          <cell r="A4791" t="str">
            <v>НС-0020805</v>
          </cell>
          <cell r="B4791" t="str">
            <v xml:space="preserve">НС-0020805 </v>
          </cell>
        </row>
        <row r="4792">
          <cell r="A4792" t="str">
            <v>НС-0020806</v>
          </cell>
          <cell r="B4792" t="str">
            <v xml:space="preserve">НС-0020806 </v>
          </cell>
        </row>
        <row r="4793">
          <cell r="A4793" t="str">
            <v>НС-0020807</v>
          </cell>
          <cell r="B4793" t="str">
            <v xml:space="preserve">НС-0020807 </v>
          </cell>
        </row>
        <row r="4794">
          <cell r="A4794" t="str">
            <v>НС-0020808</v>
          </cell>
          <cell r="B4794" t="str">
            <v xml:space="preserve">НС-0020808 </v>
          </cell>
        </row>
        <row r="4795">
          <cell r="A4795" t="str">
            <v>НС-0020809</v>
          </cell>
          <cell r="B4795" t="str">
            <v xml:space="preserve">НС-0020809 </v>
          </cell>
        </row>
        <row r="4796">
          <cell r="A4796" t="str">
            <v>НС-0020811</v>
          </cell>
          <cell r="B4796" t="str">
            <v xml:space="preserve">НС-0020811 </v>
          </cell>
        </row>
        <row r="4797">
          <cell r="A4797" t="str">
            <v>НС-0020812</v>
          </cell>
          <cell r="B4797" t="str">
            <v xml:space="preserve">НС-0020812 </v>
          </cell>
        </row>
        <row r="4798">
          <cell r="A4798" t="str">
            <v>НС-0020814</v>
          </cell>
          <cell r="B4798" t="str">
            <v xml:space="preserve">НС-0020814 </v>
          </cell>
        </row>
        <row r="4799">
          <cell r="A4799" t="str">
            <v>НС-0020815</v>
          </cell>
          <cell r="B4799" t="str">
            <v xml:space="preserve">НС-0020815 </v>
          </cell>
        </row>
        <row r="4800">
          <cell r="A4800" t="str">
            <v>НС-0020816</v>
          </cell>
          <cell r="B4800" t="str">
            <v xml:space="preserve">НС-0020816 </v>
          </cell>
        </row>
        <row r="4801">
          <cell r="A4801" t="str">
            <v>НС-0020819</v>
          </cell>
          <cell r="B4801" t="str">
            <v xml:space="preserve">НС-0020819 </v>
          </cell>
        </row>
        <row r="4802">
          <cell r="A4802" t="str">
            <v>НС-0020820</v>
          </cell>
          <cell r="B4802" t="str">
            <v xml:space="preserve">НС-0020820 </v>
          </cell>
        </row>
        <row r="4803">
          <cell r="A4803" t="str">
            <v>НС-0020822</v>
          </cell>
          <cell r="B4803" t="str">
            <v xml:space="preserve">НС-0020822 </v>
          </cell>
        </row>
        <row r="4804">
          <cell r="A4804" t="str">
            <v>НС-0020823</v>
          </cell>
          <cell r="B4804" t="str">
            <v xml:space="preserve">НС-0020823 </v>
          </cell>
        </row>
        <row r="4805">
          <cell r="A4805" t="str">
            <v>НС-0020824</v>
          </cell>
          <cell r="B4805" t="str">
            <v xml:space="preserve">НС-0020824 </v>
          </cell>
        </row>
        <row r="4806">
          <cell r="A4806" t="str">
            <v>НС-0020826</v>
          </cell>
          <cell r="B4806" t="str">
            <v xml:space="preserve">НС-0020826 </v>
          </cell>
        </row>
        <row r="4807">
          <cell r="A4807" t="str">
            <v>НС-0020829</v>
          </cell>
          <cell r="B4807" t="str">
            <v xml:space="preserve">НС-0020829 </v>
          </cell>
        </row>
        <row r="4808">
          <cell r="A4808" t="str">
            <v>НС-0020830</v>
          </cell>
          <cell r="B4808" t="str">
            <v xml:space="preserve">НС-0020830 </v>
          </cell>
        </row>
        <row r="4809">
          <cell r="A4809" t="str">
            <v>НС-0020831</v>
          </cell>
          <cell r="B4809" t="str">
            <v xml:space="preserve">НС-0020831 </v>
          </cell>
        </row>
        <row r="4810">
          <cell r="A4810" t="str">
            <v>НС-0020833</v>
          </cell>
          <cell r="B4810" t="str">
            <v xml:space="preserve">НС-0020833 </v>
          </cell>
        </row>
        <row r="4811">
          <cell r="A4811" t="str">
            <v>НС-0020834</v>
          </cell>
          <cell r="B4811" t="str">
            <v xml:space="preserve">НС-0020834 </v>
          </cell>
        </row>
        <row r="4812">
          <cell r="A4812" t="str">
            <v>НС-0020835</v>
          </cell>
          <cell r="B4812" t="str">
            <v xml:space="preserve">НС-0020835 </v>
          </cell>
        </row>
        <row r="4813">
          <cell r="A4813" t="str">
            <v>НС-0020836</v>
          </cell>
          <cell r="B4813" t="str">
            <v xml:space="preserve">НС-0020836 </v>
          </cell>
        </row>
        <row r="4814">
          <cell r="A4814" t="str">
            <v>НС-0020837</v>
          </cell>
          <cell r="B4814" t="str">
            <v xml:space="preserve">НС-0020837 </v>
          </cell>
        </row>
        <row r="4815">
          <cell r="A4815" t="str">
            <v>НС-0020838</v>
          </cell>
          <cell r="B4815" t="str">
            <v xml:space="preserve">НС-0020838 </v>
          </cell>
        </row>
        <row r="4816">
          <cell r="A4816" t="str">
            <v>НС-0020839</v>
          </cell>
          <cell r="B4816" t="str">
            <v xml:space="preserve">НС-0020839 </v>
          </cell>
        </row>
        <row r="4817">
          <cell r="A4817" t="str">
            <v>НС-0020840</v>
          </cell>
          <cell r="B4817" t="str">
            <v xml:space="preserve">НС-0020840 </v>
          </cell>
        </row>
        <row r="4818">
          <cell r="A4818" t="str">
            <v>НС-0020841</v>
          </cell>
          <cell r="B4818" t="str">
            <v xml:space="preserve">НС-0020841 </v>
          </cell>
        </row>
        <row r="4819">
          <cell r="A4819" t="str">
            <v>НС-0020842</v>
          </cell>
          <cell r="B4819" t="str">
            <v xml:space="preserve">НС-0020842 </v>
          </cell>
        </row>
        <row r="4820">
          <cell r="A4820" t="str">
            <v>НС-0020843</v>
          </cell>
          <cell r="B4820" t="str">
            <v xml:space="preserve">НС-0020843 </v>
          </cell>
        </row>
        <row r="4821">
          <cell r="A4821" t="str">
            <v>НС-0020845</v>
          </cell>
          <cell r="B4821" t="str">
            <v xml:space="preserve">НС-0020845 </v>
          </cell>
        </row>
        <row r="4822">
          <cell r="A4822" t="str">
            <v>НС-0020846</v>
          </cell>
          <cell r="B4822" t="str">
            <v xml:space="preserve">НС-0020846 </v>
          </cell>
        </row>
        <row r="4823">
          <cell r="A4823" t="str">
            <v>НС-0020847</v>
          </cell>
          <cell r="B4823" t="str">
            <v xml:space="preserve">НС-0020847 </v>
          </cell>
        </row>
        <row r="4824">
          <cell r="A4824" t="str">
            <v>НС-0020848</v>
          </cell>
          <cell r="B4824" t="str">
            <v xml:space="preserve">НС-0020848 </v>
          </cell>
        </row>
        <row r="4825">
          <cell r="A4825" t="str">
            <v>НС-0020849</v>
          </cell>
          <cell r="B4825" t="str">
            <v xml:space="preserve">НС-0020849 </v>
          </cell>
        </row>
        <row r="4826">
          <cell r="A4826" t="str">
            <v>НС-0020850</v>
          </cell>
          <cell r="B4826" t="str">
            <v xml:space="preserve">НС-0020850 </v>
          </cell>
        </row>
        <row r="4827">
          <cell r="A4827" t="str">
            <v>НС-0020851</v>
          </cell>
          <cell r="B4827" t="str">
            <v xml:space="preserve">НС-0020851 </v>
          </cell>
        </row>
        <row r="4828">
          <cell r="A4828" t="str">
            <v>НС-0020852</v>
          </cell>
          <cell r="B4828" t="str">
            <v xml:space="preserve">НС-0020852 </v>
          </cell>
        </row>
        <row r="4829">
          <cell r="A4829" t="str">
            <v>НС-0020853</v>
          </cell>
          <cell r="B4829" t="str">
            <v xml:space="preserve">НС-0020853 </v>
          </cell>
        </row>
        <row r="4830">
          <cell r="A4830" t="str">
            <v>НС-0020855</v>
          </cell>
          <cell r="B4830" t="str">
            <v xml:space="preserve">НС-0020855 </v>
          </cell>
        </row>
        <row r="4831">
          <cell r="A4831" t="str">
            <v>НС-0020856</v>
          </cell>
          <cell r="B4831" t="str">
            <v xml:space="preserve">НС-0020856 </v>
          </cell>
        </row>
        <row r="4832">
          <cell r="A4832" t="str">
            <v>НС-0020857</v>
          </cell>
          <cell r="B4832" t="str">
            <v xml:space="preserve">НС-0020857 </v>
          </cell>
        </row>
        <row r="4833">
          <cell r="A4833" t="str">
            <v>НС-0020861</v>
          </cell>
          <cell r="B4833" t="str">
            <v xml:space="preserve">НС-0020861 </v>
          </cell>
        </row>
        <row r="4834">
          <cell r="A4834" t="str">
            <v>НС-0020864</v>
          </cell>
          <cell r="B4834" t="str">
            <v xml:space="preserve">НС-0020864 </v>
          </cell>
        </row>
        <row r="4835">
          <cell r="A4835" t="str">
            <v>НС-0020865</v>
          </cell>
          <cell r="B4835" t="str">
            <v xml:space="preserve">НС-0020865 </v>
          </cell>
        </row>
        <row r="4836">
          <cell r="A4836" t="str">
            <v>НС-0020866</v>
          </cell>
          <cell r="B4836" t="str">
            <v xml:space="preserve">НС-0020866 </v>
          </cell>
        </row>
        <row r="4837">
          <cell r="A4837" t="str">
            <v>НС-0020867</v>
          </cell>
          <cell r="B4837" t="str">
            <v xml:space="preserve">НС-0020867 </v>
          </cell>
        </row>
        <row r="4838">
          <cell r="A4838" t="str">
            <v>НС-0020869</v>
          </cell>
          <cell r="B4838" t="str">
            <v xml:space="preserve">НС-0020869 </v>
          </cell>
        </row>
        <row r="4839">
          <cell r="A4839" t="str">
            <v>НС-0020870</v>
          </cell>
          <cell r="B4839" t="str">
            <v xml:space="preserve">НС-0020870 </v>
          </cell>
        </row>
        <row r="4840">
          <cell r="A4840" t="str">
            <v>НС-0020871</v>
          </cell>
          <cell r="B4840" t="str">
            <v xml:space="preserve">НС-0020871 </v>
          </cell>
        </row>
        <row r="4841">
          <cell r="A4841" t="str">
            <v>НС-0020872</v>
          </cell>
          <cell r="B4841" t="str">
            <v xml:space="preserve">НС-0020872 </v>
          </cell>
        </row>
        <row r="4842">
          <cell r="A4842" t="str">
            <v>НС-0020875</v>
          </cell>
          <cell r="B4842" t="str">
            <v xml:space="preserve">НС-0020875 </v>
          </cell>
        </row>
        <row r="4843">
          <cell r="A4843" t="str">
            <v>НС-0020878</v>
          </cell>
          <cell r="B4843" t="str">
            <v xml:space="preserve">НС-0020878 </v>
          </cell>
        </row>
        <row r="4844">
          <cell r="A4844" t="str">
            <v>НС-0020881</v>
          </cell>
          <cell r="B4844" t="str">
            <v xml:space="preserve">НС-0020881 </v>
          </cell>
        </row>
        <row r="4845">
          <cell r="A4845" t="str">
            <v>НС-0020882</v>
          </cell>
          <cell r="B4845" t="str">
            <v xml:space="preserve">НС-0020882 </v>
          </cell>
        </row>
        <row r="4846">
          <cell r="A4846" t="str">
            <v>НС-0020884</v>
          </cell>
          <cell r="B4846" t="str">
            <v xml:space="preserve">НС-0020884 </v>
          </cell>
        </row>
        <row r="4847">
          <cell r="A4847" t="str">
            <v>НС-0020885</v>
          </cell>
          <cell r="B4847" t="str">
            <v xml:space="preserve">НС-0020885 </v>
          </cell>
        </row>
        <row r="4848">
          <cell r="A4848" t="str">
            <v>НС-0020886</v>
          </cell>
          <cell r="B4848" t="str">
            <v xml:space="preserve">НС-0020886 </v>
          </cell>
        </row>
        <row r="4849">
          <cell r="A4849" t="str">
            <v>НС-0020887</v>
          </cell>
          <cell r="B4849" t="str">
            <v xml:space="preserve">НС-0020887 </v>
          </cell>
        </row>
        <row r="4850">
          <cell r="A4850" t="str">
            <v>НС-0020888</v>
          </cell>
          <cell r="B4850" t="str">
            <v xml:space="preserve">НС-0020888 </v>
          </cell>
        </row>
        <row r="4851">
          <cell r="A4851" t="str">
            <v>НС-0020889</v>
          </cell>
          <cell r="B4851" t="str">
            <v xml:space="preserve">НС-0020889 </v>
          </cell>
        </row>
        <row r="4852">
          <cell r="A4852" t="str">
            <v>НС-0020890</v>
          </cell>
          <cell r="B4852" t="str">
            <v xml:space="preserve">НС-0020890 </v>
          </cell>
        </row>
        <row r="4853">
          <cell r="A4853" t="str">
            <v>НС-0020891</v>
          </cell>
          <cell r="B4853" t="str">
            <v xml:space="preserve">НС-0020891 </v>
          </cell>
        </row>
        <row r="4854">
          <cell r="A4854" t="str">
            <v>НС-0020892</v>
          </cell>
          <cell r="B4854" t="str">
            <v xml:space="preserve">НС-0020892 </v>
          </cell>
        </row>
        <row r="4855">
          <cell r="A4855" t="str">
            <v>НС-0020893</v>
          </cell>
          <cell r="B4855" t="str">
            <v xml:space="preserve">НС-0020893 </v>
          </cell>
        </row>
        <row r="4856">
          <cell r="A4856" t="str">
            <v>НС-0020895</v>
          </cell>
          <cell r="B4856" t="str">
            <v xml:space="preserve">НС-0020895 </v>
          </cell>
        </row>
        <row r="4857">
          <cell r="A4857" t="str">
            <v>НС-0020896</v>
          </cell>
          <cell r="B4857" t="str">
            <v xml:space="preserve">НС-0020896 </v>
          </cell>
        </row>
        <row r="4858">
          <cell r="A4858" t="str">
            <v>НС-0020897</v>
          </cell>
          <cell r="B4858" t="str">
            <v xml:space="preserve">НС-0020897 </v>
          </cell>
        </row>
        <row r="4859">
          <cell r="A4859" t="str">
            <v>НС-0020898</v>
          </cell>
          <cell r="B4859" t="str">
            <v xml:space="preserve">НС-0020898 </v>
          </cell>
        </row>
        <row r="4860">
          <cell r="A4860" t="str">
            <v>НС-0020899</v>
          </cell>
          <cell r="B4860" t="str">
            <v xml:space="preserve">НС-0020899 </v>
          </cell>
        </row>
        <row r="4861">
          <cell r="A4861" t="str">
            <v>НС-0020900</v>
          </cell>
          <cell r="B4861" t="str">
            <v xml:space="preserve">НС-0020900 </v>
          </cell>
        </row>
        <row r="4862">
          <cell r="A4862" t="str">
            <v>НС-0020901</v>
          </cell>
          <cell r="B4862" t="str">
            <v xml:space="preserve">НС-0020901 </v>
          </cell>
        </row>
        <row r="4863">
          <cell r="A4863" t="str">
            <v>НС-0020902</v>
          </cell>
          <cell r="B4863" t="str">
            <v xml:space="preserve">НС-0020902 </v>
          </cell>
        </row>
        <row r="4864">
          <cell r="A4864" t="str">
            <v>НС-0020903</v>
          </cell>
          <cell r="B4864" t="str">
            <v xml:space="preserve">НС-0020903 </v>
          </cell>
        </row>
        <row r="4865">
          <cell r="A4865" t="str">
            <v>НС-0020904</v>
          </cell>
          <cell r="B4865" t="str">
            <v xml:space="preserve">НС-0020904 </v>
          </cell>
        </row>
        <row r="4866">
          <cell r="A4866" t="str">
            <v>НС-0020905</v>
          </cell>
          <cell r="B4866" t="str">
            <v xml:space="preserve">НС-0020905 </v>
          </cell>
        </row>
        <row r="4867">
          <cell r="A4867" t="str">
            <v>НС-0020906</v>
          </cell>
          <cell r="B4867" t="str">
            <v xml:space="preserve">НС-0020906 </v>
          </cell>
        </row>
        <row r="4868">
          <cell r="A4868" t="str">
            <v>НС-0020907</v>
          </cell>
          <cell r="B4868" t="str">
            <v xml:space="preserve">НС-0020907 </v>
          </cell>
        </row>
        <row r="4869">
          <cell r="A4869" t="str">
            <v>НС-0020908</v>
          </cell>
          <cell r="B4869" t="str">
            <v xml:space="preserve">НС-0020908 </v>
          </cell>
        </row>
        <row r="4870">
          <cell r="A4870" t="str">
            <v>НС-0020909</v>
          </cell>
          <cell r="B4870" t="str">
            <v xml:space="preserve">НС-0020909 </v>
          </cell>
        </row>
        <row r="4871">
          <cell r="A4871" t="str">
            <v>НС-0020910</v>
          </cell>
          <cell r="B4871" t="str">
            <v xml:space="preserve">НС-0020910 </v>
          </cell>
        </row>
        <row r="4872">
          <cell r="A4872" t="str">
            <v>НС-0020911</v>
          </cell>
          <cell r="B4872" t="str">
            <v xml:space="preserve">НС-0020911 </v>
          </cell>
        </row>
        <row r="4873">
          <cell r="A4873" t="str">
            <v>НС-0020912</v>
          </cell>
          <cell r="B4873" t="str">
            <v xml:space="preserve">НС-0020912 </v>
          </cell>
        </row>
        <row r="4874">
          <cell r="A4874" t="str">
            <v>НС-0020914</v>
          </cell>
          <cell r="B4874" t="str">
            <v xml:space="preserve">НС-0020914 </v>
          </cell>
        </row>
        <row r="4875">
          <cell r="A4875" t="str">
            <v>НС-0020915</v>
          </cell>
          <cell r="B4875" t="str">
            <v xml:space="preserve">НС-0020915 </v>
          </cell>
        </row>
        <row r="4876">
          <cell r="A4876" t="str">
            <v>НС-0020916</v>
          </cell>
          <cell r="B4876" t="str">
            <v xml:space="preserve">НС-0020916 </v>
          </cell>
        </row>
        <row r="4877">
          <cell r="A4877" t="str">
            <v>НС-0020917</v>
          </cell>
          <cell r="B4877" t="str">
            <v xml:space="preserve">НС-0020917 </v>
          </cell>
        </row>
        <row r="4878">
          <cell r="A4878" t="str">
            <v>НС-0020918</v>
          </cell>
          <cell r="B4878" t="str">
            <v xml:space="preserve">НС-0020918 </v>
          </cell>
        </row>
        <row r="4879">
          <cell r="A4879" t="str">
            <v>НС-0020919</v>
          </cell>
          <cell r="B4879" t="str">
            <v xml:space="preserve">НС-0020919 </v>
          </cell>
        </row>
        <row r="4880">
          <cell r="A4880" t="str">
            <v>НС-0020920</v>
          </cell>
          <cell r="B4880" t="str">
            <v xml:space="preserve">НС-0020920 </v>
          </cell>
        </row>
        <row r="4881">
          <cell r="A4881" t="str">
            <v>НС-0020921</v>
          </cell>
          <cell r="B4881" t="str">
            <v xml:space="preserve">НС-0020921 </v>
          </cell>
        </row>
        <row r="4882">
          <cell r="A4882" t="str">
            <v>НС-0020922</v>
          </cell>
          <cell r="B4882" t="str">
            <v xml:space="preserve">НС-0020922 </v>
          </cell>
        </row>
        <row r="4883">
          <cell r="A4883" t="str">
            <v>НС-0020923</v>
          </cell>
          <cell r="B4883" t="str">
            <v xml:space="preserve">НС-0020923 </v>
          </cell>
        </row>
        <row r="4884">
          <cell r="A4884" t="str">
            <v>НС-0020924</v>
          </cell>
          <cell r="B4884" t="str">
            <v xml:space="preserve">НС-0020924 </v>
          </cell>
        </row>
        <row r="4885">
          <cell r="A4885" t="str">
            <v>НС-0020925</v>
          </cell>
          <cell r="B4885" t="str">
            <v xml:space="preserve">НС-0020925 </v>
          </cell>
        </row>
        <row r="4886">
          <cell r="A4886" t="str">
            <v>НС-0020926</v>
          </cell>
          <cell r="B4886" t="str">
            <v xml:space="preserve">НС-0020926 </v>
          </cell>
        </row>
        <row r="4887">
          <cell r="A4887" t="str">
            <v>НС-0020927</v>
          </cell>
          <cell r="B4887" t="str">
            <v xml:space="preserve">НС-0020927 </v>
          </cell>
        </row>
        <row r="4888">
          <cell r="A4888" t="str">
            <v>НС-0020928</v>
          </cell>
          <cell r="B4888" t="str">
            <v xml:space="preserve">НС-0020928 </v>
          </cell>
        </row>
        <row r="4889">
          <cell r="A4889" t="str">
            <v>НС-0020929</v>
          </cell>
          <cell r="B4889" t="str">
            <v xml:space="preserve">НС-0020929 </v>
          </cell>
        </row>
        <row r="4890">
          <cell r="A4890" t="str">
            <v>НС-0020930</v>
          </cell>
          <cell r="B4890" t="str">
            <v xml:space="preserve">НС-0020930 </v>
          </cell>
        </row>
        <row r="4891">
          <cell r="A4891" t="str">
            <v>НС-0020931</v>
          </cell>
          <cell r="B4891" t="str">
            <v xml:space="preserve">НС-0020931 </v>
          </cell>
        </row>
        <row r="4892">
          <cell r="A4892" t="str">
            <v>НС-0020933</v>
          </cell>
          <cell r="B4892" t="str">
            <v xml:space="preserve">НС-0020933 </v>
          </cell>
        </row>
        <row r="4893">
          <cell r="A4893" t="str">
            <v>НС-0020934</v>
          </cell>
          <cell r="B4893" t="str">
            <v xml:space="preserve">НС-0020934 </v>
          </cell>
        </row>
        <row r="4894">
          <cell r="A4894" t="str">
            <v>НС-0020935</v>
          </cell>
          <cell r="B4894" t="str">
            <v xml:space="preserve">НС-0020935 </v>
          </cell>
        </row>
        <row r="4895">
          <cell r="A4895" t="str">
            <v>НС-0020936</v>
          </cell>
          <cell r="B4895" t="str">
            <v xml:space="preserve">НС-0020936 </v>
          </cell>
        </row>
        <row r="4896">
          <cell r="A4896" t="str">
            <v>НС-0020937</v>
          </cell>
          <cell r="B4896" t="str">
            <v xml:space="preserve">НС-0020937 </v>
          </cell>
        </row>
        <row r="4897">
          <cell r="A4897" t="str">
            <v>НС-0020938</v>
          </cell>
          <cell r="B4897" t="str">
            <v xml:space="preserve">НС-0020938 </v>
          </cell>
        </row>
        <row r="4898">
          <cell r="A4898" t="str">
            <v>НС-0020939</v>
          </cell>
          <cell r="B4898" t="str">
            <v xml:space="preserve">НС-0020939 </v>
          </cell>
        </row>
        <row r="4899">
          <cell r="A4899" t="str">
            <v>НС-0020940</v>
          </cell>
          <cell r="B4899" t="str">
            <v xml:space="preserve">НС-0020940 </v>
          </cell>
        </row>
        <row r="4900">
          <cell r="A4900" t="str">
            <v>НС-0020941</v>
          </cell>
          <cell r="B4900" t="str">
            <v xml:space="preserve">НС-0020941 </v>
          </cell>
        </row>
        <row r="4901">
          <cell r="A4901" t="str">
            <v>НС-0020942</v>
          </cell>
          <cell r="B4901" t="str">
            <v xml:space="preserve">НС-0020942 </v>
          </cell>
        </row>
        <row r="4902">
          <cell r="A4902" t="str">
            <v>НС-0020943</v>
          </cell>
          <cell r="B4902" t="str">
            <v xml:space="preserve">НС-0020943 </v>
          </cell>
        </row>
        <row r="4903">
          <cell r="A4903" t="str">
            <v>НС-0020944</v>
          </cell>
          <cell r="B4903" t="str">
            <v xml:space="preserve">НС-0020944 </v>
          </cell>
        </row>
        <row r="4904">
          <cell r="A4904" t="str">
            <v>НС-0020945</v>
          </cell>
          <cell r="B4904" t="str">
            <v xml:space="preserve">НС-0020945 </v>
          </cell>
        </row>
        <row r="4905">
          <cell r="A4905" t="str">
            <v>НС-0020946</v>
          </cell>
          <cell r="B4905" t="str">
            <v xml:space="preserve">НС-0020946 </v>
          </cell>
        </row>
        <row r="4906">
          <cell r="A4906" t="str">
            <v>НС-0020947</v>
          </cell>
          <cell r="B4906" t="str">
            <v xml:space="preserve">НС-0020947 </v>
          </cell>
        </row>
        <row r="4907">
          <cell r="A4907" t="str">
            <v>НС-0020948</v>
          </cell>
          <cell r="B4907" t="str">
            <v xml:space="preserve">НС-0020948 </v>
          </cell>
        </row>
        <row r="4908">
          <cell r="A4908" t="str">
            <v>НС-0020949</v>
          </cell>
          <cell r="B4908" t="str">
            <v xml:space="preserve">НС-0020949 </v>
          </cell>
        </row>
        <row r="4909">
          <cell r="A4909" t="str">
            <v>НС-0020950</v>
          </cell>
          <cell r="B4909" t="str">
            <v xml:space="preserve">НС-0020950 </v>
          </cell>
        </row>
        <row r="4910">
          <cell r="A4910" t="str">
            <v>НС-0020952</v>
          </cell>
          <cell r="B4910" t="str">
            <v xml:space="preserve">НС-0020952 </v>
          </cell>
        </row>
        <row r="4911">
          <cell r="A4911" t="str">
            <v>НС-0020953</v>
          </cell>
          <cell r="B4911" t="str">
            <v xml:space="preserve">НС-0020953 </v>
          </cell>
        </row>
        <row r="4912">
          <cell r="A4912" t="str">
            <v>НС-0020954</v>
          </cell>
          <cell r="B4912" t="str">
            <v xml:space="preserve">НС-0020954 </v>
          </cell>
        </row>
        <row r="4913">
          <cell r="A4913" t="str">
            <v>НС-0020955</v>
          </cell>
          <cell r="B4913" t="str">
            <v xml:space="preserve">НС-0020955 </v>
          </cell>
        </row>
        <row r="4914">
          <cell r="A4914" t="str">
            <v>НС-0020957</v>
          </cell>
          <cell r="B4914" t="str">
            <v xml:space="preserve">НС-0020957 </v>
          </cell>
        </row>
        <row r="4915">
          <cell r="A4915" t="str">
            <v>НС-0020959</v>
          </cell>
          <cell r="B4915" t="str">
            <v xml:space="preserve">НС-0020959 </v>
          </cell>
        </row>
        <row r="4916">
          <cell r="A4916" t="str">
            <v>НС-0020960</v>
          </cell>
          <cell r="B4916" t="str">
            <v xml:space="preserve">НС-0020960 </v>
          </cell>
        </row>
        <row r="4917">
          <cell r="A4917" t="str">
            <v>НС-0020961</v>
          </cell>
          <cell r="B4917" t="str">
            <v xml:space="preserve">НС-0020961 </v>
          </cell>
        </row>
        <row r="4918">
          <cell r="A4918" t="str">
            <v>НС-0020962</v>
          </cell>
          <cell r="B4918" t="str">
            <v xml:space="preserve">НС-0020962 </v>
          </cell>
        </row>
        <row r="4919">
          <cell r="A4919" t="str">
            <v>НС-0020963</v>
          </cell>
          <cell r="B4919" t="str">
            <v xml:space="preserve">НС-0020963 </v>
          </cell>
        </row>
        <row r="4920">
          <cell r="A4920" t="str">
            <v>НС-0020964</v>
          </cell>
          <cell r="B4920" t="str">
            <v xml:space="preserve">НС-0020964 </v>
          </cell>
        </row>
        <row r="4921">
          <cell r="A4921" t="str">
            <v>НС-0020965</v>
          </cell>
          <cell r="B4921" t="str">
            <v xml:space="preserve">НС-0020965 </v>
          </cell>
        </row>
        <row r="4922">
          <cell r="A4922" t="str">
            <v>НС-0020966</v>
          </cell>
          <cell r="B4922" t="str">
            <v xml:space="preserve">НС-0020966 </v>
          </cell>
        </row>
        <row r="4923">
          <cell r="A4923" t="str">
            <v>НС-0020967</v>
          </cell>
          <cell r="B4923" t="str">
            <v xml:space="preserve">НС-0020967 </v>
          </cell>
        </row>
        <row r="4924">
          <cell r="A4924" t="str">
            <v>НС-0020968</v>
          </cell>
          <cell r="B4924" t="str">
            <v xml:space="preserve">НС-0020968 </v>
          </cell>
        </row>
        <row r="4925">
          <cell r="A4925" t="str">
            <v>НС-0020969</v>
          </cell>
          <cell r="B4925" t="str">
            <v xml:space="preserve">НС-0020969 </v>
          </cell>
        </row>
        <row r="4926">
          <cell r="A4926" t="str">
            <v>НС-0020970</v>
          </cell>
          <cell r="B4926" t="str">
            <v xml:space="preserve">НС-0020970 </v>
          </cell>
        </row>
        <row r="4927">
          <cell r="A4927" t="str">
            <v>НС-0020971</v>
          </cell>
          <cell r="B4927" t="str">
            <v xml:space="preserve">НС-0020971 </v>
          </cell>
        </row>
        <row r="4928">
          <cell r="A4928" t="str">
            <v>НС-0020972</v>
          </cell>
          <cell r="B4928" t="str">
            <v xml:space="preserve">НС-0020972 </v>
          </cell>
        </row>
        <row r="4929">
          <cell r="A4929" t="str">
            <v>НС-0020973</v>
          </cell>
          <cell r="B4929" t="str">
            <v xml:space="preserve">НС-0020973 </v>
          </cell>
        </row>
        <row r="4930">
          <cell r="A4930" t="str">
            <v>НС-0020974</v>
          </cell>
          <cell r="B4930" t="str">
            <v xml:space="preserve">НС-0020974 </v>
          </cell>
        </row>
        <row r="4931">
          <cell r="A4931" t="str">
            <v>НС-0020975</v>
          </cell>
          <cell r="B4931" t="str">
            <v xml:space="preserve">НС-0020975 </v>
          </cell>
        </row>
        <row r="4932">
          <cell r="A4932" t="str">
            <v>НС-0020976</v>
          </cell>
          <cell r="B4932" t="str">
            <v xml:space="preserve">НС-0020976 </v>
          </cell>
        </row>
        <row r="4933">
          <cell r="A4933" t="str">
            <v>НС-0020977</v>
          </cell>
          <cell r="B4933" t="str">
            <v xml:space="preserve">НС-0020977 </v>
          </cell>
        </row>
        <row r="4934">
          <cell r="A4934" t="str">
            <v>НС-0020978</v>
          </cell>
          <cell r="B4934" t="str">
            <v xml:space="preserve">НС-0020978 </v>
          </cell>
        </row>
        <row r="4935">
          <cell r="A4935" t="str">
            <v>НС-0020979</v>
          </cell>
          <cell r="B4935" t="str">
            <v xml:space="preserve">НС-0020979 </v>
          </cell>
        </row>
        <row r="4936">
          <cell r="A4936" t="str">
            <v>НС-0020982</v>
          </cell>
          <cell r="B4936" t="str">
            <v xml:space="preserve">НС-0020982 </v>
          </cell>
        </row>
        <row r="4937">
          <cell r="A4937" t="str">
            <v>НС-0020983</v>
          </cell>
          <cell r="B4937" t="str">
            <v xml:space="preserve">НС-0020983 </v>
          </cell>
        </row>
        <row r="4938">
          <cell r="A4938" t="str">
            <v>НС-0020984</v>
          </cell>
          <cell r="B4938" t="str">
            <v xml:space="preserve">НС-0020984 </v>
          </cell>
        </row>
        <row r="4939">
          <cell r="A4939" t="str">
            <v>НС-0020985</v>
          </cell>
          <cell r="B4939" t="str">
            <v xml:space="preserve">НС-0020985 </v>
          </cell>
        </row>
        <row r="4940">
          <cell r="A4940" t="str">
            <v>НС-0020986</v>
          </cell>
          <cell r="B4940" t="str">
            <v xml:space="preserve">НС-0020986 </v>
          </cell>
        </row>
        <row r="4941">
          <cell r="A4941" t="str">
            <v>НС-0020987</v>
          </cell>
          <cell r="B4941" t="str">
            <v xml:space="preserve">НС-0020987 </v>
          </cell>
        </row>
        <row r="4942">
          <cell r="A4942" t="str">
            <v>НС-0020988</v>
          </cell>
          <cell r="B4942" t="str">
            <v xml:space="preserve">НС-0020988 </v>
          </cell>
        </row>
        <row r="4943">
          <cell r="A4943" t="str">
            <v>НС-0020989</v>
          </cell>
          <cell r="B4943" t="str">
            <v xml:space="preserve">НС-0020989 </v>
          </cell>
        </row>
        <row r="4944">
          <cell r="A4944" t="str">
            <v>НС-0020990</v>
          </cell>
          <cell r="B4944" t="str">
            <v xml:space="preserve">НС-0020990 </v>
          </cell>
        </row>
        <row r="4945">
          <cell r="A4945" t="str">
            <v>НС-0020991</v>
          </cell>
          <cell r="B4945" t="str">
            <v xml:space="preserve">НС-0020991 </v>
          </cell>
        </row>
        <row r="4946">
          <cell r="A4946" t="str">
            <v>НС-0020992</v>
          </cell>
          <cell r="B4946" t="str">
            <v xml:space="preserve">НС-0020992 </v>
          </cell>
        </row>
        <row r="4947">
          <cell r="A4947" t="str">
            <v>НС-0020993</v>
          </cell>
          <cell r="B4947" t="str">
            <v xml:space="preserve">НС-0020993 </v>
          </cell>
        </row>
        <row r="4948">
          <cell r="A4948" t="str">
            <v>НС-0020994</v>
          </cell>
          <cell r="B4948" t="str">
            <v xml:space="preserve">НС-0020994 </v>
          </cell>
        </row>
        <row r="4949">
          <cell r="A4949" t="str">
            <v>НС-0020995</v>
          </cell>
          <cell r="B4949" t="str">
            <v xml:space="preserve">НС-0020995 </v>
          </cell>
        </row>
        <row r="4950">
          <cell r="A4950" t="str">
            <v>НС-0020996</v>
          </cell>
          <cell r="B4950" t="str">
            <v xml:space="preserve">НС-0020996 </v>
          </cell>
        </row>
        <row r="4951">
          <cell r="A4951" t="str">
            <v>НС-0020997</v>
          </cell>
          <cell r="B4951" t="str">
            <v xml:space="preserve">НС-0020997 </v>
          </cell>
        </row>
        <row r="4952">
          <cell r="A4952" t="str">
            <v>НС-0020998</v>
          </cell>
          <cell r="B4952" t="str">
            <v xml:space="preserve">НС-0020998 </v>
          </cell>
        </row>
        <row r="4953">
          <cell r="A4953" t="str">
            <v>НС-0021023</v>
          </cell>
          <cell r="B4953" t="str">
            <v xml:space="preserve">НС-0021023 </v>
          </cell>
        </row>
        <row r="4954">
          <cell r="A4954" t="str">
            <v>НС-0021024</v>
          </cell>
          <cell r="B4954" t="str">
            <v xml:space="preserve">НС-0021024 </v>
          </cell>
        </row>
        <row r="4955">
          <cell r="A4955" t="str">
            <v>НС-0021025</v>
          </cell>
          <cell r="B4955" t="str">
            <v xml:space="preserve">НС-0021025 </v>
          </cell>
        </row>
        <row r="4956">
          <cell r="A4956" t="str">
            <v>НС-0021026</v>
          </cell>
          <cell r="B4956" t="str">
            <v xml:space="preserve">НС-0021026 </v>
          </cell>
        </row>
        <row r="4957">
          <cell r="A4957" t="str">
            <v>НС-0021027</v>
          </cell>
          <cell r="B4957" t="str">
            <v xml:space="preserve">НС-0021027 </v>
          </cell>
        </row>
        <row r="4958">
          <cell r="A4958" t="str">
            <v>НС-0021028</v>
          </cell>
          <cell r="B4958" t="str">
            <v xml:space="preserve">НС-0021028 </v>
          </cell>
        </row>
        <row r="4959">
          <cell r="A4959" t="str">
            <v>НС-0021029</v>
          </cell>
          <cell r="B4959" t="str">
            <v xml:space="preserve">НС-0021029 </v>
          </cell>
        </row>
        <row r="4960">
          <cell r="A4960" t="str">
            <v>НС-0021030</v>
          </cell>
          <cell r="B4960" t="str">
            <v xml:space="preserve">НС-0021030 </v>
          </cell>
        </row>
        <row r="4961">
          <cell r="A4961" t="str">
            <v>НС-0021031</v>
          </cell>
          <cell r="B4961" t="str">
            <v xml:space="preserve">НС-0021031 </v>
          </cell>
        </row>
        <row r="4962">
          <cell r="A4962" t="str">
            <v>НС-0021032</v>
          </cell>
          <cell r="B4962" t="str">
            <v xml:space="preserve">НС-0021032 </v>
          </cell>
        </row>
        <row r="4963">
          <cell r="A4963" t="str">
            <v>НС-0021033</v>
          </cell>
          <cell r="B4963" t="str">
            <v xml:space="preserve">НС-0021033 </v>
          </cell>
        </row>
        <row r="4964">
          <cell r="A4964" t="str">
            <v>НС-0021034</v>
          </cell>
          <cell r="B4964" t="str">
            <v xml:space="preserve">НС-0021034 </v>
          </cell>
        </row>
        <row r="4965">
          <cell r="A4965" t="str">
            <v>НС-0021035</v>
          </cell>
          <cell r="B4965" t="str">
            <v xml:space="preserve">НС-0021035 </v>
          </cell>
        </row>
        <row r="4966">
          <cell r="A4966" t="str">
            <v>НС-0021036</v>
          </cell>
          <cell r="B4966" t="str">
            <v xml:space="preserve">НС-0021036 </v>
          </cell>
        </row>
        <row r="4967">
          <cell r="A4967" t="str">
            <v>НС-0021037</v>
          </cell>
          <cell r="B4967" t="str">
            <v xml:space="preserve">НС-0021037 </v>
          </cell>
        </row>
        <row r="4968">
          <cell r="A4968" t="str">
            <v>НС-0021039</v>
          </cell>
          <cell r="B4968" t="str">
            <v xml:space="preserve">НС-0021039 </v>
          </cell>
        </row>
        <row r="4969">
          <cell r="A4969" t="str">
            <v>НС-0021040</v>
          </cell>
          <cell r="B4969" t="str">
            <v xml:space="preserve">НС-0021040 </v>
          </cell>
        </row>
        <row r="4970">
          <cell r="A4970" t="str">
            <v>НС-0021043</v>
          </cell>
          <cell r="B4970" t="str">
            <v xml:space="preserve">НС-0021043 </v>
          </cell>
        </row>
        <row r="4971">
          <cell r="A4971" t="str">
            <v>НС-0021046</v>
          </cell>
          <cell r="B4971" t="str">
            <v xml:space="preserve">НС-0021046 </v>
          </cell>
        </row>
        <row r="4972">
          <cell r="A4972" t="str">
            <v>НС-0021049</v>
          </cell>
          <cell r="B4972" t="str">
            <v xml:space="preserve">НС-0021049 </v>
          </cell>
        </row>
        <row r="4973">
          <cell r="A4973" t="str">
            <v>НС-0021052</v>
          </cell>
          <cell r="B4973" t="str">
            <v xml:space="preserve">НС-0021052 </v>
          </cell>
        </row>
        <row r="4974">
          <cell r="A4974" t="str">
            <v>НС-0021055</v>
          </cell>
          <cell r="B4974" t="str">
            <v xml:space="preserve">НС-0021055 </v>
          </cell>
        </row>
        <row r="4975">
          <cell r="A4975" t="str">
            <v>НС-0021058</v>
          </cell>
          <cell r="B4975" t="str">
            <v xml:space="preserve">НС-0021058 </v>
          </cell>
        </row>
        <row r="4976">
          <cell r="A4976" t="str">
            <v>НС-0021061</v>
          </cell>
          <cell r="B4976" t="str">
            <v xml:space="preserve">НС-0021061 </v>
          </cell>
        </row>
        <row r="4977">
          <cell r="A4977" t="str">
            <v>НС-0021062</v>
          </cell>
          <cell r="B4977" t="str">
            <v xml:space="preserve">НС-0021062 </v>
          </cell>
        </row>
        <row r="4978">
          <cell r="A4978" t="str">
            <v>80022003</v>
          </cell>
          <cell r="B4978" t="str">
            <v xml:space="preserve">НС-0021063 </v>
          </cell>
        </row>
        <row r="4979">
          <cell r="A4979" t="str">
            <v>НС-0021064</v>
          </cell>
          <cell r="B4979" t="str">
            <v xml:space="preserve">НС-0021064 </v>
          </cell>
        </row>
        <row r="4980">
          <cell r="A4980" t="str">
            <v>НС-0021065</v>
          </cell>
          <cell r="B4980" t="str">
            <v xml:space="preserve">НС-0021065 </v>
          </cell>
        </row>
        <row r="4981">
          <cell r="A4981" t="str">
            <v>НС-0021066</v>
          </cell>
          <cell r="B4981" t="str">
            <v xml:space="preserve">НС-0021066 </v>
          </cell>
        </row>
        <row r="4982">
          <cell r="A4982" t="str">
            <v>НС-0021067</v>
          </cell>
          <cell r="B4982" t="str">
            <v xml:space="preserve">НС-0021067 </v>
          </cell>
        </row>
        <row r="4983">
          <cell r="A4983" t="str">
            <v>НС-0021069</v>
          </cell>
          <cell r="B4983" t="str">
            <v xml:space="preserve">НС-0021069 </v>
          </cell>
        </row>
        <row r="4984">
          <cell r="A4984" t="str">
            <v>НС-0021071</v>
          </cell>
          <cell r="B4984" t="str">
            <v xml:space="preserve">НС-0021071 </v>
          </cell>
        </row>
        <row r="4985">
          <cell r="A4985" t="str">
            <v>НС-0021072</v>
          </cell>
          <cell r="B4985" t="str">
            <v xml:space="preserve">НС-0021072 </v>
          </cell>
        </row>
        <row r="4986">
          <cell r="A4986" t="str">
            <v>НС-0021073</v>
          </cell>
          <cell r="B4986" t="str">
            <v xml:space="preserve">НС-0021073 </v>
          </cell>
        </row>
        <row r="4987">
          <cell r="A4987" t="str">
            <v>НС-0021074</v>
          </cell>
          <cell r="B4987" t="str">
            <v xml:space="preserve">НС-0021074 </v>
          </cell>
        </row>
        <row r="4988">
          <cell r="A4988" t="str">
            <v>НС-0021075</v>
          </cell>
          <cell r="B4988" t="str">
            <v xml:space="preserve">НС-0021075 </v>
          </cell>
        </row>
        <row r="4989">
          <cell r="A4989" t="str">
            <v>НС-0021076</v>
          </cell>
          <cell r="B4989" t="str">
            <v xml:space="preserve">НС-0021076 </v>
          </cell>
        </row>
        <row r="4990">
          <cell r="A4990" t="str">
            <v>НС-0021077</v>
          </cell>
          <cell r="B4990" t="str">
            <v xml:space="preserve">НС-0021077 </v>
          </cell>
        </row>
        <row r="4991">
          <cell r="A4991" t="str">
            <v>НС-0021078</v>
          </cell>
          <cell r="B4991" t="str">
            <v xml:space="preserve">НС-0021078 </v>
          </cell>
        </row>
        <row r="4992">
          <cell r="A4992" t="str">
            <v>НС-0021079</v>
          </cell>
          <cell r="B4992" t="str">
            <v xml:space="preserve">НС-0021079 </v>
          </cell>
        </row>
        <row r="4993">
          <cell r="A4993" t="str">
            <v>НС-0021081</v>
          </cell>
          <cell r="B4993" t="str">
            <v xml:space="preserve">НС-0021081 </v>
          </cell>
        </row>
        <row r="4994">
          <cell r="A4994" t="str">
            <v>НС-0021082</v>
          </cell>
          <cell r="B4994" t="str">
            <v xml:space="preserve">НС-0021082 </v>
          </cell>
        </row>
        <row r="4995">
          <cell r="A4995" t="str">
            <v>НС-0021083</v>
          </cell>
          <cell r="B4995" t="str">
            <v xml:space="preserve">НС-0021083 </v>
          </cell>
        </row>
        <row r="4996">
          <cell r="A4996" t="str">
            <v>НС-0021084</v>
          </cell>
          <cell r="B4996" t="str">
            <v xml:space="preserve">НС-0021084 </v>
          </cell>
        </row>
        <row r="4997">
          <cell r="A4997" t="str">
            <v>НС-0021085</v>
          </cell>
          <cell r="B4997" t="str">
            <v xml:space="preserve">НС-0021085 </v>
          </cell>
        </row>
        <row r="4998">
          <cell r="A4998" t="str">
            <v>НС-0021086</v>
          </cell>
          <cell r="B4998" t="str">
            <v xml:space="preserve">НС-0021086 </v>
          </cell>
        </row>
        <row r="4999">
          <cell r="A4999" t="str">
            <v>НС-0021087</v>
          </cell>
          <cell r="B4999" t="str">
            <v xml:space="preserve">НС-0021087 </v>
          </cell>
        </row>
        <row r="5000">
          <cell r="A5000" t="str">
            <v>НС-0021088</v>
          </cell>
          <cell r="B5000" t="str">
            <v xml:space="preserve">НС-0021088 </v>
          </cell>
        </row>
        <row r="5001">
          <cell r="A5001" t="str">
            <v>НС-0021089</v>
          </cell>
          <cell r="B5001" t="str">
            <v xml:space="preserve">НС-0021089 </v>
          </cell>
        </row>
        <row r="5002">
          <cell r="A5002" t="str">
            <v>НС-0021090</v>
          </cell>
          <cell r="B5002" t="str">
            <v xml:space="preserve">НС-0021090 </v>
          </cell>
        </row>
        <row r="5003">
          <cell r="A5003" t="str">
            <v>НС-0021091</v>
          </cell>
          <cell r="B5003" t="str">
            <v xml:space="preserve">НС-0021091 </v>
          </cell>
        </row>
        <row r="5004">
          <cell r="A5004" t="str">
            <v>НС-0021092</v>
          </cell>
          <cell r="B5004" t="str">
            <v xml:space="preserve">НС-0021092 </v>
          </cell>
        </row>
        <row r="5005">
          <cell r="A5005" t="str">
            <v>НС-0021093</v>
          </cell>
          <cell r="B5005" t="str">
            <v xml:space="preserve">НС-0021093 </v>
          </cell>
        </row>
        <row r="5006">
          <cell r="A5006" t="str">
            <v>НС-0021094</v>
          </cell>
          <cell r="B5006" t="str">
            <v xml:space="preserve">НС-0021094 </v>
          </cell>
        </row>
        <row r="5007">
          <cell r="A5007" t="str">
            <v>НС-0021095</v>
          </cell>
          <cell r="B5007" t="str">
            <v xml:space="preserve">НС-0021095 </v>
          </cell>
        </row>
        <row r="5008">
          <cell r="A5008" t="str">
            <v>НС-0021096</v>
          </cell>
          <cell r="B5008" t="str">
            <v xml:space="preserve">НС-0021096 </v>
          </cell>
        </row>
        <row r="5009">
          <cell r="A5009" t="str">
            <v>НС-0021097</v>
          </cell>
          <cell r="B5009" t="str">
            <v xml:space="preserve">НС-0021097 </v>
          </cell>
        </row>
        <row r="5010">
          <cell r="A5010" t="str">
            <v>НС-0021098</v>
          </cell>
          <cell r="B5010" t="str">
            <v xml:space="preserve">НС-0021098 </v>
          </cell>
        </row>
        <row r="5011">
          <cell r="A5011" t="str">
            <v>НС-0021117</v>
          </cell>
          <cell r="B5011" t="str">
            <v xml:space="preserve">НС-0021117 </v>
          </cell>
        </row>
        <row r="5012">
          <cell r="A5012" t="str">
            <v>НС-0021119</v>
          </cell>
          <cell r="B5012" t="str">
            <v xml:space="preserve">НС-0021119 </v>
          </cell>
        </row>
        <row r="5013">
          <cell r="A5013" t="str">
            <v>НС-0021120</v>
          </cell>
          <cell r="B5013" t="str">
            <v xml:space="preserve">НС-0021120 </v>
          </cell>
        </row>
        <row r="5014">
          <cell r="A5014" t="str">
            <v>НС-0021121</v>
          </cell>
          <cell r="B5014" t="str">
            <v xml:space="preserve">НС-0021121 </v>
          </cell>
        </row>
        <row r="5015">
          <cell r="A5015" t="str">
            <v>НС-0021122</v>
          </cell>
          <cell r="B5015" t="str">
            <v xml:space="preserve">НС-0021122 </v>
          </cell>
        </row>
        <row r="5016">
          <cell r="A5016" t="str">
            <v>НС-0021126</v>
          </cell>
          <cell r="B5016" t="str">
            <v xml:space="preserve">НС-0021126 </v>
          </cell>
        </row>
        <row r="5017">
          <cell r="A5017" t="str">
            <v>НС-0021132</v>
          </cell>
          <cell r="B5017" t="str">
            <v xml:space="preserve">НС-0021132 </v>
          </cell>
        </row>
        <row r="5018">
          <cell r="A5018" t="str">
            <v>?</v>
          </cell>
          <cell r="B5018" t="str">
            <v xml:space="preserve">НС-0021133 </v>
          </cell>
        </row>
        <row r="5019">
          <cell r="A5019" t="str">
            <v>089911001</v>
          </cell>
          <cell r="B5019" t="str">
            <v xml:space="preserve">НС-0021134 </v>
          </cell>
        </row>
        <row r="5020">
          <cell r="A5020" t="str">
            <v>НС-0021137</v>
          </cell>
          <cell r="B5020" t="str">
            <v xml:space="preserve">НС-0021137 </v>
          </cell>
        </row>
        <row r="5021">
          <cell r="A5021" t="str">
            <v>НС-0021141</v>
          </cell>
          <cell r="B5021" t="str">
            <v xml:space="preserve">НС-0021141 </v>
          </cell>
        </row>
        <row r="5022">
          <cell r="A5022" t="str">
            <v>НС-0021143</v>
          </cell>
          <cell r="B5022" t="str">
            <v xml:space="preserve">НС-0021143 </v>
          </cell>
        </row>
        <row r="5023">
          <cell r="A5023" t="str">
            <v>НС-0021161</v>
          </cell>
          <cell r="B5023" t="str">
            <v xml:space="preserve">НС-0021161 </v>
          </cell>
        </row>
        <row r="5024">
          <cell r="A5024" t="str">
            <v>НС-0021163</v>
          </cell>
          <cell r="B5024" t="str">
            <v xml:space="preserve">НС-0021163 </v>
          </cell>
        </row>
        <row r="5025">
          <cell r="A5025" t="str">
            <v>НС-0021165</v>
          </cell>
          <cell r="B5025" t="str">
            <v xml:space="preserve">НС-0021165 </v>
          </cell>
        </row>
        <row r="5026">
          <cell r="A5026" t="str">
            <v>НС-0021167</v>
          </cell>
          <cell r="B5026" t="str">
            <v xml:space="preserve">НС-0021167 </v>
          </cell>
        </row>
        <row r="5027">
          <cell r="A5027" t="str">
            <v>НС-0021168</v>
          </cell>
          <cell r="B5027" t="str">
            <v xml:space="preserve">НС-0021168 </v>
          </cell>
        </row>
        <row r="5028">
          <cell r="A5028" t="str">
            <v>НС-0021169</v>
          </cell>
          <cell r="B5028" t="str">
            <v xml:space="preserve">НС-0021169 </v>
          </cell>
        </row>
        <row r="5029">
          <cell r="A5029" t="str">
            <v>НС-0021170</v>
          </cell>
          <cell r="B5029" t="str">
            <v xml:space="preserve">НС-0021170 </v>
          </cell>
        </row>
        <row r="5030">
          <cell r="A5030" t="str">
            <v>НС-0021172</v>
          </cell>
          <cell r="B5030" t="str">
            <v xml:space="preserve">НС-0021172 </v>
          </cell>
        </row>
        <row r="5031">
          <cell r="A5031" t="str">
            <v>НС-0021173</v>
          </cell>
          <cell r="B5031" t="str">
            <v xml:space="preserve">НС-0021173 </v>
          </cell>
        </row>
        <row r="5032">
          <cell r="A5032" t="str">
            <v>НС-0021174</v>
          </cell>
          <cell r="B5032" t="str">
            <v xml:space="preserve">НС-0021174 </v>
          </cell>
        </row>
        <row r="5033">
          <cell r="A5033" t="str">
            <v>НС-0021175</v>
          </cell>
          <cell r="B5033" t="str">
            <v xml:space="preserve">НС-0021175 </v>
          </cell>
        </row>
        <row r="5034">
          <cell r="A5034" t="str">
            <v>НС-0021201</v>
          </cell>
          <cell r="B5034" t="str">
            <v xml:space="preserve">НС-0021201 </v>
          </cell>
        </row>
        <row r="5035">
          <cell r="A5035" t="str">
            <v>НС-0021202</v>
          </cell>
          <cell r="B5035" t="str">
            <v xml:space="preserve">НС-0021202 </v>
          </cell>
        </row>
        <row r="5036">
          <cell r="A5036" t="str">
            <v>НС-0021203</v>
          </cell>
          <cell r="B5036" t="str">
            <v xml:space="preserve">НС-0021203 </v>
          </cell>
        </row>
        <row r="5037">
          <cell r="A5037" t="str">
            <v>НС-0021204</v>
          </cell>
          <cell r="B5037" t="str">
            <v xml:space="preserve">НС-0021204 </v>
          </cell>
        </row>
        <row r="5038">
          <cell r="A5038" t="str">
            <v>НС-0021205</v>
          </cell>
          <cell r="B5038" t="str">
            <v xml:space="preserve">НС-0021205 </v>
          </cell>
        </row>
        <row r="5039">
          <cell r="A5039" t="str">
            <v>НС-0021206</v>
          </cell>
          <cell r="B5039" t="str">
            <v xml:space="preserve">НС-0021206 </v>
          </cell>
        </row>
        <row r="5040">
          <cell r="A5040" t="str">
            <v>НС-0021216</v>
          </cell>
          <cell r="B5040" t="str">
            <v xml:space="preserve">НС-0021216 </v>
          </cell>
        </row>
        <row r="5041">
          <cell r="A5041" t="str">
            <v>НС-0021217</v>
          </cell>
          <cell r="B5041" t="str">
            <v xml:space="preserve">НС-0021217 </v>
          </cell>
        </row>
        <row r="5042">
          <cell r="A5042" t="str">
            <v>НС-0021218</v>
          </cell>
          <cell r="B5042" t="str">
            <v xml:space="preserve">НС-0021218 </v>
          </cell>
        </row>
        <row r="5043">
          <cell r="A5043" t="str">
            <v>НС-0021219</v>
          </cell>
          <cell r="B5043" t="str">
            <v xml:space="preserve">НС-0021219 </v>
          </cell>
        </row>
        <row r="5044">
          <cell r="A5044" t="str">
            <v>НС-0021220</v>
          </cell>
          <cell r="B5044" t="str">
            <v xml:space="preserve">НС-0021220 </v>
          </cell>
        </row>
        <row r="5045">
          <cell r="A5045" t="str">
            <v>НС-0021221</v>
          </cell>
          <cell r="B5045" t="str">
            <v xml:space="preserve">НС-0021221 </v>
          </cell>
        </row>
        <row r="5046">
          <cell r="A5046" t="str">
            <v>НС-0021280</v>
          </cell>
          <cell r="B5046" t="str">
            <v xml:space="preserve">НС-0021280 </v>
          </cell>
        </row>
        <row r="5047">
          <cell r="A5047" t="str">
            <v>НС-0021281</v>
          </cell>
          <cell r="B5047" t="str">
            <v xml:space="preserve">НС-0021281 </v>
          </cell>
        </row>
        <row r="5048">
          <cell r="A5048" t="str">
            <v>НС-0021282</v>
          </cell>
          <cell r="B5048" t="str">
            <v xml:space="preserve">НС-0021282 </v>
          </cell>
        </row>
        <row r="5049">
          <cell r="A5049" t="str">
            <v>НС-0021288</v>
          </cell>
          <cell r="B5049" t="str">
            <v xml:space="preserve">НС-0021288 </v>
          </cell>
        </row>
        <row r="5050">
          <cell r="A5050" t="str">
            <v>НС-0021290</v>
          </cell>
          <cell r="B5050" t="str">
            <v xml:space="preserve">НС-0021290 </v>
          </cell>
        </row>
        <row r="5051">
          <cell r="A5051" t="str">
            <v>НС-0021291</v>
          </cell>
          <cell r="B5051" t="str">
            <v xml:space="preserve">НС-0021291 </v>
          </cell>
        </row>
        <row r="5052">
          <cell r="A5052" t="str">
            <v>?</v>
          </cell>
          <cell r="B5052" t="str">
            <v xml:space="preserve">НС-0021292 </v>
          </cell>
        </row>
        <row r="5053">
          <cell r="A5053" t="str">
            <v>?</v>
          </cell>
          <cell r="B5053" t="str">
            <v xml:space="preserve">НС-0021293 </v>
          </cell>
        </row>
        <row r="5054">
          <cell r="A5054" t="str">
            <v>НС-0021294</v>
          </cell>
          <cell r="B5054" t="str">
            <v xml:space="preserve">НС-0021294 </v>
          </cell>
        </row>
        <row r="5055">
          <cell r="A5055" t="str">
            <v>НС-0021295</v>
          </cell>
          <cell r="B5055" t="str">
            <v xml:space="preserve">НС-0021295 </v>
          </cell>
        </row>
        <row r="5056">
          <cell r="A5056" t="str">
            <v>?</v>
          </cell>
          <cell r="B5056" t="str">
            <v xml:space="preserve">НС-0021296 </v>
          </cell>
        </row>
        <row r="5057">
          <cell r="A5057" t="str">
            <v>?</v>
          </cell>
          <cell r="B5057" t="str">
            <v xml:space="preserve">НС-0021297 </v>
          </cell>
        </row>
        <row r="5058">
          <cell r="A5058" t="str">
            <v>?</v>
          </cell>
          <cell r="B5058" t="str">
            <v xml:space="preserve">НС-0021298 </v>
          </cell>
        </row>
        <row r="5059">
          <cell r="A5059" t="str">
            <v>?</v>
          </cell>
          <cell r="B5059" t="str">
            <v xml:space="preserve">НС-0021299 </v>
          </cell>
        </row>
        <row r="5060">
          <cell r="A5060" t="str">
            <v xml:space="preserve">0002                     </v>
          </cell>
          <cell r="B5060" t="str">
            <v xml:space="preserve">НС-0023283 </v>
          </cell>
        </row>
        <row r="5061">
          <cell r="B5061" t="str">
            <v xml:space="preserve">НС-0023284 </v>
          </cell>
        </row>
        <row r="5062">
          <cell r="A5062" t="str">
            <v>2</v>
          </cell>
          <cell r="B5062" t="str">
            <v xml:space="preserve">НС-0023285 </v>
          </cell>
        </row>
        <row r="5063">
          <cell r="A5063" t="str">
            <v xml:space="preserve">0002                     </v>
          </cell>
          <cell r="B5063" t="str">
            <v xml:space="preserve">НС-0023286 </v>
          </cell>
        </row>
        <row r="5064">
          <cell r="A5064" t="str">
            <v>2</v>
          </cell>
          <cell r="B5064" t="str">
            <v xml:space="preserve">НС-0023340 </v>
          </cell>
        </row>
        <row r="5065">
          <cell r="A5065" t="str">
            <v>2</v>
          </cell>
          <cell r="B5065" t="str">
            <v xml:space="preserve">НС-0023341 </v>
          </cell>
        </row>
        <row r="5066">
          <cell r="A5066" t="str">
            <v xml:space="preserve">0002                     </v>
          </cell>
          <cell r="B5066" t="str">
            <v xml:space="preserve">НС-0023344 </v>
          </cell>
        </row>
        <row r="5067">
          <cell r="B5067" t="str">
            <v xml:space="preserve">НС-0023345 </v>
          </cell>
        </row>
        <row r="5068">
          <cell r="A5068" t="str">
            <v>2</v>
          </cell>
          <cell r="B5068" t="str">
            <v xml:space="preserve">НС-0023348 </v>
          </cell>
        </row>
        <row r="5069">
          <cell r="B5069" t="str">
            <v xml:space="preserve">НС-0023349 </v>
          </cell>
        </row>
        <row r="5070">
          <cell r="A5070" t="str">
            <v xml:space="preserve">0002                     </v>
          </cell>
          <cell r="B5070" t="str">
            <v xml:space="preserve">НС-0023350 </v>
          </cell>
        </row>
        <row r="5071">
          <cell r="B5071" t="str">
            <v xml:space="preserve">НС-0023351 </v>
          </cell>
        </row>
        <row r="5072">
          <cell r="A5072" t="str">
            <v xml:space="preserve">0002                     </v>
          </cell>
          <cell r="B5072" t="str">
            <v xml:space="preserve">НС-0023352 </v>
          </cell>
        </row>
        <row r="5073">
          <cell r="B5073" t="str">
            <v xml:space="preserve">НС-0023353 </v>
          </cell>
        </row>
        <row r="5074">
          <cell r="A5074" t="str">
            <v xml:space="preserve">0002                     </v>
          </cell>
          <cell r="B5074" t="str">
            <v xml:space="preserve">НС-0023364 </v>
          </cell>
        </row>
        <row r="5075">
          <cell r="B5075" t="str">
            <v xml:space="preserve">НС-0023365 </v>
          </cell>
        </row>
        <row r="5076">
          <cell r="A5076" t="str">
            <v xml:space="preserve">0002                     </v>
          </cell>
          <cell r="B5076" t="str">
            <v xml:space="preserve">НС-0023366 </v>
          </cell>
        </row>
        <row r="5077">
          <cell r="B5077" t="str">
            <v xml:space="preserve">НС-0023367 </v>
          </cell>
        </row>
        <row r="5078">
          <cell r="A5078" t="str">
            <v xml:space="preserve">0002                     </v>
          </cell>
          <cell r="B5078" t="str">
            <v xml:space="preserve">НС-0023368 </v>
          </cell>
        </row>
        <row r="5079">
          <cell r="B5079" t="str">
            <v xml:space="preserve">НС-0023369 </v>
          </cell>
        </row>
        <row r="5080">
          <cell r="A5080" t="str">
            <v>2</v>
          </cell>
          <cell r="B5080" t="str">
            <v xml:space="preserve">НС-0023370 </v>
          </cell>
        </row>
        <row r="5081">
          <cell r="B5081" t="str">
            <v xml:space="preserve">НС-0023371 </v>
          </cell>
        </row>
        <row r="5082">
          <cell r="A5082" t="str">
            <v>2</v>
          </cell>
          <cell r="B5082" t="str">
            <v xml:space="preserve">НС-0023372 </v>
          </cell>
        </row>
        <row r="5083">
          <cell r="B5083" t="str">
            <v xml:space="preserve">НС-0023373 </v>
          </cell>
        </row>
        <row r="5084">
          <cell r="A5084" t="str">
            <v xml:space="preserve">0002                     </v>
          </cell>
          <cell r="B5084" t="str">
            <v xml:space="preserve">НС-0023374 </v>
          </cell>
        </row>
        <row r="5085">
          <cell r="B5085" t="str">
            <v xml:space="preserve">НС-0023375 </v>
          </cell>
        </row>
        <row r="5086">
          <cell r="A5086" t="str">
            <v>2</v>
          </cell>
          <cell r="B5086" t="str">
            <v xml:space="preserve">НС-0023376 </v>
          </cell>
        </row>
        <row r="5087">
          <cell r="A5087" t="str">
            <v>2</v>
          </cell>
          <cell r="B5087" t="str">
            <v xml:space="preserve">НС-0023377 </v>
          </cell>
        </row>
        <row r="5088">
          <cell r="A5088" t="str">
            <v>?</v>
          </cell>
          <cell r="B5088" t="str">
            <v xml:space="preserve">НС-0023408 </v>
          </cell>
        </row>
        <row r="5089">
          <cell r="A5089" t="str">
            <v>?</v>
          </cell>
          <cell r="B5089" t="str">
            <v xml:space="preserve">НС-0023411 </v>
          </cell>
        </row>
        <row r="5090">
          <cell r="B5090" t="str">
            <v xml:space="preserve">НС-0023412 </v>
          </cell>
        </row>
        <row r="5091">
          <cell r="A5091" t="str">
            <v>?</v>
          </cell>
          <cell r="B5091" t="str">
            <v xml:space="preserve">НС-0023413 </v>
          </cell>
        </row>
        <row r="5092">
          <cell r="A5092" t="str">
            <v>?</v>
          </cell>
          <cell r="B5092" t="str">
            <v xml:space="preserve">НС-0023414 </v>
          </cell>
        </row>
        <row r="5093">
          <cell r="A5093" t="str">
            <v>?</v>
          </cell>
          <cell r="B5093" t="str">
            <v xml:space="preserve">НС-0023415 </v>
          </cell>
        </row>
        <row r="5094">
          <cell r="A5094" t="str">
            <v>?</v>
          </cell>
          <cell r="B5094" t="str">
            <v xml:space="preserve">НС-0023417 </v>
          </cell>
        </row>
        <row r="5095">
          <cell r="B5095" t="str">
            <v xml:space="preserve">НС-0023418 </v>
          </cell>
        </row>
        <row r="5096">
          <cell r="A5096" t="str">
            <v>LGH-40ES-E</v>
          </cell>
          <cell r="B5096" t="str">
            <v xml:space="preserve">НС-0023419 </v>
          </cell>
        </row>
        <row r="5097">
          <cell r="A5097" t="str">
            <v>?</v>
          </cell>
          <cell r="B5097" t="str">
            <v xml:space="preserve">НС-0023420 </v>
          </cell>
        </row>
        <row r="5098">
          <cell r="A5098" t="str">
            <v>LGH-50 RX5</v>
          </cell>
          <cell r="B5098" t="str">
            <v xml:space="preserve">НС-0023421 </v>
          </cell>
        </row>
        <row r="5099">
          <cell r="A5099" t="str">
            <v>?</v>
          </cell>
          <cell r="B5099" t="str">
            <v xml:space="preserve">НС-0023422 </v>
          </cell>
        </row>
        <row r="5100">
          <cell r="A5100" t="str">
            <v>?</v>
          </cell>
          <cell r="B5100" t="str">
            <v xml:space="preserve">НС-0023423 </v>
          </cell>
        </row>
        <row r="5101">
          <cell r="A5101" t="str">
            <v>PZ-03 SLP-E</v>
          </cell>
          <cell r="B5101" t="str">
            <v xml:space="preserve">НС-0023425 </v>
          </cell>
        </row>
        <row r="5102">
          <cell r="A5102" t="str">
            <v>НС-0023426</v>
          </cell>
          <cell r="B5102" t="str">
            <v xml:space="preserve">НС-0023426 </v>
          </cell>
        </row>
        <row r="5103">
          <cell r="A5103" t="str">
            <v>PZ-50RFM-E</v>
          </cell>
          <cell r="B5103" t="str">
            <v xml:space="preserve">НС-0023427 </v>
          </cell>
        </row>
        <row r="5104">
          <cell r="A5104" t="str">
            <v>НС-0023428</v>
          </cell>
          <cell r="B5104" t="str">
            <v xml:space="preserve">НС-0023428 </v>
          </cell>
        </row>
        <row r="5105">
          <cell r="A5105" t="str">
            <v>PZ-60 DR-E</v>
          </cell>
          <cell r="B5105" t="str">
            <v xml:space="preserve">НС-0023429 </v>
          </cell>
        </row>
        <row r="5106">
          <cell r="A5106" t="str">
            <v>PZ-80 RFM</v>
          </cell>
          <cell r="B5106" t="str">
            <v xml:space="preserve">НС-0023430 </v>
          </cell>
        </row>
        <row r="5107">
          <cell r="A5107" t="str">
            <v>НС-0023431</v>
          </cell>
          <cell r="B5107" t="str">
            <v xml:space="preserve">НС-0023431 </v>
          </cell>
        </row>
        <row r="5108">
          <cell r="A5108" t="str">
            <v>НС-0023435</v>
          </cell>
          <cell r="B5108" t="str">
            <v xml:space="preserve">НС-0023435 </v>
          </cell>
        </row>
        <row r="5109">
          <cell r="A5109" t="str">
            <v>?</v>
          </cell>
          <cell r="B5109" t="str">
            <v xml:space="preserve">НС-0023436 </v>
          </cell>
        </row>
        <row r="5110">
          <cell r="A5110" t="str">
            <v>PAC-KE07DM-E</v>
          </cell>
          <cell r="B5110" t="str">
            <v xml:space="preserve">НС-0023438 </v>
          </cell>
        </row>
        <row r="5111">
          <cell r="A5111" t="str">
            <v>PAC-SE41TS-E</v>
          </cell>
          <cell r="B5111" t="str">
            <v xml:space="preserve">НС-0023439 </v>
          </cell>
        </row>
        <row r="5112">
          <cell r="A5112" t="str">
            <v>НС-0023440</v>
          </cell>
          <cell r="B5112" t="str">
            <v xml:space="preserve">НС-0023440 </v>
          </cell>
        </row>
        <row r="5113">
          <cell r="A5113" t="str">
            <v>PAC-SG81DR-E</v>
          </cell>
          <cell r="B5113" t="str">
            <v xml:space="preserve">НС-0023441 </v>
          </cell>
        </row>
        <row r="5114">
          <cell r="A5114" t="str">
            <v>PAC-SG82DR-E</v>
          </cell>
          <cell r="B5114" t="str">
            <v xml:space="preserve">НС-0023442 </v>
          </cell>
        </row>
        <row r="5115">
          <cell r="A5115" t="str">
            <v>НС-0023443</v>
          </cell>
          <cell r="B5115" t="str">
            <v xml:space="preserve">НС-0023443 </v>
          </cell>
        </row>
        <row r="5116">
          <cell r="A5116" t="str">
            <v>PAR-SA9CA-E</v>
          </cell>
          <cell r="B5116" t="str">
            <v xml:space="preserve">НС-0023445 </v>
          </cell>
        </row>
        <row r="5117">
          <cell r="A5117" t="str">
            <v>PAR-SL97 A-E</v>
          </cell>
          <cell r="B5117" t="str">
            <v xml:space="preserve">НС-0023446 </v>
          </cell>
        </row>
        <row r="5118">
          <cell r="A5118" t="str">
            <v>PAR-SL9CA-E</v>
          </cell>
          <cell r="B5118" t="str">
            <v xml:space="preserve">НС-0023447 </v>
          </cell>
        </row>
        <row r="5119">
          <cell r="A5119" t="str">
            <v>PAR-W21MAA-J</v>
          </cell>
          <cell r="B5119" t="str">
            <v xml:space="preserve">НС-0023448 </v>
          </cell>
        </row>
        <row r="5120">
          <cell r="A5120" t="str">
            <v>НС-0023450</v>
          </cell>
          <cell r="B5120" t="str">
            <v xml:space="preserve">НС-0023450 </v>
          </cell>
        </row>
        <row r="5121">
          <cell r="A5121" t="str">
            <v>S70 K04 115</v>
          </cell>
          <cell r="B5121" t="str">
            <v xml:space="preserve">НС-0023451 </v>
          </cell>
        </row>
        <row r="5122">
          <cell r="A5122" t="str">
            <v>?</v>
          </cell>
          <cell r="B5122" t="str">
            <v xml:space="preserve">НС-0023453 </v>
          </cell>
        </row>
        <row r="5123">
          <cell r="B5123" t="str">
            <v xml:space="preserve">НС-0023471 </v>
          </cell>
        </row>
        <row r="5124">
          <cell r="B5124" t="str">
            <v xml:space="preserve">НС-0023472 </v>
          </cell>
        </row>
        <row r="5125">
          <cell r="B5125" t="str">
            <v xml:space="preserve">НС-0023473 </v>
          </cell>
        </row>
        <row r="5126">
          <cell r="B5126" t="str">
            <v xml:space="preserve">НС-0023474 </v>
          </cell>
        </row>
        <row r="5127">
          <cell r="B5127" t="str">
            <v xml:space="preserve">НС-0023475 </v>
          </cell>
        </row>
        <row r="5128">
          <cell r="B5128" t="str">
            <v xml:space="preserve">НС-0023485 </v>
          </cell>
        </row>
        <row r="5129">
          <cell r="B5129" t="str">
            <v xml:space="preserve">НС-0023497 </v>
          </cell>
        </row>
        <row r="5130">
          <cell r="B5130" t="str">
            <v xml:space="preserve">НС-0023499 </v>
          </cell>
        </row>
        <row r="5131">
          <cell r="B5131" t="str">
            <v xml:space="preserve">НС-0023500 </v>
          </cell>
        </row>
        <row r="5132">
          <cell r="B5132" t="str">
            <v xml:space="preserve">НС-0023509 </v>
          </cell>
        </row>
        <row r="5133">
          <cell r="B5133" t="str">
            <v xml:space="preserve">НС-0023512 </v>
          </cell>
        </row>
        <row r="5134">
          <cell r="B5134" t="str">
            <v xml:space="preserve">НС-0023513 </v>
          </cell>
        </row>
        <row r="5135">
          <cell r="B5135" t="str">
            <v xml:space="preserve">НС-0023514 </v>
          </cell>
        </row>
        <row r="5136">
          <cell r="B5136" t="str">
            <v xml:space="preserve">НС-0023515 </v>
          </cell>
        </row>
        <row r="5137">
          <cell r="B5137" t="str">
            <v xml:space="preserve">НС-0023516 </v>
          </cell>
        </row>
        <row r="5138">
          <cell r="B5138" t="str">
            <v xml:space="preserve">НС-0023522 </v>
          </cell>
        </row>
        <row r="5139">
          <cell r="B5139" t="str">
            <v xml:space="preserve">НС-0023523 </v>
          </cell>
        </row>
        <row r="5140">
          <cell r="B5140" t="str">
            <v xml:space="preserve">НС-0023524 </v>
          </cell>
        </row>
        <row r="5141">
          <cell r="B5141" t="str">
            <v xml:space="preserve">НС-0023525 </v>
          </cell>
        </row>
        <row r="5142">
          <cell r="A5142" t="str">
            <v>?</v>
          </cell>
          <cell r="B5142" t="str">
            <v xml:space="preserve">НС-0023527 </v>
          </cell>
        </row>
        <row r="5143">
          <cell r="B5143" t="str">
            <v xml:space="preserve">НС-0023535 </v>
          </cell>
        </row>
        <row r="5144">
          <cell r="B5144" t="str">
            <v xml:space="preserve">НС-0023536 </v>
          </cell>
        </row>
        <row r="5145">
          <cell r="B5145" t="str">
            <v xml:space="preserve">НС-0023537 </v>
          </cell>
        </row>
        <row r="5146">
          <cell r="B5146" t="str">
            <v xml:space="preserve">НС-0023538 </v>
          </cell>
        </row>
        <row r="5147">
          <cell r="B5147" t="str">
            <v xml:space="preserve">НС-0023539 </v>
          </cell>
        </row>
        <row r="5148">
          <cell r="A5148" t="str">
            <v>PUH-P140YHA</v>
          </cell>
          <cell r="B5148" t="str">
            <v xml:space="preserve">НС-0023542 </v>
          </cell>
        </row>
        <row r="5149">
          <cell r="A5149" t="str">
            <v>PUH-P71YHA</v>
          </cell>
          <cell r="B5149" t="str">
            <v xml:space="preserve">НС-0023544 </v>
          </cell>
        </row>
        <row r="5150">
          <cell r="B5150" t="str">
            <v xml:space="preserve">НС-0023552 </v>
          </cell>
        </row>
        <row r="5151">
          <cell r="A5151" t="str">
            <v>PUHZ-P200YHA</v>
          </cell>
          <cell r="B5151" t="str">
            <v xml:space="preserve">НС-0023556 </v>
          </cell>
        </row>
        <row r="5152">
          <cell r="A5152" t="str">
            <v>PUHZ-P250YHA</v>
          </cell>
          <cell r="B5152" t="str">
            <v xml:space="preserve">НС-0023557 </v>
          </cell>
        </row>
        <row r="5153">
          <cell r="A5153" t="str">
            <v>PUHZ-RP60VHA4</v>
          </cell>
          <cell r="B5153" t="str">
            <v xml:space="preserve">НС-0023569 </v>
          </cell>
        </row>
        <row r="5154">
          <cell r="B5154" t="str">
            <v xml:space="preserve">НС-0023571 </v>
          </cell>
        </row>
        <row r="5155">
          <cell r="A5155" t="str">
            <v>SUZ-KA35VA</v>
          </cell>
          <cell r="B5155" t="str">
            <v xml:space="preserve">НС-0023573 </v>
          </cell>
        </row>
        <row r="5156">
          <cell r="A5156" t="str">
            <v>BSZ-30H</v>
          </cell>
          <cell r="B5156" t="str">
            <v xml:space="preserve">НС-0024059 </v>
          </cell>
        </row>
        <row r="5157">
          <cell r="A5157" t="str">
            <v>?</v>
          </cell>
          <cell r="B5157" t="str">
            <v xml:space="preserve">НС-0024433 </v>
          </cell>
        </row>
        <row r="5158">
          <cell r="A5158" t="str">
            <v>EACS-18 HS/In</v>
          </cell>
          <cell r="B5158" t="str">
            <v xml:space="preserve">НС-0024494 </v>
          </cell>
        </row>
        <row r="5159">
          <cell r="A5159" t="str">
            <v>EACS-18 HS/Out</v>
          </cell>
          <cell r="B5159" t="str">
            <v xml:space="preserve">НС-0024495 </v>
          </cell>
        </row>
        <row r="5160">
          <cell r="A5160" t="str">
            <v>EACS-24 HS/In</v>
          </cell>
          <cell r="B5160" t="str">
            <v xml:space="preserve">НС-0024497 </v>
          </cell>
        </row>
        <row r="5161">
          <cell r="A5161" t="str">
            <v>EACS-24 HS/Out</v>
          </cell>
          <cell r="B5161" t="str">
            <v xml:space="preserve">НС-0024498 </v>
          </cell>
        </row>
        <row r="5162">
          <cell r="A5162" t="str">
            <v>EACS-09 HS/Eu/In</v>
          </cell>
          <cell r="B5162" t="str">
            <v xml:space="preserve">НС-0024504 </v>
          </cell>
        </row>
        <row r="5163">
          <cell r="A5163" t="str">
            <v>EACS-09 HS/Eu/Out</v>
          </cell>
          <cell r="B5163" t="str">
            <v xml:space="preserve">НС-0024505 </v>
          </cell>
        </row>
        <row r="5164">
          <cell r="A5164" t="str">
            <v>EACS - 18 HC/in</v>
          </cell>
          <cell r="B5164" t="str">
            <v xml:space="preserve">НС-0024539 </v>
          </cell>
        </row>
        <row r="5165">
          <cell r="A5165" t="str">
            <v>EACS - 18 HC/out</v>
          </cell>
          <cell r="B5165" t="str">
            <v xml:space="preserve">НС-0024540 </v>
          </cell>
        </row>
        <row r="5166">
          <cell r="A5166" t="str">
            <v>EACS - 24 HC/in</v>
          </cell>
          <cell r="B5166" t="str">
            <v xml:space="preserve">НС-0024542 </v>
          </cell>
        </row>
        <row r="5167">
          <cell r="A5167" t="str">
            <v>EACS - 24 HC/out</v>
          </cell>
          <cell r="B5167" t="str">
            <v xml:space="preserve">НС-0024543 </v>
          </cell>
        </row>
        <row r="5168">
          <cell r="A5168" t="str">
            <v>?</v>
          </cell>
          <cell r="B5168" t="str">
            <v xml:space="preserve">НС-0024957 </v>
          </cell>
        </row>
        <row r="5169">
          <cell r="A5169" t="str">
            <v>?</v>
          </cell>
          <cell r="B5169" t="str">
            <v xml:space="preserve">НС-0024958 </v>
          </cell>
        </row>
        <row r="5170">
          <cell r="A5170" t="str">
            <v>?</v>
          </cell>
          <cell r="B5170" t="str">
            <v xml:space="preserve">НС-0024959 </v>
          </cell>
        </row>
        <row r="5171">
          <cell r="A5171" t="str">
            <v>?</v>
          </cell>
          <cell r="B5171" t="str">
            <v xml:space="preserve">НС-0024960 </v>
          </cell>
        </row>
        <row r="5172">
          <cell r="A5172" t="str">
            <v>?</v>
          </cell>
          <cell r="B5172" t="str">
            <v xml:space="preserve">НС-0024962 </v>
          </cell>
        </row>
        <row r="5173">
          <cell r="A5173" t="str">
            <v>?</v>
          </cell>
          <cell r="B5173" t="str">
            <v xml:space="preserve">НС-0024965 </v>
          </cell>
        </row>
        <row r="5174">
          <cell r="A5174" t="str">
            <v>?</v>
          </cell>
          <cell r="B5174" t="str">
            <v xml:space="preserve">НС-0024966 </v>
          </cell>
        </row>
        <row r="5175">
          <cell r="A5175" t="str">
            <v>?</v>
          </cell>
          <cell r="B5175" t="str">
            <v xml:space="preserve">НС-0024968 </v>
          </cell>
        </row>
        <row r="5176">
          <cell r="A5176" t="str">
            <v>?</v>
          </cell>
          <cell r="B5176" t="str">
            <v xml:space="preserve">НС-0024969 </v>
          </cell>
        </row>
        <row r="5177">
          <cell r="A5177" t="str">
            <v>?</v>
          </cell>
          <cell r="B5177" t="str">
            <v xml:space="preserve">НС-0024993 </v>
          </cell>
        </row>
        <row r="5178">
          <cell r="A5178" t="str">
            <v>?</v>
          </cell>
          <cell r="B5178" t="str">
            <v xml:space="preserve">НС-0024994 </v>
          </cell>
        </row>
        <row r="5179">
          <cell r="A5179" t="str">
            <v>?</v>
          </cell>
          <cell r="B5179" t="str">
            <v xml:space="preserve">НС-0024999 </v>
          </cell>
        </row>
        <row r="5180">
          <cell r="A5180" t="str">
            <v>?</v>
          </cell>
          <cell r="B5180" t="str">
            <v xml:space="preserve">НС-0025000 </v>
          </cell>
        </row>
        <row r="5181">
          <cell r="A5181" t="str">
            <v>?</v>
          </cell>
          <cell r="B5181" t="str">
            <v xml:space="preserve">НС-0025004 </v>
          </cell>
        </row>
        <row r="5182">
          <cell r="A5182" t="str">
            <v>?</v>
          </cell>
          <cell r="B5182" t="str">
            <v xml:space="preserve">НС-0025005 </v>
          </cell>
        </row>
        <row r="5183">
          <cell r="A5183" t="str">
            <v>?</v>
          </cell>
          <cell r="B5183" t="str">
            <v xml:space="preserve">НС-0025007 </v>
          </cell>
        </row>
        <row r="5184">
          <cell r="A5184" t="str">
            <v>?</v>
          </cell>
          <cell r="B5184" t="str">
            <v xml:space="preserve">НС-0025008 </v>
          </cell>
        </row>
        <row r="5185">
          <cell r="A5185" t="str">
            <v>?</v>
          </cell>
          <cell r="B5185" t="str">
            <v xml:space="preserve">НС-0025010 </v>
          </cell>
        </row>
        <row r="5186">
          <cell r="A5186" t="str">
            <v>?</v>
          </cell>
          <cell r="B5186" t="str">
            <v xml:space="preserve">НС-0025011 </v>
          </cell>
        </row>
        <row r="5187">
          <cell r="A5187" t="str">
            <v>?</v>
          </cell>
          <cell r="B5187" t="str">
            <v xml:space="preserve">НС-0025013 </v>
          </cell>
        </row>
        <row r="5188">
          <cell r="A5188" t="str">
            <v>?</v>
          </cell>
          <cell r="B5188" t="str">
            <v xml:space="preserve">НС-0025014 </v>
          </cell>
        </row>
        <row r="5189">
          <cell r="A5189" t="str">
            <v>?</v>
          </cell>
          <cell r="B5189" t="str">
            <v xml:space="preserve">НС-0025017 </v>
          </cell>
        </row>
        <row r="5190">
          <cell r="A5190" t="str">
            <v>?</v>
          </cell>
          <cell r="B5190" t="str">
            <v xml:space="preserve">НС-0025018 </v>
          </cell>
        </row>
        <row r="5191">
          <cell r="A5191" t="str">
            <v>?</v>
          </cell>
          <cell r="B5191" t="str">
            <v xml:space="preserve">НС-0025020 </v>
          </cell>
        </row>
        <row r="5192">
          <cell r="A5192" t="str">
            <v>?</v>
          </cell>
          <cell r="B5192" t="str">
            <v xml:space="preserve">НС-0025021 </v>
          </cell>
        </row>
        <row r="5193">
          <cell r="A5193" t="str">
            <v>?</v>
          </cell>
          <cell r="B5193" t="str">
            <v xml:space="preserve">НС-0025023 </v>
          </cell>
        </row>
        <row r="5194">
          <cell r="A5194" t="str">
            <v>?</v>
          </cell>
          <cell r="B5194" t="str">
            <v xml:space="preserve">НС-0025024 </v>
          </cell>
        </row>
        <row r="5195">
          <cell r="A5195" t="str">
            <v>?</v>
          </cell>
          <cell r="B5195" t="str">
            <v xml:space="preserve">НС-0025027 </v>
          </cell>
        </row>
        <row r="5196">
          <cell r="A5196" t="str">
            <v>?</v>
          </cell>
          <cell r="B5196" t="str">
            <v xml:space="preserve">НС-0025028 </v>
          </cell>
        </row>
        <row r="5197">
          <cell r="A5197" t="str">
            <v>?</v>
          </cell>
          <cell r="B5197" t="str">
            <v xml:space="preserve">НС-0025030 </v>
          </cell>
        </row>
        <row r="5198">
          <cell r="A5198" t="str">
            <v>?</v>
          </cell>
          <cell r="B5198" t="str">
            <v xml:space="preserve">НС-0025031 </v>
          </cell>
        </row>
        <row r="5199">
          <cell r="A5199" t="str">
            <v>?</v>
          </cell>
          <cell r="B5199" t="str">
            <v xml:space="preserve">НС-0025040 </v>
          </cell>
        </row>
        <row r="5200">
          <cell r="A5200" t="str">
            <v>?</v>
          </cell>
          <cell r="B5200" t="str">
            <v xml:space="preserve">НС-0025041 </v>
          </cell>
        </row>
        <row r="5201">
          <cell r="A5201" t="str">
            <v>?</v>
          </cell>
          <cell r="B5201" t="str">
            <v xml:space="preserve">НС-0025043 </v>
          </cell>
        </row>
        <row r="5202">
          <cell r="A5202" t="str">
            <v>?</v>
          </cell>
          <cell r="B5202" t="str">
            <v xml:space="preserve">НС-0025044 </v>
          </cell>
        </row>
        <row r="5203">
          <cell r="A5203" t="str">
            <v>?</v>
          </cell>
          <cell r="B5203" t="str">
            <v xml:space="preserve">НС-0025046 </v>
          </cell>
        </row>
        <row r="5204">
          <cell r="A5204" t="str">
            <v>?</v>
          </cell>
          <cell r="B5204" t="str">
            <v xml:space="preserve">НС-0025047 </v>
          </cell>
        </row>
        <row r="5205">
          <cell r="A5205" t="str">
            <v>?</v>
          </cell>
          <cell r="B5205" t="str">
            <v xml:space="preserve">НС-0025049 </v>
          </cell>
        </row>
        <row r="5206">
          <cell r="A5206" t="str">
            <v>?</v>
          </cell>
          <cell r="B5206" t="str">
            <v xml:space="preserve">НС-0025050 </v>
          </cell>
        </row>
        <row r="5207">
          <cell r="A5207" t="str">
            <v>?</v>
          </cell>
          <cell r="B5207" t="str">
            <v xml:space="preserve">НС-0025052 </v>
          </cell>
        </row>
        <row r="5208">
          <cell r="A5208" t="str">
            <v>?</v>
          </cell>
          <cell r="B5208" t="str">
            <v xml:space="preserve">НС-0025053 </v>
          </cell>
        </row>
        <row r="5209">
          <cell r="A5209" t="str">
            <v>?</v>
          </cell>
          <cell r="B5209" t="str">
            <v xml:space="preserve">НС-0025055 </v>
          </cell>
        </row>
        <row r="5210">
          <cell r="A5210" t="str">
            <v>?</v>
          </cell>
          <cell r="B5210" t="str">
            <v xml:space="preserve">НС-0025056 </v>
          </cell>
        </row>
        <row r="5211">
          <cell r="A5211" t="str">
            <v>?</v>
          </cell>
          <cell r="B5211" t="str">
            <v xml:space="preserve">НС-0025078 </v>
          </cell>
        </row>
        <row r="5212">
          <cell r="A5212" t="str">
            <v>?</v>
          </cell>
          <cell r="B5212" t="str">
            <v xml:space="preserve">НС-0025080 </v>
          </cell>
        </row>
        <row r="5213">
          <cell r="A5213" t="str">
            <v>?</v>
          </cell>
          <cell r="B5213" t="str">
            <v xml:space="preserve">НС-0025084 </v>
          </cell>
        </row>
        <row r="5214">
          <cell r="A5214" t="str">
            <v>?</v>
          </cell>
          <cell r="B5214" t="str">
            <v xml:space="preserve">НС-0025086 </v>
          </cell>
        </row>
        <row r="5215">
          <cell r="A5215" t="str">
            <v>?</v>
          </cell>
          <cell r="B5215" t="str">
            <v xml:space="preserve">НС-0025090 </v>
          </cell>
        </row>
        <row r="5216">
          <cell r="A5216" t="str">
            <v>?</v>
          </cell>
          <cell r="B5216" t="str">
            <v xml:space="preserve">НС-0025092 </v>
          </cell>
        </row>
        <row r="5217">
          <cell r="A5217" t="str">
            <v>?</v>
          </cell>
          <cell r="B5217" t="str">
            <v xml:space="preserve">НС-0025098 </v>
          </cell>
        </row>
        <row r="5218">
          <cell r="A5218" t="str">
            <v>?</v>
          </cell>
          <cell r="B5218" t="str">
            <v xml:space="preserve">НС-0025102 </v>
          </cell>
        </row>
        <row r="5219">
          <cell r="A5219" t="str">
            <v>?</v>
          </cell>
          <cell r="B5219" t="str">
            <v xml:space="preserve">НС-0025104 </v>
          </cell>
        </row>
        <row r="5220">
          <cell r="A5220" t="str">
            <v>?</v>
          </cell>
          <cell r="B5220" t="str">
            <v xml:space="preserve">НС-0025108 </v>
          </cell>
        </row>
        <row r="5221">
          <cell r="A5221" t="str">
            <v>?</v>
          </cell>
          <cell r="B5221" t="str">
            <v xml:space="preserve">НС-0025110 </v>
          </cell>
        </row>
        <row r="5222">
          <cell r="A5222" t="str">
            <v>?</v>
          </cell>
          <cell r="B5222" t="str">
            <v xml:space="preserve">НС-0025113 </v>
          </cell>
        </row>
        <row r="5223">
          <cell r="A5223" t="str">
            <v>?</v>
          </cell>
          <cell r="B5223" t="str">
            <v xml:space="preserve">НС-0025115 </v>
          </cell>
        </row>
        <row r="5224">
          <cell r="A5224" t="str">
            <v>?</v>
          </cell>
          <cell r="B5224" t="str">
            <v xml:space="preserve">НС-0025119 </v>
          </cell>
        </row>
        <row r="5225">
          <cell r="A5225" t="str">
            <v>?</v>
          </cell>
          <cell r="B5225" t="str">
            <v xml:space="preserve">НС-0025120 </v>
          </cell>
        </row>
        <row r="5226">
          <cell r="A5226" t="str">
            <v>?</v>
          </cell>
          <cell r="B5226" t="str">
            <v xml:space="preserve">НС-0025122 </v>
          </cell>
        </row>
        <row r="5227">
          <cell r="A5227" t="str">
            <v>?</v>
          </cell>
          <cell r="B5227" t="str">
            <v xml:space="preserve">НС-0025123 </v>
          </cell>
        </row>
        <row r="5228">
          <cell r="A5228" t="str">
            <v>?</v>
          </cell>
          <cell r="B5228" t="str">
            <v xml:space="preserve">НС-0025125 </v>
          </cell>
        </row>
        <row r="5229">
          <cell r="A5229" t="str">
            <v>?</v>
          </cell>
          <cell r="B5229" t="str">
            <v xml:space="preserve">НС-0025126 </v>
          </cell>
        </row>
        <row r="5230">
          <cell r="A5230" t="str">
            <v>MCX-PC</v>
          </cell>
          <cell r="B5230" t="str">
            <v xml:space="preserve">НС-0025164 </v>
          </cell>
        </row>
        <row r="5231">
          <cell r="A5231" t="str">
            <v>?</v>
          </cell>
          <cell r="B5231" t="str">
            <v xml:space="preserve">НС-0025167 </v>
          </cell>
        </row>
        <row r="5232">
          <cell r="A5232" t="str">
            <v>?</v>
          </cell>
          <cell r="B5232" t="str">
            <v xml:space="preserve">НС-0025168 </v>
          </cell>
        </row>
        <row r="5233">
          <cell r="A5233" t="str">
            <v>?</v>
          </cell>
          <cell r="B5233" t="str">
            <v xml:space="preserve">НС-0025170 </v>
          </cell>
        </row>
        <row r="5234">
          <cell r="A5234" t="str">
            <v>?</v>
          </cell>
          <cell r="B5234" t="str">
            <v xml:space="preserve">НС-0025171 </v>
          </cell>
        </row>
        <row r="5235">
          <cell r="A5235" t="str">
            <v>?</v>
          </cell>
          <cell r="B5235" t="str">
            <v xml:space="preserve">НС-0025172 </v>
          </cell>
        </row>
        <row r="5236">
          <cell r="A5236" t="str">
            <v>?</v>
          </cell>
          <cell r="B5236" t="str">
            <v xml:space="preserve">НС-0025173 </v>
          </cell>
        </row>
        <row r="5237">
          <cell r="A5237" t="str">
            <v>?</v>
          </cell>
          <cell r="B5237" t="str">
            <v xml:space="preserve">НС-0025177 </v>
          </cell>
        </row>
        <row r="5238">
          <cell r="A5238" t="str">
            <v>?</v>
          </cell>
          <cell r="B5238" t="str">
            <v xml:space="preserve">НС-0025178 </v>
          </cell>
        </row>
        <row r="5239">
          <cell r="A5239" t="str">
            <v>?</v>
          </cell>
          <cell r="B5239" t="str">
            <v xml:space="preserve">НС-0025190 </v>
          </cell>
        </row>
        <row r="5240">
          <cell r="A5240" t="str">
            <v>?</v>
          </cell>
          <cell r="B5240" t="str">
            <v xml:space="preserve">НС-0025191 </v>
          </cell>
        </row>
        <row r="5241">
          <cell r="A5241" t="str">
            <v>?</v>
          </cell>
          <cell r="B5241" t="str">
            <v xml:space="preserve">НС-0025192 </v>
          </cell>
        </row>
        <row r="5242">
          <cell r="A5242" t="str">
            <v>?</v>
          </cell>
          <cell r="B5242" t="str">
            <v xml:space="preserve">НС-0025193 </v>
          </cell>
        </row>
        <row r="5243">
          <cell r="A5243" t="str">
            <v>?</v>
          </cell>
          <cell r="B5243" t="str">
            <v xml:space="preserve">НС-0025194 </v>
          </cell>
        </row>
        <row r="5244">
          <cell r="A5244" t="str">
            <v>?</v>
          </cell>
          <cell r="B5244" t="str">
            <v xml:space="preserve">НС-0025195 </v>
          </cell>
        </row>
        <row r="5245">
          <cell r="A5245" t="str">
            <v>?</v>
          </cell>
          <cell r="B5245" t="str">
            <v xml:space="preserve">НС-0025196 </v>
          </cell>
        </row>
        <row r="5246">
          <cell r="A5246" t="str">
            <v>?</v>
          </cell>
          <cell r="B5246" t="str">
            <v xml:space="preserve">НС-0025197 </v>
          </cell>
        </row>
        <row r="5247">
          <cell r="A5247" t="str">
            <v>?</v>
          </cell>
          <cell r="B5247" t="str">
            <v xml:space="preserve">НС-0025198 </v>
          </cell>
        </row>
        <row r="5248">
          <cell r="A5248" t="str">
            <v>?</v>
          </cell>
          <cell r="B5248" t="str">
            <v xml:space="preserve">НС-0025199 </v>
          </cell>
        </row>
        <row r="5249">
          <cell r="A5249" t="str">
            <v>?</v>
          </cell>
          <cell r="B5249" t="str">
            <v xml:space="preserve">НС-0025200 </v>
          </cell>
        </row>
        <row r="5250">
          <cell r="A5250" t="str">
            <v>?</v>
          </cell>
          <cell r="B5250" t="str">
            <v xml:space="preserve">НС-0025201 </v>
          </cell>
        </row>
        <row r="5251">
          <cell r="A5251" t="str">
            <v>?</v>
          </cell>
          <cell r="B5251" t="str">
            <v xml:space="preserve">НС-0025211 </v>
          </cell>
        </row>
        <row r="5252">
          <cell r="A5252" t="str">
            <v>?</v>
          </cell>
          <cell r="B5252" t="str">
            <v xml:space="preserve">НС-0025214 </v>
          </cell>
        </row>
        <row r="5253">
          <cell r="A5253" t="str">
            <v>?</v>
          </cell>
          <cell r="B5253" t="str">
            <v xml:space="preserve">НС-0025217 </v>
          </cell>
        </row>
        <row r="5254">
          <cell r="A5254" t="str">
            <v>?</v>
          </cell>
          <cell r="B5254" t="str">
            <v xml:space="preserve">НС-0025218 </v>
          </cell>
        </row>
        <row r="5255">
          <cell r="A5255" t="str">
            <v>?</v>
          </cell>
          <cell r="B5255" t="str">
            <v xml:space="preserve">НС-0025221 </v>
          </cell>
        </row>
        <row r="5256">
          <cell r="A5256" t="str">
            <v>?</v>
          </cell>
          <cell r="B5256" t="str">
            <v xml:space="preserve">НС-0025222 </v>
          </cell>
        </row>
        <row r="5257">
          <cell r="A5257" t="str">
            <v>?</v>
          </cell>
          <cell r="B5257" t="str">
            <v xml:space="preserve">НС-0025224 </v>
          </cell>
        </row>
        <row r="5258">
          <cell r="A5258" t="str">
            <v>?</v>
          </cell>
          <cell r="B5258" t="str">
            <v xml:space="preserve">НС-0025225 </v>
          </cell>
        </row>
        <row r="5259">
          <cell r="A5259" t="str">
            <v>?</v>
          </cell>
          <cell r="B5259" t="str">
            <v xml:space="preserve">НС-0025227 </v>
          </cell>
        </row>
        <row r="5260">
          <cell r="A5260" t="str">
            <v>?</v>
          </cell>
          <cell r="B5260" t="str">
            <v xml:space="preserve">НС-0025228 </v>
          </cell>
        </row>
        <row r="5261">
          <cell r="A5261" t="str">
            <v>?</v>
          </cell>
          <cell r="B5261" t="str">
            <v xml:space="preserve">НС-0025230 </v>
          </cell>
        </row>
        <row r="5262">
          <cell r="A5262" t="str">
            <v>?</v>
          </cell>
          <cell r="B5262" t="str">
            <v xml:space="preserve">НС-0025231 </v>
          </cell>
        </row>
        <row r="5263">
          <cell r="A5263" t="str">
            <v>?</v>
          </cell>
          <cell r="B5263" t="str">
            <v xml:space="preserve">НС-0025233 </v>
          </cell>
        </row>
        <row r="5264">
          <cell r="A5264" t="str">
            <v>?</v>
          </cell>
          <cell r="B5264" t="str">
            <v xml:space="preserve">НС-0025234 </v>
          </cell>
        </row>
        <row r="5265">
          <cell r="A5265" t="str">
            <v>?</v>
          </cell>
          <cell r="B5265" t="str">
            <v xml:space="preserve">НС-0025236 </v>
          </cell>
        </row>
        <row r="5266">
          <cell r="A5266" t="str">
            <v>?</v>
          </cell>
          <cell r="B5266" t="str">
            <v xml:space="preserve">НС-0025237 </v>
          </cell>
        </row>
        <row r="5267">
          <cell r="A5267" t="str">
            <v>?</v>
          </cell>
          <cell r="B5267" t="str">
            <v xml:space="preserve">НС-0025240 </v>
          </cell>
        </row>
        <row r="5268">
          <cell r="A5268" t="str">
            <v>?</v>
          </cell>
          <cell r="B5268" t="str">
            <v xml:space="preserve">НС-0025241 </v>
          </cell>
        </row>
        <row r="5269">
          <cell r="A5269" t="str">
            <v>?</v>
          </cell>
          <cell r="B5269" t="str">
            <v xml:space="preserve">НС-0025244 </v>
          </cell>
        </row>
        <row r="5270">
          <cell r="A5270" t="str">
            <v>?</v>
          </cell>
          <cell r="B5270" t="str">
            <v xml:space="preserve">НС-0025245 </v>
          </cell>
        </row>
        <row r="5271">
          <cell r="A5271" t="str">
            <v>?</v>
          </cell>
          <cell r="B5271" t="str">
            <v xml:space="preserve">НС-0025248 </v>
          </cell>
        </row>
        <row r="5272">
          <cell r="A5272" t="str">
            <v>?</v>
          </cell>
          <cell r="B5272" t="str">
            <v xml:space="preserve">НС-0025249 </v>
          </cell>
        </row>
        <row r="5273">
          <cell r="A5273" t="str">
            <v>?</v>
          </cell>
          <cell r="B5273" t="str">
            <v xml:space="preserve">НС-0025252 </v>
          </cell>
        </row>
        <row r="5274">
          <cell r="A5274" t="str">
            <v>?</v>
          </cell>
          <cell r="B5274" t="str">
            <v xml:space="preserve">НС-0025253 </v>
          </cell>
        </row>
        <row r="5275">
          <cell r="A5275" t="str">
            <v>?</v>
          </cell>
          <cell r="B5275" t="str">
            <v xml:space="preserve">НС-0025270 </v>
          </cell>
        </row>
        <row r="5276">
          <cell r="A5276" t="str">
            <v>?</v>
          </cell>
          <cell r="B5276" t="str">
            <v xml:space="preserve">НС-0025271 </v>
          </cell>
        </row>
        <row r="5277">
          <cell r="B5277" t="str">
            <v xml:space="preserve">НС-0025273 </v>
          </cell>
        </row>
        <row r="5278">
          <cell r="A5278" t="str">
            <v>?</v>
          </cell>
          <cell r="B5278" t="str">
            <v xml:space="preserve">НС-0025274 </v>
          </cell>
        </row>
        <row r="5279">
          <cell r="A5279" t="str">
            <v>?</v>
          </cell>
          <cell r="B5279" t="str">
            <v xml:space="preserve">НС-0025276 </v>
          </cell>
        </row>
        <row r="5280">
          <cell r="A5280" t="str">
            <v>?</v>
          </cell>
          <cell r="B5280" t="str">
            <v xml:space="preserve">НС-0025277 </v>
          </cell>
        </row>
        <row r="5281">
          <cell r="A5281" t="str">
            <v>?</v>
          </cell>
          <cell r="B5281" t="str">
            <v xml:space="preserve">НС-0025279 </v>
          </cell>
        </row>
        <row r="5282">
          <cell r="A5282" t="str">
            <v>?</v>
          </cell>
          <cell r="B5282" t="str">
            <v xml:space="preserve">НС-0025280 </v>
          </cell>
        </row>
        <row r="5283">
          <cell r="A5283" t="str">
            <v>?</v>
          </cell>
          <cell r="B5283" t="str">
            <v xml:space="preserve">НС-0025282 </v>
          </cell>
        </row>
        <row r="5284">
          <cell r="A5284" t="str">
            <v>?</v>
          </cell>
          <cell r="B5284" t="str">
            <v xml:space="preserve">НС-0025283 </v>
          </cell>
        </row>
        <row r="5285">
          <cell r="A5285" t="str">
            <v>?</v>
          </cell>
          <cell r="B5285" t="str">
            <v xml:space="preserve">НС-0025285 </v>
          </cell>
        </row>
        <row r="5286">
          <cell r="A5286" t="str">
            <v>?</v>
          </cell>
          <cell r="B5286" t="str">
            <v xml:space="preserve">НС-0025286 </v>
          </cell>
        </row>
        <row r="5287">
          <cell r="A5287" t="str">
            <v>?</v>
          </cell>
          <cell r="B5287" t="str">
            <v xml:space="preserve">НС-0025288 </v>
          </cell>
        </row>
        <row r="5288">
          <cell r="A5288" t="str">
            <v>?</v>
          </cell>
          <cell r="B5288" t="str">
            <v xml:space="preserve">НС-0025289 </v>
          </cell>
        </row>
        <row r="5289">
          <cell r="A5289" t="str">
            <v>?</v>
          </cell>
          <cell r="B5289" t="str">
            <v xml:space="preserve">НС-0025294 </v>
          </cell>
        </row>
        <row r="5290">
          <cell r="A5290" t="str">
            <v>?</v>
          </cell>
          <cell r="B5290" t="str">
            <v xml:space="preserve">НС-0025295 </v>
          </cell>
        </row>
        <row r="5291">
          <cell r="A5291" t="str">
            <v>?</v>
          </cell>
          <cell r="B5291" t="str">
            <v xml:space="preserve">НС-0025297 </v>
          </cell>
        </row>
        <row r="5292">
          <cell r="A5292" t="str">
            <v>?</v>
          </cell>
          <cell r="B5292" t="str">
            <v xml:space="preserve">НС-0025298 </v>
          </cell>
        </row>
        <row r="5293">
          <cell r="A5293" t="str">
            <v>?</v>
          </cell>
          <cell r="B5293" t="str">
            <v xml:space="preserve">НС-0025300 </v>
          </cell>
        </row>
        <row r="5294">
          <cell r="A5294" t="str">
            <v>?</v>
          </cell>
          <cell r="B5294" t="str">
            <v xml:space="preserve">НС-0025301 </v>
          </cell>
        </row>
        <row r="5295">
          <cell r="A5295" t="str">
            <v>?</v>
          </cell>
          <cell r="B5295" t="str">
            <v xml:space="preserve">НС-0025306 </v>
          </cell>
        </row>
        <row r="5296">
          <cell r="A5296" t="str">
            <v>?</v>
          </cell>
          <cell r="B5296" t="str">
            <v xml:space="preserve">НС-0025307 </v>
          </cell>
        </row>
        <row r="5297">
          <cell r="A5297" t="str">
            <v>?</v>
          </cell>
          <cell r="B5297" t="str">
            <v xml:space="preserve">НС-0025326 </v>
          </cell>
        </row>
        <row r="5298">
          <cell r="A5298" t="str">
            <v>?</v>
          </cell>
          <cell r="B5298" t="str">
            <v xml:space="preserve">НС-0025327 </v>
          </cell>
        </row>
        <row r="5299">
          <cell r="A5299" t="str">
            <v>?</v>
          </cell>
          <cell r="B5299" t="str">
            <v xml:space="preserve">НС-0025329 </v>
          </cell>
        </row>
        <row r="5300">
          <cell r="A5300" t="str">
            <v>?</v>
          </cell>
          <cell r="B5300" t="str">
            <v xml:space="preserve">НС-0025330 </v>
          </cell>
        </row>
        <row r="5301">
          <cell r="A5301" t="str">
            <v>?</v>
          </cell>
          <cell r="B5301" t="str">
            <v xml:space="preserve">НС-0025332 </v>
          </cell>
        </row>
        <row r="5302">
          <cell r="A5302" t="str">
            <v>?</v>
          </cell>
          <cell r="B5302" t="str">
            <v xml:space="preserve">НС-0025333 </v>
          </cell>
        </row>
        <row r="5303">
          <cell r="A5303" t="str">
            <v>?</v>
          </cell>
          <cell r="B5303" t="str">
            <v xml:space="preserve">НС-0025335 </v>
          </cell>
        </row>
        <row r="5304">
          <cell r="A5304" t="str">
            <v>?</v>
          </cell>
          <cell r="B5304" t="str">
            <v xml:space="preserve">НС-0025336 </v>
          </cell>
        </row>
        <row r="5305">
          <cell r="A5305" t="str">
            <v>?</v>
          </cell>
          <cell r="B5305" t="str">
            <v xml:space="preserve">НС-0025338 </v>
          </cell>
        </row>
        <row r="5306">
          <cell r="A5306" t="str">
            <v>?</v>
          </cell>
          <cell r="B5306" t="str">
            <v xml:space="preserve">НС-0025339 </v>
          </cell>
        </row>
        <row r="5307">
          <cell r="A5307" t="str">
            <v>?</v>
          </cell>
          <cell r="B5307" t="str">
            <v xml:space="preserve">НС-0025341 </v>
          </cell>
        </row>
        <row r="5308">
          <cell r="A5308" t="str">
            <v>?</v>
          </cell>
          <cell r="B5308" t="str">
            <v xml:space="preserve">НС-0025342 </v>
          </cell>
        </row>
        <row r="5309">
          <cell r="A5309" t="str">
            <v>?</v>
          </cell>
          <cell r="B5309" t="str">
            <v xml:space="preserve">НС-0025344 </v>
          </cell>
        </row>
        <row r="5310">
          <cell r="A5310" t="str">
            <v>?</v>
          </cell>
          <cell r="B5310" t="str">
            <v xml:space="preserve">НС-0025345 </v>
          </cell>
        </row>
        <row r="5311">
          <cell r="A5311" t="str">
            <v>?</v>
          </cell>
          <cell r="B5311" t="str">
            <v xml:space="preserve">НС-0025347 </v>
          </cell>
        </row>
        <row r="5312">
          <cell r="A5312" t="str">
            <v>?</v>
          </cell>
          <cell r="B5312" t="str">
            <v xml:space="preserve">НС-0025348 </v>
          </cell>
        </row>
        <row r="5313">
          <cell r="A5313" t="str">
            <v>?</v>
          </cell>
          <cell r="B5313" t="str">
            <v xml:space="preserve">НС-0025350 </v>
          </cell>
        </row>
        <row r="5314">
          <cell r="A5314" t="str">
            <v>?</v>
          </cell>
          <cell r="B5314" t="str">
            <v xml:space="preserve">НС-0025351 </v>
          </cell>
        </row>
        <row r="5315">
          <cell r="A5315" t="str">
            <v>?</v>
          </cell>
          <cell r="B5315" t="str">
            <v xml:space="preserve">НС-0025353 </v>
          </cell>
        </row>
        <row r="5316">
          <cell r="A5316" t="str">
            <v>?</v>
          </cell>
          <cell r="B5316" t="str">
            <v xml:space="preserve">НС-0025354 </v>
          </cell>
        </row>
        <row r="5317">
          <cell r="A5317" t="str">
            <v>?</v>
          </cell>
          <cell r="B5317" t="str">
            <v xml:space="preserve">НС-0025355 </v>
          </cell>
        </row>
        <row r="5318">
          <cell r="A5318" t="str">
            <v>?</v>
          </cell>
          <cell r="B5318" t="str">
            <v xml:space="preserve">НС-0025356 </v>
          </cell>
        </row>
        <row r="5319">
          <cell r="A5319" t="str">
            <v>?</v>
          </cell>
          <cell r="B5319" t="str">
            <v xml:space="preserve">НС-0025357 </v>
          </cell>
        </row>
        <row r="5320">
          <cell r="A5320" t="str">
            <v>?</v>
          </cell>
          <cell r="B5320" t="str">
            <v xml:space="preserve">НС-0025358 </v>
          </cell>
        </row>
        <row r="5321">
          <cell r="A5321" t="str">
            <v>?</v>
          </cell>
          <cell r="B5321" t="str">
            <v xml:space="preserve">НС-0025361 </v>
          </cell>
        </row>
        <row r="5322">
          <cell r="A5322" t="str">
            <v>?</v>
          </cell>
          <cell r="B5322" t="str">
            <v xml:space="preserve">НС-0025364 </v>
          </cell>
        </row>
        <row r="5323">
          <cell r="A5323" t="str">
            <v>?</v>
          </cell>
          <cell r="B5323" t="str">
            <v xml:space="preserve">НС-0025367 </v>
          </cell>
        </row>
        <row r="5324">
          <cell r="A5324" t="str">
            <v>?</v>
          </cell>
          <cell r="B5324" t="str">
            <v xml:space="preserve">НС-0025368 </v>
          </cell>
        </row>
        <row r="5325">
          <cell r="A5325" t="str">
            <v>?</v>
          </cell>
          <cell r="B5325" t="str">
            <v xml:space="preserve">НС-0025370 </v>
          </cell>
        </row>
        <row r="5326">
          <cell r="A5326" t="str">
            <v>?</v>
          </cell>
          <cell r="B5326" t="str">
            <v xml:space="preserve">НС-0025371 </v>
          </cell>
        </row>
        <row r="5327">
          <cell r="A5327" t="str">
            <v>?</v>
          </cell>
          <cell r="B5327" t="str">
            <v xml:space="preserve">НС-0025373 </v>
          </cell>
        </row>
        <row r="5328">
          <cell r="A5328" t="str">
            <v>?</v>
          </cell>
          <cell r="B5328" t="str">
            <v xml:space="preserve">НС-0025376 </v>
          </cell>
        </row>
        <row r="5329">
          <cell r="A5329" t="str">
            <v>MLZ-KA25VA_</v>
          </cell>
          <cell r="B5329" t="str">
            <v xml:space="preserve">НС-0025488 </v>
          </cell>
        </row>
        <row r="5330">
          <cell r="A5330" t="str">
            <v>MLZ-KA35 VA</v>
          </cell>
          <cell r="B5330" t="str">
            <v xml:space="preserve">НС-0025490 </v>
          </cell>
        </row>
        <row r="5331">
          <cell r="A5331" t="str">
            <v>MLZ-KA50 VA</v>
          </cell>
          <cell r="B5331" t="str">
            <v xml:space="preserve">НС-0025492 </v>
          </cell>
        </row>
        <row r="5332">
          <cell r="A5332" t="str">
            <v>SLZ-KA25 VAL</v>
          </cell>
          <cell r="B5332" t="str">
            <v xml:space="preserve">НС-0025494 </v>
          </cell>
        </row>
        <row r="5333">
          <cell r="A5333" t="str">
            <v>SLZ-KA35 VAL</v>
          </cell>
          <cell r="B5333" t="str">
            <v xml:space="preserve">НС-0025495 </v>
          </cell>
        </row>
        <row r="5334">
          <cell r="A5334" t="str">
            <v>SLZ-KA50 VAL</v>
          </cell>
          <cell r="B5334" t="str">
            <v xml:space="preserve">НС-0025496 </v>
          </cell>
        </row>
        <row r="5335">
          <cell r="A5335" t="str">
            <v>MFZ-KA35 VA</v>
          </cell>
          <cell r="B5335" t="str">
            <v xml:space="preserve">НС-0025499 </v>
          </cell>
        </row>
        <row r="5336">
          <cell r="A5336" t="str">
            <v>MFZ-KA50 VA</v>
          </cell>
          <cell r="B5336" t="str">
            <v xml:space="preserve">НС-0025500 </v>
          </cell>
        </row>
        <row r="5337">
          <cell r="A5337" t="str">
            <v>?</v>
          </cell>
          <cell r="B5337" t="str">
            <v xml:space="preserve">НС-0025502 </v>
          </cell>
        </row>
        <row r="5338">
          <cell r="A5338" t="str">
            <v>?</v>
          </cell>
          <cell r="B5338" t="str">
            <v xml:space="preserve">НС-0025503 </v>
          </cell>
        </row>
        <row r="5339">
          <cell r="A5339" t="str">
            <v>?</v>
          </cell>
          <cell r="B5339" t="str">
            <v xml:space="preserve">НС-0025504 </v>
          </cell>
        </row>
        <row r="5340">
          <cell r="A5340" t="str">
            <v>?</v>
          </cell>
          <cell r="B5340" t="str">
            <v xml:space="preserve">НС-0025505 </v>
          </cell>
        </row>
        <row r="5341">
          <cell r="A5341" t="str">
            <v>?</v>
          </cell>
          <cell r="B5341" t="str">
            <v xml:space="preserve">НС-0025507 </v>
          </cell>
        </row>
        <row r="5342">
          <cell r="A5342" t="str">
            <v>НС-0025508</v>
          </cell>
          <cell r="B5342" t="str">
            <v xml:space="preserve">НС-0025508 </v>
          </cell>
        </row>
        <row r="5343">
          <cell r="A5343" t="str">
            <v>?</v>
          </cell>
          <cell r="B5343" t="str">
            <v xml:space="preserve">НС-0025509 </v>
          </cell>
        </row>
        <row r="5344">
          <cell r="A5344" t="str">
            <v>?</v>
          </cell>
          <cell r="B5344" t="str">
            <v xml:space="preserve">НС-0025510 </v>
          </cell>
        </row>
        <row r="5345">
          <cell r="A5345" t="str">
            <v>?</v>
          </cell>
          <cell r="B5345" t="str">
            <v xml:space="preserve">НС-0025511 </v>
          </cell>
        </row>
        <row r="5346">
          <cell r="A5346" t="str">
            <v>?</v>
          </cell>
          <cell r="B5346" t="str">
            <v xml:space="preserve">НС-0025512 </v>
          </cell>
        </row>
        <row r="5347">
          <cell r="A5347" t="str">
            <v>MSZ-GE42 VA</v>
          </cell>
          <cell r="B5347" t="str">
            <v xml:space="preserve">НС-0025514 </v>
          </cell>
        </row>
        <row r="5348">
          <cell r="A5348" t="str">
            <v>?</v>
          </cell>
          <cell r="B5348" t="str">
            <v xml:space="preserve">НС-0025516 </v>
          </cell>
        </row>
        <row r="5349">
          <cell r="A5349" t="str">
            <v>?</v>
          </cell>
          <cell r="B5349" t="str">
            <v xml:space="preserve">НС-0025523 </v>
          </cell>
        </row>
        <row r="5350">
          <cell r="A5350" t="str">
            <v>?</v>
          </cell>
          <cell r="B5350" t="str">
            <v xml:space="preserve">НС-0025524 </v>
          </cell>
        </row>
        <row r="5351">
          <cell r="A5351" t="str">
            <v>?</v>
          </cell>
          <cell r="B5351" t="str">
            <v xml:space="preserve">НС-0025526 </v>
          </cell>
        </row>
        <row r="5352">
          <cell r="A5352" t="str">
            <v>?</v>
          </cell>
          <cell r="B5352" t="str">
            <v xml:space="preserve">НС-0025529 </v>
          </cell>
        </row>
        <row r="5353">
          <cell r="A5353" t="str">
            <v>?</v>
          </cell>
          <cell r="B5353" t="str">
            <v xml:space="preserve">НС-0025530 </v>
          </cell>
        </row>
        <row r="5354">
          <cell r="A5354" t="str">
            <v>?</v>
          </cell>
          <cell r="B5354" t="str">
            <v xml:space="preserve">НС-0025533 </v>
          </cell>
        </row>
        <row r="5355">
          <cell r="A5355" t="str">
            <v>?</v>
          </cell>
          <cell r="B5355" t="str">
            <v xml:space="preserve">НС-0025534 </v>
          </cell>
        </row>
        <row r="5356">
          <cell r="A5356" t="str">
            <v>?</v>
          </cell>
          <cell r="B5356" t="str">
            <v xml:space="preserve">НС-0025535 </v>
          </cell>
        </row>
        <row r="5357">
          <cell r="A5357" t="str">
            <v>?</v>
          </cell>
          <cell r="B5357" t="str">
            <v xml:space="preserve">НС-0025536 </v>
          </cell>
        </row>
        <row r="5358">
          <cell r="A5358" t="str">
            <v>?</v>
          </cell>
          <cell r="B5358" t="str">
            <v xml:space="preserve">НС-0025537 </v>
          </cell>
        </row>
        <row r="5359">
          <cell r="A5359" t="str">
            <v>?</v>
          </cell>
          <cell r="B5359" t="str">
            <v xml:space="preserve">НС-0025550 </v>
          </cell>
        </row>
        <row r="5360">
          <cell r="A5360" t="str">
            <v>?</v>
          </cell>
          <cell r="B5360" t="str">
            <v xml:space="preserve">НС-0025551 </v>
          </cell>
        </row>
        <row r="5361">
          <cell r="A5361" t="str">
            <v>?</v>
          </cell>
          <cell r="B5361" t="str">
            <v xml:space="preserve">НС-0025554 </v>
          </cell>
        </row>
        <row r="5362">
          <cell r="A5362" t="str">
            <v>?</v>
          </cell>
          <cell r="B5362" t="str">
            <v xml:space="preserve">НС-0025558 </v>
          </cell>
        </row>
        <row r="5363">
          <cell r="A5363" t="str">
            <v>?</v>
          </cell>
          <cell r="B5363" t="str">
            <v xml:space="preserve">НС-0025559 </v>
          </cell>
        </row>
        <row r="5364">
          <cell r="A5364" t="str">
            <v>?</v>
          </cell>
          <cell r="B5364" t="str">
            <v xml:space="preserve">НС-0025560 </v>
          </cell>
        </row>
        <row r="5365">
          <cell r="A5365" t="str">
            <v>?</v>
          </cell>
          <cell r="B5365" t="str">
            <v xml:space="preserve">НС-0025561 </v>
          </cell>
        </row>
        <row r="5366">
          <cell r="A5366" t="str">
            <v>?</v>
          </cell>
          <cell r="B5366" t="str">
            <v xml:space="preserve">НС-0025562 </v>
          </cell>
        </row>
        <row r="5367">
          <cell r="A5367" t="str">
            <v>SLP-2ALW</v>
          </cell>
          <cell r="B5367" t="str">
            <v xml:space="preserve">НС-0025563 </v>
          </cell>
        </row>
        <row r="5368">
          <cell r="A5368" t="str">
            <v>?</v>
          </cell>
          <cell r="B5368" t="str">
            <v xml:space="preserve">НС-0025564 </v>
          </cell>
        </row>
        <row r="5369">
          <cell r="A5369" t="str">
            <v>MJ-E16 VX</v>
          </cell>
          <cell r="B5369" t="str">
            <v xml:space="preserve">НС-0025572 </v>
          </cell>
        </row>
        <row r="5370">
          <cell r="A5370" t="str">
            <v>PLA-RP100 ВA</v>
          </cell>
          <cell r="B5370" t="str">
            <v xml:space="preserve">НС-0025574 </v>
          </cell>
        </row>
        <row r="5371">
          <cell r="A5371" t="str">
            <v>PLA-RP125 ВA</v>
          </cell>
          <cell r="B5371" t="str">
            <v xml:space="preserve">НС-0025575 </v>
          </cell>
        </row>
        <row r="5372">
          <cell r="A5372" t="str">
            <v>PLA-RP140 BA</v>
          </cell>
          <cell r="B5372" t="str">
            <v xml:space="preserve">НС-0025576 </v>
          </cell>
        </row>
        <row r="5373">
          <cell r="A5373" t="str">
            <v>PLA-RP35BA</v>
          </cell>
          <cell r="B5373" t="str">
            <v xml:space="preserve">НС-0025577 </v>
          </cell>
        </row>
        <row r="5374">
          <cell r="A5374" t="str">
            <v>PLA-RP50 ВA</v>
          </cell>
          <cell r="B5374" t="str">
            <v xml:space="preserve">НС-0025578 </v>
          </cell>
        </row>
        <row r="5375">
          <cell r="A5375" t="str">
            <v>PLA-RP71 BA</v>
          </cell>
          <cell r="B5375" t="str">
            <v xml:space="preserve">НС-0025581 </v>
          </cell>
        </row>
        <row r="5376">
          <cell r="A5376" t="str">
            <v>1</v>
          </cell>
          <cell r="B5376" t="str">
            <v xml:space="preserve">НС-0025583 </v>
          </cell>
        </row>
        <row r="5377">
          <cell r="A5377" t="str">
            <v>НС-0025588</v>
          </cell>
          <cell r="B5377" t="str">
            <v xml:space="preserve">НС-0025588 </v>
          </cell>
        </row>
        <row r="5378">
          <cell r="A5378" t="str">
            <v>PKA-RP100</v>
          </cell>
          <cell r="B5378" t="str">
            <v xml:space="preserve">НС-0025595 </v>
          </cell>
        </row>
        <row r="5379">
          <cell r="A5379" t="str">
            <v>PKA-RP35</v>
          </cell>
          <cell r="B5379" t="str">
            <v xml:space="preserve">НС-0025597 </v>
          </cell>
        </row>
        <row r="5380">
          <cell r="A5380" t="str">
            <v>PKA-RP50</v>
          </cell>
          <cell r="B5380" t="str">
            <v xml:space="preserve">НС-0025599 </v>
          </cell>
        </row>
        <row r="5381">
          <cell r="A5381" t="str">
            <v>PKA-RP71</v>
          </cell>
          <cell r="B5381" t="str">
            <v xml:space="preserve">НС-0025603 </v>
          </cell>
        </row>
        <row r="5382">
          <cell r="A5382" t="str">
            <v>?</v>
          </cell>
          <cell r="B5382" t="str">
            <v xml:space="preserve">НС-0025613 </v>
          </cell>
        </row>
        <row r="5383">
          <cell r="A5383" t="str">
            <v>?</v>
          </cell>
          <cell r="B5383" t="str">
            <v xml:space="preserve">НС-0025618 </v>
          </cell>
        </row>
        <row r="5384">
          <cell r="A5384" t="str">
            <v>?</v>
          </cell>
          <cell r="B5384" t="str">
            <v xml:space="preserve">НС-0025621 </v>
          </cell>
        </row>
        <row r="5385">
          <cell r="A5385" t="str">
            <v>PU-P100VHA</v>
          </cell>
          <cell r="B5385" t="str">
            <v xml:space="preserve">НС-0025622 </v>
          </cell>
        </row>
        <row r="5386">
          <cell r="A5386" t="str">
            <v>PU-P100YHA</v>
          </cell>
          <cell r="B5386" t="str">
            <v xml:space="preserve">НС-0025623 </v>
          </cell>
        </row>
        <row r="5387">
          <cell r="A5387" t="str">
            <v>PU-P125YHA</v>
          </cell>
          <cell r="B5387" t="str">
            <v xml:space="preserve">НС-0025624 </v>
          </cell>
        </row>
        <row r="5388">
          <cell r="A5388" t="str">
            <v>PU-P140YHA</v>
          </cell>
          <cell r="B5388" t="str">
            <v xml:space="preserve">НС-0025625 </v>
          </cell>
        </row>
        <row r="5389">
          <cell r="A5389" t="str">
            <v>PU-P71VHA</v>
          </cell>
          <cell r="B5389" t="str">
            <v xml:space="preserve">НС-0025626 </v>
          </cell>
        </row>
        <row r="5390">
          <cell r="A5390" t="str">
            <v>PU-P71YHA</v>
          </cell>
          <cell r="B5390" t="str">
            <v xml:space="preserve">НС-0025627 </v>
          </cell>
        </row>
        <row r="5391">
          <cell r="A5391" t="str">
            <v>1</v>
          </cell>
          <cell r="B5391" t="str">
            <v xml:space="preserve">НС-0025629 </v>
          </cell>
        </row>
        <row r="5392">
          <cell r="A5392" t="str">
            <v>PUH-5 YKSA</v>
          </cell>
          <cell r="B5392" t="str">
            <v xml:space="preserve">НС-0025630 </v>
          </cell>
        </row>
        <row r="5393">
          <cell r="A5393" t="str">
            <v>PUH-P100 VHA</v>
          </cell>
          <cell r="B5393" t="str">
            <v xml:space="preserve">НС-0025632 </v>
          </cell>
        </row>
        <row r="5394">
          <cell r="A5394" t="str">
            <v>PUH-P100 YHA</v>
          </cell>
          <cell r="B5394" t="str">
            <v xml:space="preserve">НС-0025633 </v>
          </cell>
        </row>
        <row r="5395">
          <cell r="A5395" t="str">
            <v>PUH-P125 YHA</v>
          </cell>
          <cell r="B5395" t="str">
            <v xml:space="preserve">НС-0025634 </v>
          </cell>
        </row>
        <row r="5396">
          <cell r="A5396" t="str">
            <v>PUH-P140 YHA</v>
          </cell>
          <cell r="B5396" t="str">
            <v xml:space="preserve">НС-0025635 </v>
          </cell>
        </row>
        <row r="5397">
          <cell r="A5397" t="str">
            <v>PUH-P71 VHA</v>
          </cell>
          <cell r="B5397" t="str">
            <v xml:space="preserve">НС-0025636 </v>
          </cell>
        </row>
        <row r="5398">
          <cell r="A5398" t="str">
            <v>PUH-P71 YHA</v>
          </cell>
          <cell r="B5398" t="str">
            <v xml:space="preserve">НС-0025637 </v>
          </cell>
        </row>
        <row r="5399">
          <cell r="A5399" t="str">
            <v>PUHZ-HRP100VHA</v>
          </cell>
          <cell r="B5399" t="str">
            <v xml:space="preserve">НС-0025638 </v>
          </cell>
        </row>
        <row r="5400">
          <cell r="A5400" t="str">
            <v>НС-0025639</v>
          </cell>
          <cell r="B5400" t="str">
            <v xml:space="preserve">НС-0025639 </v>
          </cell>
        </row>
        <row r="5401">
          <cell r="A5401" t="str">
            <v>НС-0025640</v>
          </cell>
          <cell r="B5401" t="str">
            <v xml:space="preserve">НС-0025640 </v>
          </cell>
        </row>
        <row r="5402">
          <cell r="A5402" t="str">
            <v>PUHZ-HRP71VHA</v>
          </cell>
          <cell r="B5402" t="str">
            <v xml:space="preserve">НС-0025641 </v>
          </cell>
        </row>
        <row r="5403">
          <cell r="A5403" t="str">
            <v>PUHZ-P100 VHA</v>
          </cell>
          <cell r="B5403" t="str">
            <v xml:space="preserve">НС-0025642 </v>
          </cell>
        </row>
        <row r="5404">
          <cell r="A5404" t="str">
            <v>PUHZ-P125</v>
          </cell>
          <cell r="B5404" t="str">
            <v xml:space="preserve">НС-0025643 </v>
          </cell>
        </row>
        <row r="5405">
          <cell r="A5405" t="str">
            <v>PUHZ-P140 VHA</v>
          </cell>
          <cell r="B5405" t="str">
            <v xml:space="preserve">НС-0025644 </v>
          </cell>
        </row>
        <row r="5406">
          <cell r="A5406" t="str">
            <v>PUHZ-P200</v>
          </cell>
          <cell r="B5406" t="str">
            <v xml:space="preserve">НС-0025645 </v>
          </cell>
        </row>
        <row r="5407">
          <cell r="A5407" t="str">
            <v>НС-0025646</v>
          </cell>
          <cell r="B5407" t="str">
            <v xml:space="preserve">НС-0025646 </v>
          </cell>
        </row>
        <row r="5408">
          <cell r="A5408" t="str">
            <v>PUHZ-RP100 YHA</v>
          </cell>
          <cell r="B5408" t="str">
            <v xml:space="preserve">НС-0025647 </v>
          </cell>
        </row>
        <row r="5409">
          <cell r="A5409" t="str">
            <v>PUHZ-RP100</v>
          </cell>
          <cell r="B5409" t="str">
            <v xml:space="preserve">НС-0025648 </v>
          </cell>
        </row>
        <row r="5410">
          <cell r="B5410" t="str">
            <v xml:space="preserve">НС-0025649 </v>
          </cell>
        </row>
        <row r="5411">
          <cell r="A5411" t="str">
            <v>НС-0025650</v>
          </cell>
          <cell r="B5411" t="str">
            <v xml:space="preserve">НС-0025650 </v>
          </cell>
        </row>
        <row r="5412">
          <cell r="A5412" t="str">
            <v xml:space="preserve">PUHZ-RP125 VKA </v>
          </cell>
          <cell r="B5412" t="str">
            <v xml:space="preserve">НС-0025651 </v>
          </cell>
        </row>
        <row r="5413">
          <cell r="A5413" t="str">
            <v>PUHZ-RP125 YHA</v>
          </cell>
          <cell r="B5413" t="str">
            <v xml:space="preserve">НС-0025652 </v>
          </cell>
        </row>
        <row r="5414">
          <cell r="A5414" t="str">
            <v>НС-0025653</v>
          </cell>
          <cell r="B5414" t="str">
            <v xml:space="preserve">НС-0025653 </v>
          </cell>
        </row>
        <row r="5415">
          <cell r="A5415" t="str">
            <v>PUHZ-RP140 YHA</v>
          </cell>
          <cell r="B5415" t="str">
            <v xml:space="preserve">НС-0025654 </v>
          </cell>
        </row>
        <row r="5416">
          <cell r="B5416" t="str">
            <v xml:space="preserve">НС-0025655 </v>
          </cell>
        </row>
        <row r="5417">
          <cell r="A5417" t="str">
            <v>PUHZ-RP200 YKA_</v>
          </cell>
          <cell r="B5417" t="str">
            <v xml:space="preserve">НС-0025656 </v>
          </cell>
        </row>
        <row r="5418">
          <cell r="A5418" t="str">
            <v>PUHZ-RP250 YHA</v>
          </cell>
          <cell r="B5418" t="str">
            <v xml:space="preserve">НС-0025657 </v>
          </cell>
        </row>
        <row r="5419">
          <cell r="A5419" t="str">
            <v>PUHZ-RP250YKA</v>
          </cell>
          <cell r="B5419" t="str">
            <v xml:space="preserve">НС-0025658 </v>
          </cell>
        </row>
        <row r="5420">
          <cell r="A5420" t="str">
            <v>НС-0025660</v>
          </cell>
          <cell r="B5420" t="str">
            <v xml:space="preserve">НС-0025660 </v>
          </cell>
        </row>
        <row r="5421">
          <cell r="A5421" t="str">
            <v>PUHZ-RP50 VHA2</v>
          </cell>
          <cell r="B5421" t="str">
            <v xml:space="preserve">НС-0025661 </v>
          </cell>
        </row>
        <row r="5422">
          <cell r="A5422" t="str">
            <v>?</v>
          </cell>
          <cell r="B5422" t="str">
            <v xml:space="preserve">НС-0025662 </v>
          </cell>
        </row>
        <row r="5423">
          <cell r="A5423" t="str">
            <v>PUHZ-RP71 VHA</v>
          </cell>
          <cell r="B5423" t="str">
            <v xml:space="preserve">НС-0025663 </v>
          </cell>
        </row>
        <row r="5424">
          <cell r="A5424" t="str">
            <v>PUHZ-RP71 VHA2</v>
          </cell>
          <cell r="B5424" t="str">
            <v xml:space="preserve">НС-0025664 </v>
          </cell>
        </row>
        <row r="5425">
          <cell r="A5425" t="str">
            <v>SUZ-KA25VA_</v>
          </cell>
          <cell r="B5425" t="str">
            <v xml:space="preserve">НС-0025665 </v>
          </cell>
        </row>
        <row r="5426">
          <cell r="A5426" t="str">
            <v>SUZ-KA35VA</v>
          </cell>
          <cell r="B5426" t="str">
            <v xml:space="preserve">НС-0025666 </v>
          </cell>
        </row>
        <row r="5427">
          <cell r="A5427" t="str">
            <v>SUZ-KA50VA</v>
          </cell>
          <cell r="B5427" t="str">
            <v xml:space="preserve">НС-0025667 </v>
          </cell>
        </row>
        <row r="5428">
          <cell r="A5428" t="str">
            <v>SUZ-KA60VA</v>
          </cell>
          <cell r="B5428" t="str">
            <v xml:space="preserve">НС-0025668 </v>
          </cell>
        </row>
        <row r="5429">
          <cell r="A5429" t="str">
            <v>SUZ-KA71VA_</v>
          </cell>
          <cell r="B5429" t="str">
            <v xml:space="preserve">НС-0025669 </v>
          </cell>
        </row>
        <row r="5430">
          <cell r="A5430" t="str">
            <v>MAC-1300FT</v>
          </cell>
          <cell r="B5430" t="str">
            <v xml:space="preserve">НС-0025671 </v>
          </cell>
        </row>
        <row r="5431">
          <cell r="A5431" t="str">
            <v>?</v>
          </cell>
          <cell r="B5431" t="str">
            <v xml:space="preserve">НС-0025672 </v>
          </cell>
        </row>
        <row r="5432">
          <cell r="A5432" t="str">
            <v>MAC-397 IF-E</v>
          </cell>
          <cell r="B5432" t="str">
            <v xml:space="preserve">НС-0025673 </v>
          </cell>
        </row>
        <row r="5433">
          <cell r="A5433" t="str">
            <v>?</v>
          </cell>
          <cell r="B5433" t="str">
            <v xml:space="preserve">НС-0025674 </v>
          </cell>
        </row>
        <row r="5434">
          <cell r="A5434" t="str">
            <v>MSDD-50 WR-E</v>
          </cell>
          <cell r="B5434" t="str">
            <v xml:space="preserve">НС-0025675 </v>
          </cell>
        </row>
        <row r="5435">
          <cell r="A5435" t="str">
            <v>PAC-SA52</v>
          </cell>
          <cell r="B5435" t="str">
            <v xml:space="preserve">НС-0025679 </v>
          </cell>
        </row>
        <row r="5436">
          <cell r="A5436" t="str">
            <v>PAC-SC36NA-E</v>
          </cell>
          <cell r="B5436" t="str">
            <v xml:space="preserve">НС-0025680 </v>
          </cell>
        </row>
        <row r="5437">
          <cell r="A5437" t="str">
            <v>PAC-SE 41 TS-E</v>
          </cell>
          <cell r="B5437" t="str">
            <v xml:space="preserve">НС-0025682 </v>
          </cell>
        </row>
        <row r="5438">
          <cell r="A5438" t="str">
            <v>?</v>
          </cell>
          <cell r="B5438" t="str">
            <v xml:space="preserve">НС-0025683 </v>
          </cell>
        </row>
        <row r="5439">
          <cell r="A5439" t="str">
            <v>?</v>
          </cell>
          <cell r="B5439" t="str">
            <v xml:space="preserve">НС-0025684 </v>
          </cell>
        </row>
        <row r="5440">
          <cell r="B5440" t="str">
            <v xml:space="preserve">НС-0025685 </v>
          </cell>
        </row>
        <row r="5441">
          <cell r="A5441" t="str">
            <v>PAC-SF40 RM-E</v>
          </cell>
          <cell r="B5441" t="str">
            <v xml:space="preserve">НС-0025686 </v>
          </cell>
        </row>
        <row r="5442">
          <cell r="A5442" t="str">
            <v>?</v>
          </cell>
          <cell r="B5442" t="str">
            <v xml:space="preserve">НС-0025687 </v>
          </cell>
        </row>
        <row r="5443">
          <cell r="A5443" t="str">
            <v>?</v>
          </cell>
          <cell r="B5443" t="str">
            <v xml:space="preserve">НС-0025688 </v>
          </cell>
        </row>
        <row r="5444">
          <cell r="A5444" t="str">
            <v>PAC-SG59SG-E</v>
          </cell>
          <cell r="B5444" t="str">
            <v xml:space="preserve">НС-0025690 </v>
          </cell>
        </row>
        <row r="5445">
          <cell r="A5445" t="str">
            <v>PAC-SG 61 DS-E</v>
          </cell>
          <cell r="B5445" t="str">
            <v xml:space="preserve">НС-0025691 </v>
          </cell>
        </row>
        <row r="5446">
          <cell r="A5446" t="str">
            <v>PAC-SG64DP-E</v>
          </cell>
          <cell r="B5446" t="str">
            <v xml:space="preserve">НС-0025692 </v>
          </cell>
        </row>
        <row r="5447">
          <cell r="A5447" t="str">
            <v>PAC-SG75RJ-E</v>
          </cell>
          <cell r="B5447" t="str">
            <v xml:space="preserve">НС-0025693 </v>
          </cell>
        </row>
        <row r="5448">
          <cell r="A5448" t="str">
            <v>PAC-SG82DR-E_</v>
          </cell>
          <cell r="B5448" t="str">
            <v xml:space="preserve">НС-0025694 </v>
          </cell>
        </row>
        <row r="5449">
          <cell r="A5449" t="str">
            <v>PAC-SG38 KF-E</v>
          </cell>
          <cell r="B5449" t="str">
            <v xml:space="preserve">НС-0025695 </v>
          </cell>
        </row>
        <row r="5450">
          <cell r="A5450" t="str">
            <v>PAC-SG56AG-E</v>
          </cell>
          <cell r="B5450" t="str">
            <v xml:space="preserve">НС-0025696 </v>
          </cell>
        </row>
        <row r="5451">
          <cell r="A5451" t="str">
            <v>PAC-SH63</v>
          </cell>
          <cell r="B5451" t="str">
            <v xml:space="preserve">НС-0025697 </v>
          </cell>
        </row>
        <row r="5452">
          <cell r="A5452" t="str">
            <v>PAC-SK52ST</v>
          </cell>
          <cell r="B5452" t="str">
            <v xml:space="preserve">НС-0025698 </v>
          </cell>
        </row>
        <row r="5453">
          <cell r="A5453" t="str">
            <v>?</v>
          </cell>
          <cell r="B5453" t="str">
            <v xml:space="preserve">НС-0025699 </v>
          </cell>
        </row>
        <row r="5454">
          <cell r="A5454" t="str">
            <v>?</v>
          </cell>
          <cell r="B5454" t="str">
            <v xml:space="preserve">НС-0025700 </v>
          </cell>
        </row>
        <row r="5455">
          <cell r="A5455" t="str">
            <v>PAR-FA32MA</v>
          </cell>
          <cell r="B5455" t="str">
            <v xml:space="preserve">НС-0025702 </v>
          </cell>
        </row>
        <row r="5456">
          <cell r="A5456" t="str">
            <v>?</v>
          </cell>
          <cell r="B5456" t="str">
            <v xml:space="preserve">НС-0025704 </v>
          </cell>
        </row>
        <row r="5457">
          <cell r="A5457" t="str">
            <v>?</v>
          </cell>
          <cell r="B5457" t="str">
            <v xml:space="preserve">НС-0025706 </v>
          </cell>
        </row>
        <row r="5458">
          <cell r="A5458" t="str">
            <v>?</v>
          </cell>
          <cell r="B5458" t="str">
            <v xml:space="preserve">НС-0025709 </v>
          </cell>
        </row>
        <row r="5459">
          <cell r="A5459" t="str">
            <v>PLP-6 BA</v>
          </cell>
          <cell r="B5459" t="str">
            <v xml:space="preserve">НС-0025710 </v>
          </cell>
        </row>
        <row r="5460">
          <cell r="A5460" t="str">
            <v>PLP-6</v>
          </cell>
          <cell r="B5460" t="str">
            <v xml:space="preserve">НС-0025711 </v>
          </cell>
        </row>
        <row r="5461">
          <cell r="A5461" t="str">
            <v>?</v>
          </cell>
          <cell r="B5461" t="str">
            <v xml:space="preserve">НС-0025712 </v>
          </cell>
        </row>
        <row r="5462">
          <cell r="A5462" t="str">
            <v>MS-GA60 VB</v>
          </cell>
          <cell r="B5462" t="str">
            <v xml:space="preserve">НС-0025718 </v>
          </cell>
        </row>
        <row r="5463">
          <cell r="A5463" t="str">
            <v>?</v>
          </cell>
          <cell r="B5463" t="str">
            <v xml:space="preserve">НС-0025720 </v>
          </cell>
        </row>
        <row r="5464">
          <cell r="A5464" t="str">
            <v>?</v>
          </cell>
          <cell r="B5464" t="str">
            <v xml:space="preserve">НС-0025723 </v>
          </cell>
        </row>
        <row r="5465">
          <cell r="A5465" t="str">
            <v>?</v>
          </cell>
          <cell r="B5465" t="str">
            <v xml:space="preserve">НС-0025725 </v>
          </cell>
        </row>
        <row r="5466">
          <cell r="A5466" t="str">
            <v>НС-0025729</v>
          </cell>
          <cell r="B5466" t="str">
            <v xml:space="preserve">НС-0025729 </v>
          </cell>
        </row>
        <row r="5467">
          <cell r="A5467" t="str">
            <v>MSH-GA60 VB</v>
          </cell>
          <cell r="B5467" t="str">
            <v xml:space="preserve">НС-0025730 </v>
          </cell>
        </row>
        <row r="5468">
          <cell r="A5468" t="str">
            <v>MU-GA20 VB</v>
          </cell>
          <cell r="B5468" t="str">
            <v xml:space="preserve">НС-0025736 </v>
          </cell>
        </row>
        <row r="5469">
          <cell r="A5469" t="str">
            <v>?</v>
          </cell>
          <cell r="B5469" t="str">
            <v xml:space="preserve">НС-0025737 </v>
          </cell>
        </row>
        <row r="5470">
          <cell r="A5470" t="str">
            <v>НС-0025739</v>
          </cell>
          <cell r="B5470" t="str">
            <v xml:space="preserve">НС-0025739 </v>
          </cell>
        </row>
        <row r="5471">
          <cell r="A5471" t="str">
            <v>MU-GA60 VB</v>
          </cell>
          <cell r="B5471" t="str">
            <v xml:space="preserve">НС-0025740 </v>
          </cell>
        </row>
        <row r="5472">
          <cell r="A5472" t="str">
            <v>?</v>
          </cell>
          <cell r="B5472" t="str">
            <v xml:space="preserve">НС-0025741 </v>
          </cell>
        </row>
        <row r="5473">
          <cell r="A5473" t="str">
            <v>НС-0025743</v>
          </cell>
          <cell r="B5473" t="str">
            <v xml:space="preserve">НС-0025743 </v>
          </cell>
        </row>
        <row r="5474">
          <cell r="A5474" t="str">
            <v>MUH-GA20 VB</v>
          </cell>
          <cell r="B5474" t="str">
            <v xml:space="preserve">НС-0025744 </v>
          </cell>
        </row>
        <row r="5475">
          <cell r="A5475" t="str">
            <v>MUH-GA25 VB</v>
          </cell>
          <cell r="B5475" t="str">
            <v xml:space="preserve">НС-0025745 </v>
          </cell>
        </row>
        <row r="5476">
          <cell r="A5476" t="str">
            <v>?</v>
          </cell>
          <cell r="B5476" t="str">
            <v xml:space="preserve">НС-0025747 </v>
          </cell>
        </row>
        <row r="5477">
          <cell r="A5477" t="str">
            <v>MUH-GA60 VB</v>
          </cell>
          <cell r="B5477" t="str">
            <v xml:space="preserve">НС-0025748 </v>
          </cell>
        </row>
        <row r="5478">
          <cell r="A5478" t="str">
            <v>НС-0025749</v>
          </cell>
          <cell r="B5478" t="str">
            <v xml:space="preserve">НС-0025749 </v>
          </cell>
        </row>
        <row r="5479">
          <cell r="A5479" t="str">
            <v>?</v>
          </cell>
          <cell r="B5479" t="str">
            <v xml:space="preserve">НС-0025753 </v>
          </cell>
        </row>
        <row r="5480">
          <cell r="A5480" t="str">
            <v>?</v>
          </cell>
          <cell r="B5480" t="str">
            <v xml:space="preserve">НС-0025754 </v>
          </cell>
        </row>
        <row r="5481">
          <cell r="A5481" t="str">
            <v>?</v>
          </cell>
          <cell r="B5481" t="str">
            <v xml:space="preserve">НС-0025755 </v>
          </cell>
        </row>
        <row r="5482">
          <cell r="A5482" t="str">
            <v>?</v>
          </cell>
          <cell r="B5482" t="str">
            <v xml:space="preserve">НС-0025756 </v>
          </cell>
        </row>
        <row r="5483">
          <cell r="A5483" t="str">
            <v>?</v>
          </cell>
          <cell r="B5483" t="str">
            <v xml:space="preserve">НС-0025757 </v>
          </cell>
        </row>
        <row r="5484">
          <cell r="A5484" t="str">
            <v>НС-0025758</v>
          </cell>
          <cell r="B5484" t="str">
            <v xml:space="preserve">НС-0025758 </v>
          </cell>
        </row>
        <row r="5485">
          <cell r="A5485" t="str">
            <v xml:space="preserve">96011018                 </v>
          </cell>
          <cell r="B5485" t="str">
            <v xml:space="preserve">НС-0026468 </v>
          </cell>
        </row>
        <row r="5486">
          <cell r="A5486" t="str">
            <v xml:space="preserve">96023871               </v>
          </cell>
          <cell r="B5486" t="str">
            <v xml:space="preserve">НС-0026469 </v>
          </cell>
        </row>
        <row r="5487">
          <cell r="A5487" t="str">
            <v xml:space="preserve">96001720                 </v>
          </cell>
          <cell r="B5487" t="str">
            <v xml:space="preserve">НС-0026470 </v>
          </cell>
        </row>
        <row r="5488">
          <cell r="A5488" t="str">
            <v xml:space="preserve">96010979                 </v>
          </cell>
          <cell r="B5488" t="str">
            <v xml:space="preserve">НС-0026472 </v>
          </cell>
        </row>
        <row r="5489">
          <cell r="A5489" t="str">
            <v>96023872</v>
          </cell>
          <cell r="B5489" t="str">
            <v xml:space="preserve">НС-0026473 </v>
          </cell>
        </row>
        <row r="5490">
          <cell r="A5490" t="str">
            <v>96001869</v>
          </cell>
          <cell r="B5490" t="str">
            <v xml:space="preserve">НС-0026474 </v>
          </cell>
        </row>
        <row r="5491">
          <cell r="A5491" t="str">
            <v>96001791</v>
          </cell>
          <cell r="B5491" t="str">
            <v xml:space="preserve">НС-0026475 </v>
          </cell>
        </row>
        <row r="5492">
          <cell r="A5492" t="str">
            <v xml:space="preserve">96010980                 </v>
          </cell>
          <cell r="B5492" t="str">
            <v xml:space="preserve">НС-0026477 </v>
          </cell>
        </row>
        <row r="5493">
          <cell r="A5493" t="str">
            <v xml:space="preserve">96001975           </v>
          </cell>
          <cell r="B5493" t="str">
            <v xml:space="preserve">НС-0026478 </v>
          </cell>
        </row>
        <row r="5494">
          <cell r="A5494" t="str">
            <v>96023874</v>
          </cell>
          <cell r="B5494" t="str">
            <v xml:space="preserve">НС-0026479 </v>
          </cell>
        </row>
        <row r="5495">
          <cell r="A5495" t="str">
            <v xml:space="preserve">96010981         </v>
          </cell>
          <cell r="B5495" t="str">
            <v xml:space="preserve">НС-0026480 </v>
          </cell>
        </row>
        <row r="5496">
          <cell r="A5496" t="str">
            <v xml:space="preserve">96010982           </v>
          </cell>
          <cell r="B5496" t="str">
            <v xml:space="preserve">НС-0026482 </v>
          </cell>
        </row>
        <row r="5497">
          <cell r="A5497" t="str">
            <v>96004563</v>
          </cell>
          <cell r="B5497" t="str">
            <v xml:space="preserve">НС-0026483 </v>
          </cell>
        </row>
        <row r="5498">
          <cell r="A5498" t="str">
            <v>96468356</v>
          </cell>
          <cell r="B5498" t="str">
            <v xml:space="preserve">НС-0026484 </v>
          </cell>
        </row>
        <row r="5499">
          <cell r="A5499" t="str">
            <v>96468355</v>
          </cell>
          <cell r="B5499" t="str">
            <v xml:space="preserve">НС-0026485 </v>
          </cell>
        </row>
        <row r="5500">
          <cell r="A5500" t="str">
            <v>96023877</v>
          </cell>
          <cell r="B5500" t="str">
            <v xml:space="preserve">НС-0026486 </v>
          </cell>
        </row>
        <row r="5501">
          <cell r="A5501" t="str">
            <v xml:space="preserve">96010984            </v>
          </cell>
          <cell r="B5501" t="str">
            <v xml:space="preserve">НС-0026487 </v>
          </cell>
        </row>
        <row r="5502">
          <cell r="A5502" t="str">
            <v>96010577</v>
          </cell>
          <cell r="B5502" t="str">
            <v xml:space="preserve">НС-0026488 </v>
          </cell>
        </row>
        <row r="5503">
          <cell r="A5503" t="str">
            <v>96010562</v>
          </cell>
          <cell r="B5503" t="str">
            <v xml:space="preserve">НС-0026489 </v>
          </cell>
        </row>
        <row r="5504">
          <cell r="A5504" t="str">
            <v xml:space="preserve">96023878                 </v>
          </cell>
          <cell r="B5504" t="str">
            <v xml:space="preserve">НС-0026490 </v>
          </cell>
        </row>
        <row r="5505">
          <cell r="A5505" t="str">
            <v xml:space="preserve">96468354            </v>
          </cell>
          <cell r="B5505" t="str">
            <v xml:space="preserve">НС-0026491 </v>
          </cell>
        </row>
        <row r="5506">
          <cell r="A5506" t="str">
            <v>96004599</v>
          </cell>
          <cell r="B5506" t="str">
            <v xml:space="preserve">НС-0026492 </v>
          </cell>
        </row>
        <row r="5507">
          <cell r="A5507" t="str">
            <v xml:space="preserve">96468195                 </v>
          </cell>
          <cell r="B5507" t="str">
            <v xml:space="preserve">НС-0026493 </v>
          </cell>
        </row>
        <row r="5508">
          <cell r="A5508" t="str">
            <v xml:space="preserve">96468352                 </v>
          </cell>
          <cell r="B5508" t="str">
            <v xml:space="preserve">НС-0026494 </v>
          </cell>
        </row>
        <row r="5509">
          <cell r="A5509" t="str">
            <v>96280970</v>
          </cell>
          <cell r="B5509" t="str">
            <v xml:space="preserve">НС-0026495 </v>
          </cell>
        </row>
        <row r="5510">
          <cell r="A5510" t="str">
            <v>96280969</v>
          </cell>
          <cell r="B5510" t="str">
            <v xml:space="preserve">НС-0026496 </v>
          </cell>
        </row>
        <row r="5511">
          <cell r="A5511" t="str">
            <v xml:space="preserve">011H1800                 </v>
          </cell>
          <cell r="B5511" t="str">
            <v xml:space="preserve">НС-0026497 </v>
          </cell>
        </row>
        <row r="5512">
          <cell r="A5512" t="str">
            <v>011H1900</v>
          </cell>
          <cell r="B5512" t="str">
            <v xml:space="preserve">НС-0026499 </v>
          </cell>
        </row>
        <row r="5513">
          <cell r="A5513" t="str">
            <v xml:space="preserve">011H1300                 </v>
          </cell>
          <cell r="B5513" t="str">
            <v xml:space="preserve">НС-0026500 </v>
          </cell>
        </row>
        <row r="5514">
          <cell r="A5514" t="str">
            <v xml:space="preserve">012H1800                 </v>
          </cell>
          <cell r="B5514" t="str">
            <v xml:space="preserve">НС-0026501 </v>
          </cell>
        </row>
        <row r="5515">
          <cell r="A5515" t="str">
            <v xml:space="preserve">012H1900                 </v>
          </cell>
          <cell r="B5515" t="str">
            <v xml:space="preserve">НС-0026503 </v>
          </cell>
        </row>
        <row r="5516">
          <cell r="A5516" t="str">
            <v>012H1300</v>
          </cell>
          <cell r="B5516" t="str">
            <v xml:space="preserve">НС-0026505 </v>
          </cell>
        </row>
        <row r="5517">
          <cell r="A5517" t="str">
            <v xml:space="preserve">013N1800                 </v>
          </cell>
          <cell r="B5517" t="str">
            <v xml:space="preserve">НС-0026506 </v>
          </cell>
        </row>
        <row r="5518">
          <cell r="A5518" t="str">
            <v>013N1900</v>
          </cell>
          <cell r="B5518" t="str">
            <v xml:space="preserve">НС-0026508 </v>
          </cell>
        </row>
        <row r="5519">
          <cell r="A5519" t="str">
            <v xml:space="preserve">013N1300                 </v>
          </cell>
          <cell r="B5519" t="str">
            <v xml:space="preserve">НС-0026509 </v>
          </cell>
        </row>
        <row r="5520">
          <cell r="A5520" t="str">
            <v>96280966</v>
          </cell>
          <cell r="B5520" t="str">
            <v xml:space="preserve">НС-0026510 </v>
          </cell>
        </row>
        <row r="5521">
          <cell r="A5521" t="str">
            <v>96280965</v>
          </cell>
          <cell r="B5521" t="str">
            <v xml:space="preserve">НС-0026511 </v>
          </cell>
        </row>
        <row r="5522">
          <cell r="A5522" t="str">
            <v>96280968</v>
          </cell>
          <cell r="B5522" t="str">
            <v xml:space="preserve">НС-0026512 </v>
          </cell>
        </row>
        <row r="5523">
          <cell r="A5523" t="str">
            <v>96249067</v>
          </cell>
          <cell r="B5523" t="str">
            <v xml:space="preserve">НС-0026514 </v>
          </cell>
        </row>
        <row r="5524">
          <cell r="A5524" t="str">
            <v>96090245</v>
          </cell>
          <cell r="B5524" t="str">
            <v xml:space="preserve">НС-0026517 </v>
          </cell>
        </row>
        <row r="5525">
          <cell r="A5525" t="str">
            <v>96104204</v>
          </cell>
          <cell r="B5525" t="str">
            <v xml:space="preserve">НС-0026519 </v>
          </cell>
        </row>
        <row r="5526">
          <cell r="A5526" t="str">
            <v>96104208</v>
          </cell>
          <cell r="B5526" t="str">
            <v xml:space="preserve">НС-0026520 </v>
          </cell>
        </row>
        <row r="5527">
          <cell r="A5527" t="str">
            <v>96106546</v>
          </cell>
          <cell r="B5527" t="str">
            <v xml:space="preserve">НС-0026524 </v>
          </cell>
        </row>
        <row r="5528">
          <cell r="A5528" t="str">
            <v>96106560</v>
          </cell>
          <cell r="B5528" t="str">
            <v xml:space="preserve">НС-0026525 </v>
          </cell>
        </row>
        <row r="5529">
          <cell r="A5529" t="str">
            <v>96106558</v>
          </cell>
          <cell r="B5529" t="str">
            <v xml:space="preserve">НС-0026526 </v>
          </cell>
        </row>
        <row r="5530">
          <cell r="A5530" t="str">
            <v xml:space="preserve">96047641                 </v>
          </cell>
          <cell r="B5530" t="str">
            <v xml:space="preserve">НС-0026528 </v>
          </cell>
        </row>
        <row r="5531">
          <cell r="A5531" t="str">
            <v xml:space="preserve">96047509               </v>
          </cell>
          <cell r="B5531" t="str">
            <v xml:space="preserve">НС-0026530 </v>
          </cell>
        </row>
        <row r="5532">
          <cell r="A5532" t="str">
            <v xml:space="preserve">96047517            </v>
          </cell>
          <cell r="B5532" t="str">
            <v xml:space="preserve">НС-0026531 </v>
          </cell>
        </row>
        <row r="5533">
          <cell r="A5533" t="str">
            <v>96048069</v>
          </cell>
          <cell r="B5533" t="str">
            <v xml:space="preserve">НС-0026532 </v>
          </cell>
        </row>
        <row r="5534">
          <cell r="A5534" t="str">
            <v>96048099</v>
          </cell>
          <cell r="B5534" t="str">
            <v xml:space="preserve">НС-0026533 </v>
          </cell>
        </row>
        <row r="5535">
          <cell r="A5535" t="str">
            <v>96047631</v>
          </cell>
          <cell r="B5535" t="str">
            <v xml:space="preserve">НС-0026534 </v>
          </cell>
        </row>
        <row r="5536">
          <cell r="A5536" t="str">
            <v xml:space="preserve">96075893                 </v>
          </cell>
          <cell r="B5536" t="str">
            <v xml:space="preserve">НС-0026535 </v>
          </cell>
        </row>
        <row r="5537">
          <cell r="A5537" t="str">
            <v xml:space="preserve">96075897                 </v>
          </cell>
          <cell r="B5537" t="str">
            <v xml:space="preserve">НС-0026536 </v>
          </cell>
        </row>
        <row r="5538">
          <cell r="A5538" t="str">
            <v xml:space="preserve">96076217              </v>
          </cell>
          <cell r="B5538" t="str">
            <v xml:space="preserve">НС-0026537 </v>
          </cell>
        </row>
        <row r="5539">
          <cell r="A5539" t="str">
            <v xml:space="preserve">96075902                 </v>
          </cell>
          <cell r="B5539" t="str">
            <v xml:space="preserve">НС-0026538 </v>
          </cell>
        </row>
        <row r="5540">
          <cell r="A5540" t="str">
            <v xml:space="preserve">96075906            </v>
          </cell>
          <cell r="B5540" t="str">
            <v xml:space="preserve">НС-0026539 </v>
          </cell>
        </row>
        <row r="5541">
          <cell r="A5541" t="str">
            <v xml:space="preserve">96075901                 </v>
          </cell>
          <cell r="B5541" t="str">
            <v xml:space="preserve">НС-0026540 </v>
          </cell>
        </row>
        <row r="5542">
          <cell r="A5542" t="str">
            <v>96075905</v>
          </cell>
          <cell r="B5542" t="str">
            <v xml:space="preserve">НС-0026541 </v>
          </cell>
        </row>
        <row r="5543">
          <cell r="A5543" t="str">
            <v>96075909</v>
          </cell>
          <cell r="B5543" t="str">
            <v xml:space="preserve">НС-0026542 </v>
          </cell>
        </row>
        <row r="5544">
          <cell r="A5544" t="str">
            <v xml:space="preserve">96075910                 </v>
          </cell>
          <cell r="B5544" t="str">
            <v xml:space="preserve">НС-0026543 </v>
          </cell>
        </row>
        <row r="5545">
          <cell r="A5545" t="str">
            <v>96076222</v>
          </cell>
          <cell r="B5545" t="str">
            <v xml:space="preserve">НС-0026544 </v>
          </cell>
        </row>
        <row r="5546">
          <cell r="A5546" t="str">
            <v xml:space="preserve">96075917           </v>
          </cell>
          <cell r="B5546" t="str">
            <v xml:space="preserve">НС-0026545 </v>
          </cell>
        </row>
        <row r="5547">
          <cell r="A5547" t="str">
            <v>96047877</v>
          </cell>
          <cell r="B5547" t="str">
            <v xml:space="preserve">НС-0026547 </v>
          </cell>
        </row>
        <row r="5548">
          <cell r="A5548" t="str">
            <v>96047781</v>
          </cell>
          <cell r="B5548" t="str">
            <v xml:space="preserve">НС-0026548 </v>
          </cell>
        </row>
        <row r="5549">
          <cell r="A5549" t="str">
            <v>96047797</v>
          </cell>
          <cell r="B5549" t="str">
            <v xml:space="preserve">НС-0026549 </v>
          </cell>
        </row>
        <row r="5550">
          <cell r="A5550" t="str">
            <v>96047845</v>
          </cell>
          <cell r="B5550" t="str">
            <v xml:space="preserve">НС-0026550 </v>
          </cell>
        </row>
        <row r="5551">
          <cell r="A5551" t="str">
            <v>96047207</v>
          </cell>
          <cell r="B5551" t="str">
            <v xml:space="preserve">НС-0026551 </v>
          </cell>
        </row>
        <row r="5552">
          <cell r="A5552" t="str">
            <v>95047500</v>
          </cell>
          <cell r="B5552" t="str">
            <v xml:space="preserve">НС-0027030 </v>
          </cell>
        </row>
        <row r="5553">
          <cell r="A5553" t="str">
            <v>96087622</v>
          </cell>
          <cell r="B5553" t="str">
            <v xml:space="preserve">НС-0027090 </v>
          </cell>
        </row>
        <row r="5554">
          <cell r="A5554" t="str">
            <v>95906440</v>
          </cell>
          <cell r="B5554" t="str">
            <v xml:space="preserve">НС-0027374 </v>
          </cell>
        </row>
        <row r="5555">
          <cell r="A5555" t="str">
            <v>96281371</v>
          </cell>
          <cell r="B5555" t="str">
            <v xml:space="preserve">НС-0027416 </v>
          </cell>
        </row>
        <row r="5556">
          <cell r="A5556" t="str">
            <v>96281472</v>
          </cell>
          <cell r="B5556" t="str">
            <v xml:space="preserve">НС-0027417 </v>
          </cell>
        </row>
        <row r="5557">
          <cell r="A5557" t="str">
            <v>96621354</v>
          </cell>
          <cell r="B5557" t="str">
            <v xml:space="preserve">НС-0027418 </v>
          </cell>
        </row>
        <row r="5558">
          <cell r="A5558" t="str">
            <v>95906439</v>
          </cell>
          <cell r="B5558" t="str">
            <v xml:space="preserve">НС-0027420 </v>
          </cell>
        </row>
        <row r="5559">
          <cell r="A5559" t="str">
            <v>52588336</v>
          </cell>
          <cell r="B5559" t="str">
            <v xml:space="preserve">НС-0027421 </v>
          </cell>
        </row>
        <row r="5560">
          <cell r="A5560" t="str">
            <v xml:space="preserve">52588344                 </v>
          </cell>
          <cell r="B5560" t="str">
            <v xml:space="preserve">НС-0027422 </v>
          </cell>
        </row>
        <row r="5561">
          <cell r="A5561" t="str">
            <v>59542500</v>
          </cell>
          <cell r="B5561" t="str">
            <v xml:space="preserve">НС-0027423 </v>
          </cell>
        </row>
        <row r="5562">
          <cell r="A5562" t="str">
            <v>59543000</v>
          </cell>
          <cell r="B5562" t="str">
            <v xml:space="preserve">НС-0027425 </v>
          </cell>
        </row>
        <row r="5563">
          <cell r="A5563" t="str">
            <v>96281392</v>
          </cell>
          <cell r="B5563" t="str">
            <v xml:space="preserve">НС-0027426 </v>
          </cell>
        </row>
        <row r="5564">
          <cell r="A5564" t="str">
            <v xml:space="preserve">96281432              </v>
          </cell>
          <cell r="B5564" t="str">
            <v xml:space="preserve">НС-0027429 </v>
          </cell>
        </row>
        <row r="5565">
          <cell r="A5565" t="str">
            <v>95906404</v>
          </cell>
          <cell r="B5565" t="str">
            <v xml:space="preserve">НС-0027431 </v>
          </cell>
        </row>
        <row r="5566">
          <cell r="A5566" t="str">
            <v>96281476</v>
          </cell>
          <cell r="B5566" t="str">
            <v xml:space="preserve">НС-0027432 </v>
          </cell>
        </row>
        <row r="5567">
          <cell r="A5567" t="str">
            <v xml:space="preserve">52588325                 </v>
          </cell>
          <cell r="B5567" t="str">
            <v xml:space="preserve">НС-0027440 </v>
          </cell>
        </row>
        <row r="5568">
          <cell r="A5568" t="str">
            <v xml:space="preserve">59582500                 </v>
          </cell>
          <cell r="B5568" t="str">
            <v xml:space="preserve">НС-0027441 </v>
          </cell>
        </row>
        <row r="5569">
          <cell r="A5569" t="str">
            <v>59583000</v>
          </cell>
          <cell r="B5569" t="str">
            <v xml:space="preserve">НС-0027443 </v>
          </cell>
        </row>
        <row r="5570">
          <cell r="A5570" t="str">
            <v>95906409</v>
          </cell>
          <cell r="B5570" t="str">
            <v xml:space="preserve">НС-0027447 </v>
          </cell>
        </row>
        <row r="5571">
          <cell r="A5571" t="str">
            <v>95906458</v>
          </cell>
          <cell r="B5571" t="str">
            <v xml:space="preserve">НС-0027450 </v>
          </cell>
        </row>
        <row r="5572">
          <cell r="A5572" t="str">
            <v>95906462</v>
          </cell>
          <cell r="B5572" t="str">
            <v xml:space="preserve">НС-0027453 </v>
          </cell>
        </row>
        <row r="5573">
          <cell r="A5573" t="str">
            <v>96281376</v>
          </cell>
          <cell r="B5573" t="str">
            <v xml:space="preserve">НС-0027458 </v>
          </cell>
        </row>
        <row r="5574">
          <cell r="A5574" t="str">
            <v>96281375</v>
          </cell>
          <cell r="B5574" t="str">
            <v xml:space="preserve">НС-0027460 </v>
          </cell>
        </row>
        <row r="5575">
          <cell r="A5575" t="str">
            <v>96281477</v>
          </cell>
          <cell r="B5575" t="str">
            <v xml:space="preserve">НС-0027461 </v>
          </cell>
        </row>
        <row r="5576">
          <cell r="A5576" t="str">
            <v>95906440</v>
          </cell>
          <cell r="B5576" t="str">
            <v xml:space="preserve">НС-0027462 </v>
          </cell>
        </row>
        <row r="5577">
          <cell r="A5577" t="str">
            <v>96281389</v>
          </cell>
          <cell r="B5577" t="str">
            <v xml:space="preserve">НС-0027463 </v>
          </cell>
        </row>
        <row r="5578">
          <cell r="A5578" t="str">
            <v>96281496</v>
          </cell>
          <cell r="B5578" t="str">
            <v xml:space="preserve">НС-0027464 </v>
          </cell>
        </row>
        <row r="5579">
          <cell r="A5579" t="str">
            <v>95906443</v>
          </cell>
          <cell r="B5579" t="str">
            <v xml:space="preserve">НС-0027465 </v>
          </cell>
        </row>
        <row r="5580">
          <cell r="A5580" t="str">
            <v xml:space="preserve">96402503                 </v>
          </cell>
          <cell r="B5580" t="str">
            <v xml:space="preserve">НС-0027467 </v>
          </cell>
        </row>
        <row r="5581">
          <cell r="A5581" t="str">
            <v>96401837</v>
          </cell>
          <cell r="B5581" t="str">
            <v xml:space="preserve">НС-0027468 </v>
          </cell>
        </row>
        <row r="5582">
          <cell r="A5582" t="str">
            <v>96401839</v>
          </cell>
          <cell r="B5582" t="str">
            <v xml:space="preserve">НС-0027469 </v>
          </cell>
        </row>
        <row r="5583">
          <cell r="A5583" t="str">
            <v>96401771</v>
          </cell>
          <cell r="B5583" t="str">
            <v xml:space="preserve">НС-0027475 </v>
          </cell>
        </row>
        <row r="5584">
          <cell r="A5584" t="str">
            <v>96401777</v>
          </cell>
          <cell r="B5584" t="str">
            <v xml:space="preserve">НС-0027476 </v>
          </cell>
        </row>
        <row r="5585">
          <cell r="A5585" t="str">
            <v>96401942</v>
          </cell>
          <cell r="B5585" t="str">
            <v xml:space="preserve">НС-0027478 </v>
          </cell>
        </row>
        <row r="5586">
          <cell r="A5586" t="str">
            <v>96401944</v>
          </cell>
          <cell r="B5586" t="str">
            <v xml:space="preserve">НС-0027479 </v>
          </cell>
        </row>
        <row r="5587">
          <cell r="A5587" t="str">
            <v>96401977</v>
          </cell>
          <cell r="B5587" t="str">
            <v xml:space="preserve">НС-0027480 </v>
          </cell>
        </row>
        <row r="5588">
          <cell r="A5588" t="str">
            <v xml:space="preserve">96401979                 </v>
          </cell>
          <cell r="B5588" t="str">
            <v xml:space="preserve">НС-0027481 </v>
          </cell>
        </row>
        <row r="5589">
          <cell r="A5589" t="str">
            <v>96430299</v>
          </cell>
          <cell r="B5589" t="str">
            <v xml:space="preserve">НС-0027483 </v>
          </cell>
        </row>
        <row r="5590">
          <cell r="A5590" t="str">
            <v xml:space="preserve">96430296  </v>
          </cell>
          <cell r="B5590" t="str">
            <v xml:space="preserve">НС-0027484 </v>
          </cell>
        </row>
        <row r="5591">
          <cell r="A5591" t="str">
            <v>96401915</v>
          </cell>
          <cell r="B5591" t="str">
            <v xml:space="preserve">НС-0027488 </v>
          </cell>
        </row>
        <row r="5592">
          <cell r="A5592" t="str">
            <v>96401917</v>
          </cell>
          <cell r="B5592" t="str">
            <v xml:space="preserve">НС-0027489 </v>
          </cell>
        </row>
        <row r="5593">
          <cell r="A5593" t="str">
            <v>96402101</v>
          </cell>
          <cell r="B5593" t="str">
            <v xml:space="preserve">НС-0027493 </v>
          </cell>
        </row>
        <row r="5594">
          <cell r="A5594" t="str">
            <v>96402103</v>
          </cell>
          <cell r="B5594" t="str">
            <v xml:space="preserve">НС-0027494 </v>
          </cell>
        </row>
        <row r="5595">
          <cell r="A5595" t="str">
            <v>96402134</v>
          </cell>
          <cell r="B5595" t="str">
            <v xml:space="preserve">НС-0027495 </v>
          </cell>
        </row>
        <row r="5596">
          <cell r="A5596" t="str">
            <v>96402136</v>
          </cell>
          <cell r="B5596" t="str">
            <v xml:space="preserve">НС-0027496 </v>
          </cell>
        </row>
        <row r="5597">
          <cell r="A5597" t="str">
            <v xml:space="preserve">96430300                 </v>
          </cell>
          <cell r="B5597" t="str">
            <v xml:space="preserve">НС-0027497 </v>
          </cell>
        </row>
        <row r="5598">
          <cell r="A5598" t="str">
            <v xml:space="preserve">96430297                 </v>
          </cell>
          <cell r="B5598" t="str">
            <v xml:space="preserve">НС-0027498 </v>
          </cell>
        </row>
        <row r="5599">
          <cell r="A5599" t="str">
            <v xml:space="preserve">96402053                 </v>
          </cell>
          <cell r="B5599" t="str">
            <v xml:space="preserve">НС-0027501 </v>
          </cell>
        </row>
        <row r="5600">
          <cell r="A5600" t="str">
            <v xml:space="preserve">96402055                 </v>
          </cell>
          <cell r="B5600" t="str">
            <v xml:space="preserve">НС-0027502 </v>
          </cell>
        </row>
        <row r="5601">
          <cell r="A5601" t="str">
            <v>96402280</v>
          </cell>
          <cell r="B5601" t="str">
            <v xml:space="preserve">НС-0027507 </v>
          </cell>
        </row>
        <row r="5602">
          <cell r="A5602" t="str">
            <v>96402278</v>
          </cell>
          <cell r="B5602" t="str">
            <v xml:space="preserve">НС-0027508 </v>
          </cell>
        </row>
        <row r="5603">
          <cell r="A5603" t="str">
            <v>96402316</v>
          </cell>
          <cell r="B5603" t="str">
            <v xml:space="preserve">НС-0027509 </v>
          </cell>
        </row>
        <row r="5604">
          <cell r="A5604" t="str">
            <v xml:space="preserve">96430298                 </v>
          </cell>
          <cell r="B5604" t="str">
            <v xml:space="preserve">НС-0027510 </v>
          </cell>
        </row>
        <row r="5605">
          <cell r="A5605" t="str">
            <v xml:space="preserve">96402258                </v>
          </cell>
          <cell r="B5605" t="str">
            <v xml:space="preserve">НС-0027514 </v>
          </cell>
        </row>
        <row r="5606">
          <cell r="A5606" t="str">
            <v xml:space="preserve">96402260                 </v>
          </cell>
          <cell r="B5606" t="str">
            <v xml:space="preserve">НС-0027515 </v>
          </cell>
        </row>
        <row r="5607">
          <cell r="A5607" t="str">
            <v xml:space="preserve">96402440                 </v>
          </cell>
          <cell r="B5607" t="str">
            <v xml:space="preserve">НС-0027518 </v>
          </cell>
        </row>
        <row r="5608">
          <cell r="A5608" t="str">
            <v>96402441</v>
          </cell>
          <cell r="B5608" t="str">
            <v xml:space="preserve">НС-0027519 </v>
          </cell>
        </row>
        <row r="5609">
          <cell r="A5609" t="str">
            <v xml:space="preserve">96402391                </v>
          </cell>
          <cell r="B5609" t="str">
            <v xml:space="preserve">НС-0027521 </v>
          </cell>
        </row>
        <row r="5610">
          <cell r="A5610" t="str">
            <v xml:space="preserve">96402392                 </v>
          </cell>
          <cell r="B5610" t="str">
            <v xml:space="preserve">НС-0027522 </v>
          </cell>
        </row>
        <row r="5611">
          <cell r="A5611" t="str">
            <v xml:space="preserve">96401841                 </v>
          </cell>
          <cell r="B5611" t="str">
            <v xml:space="preserve">НС-0027524 </v>
          </cell>
        </row>
        <row r="5612">
          <cell r="A5612" t="str">
            <v xml:space="preserve">96401843              </v>
          </cell>
          <cell r="B5612" t="str">
            <v xml:space="preserve">НС-0027526 </v>
          </cell>
        </row>
        <row r="5613">
          <cell r="A5613" t="str">
            <v xml:space="preserve">96401783                 </v>
          </cell>
          <cell r="B5613" t="str">
            <v xml:space="preserve">НС-0027531 </v>
          </cell>
        </row>
        <row r="5614">
          <cell r="A5614" t="str">
            <v>96408903</v>
          </cell>
          <cell r="B5614" t="str">
            <v xml:space="preserve">НС-0027533 </v>
          </cell>
        </row>
        <row r="5615">
          <cell r="A5615" t="str">
            <v xml:space="preserve">96401946                 </v>
          </cell>
          <cell r="B5615" t="str">
            <v xml:space="preserve">НС-0027534 </v>
          </cell>
        </row>
        <row r="5616">
          <cell r="A5616" t="str">
            <v>96401948</v>
          </cell>
          <cell r="B5616" t="str">
            <v xml:space="preserve">НС-0027535 </v>
          </cell>
        </row>
        <row r="5617">
          <cell r="A5617" t="str">
            <v>96401918</v>
          </cell>
          <cell r="B5617" t="str">
            <v xml:space="preserve">НС-0027538 </v>
          </cell>
        </row>
        <row r="5618">
          <cell r="A5618" t="str">
            <v>96401920</v>
          </cell>
          <cell r="B5618" t="str">
            <v xml:space="preserve">НС-0027539 </v>
          </cell>
        </row>
        <row r="5619">
          <cell r="A5619" t="str">
            <v>96408910</v>
          </cell>
          <cell r="B5619" t="str">
            <v xml:space="preserve">НС-0027540 </v>
          </cell>
        </row>
        <row r="5620">
          <cell r="A5620" t="str">
            <v xml:space="preserve">96402105             </v>
          </cell>
          <cell r="B5620" t="str">
            <v xml:space="preserve">НС-0027541 </v>
          </cell>
        </row>
        <row r="5621">
          <cell r="A5621" t="str">
            <v>96408912</v>
          </cell>
          <cell r="B5621" t="str">
            <v xml:space="preserve">НС-0027542 </v>
          </cell>
        </row>
        <row r="5622">
          <cell r="A5622" t="str">
            <v>96402107</v>
          </cell>
          <cell r="B5622" t="str">
            <v xml:space="preserve">НС-0027543 </v>
          </cell>
        </row>
        <row r="5623">
          <cell r="A5623" t="str">
            <v>96402057</v>
          </cell>
          <cell r="B5623" t="str">
            <v xml:space="preserve">НС-0027545 </v>
          </cell>
        </row>
        <row r="5624">
          <cell r="A5624" t="str">
            <v>96408921</v>
          </cell>
          <cell r="B5624" t="str">
            <v xml:space="preserve">НС-0027546 </v>
          </cell>
        </row>
        <row r="5625">
          <cell r="A5625" t="str">
            <v>96402060</v>
          </cell>
          <cell r="B5625" t="str">
            <v xml:space="preserve">НС-0027547 </v>
          </cell>
        </row>
        <row r="5626">
          <cell r="A5626" t="str">
            <v>96408913</v>
          </cell>
          <cell r="B5626" t="str">
            <v xml:space="preserve">НС-0027550 </v>
          </cell>
        </row>
        <row r="5627">
          <cell r="A5627" t="str">
            <v xml:space="preserve">96402137                 </v>
          </cell>
          <cell r="B5627" t="str">
            <v xml:space="preserve">НС-0027551 </v>
          </cell>
        </row>
        <row r="5628">
          <cell r="A5628" t="str">
            <v>96402139</v>
          </cell>
          <cell r="B5628" t="str">
            <v xml:space="preserve">НС-0027552 </v>
          </cell>
        </row>
        <row r="5629">
          <cell r="A5629" t="str">
            <v xml:space="preserve">96402282                 </v>
          </cell>
          <cell r="B5629" t="str">
            <v xml:space="preserve">НС-0027553 </v>
          </cell>
        </row>
        <row r="5630">
          <cell r="A5630" t="str">
            <v xml:space="preserve">96402284                 </v>
          </cell>
          <cell r="B5630" t="str">
            <v xml:space="preserve">НС-0027555 </v>
          </cell>
        </row>
        <row r="5631">
          <cell r="A5631" t="str">
            <v>96402318</v>
          </cell>
          <cell r="B5631" t="str">
            <v xml:space="preserve">НС-0027556 </v>
          </cell>
        </row>
        <row r="5632">
          <cell r="A5632" t="str">
            <v xml:space="preserve">96404981                 </v>
          </cell>
          <cell r="B5632" t="str">
            <v xml:space="preserve">НС-0027557 </v>
          </cell>
        </row>
        <row r="5633">
          <cell r="A5633" t="str">
            <v xml:space="preserve">96404983                 </v>
          </cell>
          <cell r="B5633" t="str">
            <v xml:space="preserve">НС-0027558 </v>
          </cell>
        </row>
        <row r="5634">
          <cell r="A5634" t="str">
            <v>96408943</v>
          </cell>
          <cell r="B5634" t="str">
            <v xml:space="preserve">НС-0027559 </v>
          </cell>
        </row>
        <row r="5635">
          <cell r="A5635" t="str">
            <v xml:space="preserve">96403132                 </v>
          </cell>
          <cell r="B5635" t="str">
            <v xml:space="preserve">НС-0027560 </v>
          </cell>
        </row>
        <row r="5636">
          <cell r="A5636" t="str">
            <v xml:space="preserve">96402397                 </v>
          </cell>
          <cell r="B5636" t="str">
            <v xml:space="preserve">НС-0027563 </v>
          </cell>
        </row>
        <row r="5637">
          <cell r="A5637" t="str">
            <v xml:space="preserve">96402398                 </v>
          </cell>
          <cell r="B5637" t="str">
            <v xml:space="preserve">НС-0027564 </v>
          </cell>
        </row>
        <row r="5638">
          <cell r="A5638" t="str">
            <v>96401792</v>
          </cell>
          <cell r="B5638" t="str">
            <v xml:space="preserve">НС-0027605 </v>
          </cell>
        </row>
        <row r="5639">
          <cell r="A5639" t="str">
            <v xml:space="preserve">A689853                  </v>
          </cell>
          <cell r="B5639" t="str">
            <v xml:space="preserve">НС-0027865 </v>
          </cell>
        </row>
        <row r="5640">
          <cell r="A5640" t="str">
            <v xml:space="preserve">A689854                  </v>
          </cell>
          <cell r="B5640" t="str">
            <v xml:space="preserve">НС-0027869 </v>
          </cell>
        </row>
        <row r="5641">
          <cell r="A5641" t="str">
            <v xml:space="preserve">A689855                  </v>
          </cell>
          <cell r="B5641" t="str">
            <v xml:space="preserve">НС-0027872 </v>
          </cell>
        </row>
        <row r="5642">
          <cell r="A5642" t="str">
            <v xml:space="preserve">A689856                  </v>
          </cell>
          <cell r="B5642" t="str">
            <v xml:space="preserve">НС-0027875 </v>
          </cell>
        </row>
        <row r="5643">
          <cell r="A5643" t="str">
            <v xml:space="preserve">A684717                  </v>
          </cell>
          <cell r="B5643" t="str">
            <v xml:space="preserve">НС-0027877 </v>
          </cell>
        </row>
        <row r="5644">
          <cell r="A5644" t="str">
            <v xml:space="preserve">A689857                  </v>
          </cell>
          <cell r="B5644" t="str">
            <v xml:space="preserve">НС-0027878 </v>
          </cell>
        </row>
        <row r="5645">
          <cell r="A5645" t="str">
            <v xml:space="preserve">A689858                  </v>
          </cell>
          <cell r="B5645" t="str">
            <v xml:space="preserve">НС-0027882 </v>
          </cell>
        </row>
        <row r="5646">
          <cell r="A5646" t="str">
            <v xml:space="preserve">A689859                  </v>
          </cell>
          <cell r="B5646" t="str">
            <v xml:space="preserve">НС-0027885 </v>
          </cell>
        </row>
        <row r="5647">
          <cell r="A5647" t="str">
            <v xml:space="preserve">A689851                  </v>
          </cell>
          <cell r="B5647" t="str">
            <v xml:space="preserve">НС-0027888 </v>
          </cell>
        </row>
        <row r="5648">
          <cell r="A5648" t="str">
            <v xml:space="preserve">A689852                  </v>
          </cell>
          <cell r="B5648" t="str">
            <v xml:space="preserve">НС-0027892 </v>
          </cell>
        </row>
        <row r="5649">
          <cell r="A5649" t="str">
            <v xml:space="preserve">A689863                  </v>
          </cell>
          <cell r="B5649" t="str">
            <v xml:space="preserve">НС-0027918 </v>
          </cell>
        </row>
        <row r="5650">
          <cell r="A5650" t="str">
            <v xml:space="preserve">A689864                  </v>
          </cell>
          <cell r="B5650" t="str">
            <v xml:space="preserve">НС-0027920 </v>
          </cell>
        </row>
        <row r="5651">
          <cell r="A5651" t="str">
            <v xml:space="preserve">A689865                  </v>
          </cell>
          <cell r="B5651" t="str">
            <v xml:space="preserve">НС-0027922 </v>
          </cell>
        </row>
        <row r="5652">
          <cell r="A5652" t="str">
            <v xml:space="preserve">A689866                  </v>
          </cell>
          <cell r="B5652" t="str">
            <v xml:space="preserve">НС-0027924 </v>
          </cell>
        </row>
        <row r="5653">
          <cell r="A5653" t="str">
            <v xml:space="preserve">A689867                  </v>
          </cell>
          <cell r="B5653" t="str">
            <v xml:space="preserve">НС-0027926 </v>
          </cell>
        </row>
        <row r="5654">
          <cell r="A5654" t="str">
            <v xml:space="preserve">A689861                  </v>
          </cell>
          <cell r="B5654" t="str">
            <v xml:space="preserve">НС-0027928 </v>
          </cell>
        </row>
        <row r="5655">
          <cell r="A5655" t="str">
            <v xml:space="preserve">A689862                  </v>
          </cell>
          <cell r="B5655" t="str">
            <v xml:space="preserve">НС-0027931 </v>
          </cell>
        </row>
        <row r="5656">
          <cell r="A5656" t="str">
            <v>?</v>
          </cell>
          <cell r="B5656" t="str">
            <v xml:space="preserve">НС-0028661 </v>
          </cell>
        </row>
        <row r="5657">
          <cell r="A5657" t="str">
            <v>?</v>
          </cell>
          <cell r="B5657" t="str">
            <v xml:space="preserve">НС-0028662 </v>
          </cell>
        </row>
        <row r="5658">
          <cell r="A5658" t="str">
            <v>?</v>
          </cell>
          <cell r="B5658" t="str">
            <v xml:space="preserve">НС-0028663 </v>
          </cell>
        </row>
        <row r="5659">
          <cell r="A5659" t="str">
            <v>?</v>
          </cell>
          <cell r="B5659" t="str">
            <v xml:space="preserve">НС-0028664 </v>
          </cell>
        </row>
        <row r="5660">
          <cell r="A5660" t="str">
            <v>?</v>
          </cell>
          <cell r="B5660" t="str">
            <v xml:space="preserve">НС-0028674 </v>
          </cell>
        </row>
        <row r="5661">
          <cell r="A5661" t="str">
            <v>?</v>
          </cell>
          <cell r="B5661" t="str">
            <v xml:space="preserve">НС-0028677 </v>
          </cell>
        </row>
        <row r="5662">
          <cell r="A5662" t="str">
            <v>?</v>
          </cell>
          <cell r="B5662" t="str">
            <v xml:space="preserve">НС-0028679 </v>
          </cell>
        </row>
        <row r="5663">
          <cell r="A5663" t="str">
            <v>?</v>
          </cell>
          <cell r="B5663" t="str">
            <v xml:space="preserve">НС-0028683 </v>
          </cell>
        </row>
        <row r="5664">
          <cell r="A5664" t="str">
            <v>?</v>
          </cell>
          <cell r="B5664" t="str">
            <v xml:space="preserve">НС-0028684 </v>
          </cell>
        </row>
        <row r="5665">
          <cell r="A5665" t="str">
            <v>?</v>
          </cell>
          <cell r="B5665" t="str">
            <v xml:space="preserve">НС-0028685 </v>
          </cell>
        </row>
        <row r="5666">
          <cell r="A5666" t="str">
            <v>?</v>
          </cell>
          <cell r="B5666" t="str">
            <v xml:space="preserve">НС-0028687 </v>
          </cell>
        </row>
        <row r="5667">
          <cell r="A5667" t="str">
            <v>?</v>
          </cell>
          <cell r="B5667" t="str">
            <v xml:space="preserve">НС-0028691 </v>
          </cell>
        </row>
        <row r="5668">
          <cell r="A5668" t="str">
            <v>?</v>
          </cell>
          <cell r="B5668" t="str">
            <v xml:space="preserve">НС-0028693 </v>
          </cell>
        </row>
        <row r="5669">
          <cell r="A5669" t="str">
            <v>?</v>
          </cell>
          <cell r="B5669" t="str">
            <v xml:space="preserve">НС-0028697 </v>
          </cell>
        </row>
        <row r="5670">
          <cell r="A5670" t="str">
            <v>?</v>
          </cell>
          <cell r="B5670" t="str">
            <v xml:space="preserve">НС-0028698 </v>
          </cell>
        </row>
        <row r="5671">
          <cell r="A5671" t="str">
            <v>?</v>
          </cell>
          <cell r="B5671" t="str">
            <v xml:space="preserve">НС-0028701 </v>
          </cell>
        </row>
        <row r="5672">
          <cell r="A5672" t="str">
            <v>?</v>
          </cell>
          <cell r="B5672" t="str">
            <v xml:space="preserve">НС-0028704 </v>
          </cell>
        </row>
        <row r="5673">
          <cell r="A5673" t="str">
            <v>?</v>
          </cell>
          <cell r="B5673" t="str">
            <v xml:space="preserve">НС-0028705 </v>
          </cell>
        </row>
        <row r="5674">
          <cell r="A5674" t="str">
            <v>?</v>
          </cell>
          <cell r="B5674" t="str">
            <v xml:space="preserve">НС-0028706 </v>
          </cell>
        </row>
        <row r="5675">
          <cell r="A5675" t="str">
            <v>?</v>
          </cell>
          <cell r="B5675" t="str">
            <v xml:space="preserve">НС-0028707 </v>
          </cell>
        </row>
        <row r="5676">
          <cell r="B5676" t="str">
            <v xml:space="preserve">НС-0029334 </v>
          </cell>
        </row>
        <row r="5677">
          <cell r="A5677" t="str">
            <v>88017855</v>
          </cell>
          <cell r="B5677" t="str">
            <v xml:space="preserve">НС-0029397 </v>
          </cell>
        </row>
        <row r="5678">
          <cell r="B5678" t="str">
            <v xml:space="preserve">НС-0029411 </v>
          </cell>
        </row>
        <row r="5679">
          <cell r="B5679" t="str">
            <v xml:space="preserve">НС-0029412 </v>
          </cell>
        </row>
        <row r="5680">
          <cell r="A5680" t="str">
            <v>100004031снято</v>
          </cell>
          <cell r="B5680" t="str">
            <v xml:space="preserve">НС-0029765 </v>
          </cell>
        </row>
        <row r="5681">
          <cell r="B5681" t="str">
            <v xml:space="preserve">НС-0029877 </v>
          </cell>
        </row>
        <row r="5682">
          <cell r="A5682" t="str">
            <v>8001211</v>
          </cell>
          <cell r="B5682" t="str">
            <v xml:space="preserve">НС-0030625 </v>
          </cell>
        </row>
        <row r="5683">
          <cell r="B5683" t="str">
            <v xml:space="preserve">НС-0032302 </v>
          </cell>
        </row>
        <row r="5684">
          <cell r="B5684" t="str">
            <v xml:space="preserve">НС-0032303 </v>
          </cell>
        </row>
        <row r="5685">
          <cell r="B5685" t="str">
            <v xml:space="preserve">НС-0032304 </v>
          </cell>
        </row>
        <row r="5686">
          <cell r="B5686" t="str">
            <v xml:space="preserve">НС-0032305 </v>
          </cell>
        </row>
        <row r="5687">
          <cell r="B5687" t="str">
            <v xml:space="preserve">НС-0032306 </v>
          </cell>
        </row>
        <row r="5688">
          <cell r="B5688" t="str">
            <v xml:space="preserve">НС-0032307 </v>
          </cell>
        </row>
        <row r="5689">
          <cell r="B5689" t="str">
            <v xml:space="preserve">НС-0032308 </v>
          </cell>
        </row>
        <row r="5690">
          <cell r="B5690" t="str">
            <v xml:space="preserve">НС-0032309 </v>
          </cell>
        </row>
        <row r="5691">
          <cell r="B5691" t="str">
            <v xml:space="preserve">НС-0032310 </v>
          </cell>
        </row>
        <row r="5692">
          <cell r="B5692" t="str">
            <v xml:space="preserve">НС-0032311 </v>
          </cell>
        </row>
        <row r="5693">
          <cell r="B5693" t="str">
            <v xml:space="preserve">НС-0032312 </v>
          </cell>
        </row>
        <row r="5694">
          <cell r="B5694" t="str">
            <v xml:space="preserve">НС-0032313 </v>
          </cell>
        </row>
        <row r="5695">
          <cell r="B5695" t="str">
            <v xml:space="preserve">НС-0032314 </v>
          </cell>
        </row>
        <row r="5696">
          <cell r="B5696" t="str">
            <v xml:space="preserve">НС-0032315 </v>
          </cell>
        </row>
        <row r="5697">
          <cell r="B5697" t="str">
            <v xml:space="preserve">НС-0032316 </v>
          </cell>
        </row>
        <row r="5698">
          <cell r="B5698" t="str">
            <v xml:space="preserve">НС-0032317 </v>
          </cell>
        </row>
        <row r="5699">
          <cell r="B5699" t="str">
            <v xml:space="preserve">НС-0032336 </v>
          </cell>
        </row>
        <row r="5700">
          <cell r="B5700" t="str">
            <v xml:space="preserve">НС-0032337 </v>
          </cell>
        </row>
        <row r="5701">
          <cell r="B5701" t="str">
            <v xml:space="preserve">НС-0032338 </v>
          </cell>
        </row>
        <row r="5702">
          <cell r="B5702" t="str">
            <v xml:space="preserve">НС-0032339 </v>
          </cell>
        </row>
        <row r="5703">
          <cell r="B5703" t="str">
            <v xml:space="preserve">НС-0034011 </v>
          </cell>
        </row>
        <row r="5704">
          <cell r="A5704" t="str">
            <v>НС-0034227</v>
          </cell>
          <cell r="B5704" t="str">
            <v xml:space="preserve">НС-0034227 </v>
          </cell>
        </row>
        <row r="5705">
          <cell r="A5705" t="str">
            <v>НС-0034230</v>
          </cell>
          <cell r="B5705" t="str">
            <v xml:space="preserve">НС-0034230 </v>
          </cell>
        </row>
        <row r="5706">
          <cell r="A5706" t="str">
            <v>НС-0034232</v>
          </cell>
          <cell r="B5706" t="str">
            <v xml:space="preserve">НС-0034232 </v>
          </cell>
        </row>
        <row r="5707">
          <cell r="A5707" t="str">
            <v>НС-0035841</v>
          </cell>
          <cell r="B5707" t="str">
            <v xml:space="preserve">НС-0035841 </v>
          </cell>
        </row>
        <row r="5708">
          <cell r="A5708" t="str">
            <v>НС-0035940</v>
          </cell>
          <cell r="B5708" t="str">
            <v xml:space="preserve">НС-0035940 </v>
          </cell>
        </row>
        <row r="5709">
          <cell r="A5709" t="str">
            <v>НС-0037126</v>
          </cell>
          <cell r="B5709" t="str">
            <v xml:space="preserve">НС-0037126 </v>
          </cell>
        </row>
        <row r="5710">
          <cell r="A5710" t="str">
            <v>69</v>
          </cell>
          <cell r="B5710" t="str">
            <v xml:space="preserve">НС-0050301 </v>
          </cell>
        </row>
        <row r="5711">
          <cell r="A5711" t="str">
            <v>70</v>
          </cell>
          <cell r="B5711" t="str">
            <v xml:space="preserve">НС-0050302 </v>
          </cell>
        </row>
        <row r="5712">
          <cell r="A5712" t="str">
            <v>71</v>
          </cell>
          <cell r="B5712" t="str">
            <v xml:space="preserve">НС-0050303 </v>
          </cell>
        </row>
        <row r="5713">
          <cell r="A5713" t="str">
            <v>72</v>
          </cell>
          <cell r="B5713" t="str">
            <v xml:space="preserve">НС-0050306 </v>
          </cell>
        </row>
        <row r="5714">
          <cell r="A5714" t="str">
            <v>73</v>
          </cell>
          <cell r="B5714" t="str">
            <v xml:space="preserve">НС-0050307 </v>
          </cell>
        </row>
        <row r="5715">
          <cell r="A5715" t="str">
            <v>74</v>
          </cell>
          <cell r="B5715" t="str">
            <v xml:space="preserve">НС-0050309 </v>
          </cell>
        </row>
        <row r="5716">
          <cell r="A5716" t="str">
            <v>35</v>
          </cell>
          <cell r="B5716" t="str">
            <v xml:space="preserve">НС-0050374 </v>
          </cell>
        </row>
        <row r="5717">
          <cell r="A5717" t="str">
            <v>36</v>
          </cell>
          <cell r="B5717" t="str">
            <v xml:space="preserve">НС-0050375 </v>
          </cell>
        </row>
        <row r="5718">
          <cell r="A5718" t="str">
            <v>НС-0050377</v>
          </cell>
          <cell r="B5718" t="str">
            <v xml:space="preserve">НС-0050377 </v>
          </cell>
        </row>
        <row r="5719">
          <cell r="A5719" t="str">
            <v>39</v>
          </cell>
          <cell r="B5719" t="str">
            <v xml:space="preserve">НС-0050383 </v>
          </cell>
        </row>
        <row r="5720">
          <cell r="A5720" t="str">
            <v>НС-0050384</v>
          </cell>
          <cell r="B5720" t="str">
            <v xml:space="preserve">НС-0050384 </v>
          </cell>
        </row>
        <row r="5721">
          <cell r="A5721" t="str">
            <v>RM0404</v>
          </cell>
          <cell r="B5721" t="str">
            <v xml:space="preserve">НС-0050403 </v>
          </cell>
        </row>
        <row r="5722">
          <cell r="A5722" t="str">
            <v>54</v>
          </cell>
          <cell r="B5722" t="str">
            <v xml:space="preserve">НС-0050404 </v>
          </cell>
        </row>
        <row r="5723">
          <cell r="A5723" t="str">
            <v>?</v>
          </cell>
          <cell r="B5723" t="str">
            <v xml:space="preserve">НС-0050425 </v>
          </cell>
        </row>
        <row r="5724">
          <cell r="A5724" t="str">
            <v>RM0261</v>
          </cell>
          <cell r="B5724" t="str">
            <v xml:space="preserve">НС-0050447 </v>
          </cell>
        </row>
        <row r="5725">
          <cell r="A5725" t="str">
            <v>RM0262</v>
          </cell>
          <cell r="B5725" t="str">
            <v xml:space="preserve">НС-0050448 </v>
          </cell>
        </row>
        <row r="5726">
          <cell r="A5726" t="str">
            <v>RM0263</v>
          </cell>
          <cell r="B5726" t="str">
            <v xml:space="preserve">НС-0050449 </v>
          </cell>
        </row>
        <row r="5727">
          <cell r="A5727" t="str">
            <v>RM0264</v>
          </cell>
          <cell r="B5727" t="str">
            <v xml:space="preserve">НС-0050450 </v>
          </cell>
        </row>
        <row r="5728">
          <cell r="A5728" t="str">
            <v>RM0265</v>
          </cell>
          <cell r="B5728" t="str">
            <v xml:space="preserve">НС-0050451 </v>
          </cell>
        </row>
        <row r="5729">
          <cell r="A5729" t="str">
            <v>RM0267</v>
          </cell>
          <cell r="B5729" t="str">
            <v xml:space="preserve">НС-0050453 </v>
          </cell>
        </row>
        <row r="5730">
          <cell r="A5730" t="str">
            <v>RM0107</v>
          </cell>
          <cell r="B5730" t="str">
            <v xml:space="preserve">НС-0050489 </v>
          </cell>
        </row>
        <row r="5731">
          <cell r="A5731" t="str">
            <v>RM0103</v>
          </cell>
          <cell r="B5731" t="str">
            <v xml:space="preserve">НС-0050490 </v>
          </cell>
        </row>
        <row r="5732">
          <cell r="A5732" t="str">
            <v>RM0101</v>
          </cell>
          <cell r="B5732" t="str">
            <v xml:space="preserve">НС-0050491 </v>
          </cell>
        </row>
        <row r="5733">
          <cell r="A5733" t="str">
            <v>RM0105</v>
          </cell>
          <cell r="B5733" t="str">
            <v xml:space="preserve">НС-0050492 </v>
          </cell>
        </row>
        <row r="5734">
          <cell r="A5734" t="str">
            <v>RM0102</v>
          </cell>
          <cell r="B5734" t="str">
            <v xml:space="preserve">НС-0050493 </v>
          </cell>
        </row>
        <row r="5735">
          <cell r="A5735" t="str">
            <v>RM0104</v>
          </cell>
          <cell r="B5735" t="str">
            <v xml:space="preserve">НС-0050494 </v>
          </cell>
        </row>
        <row r="5736">
          <cell r="A5736" t="str">
            <v>НС-0050501</v>
          </cell>
          <cell r="B5736" t="str">
            <v xml:space="preserve">НС-0050501 </v>
          </cell>
        </row>
        <row r="5737">
          <cell r="A5737" t="str">
            <v>1</v>
          </cell>
          <cell r="B5737" t="str">
            <v xml:space="preserve">НС-0050502 </v>
          </cell>
        </row>
        <row r="5738">
          <cell r="A5738" t="str">
            <v>2</v>
          </cell>
          <cell r="B5738" t="str">
            <v xml:space="preserve">НС-0050503 </v>
          </cell>
        </row>
        <row r="5739">
          <cell r="A5739" t="str">
            <v>?</v>
          </cell>
          <cell r="B5739" t="str">
            <v xml:space="preserve">НС-0050504 </v>
          </cell>
        </row>
        <row r="5740">
          <cell r="A5740" t="str">
            <v>9</v>
          </cell>
          <cell r="B5740" t="str">
            <v xml:space="preserve">НС-0050505 </v>
          </cell>
        </row>
        <row r="5741">
          <cell r="A5741" t="str">
            <v>10</v>
          </cell>
          <cell r="B5741" t="str">
            <v xml:space="preserve">НС-0050506 </v>
          </cell>
        </row>
        <row r="5742">
          <cell r="A5742" t="str">
            <v>НС-0050507</v>
          </cell>
          <cell r="B5742" t="str">
            <v xml:space="preserve">НС-0050507 </v>
          </cell>
        </row>
        <row r="5743">
          <cell r="A5743" t="str">
            <v>4</v>
          </cell>
          <cell r="B5743" t="str">
            <v xml:space="preserve">НС-0050508 </v>
          </cell>
        </row>
        <row r="5744">
          <cell r="A5744" t="str">
            <v>7</v>
          </cell>
          <cell r="B5744" t="str">
            <v xml:space="preserve">НС-0050509 </v>
          </cell>
        </row>
        <row r="5745">
          <cell r="A5745" t="str">
            <v>8</v>
          </cell>
          <cell r="B5745" t="str">
            <v xml:space="preserve">НС-0050510 </v>
          </cell>
        </row>
        <row r="5746">
          <cell r="A5746" t="str">
            <v>1-1/2 х 0.05</v>
          </cell>
          <cell r="B5746" t="str">
            <v xml:space="preserve">НС-0050520 </v>
          </cell>
        </row>
        <row r="5747">
          <cell r="A5747" t="str">
            <v>11</v>
          </cell>
          <cell r="B5747" t="str">
            <v xml:space="preserve">НС-0050521 </v>
          </cell>
        </row>
        <row r="5748">
          <cell r="A5748" t="str">
            <v>RM0702</v>
          </cell>
          <cell r="B5748" t="str">
            <v xml:space="preserve">НС-0050542 </v>
          </cell>
        </row>
        <row r="5749">
          <cell r="A5749" t="str">
            <v>RM0704</v>
          </cell>
          <cell r="B5749" t="str">
            <v xml:space="preserve">НС-0050543 </v>
          </cell>
        </row>
        <row r="5750">
          <cell r="A5750" t="str">
            <v>RM0705</v>
          </cell>
          <cell r="B5750" t="str">
            <v xml:space="preserve">НС-0050544 </v>
          </cell>
        </row>
        <row r="5751">
          <cell r="A5751" t="str">
            <v>RM0503</v>
          </cell>
          <cell r="B5751" t="str">
            <v xml:space="preserve">НС-0050551 </v>
          </cell>
        </row>
        <row r="5752">
          <cell r="A5752" t="str">
            <v>56</v>
          </cell>
          <cell r="B5752" t="str">
            <v xml:space="preserve">НС-0050552 </v>
          </cell>
        </row>
        <row r="5753">
          <cell r="A5753" t="str">
            <v>57</v>
          </cell>
          <cell r="B5753" t="str">
            <v xml:space="preserve">НС-0050553 </v>
          </cell>
        </row>
        <row r="5754">
          <cell r="A5754" t="str">
            <v>96401942(1)</v>
          </cell>
          <cell r="B5754" t="str">
            <v xml:space="preserve">НС-0052342 </v>
          </cell>
        </row>
        <row r="5755">
          <cell r="A5755" t="str">
            <v>E12 527 300</v>
          </cell>
          <cell r="B5755" t="str">
            <v xml:space="preserve">НС-0055112 </v>
          </cell>
        </row>
        <row r="5756">
          <cell r="A5756" t="str">
            <v>E12 751 300</v>
          </cell>
          <cell r="B5756" t="str">
            <v xml:space="preserve">НС-0055115 </v>
          </cell>
        </row>
        <row r="5757">
          <cell r="A5757" t="str">
            <v>E12 892 452</v>
          </cell>
          <cell r="B5757" t="str">
            <v xml:space="preserve">НС-0055117 </v>
          </cell>
        </row>
        <row r="5758">
          <cell r="A5758" t="str">
            <v>E12 903 900</v>
          </cell>
          <cell r="B5758" t="str">
            <v xml:space="preserve">НС-0055119 </v>
          </cell>
        </row>
        <row r="5759">
          <cell r="A5759" t="str">
            <v>E12 918 426</v>
          </cell>
          <cell r="B5759" t="str">
            <v xml:space="preserve">НС-0055123 </v>
          </cell>
        </row>
        <row r="5760">
          <cell r="A5760" t="str">
            <v>E12 918 468</v>
          </cell>
          <cell r="B5760" t="str">
            <v xml:space="preserve">НС-0055125 </v>
          </cell>
        </row>
        <row r="5761">
          <cell r="A5761" t="str">
            <v>E12 963 452</v>
          </cell>
          <cell r="B5761" t="str">
            <v xml:space="preserve">НС-0055130 </v>
          </cell>
        </row>
        <row r="5762">
          <cell r="A5762" t="str">
            <v>E12 964 452</v>
          </cell>
          <cell r="B5762" t="str">
            <v xml:space="preserve">НС-0055131 </v>
          </cell>
        </row>
        <row r="5763">
          <cell r="A5763" t="str">
            <v>E12 A47 454</v>
          </cell>
          <cell r="B5763" t="str">
            <v xml:space="preserve">НС-0055132 </v>
          </cell>
        </row>
        <row r="5764">
          <cell r="A5764" t="str">
            <v>YWK92-4E-35</v>
          </cell>
          <cell r="B5764" t="str">
            <v xml:space="preserve">НС-0055880 </v>
          </cell>
        </row>
        <row r="5765">
          <cell r="A5765" t="str">
            <v>AE-P201</v>
          </cell>
          <cell r="B5765" t="str">
            <v xml:space="preserve">НС-0055886 </v>
          </cell>
        </row>
        <row r="5766">
          <cell r="A5766" t="str">
            <v>21130208126</v>
          </cell>
          <cell r="B5766" t="str">
            <v xml:space="preserve">НС-0055888 </v>
          </cell>
        </row>
        <row r="5767">
          <cell r="A5767" t="str">
            <v>MAC-397IF-E</v>
          </cell>
          <cell r="B5767" t="str">
            <v xml:space="preserve">НС-0062359 </v>
          </cell>
        </row>
        <row r="5768">
          <cell r="B5768" t="str">
            <v xml:space="preserve">НС-0069373 </v>
          </cell>
        </row>
        <row r="5769">
          <cell r="B5769" t="str">
            <v xml:space="preserve">НС-0069374 </v>
          </cell>
        </row>
        <row r="5770">
          <cell r="B5770" t="str">
            <v xml:space="preserve">НС-0069375 </v>
          </cell>
        </row>
        <row r="5771">
          <cell r="B5771" t="str">
            <v xml:space="preserve">НС-0069377 </v>
          </cell>
        </row>
        <row r="5772">
          <cell r="B5772" t="str">
            <v xml:space="preserve">НС-0069378 </v>
          </cell>
        </row>
        <row r="5773">
          <cell r="B5773" t="str">
            <v xml:space="preserve">НС-0069379 </v>
          </cell>
        </row>
        <row r="5774">
          <cell r="B5774" t="str">
            <v xml:space="preserve">НС-0069380 </v>
          </cell>
        </row>
        <row r="5775">
          <cell r="B5775" t="str">
            <v xml:space="preserve">НС-0069381 </v>
          </cell>
        </row>
        <row r="5776">
          <cell r="B5776" t="str">
            <v xml:space="preserve">НС-0069382 </v>
          </cell>
        </row>
        <row r="5777">
          <cell r="B5777" t="str">
            <v xml:space="preserve">НС-0069383 </v>
          </cell>
        </row>
        <row r="5778">
          <cell r="B5778" t="str">
            <v xml:space="preserve">НС-0069384 </v>
          </cell>
        </row>
        <row r="5779">
          <cell r="B5779" t="str">
            <v xml:space="preserve">НС-0069385 </v>
          </cell>
        </row>
        <row r="5780">
          <cell r="B5780" t="str">
            <v xml:space="preserve">НС-0069386 </v>
          </cell>
        </row>
        <row r="5781">
          <cell r="B5781" t="str">
            <v xml:space="preserve">НС-0069387 </v>
          </cell>
        </row>
        <row r="5782">
          <cell r="B5782" t="str">
            <v xml:space="preserve">НС-0069388 </v>
          </cell>
        </row>
        <row r="5783">
          <cell r="B5783" t="str">
            <v xml:space="preserve">НС-0069389 </v>
          </cell>
        </row>
        <row r="5784">
          <cell r="B5784" t="str">
            <v xml:space="preserve">НС-0069390 </v>
          </cell>
        </row>
        <row r="5785">
          <cell r="B5785" t="str">
            <v xml:space="preserve">НС-0069391 </v>
          </cell>
        </row>
        <row r="5786">
          <cell r="B5786" t="str">
            <v xml:space="preserve">НС-0069813 </v>
          </cell>
        </row>
        <row r="5787">
          <cell r="B5787" t="str">
            <v xml:space="preserve">НС-0069814 </v>
          </cell>
        </row>
        <row r="5788">
          <cell r="B5788" t="str">
            <v xml:space="preserve">НС-0069815 </v>
          </cell>
        </row>
        <row r="5789">
          <cell r="B5789" t="str">
            <v xml:space="preserve">НС-0069816 </v>
          </cell>
        </row>
        <row r="5790">
          <cell r="B5790" t="str">
            <v xml:space="preserve">НС-0069817 </v>
          </cell>
        </row>
        <row r="5791">
          <cell r="B5791" t="str">
            <v xml:space="preserve">НС-0069818 </v>
          </cell>
        </row>
        <row r="5792">
          <cell r="B5792" t="str">
            <v xml:space="preserve">НС-0069819 </v>
          </cell>
        </row>
        <row r="5793">
          <cell r="B5793" t="str">
            <v xml:space="preserve">НС-0070078 </v>
          </cell>
        </row>
        <row r="5794">
          <cell r="B5794" t="str">
            <v xml:space="preserve">НС-0070079 </v>
          </cell>
        </row>
        <row r="5795">
          <cell r="B5795" t="str">
            <v xml:space="preserve">НС-0070080 </v>
          </cell>
        </row>
        <row r="5796">
          <cell r="B5796" t="str">
            <v xml:space="preserve">НС-0070081 </v>
          </cell>
        </row>
        <row r="5797">
          <cell r="B5797" t="str">
            <v xml:space="preserve">НС-0070082 </v>
          </cell>
        </row>
        <row r="5798">
          <cell r="B5798" t="str">
            <v xml:space="preserve">НС-0070083 </v>
          </cell>
        </row>
        <row r="5799">
          <cell r="A5799" t="str">
            <v>F5-310</v>
          </cell>
          <cell r="B5799" t="str">
            <v xml:space="preserve">НС-0070551 </v>
          </cell>
        </row>
        <row r="5800">
          <cell r="A5800" t="str">
            <v>AP-310F5</v>
          </cell>
          <cell r="B5800" t="str">
            <v xml:space="preserve">НС-0070556 </v>
          </cell>
        </row>
        <row r="5801">
          <cell r="A5801" t="str">
            <v>33229</v>
          </cell>
          <cell r="B5801" t="str">
            <v xml:space="preserve">НС-0070622 </v>
          </cell>
        </row>
        <row r="5802">
          <cell r="A5802" t="str">
            <v>32075</v>
          </cell>
          <cell r="B5802" t="str">
            <v xml:space="preserve">НС-0070624 </v>
          </cell>
        </row>
        <row r="5803">
          <cell r="B5803" t="str">
            <v xml:space="preserve">НС-0070691 </v>
          </cell>
        </row>
        <row r="5804">
          <cell r="B5804" t="str">
            <v xml:space="preserve">НС-0070863 </v>
          </cell>
        </row>
        <row r="5805">
          <cell r="B5805" t="str">
            <v xml:space="preserve">НС-0070864 </v>
          </cell>
        </row>
        <row r="5806">
          <cell r="B5806" t="str">
            <v xml:space="preserve">НС-0070865 </v>
          </cell>
        </row>
        <row r="5807">
          <cell r="B5807" t="str">
            <v xml:space="preserve">НС-0070866 </v>
          </cell>
        </row>
        <row r="5808">
          <cell r="B5808" t="str">
            <v xml:space="preserve">НС-0070867 </v>
          </cell>
        </row>
        <row r="5809">
          <cell r="B5809" t="str">
            <v xml:space="preserve">НС-0070868 </v>
          </cell>
        </row>
        <row r="5810">
          <cell r="B5810" t="str">
            <v xml:space="preserve">НС-0070869 </v>
          </cell>
        </row>
        <row r="5811">
          <cell r="B5811" t="str">
            <v xml:space="preserve">НС-0070870 </v>
          </cell>
        </row>
        <row r="5812">
          <cell r="B5812" t="str">
            <v xml:space="preserve">НС-0070871 </v>
          </cell>
        </row>
        <row r="5813">
          <cell r="B5813" t="str">
            <v xml:space="preserve">НС-0070872 </v>
          </cell>
        </row>
        <row r="5814">
          <cell r="B5814" t="str">
            <v xml:space="preserve">НС-0070873 </v>
          </cell>
        </row>
        <row r="5815">
          <cell r="B5815" t="str">
            <v xml:space="preserve">НС-0070874 </v>
          </cell>
        </row>
        <row r="5816">
          <cell r="B5816" t="str">
            <v xml:space="preserve">НС-0070875 </v>
          </cell>
        </row>
        <row r="5817">
          <cell r="B5817" t="str">
            <v xml:space="preserve">НС-0070876 </v>
          </cell>
        </row>
        <row r="5818">
          <cell r="B5818" t="str">
            <v xml:space="preserve">НС-0070878 </v>
          </cell>
        </row>
        <row r="5819">
          <cell r="B5819" t="str">
            <v xml:space="preserve">НС-0070879 </v>
          </cell>
        </row>
        <row r="5820">
          <cell r="B5820" t="str">
            <v xml:space="preserve">НС-0070883 </v>
          </cell>
        </row>
        <row r="5821">
          <cell r="B5821" t="str">
            <v xml:space="preserve">НС-0070885 </v>
          </cell>
        </row>
        <row r="5822">
          <cell r="B5822" t="str">
            <v xml:space="preserve">НС-0070886 </v>
          </cell>
        </row>
        <row r="5823">
          <cell r="B5823" t="str">
            <v xml:space="preserve">НС-0070887 </v>
          </cell>
        </row>
        <row r="5824">
          <cell r="B5824" t="str">
            <v xml:space="preserve">НС-0070889 </v>
          </cell>
        </row>
        <row r="5825">
          <cell r="B5825" t="str">
            <v xml:space="preserve">НС-0070890 </v>
          </cell>
        </row>
        <row r="5826">
          <cell r="B5826" t="str">
            <v xml:space="preserve">НС-0070895 </v>
          </cell>
        </row>
        <row r="5827">
          <cell r="B5827" t="str">
            <v xml:space="preserve">НС-0070896 </v>
          </cell>
        </row>
        <row r="5828">
          <cell r="B5828" t="str">
            <v xml:space="preserve">НС-0070897 </v>
          </cell>
        </row>
        <row r="5829">
          <cell r="B5829" t="str">
            <v xml:space="preserve">НС-0070898 </v>
          </cell>
        </row>
        <row r="5830">
          <cell r="B5830" t="str">
            <v xml:space="preserve">НС-0070899 </v>
          </cell>
        </row>
        <row r="5831">
          <cell r="B5831" t="str">
            <v xml:space="preserve">НС-0070901 </v>
          </cell>
        </row>
        <row r="5832">
          <cell r="B5832" t="str">
            <v xml:space="preserve">НС-0070902 </v>
          </cell>
        </row>
        <row r="5833">
          <cell r="B5833" t="str">
            <v xml:space="preserve">НС-0070903 </v>
          </cell>
        </row>
        <row r="5834">
          <cell r="B5834" t="str">
            <v xml:space="preserve">НС-0070904 </v>
          </cell>
        </row>
        <row r="5835">
          <cell r="B5835" t="str">
            <v xml:space="preserve">НС-0070905 </v>
          </cell>
        </row>
        <row r="5836">
          <cell r="B5836" t="str">
            <v xml:space="preserve">НС-0070906 </v>
          </cell>
        </row>
        <row r="5837">
          <cell r="B5837" t="str">
            <v xml:space="preserve">НС-0070907 </v>
          </cell>
        </row>
        <row r="5838">
          <cell r="B5838" t="str">
            <v xml:space="preserve">НС-0070910 </v>
          </cell>
        </row>
        <row r="5839">
          <cell r="B5839" t="str">
            <v xml:space="preserve">НС-0070911 </v>
          </cell>
        </row>
        <row r="5840">
          <cell r="B5840" t="str">
            <v xml:space="preserve">НС-0070912 </v>
          </cell>
        </row>
        <row r="5841">
          <cell r="B5841" t="str">
            <v xml:space="preserve">НС-0070913 </v>
          </cell>
        </row>
        <row r="5842">
          <cell r="B5842" t="str">
            <v xml:space="preserve">НС-0070915 </v>
          </cell>
        </row>
        <row r="5843">
          <cell r="B5843" t="str">
            <v xml:space="preserve">НС-0070916 </v>
          </cell>
        </row>
        <row r="5844">
          <cell r="B5844" t="str">
            <v xml:space="preserve">НС-0070917 </v>
          </cell>
        </row>
        <row r="5845">
          <cell r="B5845" t="str">
            <v xml:space="preserve">НС-0070918 </v>
          </cell>
        </row>
        <row r="5846">
          <cell r="B5846" t="str">
            <v xml:space="preserve">НС-0070919 </v>
          </cell>
        </row>
        <row r="5847">
          <cell r="B5847" t="str">
            <v xml:space="preserve">НС-0070920 </v>
          </cell>
        </row>
        <row r="5848">
          <cell r="B5848" t="str">
            <v xml:space="preserve">НС-0070922 </v>
          </cell>
        </row>
        <row r="5849">
          <cell r="B5849" t="str">
            <v xml:space="preserve">НС-0070924 </v>
          </cell>
        </row>
        <row r="5850">
          <cell r="B5850" t="str">
            <v xml:space="preserve">НС-0070925 </v>
          </cell>
        </row>
        <row r="5851">
          <cell r="B5851" t="str">
            <v xml:space="preserve">НС-0070926 </v>
          </cell>
        </row>
        <row r="5852">
          <cell r="B5852" t="str">
            <v xml:space="preserve">НС-0070929 </v>
          </cell>
        </row>
        <row r="5853">
          <cell r="B5853" t="str">
            <v xml:space="preserve">НС-0070930 </v>
          </cell>
        </row>
        <row r="5854">
          <cell r="B5854" t="str">
            <v xml:space="preserve">НС-0070931 </v>
          </cell>
        </row>
        <row r="5855">
          <cell r="B5855" t="str">
            <v xml:space="preserve">НС-0070932 </v>
          </cell>
        </row>
        <row r="5856">
          <cell r="B5856" t="str">
            <v xml:space="preserve">НС-0070933 </v>
          </cell>
        </row>
        <row r="5857">
          <cell r="B5857" t="str">
            <v xml:space="preserve">НС-0070934 </v>
          </cell>
        </row>
        <row r="5858">
          <cell r="B5858" t="str">
            <v xml:space="preserve">НС-0070935 </v>
          </cell>
        </row>
        <row r="5859">
          <cell r="B5859" t="str">
            <v xml:space="preserve">НС-0070936 </v>
          </cell>
        </row>
        <row r="5860">
          <cell r="B5860" t="str">
            <v xml:space="preserve">НС-0070937 </v>
          </cell>
        </row>
        <row r="5861">
          <cell r="B5861" t="str">
            <v xml:space="preserve">НС-0070938 </v>
          </cell>
        </row>
        <row r="5862">
          <cell r="B5862" t="str">
            <v xml:space="preserve">НС-0070939 </v>
          </cell>
        </row>
        <row r="5863">
          <cell r="B5863" t="str">
            <v xml:space="preserve">НС-0070940 </v>
          </cell>
        </row>
        <row r="5864">
          <cell r="B5864" t="str">
            <v xml:space="preserve">НС-0070941 </v>
          </cell>
        </row>
        <row r="5865">
          <cell r="B5865" t="str">
            <v xml:space="preserve">НС-0070942 </v>
          </cell>
        </row>
        <row r="5866">
          <cell r="B5866" t="str">
            <v xml:space="preserve">НС-0070943 </v>
          </cell>
        </row>
        <row r="5867">
          <cell r="A5867" t="str">
            <v>96104200</v>
          </cell>
          <cell r="B5867" t="str">
            <v xml:space="preserve">НС-0071779 </v>
          </cell>
        </row>
        <row r="5868">
          <cell r="A5868" t="str">
            <v>PEFY P100 VMA-E</v>
          </cell>
          <cell r="B5868" t="str">
            <v xml:space="preserve">НС-0071869 </v>
          </cell>
        </row>
        <row r="5869">
          <cell r="A5869" t="str">
            <v>НС-0071875</v>
          </cell>
          <cell r="B5869" t="str">
            <v xml:space="preserve">НС-0071875 </v>
          </cell>
        </row>
        <row r="5870">
          <cell r="A5870" t="str">
            <v>НС-0071876</v>
          </cell>
          <cell r="B5870" t="str">
            <v xml:space="preserve">НС-0071876 </v>
          </cell>
        </row>
        <row r="5871">
          <cell r="A5871" t="str">
            <v>НС-0071877</v>
          </cell>
          <cell r="B5871" t="str">
            <v xml:space="preserve">НС-0071877 </v>
          </cell>
        </row>
        <row r="5872">
          <cell r="A5872" t="str">
            <v>132B0103</v>
          </cell>
          <cell r="B5872" t="str">
            <v xml:space="preserve">НС-0071948 </v>
          </cell>
        </row>
        <row r="5873">
          <cell r="A5873" t="str">
            <v>132B0104</v>
          </cell>
          <cell r="B5873" t="str">
            <v xml:space="preserve">НС-0071949 </v>
          </cell>
        </row>
        <row r="5874">
          <cell r="A5874" t="str">
            <v>132B0105</v>
          </cell>
          <cell r="B5874" t="str">
            <v xml:space="preserve">НС-0071950 </v>
          </cell>
        </row>
        <row r="5875">
          <cell r="A5875" t="str">
            <v>PFFY-P20VKM-E_</v>
          </cell>
          <cell r="B5875" t="str">
            <v xml:space="preserve">НС-0072008 </v>
          </cell>
        </row>
        <row r="5876">
          <cell r="A5876" t="str">
            <v>PFFY-P25VKM-E2</v>
          </cell>
          <cell r="B5876" t="str">
            <v xml:space="preserve">НС-0072010 </v>
          </cell>
        </row>
        <row r="5877">
          <cell r="A5877" t="str">
            <v>PFFY-P32VKM-E</v>
          </cell>
          <cell r="B5877" t="str">
            <v xml:space="preserve">НС-0072011 </v>
          </cell>
        </row>
        <row r="5878">
          <cell r="A5878" t="str">
            <v>PEFY P80 VMA-E</v>
          </cell>
          <cell r="B5878" t="str">
            <v xml:space="preserve">НС-0072015 </v>
          </cell>
        </row>
        <row r="5879">
          <cell r="B5879" t="str">
            <v xml:space="preserve">НС-0072021 </v>
          </cell>
        </row>
        <row r="5880">
          <cell r="B5880" t="str">
            <v xml:space="preserve">НС-0072032 </v>
          </cell>
        </row>
        <row r="5881">
          <cell r="A5881" t="str">
            <v>5587062300</v>
          </cell>
          <cell r="B5881" t="str">
            <v xml:space="preserve">НС-0072070 </v>
          </cell>
        </row>
        <row r="5882">
          <cell r="A5882" t="str">
            <v>PKFY-P100 VKM-E</v>
          </cell>
          <cell r="B5882" t="str">
            <v xml:space="preserve">НС-0072100 </v>
          </cell>
        </row>
        <row r="5883">
          <cell r="B5883" t="str">
            <v xml:space="preserve">НС-0072192 </v>
          </cell>
        </row>
        <row r="5884">
          <cell r="A5884" t="str">
            <v>96076224</v>
          </cell>
          <cell r="B5884" t="str">
            <v xml:space="preserve">НС-0072241 </v>
          </cell>
        </row>
        <row r="5885">
          <cell r="A5885" t="str">
            <v>E-3221002</v>
          </cell>
          <cell r="B5885" t="str">
            <v xml:space="preserve">НС-0072243 </v>
          </cell>
        </row>
        <row r="5886">
          <cell r="A5886" t="str">
            <v>Е-3221004</v>
          </cell>
          <cell r="B5886" t="str">
            <v xml:space="preserve">НС-0072244 </v>
          </cell>
        </row>
        <row r="5887">
          <cell r="A5887" t="str">
            <v>Е-3204022</v>
          </cell>
          <cell r="B5887" t="str">
            <v xml:space="preserve">НС-0072245 </v>
          </cell>
        </row>
        <row r="5888">
          <cell r="A5888" t="str">
            <v>Е-2204086</v>
          </cell>
          <cell r="B5888" t="str">
            <v xml:space="preserve">НС-0072246 </v>
          </cell>
        </row>
        <row r="5889">
          <cell r="A5889" t="str">
            <v>Е-2204088</v>
          </cell>
          <cell r="B5889" t="str">
            <v xml:space="preserve">НС-0072248 </v>
          </cell>
        </row>
        <row r="5890">
          <cell r="A5890" t="str">
            <v>Е-3216018</v>
          </cell>
          <cell r="B5890" t="str">
            <v xml:space="preserve">НС-0072252 </v>
          </cell>
        </row>
        <row r="5891">
          <cell r="A5891" t="str">
            <v>HC06-C (230В)</v>
          </cell>
          <cell r="B5891" t="str">
            <v xml:space="preserve">НС-0072258 </v>
          </cell>
        </row>
        <row r="5892">
          <cell r="A5892" t="str">
            <v>50560122804</v>
          </cell>
          <cell r="B5892" t="str">
            <v xml:space="preserve">НС-0072272 </v>
          </cell>
        </row>
        <row r="5893">
          <cell r="A5893" t="str">
            <v>132B0102</v>
          </cell>
          <cell r="B5893" t="str">
            <v xml:space="preserve">НС-0072273 </v>
          </cell>
        </row>
        <row r="5894">
          <cell r="A5894" t="str">
            <v>?</v>
          </cell>
          <cell r="B5894" t="str">
            <v xml:space="preserve">НС-0072417 </v>
          </cell>
        </row>
        <row r="5895">
          <cell r="A5895" t="str">
            <v>PEAD-RP140JALQ</v>
          </cell>
          <cell r="B5895" t="str">
            <v xml:space="preserve">НС-0072476 </v>
          </cell>
        </row>
        <row r="5896">
          <cell r="A5896" t="str">
            <v>Е-2204020</v>
          </cell>
          <cell r="B5896" t="str">
            <v xml:space="preserve">НС-0072499 </v>
          </cell>
        </row>
        <row r="5897">
          <cell r="A5897" t="str">
            <v>95906500</v>
          </cell>
          <cell r="B5897" t="str">
            <v xml:space="preserve">НС-0072502 </v>
          </cell>
        </row>
        <row r="5898">
          <cell r="A5898" t="str">
            <v>2160</v>
          </cell>
          <cell r="B5898" t="str">
            <v xml:space="preserve">НС-0072512 </v>
          </cell>
        </row>
        <row r="5899">
          <cell r="A5899" t="str">
            <v>PAC-YG66DCA</v>
          </cell>
          <cell r="B5899" t="str">
            <v xml:space="preserve">НС-0072649 </v>
          </cell>
        </row>
        <row r="5900">
          <cell r="A5900" t="str">
            <v>PAC-YG 83UTB</v>
          </cell>
          <cell r="B5900" t="str">
            <v xml:space="preserve">НС-0072650 </v>
          </cell>
        </row>
        <row r="5901">
          <cell r="A5901" t="str">
            <v>PAC-YG 71CBL</v>
          </cell>
          <cell r="B5901" t="str">
            <v xml:space="preserve">НС-0072651 </v>
          </cell>
        </row>
        <row r="5902">
          <cell r="A5902" t="str">
            <v>НС-0072652</v>
          </cell>
          <cell r="B5902" t="str">
            <v xml:space="preserve">НС-0072652 </v>
          </cell>
        </row>
        <row r="5903">
          <cell r="A5903" t="str">
            <v>PZ-65 RFM</v>
          </cell>
          <cell r="B5903" t="str">
            <v xml:space="preserve">НС-0072878 </v>
          </cell>
        </row>
        <row r="5904">
          <cell r="A5904" t="str">
            <v>PCFY-P63VKM-E</v>
          </cell>
          <cell r="B5904" t="str">
            <v xml:space="preserve">НС-0073010 </v>
          </cell>
        </row>
        <row r="5905">
          <cell r="A5905" t="str">
            <v>B-2524217</v>
          </cell>
          <cell r="B5905" t="str">
            <v xml:space="preserve">НС-0073080 </v>
          </cell>
        </row>
        <row r="5906">
          <cell r="A5906" t="str">
            <v>HC03-C</v>
          </cell>
          <cell r="B5906" t="str">
            <v xml:space="preserve">НС-0073114 </v>
          </cell>
        </row>
        <row r="5907">
          <cell r="A5907" t="str">
            <v>НС-0073123</v>
          </cell>
          <cell r="B5907" t="str">
            <v xml:space="preserve">НС-0073123 </v>
          </cell>
        </row>
        <row r="5908">
          <cell r="A5908" t="str">
            <v>202732400001</v>
          </cell>
          <cell r="B5908" t="str">
            <v xml:space="preserve">НС-0073206 </v>
          </cell>
        </row>
        <row r="5909">
          <cell r="A5909" t="str">
            <v>РДК-8.4</v>
          </cell>
          <cell r="B5909" t="str">
            <v xml:space="preserve">НС-0073340 </v>
          </cell>
        </row>
        <row r="5910">
          <cell r="A5910" t="str">
            <v>НК-5.4</v>
          </cell>
          <cell r="B5910" t="str">
            <v xml:space="preserve">НС-0073341 </v>
          </cell>
        </row>
        <row r="5911">
          <cell r="A5911" t="str">
            <v>НКТ-6.6</v>
          </cell>
          <cell r="B5911" t="str">
            <v xml:space="preserve">НС-0073342 </v>
          </cell>
        </row>
        <row r="5912">
          <cell r="A5912" t="str">
            <v>НД-5.5</v>
          </cell>
          <cell r="B5912" t="str">
            <v xml:space="preserve">НС-0073343 </v>
          </cell>
        </row>
        <row r="5913">
          <cell r="A5913" t="str">
            <v>B-2524213</v>
          </cell>
          <cell r="B5913" t="str">
            <v xml:space="preserve">НС-0073373 </v>
          </cell>
        </row>
        <row r="5914">
          <cell r="A5914" t="str">
            <v>080G0111</v>
          </cell>
          <cell r="B5914" t="str">
            <v xml:space="preserve">НС-0073395 </v>
          </cell>
        </row>
        <row r="5915">
          <cell r="A5915" t="str">
            <v>080G0112</v>
          </cell>
          <cell r="B5915" t="str">
            <v xml:space="preserve">НС-0073396 </v>
          </cell>
        </row>
        <row r="5916">
          <cell r="A5916" t="str">
            <v>B-2504129</v>
          </cell>
          <cell r="B5916" t="str">
            <v xml:space="preserve">НС-0073461 </v>
          </cell>
        </row>
        <row r="5917">
          <cell r="A5917" t="str">
            <v>MSZ-SF15VA</v>
          </cell>
          <cell r="B5917" t="str">
            <v xml:space="preserve">НС-0073464 </v>
          </cell>
        </row>
        <row r="5918">
          <cell r="A5918" t="str">
            <v>E968573747</v>
          </cell>
          <cell r="B5918" t="str">
            <v xml:space="preserve">НС-0073468 </v>
          </cell>
        </row>
        <row r="5919">
          <cell r="A5919" t="str">
            <v>201384090002</v>
          </cell>
          <cell r="B5919" t="str">
            <v xml:space="preserve">НС-0073527 </v>
          </cell>
        </row>
        <row r="5920">
          <cell r="A5920" t="str">
            <v>(R410А)  MUB-60HRN1\IN</v>
          </cell>
          <cell r="B5920" t="str">
            <v xml:space="preserve">НС-0073540 </v>
          </cell>
        </row>
        <row r="5921">
          <cell r="A5921" t="str">
            <v>(R410А) MOU-60HN1\OUT</v>
          </cell>
          <cell r="B5921" t="str">
            <v xml:space="preserve">НС-0073541 </v>
          </cell>
        </row>
        <row r="5922">
          <cell r="A5922" t="str">
            <v>202400480022</v>
          </cell>
          <cell r="B5922" t="str">
            <v xml:space="preserve">НС-0073613 </v>
          </cell>
        </row>
        <row r="5923">
          <cell r="A5923" t="str">
            <v>202400200006</v>
          </cell>
          <cell r="B5923" t="str">
            <v xml:space="preserve">НС-0073614 </v>
          </cell>
        </row>
        <row r="5924">
          <cell r="A5924" t="str">
            <v>RM0201</v>
          </cell>
          <cell r="B5924" t="str">
            <v xml:space="preserve">НС-0073621 </v>
          </cell>
        </row>
        <row r="5925">
          <cell r="A5925" t="str">
            <v>RM0202</v>
          </cell>
          <cell r="B5925" t="str">
            <v xml:space="preserve">НС-0073624 </v>
          </cell>
        </row>
        <row r="5926">
          <cell r="A5926" t="str">
            <v>RM0203</v>
          </cell>
          <cell r="B5926" t="str">
            <v xml:space="preserve">НС-0073626 </v>
          </cell>
        </row>
        <row r="5927">
          <cell r="A5927" t="str">
            <v>RM0204</v>
          </cell>
          <cell r="B5927" t="str">
            <v xml:space="preserve">НС-0073630 </v>
          </cell>
        </row>
        <row r="5928">
          <cell r="A5928" t="str">
            <v>RM0205</v>
          </cell>
          <cell r="B5928" t="str">
            <v xml:space="preserve">НС-0073632 </v>
          </cell>
        </row>
        <row r="5929">
          <cell r="A5929" t="str">
            <v>RM0206</v>
          </cell>
          <cell r="B5929" t="str">
            <v xml:space="preserve">НС-0073635 </v>
          </cell>
        </row>
        <row r="5930">
          <cell r="A5930" t="str">
            <v>RM0207</v>
          </cell>
          <cell r="B5930" t="str">
            <v xml:space="preserve">НС-0073636 </v>
          </cell>
        </row>
        <row r="5931">
          <cell r="A5931" t="str">
            <v>E17 330 300</v>
          </cell>
          <cell r="B5931" t="str">
            <v xml:space="preserve">НС-0073672 </v>
          </cell>
        </row>
        <row r="5932">
          <cell r="A5932" t="str">
            <v xml:space="preserve">R69 947 478 </v>
          </cell>
          <cell r="B5932" t="str">
            <v xml:space="preserve">НС-0073679 </v>
          </cell>
        </row>
        <row r="5933">
          <cell r="A5933" t="str">
            <v>S70 614 400</v>
          </cell>
          <cell r="B5933" t="str">
            <v xml:space="preserve">НС-0073680 </v>
          </cell>
        </row>
        <row r="5934">
          <cell r="A5934" t="str">
            <v xml:space="preserve">T7W E28 313 </v>
          </cell>
          <cell r="B5934" t="str">
            <v xml:space="preserve">НС-0073682 </v>
          </cell>
        </row>
        <row r="5935">
          <cell r="A5935" t="str">
            <v>T7W E35 313</v>
          </cell>
          <cell r="B5935" t="str">
            <v xml:space="preserve">НС-0073683 </v>
          </cell>
        </row>
        <row r="5936">
          <cell r="A5936" t="str">
            <v>T97415769</v>
          </cell>
          <cell r="B5936" t="str">
            <v xml:space="preserve">НС-0073689 </v>
          </cell>
        </row>
        <row r="5937">
          <cell r="A5937" t="str">
            <v xml:space="preserve">B-0623099 </v>
          </cell>
          <cell r="B5937" t="str">
            <v xml:space="preserve">НС-0073691 </v>
          </cell>
        </row>
        <row r="5938">
          <cell r="A5938" t="str">
            <v>5307-0003</v>
          </cell>
          <cell r="B5938" t="str">
            <v xml:space="preserve">НС-0073706 </v>
          </cell>
        </row>
        <row r="5939">
          <cell r="A5939" t="str">
            <v>RCVA 1/2" (1.6)-230</v>
          </cell>
          <cell r="B5939" t="str">
            <v xml:space="preserve">НС-0073758 </v>
          </cell>
        </row>
        <row r="5940">
          <cell r="A5940" t="str">
            <v>RCVA 3/4" (2.5) – 230</v>
          </cell>
          <cell r="B5940" t="str">
            <v xml:space="preserve">НС-0073761 </v>
          </cell>
        </row>
        <row r="5941">
          <cell r="A5941" t="str">
            <v>RCVA 3/4" (6.0) – 230</v>
          </cell>
          <cell r="B5941" t="str">
            <v xml:space="preserve">НС-0073762 </v>
          </cell>
        </row>
        <row r="5942">
          <cell r="A5942" t="str">
            <v>RCA-230</v>
          </cell>
          <cell r="B5942" t="str">
            <v xml:space="preserve">НС-0073763 </v>
          </cell>
        </row>
        <row r="5943">
          <cell r="A5943" t="str">
            <v>НС-0073764</v>
          </cell>
          <cell r="B5943" t="str">
            <v xml:space="preserve">НС-0073764 </v>
          </cell>
        </row>
        <row r="5944">
          <cell r="A5944" t="str">
            <v>36690</v>
          </cell>
          <cell r="B5944" t="str">
            <v xml:space="preserve">НС-0073863 </v>
          </cell>
        </row>
        <row r="5945">
          <cell r="B5945" t="str">
            <v xml:space="preserve">НС-0073892 </v>
          </cell>
        </row>
        <row r="5946">
          <cell r="B5946" t="str">
            <v xml:space="preserve">НС-0073895 </v>
          </cell>
        </row>
        <row r="5947">
          <cell r="B5947" t="str">
            <v xml:space="preserve">НС-0073896 </v>
          </cell>
        </row>
        <row r="5948">
          <cell r="B5948" t="str">
            <v xml:space="preserve">НС-0073898 </v>
          </cell>
        </row>
        <row r="5949">
          <cell r="A5949" t="str">
            <v>95906400</v>
          </cell>
          <cell r="B5949" t="str">
            <v xml:space="preserve">НС-0073936 </v>
          </cell>
        </row>
        <row r="5950">
          <cell r="A5950" t="str">
            <v>130B1124</v>
          </cell>
          <cell r="B5950" t="str">
            <v xml:space="preserve">НС-0074128 </v>
          </cell>
        </row>
        <row r="5951">
          <cell r="A5951" t="str">
            <v>MAC-2300FT</v>
          </cell>
          <cell r="B5951" t="str">
            <v xml:space="preserve">НС-0074146 </v>
          </cell>
        </row>
        <row r="5952">
          <cell r="A5952" t="str">
            <v>?</v>
          </cell>
          <cell r="B5952" t="str">
            <v xml:space="preserve">НС-0074147 </v>
          </cell>
        </row>
        <row r="5953">
          <cell r="A5953" t="str">
            <v>PUHZ-HRP200YHA</v>
          </cell>
          <cell r="B5953" t="str">
            <v xml:space="preserve">НС-0074152 </v>
          </cell>
        </row>
        <row r="5954">
          <cell r="A5954" t="str">
            <v>PAC-IF031B-E</v>
          </cell>
          <cell r="B5954" t="str">
            <v xml:space="preserve">НС-0074162 </v>
          </cell>
        </row>
        <row r="5955">
          <cell r="A5955" t="str">
            <v>96047697</v>
          </cell>
          <cell r="B5955" t="str">
            <v xml:space="preserve">НС-0074211 </v>
          </cell>
        </row>
        <row r="5956">
          <cell r="A5956" t="str">
            <v>201384290002</v>
          </cell>
          <cell r="B5956" t="str">
            <v xml:space="preserve">НС-0074223 </v>
          </cell>
        </row>
        <row r="5957">
          <cell r="A5957" t="str">
            <v>95906420</v>
          </cell>
          <cell r="B5957" t="str">
            <v xml:space="preserve">НС-0074268 </v>
          </cell>
        </row>
        <row r="5958">
          <cell r="A5958" t="str">
            <v>225CS-024T-05</v>
          </cell>
          <cell r="B5958" t="str">
            <v xml:space="preserve">НС-0074377 </v>
          </cell>
        </row>
        <row r="5959">
          <cell r="A5959" t="str">
            <v>E968573737</v>
          </cell>
          <cell r="B5959" t="str">
            <v xml:space="preserve">НС-0074400 </v>
          </cell>
        </row>
        <row r="5960">
          <cell r="A5960" t="str">
            <v>E12 821 900</v>
          </cell>
          <cell r="B5960" t="str">
            <v xml:space="preserve">НС-0074443 </v>
          </cell>
        </row>
        <row r="5961">
          <cell r="B5961" t="str">
            <v xml:space="preserve">НС-0074489 </v>
          </cell>
        </row>
        <row r="5962">
          <cell r="A5962" t="str">
            <v>201400600450</v>
          </cell>
          <cell r="B5962" t="str">
            <v xml:space="preserve">НС-0074584 </v>
          </cell>
        </row>
        <row r="5963">
          <cell r="A5963" t="str">
            <v>PAC-AK31BC</v>
          </cell>
          <cell r="B5963" t="str">
            <v xml:space="preserve">НС-0074606 </v>
          </cell>
        </row>
        <row r="5964">
          <cell r="A5964" t="str">
            <v>?</v>
          </cell>
          <cell r="B5964" t="str">
            <v xml:space="preserve">НС-0074651 </v>
          </cell>
        </row>
        <row r="5965">
          <cell r="A5965" t="str">
            <v>?</v>
          </cell>
          <cell r="B5965" t="str">
            <v xml:space="preserve">НС-0074652 </v>
          </cell>
        </row>
        <row r="5966">
          <cell r="A5966" t="str">
            <v>?</v>
          </cell>
          <cell r="B5966" t="str">
            <v xml:space="preserve">НС-0074653 </v>
          </cell>
        </row>
        <row r="5967">
          <cell r="A5967" t="str">
            <v>?</v>
          </cell>
          <cell r="B5967" t="str">
            <v xml:space="preserve">НС-0074654 </v>
          </cell>
        </row>
        <row r="5968">
          <cell r="A5968" t="str">
            <v>?</v>
          </cell>
          <cell r="B5968" t="str">
            <v xml:space="preserve">НС-0074655 </v>
          </cell>
        </row>
        <row r="5969">
          <cell r="A5969" t="str">
            <v>?</v>
          </cell>
          <cell r="B5969" t="str">
            <v xml:space="preserve">НС-0074656 </v>
          </cell>
        </row>
        <row r="5970">
          <cell r="A5970" t="str">
            <v>?</v>
          </cell>
          <cell r="B5970" t="str">
            <v xml:space="preserve">НС-0074657 </v>
          </cell>
        </row>
        <row r="5971">
          <cell r="A5971" t="str">
            <v>?</v>
          </cell>
          <cell r="B5971" t="str">
            <v xml:space="preserve">НС-0074658 </v>
          </cell>
        </row>
        <row r="5972">
          <cell r="A5972" t="str">
            <v>?</v>
          </cell>
          <cell r="B5972" t="str">
            <v xml:space="preserve">НС-0074659 </v>
          </cell>
        </row>
        <row r="5973">
          <cell r="A5973" t="str">
            <v>?</v>
          </cell>
          <cell r="B5973" t="str">
            <v xml:space="preserve">НС-0074660 </v>
          </cell>
        </row>
        <row r="5974">
          <cell r="A5974" t="str">
            <v>RM0701</v>
          </cell>
          <cell r="B5974" t="str">
            <v xml:space="preserve">НС-0074668 </v>
          </cell>
        </row>
        <row r="5975">
          <cell r="A5975" t="str">
            <v>PUHZ-RP140 YKA</v>
          </cell>
          <cell r="B5975" t="str">
            <v xml:space="preserve">НС-0074704 </v>
          </cell>
        </row>
        <row r="5976">
          <cell r="A5976" t="str">
            <v>DRr  300х150</v>
          </cell>
          <cell r="B5976" t="str">
            <v xml:space="preserve">НС-0074743 </v>
          </cell>
        </row>
        <row r="5977">
          <cell r="A5977" t="str">
            <v>?</v>
          </cell>
          <cell r="B5977" t="str">
            <v xml:space="preserve">НС-0074744 </v>
          </cell>
        </row>
        <row r="5978">
          <cell r="A5978" t="str">
            <v>?</v>
          </cell>
          <cell r="B5978" t="str">
            <v xml:space="preserve">НС-0074745 </v>
          </cell>
        </row>
        <row r="5979">
          <cell r="A5979" t="str">
            <v>?</v>
          </cell>
          <cell r="B5979" t="str">
            <v xml:space="preserve">НС-0074746 </v>
          </cell>
        </row>
        <row r="5980">
          <cell r="A5980" t="str">
            <v>DRr  600х300</v>
          </cell>
          <cell r="B5980" t="str">
            <v xml:space="preserve">НС-0074747 </v>
          </cell>
        </row>
        <row r="5981">
          <cell r="A5981" t="str">
            <v>?</v>
          </cell>
          <cell r="B5981" t="str">
            <v xml:space="preserve">НС-0074748 </v>
          </cell>
        </row>
        <row r="5982">
          <cell r="A5982" t="str">
            <v>?</v>
          </cell>
          <cell r="B5982" t="str">
            <v xml:space="preserve">НС-0074749 </v>
          </cell>
        </row>
        <row r="5983">
          <cell r="A5983" t="str">
            <v>?</v>
          </cell>
          <cell r="B5983" t="str">
            <v xml:space="preserve">НС-0074750 </v>
          </cell>
        </row>
        <row r="5984">
          <cell r="A5984" t="str">
            <v>?</v>
          </cell>
          <cell r="B5984" t="str">
            <v xml:space="preserve">НС-0074751 </v>
          </cell>
        </row>
        <row r="5985">
          <cell r="A5985" t="str">
            <v>?</v>
          </cell>
          <cell r="B5985" t="str">
            <v xml:space="preserve">НС-0074752 </v>
          </cell>
        </row>
        <row r="5986">
          <cell r="A5986" t="str">
            <v>?</v>
          </cell>
          <cell r="B5986" t="str">
            <v xml:space="preserve">НС-0074765 </v>
          </cell>
        </row>
        <row r="5987">
          <cell r="A5987" t="str">
            <v>95906416</v>
          </cell>
          <cell r="B5987" t="str">
            <v xml:space="preserve">НС-0074854 </v>
          </cell>
        </row>
        <row r="5988">
          <cell r="A5988" t="str">
            <v>96408915</v>
          </cell>
          <cell r="B5988" t="str">
            <v xml:space="preserve">НС-0074855 </v>
          </cell>
        </row>
        <row r="5989">
          <cell r="A5989" t="str">
            <v xml:space="preserve">L407744 </v>
          </cell>
          <cell r="B5989" t="str">
            <v xml:space="preserve">НС-0074953 </v>
          </cell>
        </row>
        <row r="5990">
          <cell r="A5990" t="str">
            <v>PAC-YG85KTB</v>
          </cell>
          <cell r="B5990" t="str">
            <v xml:space="preserve">НС-0075061 </v>
          </cell>
        </row>
        <row r="5991">
          <cell r="B5991" t="str">
            <v xml:space="preserve">НС-0075091 </v>
          </cell>
        </row>
        <row r="5992">
          <cell r="A5992" t="str">
            <v>PAC-SH90KF-E</v>
          </cell>
          <cell r="B5992" t="str">
            <v xml:space="preserve">НС-0075095 </v>
          </cell>
        </row>
        <row r="5993">
          <cell r="A5993" t="str">
            <v>PZ-35 RF5,</v>
          </cell>
          <cell r="B5993" t="str">
            <v xml:space="preserve">НС-0075134 </v>
          </cell>
        </row>
        <row r="5994">
          <cell r="A5994" t="str">
            <v>CMY-R100 VBK2</v>
          </cell>
          <cell r="B5994" t="str">
            <v xml:space="preserve">НС-0075150 </v>
          </cell>
        </row>
        <row r="5995">
          <cell r="A5995" t="str">
            <v>PAC-SH59KF-E</v>
          </cell>
          <cell r="B5995" t="str">
            <v xml:space="preserve">НС-0075163 </v>
          </cell>
        </row>
        <row r="5996">
          <cell r="A5996" t="str">
            <v>НС-0075165</v>
          </cell>
          <cell r="B5996" t="str">
            <v xml:space="preserve">НС-0075165 </v>
          </cell>
        </row>
        <row r="5997">
          <cell r="A5997" t="str">
            <v>PAC-SH53TM-E</v>
          </cell>
          <cell r="B5997" t="str">
            <v xml:space="preserve">НС-0075166 </v>
          </cell>
        </row>
        <row r="5998">
          <cell r="A5998" t="str">
            <v>PAC-SH48AS-E</v>
          </cell>
          <cell r="B5998" t="str">
            <v xml:space="preserve">НС-0075167 </v>
          </cell>
        </row>
        <row r="5999">
          <cell r="A5999" t="str">
            <v>НС-0075169</v>
          </cell>
          <cell r="B5999" t="str">
            <v xml:space="preserve">НС-0075169 </v>
          </cell>
        </row>
        <row r="6000">
          <cell r="A6000" t="str">
            <v>НС-0075170</v>
          </cell>
          <cell r="B6000" t="str">
            <v xml:space="preserve">НС-0075170 </v>
          </cell>
        </row>
        <row r="6001">
          <cell r="A6001" t="str">
            <v>ATF2-NTC</v>
          </cell>
          <cell r="B6001" t="str">
            <v xml:space="preserve">НС-0075184 </v>
          </cell>
        </row>
        <row r="6002">
          <cell r="A6002" t="str">
            <v>E02 829 452</v>
          </cell>
          <cell r="B6002" t="str">
            <v xml:space="preserve">НС-0075190 </v>
          </cell>
        </row>
        <row r="6003">
          <cell r="A6003" t="str">
            <v>E02 831 452</v>
          </cell>
          <cell r="B6003" t="str">
            <v xml:space="preserve">НС-0075191 </v>
          </cell>
        </row>
        <row r="6004">
          <cell r="A6004" t="str">
            <v>E12 891 452</v>
          </cell>
          <cell r="B6004" t="str">
            <v xml:space="preserve">НС-0075192 </v>
          </cell>
        </row>
        <row r="6005">
          <cell r="A6005" t="str">
            <v>E12 894 452</v>
          </cell>
          <cell r="B6005" t="str">
            <v xml:space="preserve">НС-0075193 </v>
          </cell>
        </row>
        <row r="6006">
          <cell r="A6006" t="str">
            <v xml:space="preserve">E12 B42 451 </v>
          </cell>
          <cell r="B6006" t="str">
            <v xml:space="preserve">НС-0075195 </v>
          </cell>
        </row>
        <row r="6007">
          <cell r="A6007" t="str">
            <v>R04089010870</v>
          </cell>
          <cell r="B6007" t="str">
            <v xml:space="preserve">НС-0075211 </v>
          </cell>
        </row>
        <row r="6008">
          <cell r="A6008" t="str">
            <v>R63 4H6 300</v>
          </cell>
          <cell r="B6008" t="str">
            <v xml:space="preserve">НС-0075213 </v>
          </cell>
        </row>
        <row r="6009">
          <cell r="A6009" t="str">
            <v>CMY-R200VBK2</v>
          </cell>
          <cell r="B6009" t="str">
            <v xml:space="preserve">НС-0075241 </v>
          </cell>
        </row>
        <row r="6010">
          <cell r="A6010" t="str">
            <v>PEFY P250 VMH-E-F</v>
          </cell>
          <cell r="B6010" t="str">
            <v xml:space="preserve">НС-0075243 </v>
          </cell>
        </row>
        <row r="6011">
          <cell r="A6011" t="str">
            <v>HHB92FA-YB</v>
          </cell>
          <cell r="B6011" t="str">
            <v xml:space="preserve">НС-0075249 </v>
          </cell>
        </row>
        <row r="6012">
          <cell r="A6012" t="str">
            <v>?</v>
          </cell>
          <cell r="B6012" t="str">
            <v xml:space="preserve">НС-0075263 </v>
          </cell>
        </row>
        <row r="6013">
          <cell r="A6013" t="str">
            <v>?</v>
          </cell>
          <cell r="B6013" t="str">
            <v xml:space="preserve">НС-0075264 </v>
          </cell>
        </row>
        <row r="6014">
          <cell r="A6014" t="str">
            <v>MSDT-111R-E</v>
          </cell>
          <cell r="B6014" t="str">
            <v xml:space="preserve">НС-0075265 </v>
          </cell>
        </row>
        <row r="6015">
          <cell r="A6015" t="str">
            <v>MSDF-1111R-E</v>
          </cell>
          <cell r="B6015" t="str">
            <v xml:space="preserve">НС-0075266 </v>
          </cell>
        </row>
        <row r="6016">
          <cell r="A6016" t="str">
            <v>AD 420</v>
          </cell>
          <cell r="B6016" t="str">
            <v xml:space="preserve">НС-0075276 </v>
          </cell>
        </row>
        <row r="6017">
          <cell r="B6017" t="str">
            <v xml:space="preserve">НС-0075312 </v>
          </cell>
        </row>
        <row r="6018">
          <cell r="A6018" t="str">
            <v>PCFY-P40 VKM-E</v>
          </cell>
          <cell r="B6018" t="str">
            <v xml:space="preserve">НС-0075338 </v>
          </cell>
        </row>
        <row r="6019">
          <cell r="A6019" t="str">
            <v>TUA2/HY</v>
          </cell>
          <cell r="B6019" t="str">
            <v xml:space="preserve">НС-0075356 </v>
          </cell>
        </row>
        <row r="6020">
          <cell r="A6020" t="str">
            <v>TUC2/HY</v>
          </cell>
          <cell r="B6020" t="str">
            <v xml:space="preserve">НС-0075357 </v>
          </cell>
        </row>
        <row r="6021">
          <cell r="B6021" t="str">
            <v xml:space="preserve">НС-0075383 </v>
          </cell>
        </row>
        <row r="6022">
          <cell r="B6022" t="str">
            <v xml:space="preserve">НС-0075384 </v>
          </cell>
        </row>
        <row r="6023">
          <cell r="A6023" t="str">
            <v>203342090051</v>
          </cell>
          <cell r="B6023" t="str">
            <v xml:space="preserve">НС-0075385 </v>
          </cell>
        </row>
        <row r="6024">
          <cell r="A6024" t="str">
            <v>R63 4H6 300</v>
          </cell>
          <cell r="B6024" t="str">
            <v xml:space="preserve">НС-0075391 </v>
          </cell>
        </row>
        <row r="6025">
          <cell r="A6025" t="str">
            <v>R63 4H6 118</v>
          </cell>
          <cell r="B6025" t="str">
            <v xml:space="preserve">НС-0075392 </v>
          </cell>
        </row>
        <row r="6026">
          <cell r="A6026" t="str">
            <v>?</v>
          </cell>
          <cell r="B6026" t="str">
            <v xml:space="preserve">НС-0075421 </v>
          </cell>
        </row>
        <row r="6027">
          <cell r="A6027" t="str">
            <v>?</v>
          </cell>
          <cell r="B6027" t="str">
            <v xml:space="preserve">НС-0075566 </v>
          </cell>
        </row>
        <row r="6028">
          <cell r="A6028" t="str">
            <v>?</v>
          </cell>
          <cell r="B6028" t="str">
            <v xml:space="preserve">НС-0075567 </v>
          </cell>
        </row>
        <row r="6029">
          <cell r="A6029" t="str">
            <v>?</v>
          </cell>
          <cell r="B6029" t="str">
            <v xml:space="preserve">НС-0075568 </v>
          </cell>
        </row>
        <row r="6030">
          <cell r="A6030" t="str">
            <v>VTMPC030C07096</v>
          </cell>
          <cell r="B6030" t="str">
            <v xml:space="preserve">НС-0075570 </v>
          </cell>
        </row>
        <row r="6031">
          <cell r="A6031" t="str">
            <v>?</v>
          </cell>
          <cell r="B6031" t="str">
            <v xml:space="preserve">НС-0075796 </v>
          </cell>
        </row>
        <row r="6032">
          <cell r="A6032" t="str">
            <v>96468190</v>
          </cell>
          <cell r="B6032" t="str">
            <v xml:space="preserve">НС-0075798 </v>
          </cell>
        </row>
        <row r="6033">
          <cell r="A6033" t="str">
            <v>96010595</v>
          </cell>
          <cell r="B6033" t="str">
            <v xml:space="preserve">НС-0076119 </v>
          </cell>
        </row>
        <row r="6034">
          <cell r="A6034" t="str">
            <v>(G3) FR/EPVS 1300</v>
          </cell>
          <cell r="B6034" t="str">
            <v xml:space="preserve">НС-0076176 </v>
          </cell>
        </row>
        <row r="6035">
          <cell r="B6035" t="str">
            <v xml:space="preserve">НС-0076191 </v>
          </cell>
        </row>
        <row r="6036">
          <cell r="A6036" t="str">
            <v>1HZA2A760-002(1)</v>
          </cell>
          <cell r="B6036" t="str">
            <v xml:space="preserve">НС-0076194 </v>
          </cell>
        </row>
        <row r="6037">
          <cell r="B6037" t="str">
            <v xml:space="preserve">НС-0076210 </v>
          </cell>
        </row>
        <row r="6038">
          <cell r="B6038" t="str">
            <v xml:space="preserve">НС-0076211 </v>
          </cell>
        </row>
        <row r="6039">
          <cell r="B6039" t="str">
            <v xml:space="preserve">НС-0076215 </v>
          </cell>
        </row>
        <row r="6040">
          <cell r="A6040" t="str">
            <v>?</v>
          </cell>
          <cell r="B6040" t="str">
            <v xml:space="preserve">НС-0076350 </v>
          </cell>
        </row>
        <row r="6041">
          <cell r="A6041" t="str">
            <v>MSZ-SF20VA</v>
          </cell>
          <cell r="B6041" t="str">
            <v xml:space="preserve">НС-0076362 </v>
          </cell>
        </row>
        <row r="6042">
          <cell r="B6042" t="str">
            <v xml:space="preserve">НС-0076363 </v>
          </cell>
        </row>
        <row r="6043">
          <cell r="A6043" t="str">
            <v>96001958</v>
          </cell>
          <cell r="B6043" t="str">
            <v xml:space="preserve">НС-0076386 </v>
          </cell>
        </row>
        <row r="6044">
          <cell r="A6044" t="str">
            <v>MSDD-50TR-E</v>
          </cell>
          <cell r="B6044" t="str">
            <v xml:space="preserve">НС-0076387 </v>
          </cell>
        </row>
        <row r="6045">
          <cell r="A6045" t="str">
            <v>E12 B66 010</v>
          </cell>
          <cell r="B6045" t="str">
            <v xml:space="preserve">НС-0076406 </v>
          </cell>
        </row>
        <row r="6046">
          <cell r="A6046" t="str">
            <v>95906459</v>
          </cell>
          <cell r="B6046" t="str">
            <v xml:space="preserve">НС-0076416 </v>
          </cell>
        </row>
        <row r="6047">
          <cell r="A6047" t="str">
            <v>DJ534300111000</v>
          </cell>
          <cell r="B6047" t="str">
            <v xml:space="preserve">НС-0076442 </v>
          </cell>
        </row>
        <row r="6048">
          <cell r="A6048" t="str">
            <v xml:space="preserve">E12 D37 450 </v>
          </cell>
          <cell r="B6048" t="str">
            <v xml:space="preserve">НС-0076464 </v>
          </cell>
        </row>
        <row r="6049">
          <cell r="A6049" t="str">
            <v xml:space="preserve">E12 742 900 </v>
          </cell>
          <cell r="B6049" t="str">
            <v xml:space="preserve">НС-0076466 </v>
          </cell>
        </row>
        <row r="6050">
          <cell r="A6050" t="str">
            <v>S70 Y15 220</v>
          </cell>
          <cell r="B6050" t="str">
            <v xml:space="preserve">НС-0076467 </v>
          </cell>
        </row>
        <row r="6051">
          <cell r="A6051" t="str">
            <v xml:space="preserve">E17 315 450 </v>
          </cell>
          <cell r="B6051" t="str">
            <v xml:space="preserve">НС-0076468 </v>
          </cell>
        </row>
        <row r="6052">
          <cell r="A6052" t="str">
            <v>E12 746 900</v>
          </cell>
          <cell r="B6052" t="str">
            <v xml:space="preserve">НС-0076469 </v>
          </cell>
        </row>
        <row r="6053">
          <cell r="A6053" t="str">
            <v>T2W E89 451</v>
          </cell>
          <cell r="B6053" t="str">
            <v xml:space="preserve">НС-0076470 </v>
          </cell>
        </row>
        <row r="6054">
          <cell r="A6054" t="str">
            <v>FSE-N15</v>
          </cell>
          <cell r="B6054" t="str">
            <v xml:space="preserve">НС-0076477 </v>
          </cell>
        </row>
        <row r="6055">
          <cell r="A6055" t="str">
            <v>FSE-02S</v>
          </cell>
          <cell r="B6055" t="str">
            <v xml:space="preserve">НС-0076478 </v>
          </cell>
        </row>
        <row r="6056">
          <cell r="A6056" t="str">
            <v>FSE-340</v>
          </cell>
          <cell r="B6056" t="str">
            <v xml:space="preserve">НС-0076479 </v>
          </cell>
        </row>
        <row r="6057">
          <cell r="A6057" t="str">
            <v>PFFY-P50 VLRMM-Е</v>
          </cell>
          <cell r="B6057" t="str">
            <v xml:space="preserve">НС-0076526 </v>
          </cell>
        </row>
        <row r="6058">
          <cell r="A6058" t="str">
            <v>96104122</v>
          </cell>
          <cell r="B6058" t="str">
            <v xml:space="preserve">НС-0076535 </v>
          </cell>
        </row>
        <row r="6059">
          <cell r="A6059" t="str">
            <v>CMP-40VLW-C</v>
          </cell>
          <cell r="B6059" t="str">
            <v xml:space="preserve">НС-0076542 </v>
          </cell>
        </row>
        <row r="6060">
          <cell r="A6060" t="str">
            <v>ME-AC-MBS-1</v>
          </cell>
          <cell r="B6060" t="str">
            <v xml:space="preserve">НС-0076543 </v>
          </cell>
        </row>
        <row r="6061">
          <cell r="A6061" t="str">
            <v>MAC-093SS-E</v>
          </cell>
          <cell r="B6061" t="str">
            <v xml:space="preserve">НС-0076567 </v>
          </cell>
        </row>
        <row r="6062">
          <cell r="A6062" t="str">
            <v>MAC-A455JP</v>
          </cell>
          <cell r="B6062" t="str">
            <v xml:space="preserve">НС-0076568 </v>
          </cell>
        </row>
        <row r="6063">
          <cell r="A6063" t="str">
            <v>5587062500</v>
          </cell>
          <cell r="B6063" t="str">
            <v xml:space="preserve">НС-0076590 </v>
          </cell>
        </row>
        <row r="6064">
          <cell r="B6064" t="str">
            <v xml:space="preserve">НС-0076594 </v>
          </cell>
        </row>
        <row r="6065">
          <cell r="B6065" t="str">
            <v xml:space="preserve">НС-0076595 </v>
          </cell>
        </row>
        <row r="6066">
          <cell r="A6066" t="str">
            <v>НС-0076638</v>
          </cell>
          <cell r="B6066" t="str">
            <v xml:space="preserve">НС-0076638 </v>
          </cell>
        </row>
        <row r="6067">
          <cell r="A6067" t="str">
            <v>ATRD-1,5</v>
          </cell>
          <cell r="B6067" t="str">
            <v xml:space="preserve">НС-0076645 </v>
          </cell>
        </row>
        <row r="6068">
          <cell r="A6068" t="str">
            <v>ATRD-3,0</v>
          </cell>
          <cell r="B6068" t="str">
            <v xml:space="preserve">НС-0076646 </v>
          </cell>
        </row>
        <row r="6069">
          <cell r="A6069" t="str">
            <v>ATRD-7,0</v>
          </cell>
          <cell r="B6069" t="str">
            <v xml:space="preserve">НС-0076648 </v>
          </cell>
        </row>
        <row r="6070">
          <cell r="A6070" t="str">
            <v>ATRD-10,0</v>
          </cell>
          <cell r="B6070" t="str">
            <v xml:space="preserve">НС-0076649 </v>
          </cell>
        </row>
        <row r="6071">
          <cell r="A6071" t="str">
            <v>ATRD-14,0</v>
          </cell>
          <cell r="B6071" t="str">
            <v xml:space="preserve">НС-0076650 </v>
          </cell>
        </row>
        <row r="6072">
          <cell r="A6072" t="str">
            <v>ATRE-1,5</v>
          </cell>
          <cell r="B6072" t="str">
            <v xml:space="preserve">НС-0076651 </v>
          </cell>
        </row>
        <row r="6073">
          <cell r="A6073" t="str">
            <v>ATRE-2,0</v>
          </cell>
          <cell r="B6073" t="str">
            <v xml:space="preserve">НС-0076652 </v>
          </cell>
        </row>
        <row r="6074">
          <cell r="A6074" t="str">
            <v>ATRE-3,0</v>
          </cell>
          <cell r="B6074" t="str">
            <v xml:space="preserve">НС-0076653 </v>
          </cell>
        </row>
        <row r="6075">
          <cell r="A6075" t="str">
            <v>ATRE-5,0</v>
          </cell>
          <cell r="B6075" t="str">
            <v xml:space="preserve">НС-0076654 </v>
          </cell>
        </row>
        <row r="6076">
          <cell r="A6076" t="str">
            <v>ATRE-7,0</v>
          </cell>
          <cell r="B6076" t="str">
            <v xml:space="preserve">НС-0076655 </v>
          </cell>
        </row>
        <row r="6077">
          <cell r="A6077" t="str">
            <v>ATRE-10,0</v>
          </cell>
          <cell r="B6077" t="str">
            <v xml:space="preserve">НС-0076656 </v>
          </cell>
        </row>
        <row r="6078">
          <cell r="A6078" t="str">
            <v>ATRE-14,0</v>
          </cell>
          <cell r="B6078" t="str">
            <v xml:space="preserve">НС-0076657 </v>
          </cell>
        </row>
        <row r="6079">
          <cell r="A6079" t="str">
            <v>ATR-230/24-50</v>
          </cell>
          <cell r="B6079" t="str">
            <v xml:space="preserve">НС-0076673 </v>
          </cell>
        </row>
        <row r="6080">
          <cell r="A6080" t="str">
            <v>TRE- 1,5-T</v>
          </cell>
          <cell r="B6080" t="str">
            <v xml:space="preserve">НС-0076686 </v>
          </cell>
        </row>
        <row r="6081">
          <cell r="A6081" t="str">
            <v>EWH-80 Centurio</v>
          </cell>
          <cell r="B6081" t="str">
            <v xml:space="preserve">НС-0076714 </v>
          </cell>
        </row>
        <row r="6082">
          <cell r="A6082" t="str">
            <v>200х200 на D=125 мм</v>
          </cell>
          <cell r="B6082" t="str">
            <v xml:space="preserve">НС-0076850 </v>
          </cell>
        </row>
        <row r="6083">
          <cell r="A6083" t="str">
            <v>НС-0076896</v>
          </cell>
          <cell r="B6083" t="str">
            <v xml:space="preserve">НС-0076896 </v>
          </cell>
        </row>
        <row r="6084">
          <cell r="A6084" t="str">
            <v>ERC-15</v>
          </cell>
          <cell r="B6084" t="str">
            <v xml:space="preserve">НС-0076902 </v>
          </cell>
        </row>
        <row r="6085">
          <cell r="A6085" t="str">
            <v>225CS-024T-05-W</v>
          </cell>
          <cell r="B6085" t="str">
            <v xml:space="preserve">НС-0076980 </v>
          </cell>
        </row>
        <row r="6086">
          <cell r="A6086" t="str">
            <v>VCMOT025C02076</v>
          </cell>
          <cell r="B6086" t="str">
            <v xml:space="preserve">НС-0076989 </v>
          </cell>
        </row>
        <row r="6087">
          <cell r="A6087" t="str">
            <v>_132B0120</v>
          </cell>
          <cell r="B6087" t="str">
            <v xml:space="preserve">НС-0077057 </v>
          </cell>
        </row>
        <row r="6088">
          <cell r="A6088" t="str">
            <v>132B0121</v>
          </cell>
          <cell r="B6088" t="str">
            <v xml:space="preserve">НС-0077058 </v>
          </cell>
        </row>
        <row r="6089">
          <cell r="A6089" t="str">
            <v>R66 A44 478</v>
          </cell>
          <cell r="B6089" t="str">
            <v xml:space="preserve">НС-0077059 </v>
          </cell>
        </row>
        <row r="6090">
          <cell r="A6090" t="str">
            <v>E12 B71 451</v>
          </cell>
          <cell r="B6090" t="str">
            <v xml:space="preserve">НС-0077061 </v>
          </cell>
        </row>
        <row r="6091">
          <cell r="A6091" t="str">
            <v>T7W E76 310</v>
          </cell>
          <cell r="B6091" t="str">
            <v xml:space="preserve">НС-0077062 </v>
          </cell>
        </row>
        <row r="6092">
          <cell r="A6092" t="str">
            <v>T7W 27K 310</v>
          </cell>
          <cell r="B6092" t="str">
            <v xml:space="preserve">НС-0077063 </v>
          </cell>
        </row>
        <row r="6093">
          <cell r="A6093" t="str">
            <v>T2W G04 424</v>
          </cell>
          <cell r="B6093" t="str">
            <v xml:space="preserve">НС-0077064 </v>
          </cell>
        </row>
        <row r="6094">
          <cell r="A6094" t="str">
            <v>PUHZ-P125YHA</v>
          </cell>
          <cell r="B6094" t="str">
            <v xml:space="preserve">НС-0077065 </v>
          </cell>
        </row>
        <row r="6095">
          <cell r="A6095" t="str">
            <v>E12 B70 900</v>
          </cell>
          <cell r="B6095" t="str">
            <v xml:space="preserve">НС-0077108 </v>
          </cell>
        </row>
        <row r="6096">
          <cell r="A6096" t="str">
            <v>95906413</v>
          </cell>
          <cell r="B6096" t="str">
            <v xml:space="preserve">НС-0077139 </v>
          </cell>
        </row>
        <row r="6097">
          <cell r="A6097" t="str">
            <v>?</v>
          </cell>
          <cell r="B6097" t="str">
            <v xml:space="preserve">НС-0077156 </v>
          </cell>
        </row>
        <row r="6098">
          <cell r="A6098" t="str">
            <v>?</v>
          </cell>
          <cell r="B6098" t="str">
            <v xml:space="preserve">НС-0077157 </v>
          </cell>
        </row>
        <row r="6099">
          <cell r="A6099" t="str">
            <v>TF60/HY</v>
          </cell>
          <cell r="B6099" t="str">
            <v xml:space="preserve">НС-0077174 </v>
          </cell>
        </row>
        <row r="6100">
          <cell r="A6100" t="str">
            <v>TF18/HY</v>
          </cell>
          <cell r="B6100" t="str">
            <v xml:space="preserve">НС-0077175 </v>
          </cell>
        </row>
        <row r="6101">
          <cell r="A6101" t="str">
            <v>TF30/HY</v>
          </cell>
          <cell r="B6101" t="str">
            <v xml:space="preserve">НС-0077176 </v>
          </cell>
        </row>
        <row r="6102">
          <cell r="A6102" t="str">
            <v>РП 5/8=1/2*1/2</v>
          </cell>
          <cell r="B6102" t="str">
            <v xml:space="preserve">НС-0077177 </v>
          </cell>
        </row>
        <row r="6103">
          <cell r="A6103" t="str">
            <v>РП 5/8=5/8*1/2</v>
          </cell>
          <cell r="B6103" t="str">
            <v xml:space="preserve">НС-0077178 </v>
          </cell>
        </row>
        <row r="6104">
          <cell r="A6104" t="str">
            <v>РП 3/4=5/8*1/2</v>
          </cell>
          <cell r="B6104" t="str">
            <v xml:space="preserve">НС-0077179 </v>
          </cell>
        </row>
        <row r="6105">
          <cell r="A6105" t="str">
            <v>РП 3/4=3/4*1/2</v>
          </cell>
          <cell r="B6105" t="str">
            <v xml:space="preserve">НС-0077180 </v>
          </cell>
        </row>
        <row r="6106">
          <cell r="A6106" t="str">
            <v>РП 3/4=5/8*3/8</v>
          </cell>
          <cell r="B6106" t="str">
            <v xml:space="preserve">НС-0077181 </v>
          </cell>
        </row>
        <row r="6107">
          <cell r="A6107" t="str">
            <v>РП 1=1*5/8</v>
          </cell>
          <cell r="B6107" t="str">
            <v xml:space="preserve">НС-0077182 </v>
          </cell>
        </row>
        <row r="6108">
          <cell r="A6108" t="str">
            <v>РП 1=5/8*5/8</v>
          </cell>
          <cell r="B6108" t="str">
            <v xml:space="preserve">НС-0077183 </v>
          </cell>
        </row>
        <row r="6109">
          <cell r="A6109" t="str">
            <v>РП 1=3/4*5/8</v>
          </cell>
          <cell r="B6109" t="str">
            <v xml:space="preserve">НС-0077184 </v>
          </cell>
        </row>
        <row r="6110">
          <cell r="A6110" t="str">
            <v>РП 1=1*1/2</v>
          </cell>
          <cell r="B6110" t="str">
            <v xml:space="preserve">НС-0077185 </v>
          </cell>
        </row>
        <row r="6111">
          <cell r="A6111" t="str">
            <v>РП 1=3/4*1/2</v>
          </cell>
          <cell r="B6111" t="str">
            <v xml:space="preserve">НС-0077186 </v>
          </cell>
        </row>
        <row r="6112">
          <cell r="A6112" t="str">
            <v>РП 3/8=1/4*1/4</v>
          </cell>
          <cell r="B6112" t="str">
            <v xml:space="preserve">НС-0077187 </v>
          </cell>
        </row>
        <row r="6113">
          <cell r="A6113" t="str">
            <v>РП 3/8=3/8*1/4</v>
          </cell>
          <cell r="B6113" t="str">
            <v xml:space="preserve">НС-0077188 </v>
          </cell>
        </row>
        <row r="6114">
          <cell r="A6114" t="str">
            <v>РП 3/8=3/8*3/8</v>
          </cell>
          <cell r="B6114" t="str">
            <v xml:space="preserve">НС-0077189 </v>
          </cell>
        </row>
        <row r="6115">
          <cell r="A6115" t="str">
            <v>РП 1/2=1/2*3/8</v>
          </cell>
          <cell r="B6115" t="str">
            <v xml:space="preserve">НС-0077190 </v>
          </cell>
        </row>
        <row r="6116">
          <cell r="A6116" t="str">
            <v>РП 1/2=3/8*3/8</v>
          </cell>
          <cell r="B6116" t="str">
            <v xml:space="preserve">НС-0077191 </v>
          </cell>
        </row>
        <row r="6117">
          <cell r="A6117" t="str">
            <v>РП 1/2=1/2*1/4</v>
          </cell>
          <cell r="B6117" t="str">
            <v xml:space="preserve">НС-0077192 </v>
          </cell>
        </row>
        <row r="6118">
          <cell r="A6118" t="str">
            <v>РП 1/2=1/4*3/8</v>
          </cell>
          <cell r="B6118" t="str">
            <v xml:space="preserve">НС-0077193 </v>
          </cell>
        </row>
        <row r="6119">
          <cell r="A6119" t="str">
            <v>EACM-10 DR/N3</v>
          </cell>
          <cell r="B6119" t="str">
            <v xml:space="preserve">НС-0077205 </v>
          </cell>
        </row>
        <row r="6120">
          <cell r="A6120" t="str">
            <v>EACM-12 DR/N3</v>
          </cell>
          <cell r="B6120" t="str">
            <v xml:space="preserve">НС-0077206 </v>
          </cell>
        </row>
        <row r="6121">
          <cell r="A6121" t="str">
            <v>EACM-14 DR/N3</v>
          </cell>
          <cell r="B6121" t="str">
            <v xml:space="preserve">НС-0077207 </v>
          </cell>
        </row>
        <row r="6122">
          <cell r="A6122" t="str">
            <v>PAC-SG95LE-E</v>
          </cell>
          <cell r="B6122" t="str">
            <v xml:space="preserve">НС-0077220 </v>
          </cell>
        </row>
        <row r="6123">
          <cell r="A6123" t="str">
            <v>B-2205085</v>
          </cell>
          <cell r="B6123" t="str">
            <v xml:space="preserve">НС-0077248 </v>
          </cell>
        </row>
        <row r="6124">
          <cell r="A6124" t="str">
            <v xml:space="preserve">131F6623 </v>
          </cell>
          <cell r="B6124" t="str">
            <v xml:space="preserve">НС-0077409 </v>
          </cell>
        </row>
        <row r="6125">
          <cell r="A6125" t="str">
            <v>130B1124</v>
          </cell>
          <cell r="B6125" t="str">
            <v xml:space="preserve">НС-0077410 </v>
          </cell>
        </row>
        <row r="6126">
          <cell r="A6126" t="str">
            <v>R63 670 202</v>
          </cell>
          <cell r="B6126" t="str">
            <v xml:space="preserve">НС-0077411 </v>
          </cell>
        </row>
        <row r="6127">
          <cell r="A6127" t="str">
            <v>PAC-KE91TB-E</v>
          </cell>
          <cell r="B6127" t="str">
            <v xml:space="preserve">НС-0077412 </v>
          </cell>
        </row>
        <row r="6128">
          <cell r="A6128" t="str">
            <v>PAC-KE92TB-E</v>
          </cell>
          <cell r="B6128" t="str">
            <v xml:space="preserve">НС-0077413 </v>
          </cell>
        </row>
        <row r="6129">
          <cell r="A6129" t="str">
            <v>PAC-KE93TB-E</v>
          </cell>
          <cell r="B6129" t="str">
            <v xml:space="preserve">НС-0077414 </v>
          </cell>
        </row>
        <row r="6130">
          <cell r="A6130" t="str">
            <v>EACS-09HL/In</v>
          </cell>
          <cell r="B6130" t="str">
            <v xml:space="preserve">НС-0077619 </v>
          </cell>
        </row>
        <row r="6131">
          <cell r="A6131" t="str">
            <v>EACS-09HL/Out</v>
          </cell>
          <cell r="B6131" t="str">
            <v xml:space="preserve">НС-0077620 </v>
          </cell>
        </row>
        <row r="6132">
          <cell r="A6132" t="str">
            <v>EACS-12HL/In</v>
          </cell>
          <cell r="B6132" t="str">
            <v xml:space="preserve">НС-0077622 </v>
          </cell>
        </row>
        <row r="6133">
          <cell r="A6133" t="str">
            <v>EACS-12HL/Out</v>
          </cell>
          <cell r="B6133" t="str">
            <v xml:space="preserve">НС-0077623 </v>
          </cell>
        </row>
        <row r="6134">
          <cell r="A6134" t="str">
            <v>VTMPC040CO7098</v>
          </cell>
          <cell r="B6134" t="str">
            <v xml:space="preserve">НС-0077644 </v>
          </cell>
        </row>
        <row r="6135">
          <cell r="A6135" t="str">
            <v>96115123</v>
          </cell>
          <cell r="B6135" t="str">
            <v xml:space="preserve">НС-0077649 </v>
          </cell>
        </row>
        <row r="6136">
          <cell r="A6136" t="str">
            <v>ZHC-1000 SN</v>
          </cell>
          <cell r="B6136" t="str">
            <v xml:space="preserve">НС-0077724 </v>
          </cell>
        </row>
        <row r="6137">
          <cell r="A6137" t="str">
            <v>ZHC-1500 SN</v>
          </cell>
          <cell r="B6137" t="str">
            <v xml:space="preserve">НС-0077725 </v>
          </cell>
        </row>
        <row r="6138">
          <cell r="A6138" t="str">
            <v>ZHC-2200 SN</v>
          </cell>
          <cell r="B6138" t="str">
            <v xml:space="preserve">НС-0077726 </v>
          </cell>
        </row>
        <row r="6139">
          <cell r="A6139" t="str">
            <v>ZHC-1000 AN</v>
          </cell>
          <cell r="B6139" t="str">
            <v xml:space="preserve">НС-0077727 </v>
          </cell>
        </row>
        <row r="6140">
          <cell r="A6140" t="str">
            <v>ZHC-1500 AN</v>
          </cell>
          <cell r="B6140" t="str">
            <v xml:space="preserve">НС-0077728 </v>
          </cell>
        </row>
        <row r="6141">
          <cell r="A6141" t="str">
            <v>ZHC-2200 AN</v>
          </cell>
          <cell r="B6141" t="str">
            <v xml:space="preserve">НС-0077729 </v>
          </cell>
        </row>
        <row r="6142">
          <cell r="A6142" t="str">
            <v>EACS-07 HS/N3/In</v>
          </cell>
          <cell r="B6142" t="str">
            <v xml:space="preserve">НС-0077815 </v>
          </cell>
        </row>
        <row r="6143">
          <cell r="A6143" t="str">
            <v>L400700</v>
          </cell>
          <cell r="B6143" t="str">
            <v xml:space="preserve">НС-0077842 </v>
          </cell>
        </row>
        <row r="6144">
          <cell r="A6144" t="str">
            <v>MSX-07HRN1/IN</v>
          </cell>
          <cell r="B6144" t="str">
            <v xml:space="preserve">НС-0077859 </v>
          </cell>
        </row>
        <row r="6145">
          <cell r="A6145" t="str">
            <v>MSX-07HRN1/OUT</v>
          </cell>
          <cell r="B6145" t="str">
            <v xml:space="preserve">НС-0077860 </v>
          </cell>
        </row>
        <row r="6146">
          <cell r="A6146" t="str">
            <v>MSX-09HRN1/IN</v>
          </cell>
          <cell r="B6146" t="str">
            <v xml:space="preserve">НС-0077862 </v>
          </cell>
        </row>
        <row r="6147">
          <cell r="A6147" t="str">
            <v>MSX-09HRN1/OUT</v>
          </cell>
          <cell r="B6147" t="str">
            <v xml:space="preserve">НС-0077863 </v>
          </cell>
        </row>
        <row r="6148">
          <cell r="A6148" t="str">
            <v>MSX-12HRN1/IN</v>
          </cell>
          <cell r="B6148" t="str">
            <v xml:space="preserve">НС-0077865 </v>
          </cell>
        </row>
        <row r="6149">
          <cell r="A6149" t="str">
            <v>MSX-12HRN1/OUT</v>
          </cell>
          <cell r="B6149" t="str">
            <v xml:space="preserve">НС-0077866 </v>
          </cell>
        </row>
        <row r="6150">
          <cell r="A6150" t="str">
            <v>MSX-18HRN1/IN</v>
          </cell>
          <cell r="B6150" t="str">
            <v xml:space="preserve">НС-0077868 </v>
          </cell>
        </row>
        <row r="6151">
          <cell r="A6151" t="str">
            <v>MSX-18HRN1/OUT</v>
          </cell>
          <cell r="B6151" t="str">
            <v xml:space="preserve">НС-0077869 </v>
          </cell>
        </row>
        <row r="6152">
          <cell r="A6152" t="str">
            <v>MSX-24HRN1/IN</v>
          </cell>
          <cell r="B6152" t="str">
            <v xml:space="preserve">НС-0077871 </v>
          </cell>
        </row>
        <row r="6153">
          <cell r="A6153" t="str">
            <v>MSX-24HRN1/OUT</v>
          </cell>
          <cell r="B6153" t="str">
            <v xml:space="preserve">НС-0077872 </v>
          </cell>
        </row>
        <row r="6154">
          <cell r="A6154" t="str">
            <v>MSE-07HRN1/IN</v>
          </cell>
          <cell r="B6154" t="str">
            <v xml:space="preserve">НС-0077896 </v>
          </cell>
        </row>
        <row r="6155">
          <cell r="A6155" t="str">
            <v>MSE-07HRN1/OUT</v>
          </cell>
          <cell r="B6155" t="str">
            <v xml:space="preserve">НС-0077897 </v>
          </cell>
        </row>
        <row r="6156">
          <cell r="A6156" t="str">
            <v>MSE-09HRN1/IN</v>
          </cell>
          <cell r="B6156" t="str">
            <v xml:space="preserve">НС-0077899 </v>
          </cell>
        </row>
        <row r="6157">
          <cell r="A6157" t="str">
            <v>MSE-09HRN1/OUT</v>
          </cell>
          <cell r="B6157" t="str">
            <v xml:space="preserve">НС-0077900 </v>
          </cell>
        </row>
        <row r="6158">
          <cell r="A6158" t="str">
            <v>MSE-12HRN1/IN</v>
          </cell>
          <cell r="B6158" t="str">
            <v xml:space="preserve">НС-0077902 </v>
          </cell>
        </row>
        <row r="6159">
          <cell r="A6159" t="str">
            <v>MSE-12HRN1/OUT</v>
          </cell>
          <cell r="B6159" t="str">
            <v xml:space="preserve">НС-0077903 </v>
          </cell>
        </row>
        <row r="6160">
          <cell r="A6160" t="str">
            <v>MSE-18HRN1/IN</v>
          </cell>
          <cell r="B6160" t="str">
            <v xml:space="preserve">НС-0077905 </v>
          </cell>
        </row>
        <row r="6161">
          <cell r="A6161" t="str">
            <v>MSE-18HRN1/OUT</v>
          </cell>
          <cell r="B6161" t="str">
            <v xml:space="preserve">НС-0077906 </v>
          </cell>
        </row>
        <row r="6162">
          <cell r="A6162" t="str">
            <v>MSE-24HRN1/IN</v>
          </cell>
          <cell r="B6162" t="str">
            <v xml:space="preserve">НС-0077908 </v>
          </cell>
        </row>
        <row r="6163">
          <cell r="A6163" t="str">
            <v>MSE-24HRN1/OUT</v>
          </cell>
          <cell r="B6163" t="str">
            <v xml:space="preserve">НС-0077909 </v>
          </cell>
        </row>
        <row r="6164">
          <cell r="A6164" t="str">
            <v>MSC-07HRN1/IN</v>
          </cell>
          <cell r="B6164" t="str">
            <v xml:space="preserve">НС-0077913 </v>
          </cell>
        </row>
        <row r="6165">
          <cell r="A6165" t="str">
            <v>MSC-07HRN1/OUT</v>
          </cell>
          <cell r="B6165" t="str">
            <v xml:space="preserve">НС-0077914 </v>
          </cell>
        </row>
        <row r="6166">
          <cell r="A6166" t="str">
            <v>MFS2-24ARN1</v>
          </cell>
          <cell r="B6166" t="str">
            <v xml:space="preserve">НС-0077915 </v>
          </cell>
        </row>
        <row r="6167">
          <cell r="A6167" t="str">
            <v>MOU-60HRN1</v>
          </cell>
          <cell r="B6167" t="str">
            <v xml:space="preserve">НС-0077917 </v>
          </cell>
        </row>
        <row r="6168">
          <cell r="A6168" t="str">
            <v>MFS2-48ARN1</v>
          </cell>
          <cell r="B6168" t="str">
            <v xml:space="preserve">НС-0077920 </v>
          </cell>
        </row>
        <row r="6169">
          <cell r="A6169" t="str">
            <v>MFS2-24ARN1</v>
          </cell>
          <cell r="B6169" t="str">
            <v xml:space="preserve">НС-0077921 </v>
          </cell>
        </row>
        <row r="6170">
          <cell r="A6170" t="str">
            <v>MFS2-48ARN1</v>
          </cell>
          <cell r="B6170" t="str">
            <v xml:space="preserve">НС-0077923 </v>
          </cell>
        </row>
        <row r="6171">
          <cell r="A6171" t="str">
            <v>MSC-09HRN1/IN</v>
          </cell>
          <cell r="B6171" t="str">
            <v xml:space="preserve">НС-0077924 </v>
          </cell>
        </row>
        <row r="6172">
          <cell r="A6172" t="str">
            <v>MSC-09HRN/OUT</v>
          </cell>
          <cell r="B6172" t="str">
            <v xml:space="preserve">НС-0077925 </v>
          </cell>
        </row>
        <row r="6173">
          <cell r="A6173" t="str">
            <v>MSC-12HRN1/IN</v>
          </cell>
          <cell r="B6173" t="str">
            <v xml:space="preserve">НС-0077927 </v>
          </cell>
        </row>
        <row r="6174">
          <cell r="A6174" t="str">
            <v>MSC-12HRN1/OUT</v>
          </cell>
          <cell r="B6174" t="str">
            <v xml:space="preserve">НС-0077928 </v>
          </cell>
        </row>
        <row r="6175">
          <cell r="A6175" t="str">
            <v>MSC-18HRN1/IN</v>
          </cell>
          <cell r="B6175" t="str">
            <v xml:space="preserve">НС-0077930 </v>
          </cell>
        </row>
        <row r="6176">
          <cell r="A6176" t="str">
            <v>MSC-18HRN1/OUT</v>
          </cell>
          <cell r="B6176" t="str">
            <v xml:space="preserve">НС-0077931 </v>
          </cell>
        </row>
        <row r="6177">
          <cell r="A6177" t="str">
            <v>MSC-24HRN1/IN</v>
          </cell>
          <cell r="B6177" t="str">
            <v xml:space="preserve">НС-0077933 </v>
          </cell>
        </row>
        <row r="6178">
          <cell r="A6178" t="str">
            <v>MSC-24HRN1//OUT</v>
          </cell>
          <cell r="B6178" t="str">
            <v xml:space="preserve">НС-0077934 </v>
          </cell>
        </row>
        <row r="6179">
          <cell r="A6179" t="str">
            <v>MCX/in-18HRN1</v>
          </cell>
          <cell r="B6179" t="str">
            <v xml:space="preserve">НС-0077937 </v>
          </cell>
        </row>
        <row r="6180">
          <cell r="A6180" t="str">
            <v>MCX/out-18HRN1</v>
          </cell>
          <cell r="B6180" t="str">
            <v xml:space="preserve">НС-0077938 </v>
          </cell>
        </row>
        <row r="6181">
          <cell r="A6181" t="str">
            <v>MCX/in-24HRN1</v>
          </cell>
          <cell r="B6181" t="str">
            <v xml:space="preserve">НС-0077940 </v>
          </cell>
        </row>
        <row r="6182">
          <cell r="A6182" t="str">
            <v>MCX/out-24HRN1</v>
          </cell>
          <cell r="B6182" t="str">
            <v xml:space="preserve">НС-0077941 </v>
          </cell>
        </row>
        <row r="6183">
          <cell r="A6183" t="str">
            <v>MCX/in-36HRN1</v>
          </cell>
          <cell r="B6183" t="str">
            <v xml:space="preserve">НС-0077943 </v>
          </cell>
        </row>
        <row r="6184">
          <cell r="A6184" t="str">
            <v>MCX/out-36HRN1</v>
          </cell>
          <cell r="B6184" t="str">
            <v xml:space="preserve">НС-0077944 </v>
          </cell>
        </row>
        <row r="6185">
          <cell r="A6185" t="str">
            <v>MCX/in-48HRN1</v>
          </cell>
          <cell r="B6185" t="str">
            <v xml:space="preserve">НС-0077946 </v>
          </cell>
        </row>
        <row r="6186">
          <cell r="A6186" t="str">
            <v>MCX/out-60HRN1</v>
          </cell>
          <cell r="B6186" t="str">
            <v xml:space="preserve">НС-0077947 </v>
          </cell>
        </row>
        <row r="6187">
          <cell r="A6187" t="str">
            <v>MFE-60ARN1</v>
          </cell>
          <cell r="B6187" t="str">
            <v xml:space="preserve">НС-0077948 </v>
          </cell>
        </row>
        <row r="6188">
          <cell r="A6188" t="str">
            <v>MFE-60ARN1</v>
          </cell>
          <cell r="B6188" t="str">
            <v xml:space="preserve">НС-0077949 </v>
          </cell>
        </row>
        <row r="6189">
          <cell r="A6189" t="str">
            <v>MUC-60HRN1</v>
          </cell>
          <cell r="B6189" t="str">
            <v xml:space="preserve">НС-0077950 </v>
          </cell>
        </row>
        <row r="6190">
          <cell r="A6190" t="str">
            <v>MOU-48HRN1</v>
          </cell>
          <cell r="B6190" t="str">
            <v xml:space="preserve">НС-0077954 </v>
          </cell>
        </row>
        <row r="6191">
          <cell r="A6191" t="str">
            <v>MUC-18HRN1</v>
          </cell>
          <cell r="B6191" t="str">
            <v xml:space="preserve">НС-0077955 </v>
          </cell>
        </row>
        <row r="6192">
          <cell r="A6192" t="str">
            <v>MOU-18HRN1</v>
          </cell>
          <cell r="B6192" t="str">
            <v xml:space="preserve">НС-0077956 </v>
          </cell>
        </row>
        <row r="6193">
          <cell r="A6193" t="str">
            <v>MUC-48HRN1</v>
          </cell>
          <cell r="B6193" t="str">
            <v xml:space="preserve">НС-0077957 </v>
          </cell>
        </row>
        <row r="6194">
          <cell r="A6194" t="str">
            <v>MOU-36HRN1</v>
          </cell>
          <cell r="B6194" t="str">
            <v xml:space="preserve">НС-0077959 </v>
          </cell>
        </row>
        <row r="6195">
          <cell r="A6195" t="str">
            <v>MUC-36HRN1</v>
          </cell>
          <cell r="B6195" t="str">
            <v xml:space="preserve">НС-0077960 </v>
          </cell>
        </row>
        <row r="6196">
          <cell r="A6196" t="str">
            <v>MCX/out-48HRN1</v>
          </cell>
          <cell r="B6196" t="str">
            <v xml:space="preserve">НС-0077961 </v>
          </cell>
        </row>
        <row r="6197">
          <cell r="A6197" t="str">
            <v>MCX/in-60HRN1</v>
          </cell>
          <cell r="B6197" t="str">
            <v xml:space="preserve">НС-0077962 </v>
          </cell>
        </row>
        <row r="6198">
          <cell r="A6198" t="str">
            <v>MUC-24HRN1</v>
          </cell>
          <cell r="B6198" t="str">
            <v xml:space="preserve">НС-0077964 </v>
          </cell>
        </row>
        <row r="6199">
          <cell r="A6199" t="str">
            <v>MOU-24HRN1</v>
          </cell>
          <cell r="B6199" t="str">
            <v xml:space="preserve">НС-0077965 </v>
          </cell>
        </row>
        <row r="6200">
          <cell r="A6200" t="str">
            <v>MSC-28HRN1/IN</v>
          </cell>
          <cell r="B6200" t="str">
            <v xml:space="preserve">НС-0078071 </v>
          </cell>
        </row>
        <row r="6201">
          <cell r="A6201" t="str">
            <v>MSX-28HRN1/OUT</v>
          </cell>
          <cell r="B6201" t="str">
            <v xml:space="preserve">НС-0078072 </v>
          </cell>
        </row>
        <row r="6202">
          <cell r="A6202" t="str">
            <v>MSC-28HRN1/OUT</v>
          </cell>
          <cell r="B6202" t="str">
            <v xml:space="preserve">НС-0078073 </v>
          </cell>
        </row>
        <row r="6203">
          <cell r="A6203" t="str">
            <v>MSX-28HRN1/IN</v>
          </cell>
          <cell r="B6203" t="str">
            <v xml:space="preserve">НС-0078074 </v>
          </cell>
        </row>
        <row r="6204">
          <cell r="A6204" t="str">
            <v>MSG-30HRN1/IN</v>
          </cell>
          <cell r="B6204" t="str">
            <v xml:space="preserve">НС-0078075 </v>
          </cell>
        </row>
        <row r="6205">
          <cell r="A6205" t="str">
            <v>MSG-30HRN1/OUT</v>
          </cell>
          <cell r="B6205" t="str">
            <v xml:space="preserve">НС-0078080 </v>
          </cell>
        </row>
        <row r="6206">
          <cell r="A6206" t="str">
            <v>201400710560</v>
          </cell>
          <cell r="B6206" t="str">
            <v xml:space="preserve">НС-0078108 </v>
          </cell>
        </row>
        <row r="6207">
          <cell r="A6207" t="str">
            <v>2013444A0011</v>
          </cell>
          <cell r="B6207" t="str">
            <v xml:space="preserve">НС-0078110 </v>
          </cell>
        </row>
        <row r="6208">
          <cell r="A6208" t="str">
            <v>201375890088</v>
          </cell>
          <cell r="B6208" t="str">
            <v xml:space="preserve">НС-0078113 </v>
          </cell>
        </row>
        <row r="6209">
          <cell r="A6209" t="str">
            <v>96011016</v>
          </cell>
          <cell r="B6209" t="str">
            <v xml:space="preserve">НС-0078115 </v>
          </cell>
        </row>
        <row r="6210">
          <cell r="A6210" t="str">
            <v>202400430109</v>
          </cell>
          <cell r="B6210" t="str">
            <v xml:space="preserve">НС-0078138 </v>
          </cell>
        </row>
        <row r="6211">
          <cell r="A6211" t="str">
            <v>НС-0078292</v>
          </cell>
          <cell r="B6211" t="str">
            <v xml:space="preserve">НС-0078292 </v>
          </cell>
        </row>
        <row r="6212">
          <cell r="A6212" t="str">
            <v>PQHY -P300 YHM-A</v>
          </cell>
          <cell r="B6212" t="str">
            <v xml:space="preserve">НС-0078294 </v>
          </cell>
        </row>
        <row r="6213">
          <cell r="A6213" t="str">
            <v>E968573720</v>
          </cell>
          <cell r="B6213" t="str">
            <v xml:space="preserve">НС-0078295 </v>
          </cell>
        </row>
        <row r="6214">
          <cell r="A6214" t="str">
            <v>MCX-24/36/48/60HRN1</v>
          </cell>
          <cell r="B6214" t="str">
            <v xml:space="preserve">НС-0078315 </v>
          </cell>
        </row>
        <row r="6215">
          <cell r="A6215" t="str">
            <v>R01 E05 096</v>
          </cell>
          <cell r="B6215" t="str">
            <v xml:space="preserve">НС-0078360 </v>
          </cell>
        </row>
        <row r="6216">
          <cell r="A6216" t="str">
            <v>HC18-C</v>
          </cell>
          <cell r="B6216" t="str">
            <v xml:space="preserve">НС-0078378 </v>
          </cell>
        </row>
        <row r="6217">
          <cell r="A6217" t="str">
            <v xml:space="preserve">HC27-C </v>
          </cell>
          <cell r="B6217" t="str">
            <v xml:space="preserve">НС-0078380 </v>
          </cell>
        </row>
        <row r="6218">
          <cell r="A6218" t="str">
            <v>T7W E25 762</v>
          </cell>
          <cell r="B6218" t="str">
            <v xml:space="preserve">НС-0078392 </v>
          </cell>
        </row>
        <row r="6219">
          <cell r="A6219" t="str">
            <v>M2OC-FM/out-14HRIN1</v>
          </cell>
          <cell r="B6219" t="str">
            <v xml:space="preserve">НС-0078525 </v>
          </cell>
        </row>
        <row r="6220">
          <cell r="A6220" t="str">
            <v>M2OC-FM/out-18HRIN1</v>
          </cell>
          <cell r="B6220" t="str">
            <v xml:space="preserve">НС-0078526 </v>
          </cell>
        </row>
        <row r="6221">
          <cell r="A6221" t="str">
            <v>M3OC-FM/out-21HRIN1</v>
          </cell>
          <cell r="B6221" t="str">
            <v xml:space="preserve">НС-0078528 </v>
          </cell>
        </row>
        <row r="6222">
          <cell r="A6222" t="str">
            <v>M3OC-FM/out-27HRIN1</v>
          </cell>
          <cell r="B6222" t="str">
            <v xml:space="preserve">НС-0078529 </v>
          </cell>
        </row>
        <row r="6223">
          <cell r="A6223" t="str">
            <v>MCX-FM/in-12HRIN1</v>
          </cell>
          <cell r="B6223" t="str">
            <v xml:space="preserve">НС-0078536 </v>
          </cell>
        </row>
        <row r="6224">
          <cell r="A6224" t="str">
            <v>MSE-FM/in-18HRIN1</v>
          </cell>
          <cell r="B6224" t="str">
            <v xml:space="preserve">НС-0078540 </v>
          </cell>
        </row>
        <row r="6225">
          <cell r="A6225" t="str">
            <v>MSE-FM/in-12HRIN1</v>
          </cell>
          <cell r="B6225" t="str">
            <v xml:space="preserve">НС-0078541 </v>
          </cell>
        </row>
        <row r="6226">
          <cell r="A6226" t="str">
            <v>MSE-FM/in-09HRIN1</v>
          </cell>
          <cell r="B6226" t="str">
            <v xml:space="preserve">НС-0078542 </v>
          </cell>
        </row>
        <row r="6227">
          <cell r="A6227" t="str">
            <v>M4OC-FM/out-36HRIN1</v>
          </cell>
          <cell r="B6227" t="str">
            <v xml:space="preserve">НС-0078545 </v>
          </cell>
        </row>
        <row r="6228">
          <cell r="A6228" t="str">
            <v>M4OC-FM/out-27HRIN1</v>
          </cell>
          <cell r="B6228" t="str">
            <v xml:space="preserve">НС-0078546 </v>
          </cell>
        </row>
        <row r="6229">
          <cell r="A6229" t="str">
            <v>201395020900</v>
          </cell>
          <cell r="B6229" t="str">
            <v xml:space="preserve">НС-0078716 </v>
          </cell>
        </row>
        <row r="6230">
          <cell r="A6230" t="str">
            <v>202400600200</v>
          </cell>
          <cell r="B6230" t="str">
            <v xml:space="preserve">НС-0078719 </v>
          </cell>
        </row>
        <row r="6231">
          <cell r="A6231" t="str">
            <v>PRG 038</v>
          </cell>
          <cell r="B6231" t="str">
            <v xml:space="preserve">НС-0078786 </v>
          </cell>
        </row>
        <row r="6232">
          <cell r="A6232" t="str">
            <v>НС-0078832</v>
          </cell>
          <cell r="B6232" t="str">
            <v xml:space="preserve">НС-0078832 </v>
          </cell>
        </row>
        <row r="6233">
          <cell r="A6233" t="str">
            <v>PAC-SH83DM-E</v>
          </cell>
          <cell r="B6233" t="str">
            <v xml:space="preserve">НС-0078884 </v>
          </cell>
        </row>
        <row r="6234">
          <cell r="A6234" t="str">
            <v>341-230-05</v>
          </cell>
          <cell r="B6234" t="str">
            <v xml:space="preserve">НС-0078890 </v>
          </cell>
        </row>
        <row r="6235">
          <cell r="A6235" t="str">
            <v>361-230-10</v>
          </cell>
          <cell r="B6235" t="str">
            <v xml:space="preserve">НС-0078894 </v>
          </cell>
        </row>
        <row r="6236">
          <cell r="A6236" t="str">
            <v>Y1</v>
          </cell>
          <cell r="B6236" t="str">
            <v xml:space="preserve">НС-0078949 </v>
          </cell>
        </row>
        <row r="6237">
          <cell r="A6237" t="str">
            <v>Y2</v>
          </cell>
          <cell r="B6237" t="str">
            <v xml:space="preserve">НС-0078950 </v>
          </cell>
        </row>
        <row r="6238">
          <cell r="A6238" t="str">
            <v>Y3</v>
          </cell>
          <cell r="B6238" t="str">
            <v xml:space="preserve">НС-0078951 </v>
          </cell>
        </row>
        <row r="6239">
          <cell r="A6239" t="str">
            <v>E968573623</v>
          </cell>
          <cell r="B6239" t="str">
            <v xml:space="preserve">НС-0079042 </v>
          </cell>
        </row>
        <row r="6240">
          <cell r="A6240" t="str">
            <v>MCX-FM/in-07/09/12/18HRIN</v>
          </cell>
          <cell r="B6240" t="str">
            <v xml:space="preserve">НС-0079084 </v>
          </cell>
        </row>
        <row r="6241">
          <cell r="A6241" t="str">
            <v>40</v>
          </cell>
          <cell r="B6241" t="str">
            <v xml:space="preserve">НС-0079106 </v>
          </cell>
        </row>
        <row r="6242">
          <cell r="A6242" t="str">
            <v xml:space="preserve">131F6624 </v>
          </cell>
          <cell r="B6242" t="str">
            <v xml:space="preserve">НС-0079110 </v>
          </cell>
        </row>
        <row r="6243">
          <cell r="A6243" t="str">
            <v>201400710460</v>
          </cell>
          <cell r="B6243" t="str">
            <v xml:space="preserve">НС-0079143 </v>
          </cell>
        </row>
        <row r="6244">
          <cell r="A6244" t="str">
            <v>201340300460</v>
          </cell>
          <cell r="B6244" t="str">
            <v xml:space="preserve">НС-0079144 </v>
          </cell>
        </row>
        <row r="6245">
          <cell r="A6245" t="str">
            <v>203343390100</v>
          </cell>
          <cell r="B6245" t="str">
            <v xml:space="preserve">НС-0079147 </v>
          </cell>
        </row>
        <row r="6246">
          <cell r="A6246" t="str">
            <v>202400430315</v>
          </cell>
          <cell r="B6246" t="str">
            <v xml:space="preserve">НС-0079150 </v>
          </cell>
        </row>
        <row r="6247">
          <cell r="A6247" t="str">
            <v>203342390092</v>
          </cell>
          <cell r="B6247" t="str">
            <v xml:space="preserve">НС-0079198 </v>
          </cell>
        </row>
        <row r="6248">
          <cell r="A6248" t="str">
            <v>203342490003</v>
          </cell>
          <cell r="B6248" t="str">
            <v xml:space="preserve">НС-0079199 </v>
          </cell>
        </row>
        <row r="6249">
          <cell r="A6249" t="str">
            <v xml:space="preserve">HC12-C </v>
          </cell>
          <cell r="B6249" t="str">
            <v xml:space="preserve">НС-0079257 </v>
          </cell>
        </row>
        <row r="6250">
          <cell r="A6250" t="str">
            <v>НС-0079429</v>
          </cell>
          <cell r="B6250" t="str">
            <v xml:space="preserve">НС-0079429 </v>
          </cell>
        </row>
        <row r="6251">
          <cell r="A6251" t="str">
            <v>НС-0079448</v>
          </cell>
          <cell r="B6251" t="str">
            <v xml:space="preserve">НС-0079448 </v>
          </cell>
        </row>
        <row r="6252">
          <cell r="A6252" t="str">
            <v>202400410838</v>
          </cell>
          <cell r="B6252" t="str">
            <v xml:space="preserve">НС-0079481 </v>
          </cell>
        </row>
        <row r="6253">
          <cell r="A6253" t="str">
            <v>201400610470</v>
          </cell>
          <cell r="B6253" t="str">
            <v xml:space="preserve">НС-0079551 </v>
          </cell>
        </row>
        <row r="6254">
          <cell r="A6254" t="str">
            <v>8105</v>
          </cell>
          <cell r="B6254" t="str">
            <v xml:space="preserve">НС-0079649 </v>
          </cell>
        </row>
        <row r="6255">
          <cell r="A6255" t="str">
            <v>8159</v>
          </cell>
          <cell r="B6255" t="str">
            <v xml:space="preserve">НС-0079651 </v>
          </cell>
        </row>
        <row r="6256">
          <cell r="A6256" t="str">
            <v>MXZ-3C54 VА</v>
          </cell>
          <cell r="B6256" t="str">
            <v xml:space="preserve">НС-0079653 </v>
          </cell>
        </row>
        <row r="6257">
          <cell r="A6257" t="str">
            <v>1334123</v>
          </cell>
          <cell r="B6257" t="str">
            <v xml:space="preserve">НС-0079743 </v>
          </cell>
        </row>
        <row r="6258">
          <cell r="A6258" t="str">
            <v>1258658</v>
          </cell>
          <cell r="B6258" t="str">
            <v xml:space="preserve">НС-0079749 </v>
          </cell>
        </row>
        <row r="6259">
          <cell r="A6259" t="str">
            <v>1405123</v>
          </cell>
          <cell r="B6259" t="str">
            <v xml:space="preserve">НС-0079761 </v>
          </cell>
        </row>
        <row r="6260">
          <cell r="A6260" t="str">
            <v>1247788</v>
          </cell>
          <cell r="B6260" t="str">
            <v xml:space="preserve">НС-0079770 </v>
          </cell>
        </row>
        <row r="6261">
          <cell r="A6261" t="str">
            <v>1260327</v>
          </cell>
          <cell r="B6261" t="str">
            <v xml:space="preserve">НС-0079772 </v>
          </cell>
        </row>
        <row r="6262">
          <cell r="A6262" t="str">
            <v>1225220</v>
          </cell>
          <cell r="B6262" t="str">
            <v xml:space="preserve">НС-0079788 </v>
          </cell>
        </row>
        <row r="6263">
          <cell r="A6263" t="str">
            <v>1317536</v>
          </cell>
          <cell r="B6263" t="str">
            <v xml:space="preserve">НС-0079832 </v>
          </cell>
        </row>
        <row r="6264">
          <cell r="A6264" t="str">
            <v xml:space="preserve">MXZ-4C71 VA </v>
          </cell>
          <cell r="B6264" t="str">
            <v xml:space="preserve">НС-0079840 </v>
          </cell>
        </row>
        <row r="6265">
          <cell r="A6265" t="str">
            <v>MXZ-4C80 VA</v>
          </cell>
          <cell r="B6265" t="str">
            <v xml:space="preserve">НС-0079841 </v>
          </cell>
        </row>
        <row r="6266">
          <cell r="A6266" t="str">
            <v>MXZ-5C100 VA</v>
          </cell>
          <cell r="B6266" t="str">
            <v xml:space="preserve">НС-0079842 </v>
          </cell>
        </row>
        <row r="6267">
          <cell r="A6267" t="str">
            <v>MXZ-3C68 VA</v>
          </cell>
          <cell r="B6267" t="str">
            <v xml:space="preserve">НС-0079868 </v>
          </cell>
        </row>
        <row r="6268">
          <cell r="A6268" t="str">
            <v>202485000602</v>
          </cell>
          <cell r="B6268" t="str">
            <v xml:space="preserve">НС-0079898 </v>
          </cell>
        </row>
        <row r="6269">
          <cell r="A6269" t="str">
            <v>GVEVKA001</v>
          </cell>
          <cell r="B6269" t="str">
            <v xml:space="preserve">НС-0079941 </v>
          </cell>
        </row>
        <row r="6270">
          <cell r="A6270" t="str">
            <v>GVEVKA002</v>
          </cell>
          <cell r="B6270" t="str">
            <v xml:space="preserve">НС-0079942 </v>
          </cell>
        </row>
        <row r="6271">
          <cell r="A6271" t="str">
            <v>GVEVKA004</v>
          </cell>
          <cell r="B6271" t="str">
            <v xml:space="preserve">НС-0079943 </v>
          </cell>
        </row>
        <row r="6272">
          <cell r="A6272" t="str">
            <v>GVEVKA006</v>
          </cell>
          <cell r="B6272" t="str">
            <v xml:space="preserve">НС-0079945 </v>
          </cell>
        </row>
        <row r="6273">
          <cell r="A6273" t="str">
            <v>GVEVKA005</v>
          </cell>
          <cell r="B6273" t="str">
            <v xml:space="preserve">НС-0079946 </v>
          </cell>
        </row>
        <row r="6274">
          <cell r="A6274" t="str">
            <v>GVEVKA008</v>
          </cell>
          <cell r="B6274" t="str">
            <v xml:space="preserve">НС-0079947 </v>
          </cell>
        </row>
        <row r="6275">
          <cell r="A6275" t="str">
            <v>GVEVKA007</v>
          </cell>
          <cell r="B6275" t="str">
            <v xml:space="preserve">НС-0079948 </v>
          </cell>
        </row>
        <row r="6276">
          <cell r="A6276" t="str">
            <v>GVEVKA011</v>
          </cell>
          <cell r="B6276" t="str">
            <v xml:space="preserve">НС-0079951 </v>
          </cell>
        </row>
        <row r="6277">
          <cell r="A6277" t="str">
            <v>GVEVKA012</v>
          </cell>
          <cell r="B6277" t="str">
            <v xml:space="preserve">НС-0079952 </v>
          </cell>
        </row>
        <row r="6278">
          <cell r="A6278" t="str">
            <v>PEAD-RP71JAQ</v>
          </cell>
          <cell r="B6278" t="str">
            <v xml:space="preserve">НС-0079959 </v>
          </cell>
        </row>
        <row r="6279">
          <cell r="A6279" t="str">
            <v>GVEVKS012</v>
          </cell>
          <cell r="B6279" t="str">
            <v xml:space="preserve">НС-0079966 </v>
          </cell>
        </row>
        <row r="6280">
          <cell r="A6280" t="str">
            <v>GVEVKS013</v>
          </cell>
          <cell r="B6280" t="str">
            <v xml:space="preserve">НС-0079967 </v>
          </cell>
        </row>
        <row r="6281">
          <cell r="A6281" t="str">
            <v>FAN000394</v>
          </cell>
          <cell r="B6281" t="str">
            <v xml:space="preserve">НС-0079968 </v>
          </cell>
        </row>
        <row r="6282">
          <cell r="A6282" t="str">
            <v>FAN000570</v>
          </cell>
          <cell r="B6282" t="str">
            <v xml:space="preserve">НС-0079969 </v>
          </cell>
        </row>
        <row r="6283">
          <cell r="A6283" t="str">
            <v>FAN000406</v>
          </cell>
          <cell r="B6283" t="str">
            <v xml:space="preserve">НС-0079970 </v>
          </cell>
        </row>
        <row r="6284">
          <cell r="A6284" t="str">
            <v>GVEVKS014</v>
          </cell>
          <cell r="B6284" t="str">
            <v xml:space="preserve">НС-0079971 </v>
          </cell>
        </row>
        <row r="6285">
          <cell r="A6285" t="str">
            <v>FAN000571</v>
          </cell>
          <cell r="B6285" t="str">
            <v xml:space="preserve">НС-0079972 </v>
          </cell>
        </row>
        <row r="6286">
          <cell r="A6286" t="str">
            <v>GVEVKS005</v>
          </cell>
          <cell r="B6286" t="str">
            <v xml:space="preserve">НС-0079973 </v>
          </cell>
        </row>
        <row r="6287">
          <cell r="A6287" t="str">
            <v>GVEVKS015</v>
          </cell>
          <cell r="B6287" t="str">
            <v xml:space="preserve">НС-0079974 </v>
          </cell>
        </row>
        <row r="6288">
          <cell r="A6288" t="str">
            <v>FAN000041</v>
          </cell>
          <cell r="B6288" t="str">
            <v xml:space="preserve">НС-0079975 </v>
          </cell>
        </row>
        <row r="6289">
          <cell r="A6289" t="str">
            <v>GVEVKS016</v>
          </cell>
          <cell r="B6289" t="str">
            <v xml:space="preserve">НС-0079976 </v>
          </cell>
        </row>
        <row r="6290">
          <cell r="A6290" t="str">
            <v>FAN000573</v>
          </cell>
          <cell r="B6290" t="str">
            <v xml:space="preserve">НС-0079977 </v>
          </cell>
        </row>
        <row r="6291">
          <cell r="A6291" t="str">
            <v>FAN000042</v>
          </cell>
          <cell r="B6291" t="str">
            <v xml:space="preserve">НС-0079978 </v>
          </cell>
        </row>
        <row r="6292">
          <cell r="A6292" t="str">
            <v>GVEVKS017</v>
          </cell>
          <cell r="B6292" t="str">
            <v xml:space="preserve">НС-0079979 </v>
          </cell>
        </row>
        <row r="6293">
          <cell r="A6293" t="str">
            <v>GVEVKS009</v>
          </cell>
          <cell r="B6293" t="str">
            <v xml:space="preserve">НС-0079980 </v>
          </cell>
        </row>
        <row r="6294">
          <cell r="A6294" t="str">
            <v>GVEVKS018</v>
          </cell>
          <cell r="B6294" t="str">
            <v xml:space="preserve">НС-0079981 </v>
          </cell>
        </row>
        <row r="6295">
          <cell r="A6295" t="str">
            <v>FAN000596</v>
          </cell>
          <cell r="B6295" t="str">
            <v xml:space="preserve">НС-0079982 </v>
          </cell>
        </row>
        <row r="6296">
          <cell r="A6296" t="str">
            <v>GVEVKS019</v>
          </cell>
          <cell r="B6296" t="str">
            <v xml:space="preserve">НС-0079983 </v>
          </cell>
        </row>
        <row r="6297">
          <cell r="A6297" t="str">
            <v>GVEVKS011</v>
          </cell>
          <cell r="B6297" t="str">
            <v xml:space="preserve">НС-0079984 </v>
          </cell>
        </row>
        <row r="6298">
          <cell r="A6298" t="str">
            <v>GVEVKS021</v>
          </cell>
          <cell r="B6298" t="str">
            <v xml:space="preserve">НС-0079985 </v>
          </cell>
        </row>
        <row r="6299">
          <cell r="A6299" t="str">
            <v>GVEVKS023</v>
          </cell>
          <cell r="B6299" t="str">
            <v xml:space="preserve">НС-0079986 </v>
          </cell>
        </row>
        <row r="6300">
          <cell r="A6300" t="str">
            <v>FAN000397</v>
          </cell>
          <cell r="B6300" t="str">
            <v xml:space="preserve">НС-0079987 </v>
          </cell>
        </row>
        <row r="6301">
          <cell r="A6301" t="str">
            <v>GVEVKSA013</v>
          </cell>
          <cell r="B6301" t="str">
            <v xml:space="preserve">НС-0079990 </v>
          </cell>
        </row>
        <row r="6302">
          <cell r="A6302" t="str">
            <v>FAN000348</v>
          </cell>
          <cell r="B6302" t="str">
            <v xml:space="preserve">НС-0079991 </v>
          </cell>
        </row>
        <row r="6303">
          <cell r="A6303" t="str">
            <v>GVEVKSA002</v>
          </cell>
          <cell r="B6303" t="str">
            <v xml:space="preserve">НС-0079992 </v>
          </cell>
        </row>
        <row r="6304">
          <cell r="A6304" t="str">
            <v>FAN000576</v>
          </cell>
          <cell r="B6304" t="str">
            <v xml:space="preserve">НС-0079993 </v>
          </cell>
        </row>
        <row r="6305">
          <cell r="A6305" t="str">
            <v>FAN000395</v>
          </cell>
          <cell r="B6305" t="str">
            <v xml:space="preserve">НС-0079994 </v>
          </cell>
        </row>
        <row r="6306">
          <cell r="A6306" t="str">
            <v>FAN000396</v>
          </cell>
          <cell r="B6306" t="str">
            <v xml:space="preserve">НС-0079995 </v>
          </cell>
        </row>
        <row r="6307">
          <cell r="A6307" t="str">
            <v>FAN000577</v>
          </cell>
          <cell r="B6307" t="str">
            <v xml:space="preserve">НС-0079996 </v>
          </cell>
        </row>
        <row r="6308">
          <cell r="A6308" t="str">
            <v>GVEVKSA007</v>
          </cell>
          <cell r="B6308" t="str">
            <v xml:space="preserve">НС-0079997 </v>
          </cell>
        </row>
        <row r="6309">
          <cell r="A6309" t="str">
            <v>FAN000336</v>
          </cell>
          <cell r="B6309" t="str">
            <v xml:space="preserve">НС-0079998 </v>
          </cell>
        </row>
        <row r="6310">
          <cell r="A6310" t="str">
            <v>FAN000403</v>
          </cell>
          <cell r="B6310" t="str">
            <v xml:space="preserve">НС-0079999 </v>
          </cell>
        </row>
        <row r="6311">
          <cell r="A6311" t="str">
            <v>GVEVKSB009</v>
          </cell>
          <cell r="B6311" t="str">
            <v xml:space="preserve">НС-0080009 </v>
          </cell>
        </row>
        <row r="6312">
          <cell r="A6312" t="str">
            <v>FAN000001</v>
          </cell>
          <cell r="B6312" t="str">
            <v xml:space="preserve">НС-0080019 </v>
          </cell>
        </row>
        <row r="6313">
          <cell r="A6313" t="str">
            <v>FAN000004</v>
          </cell>
          <cell r="B6313" t="str">
            <v xml:space="preserve">НС-0080020 </v>
          </cell>
        </row>
        <row r="6314">
          <cell r="A6314" t="str">
            <v>FAN000003</v>
          </cell>
          <cell r="B6314" t="str">
            <v xml:space="preserve">НС-0080021 </v>
          </cell>
        </row>
        <row r="6315">
          <cell r="A6315" t="str">
            <v>FAN000560</v>
          </cell>
          <cell r="B6315" t="str">
            <v xml:space="preserve">НС-0080023 </v>
          </cell>
        </row>
        <row r="6316">
          <cell r="A6316" t="str">
            <v>FAN000385</v>
          </cell>
          <cell r="B6316" t="str">
            <v xml:space="preserve">НС-0080024 </v>
          </cell>
        </row>
        <row r="6317">
          <cell r="A6317" t="str">
            <v>FAN000387</v>
          </cell>
          <cell r="B6317" t="str">
            <v xml:space="preserve">НС-0080025 </v>
          </cell>
        </row>
        <row r="6318">
          <cell r="A6318" t="str">
            <v>FAN000388</v>
          </cell>
          <cell r="B6318" t="str">
            <v xml:space="preserve">НС-0080026 </v>
          </cell>
        </row>
        <row r="6319">
          <cell r="A6319" t="str">
            <v>FAN000341</v>
          </cell>
          <cell r="B6319" t="str">
            <v xml:space="preserve">НС-0080027 </v>
          </cell>
        </row>
        <row r="6320">
          <cell r="A6320" t="str">
            <v>GVEAKU0010</v>
          </cell>
          <cell r="B6320" t="str">
            <v xml:space="preserve">НС-0080028 </v>
          </cell>
        </row>
        <row r="6321">
          <cell r="A6321" t="str">
            <v>FAN000561</v>
          </cell>
          <cell r="B6321" t="str">
            <v xml:space="preserve">НС-0080029 </v>
          </cell>
        </row>
        <row r="6322">
          <cell r="A6322" t="str">
            <v>GVEAKU0014</v>
          </cell>
          <cell r="B6322" t="str">
            <v xml:space="preserve">НС-0080030 </v>
          </cell>
        </row>
        <row r="6323">
          <cell r="A6323" t="str">
            <v>PSIEKA039</v>
          </cell>
          <cell r="B6323" t="str">
            <v xml:space="preserve">НС-0080033 </v>
          </cell>
        </row>
        <row r="6324">
          <cell r="A6324" t="str">
            <v>PSIEKA045</v>
          </cell>
          <cell r="B6324" t="str">
            <v xml:space="preserve">НС-0080036 </v>
          </cell>
        </row>
        <row r="6325">
          <cell r="A6325" t="str">
            <v>ACC003722</v>
          </cell>
          <cell r="B6325" t="str">
            <v xml:space="preserve">НС-0080037 </v>
          </cell>
        </row>
        <row r="6326">
          <cell r="A6326" t="str">
            <v>PSIEKA047</v>
          </cell>
          <cell r="B6326" t="str">
            <v xml:space="preserve">НС-0080038 </v>
          </cell>
        </row>
        <row r="6327">
          <cell r="A6327" t="str">
            <v>ACC003725</v>
          </cell>
          <cell r="B6327" t="str">
            <v xml:space="preserve">НС-0080039 </v>
          </cell>
        </row>
        <row r="6328">
          <cell r="A6328" t="str">
            <v>PSIEKA16005</v>
          </cell>
          <cell r="B6328" t="str">
            <v xml:space="preserve">НС-0080040 </v>
          </cell>
        </row>
        <row r="6329">
          <cell r="A6329" t="str">
            <v>ACC000336</v>
          </cell>
          <cell r="B6329" t="str">
            <v xml:space="preserve">НС-0080041 </v>
          </cell>
        </row>
        <row r="6330">
          <cell r="A6330" t="str">
            <v>GKOEKA016</v>
          </cell>
          <cell r="B6330" t="str">
            <v xml:space="preserve">НС-0080042 </v>
          </cell>
        </row>
        <row r="6331">
          <cell r="A6331" t="str">
            <v>PSIEKA16007</v>
          </cell>
          <cell r="B6331" t="str">
            <v xml:space="preserve">НС-0080043 </v>
          </cell>
        </row>
        <row r="6332">
          <cell r="A6332" t="str">
            <v>PSIEKA024</v>
          </cell>
          <cell r="B6332" t="str">
            <v xml:space="preserve">НС-0080045 </v>
          </cell>
        </row>
        <row r="6333">
          <cell r="A6333" t="str">
            <v>PSIEKA20002</v>
          </cell>
          <cell r="B6333" t="str">
            <v xml:space="preserve">НС-0080046 </v>
          </cell>
        </row>
        <row r="6334">
          <cell r="A6334" t="str">
            <v>PSIEKA010</v>
          </cell>
          <cell r="B6334" t="str">
            <v xml:space="preserve">НС-0080047 </v>
          </cell>
        </row>
        <row r="6335">
          <cell r="A6335" t="str">
            <v>PSIEKA050</v>
          </cell>
          <cell r="B6335" t="str">
            <v xml:space="preserve">НС-0080048 </v>
          </cell>
        </row>
        <row r="6336">
          <cell r="A6336" t="str">
            <v>PSIEKA034</v>
          </cell>
          <cell r="B6336" t="str">
            <v xml:space="preserve">НС-0080049 </v>
          </cell>
        </row>
        <row r="6337">
          <cell r="A6337" t="str">
            <v>PSIEKA033</v>
          </cell>
          <cell r="B6337" t="str">
            <v xml:space="preserve">НС-0080050 </v>
          </cell>
        </row>
        <row r="6338">
          <cell r="A6338" t="str">
            <v>PSIEKA061</v>
          </cell>
          <cell r="B6338" t="str">
            <v xml:space="preserve">НС-0080051 </v>
          </cell>
        </row>
        <row r="6339">
          <cell r="A6339" t="str">
            <v>PSIEKA021</v>
          </cell>
          <cell r="B6339" t="str">
            <v xml:space="preserve">НС-0080052 </v>
          </cell>
        </row>
        <row r="6340">
          <cell r="A6340" t="str">
            <v>ACC000283</v>
          </cell>
          <cell r="B6340" t="str">
            <v xml:space="preserve">НС-0080054 </v>
          </cell>
        </row>
        <row r="6341">
          <cell r="A6341" t="str">
            <v>GRG 118</v>
          </cell>
          <cell r="B6341" t="str">
            <v xml:space="preserve">НС-0080055 </v>
          </cell>
        </row>
        <row r="6342">
          <cell r="A6342" t="str">
            <v>GRG 119</v>
          </cell>
          <cell r="B6342" t="str">
            <v xml:space="preserve">НС-0080056 </v>
          </cell>
        </row>
        <row r="6343">
          <cell r="A6343" t="str">
            <v>ACC000284_</v>
          </cell>
          <cell r="B6343" t="str">
            <v xml:space="preserve">НС-0080058 </v>
          </cell>
        </row>
        <row r="6344">
          <cell r="A6344" t="str">
            <v>GSOSKS001</v>
          </cell>
          <cell r="B6344" t="str">
            <v xml:space="preserve">НС-0080061 </v>
          </cell>
        </row>
        <row r="6345">
          <cell r="A6345" t="str">
            <v>FIT000298</v>
          </cell>
          <cell r="B6345" t="str">
            <v xml:space="preserve">НС-0080062 </v>
          </cell>
        </row>
        <row r="6346">
          <cell r="A6346" t="str">
            <v>FIT000299</v>
          </cell>
          <cell r="B6346" t="str">
            <v xml:space="preserve">НС-0080063 </v>
          </cell>
        </row>
        <row r="6347">
          <cell r="A6347" t="str">
            <v>GSOSKS004</v>
          </cell>
          <cell r="B6347" t="str">
            <v xml:space="preserve">НС-0080065 </v>
          </cell>
        </row>
        <row r="6348">
          <cell r="A6348" t="str">
            <v>GSOSKS005</v>
          </cell>
          <cell r="B6348" t="str">
            <v xml:space="preserve">НС-0080066 </v>
          </cell>
        </row>
        <row r="6349">
          <cell r="A6349" t="str">
            <v>GSOSKS006</v>
          </cell>
          <cell r="B6349" t="str">
            <v xml:space="preserve">НС-0080067 </v>
          </cell>
        </row>
        <row r="6350">
          <cell r="A6350" t="str">
            <v>FIT000302</v>
          </cell>
          <cell r="B6350" t="str">
            <v xml:space="preserve">НС-0080069 </v>
          </cell>
        </row>
        <row r="6351">
          <cell r="A6351" t="str">
            <v>GSOSKS008</v>
          </cell>
          <cell r="B6351" t="str">
            <v xml:space="preserve">НС-0080070 </v>
          </cell>
        </row>
        <row r="6352">
          <cell r="A6352" t="str">
            <v>GSOAKS005</v>
          </cell>
          <cell r="B6352" t="str">
            <v xml:space="preserve">НС-0080073 </v>
          </cell>
        </row>
        <row r="6353">
          <cell r="A6353" t="str">
            <v>GSOAKS006</v>
          </cell>
          <cell r="B6353" t="str">
            <v xml:space="preserve">НС-0080074 </v>
          </cell>
        </row>
        <row r="6354">
          <cell r="A6354" t="str">
            <v>GSOAKS008</v>
          </cell>
          <cell r="B6354" t="str">
            <v xml:space="preserve">НС-0080076 </v>
          </cell>
        </row>
        <row r="6355">
          <cell r="A6355" t="str">
            <v>GSOAKS012</v>
          </cell>
          <cell r="B6355" t="str">
            <v xml:space="preserve">НС-0080080 </v>
          </cell>
        </row>
        <row r="6356">
          <cell r="B6356" t="str">
            <v xml:space="preserve">НС-0080099 </v>
          </cell>
        </row>
        <row r="6357">
          <cell r="B6357" t="str">
            <v xml:space="preserve">НС-0080100 </v>
          </cell>
        </row>
        <row r="6358">
          <cell r="A6358" t="str">
            <v>PRGMTY002</v>
          </cell>
          <cell r="B6358" t="str">
            <v xml:space="preserve">НС-0080114 </v>
          </cell>
        </row>
        <row r="6359">
          <cell r="A6359" t="str">
            <v>PRGR0034</v>
          </cell>
          <cell r="B6359" t="str">
            <v xml:space="preserve">НС-0080117 </v>
          </cell>
        </row>
        <row r="6360">
          <cell r="A6360" t="str">
            <v>ACC000296</v>
          </cell>
          <cell r="B6360" t="str">
            <v xml:space="preserve">НС-0080118 </v>
          </cell>
        </row>
        <row r="6361">
          <cell r="A6361" t="str">
            <v>PRGR0033</v>
          </cell>
          <cell r="B6361" t="str">
            <v xml:space="preserve">НС-0080119 </v>
          </cell>
        </row>
        <row r="6362">
          <cell r="A6362" t="str">
            <v>GSISAV014</v>
          </cell>
          <cell r="B6362" t="str">
            <v xml:space="preserve">НС-0080120 </v>
          </cell>
        </row>
        <row r="6363">
          <cell r="A6363" t="str">
            <v>PRGT003</v>
          </cell>
          <cell r="B6363" t="str">
            <v xml:space="preserve">НС-0080122 </v>
          </cell>
        </row>
        <row r="6364">
          <cell r="A6364" t="str">
            <v>PRGT010</v>
          </cell>
          <cell r="B6364" t="str">
            <v xml:space="preserve">НС-0080123 </v>
          </cell>
        </row>
        <row r="6365">
          <cell r="A6365" t="str">
            <v>GRERIS007</v>
          </cell>
          <cell r="B6365" t="str">
            <v xml:space="preserve">НС-0080131 </v>
          </cell>
        </row>
        <row r="6366">
          <cell r="A6366" t="str">
            <v>ACC005598</v>
          </cell>
          <cell r="B6366" t="str">
            <v xml:space="preserve">НС-0080132 </v>
          </cell>
        </row>
        <row r="6367">
          <cell r="A6367" t="str">
            <v>PRGPU019</v>
          </cell>
          <cell r="B6367" t="str">
            <v xml:space="preserve">НС-0080133 </v>
          </cell>
        </row>
        <row r="6368">
          <cell r="A6368" t="str">
            <v>PRGPU030</v>
          </cell>
          <cell r="B6368" t="str">
            <v xml:space="preserve">НС-0080134 </v>
          </cell>
        </row>
        <row r="6369">
          <cell r="A6369" t="str">
            <v>FIT000171</v>
          </cell>
          <cell r="B6369" t="str">
            <v xml:space="preserve">НС-0080135 </v>
          </cell>
        </row>
        <row r="6370">
          <cell r="A6370" t="str">
            <v>НС-0080169</v>
          </cell>
          <cell r="B6370" t="str">
            <v xml:space="preserve">НС-0080169 </v>
          </cell>
        </row>
        <row r="6371">
          <cell r="A6371" t="str">
            <v>НС-0080170</v>
          </cell>
          <cell r="B6371" t="str">
            <v xml:space="preserve">НС-0080170 </v>
          </cell>
        </row>
        <row r="6372">
          <cell r="A6372" t="str">
            <v>PAC-AH125M-J</v>
          </cell>
          <cell r="B6372" t="str">
            <v xml:space="preserve">НС-0080172 </v>
          </cell>
        </row>
        <row r="6373">
          <cell r="A6373" t="str">
            <v>PAC-AH-500M-J</v>
          </cell>
          <cell r="B6373" t="str">
            <v xml:space="preserve">НС-0080277 </v>
          </cell>
        </row>
        <row r="6374">
          <cell r="A6374" t="str">
            <v>52425022808</v>
          </cell>
          <cell r="B6374" t="str">
            <v xml:space="preserve">НС-0080299 </v>
          </cell>
        </row>
        <row r="6375">
          <cell r="A6375" t="str">
            <v>0110-0580</v>
          </cell>
          <cell r="B6375" t="str">
            <v xml:space="preserve">НС-0080323 </v>
          </cell>
        </row>
        <row r="6376">
          <cell r="A6376" t="str">
            <v>6200-0158</v>
          </cell>
          <cell r="B6376" t="str">
            <v xml:space="preserve">НС-0080324 </v>
          </cell>
        </row>
        <row r="6377">
          <cell r="A6377" t="str">
            <v>AD 780</v>
          </cell>
          <cell r="B6377" t="str">
            <v xml:space="preserve">НС-0080325 </v>
          </cell>
        </row>
        <row r="6378">
          <cell r="A6378" t="str">
            <v>MSZ-EF</v>
          </cell>
          <cell r="B6378" t="str">
            <v xml:space="preserve">НС-0080471 </v>
          </cell>
        </row>
        <row r="6379">
          <cell r="A6379" t="str">
            <v>MSZ-EF</v>
          </cell>
          <cell r="B6379" t="str">
            <v xml:space="preserve">НС-0080472 </v>
          </cell>
        </row>
        <row r="6380">
          <cell r="A6380" t="str">
            <v>MSZ-EF</v>
          </cell>
          <cell r="B6380" t="str">
            <v xml:space="preserve">НС-0080473 </v>
          </cell>
        </row>
        <row r="6381">
          <cell r="A6381" t="str">
            <v>PJUT0024</v>
          </cell>
          <cell r="B6381" t="str">
            <v xml:space="preserve">НС-0080504 </v>
          </cell>
        </row>
        <row r="6382">
          <cell r="A6382" t="str">
            <v>MXZ-6C120 VA</v>
          </cell>
          <cell r="B6382" t="str">
            <v xml:space="preserve">НС-0080515 </v>
          </cell>
        </row>
        <row r="6383">
          <cell r="A6383" t="str">
            <v>HC12-C</v>
          </cell>
          <cell r="B6383" t="str">
            <v xml:space="preserve">НС-0080523 </v>
          </cell>
        </row>
        <row r="6384">
          <cell r="A6384" t="str">
            <v>?</v>
          </cell>
          <cell r="B6384" t="str">
            <v xml:space="preserve">НС-0080528 </v>
          </cell>
        </row>
        <row r="6385">
          <cell r="A6385" t="str">
            <v>AG-150A-J</v>
          </cell>
          <cell r="B6385" t="str">
            <v xml:space="preserve">НС-0080532 </v>
          </cell>
        </row>
        <row r="6386">
          <cell r="A6386" t="str">
            <v>AG-150A-J</v>
          </cell>
          <cell r="B6386" t="str">
            <v xml:space="preserve">НС-0080533 </v>
          </cell>
        </row>
        <row r="6387">
          <cell r="A6387" t="str">
            <v>AG-150A-J</v>
          </cell>
          <cell r="B6387" t="str">
            <v xml:space="preserve">НС-0080534 </v>
          </cell>
        </row>
        <row r="6388">
          <cell r="A6388" t="str">
            <v>95113700</v>
          </cell>
          <cell r="B6388" t="str">
            <v xml:space="preserve">НС-0080584 </v>
          </cell>
        </row>
        <row r="6389">
          <cell r="A6389" t="str">
            <v>MUZ-HC35 VA</v>
          </cell>
          <cell r="B6389" t="str">
            <v xml:space="preserve">НС-0080587 </v>
          </cell>
        </row>
        <row r="6390">
          <cell r="A6390" t="str">
            <v>PUHY-RP200YJM-А</v>
          </cell>
          <cell r="B6390" t="str">
            <v xml:space="preserve">НС-0080610 </v>
          </cell>
        </row>
        <row r="6391">
          <cell r="A6391" t="str">
            <v>PUHY-RP250YJM-А</v>
          </cell>
          <cell r="B6391" t="str">
            <v xml:space="preserve">НС-0080612 </v>
          </cell>
        </row>
        <row r="6392">
          <cell r="A6392" t="str">
            <v>PUHY-RP300 YJM-A</v>
          </cell>
          <cell r="B6392" t="str">
            <v xml:space="preserve">НС-0080613 </v>
          </cell>
        </row>
        <row r="6393">
          <cell r="A6393" t="str">
            <v>PUHY-RP350YJM-А</v>
          </cell>
          <cell r="B6393" t="str">
            <v xml:space="preserve">НС-0080614 </v>
          </cell>
        </row>
        <row r="6394">
          <cell r="A6394" t="str">
            <v>MCX-PC</v>
          </cell>
          <cell r="B6394" t="str">
            <v xml:space="preserve">НС-0080621 </v>
          </cell>
        </row>
        <row r="6395">
          <cell r="A6395" t="str">
            <v xml:space="preserve">AT-50 A-J </v>
          </cell>
          <cell r="B6395" t="str">
            <v xml:space="preserve">НС-0080628 </v>
          </cell>
        </row>
        <row r="6396">
          <cell r="A6396" t="str">
            <v>96873360</v>
          </cell>
          <cell r="B6396" t="str">
            <v xml:space="preserve">НС-0080668 </v>
          </cell>
        </row>
        <row r="6397">
          <cell r="A6397" t="str">
            <v>E968573870</v>
          </cell>
          <cell r="B6397" t="str">
            <v xml:space="preserve">НС-0080688 </v>
          </cell>
        </row>
        <row r="6398">
          <cell r="A6398" t="str">
            <v>ZFC 1000х500</v>
          </cell>
          <cell r="B6398" t="str">
            <v xml:space="preserve">НС-0080711 </v>
          </cell>
        </row>
        <row r="6399">
          <cell r="A6399" t="str">
            <v>ZFC 300х150</v>
          </cell>
          <cell r="B6399" t="str">
            <v xml:space="preserve">НС-0080712 </v>
          </cell>
        </row>
        <row r="6400">
          <cell r="A6400" t="str">
            <v>ZFC 400х200</v>
          </cell>
          <cell r="B6400" t="str">
            <v xml:space="preserve">НС-0080713 </v>
          </cell>
        </row>
        <row r="6401">
          <cell r="A6401" t="str">
            <v>ZFC 500х250</v>
          </cell>
          <cell r="B6401" t="str">
            <v xml:space="preserve">НС-0080714 </v>
          </cell>
        </row>
        <row r="6402">
          <cell r="A6402" t="str">
            <v>ZFC 500х300</v>
          </cell>
          <cell r="B6402" t="str">
            <v xml:space="preserve">НС-0080715 </v>
          </cell>
        </row>
        <row r="6403">
          <cell r="A6403" t="str">
            <v>ZFC 600х300</v>
          </cell>
          <cell r="B6403" t="str">
            <v xml:space="preserve">НС-0080716 </v>
          </cell>
        </row>
        <row r="6404">
          <cell r="A6404" t="str">
            <v>ZFC 600х350</v>
          </cell>
          <cell r="B6404" t="str">
            <v xml:space="preserve">НС-0080717 </v>
          </cell>
        </row>
        <row r="6405">
          <cell r="A6405" t="str">
            <v>ZFC 700х400</v>
          </cell>
          <cell r="B6405" t="str">
            <v xml:space="preserve">НС-0080718 </v>
          </cell>
        </row>
        <row r="6406">
          <cell r="A6406" t="str">
            <v>ZFC 800х500</v>
          </cell>
          <cell r="B6406" t="str">
            <v xml:space="preserve">НС-0080719 </v>
          </cell>
        </row>
        <row r="6407">
          <cell r="A6407" t="str">
            <v>НС-0080727</v>
          </cell>
          <cell r="B6407" t="str">
            <v xml:space="preserve">НС-0080727 </v>
          </cell>
        </row>
        <row r="6408">
          <cell r="A6408" t="str">
            <v>НС-0080728</v>
          </cell>
          <cell r="B6408" t="str">
            <v xml:space="preserve">НС-0080728 </v>
          </cell>
        </row>
        <row r="6409">
          <cell r="A6409" t="str">
            <v>НС-0080729</v>
          </cell>
          <cell r="B6409" t="str">
            <v xml:space="preserve">НС-0080729 </v>
          </cell>
        </row>
        <row r="6410">
          <cell r="A6410" t="str">
            <v>НС-0080730</v>
          </cell>
          <cell r="B6410" t="str">
            <v xml:space="preserve">НС-0080730 </v>
          </cell>
        </row>
        <row r="6411">
          <cell r="A6411" t="str">
            <v>НС-0080736</v>
          </cell>
          <cell r="B6411" t="str">
            <v xml:space="preserve">НС-0080736 </v>
          </cell>
        </row>
        <row r="6412">
          <cell r="A6412" t="str">
            <v>НС-0080737</v>
          </cell>
          <cell r="B6412" t="str">
            <v xml:space="preserve">НС-0080737 </v>
          </cell>
        </row>
        <row r="6413">
          <cell r="A6413" t="str">
            <v>НС-0080738</v>
          </cell>
          <cell r="B6413" t="str">
            <v xml:space="preserve">НС-0080738 </v>
          </cell>
        </row>
        <row r="6414">
          <cell r="A6414" t="str">
            <v>НС-0080739</v>
          </cell>
          <cell r="B6414" t="str">
            <v xml:space="preserve">НС-0080739 </v>
          </cell>
        </row>
        <row r="6415">
          <cell r="A6415" t="str">
            <v>НС-0080742</v>
          </cell>
          <cell r="B6415" t="str">
            <v xml:space="preserve">НС-0080742 </v>
          </cell>
        </row>
        <row r="6416">
          <cell r="A6416" t="str">
            <v>НС-0080743</v>
          </cell>
          <cell r="B6416" t="str">
            <v xml:space="preserve">НС-0080743 </v>
          </cell>
        </row>
        <row r="6417">
          <cell r="A6417" t="str">
            <v>НС-0080744</v>
          </cell>
          <cell r="B6417" t="str">
            <v xml:space="preserve">НС-0080744 </v>
          </cell>
        </row>
        <row r="6418">
          <cell r="A6418" t="str">
            <v>НС-0080745</v>
          </cell>
          <cell r="B6418" t="str">
            <v xml:space="preserve">НС-0080745 </v>
          </cell>
        </row>
        <row r="6419">
          <cell r="A6419" t="str">
            <v>НС-0080746</v>
          </cell>
          <cell r="B6419" t="str">
            <v xml:space="preserve">НС-0080746 </v>
          </cell>
        </row>
        <row r="6420">
          <cell r="A6420" t="str">
            <v>PCFY-P100 VKM-E</v>
          </cell>
          <cell r="B6420" t="str">
            <v xml:space="preserve">НС-0080762 </v>
          </cell>
        </row>
        <row r="6421">
          <cell r="A6421" t="str">
            <v>PCFY-P125 VKM-E</v>
          </cell>
          <cell r="B6421" t="str">
            <v xml:space="preserve">НС-0080763 </v>
          </cell>
        </row>
        <row r="6422">
          <cell r="A6422" t="str">
            <v>НС-0080770</v>
          </cell>
          <cell r="B6422" t="str">
            <v xml:space="preserve">НС-0080770 </v>
          </cell>
        </row>
        <row r="6423">
          <cell r="A6423" t="str">
            <v>НС-0080775</v>
          </cell>
          <cell r="B6423" t="str">
            <v xml:space="preserve">НС-0080775 </v>
          </cell>
        </row>
        <row r="6424">
          <cell r="A6424" t="str">
            <v>НС-0080776</v>
          </cell>
          <cell r="B6424" t="str">
            <v xml:space="preserve">НС-0080776 </v>
          </cell>
        </row>
        <row r="6425">
          <cell r="A6425" t="str">
            <v>НС-0080777</v>
          </cell>
          <cell r="B6425" t="str">
            <v xml:space="preserve">НС-0080777 </v>
          </cell>
        </row>
        <row r="6426">
          <cell r="A6426" t="str">
            <v>?</v>
          </cell>
          <cell r="B6426" t="str">
            <v xml:space="preserve">НС-0080778 </v>
          </cell>
        </row>
        <row r="6427">
          <cell r="A6427" t="str">
            <v>?</v>
          </cell>
          <cell r="B6427" t="str">
            <v xml:space="preserve">НС-0080779 </v>
          </cell>
        </row>
        <row r="6428">
          <cell r="A6428" t="str">
            <v>CMB-P1016V-GA1</v>
          </cell>
          <cell r="B6428" t="str">
            <v xml:space="preserve">НС-0080781 </v>
          </cell>
        </row>
        <row r="6429">
          <cell r="A6429" t="str">
            <v>PAR-30 MAA-J</v>
          </cell>
          <cell r="B6429" t="str">
            <v xml:space="preserve">НС-0080811 </v>
          </cell>
        </row>
        <row r="6430">
          <cell r="A6430" t="str">
            <v>MSZ-EF25VEW</v>
          </cell>
          <cell r="B6430" t="str">
            <v xml:space="preserve">НС-0080814 </v>
          </cell>
        </row>
        <row r="6431">
          <cell r="A6431" t="str">
            <v>MUZ-EF25VE</v>
          </cell>
          <cell r="B6431" t="str">
            <v xml:space="preserve">НС-0080815 </v>
          </cell>
        </row>
        <row r="6432">
          <cell r="A6432" t="str">
            <v>202400400492</v>
          </cell>
          <cell r="B6432" t="str">
            <v xml:space="preserve">НС-0080858 </v>
          </cell>
        </row>
        <row r="6433">
          <cell r="A6433" t="str">
            <v>201400620280</v>
          </cell>
          <cell r="B6433" t="str">
            <v xml:space="preserve">НС-0080862 </v>
          </cell>
        </row>
        <row r="6434">
          <cell r="A6434" t="str">
            <v>201400600351</v>
          </cell>
          <cell r="B6434" t="str">
            <v xml:space="preserve">НС-0080895 </v>
          </cell>
        </row>
        <row r="6435">
          <cell r="A6435" t="str">
            <v>202400410863</v>
          </cell>
          <cell r="B6435" t="str">
            <v xml:space="preserve">НС-0080902 </v>
          </cell>
        </row>
        <row r="6436">
          <cell r="A6436" t="str">
            <v>201400620500</v>
          </cell>
          <cell r="B6436" t="str">
            <v xml:space="preserve">НС-0080903 </v>
          </cell>
        </row>
        <row r="6437">
          <cell r="A6437" t="str">
            <v>202301300196</v>
          </cell>
          <cell r="B6437" t="str">
            <v xml:space="preserve">НС-0080944 </v>
          </cell>
        </row>
        <row r="6438">
          <cell r="A6438" t="str">
            <v>MAC- 307 FT-E</v>
          </cell>
          <cell r="B6438" t="str">
            <v xml:space="preserve">НС-0080948 </v>
          </cell>
        </row>
        <row r="6439">
          <cell r="A6439" t="str">
            <v>201375490007</v>
          </cell>
          <cell r="B6439" t="str">
            <v xml:space="preserve">НС-0080949 </v>
          </cell>
        </row>
        <row r="6440">
          <cell r="A6440" t="str">
            <v>202400400186</v>
          </cell>
          <cell r="B6440" t="str">
            <v xml:space="preserve">НС-0080968 </v>
          </cell>
        </row>
        <row r="6441">
          <cell r="A6441" t="str">
            <v>202400400185</v>
          </cell>
          <cell r="B6441" t="str">
            <v xml:space="preserve">НС-0080971 </v>
          </cell>
        </row>
        <row r="6442">
          <cell r="A6442" t="str">
            <v>202400430313</v>
          </cell>
          <cell r="B6442" t="str">
            <v xml:space="preserve">НС-0080978 </v>
          </cell>
        </row>
        <row r="6443">
          <cell r="B6443" t="str">
            <v xml:space="preserve">НС-0080980 </v>
          </cell>
        </row>
        <row r="6444">
          <cell r="B6444" t="str">
            <v xml:space="preserve">НС-0080981 </v>
          </cell>
        </row>
        <row r="6445">
          <cell r="B6445" t="str">
            <v xml:space="preserve">НС-0080982 </v>
          </cell>
        </row>
        <row r="6446">
          <cell r="B6446" t="str">
            <v xml:space="preserve">НС-0080983 </v>
          </cell>
        </row>
        <row r="6447">
          <cell r="B6447" t="str">
            <v xml:space="preserve">НС-0080984 </v>
          </cell>
        </row>
        <row r="6448">
          <cell r="B6448" t="str">
            <v xml:space="preserve">НС-0080985 </v>
          </cell>
        </row>
        <row r="6449">
          <cell r="B6449" t="str">
            <v xml:space="preserve">НС-0080986 </v>
          </cell>
        </row>
        <row r="6450">
          <cell r="B6450" t="str">
            <v xml:space="preserve">НС-0080987 </v>
          </cell>
        </row>
        <row r="6451">
          <cell r="B6451" t="str">
            <v xml:space="preserve">НС-0080988 </v>
          </cell>
        </row>
        <row r="6452">
          <cell r="A6452" t="str">
            <v>201400710570</v>
          </cell>
          <cell r="B6452" t="str">
            <v xml:space="preserve">НС-0080991 </v>
          </cell>
        </row>
        <row r="6453">
          <cell r="A6453" t="str">
            <v>203357190057</v>
          </cell>
          <cell r="B6453" t="str">
            <v xml:space="preserve">НС-0081014 </v>
          </cell>
        </row>
        <row r="6454">
          <cell r="A6454" t="str">
            <v>201350290086</v>
          </cell>
          <cell r="B6454" t="str">
            <v xml:space="preserve">НС-0081017 </v>
          </cell>
        </row>
        <row r="6455">
          <cell r="B6455" t="str">
            <v xml:space="preserve">НС-0081109 </v>
          </cell>
        </row>
        <row r="6456">
          <cell r="A6456" t="str">
            <v>R69 511 478</v>
          </cell>
          <cell r="B6456" t="str">
            <v xml:space="preserve">НС-0081119 </v>
          </cell>
        </row>
        <row r="6457">
          <cell r="A6457" t="str">
            <v>SEZ-KD35 VAQ</v>
          </cell>
          <cell r="B6457" t="str">
            <v xml:space="preserve">НС-0081122 </v>
          </cell>
        </row>
        <row r="6458">
          <cell r="A6458" t="str">
            <v>SEZ-KD25 VAQ</v>
          </cell>
          <cell r="B6458" t="str">
            <v xml:space="preserve">НС-0081124 </v>
          </cell>
        </row>
        <row r="6459">
          <cell r="A6459" t="str">
            <v>PEA-RP400GAQ</v>
          </cell>
          <cell r="B6459" t="str">
            <v xml:space="preserve">НС-0081125 </v>
          </cell>
        </row>
        <row r="6460">
          <cell r="A6460" t="str">
            <v>ZMC 100</v>
          </cell>
          <cell r="B6460" t="str">
            <v xml:space="preserve">НС-0081168 </v>
          </cell>
        </row>
        <row r="6461">
          <cell r="A6461" t="str">
            <v>ZMC 125</v>
          </cell>
          <cell r="B6461" t="str">
            <v xml:space="preserve">НС-0081170 </v>
          </cell>
        </row>
        <row r="6462">
          <cell r="A6462" t="str">
            <v>ZMC 160</v>
          </cell>
          <cell r="B6462" t="str">
            <v xml:space="preserve">НС-0081171 </v>
          </cell>
        </row>
        <row r="6463">
          <cell r="A6463" t="str">
            <v>ZMC 200</v>
          </cell>
          <cell r="B6463" t="str">
            <v xml:space="preserve">НС-0081172 </v>
          </cell>
        </row>
        <row r="6464">
          <cell r="A6464" t="str">
            <v>ZMC 250</v>
          </cell>
          <cell r="B6464" t="str">
            <v xml:space="preserve">НС-0081173 </v>
          </cell>
        </row>
        <row r="6465">
          <cell r="A6465" t="str">
            <v>ZMC 315</v>
          </cell>
          <cell r="B6465" t="str">
            <v xml:space="preserve">НС-0081174 </v>
          </cell>
        </row>
        <row r="6466">
          <cell r="A6466" t="str">
            <v>ZMC 355</v>
          </cell>
          <cell r="B6466" t="str">
            <v xml:space="preserve">НС-0081175 </v>
          </cell>
        </row>
        <row r="6467">
          <cell r="A6467" t="str">
            <v>ZMC 400</v>
          </cell>
          <cell r="B6467" t="str">
            <v xml:space="preserve">НС-0081176 </v>
          </cell>
        </row>
        <row r="6468">
          <cell r="A6468" t="str">
            <v>ZMC 450</v>
          </cell>
          <cell r="B6468" t="str">
            <v xml:space="preserve">НС-0081177 </v>
          </cell>
        </row>
        <row r="6469">
          <cell r="A6469" t="str">
            <v>ZMC 500</v>
          </cell>
          <cell r="B6469" t="str">
            <v xml:space="preserve">НС-0081178 </v>
          </cell>
        </row>
        <row r="6470">
          <cell r="A6470" t="str">
            <v>ZMC 630</v>
          </cell>
          <cell r="B6470" t="str">
            <v xml:space="preserve">НС-0081179 </v>
          </cell>
        </row>
        <row r="6471">
          <cell r="A6471" t="str">
            <v>НС-0081182</v>
          </cell>
          <cell r="B6471" t="str">
            <v xml:space="preserve">НС-0081182 </v>
          </cell>
        </row>
        <row r="6472">
          <cell r="A6472" t="str">
            <v>НС-0081184</v>
          </cell>
          <cell r="B6472" t="str">
            <v xml:space="preserve">НС-0081184 </v>
          </cell>
        </row>
        <row r="6473">
          <cell r="A6473" t="str">
            <v>96010983</v>
          </cell>
          <cell r="B6473" t="str">
            <v xml:space="preserve">НС-0081198 </v>
          </cell>
        </row>
        <row r="6474">
          <cell r="A6474" t="str">
            <v>96001672</v>
          </cell>
          <cell r="B6474" t="str">
            <v xml:space="preserve">НС-0081199 </v>
          </cell>
        </row>
        <row r="6475">
          <cell r="A6475" t="str">
            <v>ZSK 200</v>
          </cell>
          <cell r="B6475" t="str">
            <v xml:space="preserve">НС-0081212 </v>
          </cell>
        </row>
        <row r="6476">
          <cell r="A6476" t="str">
            <v>ZSK 400</v>
          </cell>
          <cell r="B6476" t="str">
            <v xml:space="preserve">НС-0081213 </v>
          </cell>
        </row>
        <row r="6477">
          <cell r="A6477" t="str">
            <v>ZSK 630</v>
          </cell>
          <cell r="B6477" t="str">
            <v xml:space="preserve">НС-0081214 </v>
          </cell>
        </row>
        <row r="6478">
          <cell r="A6478" t="str">
            <v>ZSK 355</v>
          </cell>
          <cell r="B6478" t="str">
            <v xml:space="preserve">НС-0081215 </v>
          </cell>
        </row>
        <row r="6479">
          <cell r="A6479" t="str">
            <v>ZSK 315</v>
          </cell>
          <cell r="B6479" t="str">
            <v xml:space="preserve">НС-0081216 </v>
          </cell>
        </row>
        <row r="6480">
          <cell r="A6480" t="str">
            <v>ZSK 125</v>
          </cell>
          <cell r="B6480" t="str">
            <v xml:space="preserve">НС-0081217 </v>
          </cell>
        </row>
        <row r="6481">
          <cell r="A6481" t="str">
            <v>ZSK 160</v>
          </cell>
          <cell r="B6481" t="str">
            <v xml:space="preserve">НС-0081218 </v>
          </cell>
        </row>
        <row r="6482">
          <cell r="A6482" t="str">
            <v>ZSK 450</v>
          </cell>
          <cell r="B6482" t="str">
            <v xml:space="preserve">НС-0081219 </v>
          </cell>
        </row>
        <row r="6483">
          <cell r="A6483" t="str">
            <v>ZSK 250</v>
          </cell>
          <cell r="B6483" t="str">
            <v xml:space="preserve">НС-0081220 </v>
          </cell>
        </row>
        <row r="6484">
          <cell r="A6484" t="str">
            <v>PRGMTY002</v>
          </cell>
          <cell r="B6484" t="str">
            <v xml:space="preserve">НС-0081221 </v>
          </cell>
        </row>
        <row r="6485">
          <cell r="A6485" t="str">
            <v>ZSK 500</v>
          </cell>
          <cell r="B6485" t="str">
            <v xml:space="preserve">НС-0081222 </v>
          </cell>
        </row>
        <row r="6486">
          <cell r="A6486" t="str">
            <v>ZSK 100</v>
          </cell>
          <cell r="B6486" t="str">
            <v xml:space="preserve">НС-0081223 </v>
          </cell>
        </row>
        <row r="6487">
          <cell r="A6487" t="str">
            <v>ZSA 100/600</v>
          </cell>
          <cell r="B6487" t="str">
            <v xml:space="preserve">НС-0081225 </v>
          </cell>
        </row>
        <row r="6488">
          <cell r="A6488" t="str">
            <v>ZSA 100/900</v>
          </cell>
          <cell r="B6488" t="str">
            <v xml:space="preserve">НС-0081226 </v>
          </cell>
        </row>
        <row r="6489">
          <cell r="A6489" t="str">
            <v>ZSA 125/600</v>
          </cell>
          <cell r="B6489" t="str">
            <v xml:space="preserve">НС-0081227 </v>
          </cell>
        </row>
        <row r="6490">
          <cell r="A6490" t="str">
            <v>ZSA 125/900</v>
          </cell>
          <cell r="B6490" t="str">
            <v xml:space="preserve">НС-0081228 </v>
          </cell>
        </row>
        <row r="6491">
          <cell r="A6491" t="str">
            <v>ZSA 160/600</v>
          </cell>
          <cell r="B6491" t="str">
            <v xml:space="preserve">НС-0081229 </v>
          </cell>
        </row>
        <row r="6492">
          <cell r="A6492" t="str">
            <v>ZSA 160/900</v>
          </cell>
          <cell r="B6492" t="str">
            <v xml:space="preserve">НС-0081230 </v>
          </cell>
        </row>
        <row r="6493">
          <cell r="A6493" t="str">
            <v>ZSA 200/600</v>
          </cell>
          <cell r="B6493" t="str">
            <v xml:space="preserve">НС-0081231 </v>
          </cell>
        </row>
        <row r="6494">
          <cell r="A6494" t="str">
            <v>ZSA 200/900</v>
          </cell>
          <cell r="B6494" t="str">
            <v xml:space="preserve">НС-0081232 </v>
          </cell>
        </row>
        <row r="6495">
          <cell r="A6495" t="str">
            <v>ZSA 250/600</v>
          </cell>
          <cell r="B6495" t="str">
            <v xml:space="preserve">НС-0081233 </v>
          </cell>
        </row>
        <row r="6496">
          <cell r="A6496" t="str">
            <v>ZSA 250/900</v>
          </cell>
          <cell r="B6496" t="str">
            <v xml:space="preserve">НС-0081234 </v>
          </cell>
        </row>
        <row r="6497">
          <cell r="A6497" t="str">
            <v>ZSA 315/600</v>
          </cell>
          <cell r="B6497" t="str">
            <v xml:space="preserve">НС-0081235 </v>
          </cell>
        </row>
        <row r="6498">
          <cell r="A6498" t="str">
            <v>ZSA 315/900</v>
          </cell>
          <cell r="B6498" t="str">
            <v xml:space="preserve">НС-0081236 </v>
          </cell>
        </row>
        <row r="6499">
          <cell r="A6499" t="str">
            <v>ZSA 355/600</v>
          </cell>
          <cell r="B6499" t="str">
            <v xml:space="preserve">НС-0081237 </v>
          </cell>
        </row>
        <row r="6500">
          <cell r="A6500" t="str">
            <v>ZSA 355/900</v>
          </cell>
          <cell r="B6500" t="str">
            <v xml:space="preserve">НС-0081238 </v>
          </cell>
        </row>
        <row r="6501">
          <cell r="A6501" t="str">
            <v>ZSA 400/600</v>
          </cell>
          <cell r="B6501" t="str">
            <v xml:space="preserve">НС-0081239 </v>
          </cell>
        </row>
        <row r="6502">
          <cell r="A6502" t="str">
            <v>ZSA 400/900</v>
          </cell>
          <cell r="B6502" t="str">
            <v xml:space="preserve">НС-0081240 </v>
          </cell>
        </row>
        <row r="6503">
          <cell r="A6503" t="str">
            <v>НС-0081241</v>
          </cell>
          <cell r="B6503" t="str">
            <v xml:space="preserve">НС-0081241 </v>
          </cell>
        </row>
        <row r="6504">
          <cell r="A6504" t="str">
            <v>ZSA 450/900</v>
          </cell>
          <cell r="B6504" t="str">
            <v xml:space="preserve">НС-0081242 </v>
          </cell>
        </row>
        <row r="6505">
          <cell r="A6505" t="str">
            <v>ZSA 500/600</v>
          </cell>
          <cell r="B6505" t="str">
            <v xml:space="preserve">НС-0081243 </v>
          </cell>
        </row>
        <row r="6506">
          <cell r="A6506" t="str">
            <v>ZSA 500/900</v>
          </cell>
          <cell r="B6506" t="str">
            <v xml:space="preserve">НС-0081244 </v>
          </cell>
        </row>
        <row r="6507">
          <cell r="A6507" t="str">
            <v>ZSS 1000*500/1000</v>
          </cell>
          <cell r="B6507" t="str">
            <v xml:space="preserve">НС-0081246 </v>
          </cell>
        </row>
        <row r="6508">
          <cell r="A6508" t="str">
            <v>ZSS 300*150/1000</v>
          </cell>
          <cell r="B6508" t="str">
            <v xml:space="preserve">НС-0081247 </v>
          </cell>
        </row>
        <row r="6509">
          <cell r="A6509" t="str">
            <v>ZSS 400*200/1000</v>
          </cell>
          <cell r="B6509" t="str">
            <v xml:space="preserve">НС-0081248 </v>
          </cell>
        </row>
        <row r="6510">
          <cell r="A6510" t="str">
            <v>ZSS 500*250/1000</v>
          </cell>
          <cell r="B6510" t="str">
            <v xml:space="preserve">НС-0081249 </v>
          </cell>
        </row>
        <row r="6511">
          <cell r="A6511" t="str">
            <v>ZSS 500*300/1000</v>
          </cell>
          <cell r="B6511" t="str">
            <v xml:space="preserve">НС-0081250 </v>
          </cell>
        </row>
        <row r="6512">
          <cell r="A6512" t="str">
            <v>ZSS 600*300/1000</v>
          </cell>
          <cell r="B6512" t="str">
            <v xml:space="preserve">НС-0081251 </v>
          </cell>
        </row>
        <row r="6513">
          <cell r="A6513" t="str">
            <v>ZSS 600*350/1000</v>
          </cell>
          <cell r="B6513" t="str">
            <v xml:space="preserve">НС-0081252 </v>
          </cell>
        </row>
        <row r="6514">
          <cell r="A6514" t="str">
            <v>ZSS 700*400/1000</v>
          </cell>
          <cell r="B6514" t="str">
            <v xml:space="preserve">НС-0081253 </v>
          </cell>
        </row>
        <row r="6515">
          <cell r="A6515" t="str">
            <v>ZSS 800*500/1000</v>
          </cell>
          <cell r="B6515" t="str">
            <v xml:space="preserve">НС-0081254 </v>
          </cell>
        </row>
        <row r="6516">
          <cell r="A6516" t="str">
            <v>ZFS1000*500</v>
          </cell>
          <cell r="B6516" t="str">
            <v xml:space="preserve">НС-0081256 </v>
          </cell>
        </row>
        <row r="6517">
          <cell r="A6517" t="str">
            <v>ZFS 300*150</v>
          </cell>
          <cell r="B6517" t="str">
            <v xml:space="preserve">НС-0081257 </v>
          </cell>
        </row>
        <row r="6518">
          <cell r="A6518" t="str">
            <v>ZFS 400*200</v>
          </cell>
          <cell r="B6518" t="str">
            <v xml:space="preserve">НС-0081258 </v>
          </cell>
        </row>
        <row r="6519">
          <cell r="A6519" t="str">
            <v>ZFS 500*250</v>
          </cell>
          <cell r="B6519" t="str">
            <v xml:space="preserve">НС-0081259 </v>
          </cell>
        </row>
        <row r="6520">
          <cell r="A6520" t="str">
            <v>ZFS 500*300</v>
          </cell>
          <cell r="B6520" t="str">
            <v xml:space="preserve">НС-0081260 </v>
          </cell>
        </row>
        <row r="6521">
          <cell r="A6521" t="str">
            <v>ZFS 600*300</v>
          </cell>
          <cell r="B6521" t="str">
            <v xml:space="preserve">НС-0081261 </v>
          </cell>
        </row>
        <row r="6522">
          <cell r="A6522" t="str">
            <v>ZFS 600*350</v>
          </cell>
          <cell r="B6522" t="str">
            <v xml:space="preserve">НС-0081262 </v>
          </cell>
        </row>
        <row r="6523">
          <cell r="A6523" t="str">
            <v>ZFS 700*400</v>
          </cell>
          <cell r="B6523" t="str">
            <v xml:space="preserve">НС-0081263 </v>
          </cell>
        </row>
        <row r="6524">
          <cell r="A6524" t="str">
            <v>ZFS 800*500</v>
          </cell>
          <cell r="B6524" t="str">
            <v xml:space="preserve">НС-0081264 </v>
          </cell>
        </row>
        <row r="6525">
          <cell r="A6525" t="str">
            <v>ZFA 100</v>
          </cell>
          <cell r="B6525" t="str">
            <v xml:space="preserve">НС-0081266 </v>
          </cell>
        </row>
        <row r="6526">
          <cell r="A6526" t="str">
            <v>ZFA 125</v>
          </cell>
          <cell r="B6526" t="str">
            <v xml:space="preserve">НС-0081267 </v>
          </cell>
        </row>
        <row r="6527">
          <cell r="A6527" t="str">
            <v>ZFA 160</v>
          </cell>
          <cell r="B6527" t="str">
            <v xml:space="preserve">НС-0081268 </v>
          </cell>
        </row>
        <row r="6528">
          <cell r="A6528" t="str">
            <v>ZFA 200</v>
          </cell>
          <cell r="B6528" t="str">
            <v xml:space="preserve">НС-0081269 </v>
          </cell>
        </row>
        <row r="6529">
          <cell r="A6529" t="str">
            <v>ZFA 250</v>
          </cell>
          <cell r="B6529" t="str">
            <v xml:space="preserve">НС-0081270 </v>
          </cell>
        </row>
        <row r="6530">
          <cell r="A6530" t="str">
            <v>ZFA 315</v>
          </cell>
          <cell r="B6530" t="str">
            <v xml:space="preserve">НС-0081271 </v>
          </cell>
        </row>
        <row r="6531">
          <cell r="A6531" t="str">
            <v>ZFA 355</v>
          </cell>
          <cell r="B6531" t="str">
            <v xml:space="preserve">НС-0081272 </v>
          </cell>
        </row>
        <row r="6532">
          <cell r="A6532" t="str">
            <v>ZFA 400</v>
          </cell>
          <cell r="B6532" t="str">
            <v xml:space="preserve">НС-0081273 </v>
          </cell>
        </row>
        <row r="6533">
          <cell r="A6533" t="str">
            <v>НС-0081274</v>
          </cell>
          <cell r="B6533" t="str">
            <v xml:space="preserve">НС-0081274 </v>
          </cell>
        </row>
        <row r="6534">
          <cell r="A6534" t="str">
            <v>НС-0081275</v>
          </cell>
          <cell r="B6534" t="str">
            <v xml:space="preserve">НС-0081275 </v>
          </cell>
        </row>
        <row r="6535">
          <cell r="A6535" t="str">
            <v>ZSK-R 100</v>
          </cell>
          <cell r="B6535" t="str">
            <v xml:space="preserve">НС-0081277 </v>
          </cell>
        </row>
        <row r="6536">
          <cell r="A6536" t="str">
            <v>ZSK-R 125</v>
          </cell>
          <cell r="B6536" t="str">
            <v xml:space="preserve">НС-0081278 </v>
          </cell>
        </row>
        <row r="6537">
          <cell r="A6537" t="str">
            <v>ZSK-R 160</v>
          </cell>
          <cell r="B6537" t="str">
            <v xml:space="preserve">НС-0081280 </v>
          </cell>
        </row>
        <row r="6538">
          <cell r="B6538" t="str">
            <v xml:space="preserve">НС-0081281 </v>
          </cell>
        </row>
        <row r="6539">
          <cell r="A6539" t="str">
            <v>ZSK-R 200</v>
          </cell>
          <cell r="B6539" t="str">
            <v xml:space="preserve">НС-0081282 </v>
          </cell>
        </row>
        <row r="6540">
          <cell r="A6540" t="str">
            <v>ZSK-R 250</v>
          </cell>
          <cell r="B6540" t="str">
            <v xml:space="preserve">НС-0081283 </v>
          </cell>
        </row>
        <row r="6541">
          <cell r="A6541" t="str">
            <v>ZSK-R 315</v>
          </cell>
          <cell r="B6541" t="str">
            <v xml:space="preserve">НС-0081284 </v>
          </cell>
        </row>
        <row r="6542">
          <cell r="B6542" t="str">
            <v xml:space="preserve">НС-0081285 </v>
          </cell>
        </row>
        <row r="6543">
          <cell r="B6543" t="str">
            <v xml:space="preserve">НС-0081286 </v>
          </cell>
        </row>
        <row r="6544">
          <cell r="B6544" t="str">
            <v xml:space="preserve">НС-0081287 </v>
          </cell>
        </row>
        <row r="6545">
          <cell r="A6545" t="str">
            <v>ZSSK 300х150</v>
          </cell>
          <cell r="B6545" t="str">
            <v xml:space="preserve">НС-0081289 </v>
          </cell>
        </row>
        <row r="6546">
          <cell r="A6546" t="str">
            <v>ZSSK 400х200</v>
          </cell>
          <cell r="B6546" t="str">
            <v xml:space="preserve">НС-0081290 </v>
          </cell>
        </row>
        <row r="6547">
          <cell r="A6547" t="str">
            <v>ZSSK 500х250</v>
          </cell>
          <cell r="B6547" t="str">
            <v xml:space="preserve">НС-0081291 </v>
          </cell>
        </row>
        <row r="6548">
          <cell r="A6548" t="str">
            <v>ZSSK 500х300</v>
          </cell>
          <cell r="B6548" t="str">
            <v xml:space="preserve">НС-0081292 </v>
          </cell>
        </row>
        <row r="6549">
          <cell r="A6549" t="str">
            <v>ZSSK 600х300</v>
          </cell>
          <cell r="B6549" t="str">
            <v xml:space="preserve">НС-0081293 </v>
          </cell>
        </row>
        <row r="6550">
          <cell r="A6550" t="str">
            <v>ZSSK 600х350</v>
          </cell>
          <cell r="B6550" t="str">
            <v xml:space="preserve">НС-0081294 </v>
          </cell>
        </row>
        <row r="6551">
          <cell r="A6551" t="str">
            <v>ZSSK 600х400</v>
          </cell>
          <cell r="B6551" t="str">
            <v xml:space="preserve">НС-0081295 </v>
          </cell>
        </row>
        <row r="6552">
          <cell r="A6552" t="str">
            <v>ZSSK 700х400</v>
          </cell>
          <cell r="B6552" t="str">
            <v xml:space="preserve">НС-0081296 </v>
          </cell>
        </row>
        <row r="6553">
          <cell r="A6553" t="str">
            <v>ZSSK 800х500</v>
          </cell>
          <cell r="B6553" t="str">
            <v xml:space="preserve">НС-0081297 </v>
          </cell>
        </row>
        <row r="6554">
          <cell r="A6554" t="str">
            <v>ZSSK 1000х500</v>
          </cell>
          <cell r="B6554" t="str">
            <v xml:space="preserve">НС-0081298 </v>
          </cell>
        </row>
        <row r="6555">
          <cell r="A6555" t="str">
            <v>ZFFS 1000*500 (F3-EU3)</v>
          </cell>
          <cell r="B6555" t="str">
            <v xml:space="preserve">НС-0081300 </v>
          </cell>
        </row>
        <row r="6556">
          <cell r="A6556" t="str">
            <v>ZFFS 300*150 (F3-EU3)</v>
          </cell>
          <cell r="B6556" t="str">
            <v xml:space="preserve">НС-0081301 </v>
          </cell>
        </row>
        <row r="6557">
          <cell r="A6557" t="str">
            <v>ZFFS 400*200 (F3-EU3)</v>
          </cell>
          <cell r="B6557" t="str">
            <v xml:space="preserve">НС-0081302 </v>
          </cell>
        </row>
        <row r="6558">
          <cell r="A6558" t="str">
            <v>ZFFS 500*250 (F3-EU3)</v>
          </cell>
          <cell r="B6558" t="str">
            <v xml:space="preserve">НС-0081303 </v>
          </cell>
        </row>
        <row r="6559">
          <cell r="A6559" t="str">
            <v>ZFFS 500*300 (F3-EU3)</v>
          </cell>
          <cell r="B6559" t="str">
            <v xml:space="preserve">НС-0081304 </v>
          </cell>
        </row>
        <row r="6560">
          <cell r="A6560" t="str">
            <v>ZFFS 600*300 (F3-EU3)</v>
          </cell>
          <cell r="B6560" t="str">
            <v xml:space="preserve">НС-0081305 </v>
          </cell>
        </row>
        <row r="6561">
          <cell r="A6561" t="str">
            <v>ZFFS 600*350 (F3-EU3)</v>
          </cell>
          <cell r="B6561" t="str">
            <v xml:space="preserve">НС-0081306 </v>
          </cell>
        </row>
        <row r="6562">
          <cell r="A6562" t="str">
            <v>ZFFS 700*400 (F3-EU3)</v>
          </cell>
          <cell r="B6562" t="str">
            <v xml:space="preserve">НС-0081307 </v>
          </cell>
        </row>
        <row r="6563">
          <cell r="A6563" t="str">
            <v>ZFFS 800*500 (F3-EU3)</v>
          </cell>
          <cell r="B6563" t="str">
            <v xml:space="preserve">НС-0081308 </v>
          </cell>
        </row>
        <row r="6564">
          <cell r="A6564" t="str">
            <v>ZFFS 1000*500 (F5-EU5)</v>
          </cell>
          <cell r="B6564" t="str">
            <v xml:space="preserve">НС-0081309 </v>
          </cell>
        </row>
        <row r="6565">
          <cell r="A6565" t="str">
            <v>ZFFS 300*150 (F5-EU5)</v>
          </cell>
          <cell r="B6565" t="str">
            <v xml:space="preserve">НС-0081310 </v>
          </cell>
        </row>
        <row r="6566">
          <cell r="A6566" t="str">
            <v>ZFFS 400*200 (F5-EU5)</v>
          </cell>
          <cell r="B6566" t="str">
            <v xml:space="preserve">НС-0081311 </v>
          </cell>
        </row>
        <row r="6567">
          <cell r="A6567" t="str">
            <v>ZFFS 500*250 (F5-EU5)</v>
          </cell>
          <cell r="B6567" t="str">
            <v xml:space="preserve">НС-0081312 </v>
          </cell>
        </row>
        <row r="6568">
          <cell r="A6568" t="str">
            <v>ZFFS 500*300 (F5-EU5)</v>
          </cell>
          <cell r="B6568" t="str">
            <v xml:space="preserve">НС-0081313 </v>
          </cell>
        </row>
        <row r="6569">
          <cell r="A6569" t="str">
            <v>ZFFS 600*300 (F5-EU5)</v>
          </cell>
          <cell r="B6569" t="str">
            <v xml:space="preserve">НС-0081314 </v>
          </cell>
        </row>
        <row r="6570">
          <cell r="A6570" t="str">
            <v>ZFFS 600*350 (F5-EU5)</v>
          </cell>
          <cell r="B6570" t="str">
            <v xml:space="preserve">НС-0081315 </v>
          </cell>
        </row>
        <row r="6571">
          <cell r="A6571" t="str">
            <v>ZFFS 700*400 (F5-EU5)</v>
          </cell>
          <cell r="B6571" t="str">
            <v xml:space="preserve">НС-0081316 </v>
          </cell>
        </row>
        <row r="6572">
          <cell r="A6572" t="str">
            <v>ZFFS 800*500 (F5-EU5)</v>
          </cell>
          <cell r="B6572" t="str">
            <v xml:space="preserve">НС-0081317 </v>
          </cell>
        </row>
        <row r="6573">
          <cell r="A6573" t="str">
            <v>341-024D-03</v>
          </cell>
          <cell r="B6573" t="str">
            <v xml:space="preserve">НС-0081321 </v>
          </cell>
        </row>
        <row r="6574">
          <cell r="A6574" t="str">
            <v>E500200353</v>
          </cell>
          <cell r="B6574" t="str">
            <v xml:space="preserve">НС-0081322 </v>
          </cell>
        </row>
        <row r="6575">
          <cell r="A6575" t="str">
            <v>341-024D-03-S2</v>
          </cell>
          <cell r="B6575" t="str">
            <v xml:space="preserve">НС-0081323 </v>
          </cell>
        </row>
        <row r="6576">
          <cell r="A6576" t="str">
            <v>341C-024D-03</v>
          </cell>
          <cell r="B6576" t="str">
            <v xml:space="preserve">НС-0081324 </v>
          </cell>
        </row>
        <row r="6577">
          <cell r="A6577" t="str">
            <v>341-230D-03</v>
          </cell>
          <cell r="B6577" t="str">
            <v xml:space="preserve">НС-0081325 </v>
          </cell>
        </row>
        <row r="6578">
          <cell r="A6578" t="str">
            <v>341-230D-03-S2</v>
          </cell>
          <cell r="B6578" t="str">
            <v xml:space="preserve">НС-0081327 </v>
          </cell>
        </row>
        <row r="6579">
          <cell r="A6579" t="str">
            <v>341-024-05</v>
          </cell>
          <cell r="B6579" t="str">
            <v xml:space="preserve">НС-0081328 </v>
          </cell>
        </row>
        <row r="6580">
          <cell r="A6580" t="str">
            <v>341C-024-05</v>
          </cell>
          <cell r="B6580" t="str">
            <v xml:space="preserve">НС-0081331 </v>
          </cell>
        </row>
        <row r="6581">
          <cell r="A6581" t="str">
            <v>341-230-05-S2</v>
          </cell>
          <cell r="B6581" t="str">
            <v xml:space="preserve">НС-0081333 </v>
          </cell>
        </row>
        <row r="6582">
          <cell r="A6582" t="str">
            <v>361-024-10</v>
          </cell>
          <cell r="B6582" t="str">
            <v xml:space="preserve">НС-0081335 </v>
          </cell>
        </row>
        <row r="6583">
          <cell r="A6583" t="str">
            <v>361-024-10-S2</v>
          </cell>
          <cell r="B6583" t="str">
            <v xml:space="preserve">НС-0081336 </v>
          </cell>
        </row>
        <row r="6584">
          <cell r="A6584" t="str">
            <v>361C-024-10</v>
          </cell>
          <cell r="B6584" t="str">
            <v xml:space="preserve">НС-0081337 </v>
          </cell>
        </row>
        <row r="6585">
          <cell r="A6585" t="str">
            <v>E500200291</v>
          </cell>
          <cell r="B6585" t="str">
            <v xml:space="preserve">НС-0081338 </v>
          </cell>
        </row>
        <row r="6586">
          <cell r="A6586" t="str">
            <v>361-230-10-S2</v>
          </cell>
          <cell r="B6586" t="str">
            <v xml:space="preserve">НС-0081339 </v>
          </cell>
        </row>
        <row r="6587">
          <cell r="A6587" t="str">
            <v>381-024-20</v>
          </cell>
          <cell r="B6587" t="str">
            <v xml:space="preserve">НС-0081340 </v>
          </cell>
        </row>
        <row r="6588">
          <cell r="A6588" t="str">
            <v>381-024-20-S2</v>
          </cell>
          <cell r="B6588" t="str">
            <v xml:space="preserve">НС-0081341 </v>
          </cell>
        </row>
        <row r="6589">
          <cell r="A6589" t="str">
            <v>381C-024-20</v>
          </cell>
          <cell r="B6589" t="str">
            <v xml:space="preserve">НС-0081342 </v>
          </cell>
        </row>
        <row r="6590">
          <cell r="A6590" t="str">
            <v>381-230-20</v>
          </cell>
          <cell r="B6590" t="str">
            <v xml:space="preserve">НС-0081344 </v>
          </cell>
        </row>
        <row r="6591">
          <cell r="A6591" t="str">
            <v>381-230-20-S2</v>
          </cell>
          <cell r="B6591" t="str">
            <v xml:space="preserve">НС-0081345 </v>
          </cell>
        </row>
        <row r="6592">
          <cell r="A6592" t="str">
            <v>НС-0081355</v>
          </cell>
          <cell r="B6592" t="str">
            <v xml:space="preserve">НС-0081355 </v>
          </cell>
        </row>
        <row r="6593">
          <cell r="A6593" t="str">
            <v>НС-0081356</v>
          </cell>
          <cell r="B6593" t="str">
            <v xml:space="preserve">НС-0081356 </v>
          </cell>
        </row>
        <row r="6594">
          <cell r="A6594" t="str">
            <v>НС-0081357</v>
          </cell>
          <cell r="B6594" t="str">
            <v xml:space="preserve">НС-0081357 </v>
          </cell>
        </row>
        <row r="6595">
          <cell r="A6595" t="str">
            <v>НС-0081358</v>
          </cell>
          <cell r="B6595" t="str">
            <v xml:space="preserve">НС-0081358 </v>
          </cell>
        </row>
        <row r="6596">
          <cell r="A6596" t="str">
            <v>НС-0081359</v>
          </cell>
          <cell r="B6596" t="str">
            <v xml:space="preserve">НС-0081359 </v>
          </cell>
        </row>
        <row r="6597">
          <cell r="A6597" t="str">
            <v>НС-0081360</v>
          </cell>
          <cell r="B6597" t="str">
            <v xml:space="preserve">НС-0081360 </v>
          </cell>
        </row>
        <row r="6598">
          <cell r="A6598" t="str">
            <v>НС-0081361</v>
          </cell>
          <cell r="B6598" t="str">
            <v xml:space="preserve">НС-0081361 </v>
          </cell>
        </row>
        <row r="6599">
          <cell r="A6599" t="str">
            <v>НС-0081362</v>
          </cell>
          <cell r="B6599" t="str">
            <v xml:space="preserve">НС-0081362 </v>
          </cell>
        </row>
        <row r="6600">
          <cell r="A6600" t="str">
            <v>?</v>
          </cell>
          <cell r="B6600" t="str">
            <v xml:space="preserve">НС-0081365 </v>
          </cell>
        </row>
        <row r="6601">
          <cell r="A6601" t="str">
            <v>?</v>
          </cell>
          <cell r="B6601" t="str">
            <v xml:space="preserve">НС-0081371 </v>
          </cell>
        </row>
        <row r="6602">
          <cell r="A6602" t="str">
            <v>96075898</v>
          </cell>
          <cell r="B6602" t="str">
            <v xml:space="preserve">НС-0081398 </v>
          </cell>
        </row>
        <row r="6603">
          <cell r="A6603" t="str">
            <v>?</v>
          </cell>
          <cell r="B6603" t="str">
            <v xml:space="preserve">НС-0081407 </v>
          </cell>
        </row>
        <row r="6604">
          <cell r="A6604" t="str">
            <v>GSKRSK001</v>
          </cell>
          <cell r="B6604" t="str">
            <v xml:space="preserve">НС-0081412 </v>
          </cell>
        </row>
        <row r="6605">
          <cell r="A6605" t="str">
            <v>RSK 125</v>
          </cell>
          <cell r="B6605" t="str">
            <v xml:space="preserve">НС-0081413 </v>
          </cell>
        </row>
        <row r="6606">
          <cell r="A6606" t="str">
            <v>RSK 160</v>
          </cell>
          <cell r="B6606" t="str">
            <v xml:space="preserve">НС-0081414 </v>
          </cell>
        </row>
        <row r="6607">
          <cell r="A6607" t="str">
            <v>RSK 200</v>
          </cell>
          <cell r="B6607" t="str">
            <v xml:space="preserve">НС-0081415 </v>
          </cell>
        </row>
        <row r="6608">
          <cell r="A6608" t="str">
            <v>RSK 250</v>
          </cell>
          <cell r="B6608" t="str">
            <v xml:space="preserve">НС-0081416 </v>
          </cell>
        </row>
        <row r="6609">
          <cell r="A6609" t="str">
            <v>RSK 315</v>
          </cell>
          <cell r="B6609" t="str">
            <v xml:space="preserve">НС-0081417 </v>
          </cell>
        </row>
        <row r="6610">
          <cell r="A6610" t="str">
            <v>GSKRSK007</v>
          </cell>
          <cell r="B6610" t="str">
            <v xml:space="preserve">НС-0081418 </v>
          </cell>
        </row>
        <row r="6611">
          <cell r="A6611" t="str">
            <v>GSKRSK009</v>
          </cell>
          <cell r="B6611" t="str">
            <v xml:space="preserve">НС-0081419 </v>
          </cell>
        </row>
        <row r="6612">
          <cell r="A6612" t="str">
            <v>5587010700</v>
          </cell>
          <cell r="B6612" t="str">
            <v xml:space="preserve">НС-0081501 </v>
          </cell>
        </row>
        <row r="6613">
          <cell r="A6613" t="str">
            <v>5587062600</v>
          </cell>
          <cell r="B6613" t="str">
            <v xml:space="preserve">НС-0081505 </v>
          </cell>
        </row>
        <row r="6614">
          <cell r="A6614" t="str">
            <v>5587066400</v>
          </cell>
          <cell r="B6614" t="str">
            <v xml:space="preserve">НС-0081507 </v>
          </cell>
        </row>
        <row r="6615">
          <cell r="A6615" t="str">
            <v>PAC-KE94TB-E</v>
          </cell>
          <cell r="B6615" t="str">
            <v xml:space="preserve">НС-0081512 </v>
          </cell>
        </row>
        <row r="6616">
          <cell r="A6616" t="str">
            <v>PUHZ-P100 YHA</v>
          </cell>
          <cell r="B6616" t="str">
            <v xml:space="preserve">НС-0081539 </v>
          </cell>
        </row>
        <row r="6617">
          <cell r="A6617" t="str">
            <v>PCA-RP71HAQ</v>
          </cell>
          <cell r="B6617" t="str">
            <v xml:space="preserve">НС-0081562 </v>
          </cell>
        </row>
        <row r="6618">
          <cell r="A6618" t="str">
            <v>MAC-171FT-E</v>
          </cell>
          <cell r="B6618" t="str">
            <v xml:space="preserve">НС-0081709 </v>
          </cell>
        </row>
        <row r="6619">
          <cell r="A6619" t="str">
            <v>ZWS 300х150-2</v>
          </cell>
          <cell r="B6619" t="str">
            <v xml:space="preserve">НС-0081734 </v>
          </cell>
        </row>
        <row r="6620">
          <cell r="A6620" t="str">
            <v>ZWS 300х150-3</v>
          </cell>
          <cell r="B6620" t="str">
            <v xml:space="preserve">НС-0081740 </v>
          </cell>
        </row>
        <row r="6621">
          <cell r="A6621" t="str">
            <v>ZWS 400х200-2</v>
          </cell>
          <cell r="B6621" t="str">
            <v xml:space="preserve">НС-0081741 </v>
          </cell>
        </row>
        <row r="6622">
          <cell r="A6622" t="str">
            <v>ZWS 400х200-3</v>
          </cell>
          <cell r="B6622" t="str">
            <v xml:space="preserve">НС-0081742 </v>
          </cell>
        </row>
        <row r="6623">
          <cell r="A6623" t="str">
            <v>ZWS 500х250-2</v>
          </cell>
          <cell r="B6623" t="str">
            <v xml:space="preserve">НС-0081743 </v>
          </cell>
        </row>
        <row r="6624">
          <cell r="A6624" t="str">
            <v>ZWS 800х500-2</v>
          </cell>
          <cell r="B6624" t="str">
            <v xml:space="preserve">НС-0081748 </v>
          </cell>
        </row>
        <row r="6625">
          <cell r="A6625" t="str">
            <v>ZWS 800х500-3</v>
          </cell>
          <cell r="B6625" t="str">
            <v xml:space="preserve">НС-0081749 </v>
          </cell>
        </row>
        <row r="6626">
          <cell r="A6626" t="str">
            <v>MSZ-EF35VEW</v>
          </cell>
          <cell r="B6626" t="str">
            <v xml:space="preserve">НС-0081800 </v>
          </cell>
        </row>
        <row r="6627">
          <cell r="A6627" t="str">
            <v>S70 0B5 310</v>
          </cell>
          <cell r="B6627" t="str">
            <v xml:space="preserve">НС-0081843 </v>
          </cell>
        </row>
        <row r="6628">
          <cell r="A6628" t="str">
            <v>MXZ-8B140 YA</v>
          </cell>
          <cell r="B6628" t="str">
            <v xml:space="preserve">НС-0081853 </v>
          </cell>
        </row>
        <row r="6629">
          <cell r="A6629" t="str">
            <v>TUC1/HY</v>
          </cell>
          <cell r="B6629" t="str">
            <v xml:space="preserve">НС-0081886 </v>
          </cell>
        </row>
        <row r="6630">
          <cell r="A6630" t="str">
            <v>TUTC0111/HY</v>
          </cell>
          <cell r="B6630" t="str">
            <v xml:space="preserve">НС-0081888 </v>
          </cell>
        </row>
        <row r="6631">
          <cell r="A6631" t="str">
            <v>TTCO13/HY</v>
          </cell>
          <cell r="B6631" t="str">
            <v xml:space="preserve">НС-0081890 </v>
          </cell>
        </row>
        <row r="6632">
          <cell r="A6632" t="str">
            <v>TUA1/HY</v>
          </cell>
          <cell r="B6632" t="str">
            <v xml:space="preserve">НС-0081893 </v>
          </cell>
        </row>
        <row r="6633">
          <cell r="A6633" t="str">
            <v>TTA011/HY</v>
          </cell>
          <cell r="B6633" t="str">
            <v xml:space="preserve">НС-0081894 </v>
          </cell>
        </row>
        <row r="6634">
          <cell r="A6634" t="str">
            <v>TUTA0111/HY</v>
          </cell>
          <cell r="B6634" t="str">
            <v xml:space="preserve">НС-0081900 </v>
          </cell>
        </row>
        <row r="6635">
          <cell r="A6635" t="str">
            <v>NET-5/HY</v>
          </cell>
          <cell r="B6635" t="str">
            <v xml:space="preserve">НС-0081901 </v>
          </cell>
        </row>
        <row r="6636">
          <cell r="A6636" t="str">
            <v>PEA-RP500GAQ</v>
          </cell>
          <cell r="B6636" t="str">
            <v xml:space="preserve">НС-0082008 </v>
          </cell>
        </row>
        <row r="6637">
          <cell r="A6637" t="str">
            <v>GVEVSA003</v>
          </cell>
          <cell r="B6637" t="str">
            <v xml:space="preserve">НС-0082089 </v>
          </cell>
        </row>
        <row r="6638">
          <cell r="A6638" t="str">
            <v>ACC000302</v>
          </cell>
          <cell r="B6638" t="str">
            <v xml:space="preserve">НС-0082090 </v>
          </cell>
        </row>
        <row r="6639">
          <cell r="A6639" t="str">
            <v>GAGVEKA015</v>
          </cell>
          <cell r="B6639" t="str">
            <v xml:space="preserve">НС-0082091 </v>
          </cell>
        </row>
        <row r="6640">
          <cell r="A6640" t="str">
            <v>GAGVEKA011</v>
          </cell>
          <cell r="B6640" t="str">
            <v xml:space="preserve">НС-0082094 </v>
          </cell>
        </row>
        <row r="6641">
          <cell r="A6641" t="str">
            <v>GAGVEKA022</v>
          </cell>
          <cell r="B6641" t="str">
            <v xml:space="preserve">НС-0082095 </v>
          </cell>
        </row>
        <row r="6642">
          <cell r="A6642" t="str">
            <v>GAGVEKA054</v>
          </cell>
          <cell r="B6642" t="str">
            <v xml:space="preserve">НС-0082098 </v>
          </cell>
        </row>
        <row r="6643">
          <cell r="A6643" t="str">
            <v>GAGVEKA055</v>
          </cell>
          <cell r="B6643" t="str">
            <v xml:space="preserve">НС-0082099 </v>
          </cell>
        </row>
        <row r="6644">
          <cell r="A6644" t="str">
            <v>FIT000178</v>
          </cell>
          <cell r="B6644" t="str">
            <v xml:space="preserve">НС-0082105 </v>
          </cell>
        </row>
        <row r="6645">
          <cell r="A6645" t="str">
            <v>GSKRSK006</v>
          </cell>
          <cell r="B6645" t="str">
            <v xml:space="preserve">НС-0082106 </v>
          </cell>
        </row>
        <row r="6646">
          <cell r="A6646" t="str">
            <v>GSKRSK009</v>
          </cell>
          <cell r="B6646" t="str">
            <v xml:space="preserve">НС-0082107 </v>
          </cell>
        </row>
        <row r="6647">
          <cell r="A6647" t="str">
            <v>FIT000184</v>
          </cell>
          <cell r="B6647" t="str">
            <v xml:space="preserve">НС-0082108 </v>
          </cell>
        </row>
        <row r="6648">
          <cell r="A6648" t="str">
            <v>GSKSKG001</v>
          </cell>
          <cell r="B6648" t="str">
            <v xml:space="preserve">НС-0082111 </v>
          </cell>
        </row>
        <row r="6649">
          <cell r="A6649" t="str">
            <v>GSKSKG002</v>
          </cell>
          <cell r="B6649" t="str">
            <v xml:space="preserve">НС-0082112 </v>
          </cell>
        </row>
        <row r="6650">
          <cell r="A6650" t="str">
            <v>GSKSKG003</v>
          </cell>
          <cell r="B6650" t="str">
            <v xml:space="preserve">НС-0082113 </v>
          </cell>
        </row>
        <row r="6651">
          <cell r="A6651" t="str">
            <v>GSKSKG004</v>
          </cell>
          <cell r="B6651" t="str">
            <v xml:space="preserve">НС-0082114 </v>
          </cell>
        </row>
        <row r="6652">
          <cell r="A6652" t="str">
            <v>GSKSKG005</v>
          </cell>
          <cell r="B6652" t="str">
            <v xml:space="preserve">НС-0082115 </v>
          </cell>
        </row>
        <row r="6653">
          <cell r="A6653" t="str">
            <v>GSKSKG007</v>
          </cell>
          <cell r="B6653" t="str">
            <v xml:space="preserve">НС-0082116 </v>
          </cell>
        </row>
        <row r="6654">
          <cell r="A6654" t="str">
            <v>GSKSKG008</v>
          </cell>
          <cell r="B6654" t="str">
            <v xml:space="preserve">НС-0082117 </v>
          </cell>
        </row>
        <row r="6655">
          <cell r="A6655" t="str">
            <v>FIT000921</v>
          </cell>
          <cell r="B6655" t="str">
            <v xml:space="preserve">НС-0082120 </v>
          </cell>
        </row>
        <row r="6656">
          <cell r="A6656" t="str">
            <v>FIT000122</v>
          </cell>
          <cell r="B6656" t="str">
            <v xml:space="preserve">НС-0082121 </v>
          </cell>
        </row>
        <row r="6657">
          <cell r="A6657" t="str">
            <v>FIT000123</v>
          </cell>
          <cell r="B6657" t="str">
            <v xml:space="preserve">НС-0082122 </v>
          </cell>
        </row>
        <row r="6658">
          <cell r="A6658" t="str">
            <v>FIT000124</v>
          </cell>
          <cell r="B6658" t="str">
            <v xml:space="preserve">НС-0082123 </v>
          </cell>
        </row>
        <row r="6659">
          <cell r="A6659" t="str">
            <v>FIT000458</v>
          </cell>
          <cell r="B6659" t="str">
            <v xml:space="preserve">НС-0082124 </v>
          </cell>
        </row>
        <row r="6660">
          <cell r="A6660" t="str">
            <v>FIT000459</v>
          </cell>
          <cell r="B6660" t="str">
            <v xml:space="preserve">НС-0082125 </v>
          </cell>
        </row>
        <row r="6661">
          <cell r="A6661" t="str">
            <v>FIT000907</v>
          </cell>
          <cell r="B6661" t="str">
            <v xml:space="preserve">НС-0082126 </v>
          </cell>
        </row>
        <row r="6662">
          <cell r="A6662" t="str">
            <v>FIT000802</v>
          </cell>
          <cell r="B6662" t="str">
            <v xml:space="preserve">НС-0082127 </v>
          </cell>
        </row>
        <row r="6663">
          <cell r="A6663" t="str">
            <v>FIT000919</v>
          </cell>
          <cell r="B6663" t="str">
            <v xml:space="preserve">НС-0082128 </v>
          </cell>
        </row>
        <row r="6664">
          <cell r="A6664" t="str">
            <v>GGRALU007</v>
          </cell>
          <cell r="B6664" t="str">
            <v xml:space="preserve">НС-0082130 </v>
          </cell>
        </row>
        <row r="6665">
          <cell r="A6665" t="str">
            <v>FIT000125</v>
          </cell>
          <cell r="B6665" t="str">
            <v xml:space="preserve">НС-0082131 </v>
          </cell>
        </row>
        <row r="6666">
          <cell r="A6666" t="str">
            <v>Fit000126</v>
          </cell>
          <cell r="B6666" t="str">
            <v xml:space="preserve">НС-0082132 </v>
          </cell>
        </row>
        <row r="6667">
          <cell r="A6667" t="str">
            <v>FIT000127</v>
          </cell>
          <cell r="B6667" t="str">
            <v xml:space="preserve">НС-0082133 </v>
          </cell>
        </row>
        <row r="6668">
          <cell r="A6668" t="str">
            <v>FIT000128</v>
          </cell>
          <cell r="B6668" t="str">
            <v xml:space="preserve">НС-0082134 </v>
          </cell>
        </row>
        <row r="6669">
          <cell r="A6669" t="str">
            <v>FIT000129</v>
          </cell>
          <cell r="B6669" t="str">
            <v xml:space="preserve">НС-0082135 </v>
          </cell>
        </row>
        <row r="6670">
          <cell r="A6670" t="str">
            <v>FIT000130</v>
          </cell>
          <cell r="B6670" t="str">
            <v xml:space="preserve">НС-0082136 </v>
          </cell>
        </row>
        <row r="6671">
          <cell r="A6671" t="str">
            <v>GAGVEKA028</v>
          </cell>
          <cell r="B6671" t="str">
            <v xml:space="preserve">НС-0082147 </v>
          </cell>
        </row>
        <row r="6672">
          <cell r="A6672" t="str">
            <v>ACC000300</v>
          </cell>
          <cell r="B6672" t="str">
            <v xml:space="preserve">НС-0082148 </v>
          </cell>
        </row>
        <row r="6673">
          <cell r="B6673" t="str">
            <v xml:space="preserve">НС-0082177 </v>
          </cell>
        </row>
        <row r="6674">
          <cell r="A6674" t="str">
            <v>PCA-RP140KAQ</v>
          </cell>
          <cell r="B6674" t="str">
            <v xml:space="preserve">НС-0082178 </v>
          </cell>
        </row>
        <row r="6675">
          <cell r="A6675" t="str">
            <v>96873361</v>
          </cell>
          <cell r="B6675" t="str">
            <v xml:space="preserve">НС-0082222 </v>
          </cell>
        </row>
        <row r="6676">
          <cell r="A6676" t="str">
            <v>PEAD-RP60JAQ</v>
          </cell>
          <cell r="B6676" t="str">
            <v xml:space="preserve">НС-0082223 </v>
          </cell>
        </row>
        <row r="6677">
          <cell r="A6677" t="str">
            <v>PCA-RP100KAQ</v>
          </cell>
          <cell r="B6677" t="str">
            <v xml:space="preserve">НС-0082224 </v>
          </cell>
        </row>
        <row r="6678">
          <cell r="A6678" t="str">
            <v>RM0501</v>
          </cell>
          <cell r="B6678" t="str">
            <v xml:space="preserve">НС-0082253 </v>
          </cell>
        </row>
        <row r="6679">
          <cell r="A6679" t="str">
            <v>Е-3216011</v>
          </cell>
          <cell r="B6679" t="str">
            <v xml:space="preserve">НС-0082292 </v>
          </cell>
        </row>
        <row r="6680">
          <cell r="A6680" t="str">
            <v>ZWS 500х250-3</v>
          </cell>
          <cell r="B6680" t="str">
            <v xml:space="preserve">НС-0082323 </v>
          </cell>
        </row>
        <row r="6681">
          <cell r="A6681" t="str">
            <v>ZWS 500х300-2</v>
          </cell>
          <cell r="B6681" t="str">
            <v xml:space="preserve">НС-0082324 </v>
          </cell>
        </row>
        <row r="6682">
          <cell r="A6682" t="str">
            <v>ZWS 500х300-3</v>
          </cell>
          <cell r="B6682" t="str">
            <v xml:space="preserve">НС-0082325 </v>
          </cell>
        </row>
        <row r="6683">
          <cell r="A6683" t="str">
            <v>ZWS 600х300-2</v>
          </cell>
          <cell r="B6683" t="str">
            <v xml:space="preserve">НС-0082326 </v>
          </cell>
        </row>
        <row r="6684">
          <cell r="A6684" t="str">
            <v>ZWS 600х300-3</v>
          </cell>
          <cell r="B6684" t="str">
            <v xml:space="preserve">НС-0082327 </v>
          </cell>
        </row>
        <row r="6685">
          <cell r="A6685" t="str">
            <v>ZWS 600х350-2</v>
          </cell>
          <cell r="B6685" t="str">
            <v xml:space="preserve">НС-0082328 </v>
          </cell>
        </row>
        <row r="6686">
          <cell r="A6686" t="str">
            <v>ZWS 600х350-3</v>
          </cell>
          <cell r="B6686" t="str">
            <v xml:space="preserve">НС-0082329 </v>
          </cell>
        </row>
        <row r="6687">
          <cell r="A6687" t="str">
            <v>ZWS 700х400-2</v>
          </cell>
          <cell r="B6687" t="str">
            <v xml:space="preserve">НС-0082331 </v>
          </cell>
        </row>
        <row r="6688">
          <cell r="A6688" t="str">
            <v>ZWS 700х400-3</v>
          </cell>
          <cell r="B6688" t="str">
            <v xml:space="preserve">НС-0082332 </v>
          </cell>
        </row>
        <row r="6689">
          <cell r="A6689" t="str">
            <v>ZWS 1000х500-2</v>
          </cell>
          <cell r="B6689" t="str">
            <v xml:space="preserve">НС-0082333 </v>
          </cell>
        </row>
        <row r="6690">
          <cell r="A6690" t="str">
            <v>ZWS 1000х500-3</v>
          </cell>
          <cell r="B6690" t="str">
            <v xml:space="preserve">НС-0082334 </v>
          </cell>
        </row>
        <row r="6691">
          <cell r="A6691" t="str">
            <v>НС-0082344</v>
          </cell>
          <cell r="B6691" t="str">
            <v xml:space="preserve">НС-0082344 </v>
          </cell>
        </row>
        <row r="6692">
          <cell r="A6692" t="str">
            <v>95906423</v>
          </cell>
          <cell r="B6692" t="str">
            <v xml:space="preserve">НС-0082397 </v>
          </cell>
        </row>
        <row r="6693">
          <cell r="A6693" t="str">
            <v>GSIEKS4001</v>
          </cell>
          <cell r="B6693" t="str">
            <v xml:space="preserve">НС-0082423 </v>
          </cell>
        </row>
        <row r="6694">
          <cell r="A6694" t="str">
            <v>GSIEKS4015</v>
          </cell>
          <cell r="B6694" t="str">
            <v xml:space="preserve">НС-0082424 </v>
          </cell>
        </row>
        <row r="6695">
          <cell r="A6695" t="str">
            <v>GSIEKS4002</v>
          </cell>
          <cell r="B6695" t="str">
            <v xml:space="preserve">НС-0082425 </v>
          </cell>
        </row>
        <row r="6696">
          <cell r="A6696" t="str">
            <v>GSIEKS5002</v>
          </cell>
          <cell r="B6696" t="str">
            <v xml:space="preserve">НС-0082426 </v>
          </cell>
        </row>
        <row r="6697">
          <cell r="A6697" t="str">
            <v>GSIEKS9021</v>
          </cell>
          <cell r="B6697" t="str">
            <v xml:space="preserve">НС-0082427 </v>
          </cell>
        </row>
        <row r="6698">
          <cell r="A6698" t="str">
            <v>GSIEKS5008</v>
          </cell>
          <cell r="B6698" t="str">
            <v xml:space="preserve">НС-0082428 </v>
          </cell>
        </row>
        <row r="6699">
          <cell r="A6699" t="str">
            <v>GSIEKS5006</v>
          </cell>
          <cell r="B6699" t="str">
            <v xml:space="preserve">НС-0082429 </v>
          </cell>
        </row>
        <row r="6700">
          <cell r="A6700" t="str">
            <v>PSIEKS5033_</v>
          </cell>
          <cell r="B6700" t="str">
            <v xml:space="preserve">НС-0082430 </v>
          </cell>
        </row>
        <row r="6701">
          <cell r="A6701" t="str">
            <v>GSIEKS9010</v>
          </cell>
          <cell r="B6701" t="str">
            <v xml:space="preserve">НС-0082432 </v>
          </cell>
        </row>
        <row r="6702">
          <cell r="A6702" t="str">
            <v>GSIEKS6010</v>
          </cell>
          <cell r="B6702" t="str">
            <v xml:space="preserve">НС-0082433 </v>
          </cell>
        </row>
        <row r="6703">
          <cell r="A6703" t="str">
            <v>GSIEKS6009</v>
          </cell>
          <cell r="B6703" t="str">
            <v xml:space="preserve">НС-0082434 </v>
          </cell>
        </row>
        <row r="6704">
          <cell r="A6704" t="str">
            <v>GSIEKS6029</v>
          </cell>
          <cell r="B6704" t="str">
            <v xml:space="preserve">НС-0082435 </v>
          </cell>
        </row>
        <row r="6705">
          <cell r="A6705" t="str">
            <v>GSIEKS6036</v>
          </cell>
          <cell r="B6705" t="str">
            <v xml:space="preserve">НС-0082436 </v>
          </cell>
        </row>
        <row r="6706">
          <cell r="A6706" t="str">
            <v>ACC000429</v>
          </cell>
          <cell r="B6706" t="str">
            <v xml:space="preserve">НС-0082437 </v>
          </cell>
        </row>
        <row r="6707">
          <cell r="A6707" t="str">
            <v>GSIEKS6037</v>
          </cell>
          <cell r="B6707" t="str">
            <v xml:space="preserve">НС-0082438 </v>
          </cell>
        </row>
        <row r="6708">
          <cell r="A6708" t="str">
            <v>GSIEKS6001</v>
          </cell>
          <cell r="B6708" t="str">
            <v xml:space="preserve">НС-0082440 </v>
          </cell>
        </row>
        <row r="6709">
          <cell r="A6709" t="str">
            <v>GSIEKS7002</v>
          </cell>
          <cell r="B6709" t="str">
            <v xml:space="preserve">НС-0082442 </v>
          </cell>
        </row>
        <row r="6710">
          <cell r="A6710" t="str">
            <v>96048201</v>
          </cell>
          <cell r="B6710" t="str">
            <v xml:space="preserve">НС-0082443 </v>
          </cell>
        </row>
        <row r="6711">
          <cell r="A6711" t="str">
            <v>GSIEKS7003</v>
          </cell>
          <cell r="B6711" t="str">
            <v xml:space="preserve">НС-0082444 </v>
          </cell>
        </row>
        <row r="6712">
          <cell r="A6712" t="str">
            <v>GSIEKS7012</v>
          </cell>
          <cell r="B6712" t="str">
            <v xml:space="preserve">НС-0082445 </v>
          </cell>
        </row>
        <row r="6713">
          <cell r="A6713" t="str">
            <v>96075916</v>
          </cell>
          <cell r="B6713" t="str">
            <v xml:space="preserve">НС-0082446 </v>
          </cell>
        </row>
        <row r="6714">
          <cell r="A6714" t="str">
            <v>PSIEKS8001_</v>
          </cell>
          <cell r="B6714" t="str">
            <v xml:space="preserve">НС-0082448 </v>
          </cell>
        </row>
        <row r="6715">
          <cell r="A6715" t="str">
            <v>GSIEKS8013</v>
          </cell>
          <cell r="B6715" t="str">
            <v xml:space="preserve">НС-0082449 </v>
          </cell>
        </row>
        <row r="6716">
          <cell r="A6716" t="str">
            <v>GSIEKS8007</v>
          </cell>
          <cell r="B6716" t="str">
            <v xml:space="preserve">НС-0082450 </v>
          </cell>
        </row>
        <row r="6717">
          <cell r="A6717" t="str">
            <v>GSIEKS1003</v>
          </cell>
          <cell r="B6717" t="str">
            <v xml:space="preserve">НС-0082451 </v>
          </cell>
        </row>
        <row r="6718">
          <cell r="A6718" t="str">
            <v>GSIEKS1003</v>
          </cell>
          <cell r="B6718" t="str">
            <v xml:space="preserve">НС-0082455 </v>
          </cell>
        </row>
        <row r="6719">
          <cell r="A6719" t="str">
            <v>FAN000053</v>
          </cell>
          <cell r="B6719" t="str">
            <v xml:space="preserve">НС-0082460 </v>
          </cell>
        </row>
        <row r="6720">
          <cell r="A6720" t="str">
            <v>DBZ-05/HY</v>
          </cell>
          <cell r="B6720" t="str">
            <v xml:space="preserve">НС-0082549 </v>
          </cell>
        </row>
        <row r="6721">
          <cell r="A6721" t="str">
            <v>ZES 400х200-9</v>
          </cell>
          <cell r="B6721" t="str">
            <v xml:space="preserve">НС-0082585 </v>
          </cell>
        </row>
        <row r="6722">
          <cell r="A6722" t="str">
            <v>ZES 400х200-12</v>
          </cell>
          <cell r="B6722" t="str">
            <v xml:space="preserve">НС-0082586 </v>
          </cell>
        </row>
        <row r="6723">
          <cell r="A6723" t="str">
            <v>ZES 400х200-15</v>
          </cell>
          <cell r="B6723" t="str">
            <v xml:space="preserve">НС-0082587 </v>
          </cell>
        </row>
        <row r="6724">
          <cell r="A6724" t="str">
            <v>ZES 500х250-12</v>
          </cell>
          <cell r="B6724" t="str">
            <v xml:space="preserve">НС-0082588 </v>
          </cell>
        </row>
        <row r="6725">
          <cell r="A6725" t="str">
            <v>ZES 500х250-18</v>
          </cell>
          <cell r="B6725" t="str">
            <v xml:space="preserve">НС-0082589 </v>
          </cell>
        </row>
        <row r="6726">
          <cell r="A6726" t="str">
            <v>ZES 500х250-24</v>
          </cell>
          <cell r="B6726" t="str">
            <v xml:space="preserve">НС-0082590 </v>
          </cell>
        </row>
        <row r="6727">
          <cell r="A6727" t="str">
            <v>ZES 500х300-12</v>
          </cell>
          <cell r="B6727" t="str">
            <v xml:space="preserve">НС-0082591 </v>
          </cell>
        </row>
        <row r="6728">
          <cell r="A6728" t="str">
            <v>ZES 500х300-18</v>
          </cell>
          <cell r="B6728" t="str">
            <v xml:space="preserve">НС-0082592 </v>
          </cell>
        </row>
        <row r="6729">
          <cell r="A6729" t="str">
            <v>ZES 500х300-24</v>
          </cell>
          <cell r="B6729" t="str">
            <v xml:space="preserve">НС-0082593 </v>
          </cell>
        </row>
        <row r="6730">
          <cell r="A6730" t="str">
            <v>ZES 600х300-18</v>
          </cell>
          <cell r="B6730" t="str">
            <v xml:space="preserve">НС-0082594 </v>
          </cell>
        </row>
        <row r="6731">
          <cell r="A6731" t="str">
            <v>ZES 600х300-24</v>
          </cell>
          <cell r="B6731" t="str">
            <v xml:space="preserve">НС-0082595 </v>
          </cell>
        </row>
        <row r="6732">
          <cell r="A6732" t="str">
            <v>ZES 600х300-30</v>
          </cell>
          <cell r="B6732" t="str">
            <v xml:space="preserve">НС-0082596 </v>
          </cell>
        </row>
        <row r="6733">
          <cell r="A6733" t="str">
            <v>ZES 600х300-36</v>
          </cell>
          <cell r="B6733" t="str">
            <v xml:space="preserve">НС-0082597 </v>
          </cell>
        </row>
        <row r="6734">
          <cell r="A6734" t="str">
            <v>ZES 600х350-18</v>
          </cell>
          <cell r="B6734" t="str">
            <v xml:space="preserve">НС-0082598 </v>
          </cell>
        </row>
        <row r="6735">
          <cell r="A6735" t="str">
            <v>ZES 600х350-24</v>
          </cell>
          <cell r="B6735" t="str">
            <v xml:space="preserve">НС-0082599 </v>
          </cell>
        </row>
        <row r="6736">
          <cell r="A6736" t="str">
            <v>ZES 600х350-36</v>
          </cell>
          <cell r="B6736" t="str">
            <v xml:space="preserve">НС-0082600 </v>
          </cell>
        </row>
        <row r="6737">
          <cell r="A6737" t="str">
            <v>ZES 600х350-48</v>
          </cell>
          <cell r="B6737" t="str">
            <v xml:space="preserve">НС-0082601 </v>
          </cell>
        </row>
        <row r="6738">
          <cell r="A6738" t="str">
            <v>ZES 700х400-22.5</v>
          </cell>
          <cell r="B6738" t="str">
            <v xml:space="preserve">НС-0082602 </v>
          </cell>
        </row>
        <row r="6739">
          <cell r="A6739" t="str">
            <v>?</v>
          </cell>
          <cell r="B6739" t="str">
            <v xml:space="preserve">НС-0082603 </v>
          </cell>
        </row>
        <row r="6740">
          <cell r="A6740" t="str">
            <v>ZES 700х400-30</v>
          </cell>
          <cell r="B6740" t="str">
            <v xml:space="preserve">НС-0082604 </v>
          </cell>
        </row>
        <row r="6741">
          <cell r="A6741" t="str">
            <v>ZES 700х400-60</v>
          </cell>
          <cell r="B6741" t="str">
            <v xml:space="preserve">НС-0082605 </v>
          </cell>
        </row>
        <row r="6742">
          <cell r="A6742" t="str">
            <v>ZES 700х400-75</v>
          </cell>
          <cell r="B6742" t="str">
            <v xml:space="preserve">НС-0082606 </v>
          </cell>
        </row>
        <row r="6743">
          <cell r="A6743" t="str">
            <v>ZES 700х400-90</v>
          </cell>
          <cell r="B6743" t="str">
            <v xml:space="preserve">НС-0082607 </v>
          </cell>
        </row>
        <row r="6744">
          <cell r="A6744" t="str">
            <v>ZES 800х500-45</v>
          </cell>
          <cell r="B6744" t="str">
            <v xml:space="preserve">НС-0082608 </v>
          </cell>
        </row>
        <row r="6745">
          <cell r="A6745" t="str">
            <v>ZES 800х500-60</v>
          </cell>
          <cell r="B6745" t="str">
            <v xml:space="preserve">НС-0082609 </v>
          </cell>
        </row>
        <row r="6746">
          <cell r="A6746" t="str">
            <v>ZES 800х500-75</v>
          </cell>
          <cell r="B6746" t="str">
            <v xml:space="preserve">НС-0082610 </v>
          </cell>
        </row>
        <row r="6747">
          <cell r="A6747" t="str">
            <v>ZES 800х500-90</v>
          </cell>
          <cell r="B6747" t="str">
            <v xml:space="preserve">НС-0082611 </v>
          </cell>
        </row>
        <row r="6748">
          <cell r="A6748" t="str">
            <v>ZES 1000х500-45</v>
          </cell>
          <cell r="B6748" t="str">
            <v xml:space="preserve">НС-0082612 </v>
          </cell>
        </row>
        <row r="6749">
          <cell r="A6749" t="str">
            <v>ZES 1000х500-60</v>
          </cell>
          <cell r="B6749" t="str">
            <v xml:space="preserve">НС-0082613 </v>
          </cell>
        </row>
        <row r="6750">
          <cell r="A6750" t="str">
            <v>ZES 1000х500-75</v>
          </cell>
          <cell r="B6750" t="str">
            <v xml:space="preserve">НС-0082614 </v>
          </cell>
        </row>
        <row r="6751">
          <cell r="A6751" t="str">
            <v>ZES 1000х500-90</v>
          </cell>
          <cell r="B6751" t="str">
            <v xml:space="preserve">НС-0082615 </v>
          </cell>
        </row>
        <row r="6752">
          <cell r="A6752" t="str">
            <v>PEAD-RP140JAQ</v>
          </cell>
          <cell r="B6752" t="str">
            <v xml:space="preserve">НС-0082629 </v>
          </cell>
        </row>
        <row r="6753">
          <cell r="A6753" t="str">
            <v>MAC-A454 JP</v>
          </cell>
          <cell r="B6753" t="str">
            <v xml:space="preserve">НС-0082741 </v>
          </cell>
        </row>
        <row r="6754">
          <cell r="A6754" t="str">
            <v>FIT000173</v>
          </cell>
          <cell r="B6754" t="str">
            <v xml:space="preserve">НС-0082777 </v>
          </cell>
        </row>
        <row r="6755">
          <cell r="A6755" t="str">
            <v>GSKRSK003</v>
          </cell>
          <cell r="B6755" t="str">
            <v xml:space="preserve">НС-0082778 </v>
          </cell>
        </row>
        <row r="6756">
          <cell r="A6756" t="str">
            <v>2033321A0027</v>
          </cell>
          <cell r="B6756" t="str">
            <v xml:space="preserve">НС-0082782 </v>
          </cell>
        </row>
        <row r="6757">
          <cell r="A6757" t="str">
            <v>203332390319</v>
          </cell>
          <cell r="B6757" t="str">
            <v xml:space="preserve">НС-0082783 </v>
          </cell>
        </row>
        <row r="6758">
          <cell r="A6758" t="str">
            <v>PSIEKA008</v>
          </cell>
          <cell r="B6758" t="str">
            <v xml:space="preserve">НС-0082785 </v>
          </cell>
        </row>
        <row r="6759">
          <cell r="A6759" t="str">
            <v>203330290176</v>
          </cell>
          <cell r="B6759" t="str">
            <v xml:space="preserve">НС-0082786 </v>
          </cell>
        </row>
        <row r="6760">
          <cell r="A6760" t="str">
            <v>PSIEKA31001</v>
          </cell>
          <cell r="B6760" t="str">
            <v xml:space="preserve">НС-0082790 </v>
          </cell>
        </row>
        <row r="6761">
          <cell r="A6761" t="str">
            <v>96402508</v>
          </cell>
          <cell r="B6761" t="str">
            <v xml:space="preserve">НС-0082887 </v>
          </cell>
        </row>
        <row r="6762">
          <cell r="A6762" t="str">
            <v>?</v>
          </cell>
          <cell r="B6762" t="str">
            <v xml:space="preserve">НС-0082902 </v>
          </cell>
        </row>
        <row r="6763">
          <cell r="A6763" t="str">
            <v>SEZ-KD60 VAQ</v>
          </cell>
          <cell r="B6763" t="str">
            <v xml:space="preserve">НС-0082925 </v>
          </cell>
        </row>
        <row r="6764">
          <cell r="A6764" t="str">
            <v>GRERIS009</v>
          </cell>
          <cell r="B6764" t="str">
            <v xml:space="preserve">НС-0083094 </v>
          </cell>
        </row>
        <row r="6765">
          <cell r="A6765" t="str">
            <v>GRERIRS106</v>
          </cell>
          <cell r="B6765" t="str">
            <v xml:space="preserve">НС-0083097 </v>
          </cell>
        </row>
        <row r="6766">
          <cell r="B6766" t="str">
            <v xml:space="preserve">НС-0083101 </v>
          </cell>
        </row>
        <row r="6767">
          <cell r="B6767" t="str">
            <v xml:space="preserve">НС-0083102 </v>
          </cell>
        </row>
        <row r="6768">
          <cell r="A6768" t="str">
            <v>GAGRIRS023</v>
          </cell>
          <cell r="B6768" t="str">
            <v xml:space="preserve">НС-0083104 </v>
          </cell>
        </row>
        <row r="6769">
          <cell r="A6769" t="str">
            <v>GREPR1006</v>
          </cell>
          <cell r="B6769" t="str">
            <v xml:space="preserve">НС-0083106 </v>
          </cell>
        </row>
        <row r="6770">
          <cell r="A6770" t="str">
            <v>ZWA 300х300-2</v>
          </cell>
          <cell r="B6770" t="str">
            <v xml:space="preserve">НС-0083119 </v>
          </cell>
        </row>
        <row r="6771">
          <cell r="A6771" t="str">
            <v>GVEVSA001</v>
          </cell>
          <cell r="B6771" t="str">
            <v xml:space="preserve">НС-0083135 </v>
          </cell>
        </row>
        <row r="6772">
          <cell r="A6772" t="str">
            <v>GVEVSA002</v>
          </cell>
          <cell r="B6772" t="str">
            <v xml:space="preserve">НС-0083136 </v>
          </cell>
        </row>
        <row r="6773">
          <cell r="A6773" t="str">
            <v>GVEVSA005</v>
          </cell>
          <cell r="B6773" t="str">
            <v xml:space="preserve">НС-0083137 </v>
          </cell>
        </row>
        <row r="6774">
          <cell r="A6774" t="str">
            <v>GVEVSA010</v>
          </cell>
          <cell r="B6774" t="str">
            <v xml:space="preserve">НС-0083138 </v>
          </cell>
        </row>
        <row r="6775">
          <cell r="A6775" t="str">
            <v>GAPAP001</v>
          </cell>
          <cell r="B6775" t="str">
            <v xml:space="preserve">НС-0083139 </v>
          </cell>
        </row>
        <row r="6776">
          <cell r="A6776" t="str">
            <v>GAPAP002</v>
          </cell>
          <cell r="B6776" t="str">
            <v xml:space="preserve">НС-0083140 </v>
          </cell>
        </row>
        <row r="6777">
          <cell r="A6777" t="str">
            <v>GAPAP004</v>
          </cell>
          <cell r="B6777" t="str">
            <v xml:space="preserve">НС-0083141 </v>
          </cell>
        </row>
        <row r="6778">
          <cell r="A6778" t="str">
            <v>GAPAP005</v>
          </cell>
          <cell r="B6778" t="str">
            <v xml:space="preserve">НС-0083142 </v>
          </cell>
        </row>
        <row r="6779">
          <cell r="A6779" t="str">
            <v>FIT000064</v>
          </cell>
          <cell r="B6779" t="str">
            <v xml:space="preserve">НС-0083143 </v>
          </cell>
        </row>
        <row r="6780">
          <cell r="A6780" t="str">
            <v>FIT000065</v>
          </cell>
          <cell r="B6780" t="str">
            <v xml:space="preserve">НС-0083144 </v>
          </cell>
        </row>
        <row r="6781">
          <cell r="A6781" t="str">
            <v>GAPAP008</v>
          </cell>
          <cell r="B6781" t="str">
            <v xml:space="preserve">НС-0083145 </v>
          </cell>
        </row>
        <row r="6782">
          <cell r="A6782" t="str">
            <v>GAPAP009</v>
          </cell>
          <cell r="B6782" t="str">
            <v xml:space="preserve">НС-0083146 </v>
          </cell>
        </row>
        <row r="6783">
          <cell r="A6783" t="str">
            <v>ACC000298</v>
          </cell>
          <cell r="B6783" t="str">
            <v xml:space="preserve">НС-0083149 </v>
          </cell>
        </row>
        <row r="6784">
          <cell r="A6784" t="str">
            <v>ACC000303</v>
          </cell>
          <cell r="B6784" t="str">
            <v xml:space="preserve">НС-0083152 </v>
          </cell>
        </row>
        <row r="6785">
          <cell r="A6785" t="str">
            <v>ACC000304</v>
          </cell>
          <cell r="B6785" t="str">
            <v xml:space="preserve">НС-0083153 </v>
          </cell>
        </row>
        <row r="6786">
          <cell r="A6786" t="str">
            <v>PRGR0030</v>
          </cell>
          <cell r="B6786" t="str">
            <v xml:space="preserve">НС-0083154 </v>
          </cell>
        </row>
        <row r="6787">
          <cell r="A6787" t="str">
            <v>PRGT008</v>
          </cell>
          <cell r="B6787" t="str">
            <v xml:space="preserve">НС-0083156 </v>
          </cell>
        </row>
        <row r="6788">
          <cell r="A6788" t="str">
            <v>ACC000294</v>
          </cell>
          <cell r="B6788" t="str">
            <v xml:space="preserve">НС-0083157 </v>
          </cell>
        </row>
        <row r="6789">
          <cell r="A6789" t="str">
            <v>ACC000295</v>
          </cell>
          <cell r="B6789" t="str">
            <v xml:space="preserve">НС-0083163 </v>
          </cell>
        </row>
        <row r="6790">
          <cell r="A6790" t="str">
            <v>ACC004008</v>
          </cell>
          <cell r="B6790" t="str">
            <v xml:space="preserve">НС-0083164 </v>
          </cell>
        </row>
        <row r="6791">
          <cell r="A6791" t="str">
            <v>ACC000297</v>
          </cell>
          <cell r="B6791" t="str">
            <v xml:space="preserve">НС-0083165 </v>
          </cell>
        </row>
        <row r="6792">
          <cell r="A6792" t="str">
            <v>ACC004009</v>
          </cell>
          <cell r="B6792" t="str">
            <v xml:space="preserve">НС-0083167 </v>
          </cell>
        </row>
        <row r="6793">
          <cell r="A6793" t="str">
            <v>ACC004006</v>
          </cell>
          <cell r="B6793" t="str">
            <v xml:space="preserve">НС-0083169 </v>
          </cell>
        </row>
        <row r="6794">
          <cell r="A6794" t="str">
            <v>PRGR0040</v>
          </cell>
          <cell r="B6794" t="str">
            <v xml:space="preserve">НС-0083170 </v>
          </cell>
        </row>
        <row r="6795">
          <cell r="A6795" t="str">
            <v>PRGMTY001</v>
          </cell>
          <cell r="B6795" t="str">
            <v xml:space="preserve">НС-0083178 </v>
          </cell>
        </row>
        <row r="6796">
          <cell r="A6796" t="str">
            <v>PRGMTY003</v>
          </cell>
          <cell r="B6796" t="str">
            <v xml:space="preserve">НС-0083179 </v>
          </cell>
        </row>
        <row r="6797">
          <cell r="A6797" t="str">
            <v>ACC000314</v>
          </cell>
          <cell r="B6797" t="str">
            <v xml:space="preserve">НС-0083180 </v>
          </cell>
        </row>
        <row r="6798">
          <cell r="A6798" t="str">
            <v>GAGVEKA021</v>
          </cell>
          <cell r="B6798" t="str">
            <v xml:space="preserve">НС-0083194 </v>
          </cell>
        </row>
        <row r="6799">
          <cell r="A6799" t="str">
            <v>GDIP-DVS001</v>
          </cell>
          <cell r="B6799" t="str">
            <v xml:space="preserve">НС-0083197 </v>
          </cell>
        </row>
        <row r="6800">
          <cell r="A6800" t="str">
            <v>GDIP-DVS002</v>
          </cell>
          <cell r="B6800" t="str">
            <v xml:space="preserve">НС-0083198 </v>
          </cell>
        </row>
        <row r="6801">
          <cell r="A6801" t="str">
            <v>GDIP-DVS003</v>
          </cell>
          <cell r="B6801" t="str">
            <v xml:space="preserve">НС-0083200 </v>
          </cell>
        </row>
        <row r="6802">
          <cell r="A6802" t="str">
            <v>GDIP-DVS004</v>
          </cell>
          <cell r="B6802" t="str">
            <v xml:space="preserve">НС-0083201 </v>
          </cell>
        </row>
        <row r="6803">
          <cell r="A6803" t="str">
            <v>GDIDVS001</v>
          </cell>
          <cell r="B6803" t="str">
            <v xml:space="preserve">НС-0083203 </v>
          </cell>
        </row>
        <row r="6804">
          <cell r="A6804" t="str">
            <v>GDIDVS002</v>
          </cell>
          <cell r="B6804" t="str">
            <v xml:space="preserve">НС-0083204 </v>
          </cell>
        </row>
        <row r="6805">
          <cell r="A6805" t="str">
            <v>GDIDVS003</v>
          </cell>
          <cell r="B6805" t="str">
            <v xml:space="preserve">НС-0083205 </v>
          </cell>
        </row>
        <row r="6806">
          <cell r="A6806" t="str">
            <v>GDIDVS004</v>
          </cell>
          <cell r="B6806" t="str">
            <v xml:space="preserve">НС-0083206 </v>
          </cell>
        </row>
        <row r="6807">
          <cell r="A6807" t="str">
            <v>GRERIS150</v>
          </cell>
          <cell r="B6807" t="str">
            <v xml:space="preserve">НС-0083207 </v>
          </cell>
        </row>
        <row r="6808">
          <cell r="A6808" t="str">
            <v>MSZ-HC35VAB</v>
          </cell>
          <cell r="B6808" t="str">
            <v xml:space="preserve">НС-0083218 </v>
          </cell>
        </row>
        <row r="6809">
          <cell r="A6809" t="str">
            <v>ZFEVEKA007</v>
          </cell>
          <cell r="B6809" t="str">
            <v xml:space="preserve">НС-0083220 </v>
          </cell>
        </row>
        <row r="6810">
          <cell r="A6810" t="str">
            <v>GSKRSK005</v>
          </cell>
          <cell r="B6810" t="str">
            <v xml:space="preserve">НС-0083244 </v>
          </cell>
        </row>
        <row r="6811">
          <cell r="A6811" t="str">
            <v>PSIEKA023</v>
          </cell>
          <cell r="B6811" t="str">
            <v xml:space="preserve">НС-0083245 </v>
          </cell>
        </row>
        <row r="6812">
          <cell r="A6812" t="str">
            <v>GVEVKA018</v>
          </cell>
          <cell r="B6812" t="str">
            <v xml:space="preserve">НС-0083273 </v>
          </cell>
        </row>
        <row r="6813">
          <cell r="A6813" t="str">
            <v>GFIVEKA006</v>
          </cell>
          <cell r="B6813" t="str">
            <v xml:space="preserve">НС-0083278 </v>
          </cell>
        </row>
        <row r="6814">
          <cell r="A6814" t="str">
            <v>ZFEVEKA008</v>
          </cell>
          <cell r="B6814" t="str">
            <v xml:space="preserve">НС-0083279 </v>
          </cell>
        </row>
        <row r="6815">
          <cell r="A6815" t="str">
            <v>ACC000341</v>
          </cell>
          <cell r="B6815" t="str">
            <v xml:space="preserve">НС-0083285 </v>
          </cell>
        </row>
        <row r="6816">
          <cell r="A6816" t="str">
            <v>GKOEKA056</v>
          </cell>
          <cell r="B6816" t="str">
            <v xml:space="preserve">НС-0083286 </v>
          </cell>
        </row>
        <row r="6817">
          <cell r="A6817" t="str">
            <v>PSIEKA022</v>
          </cell>
          <cell r="B6817" t="str">
            <v xml:space="preserve">НС-0083287 </v>
          </cell>
        </row>
        <row r="6818">
          <cell r="A6818" t="str">
            <v>PSIEKA036</v>
          </cell>
          <cell r="B6818" t="str">
            <v xml:space="preserve">НС-0083288 </v>
          </cell>
        </row>
        <row r="6819">
          <cell r="A6819" t="str">
            <v>ACC002454</v>
          </cell>
          <cell r="B6819" t="str">
            <v xml:space="preserve">НС-0083291 </v>
          </cell>
        </row>
        <row r="6820">
          <cell r="A6820" t="str">
            <v>ACC000197</v>
          </cell>
          <cell r="B6820" t="str">
            <v xml:space="preserve">НС-0083292 </v>
          </cell>
        </row>
        <row r="6821">
          <cell r="A6821" t="str">
            <v>ACC000198</v>
          </cell>
          <cell r="B6821" t="str">
            <v xml:space="preserve">НС-0083293 </v>
          </cell>
        </row>
        <row r="6822">
          <cell r="A6822" t="str">
            <v>ACC000199</v>
          </cell>
          <cell r="B6822" t="str">
            <v xml:space="preserve">НС-0083294 </v>
          </cell>
        </row>
        <row r="6823">
          <cell r="A6823" t="str">
            <v>ACC000200</v>
          </cell>
          <cell r="B6823" t="str">
            <v xml:space="preserve">НС-0083295 </v>
          </cell>
        </row>
        <row r="6824">
          <cell r="A6824" t="str">
            <v>GSIAVS026</v>
          </cell>
          <cell r="B6824" t="str">
            <v xml:space="preserve">НС-0083296 </v>
          </cell>
        </row>
        <row r="6825">
          <cell r="A6825" t="str">
            <v>ACC003739</v>
          </cell>
          <cell r="B6825" t="str">
            <v xml:space="preserve">НС-0083298 </v>
          </cell>
        </row>
        <row r="6826">
          <cell r="A6826" t="str">
            <v>96047565</v>
          </cell>
          <cell r="B6826" t="str">
            <v xml:space="preserve">НС-0083321 </v>
          </cell>
        </row>
        <row r="6827">
          <cell r="A6827" t="str">
            <v>96047533</v>
          </cell>
          <cell r="B6827" t="str">
            <v xml:space="preserve">НС-0083322 </v>
          </cell>
        </row>
        <row r="6828">
          <cell r="A6828" t="str">
            <v>95906486</v>
          </cell>
          <cell r="B6828" t="str">
            <v xml:space="preserve">НС-0083330 </v>
          </cell>
        </row>
        <row r="6829">
          <cell r="A6829" t="str">
            <v>E500400010</v>
          </cell>
          <cell r="B6829" t="str">
            <v xml:space="preserve">НС-0083346 </v>
          </cell>
        </row>
        <row r="6830">
          <cell r="A6830" t="str">
            <v>MSZ-EF22VEW</v>
          </cell>
          <cell r="B6830" t="str">
            <v xml:space="preserve">НС-0083427 </v>
          </cell>
        </row>
        <row r="6831">
          <cell r="A6831" t="str">
            <v>MUZ-EF42VE</v>
          </cell>
          <cell r="B6831" t="str">
            <v xml:space="preserve">НС-0083456 </v>
          </cell>
        </row>
        <row r="6832">
          <cell r="A6832" t="str">
            <v>96048205</v>
          </cell>
          <cell r="B6832" t="str">
            <v xml:space="preserve">НС-0083520 </v>
          </cell>
        </row>
        <row r="6833">
          <cell r="A6833" t="str">
            <v>MUZ-EF35VE</v>
          </cell>
          <cell r="B6833" t="str">
            <v xml:space="preserve">НС-0083533 </v>
          </cell>
        </row>
        <row r="6834">
          <cell r="A6834" t="str">
            <v>R66 A26 478</v>
          </cell>
          <cell r="B6834" t="str">
            <v xml:space="preserve">НС-0083550 </v>
          </cell>
        </row>
        <row r="6835">
          <cell r="A6835" t="str">
            <v>SEZ-KD50 VAQ</v>
          </cell>
          <cell r="B6835" t="str">
            <v xml:space="preserve">НС-0083552 </v>
          </cell>
        </row>
        <row r="6836">
          <cell r="A6836" t="str">
            <v>SEZ-KD71 VAQ</v>
          </cell>
          <cell r="B6836" t="str">
            <v xml:space="preserve">НС-0083553 </v>
          </cell>
        </row>
        <row r="6837">
          <cell r="A6837" t="str">
            <v>MSZ-EF50VEB</v>
          </cell>
          <cell r="B6837" t="str">
            <v xml:space="preserve">НС-0083554 </v>
          </cell>
        </row>
        <row r="6838">
          <cell r="A6838" t="str">
            <v>MUZ-EF50VE</v>
          </cell>
          <cell r="B6838" t="str">
            <v xml:space="preserve">НС-0083557 </v>
          </cell>
        </row>
        <row r="6839">
          <cell r="A6839" t="str">
            <v>PEA-RP250GAQ</v>
          </cell>
          <cell r="B6839" t="str">
            <v xml:space="preserve">НС-0083602 </v>
          </cell>
        </row>
        <row r="6840">
          <cell r="A6840" t="str">
            <v>95906480</v>
          </cell>
          <cell r="B6840" t="str">
            <v xml:space="preserve">НС-0083641 </v>
          </cell>
        </row>
        <row r="6841">
          <cell r="B6841" t="str">
            <v xml:space="preserve">НС-0083707 </v>
          </cell>
        </row>
        <row r="6842">
          <cell r="A6842" t="str">
            <v>ZES 700х400-45</v>
          </cell>
          <cell r="B6842" t="str">
            <v xml:space="preserve">НС-0083730 </v>
          </cell>
        </row>
        <row r="6843">
          <cell r="A6843" t="str">
            <v>ZEA 100-0,3/1</v>
          </cell>
          <cell r="B6843" t="str">
            <v xml:space="preserve">НС-0083732 </v>
          </cell>
        </row>
        <row r="6844">
          <cell r="A6844" t="str">
            <v>ZEA 100-0,6/1</v>
          </cell>
          <cell r="B6844" t="str">
            <v xml:space="preserve">НС-0083734 </v>
          </cell>
        </row>
        <row r="6845">
          <cell r="A6845" t="str">
            <v>ZEA 125-1,2/1</v>
          </cell>
          <cell r="B6845" t="str">
            <v xml:space="preserve">НС-0083735 </v>
          </cell>
        </row>
        <row r="6846">
          <cell r="A6846" t="str">
            <v>ZEA 125-1,8/1</v>
          </cell>
          <cell r="B6846" t="str">
            <v xml:space="preserve">НС-0083736 </v>
          </cell>
        </row>
        <row r="6847">
          <cell r="A6847" t="str">
            <v>ZEA 160-1,2/1</v>
          </cell>
          <cell r="B6847" t="str">
            <v xml:space="preserve">НС-0083737 </v>
          </cell>
        </row>
        <row r="6848">
          <cell r="A6848" t="str">
            <v>ZEA 160-2,4/1</v>
          </cell>
          <cell r="B6848" t="str">
            <v xml:space="preserve">НС-0083738 </v>
          </cell>
        </row>
        <row r="6849">
          <cell r="A6849" t="str">
            <v>ZEA 160-3,0/1</v>
          </cell>
          <cell r="B6849" t="str">
            <v xml:space="preserve">НС-0083739 </v>
          </cell>
        </row>
        <row r="6850">
          <cell r="A6850" t="str">
            <v>ZEA 160-5,0/2</v>
          </cell>
          <cell r="B6850" t="str">
            <v xml:space="preserve">НС-0083741 </v>
          </cell>
        </row>
        <row r="6851">
          <cell r="A6851" t="str">
            <v>НС-0083742</v>
          </cell>
          <cell r="B6851" t="str">
            <v xml:space="preserve">НС-0083742 </v>
          </cell>
        </row>
        <row r="6852">
          <cell r="A6852" t="str">
            <v>ZEA 160-6,0/3</v>
          </cell>
          <cell r="B6852" t="str">
            <v xml:space="preserve">НС-0083743 </v>
          </cell>
        </row>
        <row r="6853">
          <cell r="A6853" t="str">
            <v>ZEA 200-2,4/1</v>
          </cell>
          <cell r="B6853" t="str">
            <v xml:space="preserve">НС-0083744 </v>
          </cell>
        </row>
        <row r="6854">
          <cell r="A6854" t="str">
            <v>ZEA 200-3,0/1</v>
          </cell>
          <cell r="B6854" t="str">
            <v xml:space="preserve">НС-0083745 </v>
          </cell>
        </row>
        <row r="6855">
          <cell r="A6855" t="str">
            <v>ZEA 200-5,0/2</v>
          </cell>
          <cell r="B6855" t="str">
            <v xml:space="preserve">НС-0083746 </v>
          </cell>
        </row>
        <row r="6856">
          <cell r="A6856" t="str">
            <v>ZEA 200-6,0/2</v>
          </cell>
          <cell r="B6856" t="str">
            <v xml:space="preserve">НС-0083747 </v>
          </cell>
        </row>
        <row r="6857">
          <cell r="A6857" t="str">
            <v>ZEA 200-6,0/3</v>
          </cell>
          <cell r="B6857" t="str">
            <v xml:space="preserve">НС-0083748 </v>
          </cell>
        </row>
        <row r="6858">
          <cell r="A6858" t="str">
            <v>ZEA 250-3,0/1</v>
          </cell>
          <cell r="B6858" t="str">
            <v xml:space="preserve">НС-0083749 </v>
          </cell>
        </row>
        <row r="6859">
          <cell r="A6859" t="str">
            <v>ZEA 250-6,0/2</v>
          </cell>
          <cell r="B6859" t="str">
            <v xml:space="preserve">НС-0083750 </v>
          </cell>
        </row>
        <row r="6860">
          <cell r="A6860" t="str">
            <v>ZEA 250-6,0/3</v>
          </cell>
          <cell r="B6860" t="str">
            <v xml:space="preserve">НС-0083751 </v>
          </cell>
        </row>
        <row r="6861">
          <cell r="A6861" t="str">
            <v>ZEA 250-9,0/3</v>
          </cell>
          <cell r="B6861" t="str">
            <v xml:space="preserve">НС-0083752 </v>
          </cell>
        </row>
        <row r="6862">
          <cell r="A6862" t="str">
            <v>ZEA 250-12,0/3</v>
          </cell>
          <cell r="B6862" t="str">
            <v xml:space="preserve">НС-0083753 </v>
          </cell>
        </row>
        <row r="6863">
          <cell r="A6863" t="str">
            <v>ZEA 315-3,0/1</v>
          </cell>
          <cell r="B6863" t="str">
            <v xml:space="preserve">НС-0083754 </v>
          </cell>
        </row>
        <row r="6864">
          <cell r="A6864" t="str">
            <v>ZEA 315-6,0/2</v>
          </cell>
          <cell r="B6864" t="str">
            <v xml:space="preserve">НС-0083755 </v>
          </cell>
        </row>
        <row r="6865">
          <cell r="A6865" t="str">
            <v>ZEA 315-6,0/3</v>
          </cell>
          <cell r="B6865" t="str">
            <v xml:space="preserve">НС-0083756 </v>
          </cell>
        </row>
        <row r="6866">
          <cell r="A6866" t="str">
            <v>ZEA 315-9,0/3</v>
          </cell>
          <cell r="B6866" t="str">
            <v xml:space="preserve">НС-0083757 </v>
          </cell>
        </row>
        <row r="6867">
          <cell r="A6867" t="str">
            <v>ZEA 315-12,0/3</v>
          </cell>
          <cell r="B6867" t="str">
            <v xml:space="preserve">НС-0083758 </v>
          </cell>
        </row>
        <row r="6868">
          <cell r="A6868" t="str">
            <v>ZEA 400-9,0/3</v>
          </cell>
          <cell r="B6868" t="str">
            <v xml:space="preserve">НС-0083759 </v>
          </cell>
        </row>
        <row r="6869">
          <cell r="A6869" t="str">
            <v>ZEA 400-12,0/3</v>
          </cell>
          <cell r="B6869" t="str">
            <v xml:space="preserve">НС-0083760 </v>
          </cell>
        </row>
        <row r="6870">
          <cell r="A6870" t="str">
            <v>GVEVSV004</v>
          </cell>
          <cell r="B6870" t="str">
            <v xml:space="preserve">НС-0083761 </v>
          </cell>
        </row>
        <row r="6871">
          <cell r="A6871" t="str">
            <v>PCA-RP125KAQ</v>
          </cell>
          <cell r="B6871" t="str">
            <v xml:space="preserve">НС-0083797 </v>
          </cell>
        </row>
        <row r="6872">
          <cell r="A6872" t="str">
            <v>MSZ-EF50VEW</v>
          </cell>
          <cell r="B6872" t="str">
            <v xml:space="preserve">НС-0083818 </v>
          </cell>
        </row>
        <row r="6873">
          <cell r="A6873" t="str">
            <v>SL1E/HY</v>
          </cell>
          <cell r="B6873" t="str">
            <v xml:space="preserve">НС-0083830 </v>
          </cell>
        </row>
        <row r="6874">
          <cell r="A6874" t="str">
            <v>GRERIRS1501</v>
          </cell>
          <cell r="B6874" t="str">
            <v xml:space="preserve">НС-0083896 </v>
          </cell>
        </row>
        <row r="6875">
          <cell r="A6875" t="str">
            <v>FIT000957</v>
          </cell>
          <cell r="B6875" t="str">
            <v xml:space="preserve">НС-0083898 </v>
          </cell>
        </row>
        <row r="6876">
          <cell r="A6876" t="str">
            <v>PRGPA006</v>
          </cell>
          <cell r="B6876" t="str">
            <v xml:space="preserve">НС-0083925 </v>
          </cell>
        </row>
        <row r="6877">
          <cell r="B6877" t="str">
            <v xml:space="preserve">НС-0083932 </v>
          </cell>
        </row>
        <row r="6878">
          <cell r="B6878" t="str">
            <v xml:space="preserve">НС-0083933 </v>
          </cell>
        </row>
        <row r="6879">
          <cell r="B6879" t="str">
            <v xml:space="preserve">НС-0083934 </v>
          </cell>
        </row>
        <row r="6880">
          <cell r="A6880" t="str">
            <v>FP-420F5/F7</v>
          </cell>
          <cell r="B6880" t="str">
            <v xml:space="preserve">НС-0083967 </v>
          </cell>
        </row>
        <row r="6881">
          <cell r="A6881" t="str">
            <v>FH-420F5/F7</v>
          </cell>
          <cell r="B6881" t="str">
            <v xml:space="preserve">НС-0083970 </v>
          </cell>
        </row>
        <row r="6882">
          <cell r="A6882" t="str">
            <v>FV-420F5/F7</v>
          </cell>
          <cell r="B6882" t="str">
            <v xml:space="preserve">НС-0083974 </v>
          </cell>
        </row>
        <row r="6883">
          <cell r="A6883" t="str">
            <v>AP-420F5</v>
          </cell>
          <cell r="B6883" t="str">
            <v xml:space="preserve">НС-0083979 </v>
          </cell>
        </row>
        <row r="6884">
          <cell r="A6884" t="str">
            <v>HC09-B</v>
          </cell>
          <cell r="B6884" t="str">
            <v xml:space="preserve">НС-0084006 </v>
          </cell>
        </row>
        <row r="6885">
          <cell r="A6885" t="str">
            <v>GRERIS154</v>
          </cell>
          <cell r="B6885" t="str">
            <v xml:space="preserve">НС-0084036 </v>
          </cell>
        </row>
        <row r="6886">
          <cell r="A6886" t="str">
            <v>GRERIS170</v>
          </cell>
          <cell r="B6886" t="str">
            <v xml:space="preserve">НС-0084037 </v>
          </cell>
        </row>
        <row r="6887">
          <cell r="A6887" t="str">
            <v>?</v>
          </cell>
          <cell r="B6887" t="str">
            <v xml:space="preserve">НС-0084038 </v>
          </cell>
        </row>
        <row r="6888">
          <cell r="A6888" t="str">
            <v>?</v>
          </cell>
          <cell r="B6888" t="str">
            <v xml:space="preserve">НС-0084039 </v>
          </cell>
        </row>
        <row r="6889">
          <cell r="A6889" t="str">
            <v>?</v>
          </cell>
          <cell r="B6889" t="str">
            <v xml:space="preserve">НС-0084040 </v>
          </cell>
        </row>
        <row r="6890">
          <cell r="A6890" t="str">
            <v>PEAD-RP35JAQ</v>
          </cell>
          <cell r="B6890" t="str">
            <v xml:space="preserve">НС-0084043 </v>
          </cell>
        </row>
        <row r="6891">
          <cell r="A6891" t="str">
            <v>?</v>
          </cell>
          <cell r="B6891" t="str">
            <v xml:space="preserve">НС-0084104 </v>
          </cell>
        </row>
        <row r="6892">
          <cell r="B6892" t="str">
            <v xml:space="preserve">НС-0084108 </v>
          </cell>
        </row>
        <row r="6893">
          <cell r="B6893" t="str">
            <v xml:space="preserve">НС-0084109 </v>
          </cell>
        </row>
        <row r="6894">
          <cell r="B6894" t="str">
            <v xml:space="preserve">НС-0084110 </v>
          </cell>
        </row>
        <row r="6895">
          <cell r="B6895" t="str">
            <v xml:space="preserve">НС-0084111 </v>
          </cell>
        </row>
        <row r="6896">
          <cell r="A6896" t="str">
            <v>?</v>
          </cell>
          <cell r="B6896" t="str">
            <v xml:space="preserve">НС-0084112 </v>
          </cell>
        </row>
        <row r="6897">
          <cell r="A6897" t="str">
            <v>E12 C97 450</v>
          </cell>
          <cell r="B6897" t="str">
            <v xml:space="preserve">НС-0084199 </v>
          </cell>
        </row>
        <row r="6898">
          <cell r="A6898" t="str">
            <v>CMP-63VLW-C</v>
          </cell>
          <cell r="B6898" t="str">
            <v xml:space="preserve">НС-0084399 </v>
          </cell>
        </row>
        <row r="6899">
          <cell r="A6899" t="str">
            <v>FAN000055</v>
          </cell>
          <cell r="B6899" t="str">
            <v xml:space="preserve">НС-0084400 </v>
          </cell>
        </row>
        <row r="6900">
          <cell r="A6900" t="str">
            <v>GAGOTA017</v>
          </cell>
          <cell r="B6900" t="str">
            <v xml:space="preserve">НС-0084409 </v>
          </cell>
        </row>
        <row r="6901">
          <cell r="A6901" t="str">
            <v>MSZ-EF22VES</v>
          </cell>
          <cell r="B6901" t="str">
            <v xml:space="preserve">НС-0084428 </v>
          </cell>
        </row>
        <row r="6902">
          <cell r="A6902" t="str">
            <v>PSIVEKA44</v>
          </cell>
          <cell r="B6902" t="str">
            <v xml:space="preserve">НС-0084443 </v>
          </cell>
        </row>
        <row r="6903">
          <cell r="A6903" t="str">
            <v>OTA 200/6000</v>
          </cell>
          <cell r="B6903" t="str">
            <v xml:space="preserve">НС-0084446 </v>
          </cell>
        </row>
        <row r="6904">
          <cell r="A6904" t="str">
            <v>SF1K/HY</v>
          </cell>
          <cell r="B6904" t="str">
            <v xml:space="preserve">НС-0084470 </v>
          </cell>
        </row>
        <row r="6905">
          <cell r="A6905" t="str">
            <v>7387003700</v>
          </cell>
          <cell r="B6905" t="str">
            <v xml:space="preserve">НС-0084551 </v>
          </cell>
        </row>
        <row r="6906">
          <cell r="A6906" t="str">
            <v>5587066300</v>
          </cell>
          <cell r="B6906" t="str">
            <v xml:space="preserve">НС-0084563 </v>
          </cell>
        </row>
        <row r="6907">
          <cell r="A6907" t="str">
            <v>96878505</v>
          </cell>
          <cell r="B6907" t="str">
            <v xml:space="preserve">НС-0084579 </v>
          </cell>
        </row>
        <row r="6908">
          <cell r="A6908" t="str">
            <v>MXZ-2C52 VA</v>
          </cell>
          <cell r="B6908" t="str">
            <v xml:space="preserve">НС-0084605 </v>
          </cell>
        </row>
        <row r="6909">
          <cell r="A6909" t="str">
            <v>ZVRVD2E01</v>
          </cell>
          <cell r="B6909" t="str">
            <v xml:space="preserve">НС-0084617 </v>
          </cell>
        </row>
        <row r="6910">
          <cell r="A6910" t="str">
            <v>CMY-Y102LS-G2 _</v>
          </cell>
          <cell r="B6910" t="str">
            <v xml:space="preserve">НС-0084634 </v>
          </cell>
        </row>
        <row r="6911">
          <cell r="A6911" t="str">
            <v>CMY-Y102SS-G2 _</v>
          </cell>
          <cell r="B6911" t="str">
            <v xml:space="preserve">НС-0084635 </v>
          </cell>
        </row>
        <row r="6912">
          <cell r="A6912" t="str">
            <v>GVEVKSA018</v>
          </cell>
          <cell r="B6912" t="str">
            <v xml:space="preserve">НС-0084640 </v>
          </cell>
        </row>
        <row r="6913">
          <cell r="B6913" t="str">
            <v xml:space="preserve">НС-0084644 </v>
          </cell>
        </row>
        <row r="6914">
          <cell r="B6914" t="str">
            <v xml:space="preserve">НС-0084646 </v>
          </cell>
        </row>
        <row r="6915">
          <cell r="A6915" t="str">
            <v>MSZ-EF42VEW</v>
          </cell>
          <cell r="B6915" t="str">
            <v xml:space="preserve">НС-0084656 </v>
          </cell>
        </row>
        <row r="6916">
          <cell r="A6916" t="str">
            <v>ZSLRO7026</v>
          </cell>
          <cell r="B6916" t="str">
            <v xml:space="preserve">НС-0084658 </v>
          </cell>
        </row>
        <row r="6917">
          <cell r="A6917" t="str">
            <v>GRERIS002</v>
          </cell>
          <cell r="B6917" t="str">
            <v xml:space="preserve">НС-0084659 </v>
          </cell>
        </row>
        <row r="6918">
          <cell r="A6918" t="str">
            <v>CMY-Y64-G-E</v>
          </cell>
          <cell r="B6918" t="str">
            <v xml:space="preserve">НС-0084728 </v>
          </cell>
        </row>
        <row r="6919">
          <cell r="A6919" t="str">
            <v>SRE-2,5</v>
          </cell>
          <cell r="B6919" t="str">
            <v xml:space="preserve">НС-0084730 </v>
          </cell>
        </row>
        <row r="6920">
          <cell r="A6920" t="str">
            <v>GAGRIRS019</v>
          </cell>
          <cell r="B6920" t="str">
            <v xml:space="preserve">НС-0084765 </v>
          </cell>
        </row>
        <row r="6921">
          <cell r="A6921" t="str">
            <v>GRERIRS1509</v>
          </cell>
          <cell r="B6921" t="str">
            <v xml:space="preserve">НС-0084766 </v>
          </cell>
        </row>
        <row r="6922">
          <cell r="A6922" t="str">
            <v>GRERIRS012</v>
          </cell>
          <cell r="B6922" t="str">
            <v xml:space="preserve">НС-0084767 </v>
          </cell>
        </row>
        <row r="6923">
          <cell r="A6923" t="str">
            <v>96106555</v>
          </cell>
          <cell r="B6923" t="str">
            <v xml:space="preserve">НС-0084787 </v>
          </cell>
        </row>
        <row r="6924">
          <cell r="A6924" t="str">
            <v>GVEAKU0019</v>
          </cell>
          <cell r="B6924" t="str">
            <v xml:space="preserve">НС-0084821 </v>
          </cell>
        </row>
        <row r="6925">
          <cell r="A6925" t="str">
            <v>GRERIS172</v>
          </cell>
          <cell r="B6925" t="str">
            <v xml:space="preserve">НС-0084842 </v>
          </cell>
        </row>
        <row r="6926">
          <cell r="A6926" t="str">
            <v>B-2526301</v>
          </cell>
          <cell r="B6926" t="str">
            <v xml:space="preserve">НС-0084851 </v>
          </cell>
        </row>
        <row r="6927">
          <cell r="A6927" t="str">
            <v>GRERIS051</v>
          </cell>
          <cell r="B6927" t="str">
            <v xml:space="preserve">НС-0084854 </v>
          </cell>
        </row>
        <row r="6928">
          <cell r="A6928" t="str">
            <v>GRERIS013</v>
          </cell>
          <cell r="B6928" t="str">
            <v xml:space="preserve">НС-0084855 </v>
          </cell>
        </row>
        <row r="6929">
          <cell r="A6929" t="str">
            <v>MSZ-EF50VES</v>
          </cell>
          <cell r="B6929" t="str">
            <v xml:space="preserve">НС-0084865 </v>
          </cell>
        </row>
        <row r="6930">
          <cell r="A6930" t="str">
            <v>34927</v>
          </cell>
          <cell r="B6930" t="str">
            <v xml:space="preserve">НС-0084880 </v>
          </cell>
        </row>
        <row r="6931">
          <cell r="A6931" t="str">
            <v>363-230-30</v>
          </cell>
          <cell r="B6931" t="str">
            <v xml:space="preserve">НС-0084881 </v>
          </cell>
        </row>
        <row r="6932">
          <cell r="A6932" t="str">
            <v>GSIAVA001</v>
          </cell>
          <cell r="B6932" t="str">
            <v xml:space="preserve">НС-0084894 </v>
          </cell>
        </row>
        <row r="6933">
          <cell r="A6933" t="str">
            <v>ACC000190</v>
          </cell>
          <cell r="B6933" t="str">
            <v xml:space="preserve">НС-0084896 </v>
          </cell>
        </row>
        <row r="6934">
          <cell r="A6934" t="str">
            <v>ACC000191</v>
          </cell>
          <cell r="B6934" t="str">
            <v xml:space="preserve">НС-0084897 </v>
          </cell>
        </row>
        <row r="6935">
          <cell r="A6935" t="str">
            <v>ACC000192</v>
          </cell>
          <cell r="B6935" t="str">
            <v xml:space="preserve">НС-0084898 </v>
          </cell>
        </row>
        <row r="6936">
          <cell r="A6936" t="str">
            <v>ACC000193</v>
          </cell>
          <cell r="B6936" t="str">
            <v xml:space="preserve">НС-0084899 </v>
          </cell>
        </row>
        <row r="6937">
          <cell r="A6937" t="str">
            <v>50112111006</v>
          </cell>
          <cell r="B6937" t="str">
            <v xml:space="preserve">НС-0084989 </v>
          </cell>
        </row>
        <row r="6938">
          <cell r="A6938" t="str">
            <v>131F3122</v>
          </cell>
          <cell r="B6938" t="str">
            <v xml:space="preserve">НС-0085078 </v>
          </cell>
        </row>
        <row r="6939">
          <cell r="A6939" t="str">
            <v>GAPAP003</v>
          </cell>
          <cell r="B6939" t="str">
            <v xml:space="preserve">НС-0085080 </v>
          </cell>
        </row>
        <row r="6940">
          <cell r="A6940" t="str">
            <v>GAPAP010</v>
          </cell>
          <cell r="B6940" t="str">
            <v xml:space="preserve">НС-0085092 </v>
          </cell>
        </row>
        <row r="6941">
          <cell r="A6941" t="str">
            <v>GAPAP011</v>
          </cell>
          <cell r="B6941" t="str">
            <v xml:space="preserve">НС-0085093 </v>
          </cell>
        </row>
        <row r="6942">
          <cell r="A6942" t="str">
            <v>GAPAP012</v>
          </cell>
          <cell r="B6942" t="str">
            <v xml:space="preserve">НС-0085096 </v>
          </cell>
        </row>
        <row r="6943">
          <cell r="A6943" t="str">
            <v>GAPAP013</v>
          </cell>
          <cell r="B6943" t="str">
            <v xml:space="preserve">НС-0085097 </v>
          </cell>
        </row>
        <row r="6944">
          <cell r="A6944" t="str">
            <v>ACC000202</v>
          </cell>
          <cell r="B6944" t="str">
            <v xml:space="preserve">НС-0085098 </v>
          </cell>
        </row>
        <row r="6945">
          <cell r="A6945" t="str">
            <v>GSIAVS028</v>
          </cell>
          <cell r="B6945" t="str">
            <v xml:space="preserve">НС-0085099 </v>
          </cell>
        </row>
        <row r="6946">
          <cell r="A6946" t="str">
            <v>GSIEKS8006</v>
          </cell>
          <cell r="B6946" t="str">
            <v xml:space="preserve">НС-0085107 </v>
          </cell>
        </row>
        <row r="6947">
          <cell r="A6947" t="str">
            <v>GVEKSC001</v>
          </cell>
          <cell r="B6947" t="str">
            <v xml:space="preserve">НС-0085110 </v>
          </cell>
        </row>
        <row r="6948">
          <cell r="A6948" t="str">
            <v>FAN000868</v>
          </cell>
          <cell r="B6948" t="str">
            <v xml:space="preserve">НС-0085114 </v>
          </cell>
        </row>
        <row r="6949">
          <cell r="A6949" t="str">
            <v>GVEVKSB020</v>
          </cell>
          <cell r="B6949" t="str">
            <v xml:space="preserve">НС-0085120 </v>
          </cell>
        </row>
        <row r="6950">
          <cell r="A6950" t="str">
            <v>GVEVSV002</v>
          </cell>
          <cell r="B6950" t="str">
            <v xml:space="preserve">НС-0085121 </v>
          </cell>
        </row>
        <row r="6951">
          <cell r="A6951" t="str">
            <v>MAC-2320 FT</v>
          </cell>
          <cell r="B6951" t="str">
            <v xml:space="preserve">НС-0085122 </v>
          </cell>
        </row>
        <row r="6952">
          <cell r="A6952" t="str">
            <v>B-2204091</v>
          </cell>
          <cell r="B6952" t="str">
            <v xml:space="preserve">НС-0085137 </v>
          </cell>
        </row>
        <row r="6953">
          <cell r="A6953" t="str">
            <v>B-3204021</v>
          </cell>
          <cell r="B6953" t="str">
            <v xml:space="preserve">НС-0085138 </v>
          </cell>
        </row>
        <row r="6954">
          <cell r="A6954" t="str">
            <v>GAGSTOGVEKA003</v>
          </cell>
          <cell r="B6954" t="str">
            <v xml:space="preserve">НС-0085139 </v>
          </cell>
        </row>
        <row r="6955">
          <cell r="A6955" t="str">
            <v>GAGSTOGVEKA001</v>
          </cell>
          <cell r="B6955" t="str">
            <v xml:space="preserve">НС-0085140 </v>
          </cell>
        </row>
        <row r="6956">
          <cell r="A6956" t="str">
            <v>GAGSTOGVEKA004</v>
          </cell>
          <cell r="B6956" t="str">
            <v xml:space="preserve">НС-0085141 </v>
          </cell>
        </row>
        <row r="6957">
          <cell r="A6957" t="str">
            <v>GRERIS124</v>
          </cell>
          <cell r="B6957" t="str">
            <v xml:space="preserve">НС-0085154 </v>
          </cell>
        </row>
        <row r="6958">
          <cell r="A6958" t="str">
            <v>PCA-RP71KAQ</v>
          </cell>
          <cell r="B6958" t="str">
            <v xml:space="preserve">НС-0085172 </v>
          </cell>
        </row>
        <row r="6959">
          <cell r="A6959" t="str">
            <v>GSIAVA006</v>
          </cell>
          <cell r="B6959" t="str">
            <v xml:space="preserve">НС-0085238 </v>
          </cell>
        </row>
        <row r="6960">
          <cell r="A6960" t="str">
            <v>GVEKUB011</v>
          </cell>
          <cell r="B6960" t="str">
            <v xml:space="preserve">НС-0085373 </v>
          </cell>
        </row>
        <row r="6961">
          <cell r="A6961" t="str">
            <v>GVEKUB010</v>
          </cell>
          <cell r="B6961" t="str">
            <v xml:space="preserve">НС-0085374 </v>
          </cell>
        </row>
        <row r="6962">
          <cell r="A6962" t="str">
            <v>GVEKUB007</v>
          </cell>
          <cell r="B6962" t="str">
            <v xml:space="preserve">НС-0085375 </v>
          </cell>
        </row>
        <row r="6963">
          <cell r="A6963" t="str">
            <v>GVEKUB006</v>
          </cell>
          <cell r="B6963" t="str">
            <v xml:space="preserve">НС-0085376 </v>
          </cell>
        </row>
        <row r="6964">
          <cell r="A6964" t="str">
            <v>GVEKUB005</v>
          </cell>
          <cell r="B6964" t="str">
            <v xml:space="preserve">НС-0085377 </v>
          </cell>
        </row>
        <row r="6965">
          <cell r="A6965" t="str">
            <v>GVEKUB004</v>
          </cell>
          <cell r="B6965" t="str">
            <v xml:space="preserve">НС-0085378 </v>
          </cell>
        </row>
        <row r="6966">
          <cell r="A6966" t="str">
            <v>GLJLJ/PG053</v>
          </cell>
          <cell r="B6966" t="str">
            <v xml:space="preserve">НС-0085382 </v>
          </cell>
        </row>
        <row r="6967">
          <cell r="A6967" t="str">
            <v>ACC000113</v>
          </cell>
          <cell r="B6967" t="str">
            <v xml:space="preserve">НС-0085384 </v>
          </cell>
        </row>
        <row r="6968">
          <cell r="A6968" t="str">
            <v>ACC000114</v>
          </cell>
          <cell r="B6968" t="str">
            <v xml:space="preserve">НС-0085385 </v>
          </cell>
        </row>
        <row r="6969">
          <cell r="A6969" t="str">
            <v>GLJLJ/PG056</v>
          </cell>
          <cell r="B6969" t="str">
            <v xml:space="preserve">НС-0085386 </v>
          </cell>
        </row>
        <row r="6970">
          <cell r="A6970" t="str">
            <v>ZFERIS049_</v>
          </cell>
          <cell r="B6970" t="str">
            <v xml:space="preserve">НС-0085404 </v>
          </cell>
        </row>
        <row r="6971">
          <cell r="A6971" t="str">
            <v>PCA-RP50KAQ</v>
          </cell>
          <cell r="B6971" t="str">
            <v xml:space="preserve">НС-0085435 </v>
          </cell>
        </row>
        <row r="6972">
          <cell r="A6972" t="str">
            <v>GVEVSV023</v>
          </cell>
          <cell r="B6972" t="str">
            <v xml:space="preserve">НС-0085436 </v>
          </cell>
        </row>
        <row r="6973">
          <cell r="B6973" t="str">
            <v xml:space="preserve">НС-0085439 </v>
          </cell>
        </row>
        <row r="6974">
          <cell r="A6974" t="str">
            <v>E968573627</v>
          </cell>
          <cell r="B6974" t="str">
            <v xml:space="preserve">НС-0085480 </v>
          </cell>
        </row>
        <row r="6975">
          <cell r="A6975" t="str">
            <v>363-024-20</v>
          </cell>
          <cell r="B6975" t="str">
            <v xml:space="preserve">НС-0085499 </v>
          </cell>
        </row>
        <row r="6976">
          <cell r="A6976" t="str">
            <v>363-024-20-S2</v>
          </cell>
          <cell r="B6976" t="str">
            <v xml:space="preserve">НС-0085500 </v>
          </cell>
        </row>
        <row r="6977">
          <cell r="A6977" t="str">
            <v>363-230-20-S2</v>
          </cell>
          <cell r="B6977" t="str">
            <v xml:space="preserve">НС-0085501 </v>
          </cell>
        </row>
        <row r="6978">
          <cell r="A6978" t="str">
            <v>НС-0085502</v>
          </cell>
          <cell r="B6978" t="str">
            <v xml:space="preserve">НС-0085502 </v>
          </cell>
        </row>
        <row r="6979">
          <cell r="A6979" t="str">
            <v>363-024-30</v>
          </cell>
          <cell r="B6979" t="str">
            <v xml:space="preserve">НС-0085503 </v>
          </cell>
        </row>
        <row r="6980">
          <cell r="A6980" t="str">
            <v>363-024-30-S2</v>
          </cell>
          <cell r="B6980" t="str">
            <v xml:space="preserve">НС-0085504 </v>
          </cell>
        </row>
        <row r="6981">
          <cell r="A6981" t="str">
            <v>363-230-30-S2</v>
          </cell>
          <cell r="B6981" t="str">
            <v xml:space="preserve">НС-0085505 </v>
          </cell>
        </row>
        <row r="6982">
          <cell r="A6982" t="str">
            <v>363C-024-30</v>
          </cell>
          <cell r="B6982" t="str">
            <v xml:space="preserve">НС-0085506 </v>
          </cell>
        </row>
        <row r="6983">
          <cell r="A6983" t="str">
            <v>363-024-40</v>
          </cell>
          <cell r="B6983" t="str">
            <v xml:space="preserve">НС-0085510 </v>
          </cell>
        </row>
        <row r="6984">
          <cell r="A6984" t="str">
            <v>363-230-40</v>
          </cell>
          <cell r="B6984" t="str">
            <v xml:space="preserve">НС-0085511 </v>
          </cell>
        </row>
        <row r="6985">
          <cell r="A6985" t="str">
            <v>363-230-40-S2</v>
          </cell>
          <cell r="B6985" t="str">
            <v xml:space="preserve">НС-0085513 </v>
          </cell>
        </row>
        <row r="6986">
          <cell r="A6986" t="str">
            <v>362-230-20-S2</v>
          </cell>
          <cell r="B6986" t="str">
            <v xml:space="preserve">НС-0085516 </v>
          </cell>
        </row>
        <row r="6987">
          <cell r="A6987" t="str">
            <v>GSKSK011</v>
          </cell>
          <cell r="B6987" t="str">
            <v xml:space="preserve">НС-0085565 </v>
          </cell>
        </row>
        <row r="6988">
          <cell r="A6988" t="str">
            <v>MSDD-50BR-E</v>
          </cell>
          <cell r="B6988" t="str">
            <v xml:space="preserve">НС-0085567 </v>
          </cell>
        </row>
        <row r="6989">
          <cell r="A6989" t="str">
            <v>FAN000002</v>
          </cell>
          <cell r="B6989" t="str">
            <v xml:space="preserve">НС-0085588 </v>
          </cell>
        </row>
        <row r="6990">
          <cell r="A6990" t="str">
            <v>GVEAKU0012</v>
          </cell>
          <cell r="B6990" t="str">
            <v xml:space="preserve">НС-0085589 </v>
          </cell>
        </row>
        <row r="6991">
          <cell r="A6991" t="str">
            <v>PEA-RP200GAQ</v>
          </cell>
          <cell r="B6991" t="str">
            <v xml:space="preserve">НС-0085598 </v>
          </cell>
        </row>
        <row r="6992">
          <cell r="A6992" t="str">
            <v>KJRF 180A/MBT-E</v>
          </cell>
          <cell r="B6992" t="str">
            <v xml:space="preserve">НС-0085620 </v>
          </cell>
        </row>
        <row r="6993">
          <cell r="A6993" t="str">
            <v>GRERIRS7006</v>
          </cell>
          <cell r="B6993" t="str">
            <v xml:space="preserve">НС-0085669 </v>
          </cell>
        </row>
        <row r="6994">
          <cell r="A6994" t="str">
            <v>GAGOTA004</v>
          </cell>
          <cell r="B6994" t="str">
            <v xml:space="preserve">НС-0085710 </v>
          </cell>
        </row>
        <row r="6995">
          <cell r="A6995" t="str">
            <v>?</v>
          </cell>
          <cell r="B6995" t="str">
            <v xml:space="preserve">НС-0085801 </v>
          </cell>
        </row>
        <row r="6996">
          <cell r="A6996" t="str">
            <v>PCA-RP125 HAQ</v>
          </cell>
          <cell r="B6996" t="str">
            <v xml:space="preserve">НС-0085804 </v>
          </cell>
        </row>
        <row r="6997">
          <cell r="A6997" t="str">
            <v>ET060/HY</v>
          </cell>
          <cell r="B6997" t="str">
            <v xml:space="preserve">НС-0085821 </v>
          </cell>
        </row>
        <row r="6998">
          <cell r="A6998" t="str">
            <v>FIT000389</v>
          </cell>
          <cell r="B6998" t="str">
            <v xml:space="preserve">НС-0085822 </v>
          </cell>
        </row>
        <row r="6999">
          <cell r="A6999" t="str">
            <v>43130324</v>
          </cell>
          <cell r="B6999" t="str">
            <v xml:space="preserve">НС-0085929 </v>
          </cell>
        </row>
        <row r="7000">
          <cell r="A7000" t="str">
            <v>?</v>
          </cell>
          <cell r="B7000" t="str">
            <v xml:space="preserve">НС-0086136 </v>
          </cell>
        </row>
        <row r="7001">
          <cell r="B7001" t="str">
            <v xml:space="preserve">НС-0086143 </v>
          </cell>
        </row>
        <row r="7002">
          <cell r="A7002" t="str">
            <v>FIT000187</v>
          </cell>
          <cell r="B7002" t="str">
            <v xml:space="preserve">НС-0086146 </v>
          </cell>
        </row>
        <row r="7003">
          <cell r="A7003" t="str">
            <v>GSKSK002</v>
          </cell>
          <cell r="B7003" t="str">
            <v xml:space="preserve">НС-0086148 </v>
          </cell>
        </row>
        <row r="7004">
          <cell r="A7004" t="str">
            <v>FIT000192</v>
          </cell>
          <cell r="B7004" t="str">
            <v xml:space="preserve">НС-0086149 </v>
          </cell>
        </row>
        <row r="7005">
          <cell r="A7005" t="str">
            <v>GSKSK004</v>
          </cell>
          <cell r="B7005" t="str">
            <v xml:space="preserve">НС-0086150 </v>
          </cell>
        </row>
        <row r="7006">
          <cell r="A7006" t="str">
            <v>GSKSK005</v>
          </cell>
          <cell r="B7006" t="str">
            <v xml:space="preserve">НС-0086151 </v>
          </cell>
        </row>
        <row r="7007">
          <cell r="A7007" t="str">
            <v>FIT000199</v>
          </cell>
          <cell r="B7007" t="str">
            <v xml:space="preserve">НС-0086152 </v>
          </cell>
        </row>
        <row r="7008">
          <cell r="A7008" t="str">
            <v>GSKSK007</v>
          </cell>
          <cell r="B7008" t="str">
            <v xml:space="preserve">НС-0086153 </v>
          </cell>
        </row>
        <row r="7009">
          <cell r="A7009" t="str">
            <v>FRr (F7-EU7) 700*400</v>
          </cell>
          <cell r="B7009" t="str">
            <v xml:space="preserve">НС-0086207 </v>
          </cell>
        </row>
        <row r="7010">
          <cell r="A7010" t="str">
            <v>080G0179</v>
          </cell>
          <cell r="B7010" t="str">
            <v xml:space="preserve">НС-0086215 </v>
          </cell>
        </row>
        <row r="7011">
          <cell r="A7011" t="str">
            <v>96047997</v>
          </cell>
          <cell r="B7011" t="str">
            <v xml:space="preserve">НС-0086256 </v>
          </cell>
        </row>
        <row r="7012">
          <cell r="A7012" t="str">
            <v>ME-AC</v>
          </cell>
          <cell r="B7012" t="str">
            <v xml:space="preserve">НС-0086265 </v>
          </cell>
        </row>
        <row r="7013">
          <cell r="A7013" t="str">
            <v>ZWS-R 700х400-3</v>
          </cell>
          <cell r="B7013" t="str">
            <v xml:space="preserve">НС-0086273 </v>
          </cell>
        </row>
        <row r="7014">
          <cell r="A7014" t="str">
            <v>96047981</v>
          </cell>
          <cell r="B7014" t="str">
            <v xml:space="preserve">НС-0086310 </v>
          </cell>
        </row>
        <row r="7015">
          <cell r="A7015" t="str">
            <v>96047989</v>
          </cell>
          <cell r="B7015" t="str">
            <v xml:space="preserve">НС-0086316 </v>
          </cell>
        </row>
        <row r="7016">
          <cell r="A7016" t="str">
            <v>R63 T01 207</v>
          </cell>
          <cell r="B7016" t="str">
            <v xml:space="preserve">НС-0086392 </v>
          </cell>
        </row>
        <row r="7017">
          <cell r="A7017" t="str">
            <v>S70 0B7 315</v>
          </cell>
          <cell r="B7017" t="str">
            <v xml:space="preserve">НС-0086394 </v>
          </cell>
        </row>
        <row r="7018">
          <cell r="A7018" t="str">
            <v>M21 9T5 424</v>
          </cell>
          <cell r="B7018" t="str">
            <v xml:space="preserve">НС-0086401 </v>
          </cell>
        </row>
        <row r="7019">
          <cell r="A7019" t="str">
            <v>T97 415 779</v>
          </cell>
          <cell r="B7019" t="str">
            <v xml:space="preserve">НС-0086402 </v>
          </cell>
        </row>
        <row r="7020">
          <cell r="B7020" t="str">
            <v xml:space="preserve">НС-0086508 </v>
          </cell>
        </row>
        <row r="7021">
          <cell r="A7021" t="str">
            <v>GRERIRS7004</v>
          </cell>
          <cell r="B7021" t="str">
            <v xml:space="preserve">НС-0086521 </v>
          </cell>
        </row>
        <row r="7022">
          <cell r="A7022" t="str">
            <v>PAC-SH29TC</v>
          </cell>
          <cell r="B7022" t="str">
            <v xml:space="preserve">НС-0086555 </v>
          </cell>
        </row>
        <row r="7023">
          <cell r="A7023" t="str">
            <v>E968577150</v>
          </cell>
          <cell r="B7023" t="str">
            <v xml:space="preserve">НС-0086567 </v>
          </cell>
        </row>
        <row r="7024">
          <cell r="A7024" t="str">
            <v>E968577160</v>
          </cell>
          <cell r="B7024" t="str">
            <v xml:space="preserve">НС-0086568 </v>
          </cell>
        </row>
        <row r="7025">
          <cell r="A7025" t="str">
            <v>E500400180</v>
          </cell>
          <cell r="B7025" t="str">
            <v xml:space="preserve">НС-0086576 </v>
          </cell>
        </row>
        <row r="7026">
          <cell r="A7026" t="str">
            <v>RM0402</v>
          </cell>
          <cell r="B7026" t="str">
            <v xml:space="preserve">НС-0086635 </v>
          </cell>
        </row>
        <row r="7027">
          <cell r="A7027" t="str">
            <v>D 600*100 (2шт. 300*100)</v>
          </cell>
          <cell r="B7027" t="str">
            <v xml:space="preserve">НС-0086742 </v>
          </cell>
        </row>
        <row r="7028">
          <cell r="A7028" t="str">
            <v>D 600*150 (2шт. 300*150)</v>
          </cell>
          <cell r="B7028" t="str">
            <v xml:space="preserve">НС-0086743 </v>
          </cell>
        </row>
        <row r="7029">
          <cell r="A7029" t="str">
            <v>D 600*200 (2шт. 300*200)</v>
          </cell>
          <cell r="B7029" t="str">
            <v xml:space="preserve">НС-0086744 </v>
          </cell>
        </row>
        <row r="7030">
          <cell r="A7030" t="str">
            <v>D 600*300 (2шт. 300*300)</v>
          </cell>
          <cell r="B7030" t="str">
            <v xml:space="preserve">НС-0086745 </v>
          </cell>
        </row>
        <row r="7031">
          <cell r="A7031" t="str">
            <v>D 700*150 (2шт. 350*150)</v>
          </cell>
          <cell r="B7031" t="str">
            <v xml:space="preserve">НС-0086746 </v>
          </cell>
        </row>
        <row r="7032">
          <cell r="A7032" t="str">
            <v>D 700*200 (2шт. 350*200)</v>
          </cell>
          <cell r="B7032" t="str">
            <v xml:space="preserve">НС-0086747 </v>
          </cell>
        </row>
        <row r="7033">
          <cell r="A7033" t="str">
            <v>D 700*300 (2шт. 350*300)</v>
          </cell>
          <cell r="B7033" t="str">
            <v xml:space="preserve">НС-0086748 </v>
          </cell>
        </row>
        <row r="7034">
          <cell r="A7034" t="str">
            <v>D 800*150 (2шт. 400*150)</v>
          </cell>
          <cell r="B7034" t="str">
            <v xml:space="preserve">НС-0086749 </v>
          </cell>
        </row>
        <row r="7035">
          <cell r="A7035" t="str">
            <v>D 800*200 (2шт. 400*200)</v>
          </cell>
          <cell r="B7035" t="str">
            <v xml:space="preserve">НС-0086750 </v>
          </cell>
        </row>
        <row r="7036">
          <cell r="A7036" t="str">
            <v>D 800*300 (2шт. 400*300)</v>
          </cell>
          <cell r="B7036" t="str">
            <v xml:space="preserve">НС-0086751 </v>
          </cell>
        </row>
        <row r="7037">
          <cell r="A7037" t="str">
            <v>D 1000*200(2шт. 500*200)</v>
          </cell>
          <cell r="B7037" t="str">
            <v xml:space="preserve">НС-0086752 </v>
          </cell>
        </row>
        <row r="7038">
          <cell r="A7038" t="str">
            <v>D 1000*300(2шт. 500*300)</v>
          </cell>
          <cell r="B7038" t="str">
            <v xml:space="preserve">НС-0086753 </v>
          </cell>
        </row>
        <row r="7039">
          <cell r="A7039" t="str">
            <v>YWF-4S-315BDII</v>
          </cell>
          <cell r="B7039" t="str">
            <v xml:space="preserve">НС-0086813 </v>
          </cell>
        </row>
        <row r="7040">
          <cell r="A7040" t="str">
            <v>2560</v>
          </cell>
          <cell r="B7040" t="str">
            <v xml:space="preserve">НС-0086847 </v>
          </cell>
        </row>
        <row r="7041">
          <cell r="A7041" t="str">
            <v>GRERIS173</v>
          </cell>
          <cell r="B7041" t="str">
            <v xml:space="preserve">НС-0086880 </v>
          </cell>
        </row>
        <row r="7042">
          <cell r="A7042" t="str">
            <v>GRERIS020</v>
          </cell>
          <cell r="B7042" t="str">
            <v xml:space="preserve">НС-0086956 </v>
          </cell>
        </row>
        <row r="7043">
          <cell r="A7043" t="str">
            <v>GREPR1007</v>
          </cell>
          <cell r="B7043" t="str">
            <v xml:space="preserve">НС-0087016 </v>
          </cell>
        </row>
        <row r="7044">
          <cell r="A7044" t="str">
            <v>ACC002403</v>
          </cell>
          <cell r="B7044" t="str">
            <v xml:space="preserve">НС-0087017 </v>
          </cell>
        </row>
        <row r="7045">
          <cell r="A7045" t="str">
            <v>GREPR1001</v>
          </cell>
          <cell r="B7045" t="str">
            <v xml:space="preserve">НС-0087018 </v>
          </cell>
        </row>
        <row r="7046">
          <cell r="A7046" t="str">
            <v>GREPRI004</v>
          </cell>
          <cell r="B7046" t="str">
            <v xml:space="preserve">НС-0087019 </v>
          </cell>
        </row>
        <row r="7047">
          <cell r="A7047" t="str">
            <v>10010021</v>
          </cell>
          <cell r="B7047" t="str">
            <v xml:space="preserve">НС-0087026 </v>
          </cell>
        </row>
        <row r="7048">
          <cell r="A7048" t="str">
            <v>GRERIS151</v>
          </cell>
          <cell r="B7048" t="str">
            <v xml:space="preserve">НС-0087064 </v>
          </cell>
        </row>
        <row r="7049">
          <cell r="B7049" t="str">
            <v xml:space="preserve">НС-0087097 </v>
          </cell>
        </row>
        <row r="7050">
          <cell r="A7050" t="str">
            <v>CMY-Y202S-G2_</v>
          </cell>
          <cell r="B7050" t="str">
            <v xml:space="preserve">НС-0087116 </v>
          </cell>
        </row>
        <row r="7051">
          <cell r="A7051" t="str">
            <v>PCA-RP60KAQ</v>
          </cell>
          <cell r="B7051" t="str">
            <v xml:space="preserve">НС-0087140 </v>
          </cell>
        </row>
        <row r="7052">
          <cell r="A7052" t="str">
            <v>GRERIS198</v>
          </cell>
          <cell r="B7052" t="str">
            <v xml:space="preserve">НС-0087179 </v>
          </cell>
        </row>
        <row r="7053">
          <cell r="A7053" t="str">
            <v>ZFERIS017_</v>
          </cell>
          <cell r="B7053" t="str">
            <v xml:space="preserve">НС-0087195 </v>
          </cell>
        </row>
        <row r="7054">
          <cell r="A7054" t="str">
            <v>GFIRIS015</v>
          </cell>
          <cell r="B7054" t="str">
            <v xml:space="preserve">НС-0087196 </v>
          </cell>
        </row>
        <row r="7055">
          <cell r="B7055" t="str">
            <v xml:space="preserve">НС-0087197 </v>
          </cell>
        </row>
        <row r="7056">
          <cell r="A7056" t="str">
            <v>BPAM-09H</v>
          </cell>
          <cell r="B7056" t="str">
            <v xml:space="preserve">НС-0087312 </v>
          </cell>
        </row>
        <row r="7057">
          <cell r="A7057" t="str">
            <v>?</v>
          </cell>
          <cell r="B7057" t="str">
            <v xml:space="preserve">НС-0087365 </v>
          </cell>
        </row>
        <row r="7058">
          <cell r="A7058" t="str">
            <v>GSKSKM006</v>
          </cell>
          <cell r="B7058" t="str">
            <v xml:space="preserve">НС-0087367 </v>
          </cell>
        </row>
        <row r="7059">
          <cell r="B7059" t="str">
            <v xml:space="preserve">НС-0087403 </v>
          </cell>
        </row>
        <row r="7060">
          <cell r="B7060" t="str">
            <v xml:space="preserve">НС-0087404 </v>
          </cell>
        </row>
        <row r="7061">
          <cell r="A7061" t="str">
            <v>GAGOTA009</v>
          </cell>
          <cell r="B7061" t="str">
            <v xml:space="preserve">НС-0087445 </v>
          </cell>
        </row>
        <row r="7062">
          <cell r="A7062" t="str">
            <v>E968577050</v>
          </cell>
          <cell r="B7062" t="str">
            <v xml:space="preserve">НС-0087547 </v>
          </cell>
        </row>
        <row r="7063">
          <cell r="A7063" t="str">
            <v>FAN000399</v>
          </cell>
          <cell r="B7063" t="str">
            <v xml:space="preserve">НС-0087569 </v>
          </cell>
        </row>
        <row r="7064">
          <cell r="A7064" t="str">
            <v>PAC-SH89KF-E</v>
          </cell>
          <cell r="B7064" t="str">
            <v xml:space="preserve">НС-0087612 </v>
          </cell>
        </row>
        <row r="7065">
          <cell r="A7065" t="str">
            <v>ACC000195</v>
          </cell>
          <cell r="B7065" t="str">
            <v xml:space="preserve">НС-0087640 </v>
          </cell>
        </row>
        <row r="7066">
          <cell r="A7066" t="str">
            <v>GFIVEKA001</v>
          </cell>
          <cell r="B7066" t="str">
            <v xml:space="preserve">НС-0087641 </v>
          </cell>
        </row>
        <row r="7067">
          <cell r="A7067" t="str">
            <v>GFIVEKA002</v>
          </cell>
          <cell r="B7067" t="str">
            <v xml:space="preserve">НС-0087642 </v>
          </cell>
        </row>
        <row r="7068">
          <cell r="A7068" t="str">
            <v>GFIVEKA003</v>
          </cell>
          <cell r="B7068" t="str">
            <v xml:space="preserve">НС-0087643 </v>
          </cell>
        </row>
        <row r="7069">
          <cell r="A7069" t="str">
            <v>GRERIRS3002</v>
          </cell>
          <cell r="B7069" t="str">
            <v xml:space="preserve">НС-0087645 </v>
          </cell>
        </row>
        <row r="7070">
          <cell r="A7070" t="str">
            <v>GRERIRS4008</v>
          </cell>
          <cell r="B7070" t="str">
            <v xml:space="preserve">НС-0087646 </v>
          </cell>
        </row>
        <row r="7071">
          <cell r="A7071" t="str">
            <v>GVEVSV041</v>
          </cell>
          <cell r="B7071" t="str">
            <v xml:space="preserve">НС-0087647 </v>
          </cell>
        </row>
        <row r="7072">
          <cell r="A7072" t="str">
            <v>FAN000058</v>
          </cell>
          <cell r="B7072" t="str">
            <v xml:space="preserve">НС-0087648 </v>
          </cell>
        </row>
        <row r="7073">
          <cell r="A7073" t="str">
            <v>FAN000059</v>
          </cell>
          <cell r="B7073" t="str">
            <v xml:space="preserve">НС-0087649 </v>
          </cell>
        </row>
        <row r="7074">
          <cell r="A7074" t="str">
            <v>GVEVSV015</v>
          </cell>
          <cell r="B7074" t="str">
            <v xml:space="preserve">НС-0087650 </v>
          </cell>
        </row>
        <row r="7075">
          <cell r="A7075" t="str">
            <v>GVEVSV044</v>
          </cell>
          <cell r="B7075" t="str">
            <v xml:space="preserve">НС-0087651 </v>
          </cell>
        </row>
        <row r="7076">
          <cell r="A7076" t="str">
            <v>GVEVSV016</v>
          </cell>
          <cell r="B7076" t="str">
            <v xml:space="preserve">НС-0087652 </v>
          </cell>
        </row>
        <row r="7077">
          <cell r="A7077" t="str">
            <v>FAN000720</v>
          </cell>
          <cell r="B7077" t="str">
            <v xml:space="preserve">НС-0087653 </v>
          </cell>
        </row>
        <row r="7078">
          <cell r="A7078" t="str">
            <v>GRERIS003</v>
          </cell>
          <cell r="B7078" t="str">
            <v xml:space="preserve">НС-0087713 </v>
          </cell>
        </row>
        <row r="7079">
          <cell r="A7079" t="str">
            <v>GRERIS010</v>
          </cell>
          <cell r="B7079" t="str">
            <v xml:space="preserve">НС-0087714 </v>
          </cell>
        </row>
        <row r="7080">
          <cell r="A7080" t="str">
            <v>GRERIS005</v>
          </cell>
          <cell r="B7080" t="str">
            <v xml:space="preserve">НС-0087715 </v>
          </cell>
        </row>
        <row r="7081">
          <cell r="A7081" t="str">
            <v>GRERIS145</v>
          </cell>
          <cell r="B7081" t="str">
            <v xml:space="preserve">НС-0087716 </v>
          </cell>
        </row>
        <row r="7082">
          <cell r="A7082" t="str">
            <v>GRERIS146</v>
          </cell>
          <cell r="B7082" t="str">
            <v xml:space="preserve">НС-0087717 </v>
          </cell>
        </row>
        <row r="7083">
          <cell r="A7083" t="str">
            <v>GAGVEKA019</v>
          </cell>
          <cell r="B7083" t="str">
            <v xml:space="preserve">НС-0087718 </v>
          </cell>
        </row>
        <row r="7084">
          <cell r="A7084" t="str">
            <v>GRERIS001</v>
          </cell>
          <cell r="B7084" t="str">
            <v xml:space="preserve">НС-0087736 </v>
          </cell>
        </row>
        <row r="7085">
          <cell r="A7085" t="str">
            <v>BAC-HD150-E</v>
          </cell>
          <cell r="B7085" t="str">
            <v xml:space="preserve">НС-0087755 </v>
          </cell>
        </row>
        <row r="7086">
          <cell r="A7086" t="str">
            <v>ZDD0006</v>
          </cell>
          <cell r="B7086" t="str">
            <v xml:space="preserve">НС-0087756 </v>
          </cell>
        </row>
        <row r="7087">
          <cell r="A7087" t="str">
            <v>GVEATS003</v>
          </cell>
          <cell r="B7087" t="str">
            <v xml:space="preserve">НС-0087789 </v>
          </cell>
        </row>
        <row r="7088">
          <cell r="A7088" t="str">
            <v>PSIVEKA46</v>
          </cell>
          <cell r="B7088" t="str">
            <v xml:space="preserve">НС-0087799 </v>
          </cell>
        </row>
        <row r="7089">
          <cell r="A7089" t="str">
            <v>B7110000</v>
          </cell>
          <cell r="B7089" t="str">
            <v xml:space="preserve">НС-0087818 </v>
          </cell>
        </row>
        <row r="7090">
          <cell r="A7090" t="str">
            <v>5587061600</v>
          </cell>
          <cell r="B7090" t="str">
            <v xml:space="preserve">НС-0087819 </v>
          </cell>
        </row>
        <row r="7091">
          <cell r="A7091" t="str">
            <v>?</v>
          </cell>
          <cell r="B7091" t="str">
            <v xml:space="preserve">НС-0087820 </v>
          </cell>
        </row>
        <row r="7092">
          <cell r="A7092" t="str">
            <v>НС-0087870</v>
          </cell>
          <cell r="B7092" t="str">
            <v xml:space="preserve">НС-0087870 </v>
          </cell>
        </row>
        <row r="7093">
          <cell r="A7093" t="str">
            <v>НС-0087877</v>
          </cell>
          <cell r="B7093" t="str">
            <v xml:space="preserve">НС-0087877 </v>
          </cell>
        </row>
        <row r="7094">
          <cell r="A7094" t="str">
            <v>НС-0087878</v>
          </cell>
          <cell r="B7094" t="str">
            <v xml:space="preserve">НС-0087878 </v>
          </cell>
        </row>
        <row r="7095">
          <cell r="A7095" t="str">
            <v>НС-0087879</v>
          </cell>
          <cell r="B7095" t="str">
            <v xml:space="preserve">НС-0087879 </v>
          </cell>
        </row>
        <row r="7096">
          <cell r="A7096" t="str">
            <v>НС-0087880</v>
          </cell>
          <cell r="B7096" t="str">
            <v xml:space="preserve">НС-0087880 </v>
          </cell>
        </row>
        <row r="7097">
          <cell r="A7097" t="str">
            <v>FIT000383_</v>
          </cell>
          <cell r="B7097" t="str">
            <v xml:space="preserve">НС-0087917 </v>
          </cell>
        </row>
        <row r="7098">
          <cell r="A7098" t="str">
            <v>GVEATS009</v>
          </cell>
          <cell r="B7098" t="str">
            <v xml:space="preserve">НС-0087924 </v>
          </cell>
        </row>
        <row r="7099">
          <cell r="A7099" t="str">
            <v>GVEATS008</v>
          </cell>
          <cell r="B7099" t="str">
            <v xml:space="preserve">НС-0087925 </v>
          </cell>
        </row>
        <row r="7100">
          <cell r="A7100" t="str">
            <v>GVEATS001</v>
          </cell>
          <cell r="B7100" t="str">
            <v xml:space="preserve">НС-0087926 </v>
          </cell>
        </row>
        <row r="7101">
          <cell r="A7101" t="str">
            <v>GVEATS002</v>
          </cell>
          <cell r="B7101" t="str">
            <v xml:space="preserve">НС-0087927 </v>
          </cell>
        </row>
        <row r="7102">
          <cell r="A7102" t="str">
            <v>GVEATS003</v>
          </cell>
          <cell r="B7102" t="str">
            <v xml:space="preserve">НС-0087928 </v>
          </cell>
        </row>
        <row r="7103">
          <cell r="A7103" t="str">
            <v>GVELSV012</v>
          </cell>
          <cell r="B7103" t="str">
            <v xml:space="preserve">НС-0087931 </v>
          </cell>
        </row>
        <row r="7104">
          <cell r="A7104" t="str">
            <v>ACC000085_</v>
          </cell>
          <cell r="B7104" t="str">
            <v xml:space="preserve">НС-0087932 </v>
          </cell>
        </row>
        <row r="7105">
          <cell r="A7105" t="str">
            <v>GVELSV001</v>
          </cell>
          <cell r="B7105" t="str">
            <v xml:space="preserve">НС-0087933 </v>
          </cell>
        </row>
        <row r="7106">
          <cell r="A7106" t="str">
            <v>ACC000087</v>
          </cell>
          <cell r="B7106" t="str">
            <v xml:space="preserve">НС-0087934 </v>
          </cell>
        </row>
        <row r="7107">
          <cell r="A7107" t="str">
            <v>GVELSV004</v>
          </cell>
          <cell r="B7107" t="str">
            <v xml:space="preserve">НС-0087935 </v>
          </cell>
        </row>
        <row r="7108">
          <cell r="A7108" t="str">
            <v>ACC002529</v>
          </cell>
          <cell r="B7108" t="str">
            <v xml:space="preserve">НС-0087936 </v>
          </cell>
        </row>
        <row r="7109">
          <cell r="A7109" t="str">
            <v>ACC000080</v>
          </cell>
          <cell r="B7109" t="str">
            <v xml:space="preserve">НС-0087939 </v>
          </cell>
        </row>
        <row r="7110">
          <cell r="A7110" t="str">
            <v>ACC000101</v>
          </cell>
          <cell r="B7110" t="str">
            <v xml:space="preserve">НС-0087940 </v>
          </cell>
        </row>
        <row r="7111">
          <cell r="A7111" t="str">
            <v>GSKSKM003</v>
          </cell>
          <cell r="B7111" t="str">
            <v xml:space="preserve">НС-0087954 </v>
          </cell>
        </row>
        <row r="7112">
          <cell r="A7112" t="str">
            <v>GSKSKM004</v>
          </cell>
          <cell r="B7112" t="str">
            <v xml:space="preserve">НС-0087955 </v>
          </cell>
        </row>
        <row r="7113">
          <cell r="A7113" t="str">
            <v>GSKSKM007</v>
          </cell>
          <cell r="B7113" t="str">
            <v xml:space="preserve">НС-0087956 </v>
          </cell>
        </row>
        <row r="7114">
          <cell r="A7114" t="str">
            <v>FIT000449</v>
          </cell>
          <cell r="B7114" t="str">
            <v xml:space="preserve">НС-0087957 </v>
          </cell>
        </row>
        <row r="7115">
          <cell r="A7115" t="str">
            <v>GAGOTA001</v>
          </cell>
          <cell r="B7115" t="str">
            <v xml:space="preserve">НС-0087958 </v>
          </cell>
        </row>
        <row r="7116">
          <cell r="A7116" t="str">
            <v>?</v>
          </cell>
          <cell r="B7116" t="str">
            <v xml:space="preserve">НС-0087983 </v>
          </cell>
        </row>
        <row r="7117">
          <cell r="A7117" t="str">
            <v>RC 02</v>
          </cell>
          <cell r="B7117" t="str">
            <v xml:space="preserve">НС-0088023 </v>
          </cell>
        </row>
        <row r="7118">
          <cell r="A7118" t="str">
            <v>FAN000628</v>
          </cell>
          <cell r="B7118" t="str">
            <v xml:space="preserve">НС-0088030 </v>
          </cell>
        </row>
        <row r="7119">
          <cell r="A7119" t="str">
            <v>GVEVSVI004</v>
          </cell>
          <cell r="B7119" t="str">
            <v xml:space="preserve">НС-0088031 </v>
          </cell>
        </row>
        <row r="7120">
          <cell r="A7120" t="str">
            <v>FAN000626</v>
          </cell>
          <cell r="B7120" t="str">
            <v xml:space="preserve">НС-0088032 </v>
          </cell>
        </row>
        <row r="7121">
          <cell r="A7121" t="str">
            <v>GVEVSVI002</v>
          </cell>
          <cell r="B7121" t="str">
            <v xml:space="preserve">НС-0088034 </v>
          </cell>
        </row>
        <row r="7122">
          <cell r="A7122" t="str">
            <v>GVEVSVI005</v>
          </cell>
          <cell r="B7122" t="str">
            <v xml:space="preserve">НС-0088035 </v>
          </cell>
        </row>
        <row r="7123">
          <cell r="A7123" t="str">
            <v>GVEVSVI006</v>
          </cell>
          <cell r="B7123" t="str">
            <v xml:space="preserve">НС-0088036 </v>
          </cell>
        </row>
        <row r="7124">
          <cell r="A7124" t="str">
            <v>GVEVSVI007</v>
          </cell>
          <cell r="B7124" t="str">
            <v xml:space="preserve">НС-0088037 </v>
          </cell>
        </row>
        <row r="7125">
          <cell r="A7125" t="str">
            <v>GVEVSVI008</v>
          </cell>
          <cell r="B7125" t="str">
            <v xml:space="preserve">НС-0088040 </v>
          </cell>
        </row>
        <row r="7126">
          <cell r="A7126" t="str">
            <v>GVEVSVI009</v>
          </cell>
          <cell r="B7126" t="str">
            <v xml:space="preserve">НС-0088041 </v>
          </cell>
        </row>
        <row r="7127">
          <cell r="A7127" t="str">
            <v>GVEVSVI010</v>
          </cell>
          <cell r="B7127" t="str">
            <v xml:space="preserve">НС-0088043 </v>
          </cell>
        </row>
        <row r="7128">
          <cell r="A7128" t="str">
            <v>GVEVSVI011</v>
          </cell>
          <cell r="B7128" t="str">
            <v xml:space="preserve">НС-0088044 </v>
          </cell>
        </row>
        <row r="7129">
          <cell r="A7129" t="str">
            <v>GVEVSVI012</v>
          </cell>
          <cell r="B7129" t="str">
            <v xml:space="preserve">НС-0088045 </v>
          </cell>
        </row>
        <row r="7130">
          <cell r="A7130" t="str">
            <v>GVEVSVI013</v>
          </cell>
          <cell r="B7130" t="str">
            <v xml:space="preserve">НС-0088046 </v>
          </cell>
        </row>
        <row r="7131">
          <cell r="A7131" t="str">
            <v>GVEVSVI014</v>
          </cell>
          <cell r="B7131" t="str">
            <v xml:space="preserve">НС-0088047 </v>
          </cell>
        </row>
        <row r="7132">
          <cell r="A7132" t="str">
            <v>GVEVSVI015</v>
          </cell>
          <cell r="B7132" t="str">
            <v xml:space="preserve">НС-0088048 </v>
          </cell>
        </row>
        <row r="7133">
          <cell r="A7133" t="str">
            <v>GVEVSVI016</v>
          </cell>
          <cell r="B7133" t="str">
            <v xml:space="preserve">НС-0088049 </v>
          </cell>
        </row>
        <row r="7134">
          <cell r="A7134" t="str">
            <v>ZACS-07 HE/N1/Out</v>
          </cell>
          <cell r="B7134" t="str">
            <v xml:space="preserve">НС-1006964 </v>
          </cell>
        </row>
        <row r="7135">
          <cell r="A7135" t="str">
            <v>GAGOTA002</v>
          </cell>
          <cell r="B7135" t="str">
            <v xml:space="preserve">НС-1006968 </v>
          </cell>
        </row>
        <row r="7136">
          <cell r="A7136" t="str">
            <v>GAGOTA003</v>
          </cell>
          <cell r="B7136" t="str">
            <v xml:space="preserve">НС-1006969 </v>
          </cell>
        </row>
        <row r="7137">
          <cell r="A7137" t="str">
            <v>GAGOTA005_</v>
          </cell>
          <cell r="B7137" t="str">
            <v xml:space="preserve">НС-1006970 </v>
          </cell>
        </row>
        <row r="7138">
          <cell r="A7138" t="str">
            <v>GAGOTA006</v>
          </cell>
          <cell r="B7138" t="str">
            <v xml:space="preserve">НС-1006971 </v>
          </cell>
        </row>
        <row r="7139">
          <cell r="A7139" t="str">
            <v>GAGOTA008</v>
          </cell>
          <cell r="B7139" t="str">
            <v xml:space="preserve">НС-1006972 </v>
          </cell>
        </row>
        <row r="7140">
          <cell r="A7140" t="str">
            <v>GAGOTA010</v>
          </cell>
          <cell r="B7140" t="str">
            <v xml:space="preserve">НС-1006973 </v>
          </cell>
        </row>
        <row r="7141">
          <cell r="A7141" t="str">
            <v>GAGOTA012</v>
          </cell>
          <cell r="B7141" t="str">
            <v xml:space="preserve">НС-1006974 </v>
          </cell>
        </row>
        <row r="7142">
          <cell r="A7142" t="str">
            <v>GAGOTA013</v>
          </cell>
          <cell r="B7142" t="str">
            <v xml:space="preserve">НС-1006975 </v>
          </cell>
        </row>
        <row r="7143">
          <cell r="A7143" t="str">
            <v>GAGOTA014</v>
          </cell>
          <cell r="B7143" t="str">
            <v xml:space="preserve">НС-1006976 </v>
          </cell>
        </row>
        <row r="7144">
          <cell r="A7144" t="str">
            <v>GAGOTA016</v>
          </cell>
          <cell r="B7144" t="str">
            <v xml:space="preserve">НС-1006977 </v>
          </cell>
        </row>
        <row r="7145">
          <cell r="A7145" t="str">
            <v>?</v>
          </cell>
          <cell r="B7145" t="str">
            <v xml:space="preserve">НС-1006993 </v>
          </cell>
        </row>
        <row r="7146">
          <cell r="A7146" t="str">
            <v>GVEVSV011</v>
          </cell>
          <cell r="B7146" t="str">
            <v xml:space="preserve">НС-1006998 </v>
          </cell>
        </row>
        <row r="7147">
          <cell r="A7147" t="str">
            <v>11600200</v>
          </cell>
          <cell r="B7147" t="str">
            <v xml:space="preserve">НС-1007086 </v>
          </cell>
        </row>
        <row r="7148">
          <cell r="A7148" t="str">
            <v>11600300</v>
          </cell>
          <cell r="B7148" t="str">
            <v xml:space="preserve">НС-1007087 </v>
          </cell>
        </row>
        <row r="7149">
          <cell r="A7149" t="str">
            <v>11600400</v>
          </cell>
          <cell r="B7149" t="str">
            <v xml:space="preserve">НС-1007088 </v>
          </cell>
        </row>
        <row r="7150">
          <cell r="A7150" t="str">
            <v>11600500</v>
          </cell>
          <cell r="B7150" t="str">
            <v xml:space="preserve">НС-1007089 </v>
          </cell>
        </row>
        <row r="7151">
          <cell r="A7151" t="str">
            <v>11600800</v>
          </cell>
          <cell r="B7151" t="str">
            <v xml:space="preserve">НС-1007090 </v>
          </cell>
        </row>
        <row r="7152">
          <cell r="A7152" t="str">
            <v>11601000</v>
          </cell>
          <cell r="B7152" t="str">
            <v xml:space="preserve">НС-1007091 </v>
          </cell>
        </row>
        <row r="7153">
          <cell r="A7153" t="str">
            <v>11600900</v>
          </cell>
          <cell r="B7153" t="str">
            <v xml:space="preserve">НС-1007092 </v>
          </cell>
        </row>
        <row r="7154">
          <cell r="A7154" t="str">
            <v>11601100</v>
          </cell>
          <cell r="B7154" t="str">
            <v xml:space="preserve">НС-1007093 </v>
          </cell>
        </row>
        <row r="7155">
          <cell r="A7155" t="str">
            <v>11601212</v>
          </cell>
          <cell r="B7155" t="str">
            <v xml:space="preserve">НС-1007094 </v>
          </cell>
        </row>
        <row r="7156">
          <cell r="A7156" t="str">
            <v>11603412</v>
          </cell>
          <cell r="B7156" t="str">
            <v xml:space="preserve">НС-1007095 </v>
          </cell>
        </row>
        <row r="7157">
          <cell r="A7157" t="str">
            <v>11603600</v>
          </cell>
          <cell r="B7157" t="str">
            <v xml:space="preserve">НС-1007096 </v>
          </cell>
        </row>
        <row r="7158">
          <cell r="A7158" t="str">
            <v>11100300</v>
          </cell>
          <cell r="B7158" t="str">
            <v xml:space="preserve">НС-1007097 </v>
          </cell>
        </row>
        <row r="7159">
          <cell r="A7159" t="str">
            <v>11100400</v>
          </cell>
          <cell r="B7159" t="str">
            <v xml:space="preserve">НС-1007098 </v>
          </cell>
        </row>
        <row r="7160">
          <cell r="A7160" t="str">
            <v>11100600</v>
          </cell>
          <cell r="B7160" t="str">
            <v xml:space="preserve">НС-1007099 </v>
          </cell>
        </row>
        <row r="7161">
          <cell r="A7161" t="str">
            <v>11100800</v>
          </cell>
          <cell r="B7161" t="str">
            <v xml:space="preserve">НС-1007100 </v>
          </cell>
        </row>
        <row r="7162">
          <cell r="A7162" t="str">
            <v>11101000</v>
          </cell>
          <cell r="B7162" t="str">
            <v xml:space="preserve">НС-1007101 </v>
          </cell>
        </row>
        <row r="7163">
          <cell r="A7163" t="str">
            <v>11101400</v>
          </cell>
          <cell r="B7163" t="str">
            <v xml:space="preserve">НС-1007102 </v>
          </cell>
        </row>
        <row r="7164">
          <cell r="A7164" t="str">
            <v>11101600</v>
          </cell>
          <cell r="B7164" t="str">
            <v xml:space="preserve">НС-1007103 </v>
          </cell>
        </row>
        <row r="7165">
          <cell r="A7165" t="str">
            <v>GRERIS092</v>
          </cell>
          <cell r="B7165" t="str">
            <v xml:space="preserve">НС-1007104 </v>
          </cell>
        </row>
        <row r="7166">
          <cell r="A7166" t="str">
            <v>GAGSTOGVEKA002</v>
          </cell>
          <cell r="B7166" t="str">
            <v xml:space="preserve">НС-1007138 </v>
          </cell>
        </row>
        <row r="7167">
          <cell r="A7167" t="str">
            <v>?</v>
          </cell>
          <cell r="B7167" t="str">
            <v xml:space="preserve">НС-1007202 </v>
          </cell>
        </row>
        <row r="7168">
          <cell r="A7168" t="str">
            <v>E968573567</v>
          </cell>
          <cell r="B7168" t="str">
            <v xml:space="preserve">НС-1007203 </v>
          </cell>
        </row>
        <row r="7169">
          <cell r="B7169" t="str">
            <v xml:space="preserve">НС-1007209 </v>
          </cell>
        </row>
        <row r="7170">
          <cell r="A7170" t="str">
            <v>ZACS-09 HF/N1/In</v>
          </cell>
          <cell r="B7170" t="str">
            <v xml:space="preserve">НС-1007226 </v>
          </cell>
        </row>
        <row r="7171">
          <cell r="A7171" t="str">
            <v>ZACS-12 HF/N1/In</v>
          </cell>
          <cell r="B7171" t="str">
            <v xml:space="preserve">НС-1007229 </v>
          </cell>
        </row>
        <row r="7172">
          <cell r="A7172" t="str">
            <v>96621355</v>
          </cell>
          <cell r="B7172" t="str">
            <v xml:space="preserve">НС-1007266 </v>
          </cell>
        </row>
        <row r="7173">
          <cell r="A7173" t="str">
            <v>ZACM-07 MP/N1</v>
          </cell>
          <cell r="B7173" t="str">
            <v xml:space="preserve">НС-1007267 </v>
          </cell>
        </row>
        <row r="7174">
          <cell r="A7174" t="str">
            <v>ZACM-09 MP/N1</v>
          </cell>
          <cell r="B7174" t="str">
            <v xml:space="preserve">НС-1007269 </v>
          </cell>
        </row>
        <row r="7175">
          <cell r="A7175" t="str">
            <v>CMY-Y 202 S-G2</v>
          </cell>
          <cell r="B7175" t="str">
            <v xml:space="preserve">НС-1007272 </v>
          </cell>
        </row>
        <row r="7176">
          <cell r="A7176" t="str">
            <v>CMY-Y102SS-G2_</v>
          </cell>
          <cell r="B7176" t="str">
            <v xml:space="preserve">НС-1007273 </v>
          </cell>
        </row>
        <row r="7177">
          <cell r="A7177" t="str">
            <v>CMY-Y102LS-G2_</v>
          </cell>
          <cell r="B7177" t="str">
            <v xml:space="preserve">НС-1007274 </v>
          </cell>
        </row>
        <row r="7178">
          <cell r="A7178" t="str">
            <v>GSKSK009</v>
          </cell>
          <cell r="B7178" t="str">
            <v xml:space="preserve">НС-1007300 </v>
          </cell>
        </row>
        <row r="7179">
          <cell r="A7179" t="str">
            <v>?</v>
          </cell>
          <cell r="B7179" t="str">
            <v xml:space="preserve">НС-1007303 </v>
          </cell>
        </row>
        <row r="7180">
          <cell r="A7180" t="str">
            <v>ZEA 200-3,0/2</v>
          </cell>
          <cell r="B7180" t="str">
            <v xml:space="preserve">НС-1007304 </v>
          </cell>
        </row>
        <row r="7181">
          <cell r="A7181" t="str">
            <v>?</v>
          </cell>
          <cell r="B7181" t="str">
            <v xml:space="preserve">НС-1007326 </v>
          </cell>
        </row>
        <row r="7182">
          <cell r="A7182" t="str">
            <v>?</v>
          </cell>
          <cell r="B7182" t="str">
            <v xml:space="preserve">НС-1007327 </v>
          </cell>
        </row>
        <row r="7183">
          <cell r="A7183" t="str">
            <v>?</v>
          </cell>
          <cell r="B7183" t="str">
            <v xml:space="preserve">НС-1007328 </v>
          </cell>
        </row>
        <row r="7184">
          <cell r="A7184" t="str">
            <v>НС-1007354</v>
          </cell>
          <cell r="B7184" t="str">
            <v xml:space="preserve">НС-1007354 </v>
          </cell>
        </row>
        <row r="7185">
          <cell r="A7185" t="str">
            <v>НС-1007358</v>
          </cell>
          <cell r="B7185" t="str">
            <v xml:space="preserve">НС-1007358 </v>
          </cell>
        </row>
        <row r="7186">
          <cell r="A7186" t="str">
            <v>НС-1007359</v>
          </cell>
          <cell r="B7186" t="str">
            <v xml:space="preserve">НС-1007359 </v>
          </cell>
        </row>
        <row r="7187">
          <cell r="A7187" t="str">
            <v>B7103000</v>
          </cell>
          <cell r="B7187" t="str">
            <v xml:space="preserve">НС-1007361 </v>
          </cell>
        </row>
        <row r="7188">
          <cell r="A7188" t="str">
            <v>5587062300</v>
          </cell>
          <cell r="B7188" t="str">
            <v xml:space="preserve">НС-1007363 </v>
          </cell>
        </row>
        <row r="7189">
          <cell r="A7189" t="str">
            <v>GRERIRS1506</v>
          </cell>
          <cell r="B7189" t="str">
            <v xml:space="preserve">НС-1007376 </v>
          </cell>
        </row>
        <row r="7190">
          <cell r="A7190" t="str">
            <v>95906465</v>
          </cell>
          <cell r="B7190" t="str">
            <v xml:space="preserve">НС-1007410 </v>
          </cell>
        </row>
        <row r="7191">
          <cell r="B7191" t="str">
            <v xml:space="preserve">НС-1007426 </v>
          </cell>
        </row>
        <row r="7192">
          <cell r="A7192" t="str">
            <v>GVESSDC008</v>
          </cell>
          <cell r="B7192" t="str">
            <v xml:space="preserve">НС-1007452 </v>
          </cell>
        </row>
        <row r="7193">
          <cell r="A7193" t="str">
            <v>GVEFSV002</v>
          </cell>
          <cell r="B7193" t="str">
            <v xml:space="preserve">НС-1007454 </v>
          </cell>
        </row>
        <row r="7194">
          <cell r="A7194" t="str">
            <v>E-2209000</v>
          </cell>
          <cell r="B7194" t="str">
            <v xml:space="preserve">НС-1007473 </v>
          </cell>
        </row>
        <row r="7195">
          <cell r="A7195" t="str">
            <v>E-2209004</v>
          </cell>
          <cell r="B7195" t="str">
            <v xml:space="preserve">НС-1007474 </v>
          </cell>
        </row>
        <row r="7196">
          <cell r="A7196" t="str">
            <v>E-2209006</v>
          </cell>
          <cell r="B7196" t="str">
            <v xml:space="preserve">НС-1007475 </v>
          </cell>
        </row>
        <row r="7197">
          <cell r="A7197" t="str">
            <v>КПС-1м(60)-О-МВ(220)-250*</v>
          </cell>
          <cell r="B7197" t="str">
            <v xml:space="preserve">НС-1007478 </v>
          </cell>
        </row>
        <row r="7198">
          <cell r="A7198" t="str">
            <v>GSKSK008</v>
          </cell>
          <cell r="B7198" t="str">
            <v xml:space="preserve">НС-1007517 </v>
          </cell>
        </row>
        <row r="7199">
          <cell r="A7199" t="str">
            <v>B7103000</v>
          </cell>
          <cell r="B7199" t="str">
            <v xml:space="preserve">НС-1007555 </v>
          </cell>
        </row>
        <row r="7200">
          <cell r="A7200" t="str">
            <v>C 01-С</v>
          </cell>
          <cell r="B7200" t="str">
            <v xml:space="preserve">НС-1007564 </v>
          </cell>
        </row>
        <row r="7201">
          <cell r="A7201" t="str">
            <v>PEFY-P50VMS1-E</v>
          </cell>
          <cell r="B7201" t="str">
            <v xml:space="preserve">НС-1007568 </v>
          </cell>
        </row>
        <row r="7202">
          <cell r="A7202" t="str">
            <v>GSKSKM005</v>
          </cell>
          <cell r="B7202" t="str">
            <v xml:space="preserve">НС-1007588 </v>
          </cell>
        </row>
        <row r="7203">
          <cell r="A7203" t="str">
            <v>GAGOTA007</v>
          </cell>
          <cell r="B7203" t="str">
            <v xml:space="preserve">НС-1007596 </v>
          </cell>
        </row>
        <row r="7204">
          <cell r="A7204" t="str">
            <v>THAEB4041016918</v>
          </cell>
          <cell r="B7204" t="str">
            <v xml:space="preserve">НС-1007599 </v>
          </cell>
        </row>
        <row r="7205">
          <cell r="A7205" t="str">
            <v>PZ-50RF5-E</v>
          </cell>
          <cell r="B7205" t="str">
            <v xml:space="preserve">НС-1007601 </v>
          </cell>
        </row>
        <row r="7206">
          <cell r="A7206" t="str">
            <v>GRERIS001</v>
          </cell>
          <cell r="B7206" t="str">
            <v xml:space="preserve">НС-1007618 </v>
          </cell>
        </row>
        <row r="7207">
          <cell r="A7207" t="str">
            <v>GRERIS108</v>
          </cell>
          <cell r="B7207" t="str">
            <v xml:space="preserve">НС-1007631 </v>
          </cell>
        </row>
        <row r="7208">
          <cell r="A7208" t="str">
            <v>ZACS/I-09 HP/N1/Ou</v>
          </cell>
          <cell r="B7208" t="str">
            <v xml:space="preserve">НС-1007680 </v>
          </cell>
        </row>
        <row r="7209">
          <cell r="A7209" t="str">
            <v>ZACS/I-09 HP/N1/In</v>
          </cell>
          <cell r="B7209" t="str">
            <v xml:space="preserve">НС-1007681 </v>
          </cell>
        </row>
        <row r="7210">
          <cell r="A7210" t="str">
            <v>ZACS/I-24 HP/N1/In</v>
          </cell>
          <cell r="B7210" t="str">
            <v xml:space="preserve">НС-1007682 </v>
          </cell>
        </row>
        <row r="7211">
          <cell r="A7211" t="str">
            <v>ZACS/I-12 HP/N1/Out</v>
          </cell>
          <cell r="B7211" t="str">
            <v xml:space="preserve">НС-1007684 </v>
          </cell>
        </row>
        <row r="7212">
          <cell r="A7212" t="str">
            <v>ZACS/I-12 HP/N1/In</v>
          </cell>
          <cell r="B7212" t="str">
            <v xml:space="preserve">НС-1007685 </v>
          </cell>
        </row>
        <row r="7213">
          <cell r="A7213" t="str">
            <v>ZACS/I-18 HP/N1/Out</v>
          </cell>
          <cell r="B7213" t="str">
            <v xml:space="preserve">НС-1007687 </v>
          </cell>
        </row>
        <row r="7214">
          <cell r="A7214" t="str">
            <v>ZACS/I-18 HP/N1/In</v>
          </cell>
          <cell r="B7214" t="str">
            <v xml:space="preserve">НС-1007688 </v>
          </cell>
        </row>
        <row r="7215">
          <cell r="A7215" t="str">
            <v>ZACS/I-24 HP/N1/Out</v>
          </cell>
          <cell r="B7215" t="str">
            <v xml:space="preserve">НС-1007690 </v>
          </cell>
        </row>
        <row r="7216">
          <cell r="A7216" t="str">
            <v>ZACS-09 HE/N1/Out</v>
          </cell>
          <cell r="B7216" t="str">
            <v xml:space="preserve">НС-1007692 </v>
          </cell>
        </row>
        <row r="7217">
          <cell r="A7217" t="str">
            <v>ZACS-12 HE/N1/Out</v>
          </cell>
          <cell r="B7217" t="str">
            <v xml:space="preserve">НС-1007693 </v>
          </cell>
        </row>
        <row r="7218">
          <cell r="A7218" t="str">
            <v>ZACS-24 HE/N1/Out</v>
          </cell>
          <cell r="B7218" t="str">
            <v xml:space="preserve">НС-1007696 </v>
          </cell>
        </row>
        <row r="7219">
          <cell r="A7219" t="str">
            <v>ZACS-07 HE/N1/In</v>
          </cell>
          <cell r="B7219" t="str">
            <v xml:space="preserve">НС-1007697 </v>
          </cell>
        </row>
        <row r="7220">
          <cell r="A7220" t="str">
            <v>ZACS-07 HP/N1/Out</v>
          </cell>
          <cell r="B7220" t="str">
            <v xml:space="preserve">НС-1007699 </v>
          </cell>
        </row>
        <row r="7221">
          <cell r="A7221" t="str">
            <v>ZACS-09 HE/N1/In</v>
          </cell>
          <cell r="B7221" t="str">
            <v xml:space="preserve">НС-1007700 </v>
          </cell>
        </row>
        <row r="7222">
          <cell r="A7222" t="str">
            <v>ZACS-12 HE/N1/In</v>
          </cell>
          <cell r="B7222" t="str">
            <v xml:space="preserve">НС-1007701 </v>
          </cell>
        </row>
        <row r="7223">
          <cell r="A7223" t="str">
            <v>ZACS-18 HE/N1/In</v>
          </cell>
          <cell r="B7223" t="str">
            <v xml:space="preserve">НС-1007702 </v>
          </cell>
        </row>
        <row r="7224">
          <cell r="A7224" t="str">
            <v>ZACS-24 HE/N1/In</v>
          </cell>
          <cell r="B7224" t="str">
            <v xml:space="preserve">НС-1007703 </v>
          </cell>
        </row>
        <row r="7225">
          <cell r="A7225" t="str">
            <v>ZACS-18 HE/N1/Out</v>
          </cell>
          <cell r="B7225" t="str">
            <v xml:space="preserve">НС-1007706 </v>
          </cell>
        </row>
        <row r="7226">
          <cell r="A7226" t="str">
            <v>ZACS-09 HP/N1/Out</v>
          </cell>
          <cell r="B7226" t="str">
            <v xml:space="preserve">НС-1007710 </v>
          </cell>
        </row>
        <row r="7227">
          <cell r="A7227" t="str">
            <v>ZACS-12 HP/N1/Out</v>
          </cell>
          <cell r="B7227" t="str">
            <v xml:space="preserve">НС-1007714 </v>
          </cell>
        </row>
        <row r="7228">
          <cell r="A7228" t="str">
            <v>ZACS-18 HP/N1/Out</v>
          </cell>
          <cell r="B7228" t="str">
            <v xml:space="preserve">НС-1007715 </v>
          </cell>
        </row>
        <row r="7229">
          <cell r="A7229" t="str">
            <v>ZACS-24 HP/N1/Out</v>
          </cell>
          <cell r="B7229" t="str">
            <v xml:space="preserve">НС-1007716 </v>
          </cell>
        </row>
        <row r="7230">
          <cell r="A7230" t="str">
            <v>ZACS-07 HP/N1/In</v>
          </cell>
          <cell r="B7230" t="str">
            <v xml:space="preserve">НС-1007717 </v>
          </cell>
        </row>
        <row r="7231">
          <cell r="A7231" t="str">
            <v>ZACS-09 HP/N1/In</v>
          </cell>
          <cell r="B7231" t="str">
            <v xml:space="preserve">НС-1007718 </v>
          </cell>
        </row>
        <row r="7232">
          <cell r="A7232" t="str">
            <v>ZACS-12 HP/N1/In</v>
          </cell>
          <cell r="B7232" t="str">
            <v xml:space="preserve">НС-1007719 </v>
          </cell>
        </row>
        <row r="7233">
          <cell r="A7233" t="str">
            <v>ZACS-18 HP/N1/In</v>
          </cell>
          <cell r="B7233" t="str">
            <v xml:space="preserve">НС-1007722 </v>
          </cell>
        </row>
        <row r="7234">
          <cell r="A7234" t="str">
            <v>ZACS-24 HP/N1/In</v>
          </cell>
          <cell r="B7234" t="str">
            <v xml:space="preserve">НС-1007724 </v>
          </cell>
        </row>
        <row r="7235">
          <cell r="A7235" t="str">
            <v>ZACS-07 HT/N1/Out</v>
          </cell>
          <cell r="B7235" t="str">
            <v xml:space="preserve">НС-1007750 </v>
          </cell>
        </row>
        <row r="7236">
          <cell r="A7236" t="str">
            <v>ZACS-12 HT/N1/Out</v>
          </cell>
          <cell r="B7236" t="str">
            <v xml:space="preserve">НС-1007751 </v>
          </cell>
        </row>
        <row r="7237">
          <cell r="A7237" t="str">
            <v>ZACS-09 HT/N1/Out</v>
          </cell>
          <cell r="B7237" t="str">
            <v xml:space="preserve">НС-1007754 </v>
          </cell>
        </row>
        <row r="7238">
          <cell r="A7238" t="str">
            <v>ZACS-18 HT/N1/Out</v>
          </cell>
          <cell r="B7238" t="str">
            <v xml:space="preserve">НС-1007755 </v>
          </cell>
        </row>
        <row r="7239">
          <cell r="A7239" t="str">
            <v>ZACS-24 HT/N1/Out</v>
          </cell>
          <cell r="B7239" t="str">
            <v xml:space="preserve">НС-1007756 </v>
          </cell>
        </row>
        <row r="7240">
          <cell r="A7240" t="str">
            <v>ZACS-07 HT/N1/In</v>
          </cell>
          <cell r="B7240" t="str">
            <v xml:space="preserve">НС-1007757 </v>
          </cell>
        </row>
        <row r="7241">
          <cell r="A7241" t="str">
            <v>ZACS-09 HT/N1/In</v>
          </cell>
          <cell r="B7241" t="str">
            <v xml:space="preserve">НС-1007758 </v>
          </cell>
        </row>
        <row r="7242">
          <cell r="A7242" t="str">
            <v>ZACS-12 HT/N1/In</v>
          </cell>
          <cell r="B7242" t="str">
            <v xml:space="preserve">НС-1007760 </v>
          </cell>
        </row>
        <row r="7243">
          <cell r="A7243" t="str">
            <v>ZACS-18 HT/N1/In</v>
          </cell>
          <cell r="B7243" t="str">
            <v xml:space="preserve">НС-1007761 </v>
          </cell>
        </row>
        <row r="7244">
          <cell r="A7244" t="str">
            <v>ZACS-24 HT/N1/In</v>
          </cell>
          <cell r="B7244" t="str">
            <v xml:space="preserve">НС-1007762 </v>
          </cell>
        </row>
        <row r="7245">
          <cell r="A7245" t="str">
            <v>БИС-1-15</v>
          </cell>
          <cell r="B7245" t="str">
            <v xml:space="preserve">НС-1007817 </v>
          </cell>
        </row>
        <row r="7246">
          <cell r="A7246" t="str">
            <v>IEEEB1003500099</v>
          </cell>
          <cell r="B7246" t="str">
            <v xml:space="preserve">НС-1007820 </v>
          </cell>
        </row>
        <row r="7247">
          <cell r="A7247" t="str">
            <v>E968573700</v>
          </cell>
          <cell r="B7247" t="str">
            <v xml:space="preserve">НС-1007821 </v>
          </cell>
        </row>
        <row r="7248">
          <cell r="A7248" t="str">
            <v>A8800750135</v>
          </cell>
          <cell r="B7248" t="str">
            <v xml:space="preserve">НС-1007822 </v>
          </cell>
        </row>
        <row r="7249">
          <cell r="A7249" t="str">
            <v>НС-1007823</v>
          </cell>
          <cell r="B7249" t="str">
            <v xml:space="preserve">НС-1007823 </v>
          </cell>
        </row>
        <row r="7250">
          <cell r="A7250" t="str">
            <v>T7WE53310</v>
          </cell>
          <cell r="B7250" t="str">
            <v xml:space="preserve">НС-1007842 </v>
          </cell>
        </row>
        <row r="7251">
          <cell r="A7251" t="str">
            <v>?</v>
          </cell>
          <cell r="B7251" t="str">
            <v xml:space="preserve">НС-1007846 </v>
          </cell>
        </row>
        <row r="7252">
          <cell r="A7252" t="str">
            <v>GVETFUC006</v>
          </cell>
          <cell r="B7252" t="str">
            <v xml:space="preserve">НС-1007847 </v>
          </cell>
        </row>
        <row r="7253">
          <cell r="A7253" t="str">
            <v>НС-1007849</v>
          </cell>
          <cell r="B7253" t="str">
            <v xml:space="preserve">НС-1007849 </v>
          </cell>
        </row>
        <row r="7254">
          <cell r="A7254" t="str">
            <v>НС-1007850</v>
          </cell>
          <cell r="B7254" t="str">
            <v xml:space="preserve">НС-1007850 </v>
          </cell>
        </row>
        <row r="7255">
          <cell r="A7255" t="str">
            <v>B7103000</v>
          </cell>
          <cell r="B7255" t="str">
            <v xml:space="preserve">НС-1007851 </v>
          </cell>
        </row>
        <row r="7256">
          <cell r="A7256" t="str">
            <v>GAGVEKA005</v>
          </cell>
          <cell r="B7256" t="str">
            <v xml:space="preserve">НС-1007877 </v>
          </cell>
        </row>
        <row r="7257">
          <cell r="A7257" t="str">
            <v>B7106000</v>
          </cell>
          <cell r="B7257" t="str">
            <v xml:space="preserve">НС-1007878 </v>
          </cell>
        </row>
        <row r="7258">
          <cell r="A7258" t="str">
            <v>5587010600</v>
          </cell>
          <cell r="B7258" t="str">
            <v xml:space="preserve">НС-1007879 </v>
          </cell>
        </row>
        <row r="7259">
          <cell r="A7259" t="str">
            <v>5587062500</v>
          </cell>
          <cell r="B7259" t="str">
            <v xml:space="preserve">НС-1007880 </v>
          </cell>
        </row>
        <row r="7260">
          <cell r="A7260" t="str">
            <v>ZACC-12H/N1/Out</v>
          </cell>
          <cell r="B7260" t="str">
            <v xml:space="preserve">НС-1007884 </v>
          </cell>
        </row>
        <row r="7261">
          <cell r="A7261" t="str">
            <v>ZACC-12H/N1/In</v>
          </cell>
          <cell r="B7261" t="str">
            <v xml:space="preserve">НС-1007885 </v>
          </cell>
        </row>
        <row r="7262">
          <cell r="A7262" t="str">
            <v>ZACC-24H/N1/In</v>
          </cell>
          <cell r="B7262" t="str">
            <v xml:space="preserve">НС-1007886 </v>
          </cell>
        </row>
        <row r="7263">
          <cell r="A7263" t="str">
            <v>ZACC-36H/N1/In</v>
          </cell>
          <cell r="B7263" t="str">
            <v xml:space="preserve">НС-1007887 </v>
          </cell>
        </row>
        <row r="7264">
          <cell r="A7264" t="str">
            <v>ZACC-48H/N1/In</v>
          </cell>
          <cell r="B7264" t="str">
            <v xml:space="preserve">НС-1007888 </v>
          </cell>
        </row>
        <row r="7265">
          <cell r="A7265" t="str">
            <v>ZACC-60H/N1/In</v>
          </cell>
          <cell r="B7265" t="str">
            <v xml:space="preserve">НС-1007889 </v>
          </cell>
        </row>
        <row r="7266">
          <cell r="A7266" t="str">
            <v>ZACC-18H/N1/Out</v>
          </cell>
          <cell r="B7266" t="str">
            <v xml:space="preserve">НС-1007890 </v>
          </cell>
        </row>
        <row r="7267">
          <cell r="A7267" t="str">
            <v>ZACC-24H/N1/Out</v>
          </cell>
          <cell r="B7267" t="str">
            <v xml:space="preserve">НС-1007892 </v>
          </cell>
        </row>
        <row r="7268">
          <cell r="A7268" t="str">
            <v>ZACC-36H/N1/Out</v>
          </cell>
          <cell r="B7268" t="str">
            <v xml:space="preserve">НС-1007894 </v>
          </cell>
        </row>
        <row r="7269">
          <cell r="A7269" t="str">
            <v>ZACC-48H/N1/Out</v>
          </cell>
          <cell r="B7269" t="str">
            <v xml:space="preserve">НС-1007895 </v>
          </cell>
        </row>
        <row r="7270">
          <cell r="A7270" t="str">
            <v>ZACC-60H/N1/Out</v>
          </cell>
          <cell r="B7270" t="str">
            <v xml:space="preserve">НС-1007896 </v>
          </cell>
        </row>
        <row r="7271">
          <cell r="A7271" t="str">
            <v>ZACC-PC</v>
          </cell>
          <cell r="B7271" t="str">
            <v xml:space="preserve">НС-1007897 </v>
          </cell>
        </row>
        <row r="7272">
          <cell r="A7272" t="str">
            <v>ZACC-PS</v>
          </cell>
          <cell r="B7272" t="str">
            <v xml:space="preserve">НС-1007898 </v>
          </cell>
        </row>
        <row r="7273">
          <cell r="A7273" t="str">
            <v>ZACU-18H/N1/In</v>
          </cell>
          <cell r="B7273" t="str">
            <v xml:space="preserve">НС-1007905 </v>
          </cell>
        </row>
        <row r="7274">
          <cell r="A7274" t="str">
            <v>ZACU-24H/N1/In</v>
          </cell>
          <cell r="B7274" t="str">
            <v xml:space="preserve">НС-1007906 </v>
          </cell>
        </row>
        <row r="7275">
          <cell r="A7275" t="str">
            <v>ZACU-36H/N1/In</v>
          </cell>
          <cell r="B7275" t="str">
            <v xml:space="preserve">НС-1007907 </v>
          </cell>
        </row>
        <row r="7276">
          <cell r="A7276" t="str">
            <v>ZACU-48H/N1/In</v>
          </cell>
          <cell r="B7276" t="str">
            <v xml:space="preserve">НС-1007908 </v>
          </cell>
        </row>
        <row r="7277">
          <cell r="A7277" t="str">
            <v>ZACU-60H/N1/In</v>
          </cell>
          <cell r="B7277" t="str">
            <v xml:space="preserve">НС-1007909 </v>
          </cell>
        </row>
        <row r="7278">
          <cell r="A7278" t="str">
            <v>ZACU-18H/N1/Out</v>
          </cell>
          <cell r="B7278" t="str">
            <v xml:space="preserve">НС-1007910 </v>
          </cell>
        </row>
        <row r="7279">
          <cell r="A7279" t="str">
            <v>ZACU-24H/N1/Out</v>
          </cell>
          <cell r="B7279" t="str">
            <v xml:space="preserve">НС-1007911 </v>
          </cell>
        </row>
        <row r="7280">
          <cell r="A7280" t="str">
            <v>ZACU-36H/N1/Out</v>
          </cell>
          <cell r="B7280" t="str">
            <v xml:space="preserve">НС-1007912 </v>
          </cell>
        </row>
        <row r="7281">
          <cell r="A7281" t="str">
            <v>ZACC-18H/N1/In</v>
          </cell>
          <cell r="B7281" t="str">
            <v xml:space="preserve">НС-1007913 </v>
          </cell>
        </row>
        <row r="7282">
          <cell r="A7282" t="str">
            <v>ZACU-48H/N1/Out</v>
          </cell>
          <cell r="B7282" t="str">
            <v xml:space="preserve">НС-1007914 </v>
          </cell>
        </row>
        <row r="7283">
          <cell r="A7283" t="str">
            <v>ZACU-60H/N1/Out</v>
          </cell>
          <cell r="B7283" t="str">
            <v xml:space="preserve">НС-1007915 </v>
          </cell>
        </row>
        <row r="7284">
          <cell r="A7284" t="str">
            <v>IMAEB1001500101</v>
          </cell>
          <cell r="B7284" t="str">
            <v xml:space="preserve">НС-1007928 </v>
          </cell>
        </row>
        <row r="7285">
          <cell r="A7285" t="str">
            <v>E968573690</v>
          </cell>
          <cell r="B7285" t="str">
            <v xml:space="preserve">НС-1007929 </v>
          </cell>
        </row>
        <row r="7286">
          <cell r="A7286" t="str">
            <v>ZACD-18H/N1/Out</v>
          </cell>
          <cell r="B7286" t="str">
            <v xml:space="preserve">НС-1007940 </v>
          </cell>
        </row>
        <row r="7287">
          <cell r="A7287" t="str">
            <v>ZACD-24H/N1/Out</v>
          </cell>
          <cell r="B7287" t="str">
            <v xml:space="preserve">НС-1007941 </v>
          </cell>
        </row>
        <row r="7288">
          <cell r="A7288" t="str">
            <v>ZACD-36H/N1/Out</v>
          </cell>
          <cell r="B7288" t="str">
            <v xml:space="preserve">НС-1007942 </v>
          </cell>
        </row>
        <row r="7289">
          <cell r="A7289" t="str">
            <v>ZACD-48H/N1/Out</v>
          </cell>
          <cell r="B7289" t="str">
            <v xml:space="preserve">НС-1007943 </v>
          </cell>
        </row>
        <row r="7290">
          <cell r="A7290" t="str">
            <v>ZACD-60H/N1/Out</v>
          </cell>
          <cell r="B7290" t="str">
            <v xml:space="preserve">НС-1007944 </v>
          </cell>
        </row>
        <row r="7291">
          <cell r="A7291" t="str">
            <v>ZACD-48H/N1/In</v>
          </cell>
          <cell r="B7291" t="str">
            <v xml:space="preserve">НС-1007945 </v>
          </cell>
        </row>
        <row r="7292">
          <cell r="A7292" t="str">
            <v>ZACD-60H/N1/In</v>
          </cell>
          <cell r="B7292" t="str">
            <v xml:space="preserve">НС-1007946 </v>
          </cell>
        </row>
        <row r="7293">
          <cell r="A7293" t="str">
            <v>ZACD-18H/N1/In</v>
          </cell>
          <cell r="B7293" t="str">
            <v xml:space="preserve">НС-1007947 </v>
          </cell>
        </row>
        <row r="7294">
          <cell r="A7294" t="str">
            <v>ZACD-24H/N1/In</v>
          </cell>
          <cell r="B7294" t="str">
            <v xml:space="preserve">НС-1007948 </v>
          </cell>
        </row>
        <row r="7295">
          <cell r="A7295" t="str">
            <v>ZACD-36H/N1/In</v>
          </cell>
          <cell r="B7295" t="str">
            <v xml:space="preserve">НС-1007949 </v>
          </cell>
        </row>
        <row r="7296">
          <cell r="A7296" t="str">
            <v>ZACF-24G/N1</v>
          </cell>
          <cell r="B7296" t="str">
            <v xml:space="preserve">НС-1007956 </v>
          </cell>
        </row>
        <row r="7297">
          <cell r="A7297" t="str">
            <v>ZACF-42E/N1</v>
          </cell>
          <cell r="B7297" t="str">
            <v xml:space="preserve">НС-1007958 </v>
          </cell>
        </row>
        <row r="7298">
          <cell r="A7298" t="str">
            <v>ZACF-48E/N1</v>
          </cell>
          <cell r="B7298" t="str">
            <v xml:space="preserve">НС-1007959 </v>
          </cell>
        </row>
        <row r="7299">
          <cell r="A7299" t="str">
            <v>ZACF - 48E/N1</v>
          </cell>
          <cell r="B7299" t="str">
            <v xml:space="preserve">НС-1007960 </v>
          </cell>
        </row>
        <row r="7300">
          <cell r="A7300" t="str">
            <v>ZACF - 24G/N1</v>
          </cell>
          <cell r="B7300" t="str">
            <v xml:space="preserve">НС-1007961 </v>
          </cell>
        </row>
        <row r="7301">
          <cell r="A7301" t="str">
            <v>ZACF - 42E/N1</v>
          </cell>
          <cell r="B7301" t="str">
            <v xml:space="preserve">НС-1007962 </v>
          </cell>
        </row>
        <row r="7302">
          <cell r="A7302" t="str">
            <v>BF119000</v>
          </cell>
          <cell r="B7302" t="str">
            <v xml:space="preserve">НС-1007992 </v>
          </cell>
        </row>
        <row r="7303">
          <cell r="A7303" t="str">
            <v>7387012600</v>
          </cell>
          <cell r="B7303" t="str">
            <v xml:space="preserve">НС-1007993 </v>
          </cell>
        </row>
        <row r="7304">
          <cell r="A7304" t="str">
            <v>GSKSKM008</v>
          </cell>
          <cell r="B7304" t="str">
            <v xml:space="preserve">НС-1008011 </v>
          </cell>
        </row>
        <row r="7305">
          <cell r="A7305" t="str">
            <v>PAC-AH250M-J</v>
          </cell>
          <cell r="B7305" t="str">
            <v xml:space="preserve">НС-1008016 </v>
          </cell>
        </row>
        <row r="7306">
          <cell r="A7306" t="str">
            <v>GVEKUB008</v>
          </cell>
          <cell r="B7306" t="str">
            <v xml:space="preserve">НС-1008019 </v>
          </cell>
        </row>
        <row r="7307">
          <cell r="A7307" t="str">
            <v>GVEKUB009</v>
          </cell>
          <cell r="B7307" t="str">
            <v xml:space="preserve">НС-1008020 </v>
          </cell>
        </row>
        <row r="7308">
          <cell r="A7308" t="str">
            <v xml:space="preserve">H72264  </v>
          </cell>
          <cell r="B7308" t="str">
            <v xml:space="preserve">НС-1008050 </v>
          </cell>
        </row>
        <row r="7309">
          <cell r="A7309" t="str">
            <v xml:space="preserve">H72265   </v>
          </cell>
          <cell r="B7309" t="str">
            <v xml:space="preserve">НС-1008051 </v>
          </cell>
        </row>
        <row r="7310">
          <cell r="A7310" t="str">
            <v>803300290087</v>
          </cell>
          <cell r="B7310" t="str">
            <v xml:space="preserve">НС-1008100 </v>
          </cell>
        </row>
        <row r="7311">
          <cell r="A7311" t="str">
            <v>8105</v>
          </cell>
          <cell r="B7311" t="str">
            <v xml:space="preserve">НС-1008217 </v>
          </cell>
        </row>
        <row r="7312">
          <cell r="A7312" t="str">
            <v>НС-1008329</v>
          </cell>
          <cell r="B7312" t="str">
            <v xml:space="preserve">НС-1008329 </v>
          </cell>
        </row>
        <row r="7313">
          <cell r="A7313" t="str">
            <v>НС-1008345</v>
          </cell>
          <cell r="B7313" t="str">
            <v xml:space="preserve">НС-1008345 </v>
          </cell>
        </row>
        <row r="7314">
          <cell r="A7314" t="str">
            <v>ZWS-R 600х350-3</v>
          </cell>
          <cell r="B7314" t="str">
            <v xml:space="preserve">НС-1008374 </v>
          </cell>
        </row>
        <row r="7315">
          <cell r="A7315" t="str">
            <v>GRERIS001</v>
          </cell>
          <cell r="B7315" t="str">
            <v xml:space="preserve">НС-1008375 </v>
          </cell>
        </row>
        <row r="7316">
          <cell r="A7316" t="str">
            <v>E968573720</v>
          </cell>
          <cell r="B7316" t="str">
            <v xml:space="preserve">НС-1008435 </v>
          </cell>
        </row>
        <row r="7317">
          <cell r="A7317" t="str">
            <v>PAC-SF81KC-E</v>
          </cell>
          <cell r="B7317" t="str">
            <v xml:space="preserve">НС-1008456 </v>
          </cell>
        </row>
        <row r="7318">
          <cell r="B7318" t="str">
            <v xml:space="preserve">НС-1008462 </v>
          </cell>
        </row>
        <row r="7319">
          <cell r="A7319" t="str">
            <v>GVEKF0017</v>
          </cell>
          <cell r="B7319" t="str">
            <v xml:space="preserve">НС-1008580 </v>
          </cell>
        </row>
        <row r="7320">
          <cell r="A7320" t="str">
            <v>AHU000015</v>
          </cell>
          <cell r="B7320" t="str">
            <v xml:space="preserve">НС-1008581 </v>
          </cell>
        </row>
        <row r="7321">
          <cell r="A7321" t="str">
            <v>ZACO-14 H2 FMI/N1/OUT</v>
          </cell>
          <cell r="B7321" t="str">
            <v xml:space="preserve">НС-1008583 </v>
          </cell>
        </row>
        <row r="7322">
          <cell r="A7322" t="str">
            <v>ZACO-18 H2 FMI/N1/OUT</v>
          </cell>
          <cell r="B7322" t="str">
            <v xml:space="preserve">НС-1008584 </v>
          </cell>
        </row>
        <row r="7323">
          <cell r="A7323" t="str">
            <v>ZACO-21 H3 FMI/N1/OUT</v>
          </cell>
          <cell r="B7323" t="str">
            <v xml:space="preserve">НС-1008585 </v>
          </cell>
        </row>
        <row r="7324">
          <cell r="A7324" t="str">
            <v>ZACO-27 H3 FMI/N1/OUT</v>
          </cell>
          <cell r="B7324" t="str">
            <v xml:space="preserve">НС-1008586 </v>
          </cell>
        </row>
        <row r="7325">
          <cell r="A7325" t="str">
            <v>ZACO-27 H4 FMI/N1/OUT</v>
          </cell>
          <cell r="B7325" t="str">
            <v xml:space="preserve">НС-1008587 </v>
          </cell>
        </row>
        <row r="7326">
          <cell r="A7326" t="str">
            <v>ZACO-36 H4 FMI/N1/OUT</v>
          </cell>
          <cell r="B7326" t="str">
            <v xml:space="preserve">НС-1008588 </v>
          </cell>
        </row>
        <row r="7327">
          <cell r="A7327" t="str">
            <v>ZACS-09 H FMI/N1/IN</v>
          </cell>
          <cell r="B7327" t="str">
            <v xml:space="preserve">НС-1008589 </v>
          </cell>
        </row>
        <row r="7328">
          <cell r="A7328" t="str">
            <v>ZACS-12 H FMI/N1/IN</v>
          </cell>
          <cell r="B7328" t="str">
            <v xml:space="preserve">НС-1008590 </v>
          </cell>
        </row>
        <row r="7329">
          <cell r="A7329" t="str">
            <v>ZACS-18 H FMI/N1/IN</v>
          </cell>
          <cell r="B7329" t="str">
            <v xml:space="preserve">НС-1008591 </v>
          </cell>
        </row>
        <row r="7330">
          <cell r="A7330" t="str">
            <v>ZACD-09 H FMI/N1/IN</v>
          </cell>
          <cell r="B7330" t="str">
            <v xml:space="preserve">НС-1008592 </v>
          </cell>
        </row>
        <row r="7331">
          <cell r="A7331" t="str">
            <v>ZACU-18 H FMI/N1/IN</v>
          </cell>
          <cell r="B7331" t="str">
            <v xml:space="preserve">НС-1008593 </v>
          </cell>
        </row>
        <row r="7332">
          <cell r="A7332" t="str">
            <v>ZACC-12 H FMI/N1/IN</v>
          </cell>
          <cell r="B7332" t="str">
            <v xml:space="preserve">НС-1008594 </v>
          </cell>
        </row>
        <row r="7333">
          <cell r="A7333" t="str">
            <v>ZACD-12 H FMI/N1/IN</v>
          </cell>
          <cell r="B7333" t="str">
            <v xml:space="preserve">НС-1008595 </v>
          </cell>
        </row>
        <row r="7334">
          <cell r="A7334" t="str">
            <v>ZACD-18 H FMI/N1/IN</v>
          </cell>
          <cell r="B7334" t="str">
            <v xml:space="preserve">НС-1008596 </v>
          </cell>
        </row>
        <row r="7335">
          <cell r="A7335" t="str">
            <v>ZACC-FM-PC</v>
          </cell>
          <cell r="B7335" t="str">
            <v xml:space="preserve">НС-1008597 </v>
          </cell>
        </row>
        <row r="7336">
          <cell r="A7336" t="str">
            <v>96806804</v>
          </cell>
          <cell r="B7336" t="str">
            <v xml:space="preserve">НС-1008627 </v>
          </cell>
        </row>
        <row r="7337">
          <cell r="A7337" t="str">
            <v>?</v>
          </cell>
          <cell r="B7337" t="str">
            <v xml:space="preserve">НС-1008634 </v>
          </cell>
        </row>
        <row r="7338">
          <cell r="A7338" t="str">
            <v>?</v>
          </cell>
          <cell r="B7338" t="str">
            <v xml:space="preserve">НС-1008660 </v>
          </cell>
        </row>
        <row r="7339">
          <cell r="A7339" t="str">
            <v>?</v>
          </cell>
          <cell r="B7339" t="str">
            <v xml:space="preserve">НС-1008661 </v>
          </cell>
        </row>
        <row r="7340">
          <cell r="A7340" t="str">
            <v>?</v>
          </cell>
          <cell r="B7340" t="str">
            <v xml:space="preserve">НС-1008662 </v>
          </cell>
        </row>
        <row r="7341">
          <cell r="A7341" t="str">
            <v>ZSIV00009</v>
          </cell>
          <cell r="B7341" t="str">
            <v xml:space="preserve">НС-1008685 </v>
          </cell>
        </row>
        <row r="7342">
          <cell r="A7342" t="str">
            <v>PAURIRS25</v>
          </cell>
          <cell r="B7342" t="str">
            <v xml:space="preserve">НС-1008701 </v>
          </cell>
        </row>
        <row r="7343">
          <cell r="B7343" t="str">
            <v xml:space="preserve">НС-1008709 </v>
          </cell>
        </row>
        <row r="7344">
          <cell r="B7344" t="str">
            <v xml:space="preserve">НС-1008714 </v>
          </cell>
        </row>
        <row r="7345">
          <cell r="A7345" t="str">
            <v>PFFY-P20VLEM-E</v>
          </cell>
          <cell r="B7345" t="str">
            <v xml:space="preserve">НС-1008715 </v>
          </cell>
        </row>
        <row r="7346">
          <cell r="A7346" t="str">
            <v>PFFY-P25VLEM-E</v>
          </cell>
          <cell r="B7346" t="str">
            <v xml:space="preserve">НС-1008716 </v>
          </cell>
        </row>
        <row r="7347">
          <cell r="A7347" t="str">
            <v>PFFY-P32VLEM-E</v>
          </cell>
          <cell r="B7347" t="str">
            <v xml:space="preserve">НС-1008717 </v>
          </cell>
        </row>
        <row r="7348">
          <cell r="A7348" t="str">
            <v>PFFY-P40VLEM-E</v>
          </cell>
          <cell r="B7348" t="str">
            <v xml:space="preserve">НС-1008718 </v>
          </cell>
        </row>
        <row r="7349">
          <cell r="A7349" t="str">
            <v>PFFY-P63VLEM-E</v>
          </cell>
          <cell r="B7349" t="str">
            <v xml:space="preserve">НС-1008720 </v>
          </cell>
        </row>
        <row r="7350">
          <cell r="A7350" t="str">
            <v>PFFY-P20 VLRM-E</v>
          </cell>
          <cell r="B7350" t="str">
            <v xml:space="preserve">НС-1008721 </v>
          </cell>
        </row>
        <row r="7351">
          <cell r="A7351" t="str">
            <v>PFFY-P25 VLRM-E</v>
          </cell>
          <cell r="B7351" t="str">
            <v xml:space="preserve">НС-1008722 </v>
          </cell>
        </row>
        <row r="7352">
          <cell r="A7352" t="str">
            <v>PFFY-P32 VLRM-E</v>
          </cell>
          <cell r="B7352" t="str">
            <v xml:space="preserve">НС-1008723 </v>
          </cell>
        </row>
        <row r="7353">
          <cell r="A7353" t="str">
            <v>PFFY-P40 VLRM-E</v>
          </cell>
          <cell r="B7353" t="str">
            <v xml:space="preserve">НС-1008724 </v>
          </cell>
        </row>
        <row r="7354">
          <cell r="A7354" t="str">
            <v>PFFY-P63VLRM-E</v>
          </cell>
          <cell r="B7354" t="str">
            <v xml:space="preserve">НС-1008726 </v>
          </cell>
        </row>
        <row r="7355">
          <cell r="A7355" t="str">
            <v>PFFY-P20 VLRMM-E</v>
          </cell>
          <cell r="B7355" t="str">
            <v xml:space="preserve">НС-1008727 </v>
          </cell>
        </row>
        <row r="7356">
          <cell r="A7356" t="str">
            <v>PFFY-P32 VLRMM-E</v>
          </cell>
          <cell r="B7356" t="str">
            <v xml:space="preserve">НС-1008729 </v>
          </cell>
        </row>
        <row r="7357">
          <cell r="A7357" t="str">
            <v>PFFY-P40 VLRMM-E</v>
          </cell>
          <cell r="B7357" t="str">
            <v xml:space="preserve">НС-1008730 </v>
          </cell>
        </row>
        <row r="7358">
          <cell r="A7358" t="str">
            <v>PFFY-P63 VLRMM-E</v>
          </cell>
          <cell r="B7358" t="str">
            <v xml:space="preserve">НС-1008732 </v>
          </cell>
        </row>
        <row r="7359">
          <cell r="A7359" t="str">
            <v>PFFY-P50VLEM-E</v>
          </cell>
          <cell r="B7359" t="str">
            <v xml:space="preserve">НС-1008743 </v>
          </cell>
        </row>
        <row r="7360">
          <cell r="A7360" t="str">
            <v>PFFY-P50 VLRM-E</v>
          </cell>
          <cell r="B7360" t="str">
            <v xml:space="preserve">НС-1008744 </v>
          </cell>
        </row>
        <row r="7361">
          <cell r="A7361" t="str">
            <v>PFFY-P50 VLRMM-E</v>
          </cell>
          <cell r="B7361" t="str">
            <v xml:space="preserve">НС-1008745 </v>
          </cell>
        </row>
        <row r="7362">
          <cell r="A7362" t="str">
            <v>?</v>
          </cell>
          <cell r="B7362" t="str">
            <v xml:space="preserve">НС-1008771 </v>
          </cell>
        </row>
        <row r="7363">
          <cell r="A7363" t="str">
            <v>PRMG0006</v>
          </cell>
          <cell r="B7363" t="str">
            <v xml:space="preserve">НС-1008812 </v>
          </cell>
        </row>
        <row r="7364">
          <cell r="A7364" t="str">
            <v>GVEKUB003</v>
          </cell>
          <cell r="B7364" t="str">
            <v xml:space="preserve">НС-1008832 </v>
          </cell>
        </row>
        <row r="7365">
          <cell r="A7365" t="str">
            <v>VCIOP22C07789</v>
          </cell>
          <cell r="B7365" t="str">
            <v xml:space="preserve">НС-1009026 </v>
          </cell>
        </row>
        <row r="7366">
          <cell r="A7366" t="str">
            <v>VCIOP35C07791</v>
          </cell>
          <cell r="B7366" t="str">
            <v xml:space="preserve">НС-1009027 </v>
          </cell>
        </row>
        <row r="7367">
          <cell r="A7367" t="str">
            <v>VCIOP045C07793</v>
          </cell>
          <cell r="B7367" t="str">
            <v xml:space="preserve">НС-1009028 </v>
          </cell>
        </row>
        <row r="7368">
          <cell r="A7368" t="str">
            <v>MJPR-10TXFT</v>
          </cell>
          <cell r="B7368" t="str">
            <v xml:space="preserve">НС-1009041 </v>
          </cell>
        </row>
        <row r="7369">
          <cell r="A7369" t="str">
            <v>B7103000</v>
          </cell>
          <cell r="B7369" t="str">
            <v xml:space="preserve">НС-1009044 </v>
          </cell>
        </row>
        <row r="7370">
          <cell r="A7370" t="str">
            <v>7387006200</v>
          </cell>
          <cell r="B7370" t="str">
            <v xml:space="preserve">НС-1009045 </v>
          </cell>
        </row>
        <row r="7371">
          <cell r="A7371" t="str">
            <v>PSIVEKA43</v>
          </cell>
          <cell r="B7371" t="str">
            <v xml:space="preserve">НС-1009051 </v>
          </cell>
        </row>
        <row r="7372">
          <cell r="B7372" t="str">
            <v xml:space="preserve">НС-1009168 </v>
          </cell>
        </row>
        <row r="7373">
          <cell r="A7373" t="str">
            <v>GSKSK010</v>
          </cell>
          <cell r="B7373" t="str">
            <v xml:space="preserve">НС-1009300 </v>
          </cell>
        </row>
        <row r="7374">
          <cell r="B7374" t="str">
            <v xml:space="preserve">НС-1009317 </v>
          </cell>
        </row>
        <row r="7375">
          <cell r="A7375" t="str">
            <v>-</v>
          </cell>
          <cell r="B7375" t="str">
            <v xml:space="preserve">НС-1009351 </v>
          </cell>
        </row>
        <row r="7376">
          <cell r="A7376" t="str">
            <v>CYOEI1003101334</v>
          </cell>
          <cell r="B7376" t="str">
            <v xml:space="preserve">НС-1009368 </v>
          </cell>
        </row>
        <row r="7377">
          <cell r="A7377" t="str">
            <v>GRERIRS087</v>
          </cell>
          <cell r="B7377" t="str">
            <v xml:space="preserve">НС-1009429 </v>
          </cell>
        </row>
        <row r="7378">
          <cell r="A7378" t="str">
            <v>803327990002</v>
          </cell>
          <cell r="B7378" t="str">
            <v xml:space="preserve">НС-1009462 </v>
          </cell>
        </row>
        <row r="7379">
          <cell r="A7379" t="str">
            <v>803325590003</v>
          </cell>
          <cell r="B7379" t="str">
            <v xml:space="preserve">НС-1009467 </v>
          </cell>
        </row>
        <row r="7380">
          <cell r="A7380" t="str">
            <v>803325190003</v>
          </cell>
          <cell r="B7380" t="str">
            <v xml:space="preserve">НС-1009471 </v>
          </cell>
        </row>
        <row r="7381">
          <cell r="A7381" t="str">
            <v>802300100120</v>
          </cell>
          <cell r="B7381" t="str">
            <v xml:space="preserve">НС-1009491 </v>
          </cell>
        </row>
        <row r="7382">
          <cell r="A7382" t="str">
            <v>801133600003</v>
          </cell>
          <cell r="B7382" t="str">
            <v xml:space="preserve">НС-1009504 </v>
          </cell>
        </row>
        <row r="7383">
          <cell r="A7383" t="str">
            <v>RM0221</v>
          </cell>
          <cell r="B7383" t="str">
            <v xml:space="preserve">НС-1009510 </v>
          </cell>
        </row>
        <row r="7384">
          <cell r="A7384" t="str">
            <v>RM0222</v>
          </cell>
          <cell r="B7384" t="str">
            <v xml:space="preserve">НС-1009511 </v>
          </cell>
        </row>
        <row r="7385">
          <cell r="A7385" t="str">
            <v>RM0225</v>
          </cell>
          <cell r="B7385" t="str">
            <v xml:space="preserve">НС-1009514 </v>
          </cell>
        </row>
        <row r="7386">
          <cell r="A7386" t="str">
            <v>803300190014</v>
          </cell>
          <cell r="B7386" t="str">
            <v xml:space="preserve">НС-1009517 </v>
          </cell>
        </row>
        <row r="7387">
          <cell r="B7387" t="str">
            <v xml:space="preserve">НС-1009722 </v>
          </cell>
        </row>
        <row r="7388">
          <cell r="A7388" t="str">
            <v>ICAEB2004501595</v>
          </cell>
          <cell r="B7388" t="str">
            <v xml:space="preserve">НС-1009723 </v>
          </cell>
        </row>
        <row r="7389">
          <cell r="A7389" t="str">
            <v>E968573494</v>
          </cell>
          <cell r="B7389" t="str">
            <v xml:space="preserve">НС-1009724 </v>
          </cell>
        </row>
        <row r="7390">
          <cell r="A7390" t="str">
            <v>B-2526203</v>
          </cell>
          <cell r="B7390" t="str">
            <v xml:space="preserve">НС-1009731 </v>
          </cell>
        </row>
        <row r="7391">
          <cell r="A7391" t="str">
            <v>TCAVB2051116052</v>
          </cell>
          <cell r="B7391" t="str">
            <v xml:space="preserve">НС-1009770 </v>
          </cell>
        </row>
        <row r="7392">
          <cell r="B7392" t="str">
            <v xml:space="preserve">НС-1009771 </v>
          </cell>
        </row>
        <row r="7393">
          <cell r="B7393" t="str">
            <v xml:space="preserve">НС-1009787 </v>
          </cell>
        </row>
        <row r="7394">
          <cell r="B7394" t="str">
            <v xml:space="preserve">НС-1009788 </v>
          </cell>
        </row>
        <row r="7395">
          <cell r="A7395" t="str">
            <v>19920001</v>
          </cell>
          <cell r="B7395" t="str">
            <v xml:space="preserve">НС-1009789 </v>
          </cell>
        </row>
        <row r="7396">
          <cell r="B7396" t="str">
            <v xml:space="preserve">НС-1009794 </v>
          </cell>
        </row>
        <row r="7397">
          <cell r="B7397" t="str">
            <v xml:space="preserve">НС-1009825 </v>
          </cell>
        </row>
        <row r="7398">
          <cell r="A7398" t="str">
            <v>TCAEB2013017262</v>
          </cell>
          <cell r="B7398" t="str">
            <v xml:space="preserve">НС-1009956 </v>
          </cell>
        </row>
        <row r="7399">
          <cell r="A7399" t="str">
            <v>TCAEB4029017263</v>
          </cell>
          <cell r="B7399" t="str">
            <v xml:space="preserve">НС-1009957 </v>
          </cell>
        </row>
        <row r="7400">
          <cell r="B7400" t="str">
            <v xml:space="preserve">НС-1009976 </v>
          </cell>
        </row>
        <row r="7401">
          <cell r="A7401" t="str">
            <v>320202024R</v>
          </cell>
          <cell r="B7401" t="str">
            <v xml:space="preserve">НС-1009996 </v>
          </cell>
        </row>
        <row r="7402">
          <cell r="A7402" t="str">
            <v>321610015R</v>
          </cell>
          <cell r="B7402" t="str">
            <v xml:space="preserve">НС-1010006 </v>
          </cell>
        </row>
        <row r="7403">
          <cell r="A7403" t="str">
            <v>B7101000</v>
          </cell>
          <cell r="B7403" t="str">
            <v xml:space="preserve">НС-1010015 </v>
          </cell>
        </row>
        <row r="7404">
          <cell r="A7404" t="str">
            <v>7387006200</v>
          </cell>
          <cell r="B7404" t="str">
            <v xml:space="preserve">НС-1010016 </v>
          </cell>
        </row>
        <row r="7405">
          <cell r="A7405" t="str">
            <v>5587066300</v>
          </cell>
          <cell r="B7405" t="str">
            <v xml:space="preserve">НС-1010065 </v>
          </cell>
        </row>
        <row r="7406">
          <cell r="A7406" t="str">
            <v>A050953000414-R0</v>
          </cell>
          <cell r="B7406" t="str">
            <v xml:space="preserve">НС-1010077 </v>
          </cell>
        </row>
        <row r="7407">
          <cell r="A7407" t="str">
            <v>A050953000430-R0</v>
          </cell>
          <cell r="B7407" t="str">
            <v xml:space="preserve">НС-1010082 </v>
          </cell>
        </row>
        <row r="7408">
          <cell r="A7408" t="str">
            <v>A050953000357-R0</v>
          </cell>
          <cell r="B7408" t="str">
            <v xml:space="preserve">НС-1010086 </v>
          </cell>
        </row>
        <row r="7409">
          <cell r="A7409" t="str">
            <v>A050953000363-R0</v>
          </cell>
          <cell r="B7409" t="str">
            <v xml:space="preserve">НС-1010089 </v>
          </cell>
        </row>
        <row r="7410">
          <cell r="A7410" t="str">
            <v>100010019R</v>
          </cell>
          <cell r="B7410" t="str">
            <v xml:space="preserve">НС-1010111 </v>
          </cell>
        </row>
        <row r="7411">
          <cell r="A7411" t="str">
            <v>391050031R</v>
          </cell>
          <cell r="B7411" t="str">
            <v xml:space="preserve">НС-1010112 </v>
          </cell>
        </row>
        <row r="7412">
          <cell r="A7412" t="str">
            <v>393010024R</v>
          </cell>
          <cell r="B7412" t="str">
            <v xml:space="preserve">НС-1010117 </v>
          </cell>
        </row>
        <row r="7413">
          <cell r="A7413" t="str">
            <v>393010017R</v>
          </cell>
          <cell r="B7413" t="str">
            <v xml:space="preserve">НС-1010118 </v>
          </cell>
        </row>
        <row r="7414">
          <cell r="A7414" t="str">
            <v>336870281R</v>
          </cell>
          <cell r="B7414" t="str">
            <v xml:space="preserve">НС-1010119 </v>
          </cell>
        </row>
        <row r="7415">
          <cell r="A7415" t="str">
            <v>030020115R</v>
          </cell>
          <cell r="B7415" t="str">
            <v xml:space="preserve">НС-1010120 </v>
          </cell>
        </row>
        <row r="7416">
          <cell r="A7416" t="str">
            <v>A881200178803</v>
          </cell>
          <cell r="B7416" t="str">
            <v xml:space="preserve">НС-1010130 </v>
          </cell>
        </row>
        <row r="7417">
          <cell r="A7417" t="str">
            <v>E968573568</v>
          </cell>
          <cell r="B7417" t="str">
            <v xml:space="preserve">НС-1010131 </v>
          </cell>
        </row>
        <row r="7418">
          <cell r="A7418" t="str">
            <v>ACC000097</v>
          </cell>
          <cell r="B7418" t="str">
            <v xml:space="preserve">НС-1010143 </v>
          </cell>
        </row>
        <row r="7419">
          <cell r="A7419" t="str">
            <v xml:space="preserve">E12 С32 010 </v>
          </cell>
          <cell r="B7419" t="str">
            <v xml:space="preserve">НС-1010144 </v>
          </cell>
        </row>
        <row r="7420">
          <cell r="A7420" t="str">
            <v>GSKSKM001</v>
          </cell>
          <cell r="B7420" t="str">
            <v xml:space="preserve">НС-1010211 </v>
          </cell>
        </row>
        <row r="7421">
          <cell r="A7421" t="str">
            <v>GSKSKM002</v>
          </cell>
          <cell r="B7421" t="str">
            <v xml:space="preserve">НС-1010212 </v>
          </cell>
        </row>
        <row r="7422">
          <cell r="A7422" t="str">
            <v>ISO ECO 127 мм х 10 м</v>
          </cell>
          <cell r="B7422" t="str">
            <v xml:space="preserve">НС-1010253 </v>
          </cell>
        </row>
        <row r="7423">
          <cell r="A7423" t="str">
            <v>ISO ECO 203 мм х 10 м</v>
          </cell>
          <cell r="B7423" t="str">
            <v xml:space="preserve">НС-1010257 </v>
          </cell>
        </row>
        <row r="7424">
          <cell r="B7424" t="str">
            <v xml:space="preserve">НС-1010323 </v>
          </cell>
        </row>
        <row r="7425">
          <cell r="A7425" t="str">
            <v>B-2205323</v>
          </cell>
          <cell r="B7425" t="str">
            <v xml:space="preserve">НС-1010435 </v>
          </cell>
        </row>
        <row r="7426">
          <cell r="A7426" t="str">
            <v>B-2205327</v>
          </cell>
          <cell r="B7426" t="str">
            <v xml:space="preserve">НС-1010437 </v>
          </cell>
        </row>
        <row r="7427">
          <cell r="A7427" t="str">
            <v>GRERIS007</v>
          </cell>
          <cell r="B7427" t="str">
            <v xml:space="preserve">НС-1010454 </v>
          </cell>
        </row>
        <row r="7428">
          <cell r="A7428" t="str">
            <v>AG-150A-J</v>
          </cell>
          <cell r="B7428" t="str">
            <v xml:space="preserve">НС-1010459 </v>
          </cell>
        </row>
        <row r="7429">
          <cell r="A7429" t="str">
            <v>AG-150A-J</v>
          </cell>
          <cell r="B7429" t="str">
            <v xml:space="preserve">НС-1010460 </v>
          </cell>
        </row>
        <row r="7430">
          <cell r="A7430" t="str">
            <v>AG-150A-J</v>
          </cell>
          <cell r="B7430" t="str">
            <v xml:space="preserve">НС-1010461 </v>
          </cell>
        </row>
        <row r="7431">
          <cell r="A7431" t="str">
            <v>A882900816402</v>
          </cell>
          <cell r="B7431" t="str">
            <v xml:space="preserve">НС-1010596 </v>
          </cell>
        </row>
        <row r="7432">
          <cell r="A7432" t="str">
            <v>E968573543</v>
          </cell>
          <cell r="B7432" t="str">
            <v xml:space="preserve">НС-1010597 </v>
          </cell>
        </row>
        <row r="7433">
          <cell r="A7433" t="str">
            <v>E968573569</v>
          </cell>
          <cell r="B7433" t="str">
            <v xml:space="preserve">НС-1010600 </v>
          </cell>
        </row>
        <row r="7434">
          <cell r="B7434" t="str">
            <v xml:space="preserve">НС-1010608 </v>
          </cell>
        </row>
        <row r="7435">
          <cell r="B7435" t="str">
            <v xml:space="preserve">НС-1010609 </v>
          </cell>
        </row>
        <row r="7436">
          <cell r="B7436" t="str">
            <v xml:space="preserve">НС-1010611 </v>
          </cell>
        </row>
        <row r="7437">
          <cell r="B7437" t="str">
            <v xml:space="preserve">НС-1010613 </v>
          </cell>
        </row>
        <row r="7438">
          <cell r="A7438" t="str">
            <v>B-3401013</v>
          </cell>
          <cell r="B7438" t="str">
            <v xml:space="preserve">НС-1010657 </v>
          </cell>
        </row>
        <row r="7439">
          <cell r="A7439" t="str">
            <v>НС-1010677</v>
          </cell>
          <cell r="B7439" t="str">
            <v xml:space="preserve">НС-1010677 </v>
          </cell>
        </row>
        <row r="7440">
          <cell r="A7440" t="str">
            <v>GRERIS012</v>
          </cell>
          <cell r="B7440" t="str">
            <v xml:space="preserve">НС-1010702 </v>
          </cell>
        </row>
        <row r="7441">
          <cell r="A7441" t="str">
            <v>-</v>
          </cell>
          <cell r="B7441" t="str">
            <v xml:space="preserve">НС-1010703 </v>
          </cell>
        </row>
        <row r="7442">
          <cell r="A7442" t="str">
            <v>-</v>
          </cell>
          <cell r="B7442" t="str">
            <v xml:space="preserve">НС-1010708 </v>
          </cell>
        </row>
        <row r="7443">
          <cell r="A7443" t="str">
            <v>GVEVKSA019</v>
          </cell>
          <cell r="B7443" t="str">
            <v xml:space="preserve">НС-1010710 </v>
          </cell>
        </row>
        <row r="7444">
          <cell r="A7444" t="str">
            <v>GRERIS168</v>
          </cell>
          <cell r="B7444" t="str">
            <v xml:space="preserve">НС-1010714 </v>
          </cell>
        </row>
        <row r="7445">
          <cell r="A7445" t="str">
            <v>-</v>
          </cell>
          <cell r="B7445" t="str">
            <v xml:space="preserve">НС-1010770 </v>
          </cell>
        </row>
        <row r="7446">
          <cell r="A7446" t="str">
            <v>-</v>
          </cell>
          <cell r="B7446" t="str">
            <v xml:space="preserve">НС-1010809 </v>
          </cell>
        </row>
        <row r="7447">
          <cell r="A7447" t="str">
            <v>PEFY P63 VMS1-E</v>
          </cell>
          <cell r="B7447" t="str">
            <v xml:space="preserve">НС-1010811 </v>
          </cell>
        </row>
        <row r="7448">
          <cell r="A7448" t="str">
            <v>GRERIS149</v>
          </cell>
          <cell r="B7448" t="str">
            <v xml:space="preserve">НС-1010841 </v>
          </cell>
        </row>
        <row r="7449">
          <cell r="A7449" t="str">
            <v>GRERIS145</v>
          </cell>
          <cell r="B7449" t="str">
            <v xml:space="preserve">НС-1010842 </v>
          </cell>
        </row>
        <row r="7450">
          <cell r="A7450" t="str">
            <v>GRERIS146</v>
          </cell>
          <cell r="B7450" t="str">
            <v xml:space="preserve">НС-1010843 </v>
          </cell>
        </row>
        <row r="7451">
          <cell r="A7451" t="str">
            <v>GRERIRS072</v>
          </cell>
          <cell r="B7451" t="str">
            <v xml:space="preserve">НС-1010849 </v>
          </cell>
        </row>
        <row r="7452">
          <cell r="A7452" t="str">
            <v>A882900372802</v>
          </cell>
          <cell r="B7452" t="str">
            <v xml:space="preserve">НС-1010866 </v>
          </cell>
        </row>
        <row r="7453">
          <cell r="A7453" t="str">
            <v>E968573568</v>
          </cell>
          <cell r="B7453" t="str">
            <v xml:space="preserve">НС-1010867 </v>
          </cell>
        </row>
        <row r="7454">
          <cell r="A7454" t="str">
            <v>E968573567</v>
          </cell>
          <cell r="B7454" t="str">
            <v xml:space="preserve">НС-1010868 </v>
          </cell>
        </row>
        <row r="7455">
          <cell r="A7455" t="str">
            <v>FAN000386</v>
          </cell>
          <cell r="B7455" t="str">
            <v xml:space="preserve">НС-1010979 </v>
          </cell>
        </row>
        <row r="7456">
          <cell r="A7456" t="str">
            <v>ZSIV00019</v>
          </cell>
          <cell r="B7456" t="str">
            <v xml:space="preserve">НС-1011004 </v>
          </cell>
        </row>
        <row r="7457">
          <cell r="A7457" t="str">
            <v>НС-1011031</v>
          </cell>
          <cell r="B7457" t="str">
            <v xml:space="preserve">НС-1011031 </v>
          </cell>
        </row>
        <row r="7458">
          <cell r="A7458" t="str">
            <v>PAC-AH140M-J</v>
          </cell>
          <cell r="B7458" t="str">
            <v xml:space="preserve">НС-1011047 </v>
          </cell>
        </row>
        <row r="7459">
          <cell r="A7459" t="str">
            <v>GRERIS082</v>
          </cell>
          <cell r="B7459" t="str">
            <v xml:space="preserve">НС-1011048 </v>
          </cell>
        </row>
        <row r="7460">
          <cell r="A7460" t="str">
            <v>-2146826259</v>
          </cell>
          <cell r="B7460" t="str">
            <v xml:space="preserve">НС-1011057 </v>
          </cell>
        </row>
        <row r="7461">
          <cell r="A7461" t="str">
            <v>GRERIS156</v>
          </cell>
          <cell r="B7461" t="str">
            <v xml:space="preserve">НС-1011083 </v>
          </cell>
        </row>
        <row r="7462">
          <cell r="A7462" t="str">
            <v>ZWS-R 600*300-3</v>
          </cell>
          <cell r="B7462" t="str">
            <v xml:space="preserve">НС-1011137 </v>
          </cell>
        </row>
        <row r="7463">
          <cell r="A7463" t="str">
            <v>A881000628103</v>
          </cell>
          <cell r="B7463" t="str">
            <v xml:space="preserve">НС-1011202 </v>
          </cell>
        </row>
        <row r="7464">
          <cell r="A7464" t="str">
            <v>E968573548</v>
          </cell>
          <cell r="B7464" t="str">
            <v xml:space="preserve">НС-1011203 </v>
          </cell>
        </row>
        <row r="7465">
          <cell r="A7465" t="str">
            <v>E968573542</v>
          </cell>
          <cell r="B7465" t="str">
            <v xml:space="preserve">НС-1011204 </v>
          </cell>
        </row>
        <row r="7466">
          <cell r="A7466" t="str">
            <v>-</v>
          </cell>
          <cell r="B7466" t="str">
            <v xml:space="preserve">НС-1011430 </v>
          </cell>
        </row>
        <row r="7467">
          <cell r="A7467" t="str">
            <v>-</v>
          </cell>
          <cell r="B7467" t="str">
            <v xml:space="preserve">НС-1011431 </v>
          </cell>
        </row>
        <row r="7468">
          <cell r="A7468" t="str">
            <v>PAC-YG63MCA-J</v>
          </cell>
          <cell r="B7468" t="str">
            <v xml:space="preserve">НС-1011485 </v>
          </cell>
        </row>
        <row r="7469">
          <cell r="A7469" t="str">
            <v>PAC-YG81TB</v>
          </cell>
          <cell r="B7469" t="str">
            <v xml:space="preserve">НС-1011488 </v>
          </cell>
        </row>
        <row r="7470">
          <cell r="B7470" t="str">
            <v xml:space="preserve">НС-1011500 </v>
          </cell>
        </row>
        <row r="7471">
          <cell r="A7471" t="str">
            <v>VCCUP100CO6472</v>
          </cell>
          <cell r="B7471" t="str">
            <v xml:space="preserve">НС-1011508 </v>
          </cell>
        </row>
        <row r="7472">
          <cell r="A7472" t="str">
            <v>227C-024-08</v>
          </cell>
          <cell r="B7472" t="str">
            <v xml:space="preserve">НС-1011526 </v>
          </cell>
        </row>
        <row r="7473">
          <cell r="A7473" t="str">
            <v>-</v>
          </cell>
          <cell r="B7473" t="str">
            <v xml:space="preserve">НС-1011534 </v>
          </cell>
        </row>
        <row r="7474">
          <cell r="A7474" t="str">
            <v>-</v>
          </cell>
          <cell r="B7474" t="str">
            <v xml:space="preserve">НС-1011536 </v>
          </cell>
        </row>
        <row r="7475">
          <cell r="A7475" t="str">
            <v>GSKSKM022</v>
          </cell>
          <cell r="B7475" t="str">
            <v xml:space="preserve">НС-1011557 </v>
          </cell>
        </row>
        <row r="7476">
          <cell r="A7476" t="str">
            <v>-</v>
          </cell>
          <cell r="B7476" t="str">
            <v xml:space="preserve">НС-1011594 </v>
          </cell>
        </row>
        <row r="7477">
          <cell r="A7477" t="str">
            <v>-</v>
          </cell>
          <cell r="B7477" t="str">
            <v xml:space="preserve">НС-1011597 </v>
          </cell>
        </row>
        <row r="7478">
          <cell r="A7478" t="str">
            <v>080G0166</v>
          </cell>
          <cell r="B7478" t="str">
            <v xml:space="preserve">НС-1011628 </v>
          </cell>
        </row>
        <row r="7479">
          <cell r="A7479" t="str">
            <v>GRERIS104</v>
          </cell>
          <cell r="B7479" t="str">
            <v xml:space="preserve">НС-1011636 </v>
          </cell>
        </row>
        <row r="7480">
          <cell r="A7480" t="str">
            <v>361C-024-10-S2</v>
          </cell>
          <cell r="B7480" t="str">
            <v xml:space="preserve">НС-1011638 </v>
          </cell>
        </row>
        <row r="7481">
          <cell r="A7481" t="str">
            <v>341C-024D-03-S2</v>
          </cell>
          <cell r="B7481" t="str">
            <v xml:space="preserve">НС-1011640 </v>
          </cell>
        </row>
        <row r="7482">
          <cell r="A7482" t="str">
            <v>42081</v>
          </cell>
          <cell r="B7482" t="str">
            <v xml:space="preserve">НС-1011641 </v>
          </cell>
        </row>
        <row r="7483">
          <cell r="A7483" t="str">
            <v>227-024-15</v>
          </cell>
          <cell r="B7483" t="str">
            <v xml:space="preserve">НС-1011642 </v>
          </cell>
        </row>
        <row r="7484">
          <cell r="A7484" t="str">
            <v>227-024-15-S1</v>
          </cell>
          <cell r="B7484" t="str">
            <v xml:space="preserve">НС-1011643 </v>
          </cell>
        </row>
        <row r="7485">
          <cell r="A7485" t="str">
            <v>227C-024-15</v>
          </cell>
          <cell r="B7485" t="str">
            <v xml:space="preserve">НС-1011644 </v>
          </cell>
        </row>
        <row r="7486">
          <cell r="A7486" t="str">
            <v>227-230-15</v>
          </cell>
          <cell r="B7486" t="str">
            <v xml:space="preserve">НС-1011645 </v>
          </cell>
        </row>
        <row r="7487">
          <cell r="A7487" t="str">
            <v>363C-024-20-S2</v>
          </cell>
          <cell r="B7487" t="str">
            <v xml:space="preserve">НС-1011647 </v>
          </cell>
        </row>
        <row r="7488">
          <cell r="A7488" t="str">
            <v>363C-024-30-S2</v>
          </cell>
          <cell r="B7488" t="str">
            <v xml:space="preserve">НС-1011648 </v>
          </cell>
        </row>
        <row r="7489">
          <cell r="A7489" t="str">
            <v>363C-024-40-S2</v>
          </cell>
          <cell r="B7489" t="str">
            <v xml:space="preserve">НС-1011649 </v>
          </cell>
        </row>
        <row r="7490">
          <cell r="A7490" t="str">
            <v>360TA-230-12-S2</v>
          </cell>
          <cell r="B7490" t="str">
            <v xml:space="preserve">НС-1011652 </v>
          </cell>
        </row>
        <row r="7491">
          <cell r="A7491" t="str">
            <v>TCAES4032015911</v>
          </cell>
          <cell r="B7491" t="str">
            <v xml:space="preserve">НС-1011696 </v>
          </cell>
        </row>
        <row r="7492">
          <cell r="A7492" t="str">
            <v>E968573169</v>
          </cell>
          <cell r="B7492" t="str">
            <v xml:space="preserve">НС-1011697 </v>
          </cell>
        </row>
        <row r="7493">
          <cell r="A7493" t="str">
            <v>НС-1011755</v>
          </cell>
          <cell r="B7493" t="str">
            <v xml:space="preserve">НС-1011755 </v>
          </cell>
        </row>
        <row r="7494">
          <cell r="A7494" t="str">
            <v>PAR-21</v>
          </cell>
          <cell r="B7494" t="str">
            <v xml:space="preserve">НС-1011775 </v>
          </cell>
        </row>
        <row r="7495">
          <cell r="A7495" t="str">
            <v>336870300R</v>
          </cell>
          <cell r="B7495" t="str">
            <v xml:space="preserve">НС-1011806 </v>
          </cell>
        </row>
        <row r="7496">
          <cell r="A7496" t="str">
            <v>-</v>
          </cell>
          <cell r="B7496" t="str">
            <v xml:space="preserve">НС-1011821 </v>
          </cell>
        </row>
        <row r="7497">
          <cell r="A7497" t="str">
            <v>-</v>
          </cell>
          <cell r="B7497" t="str">
            <v xml:space="preserve">НС-1011822 </v>
          </cell>
        </row>
        <row r="7498">
          <cell r="A7498" t="str">
            <v>GRERIS150</v>
          </cell>
          <cell r="B7498" t="str">
            <v xml:space="preserve">НС-1012022 </v>
          </cell>
        </row>
        <row r="7499">
          <cell r="A7499" t="str">
            <v>GRERIS107</v>
          </cell>
          <cell r="B7499" t="str">
            <v xml:space="preserve">НС-1012057 </v>
          </cell>
        </row>
        <row r="7500">
          <cell r="A7500" t="str">
            <v>E968573737</v>
          </cell>
          <cell r="B7500" t="str">
            <v xml:space="preserve">НС-1012062 </v>
          </cell>
        </row>
        <row r="7501">
          <cell r="A7501" t="str">
            <v>GAGOPK064</v>
          </cell>
          <cell r="B7501" t="str">
            <v xml:space="preserve">НС-1012081 </v>
          </cell>
        </row>
        <row r="7502">
          <cell r="A7502" t="str">
            <v>PUHZ-P140 YHA</v>
          </cell>
          <cell r="B7502" t="str">
            <v xml:space="preserve">НС-1012087 </v>
          </cell>
        </row>
        <row r="7503">
          <cell r="B7503" t="str">
            <v xml:space="preserve">НС-1012089 </v>
          </cell>
        </row>
        <row r="7504">
          <cell r="A7504" t="str">
            <v>B7103000</v>
          </cell>
          <cell r="B7504" t="str">
            <v xml:space="preserve">НС-1012090 </v>
          </cell>
        </row>
        <row r="7505">
          <cell r="A7505" t="str">
            <v>B7203000</v>
          </cell>
          <cell r="B7505" t="str">
            <v xml:space="preserve">НС-1012091 </v>
          </cell>
        </row>
        <row r="7506">
          <cell r="A7506" t="str">
            <v>R120443100</v>
          </cell>
          <cell r="B7506" t="str">
            <v xml:space="preserve">НС-1012092 </v>
          </cell>
        </row>
        <row r="7507">
          <cell r="A7507" t="str">
            <v>CMY-R200XLVBK</v>
          </cell>
          <cell r="B7507" t="str">
            <v xml:space="preserve">НС-1012116 </v>
          </cell>
        </row>
        <row r="7508">
          <cell r="A7508" t="str">
            <v>-</v>
          </cell>
          <cell r="B7508" t="str">
            <v xml:space="preserve">НС-1012141 </v>
          </cell>
        </row>
        <row r="7509">
          <cell r="A7509" t="str">
            <v>?</v>
          </cell>
          <cell r="B7509" t="str">
            <v xml:space="preserve">НС-1012185 </v>
          </cell>
        </row>
        <row r="7510">
          <cell r="B7510" t="str">
            <v xml:space="preserve">НС-1012269 </v>
          </cell>
        </row>
        <row r="7511">
          <cell r="A7511" t="str">
            <v>GVEKF0012</v>
          </cell>
          <cell r="B7511" t="str">
            <v xml:space="preserve">НС-1012286 </v>
          </cell>
        </row>
        <row r="7512">
          <cell r="A7512" t="str">
            <v>GVEFSV001</v>
          </cell>
          <cell r="B7512" t="str">
            <v xml:space="preserve">НС-1012311 </v>
          </cell>
        </row>
        <row r="7513">
          <cell r="A7513" t="str">
            <v>GVESSDC007</v>
          </cell>
          <cell r="B7513" t="str">
            <v xml:space="preserve">НС-1012312 </v>
          </cell>
        </row>
        <row r="7514">
          <cell r="A7514" t="str">
            <v>GRERIS013</v>
          </cell>
          <cell r="B7514" t="str">
            <v xml:space="preserve">НС-1012316 </v>
          </cell>
        </row>
        <row r="7515">
          <cell r="A7515" t="str">
            <v>TCAES2009017682</v>
          </cell>
          <cell r="B7515" t="str">
            <v xml:space="preserve">НС-1012317 </v>
          </cell>
        </row>
        <row r="7516">
          <cell r="A7516" t="str">
            <v>E968573623</v>
          </cell>
          <cell r="B7516" t="str">
            <v xml:space="preserve">НС-1012318 </v>
          </cell>
        </row>
        <row r="7517">
          <cell r="A7517" t="str">
            <v>R120453400</v>
          </cell>
          <cell r="B7517" t="str">
            <v xml:space="preserve">НС-1012319 </v>
          </cell>
        </row>
        <row r="7518">
          <cell r="A7518" t="str">
            <v>GRERIS153</v>
          </cell>
          <cell r="B7518" t="str">
            <v xml:space="preserve">НС-1012322 </v>
          </cell>
        </row>
        <row r="7519">
          <cell r="B7519" t="str">
            <v xml:space="preserve">НС-1012323 </v>
          </cell>
        </row>
        <row r="7520">
          <cell r="A7520" t="str">
            <v>ZWS-R 400*200-3</v>
          </cell>
          <cell r="B7520" t="str">
            <v xml:space="preserve">НС-1012466 </v>
          </cell>
        </row>
        <row r="7521">
          <cell r="A7521" t="str">
            <v>ZWS-R 500*250-3</v>
          </cell>
          <cell r="B7521" t="str">
            <v xml:space="preserve">НС-1012467 </v>
          </cell>
        </row>
        <row r="7522">
          <cell r="A7522" t="str">
            <v>ZWS-R 500*300-3</v>
          </cell>
          <cell r="B7522" t="str">
            <v xml:space="preserve">НС-1012468 </v>
          </cell>
        </row>
        <row r="7523">
          <cell r="A7523" t="str">
            <v>ZWS-R 800х500-3</v>
          </cell>
          <cell r="B7523" t="str">
            <v xml:space="preserve">НС-1012469 </v>
          </cell>
        </row>
        <row r="7524">
          <cell r="A7524" t="str">
            <v>ZWS-W 400*200-3</v>
          </cell>
          <cell r="B7524" t="str">
            <v xml:space="preserve">НС-1012472 </v>
          </cell>
        </row>
        <row r="7525">
          <cell r="A7525" t="str">
            <v>ZWS-W 500*250-3</v>
          </cell>
          <cell r="B7525" t="str">
            <v xml:space="preserve">НС-1012473 </v>
          </cell>
        </row>
        <row r="7526">
          <cell r="A7526" t="str">
            <v>ZWS-W 500*300-3</v>
          </cell>
          <cell r="B7526" t="str">
            <v xml:space="preserve">НС-1012474 </v>
          </cell>
        </row>
        <row r="7527">
          <cell r="A7527" t="str">
            <v>ZWS-W 600*300-3</v>
          </cell>
          <cell r="B7527" t="str">
            <v xml:space="preserve">НС-1012475 </v>
          </cell>
        </row>
        <row r="7528">
          <cell r="A7528" t="str">
            <v>ZWS-W 600*350-3</v>
          </cell>
          <cell r="B7528" t="str">
            <v xml:space="preserve">НС-1012476 </v>
          </cell>
        </row>
        <row r="7529">
          <cell r="A7529" t="str">
            <v>ZWS-W 700*400-3</v>
          </cell>
          <cell r="B7529" t="str">
            <v xml:space="preserve">НС-1012477 </v>
          </cell>
        </row>
        <row r="7530">
          <cell r="A7530" t="str">
            <v>ZWS-W 800*500-3</v>
          </cell>
          <cell r="B7530" t="str">
            <v xml:space="preserve">НС-1012478 </v>
          </cell>
        </row>
        <row r="7531">
          <cell r="A7531" t="str">
            <v>ZWS-W 1000*500-3</v>
          </cell>
          <cell r="B7531" t="str">
            <v xml:space="preserve">НС-1012479 </v>
          </cell>
        </row>
        <row r="7532">
          <cell r="A7532" t="str">
            <v>ZWS-R 1000х500-3</v>
          </cell>
          <cell r="B7532" t="str">
            <v xml:space="preserve">НС-1012480 </v>
          </cell>
        </row>
        <row r="7533">
          <cell r="A7533" t="str">
            <v>B7203000</v>
          </cell>
          <cell r="B7533" t="str">
            <v xml:space="preserve">НС-1012494 </v>
          </cell>
        </row>
        <row r="7534">
          <cell r="A7534" t="str">
            <v>-</v>
          </cell>
          <cell r="B7534" t="str">
            <v xml:space="preserve">НС-1012507 </v>
          </cell>
        </row>
        <row r="7535">
          <cell r="A7535" t="str">
            <v>IRAEB1001500105</v>
          </cell>
          <cell r="B7535" t="str">
            <v xml:space="preserve">НС-1012509 </v>
          </cell>
        </row>
        <row r="7536">
          <cell r="A7536" t="str">
            <v>-</v>
          </cell>
          <cell r="B7536" t="str">
            <v xml:space="preserve">НС-1012570 </v>
          </cell>
        </row>
        <row r="7537">
          <cell r="A7537" t="str">
            <v>L402835</v>
          </cell>
          <cell r="B7537" t="str">
            <v xml:space="preserve">НС-1012573 </v>
          </cell>
        </row>
        <row r="7538">
          <cell r="A7538" t="str">
            <v>ICHEB1001200850</v>
          </cell>
          <cell r="B7538" t="str">
            <v xml:space="preserve">НС-1012628 </v>
          </cell>
        </row>
        <row r="7539">
          <cell r="A7539" t="str">
            <v>-</v>
          </cell>
          <cell r="B7539" t="str">
            <v xml:space="preserve">НС-1012780 </v>
          </cell>
        </row>
        <row r="7540">
          <cell r="A7540" t="str">
            <v>VCIOP045C10437</v>
          </cell>
          <cell r="B7540" t="str">
            <v xml:space="preserve">НС-1012781 </v>
          </cell>
        </row>
        <row r="7541">
          <cell r="B7541" t="str">
            <v xml:space="preserve">НС-1012793 </v>
          </cell>
        </row>
        <row r="7542">
          <cell r="A7542" t="str">
            <v>GAGRIRS021</v>
          </cell>
          <cell r="B7542" t="str">
            <v xml:space="preserve">НС-1012886 </v>
          </cell>
        </row>
        <row r="7543">
          <cell r="A7543" t="str">
            <v>GVETFUC004</v>
          </cell>
          <cell r="B7543" t="str">
            <v xml:space="preserve">НС-1012902 </v>
          </cell>
        </row>
        <row r="7544">
          <cell r="A7544" t="str">
            <v>202730500001</v>
          </cell>
          <cell r="B7544" t="str">
            <v xml:space="preserve">НС-1012955 </v>
          </cell>
        </row>
        <row r="7545">
          <cell r="A7545" t="str">
            <v>-</v>
          </cell>
          <cell r="B7545" t="str">
            <v xml:space="preserve">НС-1012957 </v>
          </cell>
        </row>
        <row r="7546">
          <cell r="A7546" t="str">
            <v>ME-AC-LON-1</v>
          </cell>
          <cell r="B7546" t="str">
            <v xml:space="preserve">НС-1013005 </v>
          </cell>
        </row>
        <row r="7547">
          <cell r="B7547" t="str">
            <v xml:space="preserve">НС-1013007 </v>
          </cell>
        </row>
        <row r="7548">
          <cell r="A7548" t="str">
            <v>GRERIS204</v>
          </cell>
          <cell r="B7548" t="str">
            <v xml:space="preserve">НС-1013066 </v>
          </cell>
        </row>
        <row r="7549">
          <cell r="B7549" t="str">
            <v xml:space="preserve">НС-1013114 </v>
          </cell>
        </row>
        <row r="7550">
          <cell r="B7550" t="str">
            <v xml:space="preserve">НС-1013117 </v>
          </cell>
        </row>
        <row r="7551">
          <cell r="A7551" t="str">
            <v>201345400640</v>
          </cell>
          <cell r="B7551" t="str">
            <v xml:space="preserve">НС-1013155 </v>
          </cell>
        </row>
        <row r="7552">
          <cell r="A7552" t="str">
            <v>PAURIRS25</v>
          </cell>
          <cell r="B7552" t="str">
            <v xml:space="preserve">НС-1013163 </v>
          </cell>
        </row>
        <row r="7553">
          <cell r="A7553" t="str">
            <v>GVEVSV006</v>
          </cell>
          <cell r="B7553" t="str">
            <v xml:space="preserve">НС-1013182 </v>
          </cell>
        </row>
        <row r="7554">
          <cell r="A7554" t="str">
            <v>GRERIS186</v>
          </cell>
          <cell r="B7554" t="str">
            <v xml:space="preserve">НС-1013233 </v>
          </cell>
        </row>
        <row r="7555">
          <cell r="A7555" t="str">
            <v>CMP-100VLW-С</v>
          </cell>
          <cell r="B7555" t="str">
            <v xml:space="preserve">НС-1013256 </v>
          </cell>
        </row>
        <row r="7556">
          <cell r="A7556" t="str">
            <v>-</v>
          </cell>
          <cell r="B7556" t="str">
            <v xml:space="preserve">НС-1013352 </v>
          </cell>
        </row>
        <row r="7557">
          <cell r="A7557" t="str">
            <v>-</v>
          </cell>
          <cell r="B7557" t="str">
            <v xml:space="preserve">НС-1013379 </v>
          </cell>
        </row>
        <row r="7558">
          <cell r="B7558" t="str">
            <v xml:space="preserve">НС-1013382 </v>
          </cell>
        </row>
        <row r="7559">
          <cell r="A7559" t="str">
            <v>-</v>
          </cell>
          <cell r="B7559" t="str">
            <v xml:space="preserve">НС-1013384 </v>
          </cell>
        </row>
        <row r="7560">
          <cell r="A7560" t="str">
            <v>-</v>
          </cell>
          <cell r="B7560" t="str">
            <v xml:space="preserve">НС-1013438 </v>
          </cell>
        </row>
        <row r="7561">
          <cell r="B7561" t="str">
            <v xml:space="preserve">НС-1013439 </v>
          </cell>
        </row>
        <row r="7562">
          <cell r="A7562" t="str">
            <v>-</v>
          </cell>
          <cell r="B7562" t="str">
            <v xml:space="preserve">НС-1013457 </v>
          </cell>
        </row>
        <row r="7563">
          <cell r="A7563" t="str">
            <v>BKX-3</v>
          </cell>
          <cell r="B7563" t="str">
            <v xml:space="preserve">НС-1013525 </v>
          </cell>
        </row>
        <row r="7564">
          <cell r="A7564" t="str">
            <v>?</v>
          </cell>
          <cell r="B7564" t="str">
            <v xml:space="preserve">НС-1013648 </v>
          </cell>
        </row>
        <row r="7565">
          <cell r="A7565" t="str">
            <v>?</v>
          </cell>
          <cell r="B7565" t="str">
            <v xml:space="preserve">НС-1013649 </v>
          </cell>
        </row>
        <row r="7566">
          <cell r="A7566" t="str">
            <v>-</v>
          </cell>
          <cell r="B7566" t="str">
            <v xml:space="preserve">НС-1013678 </v>
          </cell>
        </row>
        <row r="7567">
          <cell r="B7567" t="str">
            <v xml:space="preserve">НС-1013681 </v>
          </cell>
        </row>
        <row r="7568">
          <cell r="B7568" t="str">
            <v xml:space="preserve">НС-1013683 </v>
          </cell>
        </row>
        <row r="7569">
          <cell r="B7569" t="str">
            <v xml:space="preserve">НС-1013697 </v>
          </cell>
        </row>
        <row r="7570">
          <cell r="B7570" t="str">
            <v xml:space="preserve">НС-1013698 </v>
          </cell>
        </row>
        <row r="7571">
          <cell r="A7571" t="str">
            <v>-</v>
          </cell>
          <cell r="B7571" t="str">
            <v xml:space="preserve">НС-1013707 </v>
          </cell>
        </row>
        <row r="7572">
          <cell r="A7572" t="str">
            <v>-</v>
          </cell>
          <cell r="B7572" t="str">
            <v xml:space="preserve">НС-1013717 </v>
          </cell>
        </row>
        <row r="7573">
          <cell r="B7573" t="str">
            <v xml:space="preserve">НС-1013737 </v>
          </cell>
        </row>
        <row r="7574">
          <cell r="B7574" t="str">
            <v xml:space="preserve">НС-1013738 </v>
          </cell>
        </row>
        <row r="7575">
          <cell r="B7575" t="str">
            <v xml:space="preserve">НС-1013739 </v>
          </cell>
        </row>
        <row r="7576">
          <cell r="B7576" t="str">
            <v xml:space="preserve">НС-1013740 </v>
          </cell>
        </row>
        <row r="7577">
          <cell r="A7577" t="str">
            <v>-</v>
          </cell>
          <cell r="B7577" t="str">
            <v xml:space="preserve">НС-1013761 </v>
          </cell>
        </row>
        <row r="7578">
          <cell r="A7578" t="str">
            <v>VTMPC020CO7095</v>
          </cell>
          <cell r="B7578" t="str">
            <v xml:space="preserve">НС-1013771 </v>
          </cell>
        </row>
        <row r="7579">
          <cell r="A7579" t="str">
            <v>20076179</v>
          </cell>
          <cell r="B7579" t="str">
            <v xml:space="preserve">НС-1013818 </v>
          </cell>
        </row>
        <row r="7580">
          <cell r="A7580" t="str">
            <v>E12 B83 451</v>
          </cell>
          <cell r="B7580" t="str">
            <v xml:space="preserve">НС-1013834 </v>
          </cell>
        </row>
        <row r="7581">
          <cell r="A7581" t="str">
            <v>S70 E43 202</v>
          </cell>
          <cell r="B7581" t="str">
            <v xml:space="preserve">НС-1013835 </v>
          </cell>
        </row>
        <row r="7582">
          <cell r="A7582" t="str">
            <v>-</v>
          </cell>
          <cell r="B7582" t="str">
            <v xml:space="preserve">НС-1013836 </v>
          </cell>
        </row>
        <row r="7583">
          <cell r="A7583" t="str">
            <v>CMY-RP100VBK</v>
          </cell>
          <cell r="B7583" t="str">
            <v xml:space="preserve">НС-1013843 </v>
          </cell>
        </row>
        <row r="7584">
          <cell r="A7584" t="str">
            <v>PRGPA006</v>
          </cell>
          <cell r="B7584" t="str">
            <v xml:space="preserve">НС-1013934 </v>
          </cell>
        </row>
        <row r="7585">
          <cell r="A7585" t="str">
            <v>-</v>
          </cell>
          <cell r="B7585" t="str">
            <v xml:space="preserve">НС-1013940 </v>
          </cell>
        </row>
        <row r="7586">
          <cell r="A7586" t="str">
            <v>ICAEB2005001334</v>
          </cell>
          <cell r="B7586" t="str">
            <v xml:space="preserve">НС-1014045 </v>
          </cell>
        </row>
        <row r="7587">
          <cell r="A7587" t="str">
            <v>TCAEB4016017910</v>
          </cell>
          <cell r="B7587" t="str">
            <v xml:space="preserve">НС-1014046 </v>
          </cell>
        </row>
        <row r="7588">
          <cell r="A7588" t="str">
            <v>E968573741</v>
          </cell>
          <cell r="B7588" t="str">
            <v xml:space="preserve">НС-1014047 </v>
          </cell>
        </row>
        <row r="7589">
          <cell r="A7589" t="str">
            <v>E968573737</v>
          </cell>
          <cell r="B7589" t="str">
            <v xml:space="preserve">НС-1014048 </v>
          </cell>
        </row>
        <row r="7590">
          <cell r="A7590" t="str">
            <v>-</v>
          </cell>
          <cell r="B7590" t="str">
            <v xml:space="preserve">НС-1014056 </v>
          </cell>
        </row>
        <row r="7591">
          <cell r="A7591" t="str">
            <v>E12 F28 426</v>
          </cell>
          <cell r="B7591" t="str">
            <v xml:space="preserve">НС-1014082 </v>
          </cell>
        </row>
        <row r="7592">
          <cell r="A7592" t="str">
            <v>227-230-15-S1</v>
          </cell>
          <cell r="B7592" t="str">
            <v xml:space="preserve">НС-1014204 </v>
          </cell>
        </row>
        <row r="7593">
          <cell r="B7593" t="str">
            <v xml:space="preserve">НС-1014222 </v>
          </cell>
        </row>
        <row r="7594">
          <cell r="A7594" t="str">
            <v>B7103000</v>
          </cell>
          <cell r="B7594" t="str">
            <v xml:space="preserve">НС-1014274 </v>
          </cell>
        </row>
        <row r="7595">
          <cell r="A7595" t="str">
            <v>7387006200</v>
          </cell>
          <cell r="B7595" t="str">
            <v xml:space="preserve">НС-1014275 </v>
          </cell>
        </row>
        <row r="7596">
          <cell r="A7596" t="str">
            <v>-</v>
          </cell>
          <cell r="B7596" t="str">
            <v xml:space="preserve">НС-1014294 </v>
          </cell>
        </row>
        <row r="7597">
          <cell r="A7597" t="str">
            <v xml:space="preserve">T7W E60 313 </v>
          </cell>
          <cell r="B7597" t="str">
            <v xml:space="preserve">НС-1014300 </v>
          </cell>
        </row>
        <row r="7598">
          <cell r="B7598" t="str">
            <v xml:space="preserve">НС-1014316 </v>
          </cell>
        </row>
        <row r="7599">
          <cell r="A7599" t="str">
            <v>-</v>
          </cell>
          <cell r="B7599" t="str">
            <v xml:space="preserve">НС-1014373 </v>
          </cell>
        </row>
        <row r="7600">
          <cell r="A7600" t="str">
            <v>ME-AC/KNX15</v>
          </cell>
          <cell r="B7600" t="str">
            <v xml:space="preserve">НС-1014390 </v>
          </cell>
        </row>
        <row r="7601">
          <cell r="A7601" t="str">
            <v>S70 0B3 114</v>
          </cell>
          <cell r="B7601" t="str">
            <v xml:space="preserve">НС-1014502 </v>
          </cell>
        </row>
        <row r="7602">
          <cell r="B7602" t="str">
            <v xml:space="preserve">НС-1014578 </v>
          </cell>
        </row>
        <row r="7603">
          <cell r="A7603" t="str">
            <v>-</v>
          </cell>
          <cell r="B7603" t="str">
            <v xml:space="preserve">НС-1014820 </v>
          </cell>
        </row>
        <row r="7604">
          <cell r="A7604" t="str">
            <v>TV090U/HY</v>
          </cell>
          <cell r="B7604" t="str">
            <v xml:space="preserve">НС-1014849 </v>
          </cell>
        </row>
        <row r="7605">
          <cell r="A7605" t="str">
            <v>K17021RU</v>
          </cell>
          <cell r="B7605" t="str">
            <v xml:space="preserve">НС-1014885 </v>
          </cell>
        </row>
        <row r="7606">
          <cell r="A7606" t="str">
            <v>-</v>
          </cell>
          <cell r="B7606" t="str">
            <v xml:space="preserve">НС-1014886 </v>
          </cell>
        </row>
        <row r="7607">
          <cell r="A7607" t="str">
            <v>НС-1014909</v>
          </cell>
          <cell r="B7607" t="str">
            <v xml:space="preserve">НС-1014909 </v>
          </cell>
        </row>
        <row r="7608">
          <cell r="A7608" t="str">
            <v>НС-1014910</v>
          </cell>
          <cell r="B7608" t="str">
            <v xml:space="preserve">НС-1014910 </v>
          </cell>
        </row>
        <row r="7609">
          <cell r="A7609" t="str">
            <v>E968575000</v>
          </cell>
          <cell r="B7609" t="str">
            <v xml:space="preserve">НС-1014913 </v>
          </cell>
        </row>
        <row r="7610">
          <cell r="A7610" t="str">
            <v>НС-1014915</v>
          </cell>
          <cell r="B7610" t="str">
            <v xml:space="preserve">НС-1014915 </v>
          </cell>
        </row>
        <row r="7611">
          <cell r="A7611" t="str">
            <v>НС-1014916</v>
          </cell>
          <cell r="B7611" t="str">
            <v xml:space="preserve">НС-1014916 </v>
          </cell>
        </row>
        <row r="7612">
          <cell r="A7612" t="str">
            <v>НС-1014933</v>
          </cell>
          <cell r="B7612" t="str">
            <v xml:space="preserve">НС-1014933 </v>
          </cell>
        </row>
        <row r="7613">
          <cell r="A7613" t="str">
            <v>НС-1014934</v>
          </cell>
          <cell r="B7613" t="str">
            <v xml:space="preserve">НС-1014934 </v>
          </cell>
        </row>
        <row r="7614">
          <cell r="A7614" t="str">
            <v>E968573494</v>
          </cell>
          <cell r="B7614" t="str">
            <v xml:space="preserve">НС-1014943 </v>
          </cell>
        </row>
        <row r="7615">
          <cell r="A7615" t="str">
            <v>SRE-D-1,5-T</v>
          </cell>
          <cell r="B7615" t="str">
            <v xml:space="preserve">НС-1015046 </v>
          </cell>
        </row>
        <row r="7616">
          <cell r="A7616" t="str">
            <v>SRE-D-5,0-T</v>
          </cell>
          <cell r="B7616" t="str">
            <v xml:space="preserve">НС-1015049 </v>
          </cell>
        </row>
        <row r="7617">
          <cell r="A7617" t="str">
            <v>SRE-E-1,5-T</v>
          </cell>
          <cell r="B7617" t="str">
            <v xml:space="preserve">НС-1015053 </v>
          </cell>
        </row>
        <row r="7618">
          <cell r="A7618" t="str">
            <v>SRE-E-2,0-T</v>
          </cell>
          <cell r="B7618" t="str">
            <v xml:space="preserve">НС-1015054 </v>
          </cell>
        </row>
        <row r="7619">
          <cell r="A7619" t="str">
            <v>SRE-E-3,0-T</v>
          </cell>
          <cell r="B7619" t="str">
            <v xml:space="preserve">НС-1015055 </v>
          </cell>
        </row>
        <row r="7620">
          <cell r="A7620" t="str">
            <v>SRE-E-5,0-T</v>
          </cell>
          <cell r="B7620" t="str">
            <v xml:space="preserve">НС-1015056 </v>
          </cell>
        </row>
        <row r="7621">
          <cell r="A7621" t="str">
            <v>SRE-E-7,0-T</v>
          </cell>
          <cell r="B7621" t="str">
            <v xml:space="preserve">НС-1015057 </v>
          </cell>
        </row>
        <row r="7622">
          <cell r="A7622" t="str">
            <v>SRE-E-10,0-T</v>
          </cell>
          <cell r="B7622" t="str">
            <v xml:space="preserve">НС-1015058 </v>
          </cell>
        </row>
        <row r="7623">
          <cell r="A7623" t="str">
            <v>SRE-E-14,0-T</v>
          </cell>
          <cell r="B7623" t="str">
            <v xml:space="preserve">НС-1015059 </v>
          </cell>
        </row>
        <row r="7624">
          <cell r="A7624" t="str">
            <v>-</v>
          </cell>
          <cell r="B7624" t="str">
            <v xml:space="preserve">НС-1015141 </v>
          </cell>
        </row>
        <row r="7625">
          <cell r="A7625" t="str">
            <v>-</v>
          </cell>
          <cell r="B7625" t="str">
            <v xml:space="preserve">НС-1015144 </v>
          </cell>
        </row>
        <row r="7626">
          <cell r="A7626" t="str">
            <v>-</v>
          </cell>
          <cell r="B7626" t="str">
            <v xml:space="preserve">НС-1015146 </v>
          </cell>
        </row>
        <row r="7627">
          <cell r="A7627" t="str">
            <v>-</v>
          </cell>
          <cell r="B7627" t="str">
            <v xml:space="preserve">НС-1015149 </v>
          </cell>
        </row>
        <row r="7628">
          <cell r="A7628" t="str">
            <v>-</v>
          </cell>
          <cell r="B7628" t="str">
            <v xml:space="preserve">НС-1015168 </v>
          </cell>
        </row>
        <row r="7629">
          <cell r="A7629" t="str">
            <v>-</v>
          </cell>
          <cell r="B7629" t="str">
            <v xml:space="preserve">НС-1015171 </v>
          </cell>
        </row>
        <row r="7630">
          <cell r="A7630" t="str">
            <v>10030021</v>
          </cell>
          <cell r="B7630" t="str">
            <v xml:space="preserve">НС-1015173 </v>
          </cell>
        </row>
        <row r="7631">
          <cell r="A7631" t="str">
            <v>10040021</v>
          </cell>
          <cell r="B7631" t="str">
            <v xml:space="preserve">НС-1015174 </v>
          </cell>
        </row>
        <row r="7632">
          <cell r="B7632" t="str">
            <v xml:space="preserve">НС-1015194 </v>
          </cell>
        </row>
        <row r="7633">
          <cell r="A7633" t="str">
            <v>202400600200</v>
          </cell>
          <cell r="B7633" t="str">
            <v xml:space="preserve">НС-1015211 </v>
          </cell>
        </row>
        <row r="7634">
          <cell r="A7634" t="str">
            <v>GFIRIS018</v>
          </cell>
          <cell r="B7634" t="str">
            <v xml:space="preserve">НС-1015217 </v>
          </cell>
        </row>
        <row r="7635">
          <cell r="A7635" t="str">
            <v>-</v>
          </cell>
          <cell r="B7635" t="str">
            <v xml:space="preserve">НС-1015280 </v>
          </cell>
        </row>
        <row r="7636">
          <cell r="A7636" t="str">
            <v>C51110727</v>
          </cell>
          <cell r="B7636" t="str">
            <v xml:space="preserve">НС-1015320 </v>
          </cell>
        </row>
        <row r="7637">
          <cell r="A7637" t="str">
            <v>PRGP006</v>
          </cell>
          <cell r="B7637" t="str">
            <v xml:space="preserve">НС-1015331 </v>
          </cell>
        </row>
        <row r="7638">
          <cell r="B7638" t="str">
            <v xml:space="preserve">НС-1015372 </v>
          </cell>
        </row>
        <row r="7639">
          <cell r="B7639" t="str">
            <v xml:space="preserve">НС-1015373 </v>
          </cell>
        </row>
        <row r="7640">
          <cell r="B7640" t="str">
            <v xml:space="preserve">НС-1015478 </v>
          </cell>
        </row>
        <row r="7641">
          <cell r="A7641" t="str">
            <v>НС-1015507</v>
          </cell>
          <cell r="B7641" t="str">
            <v xml:space="preserve">НС-1015507 </v>
          </cell>
        </row>
        <row r="7642">
          <cell r="A7642" t="str">
            <v>НС-1015508</v>
          </cell>
          <cell r="B7642" t="str">
            <v xml:space="preserve">НС-1015508 </v>
          </cell>
        </row>
        <row r="7643">
          <cell r="A7643" t="str">
            <v>НС-1015509</v>
          </cell>
          <cell r="B7643" t="str">
            <v xml:space="preserve">НС-1015509 </v>
          </cell>
        </row>
        <row r="7644">
          <cell r="A7644" t="str">
            <v>НС-1015510</v>
          </cell>
          <cell r="B7644" t="str">
            <v xml:space="preserve">НС-1015510 </v>
          </cell>
        </row>
        <row r="7645">
          <cell r="A7645" t="str">
            <v>-</v>
          </cell>
          <cell r="B7645" t="str">
            <v xml:space="preserve">НС-1015753 </v>
          </cell>
        </row>
        <row r="7646">
          <cell r="A7646" t="str">
            <v>-</v>
          </cell>
          <cell r="B7646" t="str">
            <v xml:space="preserve">НС-1015754 </v>
          </cell>
        </row>
        <row r="7647">
          <cell r="B7647" t="str">
            <v xml:space="preserve">НС-1015772 </v>
          </cell>
        </row>
        <row r="7648">
          <cell r="A7648" t="str">
            <v>GAGOTA011</v>
          </cell>
          <cell r="B7648" t="str">
            <v xml:space="preserve">НС-1015785 </v>
          </cell>
        </row>
        <row r="7649">
          <cell r="A7649" t="str">
            <v>227C-024-10</v>
          </cell>
          <cell r="B7649" t="str">
            <v xml:space="preserve">НС-1015876 </v>
          </cell>
        </row>
        <row r="7650">
          <cell r="A7650" t="str">
            <v>ICAEB1002403078</v>
          </cell>
          <cell r="B7650" t="str">
            <v xml:space="preserve">НС-1015886 </v>
          </cell>
        </row>
        <row r="7651">
          <cell r="A7651" t="str">
            <v>ZASRIS042</v>
          </cell>
          <cell r="B7651" t="str">
            <v xml:space="preserve">НС-1016133 </v>
          </cell>
        </row>
        <row r="7652">
          <cell r="A7652" t="str">
            <v>GSOAKS001</v>
          </cell>
          <cell r="B7652" t="str">
            <v xml:space="preserve">НС-1016173 </v>
          </cell>
        </row>
        <row r="7653">
          <cell r="A7653" t="str">
            <v>CTS004</v>
          </cell>
          <cell r="B7653" t="str">
            <v xml:space="preserve">НС-1016269 </v>
          </cell>
        </row>
        <row r="7654">
          <cell r="B7654" t="str">
            <v xml:space="preserve">НС-1016316 </v>
          </cell>
        </row>
        <row r="7655">
          <cell r="A7655" t="str">
            <v>S70 K20 310</v>
          </cell>
          <cell r="B7655" t="str">
            <v xml:space="preserve">НС-1016457 </v>
          </cell>
        </row>
        <row r="7656">
          <cell r="A7656" t="str">
            <v>ICHEB1000900849</v>
          </cell>
          <cell r="B7656" t="str">
            <v xml:space="preserve">НС-1016525 </v>
          </cell>
        </row>
        <row r="7657">
          <cell r="B7657" t="str">
            <v xml:space="preserve">НС-1016526 </v>
          </cell>
        </row>
        <row r="7658">
          <cell r="A7658" t="str">
            <v>L229640</v>
          </cell>
          <cell r="B7658" t="str">
            <v xml:space="preserve">НС-1016530 </v>
          </cell>
        </row>
        <row r="7659">
          <cell r="A7659" t="str">
            <v>GVEFSV004</v>
          </cell>
          <cell r="B7659" t="str">
            <v xml:space="preserve">НС-1016629 </v>
          </cell>
        </row>
        <row r="7660">
          <cell r="A7660" t="str">
            <v>GRERIRS4004</v>
          </cell>
          <cell r="B7660" t="str">
            <v xml:space="preserve">НС-1016639 </v>
          </cell>
        </row>
        <row r="7661">
          <cell r="A7661" t="str">
            <v>M21 L2V 308</v>
          </cell>
          <cell r="B7661" t="str">
            <v xml:space="preserve">НС-1016743 </v>
          </cell>
        </row>
        <row r="7662">
          <cell r="A7662" t="str">
            <v>E12 891 961</v>
          </cell>
          <cell r="B7662" t="str">
            <v xml:space="preserve">НС-1016744 </v>
          </cell>
        </row>
        <row r="7663">
          <cell r="A7663" t="str">
            <v>GFIRIS015</v>
          </cell>
          <cell r="B7663" t="str">
            <v xml:space="preserve">НС-1016894 </v>
          </cell>
        </row>
        <row r="7664">
          <cell r="A7664" t="str">
            <v>?</v>
          </cell>
          <cell r="B7664" t="str">
            <v xml:space="preserve">НС-1016896 </v>
          </cell>
        </row>
        <row r="7665">
          <cell r="A7665" t="str">
            <v>GFIRIRS7002_</v>
          </cell>
          <cell r="B7665" t="str">
            <v xml:space="preserve">НС-1017117 </v>
          </cell>
        </row>
        <row r="7666">
          <cell r="A7666" t="str">
            <v>GFIRIS021</v>
          </cell>
          <cell r="B7666" t="str">
            <v xml:space="preserve">НС-1017674 </v>
          </cell>
        </row>
        <row r="7667">
          <cell r="A7667" t="str">
            <v>PJU018</v>
          </cell>
          <cell r="B7667" t="str">
            <v xml:space="preserve">НС-1017722 </v>
          </cell>
        </row>
        <row r="7668">
          <cell r="A7668" t="str">
            <v>PAUR74</v>
          </cell>
          <cell r="B7668" t="str">
            <v xml:space="preserve">НС-1017723 </v>
          </cell>
        </row>
        <row r="7669">
          <cell r="A7669" t="str">
            <v>-</v>
          </cell>
          <cell r="B7669" t="str">
            <v xml:space="preserve">НС-1017785 </v>
          </cell>
        </row>
        <row r="7670">
          <cell r="A7670" t="str">
            <v>SMARTFIX 2.0 TS (5,5 kW)</v>
          </cell>
          <cell r="B7670" t="str">
            <v xml:space="preserve">НС-1017840 </v>
          </cell>
        </row>
        <row r="7671">
          <cell r="A7671" t="str">
            <v>?</v>
          </cell>
          <cell r="B7671" t="str">
            <v xml:space="preserve">НС-1017886 </v>
          </cell>
        </row>
        <row r="7672">
          <cell r="A7672" t="str">
            <v>?</v>
          </cell>
          <cell r="B7672" t="str">
            <v xml:space="preserve">НС-1017888 </v>
          </cell>
        </row>
        <row r="7673">
          <cell r="B7673" t="str">
            <v xml:space="preserve">НС-1017919 </v>
          </cell>
        </row>
        <row r="7674">
          <cell r="B7674" t="str">
            <v xml:space="preserve">НС-1017920 </v>
          </cell>
        </row>
        <row r="7675">
          <cell r="B7675" t="str">
            <v xml:space="preserve">НС-1017921 </v>
          </cell>
        </row>
        <row r="7676">
          <cell r="B7676" t="str">
            <v xml:space="preserve">НС-1017922 </v>
          </cell>
        </row>
        <row r="7677">
          <cell r="B7677" t="str">
            <v xml:space="preserve">НС-1017923 </v>
          </cell>
        </row>
        <row r="7678">
          <cell r="B7678" t="str">
            <v xml:space="preserve">НС-1017924 </v>
          </cell>
        </row>
        <row r="7679">
          <cell r="B7679" t="str">
            <v xml:space="preserve">НС-1017925 </v>
          </cell>
        </row>
        <row r="7680">
          <cell r="B7680" t="str">
            <v xml:space="preserve">НС-1017926 </v>
          </cell>
        </row>
        <row r="7681">
          <cell r="B7681" t="str">
            <v xml:space="preserve">НС-1017928 </v>
          </cell>
        </row>
        <row r="7682">
          <cell r="A7682" t="str">
            <v>НС-1018023</v>
          </cell>
          <cell r="B7682" t="str">
            <v xml:space="preserve">НС-1018023 </v>
          </cell>
        </row>
        <row r="7683">
          <cell r="A7683" t="str">
            <v>1HZA2A760-001</v>
          </cell>
          <cell r="B7683" t="str">
            <v xml:space="preserve">НС-1018208 </v>
          </cell>
        </row>
        <row r="7684">
          <cell r="B7684" t="str">
            <v xml:space="preserve">НС-1018211 </v>
          </cell>
        </row>
        <row r="7685">
          <cell r="A7685" t="str">
            <v>ZSSK 800х800</v>
          </cell>
          <cell r="B7685" t="str">
            <v xml:space="preserve">НС-1018329 </v>
          </cell>
        </row>
        <row r="7686">
          <cell r="A7686" t="str">
            <v>--</v>
          </cell>
          <cell r="B7686" t="str">
            <v xml:space="preserve">НС-1018381 </v>
          </cell>
        </row>
        <row r="7687">
          <cell r="A7687" t="str">
            <v>B7105000</v>
          </cell>
          <cell r="B7687" t="str">
            <v xml:space="preserve">НС-1018384 </v>
          </cell>
        </row>
        <row r="7688">
          <cell r="A7688" t="str">
            <v>B7117000</v>
          </cell>
          <cell r="B7688" t="str">
            <v xml:space="preserve">НС-1018385 </v>
          </cell>
        </row>
        <row r="7689">
          <cell r="A7689" t="str">
            <v>H39163</v>
          </cell>
          <cell r="B7689" t="str">
            <v xml:space="preserve">НС-1018448 </v>
          </cell>
        </row>
        <row r="7690">
          <cell r="A7690" t="str">
            <v>7387006500</v>
          </cell>
          <cell r="B7690" t="str">
            <v xml:space="preserve">НС-1018476 </v>
          </cell>
        </row>
        <row r="7691">
          <cell r="A7691" t="str">
            <v>7387006300</v>
          </cell>
          <cell r="B7691" t="str">
            <v xml:space="preserve">НС-1018477 </v>
          </cell>
        </row>
        <row r="7692">
          <cell r="A7692" t="str">
            <v>7387028600</v>
          </cell>
          <cell r="B7692" t="str">
            <v xml:space="preserve">НС-1018478 </v>
          </cell>
        </row>
        <row r="7693">
          <cell r="A7693" t="str">
            <v>7387028400</v>
          </cell>
          <cell r="B7693" t="str">
            <v xml:space="preserve">НС-1018479 </v>
          </cell>
        </row>
        <row r="7694">
          <cell r="A7694" t="str">
            <v>5587062400</v>
          </cell>
          <cell r="B7694" t="str">
            <v xml:space="preserve">НС-1018480 </v>
          </cell>
        </row>
        <row r="7695">
          <cell r="A7695" t="str">
            <v>5587062900</v>
          </cell>
          <cell r="B7695" t="str">
            <v xml:space="preserve">НС-1018481 </v>
          </cell>
        </row>
        <row r="7696">
          <cell r="A7696" t="str">
            <v>PLA-ZRP71BA</v>
          </cell>
          <cell r="B7696" t="str">
            <v xml:space="preserve">НС-1018482 </v>
          </cell>
        </row>
        <row r="7697">
          <cell r="A7697" t="str">
            <v>PUHZ-ZRP71VHA</v>
          </cell>
          <cell r="B7697" t="str">
            <v xml:space="preserve">НС-1018483 </v>
          </cell>
        </row>
        <row r="7698">
          <cell r="A7698" t="str">
            <v>DAR060</v>
          </cell>
          <cell r="B7698" t="str">
            <v xml:space="preserve">НС-1018488 </v>
          </cell>
        </row>
        <row r="7699">
          <cell r="A7699" t="str">
            <v>DAR100</v>
          </cell>
          <cell r="B7699" t="str">
            <v xml:space="preserve">НС-1018489 </v>
          </cell>
        </row>
        <row r="7700">
          <cell r="A7700" t="str">
            <v>DAR144</v>
          </cell>
          <cell r="B7700" t="str">
            <v xml:space="preserve">НС-1018490 </v>
          </cell>
        </row>
        <row r="7701">
          <cell r="A7701" t="str">
            <v>DAR204</v>
          </cell>
          <cell r="B7701" t="str">
            <v xml:space="preserve">НС-1018491 </v>
          </cell>
        </row>
        <row r="7702">
          <cell r="A7702" t="str">
            <v>R60050500700</v>
          </cell>
          <cell r="B7702" t="str">
            <v xml:space="preserve">НС-1018505 </v>
          </cell>
        </row>
        <row r="7703">
          <cell r="A7703" t="str">
            <v>BMFC-1260</v>
          </cell>
          <cell r="B7703" t="str">
            <v xml:space="preserve">НС-1018528 </v>
          </cell>
        </row>
        <row r="7704">
          <cell r="A7704" t="str">
            <v>EACM-10 EW/TOP/N3_W</v>
          </cell>
          <cell r="B7704" t="str">
            <v xml:space="preserve">НС-1018629 </v>
          </cell>
        </row>
        <row r="7705">
          <cell r="A7705" t="str">
            <v>A771220704101</v>
          </cell>
          <cell r="B7705" t="str">
            <v xml:space="preserve">НС-1018700 </v>
          </cell>
        </row>
        <row r="7706">
          <cell r="A7706" t="str">
            <v>GRERIRS1504</v>
          </cell>
          <cell r="B7706" t="str">
            <v xml:space="preserve">НС-1018730 </v>
          </cell>
        </row>
        <row r="7707">
          <cell r="A7707" t="str">
            <v>B7105000</v>
          </cell>
          <cell r="B7707" t="str">
            <v xml:space="preserve">НС-1018810 </v>
          </cell>
        </row>
        <row r="7708">
          <cell r="A7708" t="str">
            <v>-</v>
          </cell>
          <cell r="B7708" t="str">
            <v xml:space="preserve">НС-1018811 </v>
          </cell>
        </row>
        <row r="7709">
          <cell r="A7709" t="str">
            <v>E12 D65 451</v>
          </cell>
          <cell r="B7709" t="str">
            <v xml:space="preserve">НС-1018856 </v>
          </cell>
        </row>
        <row r="7710">
          <cell r="A7710" t="str">
            <v>PAURIRS28</v>
          </cell>
          <cell r="B7710" t="str">
            <v xml:space="preserve">НС-1018863 </v>
          </cell>
        </row>
        <row r="7711">
          <cell r="A7711" t="str">
            <v>IHAEB1000902250</v>
          </cell>
          <cell r="B7711" t="str">
            <v xml:space="preserve">НС-1018868 </v>
          </cell>
        </row>
        <row r="7712">
          <cell r="A7712" t="str">
            <v>E968573870</v>
          </cell>
          <cell r="B7712" t="str">
            <v xml:space="preserve">НС-1018869 </v>
          </cell>
        </row>
        <row r="7713">
          <cell r="A7713" t="str">
            <v>202270590004</v>
          </cell>
          <cell r="B7713" t="str">
            <v xml:space="preserve">НС-1018880 </v>
          </cell>
        </row>
        <row r="7714">
          <cell r="A7714" t="str">
            <v>НС-1018925</v>
          </cell>
          <cell r="B7714" t="str">
            <v xml:space="preserve">НС-1018925 </v>
          </cell>
        </row>
        <row r="7715">
          <cell r="A7715" t="str">
            <v>НС-1018963</v>
          </cell>
          <cell r="B7715" t="str">
            <v xml:space="preserve">НС-1018963 </v>
          </cell>
        </row>
        <row r="7716">
          <cell r="A7716" t="str">
            <v>BSZ/in-30H</v>
          </cell>
          <cell r="B7716" t="str">
            <v xml:space="preserve">НС-1019062 </v>
          </cell>
        </row>
        <row r="7717">
          <cell r="A7717" t="str">
            <v>BSZ/out-30H</v>
          </cell>
          <cell r="B7717" t="str">
            <v xml:space="preserve">НС-1019063 </v>
          </cell>
        </row>
        <row r="7718">
          <cell r="A7718" t="str">
            <v>Е-2604078</v>
          </cell>
          <cell r="B7718" t="str">
            <v xml:space="preserve">НС-1019088 </v>
          </cell>
        </row>
        <row r="7719">
          <cell r="A7719" t="str">
            <v>Е-2604068</v>
          </cell>
          <cell r="B7719" t="str">
            <v xml:space="preserve">НС-1019089 </v>
          </cell>
        </row>
        <row r="7720">
          <cell r="A7720" t="str">
            <v>В-0605255</v>
          </cell>
          <cell r="B7720" t="str">
            <v xml:space="preserve">НС-1019090 </v>
          </cell>
        </row>
        <row r="7721">
          <cell r="A7721" t="str">
            <v>В-2604103</v>
          </cell>
          <cell r="B7721" t="str">
            <v xml:space="preserve">НС-1019091 </v>
          </cell>
        </row>
        <row r="7722">
          <cell r="A7722" t="str">
            <v>VCMVT025B05080</v>
          </cell>
          <cell r="B7722" t="str">
            <v xml:space="preserve">НС-1019280 </v>
          </cell>
        </row>
        <row r="7723">
          <cell r="A7723" t="str">
            <v>A491200000025</v>
          </cell>
          <cell r="B7723" t="str">
            <v xml:space="preserve">НС-1019287 </v>
          </cell>
        </row>
        <row r="7724">
          <cell r="A7724" t="str">
            <v>E17 783 300</v>
          </cell>
          <cell r="B7724" t="str">
            <v xml:space="preserve">НС-1019341 </v>
          </cell>
        </row>
        <row r="7725">
          <cell r="A7725" t="str">
            <v>592575</v>
          </cell>
          <cell r="B7725" t="str">
            <v xml:space="preserve">НС-1019376 </v>
          </cell>
        </row>
        <row r="7726">
          <cell r="A7726" t="str">
            <v>----</v>
          </cell>
          <cell r="B7726" t="str">
            <v xml:space="preserve">НС-1019390 </v>
          </cell>
        </row>
        <row r="7727">
          <cell r="A7727" t="str">
            <v>10020030</v>
          </cell>
          <cell r="B7727" t="str">
            <v xml:space="preserve">НС-1019391 </v>
          </cell>
        </row>
        <row r="7728">
          <cell r="A7728" t="str">
            <v>10030030</v>
          </cell>
          <cell r="B7728" t="str">
            <v xml:space="preserve">НС-1019392 </v>
          </cell>
        </row>
        <row r="7729">
          <cell r="A7729" t="str">
            <v>10100030</v>
          </cell>
          <cell r="B7729" t="str">
            <v xml:space="preserve">НС-1019393 </v>
          </cell>
        </row>
        <row r="7730">
          <cell r="A7730" t="str">
            <v>MVX22RPS94</v>
          </cell>
          <cell r="B7730" t="str">
            <v xml:space="preserve">НС-1019399 </v>
          </cell>
        </row>
        <row r="7731">
          <cell r="A7731" t="str">
            <v>VMX13PPS94</v>
          </cell>
          <cell r="B7731" t="str">
            <v xml:space="preserve">НС-1019400 </v>
          </cell>
        </row>
        <row r="7732">
          <cell r="A7732" t="str">
            <v>VMX21PPS94</v>
          </cell>
          <cell r="B7732" t="str">
            <v xml:space="preserve">НС-1019401 </v>
          </cell>
        </row>
        <row r="7733">
          <cell r="A7733" t="str">
            <v>VMX26PPS94</v>
          </cell>
          <cell r="B7733" t="str">
            <v xml:space="preserve">НС-1019402 </v>
          </cell>
        </row>
        <row r="7734">
          <cell r="A7734" t="str">
            <v>ASTM 12,7x0,81</v>
          </cell>
          <cell r="B7734" t="str">
            <v xml:space="preserve">НС-1019424 </v>
          </cell>
        </row>
        <row r="7735">
          <cell r="A7735" t="str">
            <v>802400400090</v>
          </cell>
          <cell r="B7735" t="str">
            <v xml:space="preserve">НС-1019434 </v>
          </cell>
        </row>
        <row r="7736">
          <cell r="A7736" t="str">
            <v>802400400077</v>
          </cell>
          <cell r="B7736" t="str">
            <v xml:space="preserve">НС-1019435 </v>
          </cell>
        </row>
        <row r="7737">
          <cell r="A7737" t="str">
            <v>802400400092</v>
          </cell>
          <cell r="B7737" t="str">
            <v xml:space="preserve">НС-1019437 </v>
          </cell>
        </row>
        <row r="7738">
          <cell r="A7738" t="str">
            <v>802400400384</v>
          </cell>
          <cell r="B7738" t="str">
            <v xml:space="preserve">НС-1019439 </v>
          </cell>
        </row>
        <row r="7739">
          <cell r="A7739" t="str">
            <v>802400400004</v>
          </cell>
          <cell r="B7739" t="str">
            <v xml:space="preserve">НС-1019440 </v>
          </cell>
        </row>
        <row r="7740">
          <cell r="A7740" t="str">
            <v>802400400369</v>
          </cell>
          <cell r="B7740" t="str">
            <v xml:space="preserve">НС-1019441 </v>
          </cell>
        </row>
        <row r="7741">
          <cell r="A7741" t="str">
            <v>803300300451</v>
          </cell>
          <cell r="B7741" t="str">
            <v xml:space="preserve">НС-1019442 </v>
          </cell>
        </row>
        <row r="7742">
          <cell r="A7742" t="str">
            <v>803300300884</v>
          </cell>
          <cell r="B7742" t="str">
            <v xml:space="preserve">НС-1019443 </v>
          </cell>
        </row>
        <row r="7743">
          <cell r="A7743" t="str">
            <v>803300700054</v>
          </cell>
          <cell r="B7743" t="str">
            <v xml:space="preserve">НС-1019444 </v>
          </cell>
        </row>
        <row r="7744">
          <cell r="A7744" t="str">
            <v>С-6</v>
          </cell>
          <cell r="B7744" t="str">
            <v xml:space="preserve">НС-1019445 </v>
          </cell>
        </row>
        <row r="7745">
          <cell r="A7745" t="str">
            <v>803300700056</v>
          </cell>
          <cell r="B7745" t="str">
            <v xml:space="preserve">НС-1019446 </v>
          </cell>
        </row>
        <row r="7746">
          <cell r="A7746" t="str">
            <v>802401900011</v>
          </cell>
          <cell r="B7746" t="str">
            <v xml:space="preserve">НС-1019447 </v>
          </cell>
        </row>
        <row r="7747">
          <cell r="A7747" t="str">
            <v>802427300008</v>
          </cell>
          <cell r="B7747" t="str">
            <v xml:space="preserve">НС-1019448 </v>
          </cell>
        </row>
        <row r="7748">
          <cell r="A7748" t="str">
            <v>С-18</v>
          </cell>
          <cell r="B7748" t="str">
            <v xml:space="preserve">НС-1019449 </v>
          </cell>
        </row>
        <row r="7749">
          <cell r="A7749" t="str">
            <v>803300190035</v>
          </cell>
          <cell r="B7749" t="str">
            <v xml:space="preserve">НС-1019450 </v>
          </cell>
        </row>
        <row r="7750">
          <cell r="A7750" t="str">
            <v>802300200023</v>
          </cell>
          <cell r="B7750" t="str">
            <v xml:space="preserve">НС-1019451 </v>
          </cell>
        </row>
        <row r="7751">
          <cell r="A7751" t="str">
            <v>С-10</v>
          </cell>
          <cell r="B7751" t="str">
            <v xml:space="preserve">НС-1019452 </v>
          </cell>
        </row>
        <row r="7752">
          <cell r="A7752" t="str">
            <v>НС-1019453</v>
          </cell>
          <cell r="B7752" t="str">
            <v xml:space="preserve">НС-1019453 </v>
          </cell>
        </row>
        <row r="7753">
          <cell r="A7753" t="str">
            <v>С-12</v>
          </cell>
          <cell r="B7753" t="str">
            <v xml:space="preserve">НС-1019455 </v>
          </cell>
        </row>
        <row r="7754">
          <cell r="A7754" t="str">
            <v>-</v>
          </cell>
          <cell r="B7754" t="str">
            <v xml:space="preserve">НС-1019459 </v>
          </cell>
        </row>
        <row r="7755">
          <cell r="A7755" t="str">
            <v>H60031C</v>
          </cell>
          <cell r="B7755" t="str">
            <v xml:space="preserve">НС-1019461 </v>
          </cell>
        </row>
        <row r="7756">
          <cell r="A7756" t="str">
            <v>7SIUAM3</v>
          </cell>
          <cell r="B7756" t="str">
            <v xml:space="preserve">НС-1019580 </v>
          </cell>
        </row>
        <row r="7757">
          <cell r="A7757" t="str">
            <v>7SIUAM6</v>
          </cell>
          <cell r="B7757" t="str">
            <v xml:space="preserve">НС-1019581 </v>
          </cell>
        </row>
        <row r="7758">
          <cell r="A7758" t="str">
            <v>7SIUAM6D</v>
          </cell>
          <cell r="B7758" t="str">
            <v xml:space="preserve">НС-1019582 </v>
          </cell>
        </row>
        <row r="7759">
          <cell r="A7759" t="str">
            <v>7SIUAM12D</v>
          </cell>
          <cell r="B7759" t="str">
            <v xml:space="preserve">НС-1019583 </v>
          </cell>
        </row>
        <row r="7760">
          <cell r="A7760" t="str">
            <v>7SIUAM24D</v>
          </cell>
          <cell r="B7760" t="str">
            <v xml:space="preserve">НС-1019584 </v>
          </cell>
        </row>
        <row r="7761">
          <cell r="A7761" t="str">
            <v>7SIUAM48D</v>
          </cell>
          <cell r="B7761" t="str">
            <v xml:space="preserve">НС-1019585 </v>
          </cell>
        </row>
        <row r="7762">
          <cell r="A7762" t="str">
            <v>7SIUAM96D</v>
          </cell>
          <cell r="B7762" t="str">
            <v xml:space="preserve">НС-1019586 </v>
          </cell>
        </row>
        <row r="7763">
          <cell r="A7763" t="str">
            <v>400ILAN25X250</v>
          </cell>
          <cell r="B7763" t="str">
            <v xml:space="preserve">НС-1019672 </v>
          </cell>
        </row>
        <row r="7764">
          <cell r="A7764" t="str">
            <v>400ILAN25X500</v>
          </cell>
          <cell r="B7764" t="str">
            <v xml:space="preserve">НС-1019675 </v>
          </cell>
        </row>
        <row r="7765">
          <cell r="A7765" t="str">
            <v>400ILAN400X800</v>
          </cell>
          <cell r="B7765" t="str">
            <v xml:space="preserve">НС-1019676 </v>
          </cell>
        </row>
        <row r="7766">
          <cell r="A7766" t="str">
            <v>UMITUBVAP25M</v>
          </cell>
          <cell r="B7766" t="str">
            <v xml:space="preserve">НС-1019677 </v>
          </cell>
        </row>
        <row r="7767">
          <cell r="A7767" t="str">
            <v>UMITUBVAP40M</v>
          </cell>
          <cell r="B7767" t="str">
            <v xml:space="preserve">НС-1019678 </v>
          </cell>
        </row>
        <row r="7768">
          <cell r="A7768" t="str">
            <v>EWH-100 Royal</v>
          </cell>
          <cell r="B7768" t="str">
            <v xml:space="preserve">НС-1019726 </v>
          </cell>
        </row>
        <row r="7769">
          <cell r="A7769" t="str">
            <v>13M104</v>
          </cell>
          <cell r="B7769" t="str">
            <v xml:space="preserve">НС-1019854 </v>
          </cell>
        </row>
        <row r="7770">
          <cell r="A7770" t="str">
            <v>---</v>
          </cell>
          <cell r="B7770" t="str">
            <v xml:space="preserve">НС-1019870 </v>
          </cell>
        </row>
        <row r="7771">
          <cell r="A7771" t="str">
            <v>---</v>
          </cell>
          <cell r="B7771" t="str">
            <v xml:space="preserve">НС-1019879 </v>
          </cell>
        </row>
        <row r="7772">
          <cell r="A7772" t="str">
            <v>---</v>
          </cell>
          <cell r="B7772" t="str">
            <v xml:space="preserve">НС-1019881 </v>
          </cell>
        </row>
        <row r="7773">
          <cell r="A7773" t="str">
            <v>---</v>
          </cell>
          <cell r="B7773" t="str">
            <v xml:space="preserve">НС-1019882 </v>
          </cell>
        </row>
        <row r="7774">
          <cell r="A7774" t="str">
            <v>---</v>
          </cell>
          <cell r="B7774" t="str">
            <v xml:space="preserve">НС-1019883 </v>
          </cell>
        </row>
        <row r="7775">
          <cell r="A7775" t="str">
            <v>---</v>
          </cell>
          <cell r="B7775" t="str">
            <v xml:space="preserve">НС-1019884 </v>
          </cell>
        </row>
        <row r="7776">
          <cell r="A7776" t="str">
            <v>VCT-102 IO1</v>
          </cell>
          <cell r="B7776" t="str">
            <v xml:space="preserve">НС-1019885 </v>
          </cell>
        </row>
        <row r="7777">
          <cell r="A7777" t="str">
            <v>VCT-122 IO1</v>
          </cell>
          <cell r="B7777" t="str">
            <v xml:space="preserve">НС-1019886 </v>
          </cell>
        </row>
        <row r="7778">
          <cell r="A7778" t="str">
            <v>НС-1019901</v>
          </cell>
          <cell r="B7778" t="str">
            <v xml:space="preserve">НС-1019901 </v>
          </cell>
        </row>
        <row r="7779">
          <cell r="A7779" t="str">
            <v>НС-1019903</v>
          </cell>
          <cell r="B7779" t="str">
            <v xml:space="preserve">НС-1019903 </v>
          </cell>
        </row>
        <row r="7780">
          <cell r="A7780" t="str">
            <v>---</v>
          </cell>
          <cell r="B7780" t="str">
            <v xml:space="preserve">НС-1020021 </v>
          </cell>
        </row>
        <row r="7781">
          <cell r="B7781" t="str">
            <v xml:space="preserve">НС-1020022 </v>
          </cell>
        </row>
        <row r="7782">
          <cell r="B7782" t="str">
            <v xml:space="preserve">НС-1020023 </v>
          </cell>
        </row>
        <row r="7783">
          <cell r="A7783" t="str">
            <v>НС-1020027</v>
          </cell>
          <cell r="B7783" t="str">
            <v xml:space="preserve">НС-1020027 </v>
          </cell>
        </row>
        <row r="7784">
          <cell r="A7784" t="str">
            <v>НС-1020029</v>
          </cell>
          <cell r="B7784" t="str">
            <v xml:space="preserve">НС-1020029 </v>
          </cell>
        </row>
        <row r="7785">
          <cell r="A7785" t="str">
            <v>НС-1020030</v>
          </cell>
          <cell r="B7785" t="str">
            <v xml:space="preserve">НС-1020030 </v>
          </cell>
        </row>
        <row r="7786">
          <cell r="A7786" t="str">
            <v>НС-1020031</v>
          </cell>
          <cell r="B7786" t="str">
            <v xml:space="preserve">НС-1020031 </v>
          </cell>
        </row>
        <row r="7787">
          <cell r="A7787" t="str">
            <v>НС-1020033</v>
          </cell>
          <cell r="B7787" t="str">
            <v xml:space="preserve">НС-1020033 </v>
          </cell>
        </row>
        <row r="7788">
          <cell r="A7788" t="str">
            <v>НС-1020034</v>
          </cell>
          <cell r="B7788" t="str">
            <v xml:space="preserve">НС-1020034 </v>
          </cell>
        </row>
        <row r="7789">
          <cell r="A7789" t="str">
            <v>НС-1020035</v>
          </cell>
          <cell r="B7789" t="str">
            <v xml:space="preserve">НС-1020035 </v>
          </cell>
        </row>
        <row r="7790">
          <cell r="A7790" t="str">
            <v>---</v>
          </cell>
          <cell r="B7790" t="str">
            <v xml:space="preserve">НС-1020037 </v>
          </cell>
        </row>
        <row r="7791">
          <cell r="A7791" t="str">
            <v>---</v>
          </cell>
          <cell r="B7791" t="str">
            <v xml:space="preserve">НС-1020038 </v>
          </cell>
        </row>
        <row r="7792">
          <cell r="A7792" t="str">
            <v>---</v>
          </cell>
          <cell r="B7792" t="str">
            <v xml:space="preserve">НС-1020039 </v>
          </cell>
        </row>
        <row r="7793">
          <cell r="A7793" t="str">
            <v>---</v>
          </cell>
          <cell r="B7793" t="str">
            <v xml:space="preserve">НС-1020040 </v>
          </cell>
        </row>
        <row r="7794">
          <cell r="A7794" t="str">
            <v>---</v>
          </cell>
          <cell r="B7794" t="str">
            <v xml:space="preserve">НС-1020041 </v>
          </cell>
        </row>
        <row r="7795">
          <cell r="A7795" t="str">
            <v>---</v>
          </cell>
          <cell r="B7795" t="str">
            <v xml:space="preserve">НС-1020042 </v>
          </cell>
        </row>
        <row r="7796">
          <cell r="A7796" t="str">
            <v>---</v>
          </cell>
          <cell r="B7796" t="str">
            <v xml:space="preserve">НС-1020043 </v>
          </cell>
        </row>
        <row r="7797">
          <cell r="A7797" t="str">
            <v>НС-1020097</v>
          </cell>
          <cell r="B7797" t="str">
            <v xml:space="preserve">НС-1020097 </v>
          </cell>
        </row>
        <row r="7798">
          <cell r="A7798" t="str">
            <v>ZSSK-R 100*150</v>
          </cell>
          <cell r="B7798" t="str">
            <v xml:space="preserve">НС-1020131 </v>
          </cell>
        </row>
        <row r="7799">
          <cell r="A7799" t="str">
            <v>ZSSK-R 250*250</v>
          </cell>
          <cell r="B7799" t="str">
            <v xml:space="preserve">НС-1020132 </v>
          </cell>
        </row>
        <row r="7800">
          <cell r="A7800" t="str">
            <v>ZSSK-R 250*400</v>
          </cell>
          <cell r="B7800" t="str">
            <v xml:space="preserve">НС-1020133 </v>
          </cell>
        </row>
        <row r="7801">
          <cell r="A7801" t="str">
            <v>ZSSK-R 400*400</v>
          </cell>
          <cell r="B7801" t="str">
            <v xml:space="preserve">НС-1020134 </v>
          </cell>
        </row>
        <row r="7802">
          <cell r="A7802" t="str">
            <v>ZSSK-R 500*500</v>
          </cell>
          <cell r="B7802" t="str">
            <v xml:space="preserve">НС-1020135 </v>
          </cell>
        </row>
        <row r="7803">
          <cell r="B7803" t="str">
            <v xml:space="preserve">НС-1020375 </v>
          </cell>
        </row>
        <row r="7804">
          <cell r="A7804" t="str">
            <v>132B0104</v>
          </cell>
          <cell r="B7804" t="str">
            <v xml:space="preserve">НС-1020378 </v>
          </cell>
        </row>
        <row r="7805">
          <cell r="A7805" t="str">
            <v>Web Monitor 150 units Per</v>
          </cell>
          <cell r="B7805" t="str">
            <v xml:space="preserve">НС-1020436 </v>
          </cell>
        </row>
        <row r="7806">
          <cell r="B7806" t="str">
            <v xml:space="preserve">НС-1020570 </v>
          </cell>
        </row>
        <row r="7807">
          <cell r="A7807" t="str">
            <v>ZACC-12H/A13/N1/Out</v>
          </cell>
          <cell r="B7807" t="str">
            <v xml:space="preserve">НС-1020589 </v>
          </cell>
        </row>
        <row r="7808">
          <cell r="A7808" t="str">
            <v>ZACC-18H/A13/N1/Out</v>
          </cell>
          <cell r="B7808" t="str">
            <v xml:space="preserve">НС-1020590 </v>
          </cell>
        </row>
        <row r="7809">
          <cell r="A7809" t="str">
            <v>ZACC-24H/A13/N1/Out</v>
          </cell>
          <cell r="B7809" t="str">
            <v xml:space="preserve">НС-1020591 </v>
          </cell>
        </row>
        <row r="7810">
          <cell r="A7810" t="str">
            <v>ZACC-36H/A13/N1/Out</v>
          </cell>
          <cell r="B7810" t="str">
            <v xml:space="preserve">НС-1020592 </v>
          </cell>
        </row>
        <row r="7811">
          <cell r="A7811" t="str">
            <v>ZACC-48H/A13/N1/Out</v>
          </cell>
          <cell r="B7811" t="str">
            <v xml:space="preserve">НС-1020593 </v>
          </cell>
        </row>
        <row r="7812">
          <cell r="A7812" t="str">
            <v>ZACC-60H/A13/N1/Out</v>
          </cell>
          <cell r="B7812" t="str">
            <v xml:space="preserve">НС-1020594 </v>
          </cell>
        </row>
        <row r="7813">
          <cell r="A7813" t="str">
            <v>ZACC-12H/A13/N1/In</v>
          </cell>
          <cell r="B7813" t="str">
            <v xml:space="preserve">НС-1020595 </v>
          </cell>
        </row>
        <row r="7814">
          <cell r="A7814" t="str">
            <v>ZACC-18H/A13/N1/In</v>
          </cell>
          <cell r="B7814" t="str">
            <v xml:space="preserve">НС-1020596 </v>
          </cell>
        </row>
        <row r="7815">
          <cell r="A7815" t="str">
            <v>ZACC-24H/A13/N1/In</v>
          </cell>
          <cell r="B7815" t="str">
            <v xml:space="preserve">НС-1020597 </v>
          </cell>
        </row>
        <row r="7816">
          <cell r="A7816" t="str">
            <v>ZACC-36H/A13/N1/In</v>
          </cell>
          <cell r="B7816" t="str">
            <v xml:space="preserve">НС-1020598 </v>
          </cell>
        </row>
        <row r="7817">
          <cell r="A7817" t="str">
            <v>ZACC-48H/A13/N1/In</v>
          </cell>
          <cell r="B7817" t="str">
            <v xml:space="preserve">НС-1020599 </v>
          </cell>
        </row>
        <row r="7818">
          <cell r="A7818" t="str">
            <v>ZACC-60H/A13/N1/In</v>
          </cell>
          <cell r="B7818" t="str">
            <v xml:space="preserve">НС-1020600 </v>
          </cell>
        </row>
        <row r="7819">
          <cell r="A7819" t="str">
            <v>ZACC-PC/A13</v>
          </cell>
          <cell r="B7819" t="str">
            <v xml:space="preserve">НС-1020601 </v>
          </cell>
        </row>
        <row r="7820">
          <cell r="A7820" t="str">
            <v>ZACC-PS/A13</v>
          </cell>
          <cell r="B7820" t="str">
            <v xml:space="preserve">НС-1020602 </v>
          </cell>
        </row>
        <row r="7821">
          <cell r="A7821" t="str">
            <v>НС-1020732</v>
          </cell>
          <cell r="B7821" t="str">
            <v xml:space="preserve">НС-1020732 </v>
          </cell>
        </row>
        <row r="7822">
          <cell r="A7822" t="str">
            <v>НС-1020734</v>
          </cell>
          <cell r="B7822" t="str">
            <v xml:space="preserve">НС-1020734 </v>
          </cell>
        </row>
        <row r="7823">
          <cell r="A7823" t="str">
            <v>TFAET4023018499</v>
          </cell>
          <cell r="B7823" t="str">
            <v xml:space="preserve">НС-1020736 </v>
          </cell>
        </row>
        <row r="7824">
          <cell r="A7824" t="str">
            <v>E968574873</v>
          </cell>
          <cell r="B7824" t="str">
            <v xml:space="preserve">НС-1020737 </v>
          </cell>
        </row>
        <row r="7825">
          <cell r="A7825" t="str">
            <v xml:space="preserve">ZACU-18H/A13/N1/Out </v>
          </cell>
          <cell r="B7825" t="str">
            <v xml:space="preserve">НС-1020765 </v>
          </cell>
        </row>
        <row r="7826">
          <cell r="A7826" t="str">
            <v xml:space="preserve">ZACU-24H/A13/N1/Out </v>
          </cell>
          <cell r="B7826" t="str">
            <v xml:space="preserve">НС-1020766 </v>
          </cell>
        </row>
        <row r="7827">
          <cell r="A7827" t="str">
            <v>ZACU-36H/A13/N1/Out</v>
          </cell>
          <cell r="B7827" t="str">
            <v xml:space="preserve">НС-1020767 </v>
          </cell>
        </row>
        <row r="7828">
          <cell r="A7828" t="str">
            <v>ZACU-48H/A13/N1/Out</v>
          </cell>
          <cell r="B7828" t="str">
            <v xml:space="preserve">НС-1020769 </v>
          </cell>
        </row>
        <row r="7829">
          <cell r="A7829" t="str">
            <v>ZACU-60H/A13/N1/Out</v>
          </cell>
          <cell r="B7829" t="str">
            <v xml:space="preserve">НС-1020770 </v>
          </cell>
        </row>
        <row r="7830">
          <cell r="A7830" t="str">
            <v>A341370002603</v>
          </cell>
          <cell r="B7830" t="str">
            <v xml:space="preserve">НС-1020771 </v>
          </cell>
        </row>
        <row r="7831">
          <cell r="A7831" t="str">
            <v>ZACU-18H/A13/N1/In</v>
          </cell>
          <cell r="B7831" t="str">
            <v xml:space="preserve">НС-1020772 </v>
          </cell>
        </row>
        <row r="7832">
          <cell r="A7832" t="str">
            <v>ZACU-24H/A13/N1/In</v>
          </cell>
          <cell r="B7832" t="str">
            <v xml:space="preserve">НС-1020773 </v>
          </cell>
        </row>
        <row r="7833">
          <cell r="A7833" t="str">
            <v>E968573744</v>
          </cell>
          <cell r="B7833" t="str">
            <v xml:space="preserve">НС-1020774 </v>
          </cell>
        </row>
        <row r="7834">
          <cell r="A7834" t="str">
            <v>ZACU-36H/A13/N1/In</v>
          </cell>
          <cell r="B7834" t="str">
            <v xml:space="preserve">НС-1020793 </v>
          </cell>
        </row>
        <row r="7835">
          <cell r="A7835" t="str">
            <v>ZACU-48H/A13/N1/In</v>
          </cell>
          <cell r="B7835" t="str">
            <v xml:space="preserve">НС-1020794 </v>
          </cell>
        </row>
        <row r="7836">
          <cell r="A7836" t="str">
            <v xml:space="preserve">ZACU-60H/A13/N1/In </v>
          </cell>
          <cell r="B7836" t="str">
            <v xml:space="preserve">НС-1020796 </v>
          </cell>
        </row>
        <row r="7837">
          <cell r="A7837" t="str">
            <v>PEAD-RP71JAQR</v>
          </cell>
          <cell r="B7837" t="str">
            <v xml:space="preserve">НС-1020893 </v>
          </cell>
        </row>
        <row r="7838">
          <cell r="A7838" t="str">
            <v>PEAD-RP100JAQR</v>
          </cell>
          <cell r="B7838" t="str">
            <v xml:space="preserve">НС-1020895 </v>
          </cell>
        </row>
        <row r="7839">
          <cell r="A7839" t="str">
            <v>PEAD-RP125JAQR</v>
          </cell>
          <cell r="B7839" t="str">
            <v xml:space="preserve">НС-1020903 </v>
          </cell>
        </row>
        <row r="7840">
          <cell r="A7840" t="str">
            <v>PEAD-RP140JAQR</v>
          </cell>
          <cell r="B7840" t="str">
            <v xml:space="preserve">НС-1020904 </v>
          </cell>
        </row>
        <row r="7841">
          <cell r="A7841" t="str">
            <v>RCF-07H/OUT</v>
          </cell>
          <cell r="B7841" t="str">
            <v xml:space="preserve">НС-1020905 </v>
          </cell>
        </row>
        <row r="7842">
          <cell r="A7842" t="str">
            <v>RCF-09H/IN</v>
          </cell>
          <cell r="B7842" t="str">
            <v xml:space="preserve">НС-1020906 </v>
          </cell>
        </row>
        <row r="7843">
          <cell r="A7843" t="str">
            <v>RCF-09H/OUT</v>
          </cell>
          <cell r="B7843" t="str">
            <v xml:space="preserve">НС-1020907 </v>
          </cell>
        </row>
        <row r="7844">
          <cell r="A7844" t="str">
            <v xml:space="preserve">RCF-07H/IN </v>
          </cell>
          <cell r="B7844" t="str">
            <v xml:space="preserve">НС-1020908 </v>
          </cell>
        </row>
        <row r="7845">
          <cell r="A7845" t="str">
            <v>RCF-12H/OUT</v>
          </cell>
          <cell r="B7845" t="str">
            <v xml:space="preserve">НС-1020910 </v>
          </cell>
        </row>
        <row r="7846">
          <cell r="A7846" t="str">
            <v>RCF-12H/IN</v>
          </cell>
          <cell r="B7846" t="str">
            <v xml:space="preserve">НС-1020911 </v>
          </cell>
        </row>
        <row r="7847">
          <cell r="A7847" t="str">
            <v>RCF-18H/OUT</v>
          </cell>
          <cell r="B7847" t="str">
            <v xml:space="preserve">НС-1020912 </v>
          </cell>
        </row>
        <row r="7848">
          <cell r="A7848" t="str">
            <v>RCF-18H/IN</v>
          </cell>
          <cell r="B7848" t="str">
            <v xml:space="preserve">НС-1020913 </v>
          </cell>
        </row>
        <row r="7849">
          <cell r="A7849" t="str">
            <v>RCF-24H/OUT</v>
          </cell>
          <cell r="B7849" t="str">
            <v xml:space="preserve">НС-1020914 </v>
          </cell>
        </row>
        <row r="7850">
          <cell r="A7850" t="str">
            <v>RCF-24H/IN</v>
          </cell>
          <cell r="B7850" t="str">
            <v xml:space="preserve">НС-1020915 </v>
          </cell>
        </row>
        <row r="7851">
          <cell r="A7851" t="str">
            <v>PEAD-RP60JALQ</v>
          </cell>
          <cell r="B7851" t="str">
            <v xml:space="preserve">НС-1020917 </v>
          </cell>
        </row>
        <row r="7852">
          <cell r="A7852" t="str">
            <v>PSA-RP71KA</v>
          </cell>
          <cell r="B7852" t="str">
            <v xml:space="preserve">НС-1020918 </v>
          </cell>
        </row>
        <row r="7853">
          <cell r="A7853" t="str">
            <v>PSA-RP100KA</v>
          </cell>
          <cell r="B7853" t="str">
            <v xml:space="preserve">НС-1020919 </v>
          </cell>
        </row>
        <row r="7854">
          <cell r="A7854" t="str">
            <v>PSA-RP125KA</v>
          </cell>
          <cell r="B7854" t="str">
            <v xml:space="preserve">НС-1020920 </v>
          </cell>
        </row>
        <row r="7855">
          <cell r="A7855" t="str">
            <v>PSA-RP140KA</v>
          </cell>
          <cell r="B7855" t="str">
            <v xml:space="preserve">НС-1020921 </v>
          </cell>
        </row>
        <row r="7856">
          <cell r="A7856" t="str">
            <v>PUHZ-P100 VHA4</v>
          </cell>
          <cell r="B7856" t="str">
            <v xml:space="preserve">НС-1020926 </v>
          </cell>
        </row>
        <row r="7857">
          <cell r="A7857" t="str">
            <v>PUHZ-P100 YHA2</v>
          </cell>
          <cell r="B7857" t="str">
            <v xml:space="preserve">НС-1020927 </v>
          </cell>
        </row>
        <row r="7858">
          <cell r="A7858" t="str">
            <v>PUHZ-P125 VHA3R3</v>
          </cell>
          <cell r="B7858" t="str">
            <v xml:space="preserve">НС-1020928 </v>
          </cell>
        </row>
        <row r="7859">
          <cell r="A7859" t="str">
            <v>PUHZ-P250 YHA3R3</v>
          </cell>
          <cell r="B7859" t="str">
            <v xml:space="preserve">НС-1020930 </v>
          </cell>
        </row>
        <row r="7860">
          <cell r="A7860" t="str">
            <v>PUHZ-P200 YHA3R3</v>
          </cell>
          <cell r="B7860" t="str">
            <v xml:space="preserve">НС-1020932 </v>
          </cell>
        </row>
        <row r="7861">
          <cell r="A7861" t="str">
            <v>PUHZ-SHW80VHA</v>
          </cell>
          <cell r="B7861" t="str">
            <v xml:space="preserve">НС-1020933 </v>
          </cell>
        </row>
        <row r="7862">
          <cell r="A7862" t="str">
            <v>MSZ-SF25 VE</v>
          </cell>
          <cell r="B7862" t="str">
            <v xml:space="preserve">НС-1020935 </v>
          </cell>
        </row>
        <row r="7863">
          <cell r="A7863" t="str">
            <v>PUHZ-SHW112VHA</v>
          </cell>
          <cell r="B7863" t="str">
            <v xml:space="preserve">НС-1020936 </v>
          </cell>
        </row>
        <row r="7864">
          <cell r="A7864" t="str">
            <v>PUHZ-SHW112YHA</v>
          </cell>
          <cell r="B7864" t="str">
            <v xml:space="preserve">НС-1020937 </v>
          </cell>
        </row>
        <row r="7865">
          <cell r="A7865" t="str">
            <v>PUHZ-SHW140YHA</v>
          </cell>
          <cell r="B7865" t="str">
            <v xml:space="preserve">НС-1020938 </v>
          </cell>
        </row>
        <row r="7866">
          <cell r="A7866" t="str">
            <v>PUHZ-SHW230YKA</v>
          </cell>
          <cell r="B7866" t="str">
            <v xml:space="preserve">НС-1020939 </v>
          </cell>
        </row>
        <row r="7867">
          <cell r="A7867" t="str">
            <v>PUHZ-ZRP35VKA</v>
          </cell>
          <cell r="B7867" t="str">
            <v xml:space="preserve">НС-1020944 </v>
          </cell>
        </row>
        <row r="7868">
          <cell r="A7868" t="str">
            <v>PUHZ-ZRP50VKA</v>
          </cell>
          <cell r="B7868" t="str">
            <v xml:space="preserve">НС-1020945 </v>
          </cell>
        </row>
        <row r="7869">
          <cell r="A7869" t="str">
            <v>PUHZ-ZRP60VHA</v>
          </cell>
          <cell r="B7869" t="str">
            <v xml:space="preserve">НС-1020946 </v>
          </cell>
        </row>
        <row r="7870">
          <cell r="A7870" t="str">
            <v>PUHZ-ZRP71VHA_</v>
          </cell>
          <cell r="B7870" t="str">
            <v xml:space="preserve">НС-1020947 </v>
          </cell>
        </row>
        <row r="7871">
          <cell r="A7871" t="str">
            <v>PUHZ-ZRP100VKA</v>
          </cell>
          <cell r="B7871" t="str">
            <v xml:space="preserve">НС-1020948 </v>
          </cell>
        </row>
        <row r="7872">
          <cell r="A7872" t="str">
            <v>MSZ-SF42 VE</v>
          </cell>
          <cell r="B7872" t="str">
            <v xml:space="preserve">НС-1020951 </v>
          </cell>
        </row>
        <row r="7873">
          <cell r="A7873" t="str">
            <v>MSZ-SF50 VE</v>
          </cell>
          <cell r="B7873" t="str">
            <v xml:space="preserve">НС-1020952 </v>
          </cell>
        </row>
        <row r="7874">
          <cell r="A7874" t="str">
            <v>MSZ-GF60VE</v>
          </cell>
          <cell r="B7874" t="str">
            <v xml:space="preserve">НС-1020953 </v>
          </cell>
        </row>
        <row r="7875">
          <cell r="A7875" t="str">
            <v>?</v>
          </cell>
          <cell r="B7875" t="str">
            <v xml:space="preserve">НС-1020954 </v>
          </cell>
        </row>
        <row r="7876">
          <cell r="A7876" t="str">
            <v>MSZ-GF71VE</v>
          </cell>
          <cell r="B7876" t="str">
            <v xml:space="preserve">НС-1020955 </v>
          </cell>
        </row>
        <row r="7877">
          <cell r="A7877" t="str">
            <v>MSZ-FH25VE</v>
          </cell>
          <cell r="B7877" t="str">
            <v xml:space="preserve">НС-1020956 </v>
          </cell>
        </row>
        <row r="7878">
          <cell r="A7878" t="str">
            <v>MSZ-FH35VE</v>
          </cell>
          <cell r="B7878" t="str">
            <v xml:space="preserve">НС-1020957 </v>
          </cell>
        </row>
        <row r="7879">
          <cell r="A7879" t="str">
            <v>MSZ-FH50VE</v>
          </cell>
          <cell r="B7879" t="str">
            <v xml:space="preserve">НС-1020958 </v>
          </cell>
        </row>
        <row r="7880">
          <cell r="A7880" t="str">
            <v>MSZ-HJ25VA</v>
          </cell>
          <cell r="B7880" t="str">
            <v xml:space="preserve">НС-1020959 </v>
          </cell>
        </row>
        <row r="7881">
          <cell r="A7881" t="str">
            <v>MSZ-HJ35VA</v>
          </cell>
          <cell r="B7881" t="str">
            <v xml:space="preserve">НС-1020960 </v>
          </cell>
        </row>
        <row r="7882">
          <cell r="A7882" t="str">
            <v>MUZ-SF25VE</v>
          </cell>
          <cell r="B7882" t="str">
            <v xml:space="preserve">НС-1020961 </v>
          </cell>
        </row>
        <row r="7883">
          <cell r="A7883" t="str">
            <v>MUZ-SF35VE</v>
          </cell>
          <cell r="B7883" t="str">
            <v xml:space="preserve">НС-1020962 </v>
          </cell>
        </row>
        <row r="7884">
          <cell r="A7884" t="str">
            <v>MUZ-SF42VE</v>
          </cell>
          <cell r="B7884" t="str">
            <v xml:space="preserve">НС-1020963 </v>
          </cell>
        </row>
        <row r="7885">
          <cell r="A7885" t="str">
            <v>MUZ-SF50VE</v>
          </cell>
          <cell r="B7885" t="str">
            <v xml:space="preserve">НС-1020964 </v>
          </cell>
        </row>
        <row r="7886">
          <cell r="A7886" t="str">
            <v>PUHZ-ZRP100YKA</v>
          </cell>
          <cell r="B7886" t="str">
            <v xml:space="preserve">НС-1020965 </v>
          </cell>
        </row>
        <row r="7887">
          <cell r="A7887" t="str">
            <v>PUHZ-ZRP125YKA</v>
          </cell>
          <cell r="B7887" t="str">
            <v xml:space="preserve">НС-1020966 </v>
          </cell>
        </row>
        <row r="7888">
          <cell r="A7888" t="str">
            <v>PUHZ-ZRP125VKA</v>
          </cell>
          <cell r="B7888" t="str">
            <v xml:space="preserve">НС-1020967 </v>
          </cell>
        </row>
        <row r="7889">
          <cell r="A7889" t="str">
            <v>PUHZ-ZRP140VKA</v>
          </cell>
          <cell r="B7889" t="str">
            <v xml:space="preserve">НС-1020971 </v>
          </cell>
        </row>
        <row r="7890">
          <cell r="A7890" t="str">
            <v>PUHZ-ZRP140YKA</v>
          </cell>
          <cell r="B7890" t="str">
            <v xml:space="preserve">НС-1020974 </v>
          </cell>
        </row>
        <row r="7891">
          <cell r="A7891" t="str">
            <v>MUZ-HJ25 VA</v>
          </cell>
          <cell r="B7891" t="str">
            <v xml:space="preserve">НС-1020981 </v>
          </cell>
        </row>
        <row r="7892">
          <cell r="A7892" t="str">
            <v>MUZ-HJ50 VA</v>
          </cell>
          <cell r="B7892" t="str">
            <v xml:space="preserve">НС-1020983 </v>
          </cell>
        </row>
        <row r="7893">
          <cell r="A7893" t="str">
            <v>MUZ-HJ35 VA</v>
          </cell>
          <cell r="B7893" t="str">
            <v xml:space="preserve">НС-1020985 </v>
          </cell>
        </row>
        <row r="7894">
          <cell r="A7894" t="str">
            <v>MUZ-GF60VE</v>
          </cell>
          <cell r="B7894" t="str">
            <v xml:space="preserve">НС-1021003 </v>
          </cell>
        </row>
        <row r="7895">
          <cell r="A7895" t="str">
            <v>MUZ-GF71VE</v>
          </cell>
          <cell r="B7895" t="str">
            <v xml:space="preserve">НС-1021004 </v>
          </cell>
        </row>
        <row r="7896">
          <cell r="A7896" t="str">
            <v>MUZ-FH25VE</v>
          </cell>
          <cell r="B7896" t="str">
            <v xml:space="preserve">НС-1021005 </v>
          </cell>
        </row>
        <row r="7897">
          <cell r="A7897" t="str">
            <v>MUZ-FH35VE</v>
          </cell>
          <cell r="B7897" t="str">
            <v xml:space="preserve">НС-1021006 </v>
          </cell>
        </row>
        <row r="7898">
          <cell r="A7898" t="str">
            <v>MUZ-FH50VE</v>
          </cell>
          <cell r="B7898" t="str">
            <v xml:space="preserve">НС-1021007 </v>
          </cell>
        </row>
        <row r="7899">
          <cell r="A7899" t="str">
            <v>MUZ-FH25VEHZ</v>
          </cell>
          <cell r="B7899" t="str">
            <v xml:space="preserve">НС-1021008 </v>
          </cell>
        </row>
        <row r="7900">
          <cell r="A7900" t="str">
            <v>MUZ-FH35VEHZ</v>
          </cell>
          <cell r="B7900" t="str">
            <v xml:space="preserve">НС-1021009 </v>
          </cell>
        </row>
        <row r="7901">
          <cell r="A7901" t="str">
            <v>MUZ-FH50VEHZ</v>
          </cell>
          <cell r="B7901" t="str">
            <v xml:space="preserve">НС-1021010 </v>
          </cell>
        </row>
        <row r="7902">
          <cell r="A7902" t="str">
            <v>MXZ-3D68 VA</v>
          </cell>
          <cell r="B7902" t="str">
            <v xml:space="preserve">НС-1021011 </v>
          </cell>
        </row>
        <row r="7903">
          <cell r="A7903" t="str">
            <v>MS-GF25VA</v>
          </cell>
          <cell r="B7903" t="str">
            <v xml:space="preserve">НС-1021022 </v>
          </cell>
        </row>
        <row r="7904">
          <cell r="B7904" t="str">
            <v xml:space="preserve">НС-1021083 </v>
          </cell>
        </row>
        <row r="7905">
          <cell r="A7905" t="str">
            <v>НС-1021099</v>
          </cell>
          <cell r="B7905" t="str">
            <v xml:space="preserve">НС-1021099 </v>
          </cell>
        </row>
        <row r="7906">
          <cell r="A7906" t="str">
            <v>НС-1021128</v>
          </cell>
          <cell r="B7906" t="str">
            <v xml:space="preserve">НС-1021128 </v>
          </cell>
        </row>
        <row r="7907">
          <cell r="B7907" t="str">
            <v xml:space="preserve">НС-1021164 </v>
          </cell>
        </row>
        <row r="7908">
          <cell r="A7908" t="str">
            <v>GRERIRS105</v>
          </cell>
          <cell r="B7908" t="str">
            <v xml:space="preserve">НС-1021182 </v>
          </cell>
        </row>
        <row r="7909">
          <cell r="A7909" t="str">
            <v>RPS C 2014D-248-01.1000</v>
          </cell>
          <cell r="B7909" t="str">
            <v xml:space="preserve">НС-1021196 </v>
          </cell>
        </row>
        <row r="7910">
          <cell r="B7910" t="str">
            <v xml:space="preserve">НС-1021209 </v>
          </cell>
        </row>
        <row r="7911">
          <cell r="B7911" t="str">
            <v xml:space="preserve">НС-1021211 </v>
          </cell>
        </row>
        <row r="7912">
          <cell r="B7912" t="str">
            <v xml:space="preserve">НС-1021214 </v>
          </cell>
        </row>
        <row r="7913">
          <cell r="B7913" t="str">
            <v xml:space="preserve">НС-1021215 </v>
          </cell>
        </row>
        <row r="7914">
          <cell r="B7914" t="str">
            <v xml:space="preserve">НС-1021216 </v>
          </cell>
        </row>
        <row r="7915">
          <cell r="B7915" t="str">
            <v xml:space="preserve">НС-1021217 </v>
          </cell>
        </row>
        <row r="7916">
          <cell r="B7916" t="str">
            <v xml:space="preserve">НС-1021219 </v>
          </cell>
        </row>
        <row r="7917">
          <cell r="B7917" t="str">
            <v xml:space="preserve">НС-1021220 </v>
          </cell>
        </row>
        <row r="7918">
          <cell r="B7918" t="str">
            <v xml:space="preserve">НС-1021221 </v>
          </cell>
        </row>
        <row r="7919">
          <cell r="A7919" t="str">
            <v>GVEATS004</v>
          </cell>
          <cell r="B7919" t="str">
            <v xml:space="preserve">НС-1021385 </v>
          </cell>
        </row>
        <row r="7920">
          <cell r="A7920" t="str">
            <v>GVEVSV017</v>
          </cell>
          <cell r="B7920" t="str">
            <v xml:space="preserve">НС-1021386 </v>
          </cell>
        </row>
        <row r="7921">
          <cell r="A7921" t="str">
            <v>BF308000</v>
          </cell>
          <cell r="B7921" t="str">
            <v xml:space="preserve">НС-1021399 </v>
          </cell>
        </row>
        <row r="7922">
          <cell r="A7922" t="str">
            <v xml:space="preserve">ZSPSRH043 </v>
          </cell>
          <cell r="B7922" t="str">
            <v xml:space="preserve">НС-1021400 </v>
          </cell>
        </row>
        <row r="7923">
          <cell r="A7923" t="str">
            <v>5587010700</v>
          </cell>
          <cell r="B7923" t="str">
            <v xml:space="preserve">НС-1021402 </v>
          </cell>
        </row>
        <row r="7924">
          <cell r="A7924" t="str">
            <v>5587048200</v>
          </cell>
          <cell r="B7924" t="str">
            <v xml:space="preserve">НС-1021404 </v>
          </cell>
        </row>
        <row r="7925">
          <cell r="A7925" t="str">
            <v>5587017400</v>
          </cell>
          <cell r="B7925" t="str">
            <v xml:space="preserve">НС-1021406 </v>
          </cell>
        </row>
        <row r="7926">
          <cell r="A7926" t="str">
            <v>SIT1300047</v>
          </cell>
          <cell r="B7926" t="str">
            <v xml:space="preserve">НС-1021494 </v>
          </cell>
        </row>
        <row r="7927">
          <cell r="A7927" t="str">
            <v>ZMP 40-4.0</v>
          </cell>
          <cell r="B7927" t="str">
            <v xml:space="preserve">НС-1021548 </v>
          </cell>
        </row>
        <row r="7928">
          <cell r="A7928" t="str">
            <v>ZMP 80-6.3</v>
          </cell>
          <cell r="B7928" t="str">
            <v xml:space="preserve">НС-1021549 </v>
          </cell>
        </row>
        <row r="7929">
          <cell r="A7929" t="str">
            <v>ZMP 40-1.0</v>
          </cell>
          <cell r="B7929" t="str">
            <v xml:space="preserve">НС-1021564 </v>
          </cell>
        </row>
        <row r="7930">
          <cell r="A7930" t="str">
            <v>ZMP 80-16.0</v>
          </cell>
          <cell r="B7930" t="str">
            <v xml:space="preserve">НС-1021565 </v>
          </cell>
        </row>
        <row r="7931">
          <cell r="A7931" t="str">
            <v>ZMP 80-10.0</v>
          </cell>
          <cell r="B7931" t="str">
            <v xml:space="preserve">НС-1021566 </v>
          </cell>
        </row>
        <row r="7932">
          <cell r="A7932" t="str">
            <v>ZMP 60-6.3</v>
          </cell>
          <cell r="B7932" t="str">
            <v xml:space="preserve">НС-1021567 </v>
          </cell>
        </row>
        <row r="7933">
          <cell r="A7933" t="str">
            <v>ZMP 60-4.0</v>
          </cell>
          <cell r="B7933" t="str">
            <v xml:space="preserve">НС-1021568 </v>
          </cell>
        </row>
        <row r="7934">
          <cell r="A7934" t="str">
            <v>ZMP 40-2.5</v>
          </cell>
          <cell r="B7934" t="str">
            <v xml:space="preserve">НС-1021569 </v>
          </cell>
        </row>
        <row r="7935">
          <cell r="A7935" t="str">
            <v>ZMP 40-1,6</v>
          </cell>
          <cell r="B7935" t="str">
            <v xml:space="preserve">НС-1021570 </v>
          </cell>
        </row>
        <row r="7936">
          <cell r="A7936" t="str">
            <v>НС-1021587</v>
          </cell>
          <cell r="B7936" t="str">
            <v xml:space="preserve">НС-1021587 </v>
          </cell>
        </row>
        <row r="7937">
          <cell r="A7937" t="str">
            <v>495141</v>
          </cell>
          <cell r="B7937" t="str">
            <v xml:space="preserve">НС-1021687 </v>
          </cell>
        </row>
        <row r="7938">
          <cell r="B7938" t="str">
            <v xml:space="preserve">НС-1021701 </v>
          </cell>
        </row>
        <row r="7939">
          <cell r="A7939" t="str">
            <v>E12 763 975</v>
          </cell>
          <cell r="B7939" t="str">
            <v xml:space="preserve">НС-1021793 </v>
          </cell>
        </row>
        <row r="7940">
          <cell r="A7940" t="str">
            <v>3F100-225</v>
          </cell>
          <cell r="B7940" t="str">
            <v xml:space="preserve">НС-1021794 </v>
          </cell>
        </row>
        <row r="7941">
          <cell r="A7941" t="str">
            <v>3F25-18</v>
          </cell>
          <cell r="B7941" t="str">
            <v xml:space="preserve">НС-1021795 </v>
          </cell>
        </row>
        <row r="7942">
          <cell r="A7942" t="str">
            <v>НС-1021797</v>
          </cell>
          <cell r="B7942" t="str">
            <v xml:space="preserve">НС-1021797 </v>
          </cell>
        </row>
        <row r="7943">
          <cell r="A7943" t="str">
            <v>B-2525051</v>
          </cell>
          <cell r="B7943" t="str">
            <v xml:space="preserve">НС-1021858 </v>
          </cell>
        </row>
        <row r="7944">
          <cell r="A7944" t="str">
            <v>M36 067 717</v>
          </cell>
          <cell r="B7944" t="str">
            <v xml:space="preserve">НС-1021934 </v>
          </cell>
        </row>
        <row r="7945">
          <cell r="B7945" t="str">
            <v xml:space="preserve">НС-1021963 </v>
          </cell>
        </row>
        <row r="7946">
          <cell r="B7946" t="str">
            <v xml:space="preserve">НС-1021973 </v>
          </cell>
        </row>
        <row r="7947">
          <cell r="B7947" t="str">
            <v xml:space="preserve">НС-1021974 </v>
          </cell>
        </row>
        <row r="7948">
          <cell r="B7948" t="str">
            <v xml:space="preserve">НС-1021975 </v>
          </cell>
        </row>
        <row r="7949">
          <cell r="A7949" t="str">
            <v>E12 890 340</v>
          </cell>
          <cell r="B7949" t="str">
            <v xml:space="preserve">НС-1022007 </v>
          </cell>
        </row>
        <row r="7950">
          <cell r="A7950" t="str">
            <v>7387003800</v>
          </cell>
          <cell r="B7950" t="str">
            <v xml:space="preserve">НС-1022008 </v>
          </cell>
        </row>
        <row r="7951">
          <cell r="A7951" t="str">
            <v>PAR-31 MAA-J</v>
          </cell>
          <cell r="B7951" t="str">
            <v xml:space="preserve">НС-1022018 </v>
          </cell>
        </row>
        <row r="7952">
          <cell r="A7952" t="str">
            <v xml:space="preserve">PAC-SE84 DMA-E Дренажный </v>
          </cell>
          <cell r="B7952" t="str">
            <v xml:space="preserve">НС-1022027 </v>
          </cell>
        </row>
        <row r="7953">
          <cell r="A7953" t="str">
            <v>CO4C-18H</v>
          </cell>
          <cell r="B7953" t="str">
            <v xml:space="preserve">НС-1022070 </v>
          </cell>
        </row>
        <row r="7954">
          <cell r="A7954" t="str">
            <v>CO4C-24H</v>
          </cell>
          <cell r="B7954" t="str">
            <v xml:space="preserve">НС-1022071 </v>
          </cell>
        </row>
        <row r="7955">
          <cell r="A7955" t="str">
            <v>CO4C-36H</v>
          </cell>
          <cell r="B7955" t="str">
            <v xml:space="preserve">НС-1022072 </v>
          </cell>
        </row>
        <row r="7956">
          <cell r="A7956" t="str">
            <v>CO4C-12H</v>
          </cell>
          <cell r="B7956" t="str">
            <v xml:space="preserve">НС-1022073 </v>
          </cell>
        </row>
        <row r="7957">
          <cell r="A7957" t="str">
            <v>CO4C-48H</v>
          </cell>
          <cell r="B7957" t="str">
            <v xml:space="preserve">НС-1022074 </v>
          </cell>
        </row>
        <row r="7958">
          <cell r="A7958" t="str">
            <v>CO4C-60H</v>
          </cell>
          <cell r="B7958" t="str">
            <v xml:space="preserve">НС-1022075 </v>
          </cell>
        </row>
        <row r="7959">
          <cell r="A7959" t="str">
            <v>CO4C/pan1</v>
          </cell>
          <cell r="B7959" t="str">
            <v xml:space="preserve">НС-1022076 </v>
          </cell>
        </row>
        <row r="7960">
          <cell r="A7960" t="str">
            <v>CO4C/pan2</v>
          </cell>
          <cell r="B7960" t="str">
            <v xml:space="preserve">НС-1022077 </v>
          </cell>
        </row>
        <row r="7961">
          <cell r="A7961" t="str">
            <v>COF-18H</v>
          </cell>
          <cell r="B7961" t="str">
            <v xml:space="preserve">НС-1022078 </v>
          </cell>
        </row>
        <row r="7962">
          <cell r="A7962" t="str">
            <v>COF-24H</v>
          </cell>
          <cell r="B7962" t="str">
            <v xml:space="preserve">НС-1022079 </v>
          </cell>
        </row>
        <row r="7963">
          <cell r="A7963" t="str">
            <v>COF-36H</v>
          </cell>
          <cell r="B7963" t="str">
            <v xml:space="preserve">НС-1022081 </v>
          </cell>
        </row>
        <row r="7964">
          <cell r="A7964" t="str">
            <v>COF-48H</v>
          </cell>
          <cell r="B7964" t="str">
            <v xml:space="preserve">НС-1022084 </v>
          </cell>
        </row>
        <row r="7965">
          <cell r="A7965" t="str">
            <v>COF-60H</v>
          </cell>
          <cell r="B7965" t="str">
            <v xml:space="preserve">НС-1022085 </v>
          </cell>
        </row>
        <row r="7966">
          <cell r="A7966" t="str">
            <v>COD-18H</v>
          </cell>
          <cell r="B7966" t="str">
            <v xml:space="preserve">НС-1022086 </v>
          </cell>
        </row>
        <row r="7967">
          <cell r="A7967" t="str">
            <v>COD-24H</v>
          </cell>
          <cell r="B7967" t="str">
            <v xml:space="preserve">НС-1022087 </v>
          </cell>
        </row>
        <row r="7968">
          <cell r="A7968" t="str">
            <v>COD-36H</v>
          </cell>
          <cell r="B7968" t="str">
            <v xml:space="preserve">НС-1022088 </v>
          </cell>
        </row>
        <row r="7969">
          <cell r="A7969" t="str">
            <v>COD-48H</v>
          </cell>
          <cell r="B7969" t="str">
            <v xml:space="preserve">НС-1022089 </v>
          </cell>
        </row>
        <row r="7970">
          <cell r="A7970" t="str">
            <v>COD-60H</v>
          </cell>
          <cell r="B7970" t="str">
            <v xml:space="preserve">НС-1022090 </v>
          </cell>
        </row>
        <row r="7971">
          <cell r="A7971" t="str">
            <v>COE-12H/4C</v>
          </cell>
          <cell r="B7971" t="str">
            <v xml:space="preserve">НС-1022091 </v>
          </cell>
        </row>
        <row r="7972">
          <cell r="A7972" t="str">
            <v>COE-18H/4C</v>
          </cell>
          <cell r="B7972" t="str">
            <v xml:space="preserve">НС-1022092 </v>
          </cell>
        </row>
        <row r="7973">
          <cell r="A7973" t="str">
            <v>COE-24H/4C</v>
          </cell>
          <cell r="B7973" t="str">
            <v xml:space="preserve">НС-1022093 </v>
          </cell>
        </row>
        <row r="7974">
          <cell r="A7974" t="str">
            <v>COE-36H/4C</v>
          </cell>
          <cell r="B7974" t="str">
            <v xml:space="preserve">НС-1022094 </v>
          </cell>
        </row>
        <row r="7975">
          <cell r="A7975" t="str">
            <v>COE-60H/4C</v>
          </cell>
          <cell r="B7975" t="str">
            <v xml:space="preserve">НС-1022095 </v>
          </cell>
        </row>
        <row r="7976">
          <cell r="A7976" t="str">
            <v>COE-18H/F</v>
          </cell>
          <cell r="B7976" t="str">
            <v xml:space="preserve">НС-1022096 </v>
          </cell>
        </row>
        <row r="7977">
          <cell r="A7977" t="str">
            <v>НС-1022097</v>
          </cell>
          <cell r="B7977" t="str">
            <v xml:space="preserve">НС-1022097 </v>
          </cell>
        </row>
        <row r="7978">
          <cell r="A7978" t="str">
            <v>COE-24H/F</v>
          </cell>
          <cell r="B7978" t="str">
            <v xml:space="preserve">НС-1022098 </v>
          </cell>
        </row>
        <row r="7979">
          <cell r="A7979" t="str">
            <v>COE-36H/F</v>
          </cell>
          <cell r="B7979" t="str">
            <v xml:space="preserve">НС-1022099 </v>
          </cell>
        </row>
        <row r="7980">
          <cell r="A7980" t="str">
            <v>COE-48H/F</v>
          </cell>
          <cell r="B7980" t="str">
            <v xml:space="preserve">НС-1022100 </v>
          </cell>
        </row>
        <row r="7981">
          <cell r="A7981" t="str">
            <v>COE-60H/F</v>
          </cell>
          <cell r="B7981" t="str">
            <v xml:space="preserve">НС-1022101 </v>
          </cell>
        </row>
        <row r="7982">
          <cell r="A7982" t="str">
            <v>COE-18H/D</v>
          </cell>
          <cell r="B7982" t="str">
            <v xml:space="preserve">НС-1022102 </v>
          </cell>
        </row>
        <row r="7983">
          <cell r="A7983" t="str">
            <v>COE-24H/D</v>
          </cell>
          <cell r="B7983" t="str">
            <v xml:space="preserve">НС-1022103 </v>
          </cell>
        </row>
        <row r="7984">
          <cell r="A7984" t="str">
            <v>COE-36H/D</v>
          </cell>
          <cell r="B7984" t="str">
            <v xml:space="preserve">НС-1022104 </v>
          </cell>
        </row>
        <row r="7985">
          <cell r="A7985" t="str">
            <v>COE-48H/D</v>
          </cell>
          <cell r="B7985" t="str">
            <v xml:space="preserve">НС-1022105 </v>
          </cell>
        </row>
        <row r="7986">
          <cell r="A7986" t="str">
            <v>COE-60H/D</v>
          </cell>
          <cell r="B7986" t="str">
            <v xml:space="preserve">НС-1022106 </v>
          </cell>
        </row>
        <row r="7987">
          <cell r="A7987" t="str">
            <v>MS-GF50VA</v>
          </cell>
          <cell r="B7987" t="str">
            <v xml:space="preserve">НС-1022111 </v>
          </cell>
        </row>
        <row r="7988">
          <cell r="A7988" t="str">
            <v>COE-48H/4C</v>
          </cell>
          <cell r="B7988" t="str">
            <v xml:space="preserve">НС-1022112 </v>
          </cell>
        </row>
        <row r="7989">
          <cell r="A7989" t="str">
            <v>MS-GF60VA</v>
          </cell>
          <cell r="B7989" t="str">
            <v xml:space="preserve">НС-1022113 </v>
          </cell>
        </row>
        <row r="7990">
          <cell r="A7990" t="str">
            <v>MS-GF80VA</v>
          </cell>
          <cell r="B7990" t="str">
            <v xml:space="preserve">НС-1022114 </v>
          </cell>
        </row>
        <row r="7991">
          <cell r="A7991" t="str">
            <v>MU-GF50VA</v>
          </cell>
          <cell r="B7991" t="str">
            <v xml:space="preserve">НС-1022115 </v>
          </cell>
        </row>
        <row r="7992">
          <cell r="A7992" t="str">
            <v>MU-GF60VA</v>
          </cell>
          <cell r="B7992" t="str">
            <v xml:space="preserve">НС-1022116 </v>
          </cell>
        </row>
        <row r="7993">
          <cell r="A7993" t="str">
            <v>MU-GF80VA</v>
          </cell>
          <cell r="B7993" t="str">
            <v xml:space="preserve">НС-1022117 </v>
          </cell>
        </row>
        <row r="7994">
          <cell r="A7994" t="str">
            <v>MXZ-4D83 VA</v>
          </cell>
          <cell r="B7994" t="str">
            <v xml:space="preserve">НС-1022118 </v>
          </cell>
        </row>
        <row r="7995">
          <cell r="A7995" t="str">
            <v>MXZ-5D102 VA</v>
          </cell>
          <cell r="B7995" t="str">
            <v xml:space="preserve">НС-1022119 </v>
          </cell>
        </row>
        <row r="7996">
          <cell r="B7996" t="str">
            <v xml:space="preserve">НС-1022124 </v>
          </cell>
        </row>
        <row r="7997">
          <cell r="A7997" t="str">
            <v>MXZ-2D53 VA</v>
          </cell>
          <cell r="B7997" t="str">
            <v xml:space="preserve">НС-1022126 </v>
          </cell>
        </row>
        <row r="7998">
          <cell r="A7998" t="str">
            <v>PJUT0028</v>
          </cell>
          <cell r="B7998" t="str">
            <v xml:space="preserve">НС-1022200 </v>
          </cell>
        </row>
        <row r="7999">
          <cell r="B7999" t="str">
            <v xml:space="preserve">НС-1022219 </v>
          </cell>
        </row>
        <row r="8000">
          <cell r="A8000" t="str">
            <v>PAC-SG73RJ-E</v>
          </cell>
          <cell r="B8000" t="str">
            <v xml:space="preserve">НС-1022239 </v>
          </cell>
        </row>
        <row r="8001">
          <cell r="A8001" t="str">
            <v>MAC-2310 FT-E</v>
          </cell>
          <cell r="B8001" t="str">
            <v xml:space="preserve">НС-1022240 </v>
          </cell>
        </row>
        <row r="8002">
          <cell r="A8002" t="str">
            <v>MAC-3003 CF</v>
          </cell>
          <cell r="B8002" t="str">
            <v xml:space="preserve">НС-1022241 </v>
          </cell>
        </row>
        <row r="8003">
          <cell r="A8003" t="str">
            <v>E968573623</v>
          </cell>
          <cell r="B8003" t="str">
            <v xml:space="preserve">НС-1022257 </v>
          </cell>
        </row>
        <row r="8004">
          <cell r="A8004" t="str">
            <v>TCAEB2010018689</v>
          </cell>
          <cell r="B8004" t="str">
            <v xml:space="preserve">НС-1022258 </v>
          </cell>
        </row>
        <row r="8005">
          <cell r="B8005" t="str">
            <v xml:space="preserve">НС-1022301 </v>
          </cell>
        </row>
        <row r="8006">
          <cell r="A8006" t="str">
            <v>НС-1022387</v>
          </cell>
          <cell r="B8006" t="str">
            <v xml:space="preserve">НС-1022387 </v>
          </cell>
        </row>
        <row r="8007">
          <cell r="A8007" t="str">
            <v>080062041_</v>
          </cell>
          <cell r="B8007" t="str">
            <v xml:space="preserve">НС-1022516 </v>
          </cell>
        </row>
        <row r="8008">
          <cell r="A8008" t="str">
            <v>080042032</v>
          </cell>
          <cell r="B8008" t="str">
            <v xml:space="preserve">НС-1022519 </v>
          </cell>
        </row>
        <row r="8009">
          <cell r="A8009" t="str">
            <v>MXZ-3D54 VA2</v>
          </cell>
          <cell r="B8009" t="str">
            <v xml:space="preserve">НС-1022520 </v>
          </cell>
        </row>
        <row r="8010">
          <cell r="A8010" t="str">
            <v>MXZ-4D72 VA</v>
          </cell>
          <cell r="B8010" t="str">
            <v xml:space="preserve">НС-1022521 </v>
          </cell>
        </row>
        <row r="8011">
          <cell r="A8011" t="str">
            <v>AHU000811</v>
          </cell>
          <cell r="B8011" t="str">
            <v xml:space="preserve">НС-1022552 </v>
          </cell>
        </row>
        <row r="8012">
          <cell r="A8012" t="str">
            <v>GAGRIRS1758_0038A</v>
          </cell>
          <cell r="B8012" t="str">
            <v xml:space="preserve">НС-1022553 </v>
          </cell>
        </row>
        <row r="8013">
          <cell r="A8013" t="str">
            <v>GFIRIRS4001</v>
          </cell>
          <cell r="B8013" t="str">
            <v xml:space="preserve">НС-1022566 </v>
          </cell>
        </row>
        <row r="8014">
          <cell r="A8014" t="str">
            <v>GFIRIS019</v>
          </cell>
          <cell r="B8014" t="str">
            <v xml:space="preserve">НС-1022569 </v>
          </cell>
        </row>
        <row r="8015">
          <cell r="A8015" t="str">
            <v>GRERIS006</v>
          </cell>
          <cell r="B8015" t="str">
            <v xml:space="preserve">НС-1022605 </v>
          </cell>
        </row>
        <row r="8016">
          <cell r="A8016" t="str">
            <v>ZWA 150х150-2</v>
          </cell>
          <cell r="B8016" t="str">
            <v xml:space="preserve">НС-1022609 </v>
          </cell>
        </row>
        <row r="8017">
          <cell r="A8017" t="str">
            <v>ZWA 200х200-3</v>
          </cell>
          <cell r="B8017" t="str">
            <v xml:space="preserve">НС-1022610 </v>
          </cell>
        </row>
        <row r="8018">
          <cell r="A8018" t="str">
            <v>ZWA 400х400-2</v>
          </cell>
          <cell r="B8018" t="str">
            <v xml:space="preserve">НС-1022611 </v>
          </cell>
        </row>
        <row r="8019">
          <cell r="B8019" t="str">
            <v xml:space="preserve">НС-1022746 </v>
          </cell>
        </row>
        <row r="8020">
          <cell r="A8020" t="str">
            <v>592595</v>
          </cell>
          <cell r="B8020" t="str">
            <v xml:space="preserve">НС-1022761 </v>
          </cell>
        </row>
        <row r="8021">
          <cell r="A8021" t="str">
            <v>-</v>
          </cell>
          <cell r="B8021" t="str">
            <v xml:space="preserve">НС-1022763 </v>
          </cell>
        </row>
        <row r="8022">
          <cell r="A8022" t="str">
            <v>-</v>
          </cell>
          <cell r="B8022" t="str">
            <v xml:space="preserve">НС-1022764 </v>
          </cell>
        </row>
        <row r="8023">
          <cell r="A8023" t="str">
            <v>?</v>
          </cell>
          <cell r="B8023" t="str">
            <v xml:space="preserve">НС-1022800 </v>
          </cell>
        </row>
        <row r="8024">
          <cell r="A8024" t="str">
            <v>НС-1022828</v>
          </cell>
          <cell r="B8024" t="str">
            <v xml:space="preserve">НС-1022828 </v>
          </cell>
        </row>
        <row r="8025">
          <cell r="B8025" t="str">
            <v xml:space="preserve">НС-1022856 </v>
          </cell>
        </row>
        <row r="8026">
          <cell r="A8026" t="str">
            <v>E17 580 447</v>
          </cell>
          <cell r="B8026" t="str">
            <v xml:space="preserve">НС-1022892 </v>
          </cell>
        </row>
        <row r="8027">
          <cell r="A8027" t="str">
            <v>GVEKUB026</v>
          </cell>
          <cell r="B8027" t="str">
            <v xml:space="preserve">НС-1022929 </v>
          </cell>
        </row>
        <row r="8028">
          <cell r="A8028" t="str">
            <v>592419</v>
          </cell>
          <cell r="B8028" t="str">
            <v xml:space="preserve">НС-1023009 </v>
          </cell>
        </row>
        <row r="8029">
          <cell r="A8029" t="str">
            <v>592370</v>
          </cell>
          <cell r="B8029" t="str">
            <v xml:space="preserve">НС-1023011 </v>
          </cell>
        </row>
        <row r="8030">
          <cell r="A8030" t="str">
            <v>---</v>
          </cell>
          <cell r="B8030" t="str">
            <v xml:space="preserve">НС-1023058 </v>
          </cell>
        </row>
        <row r="8031">
          <cell r="A8031" t="str">
            <v>---</v>
          </cell>
          <cell r="B8031" t="str">
            <v xml:space="preserve">НС-1023059 </v>
          </cell>
        </row>
        <row r="8032">
          <cell r="A8032" t="str">
            <v>---</v>
          </cell>
          <cell r="B8032" t="str">
            <v xml:space="preserve">НС-1023060 </v>
          </cell>
        </row>
        <row r="8033">
          <cell r="B8033" t="str">
            <v xml:space="preserve">НС-1023061 </v>
          </cell>
        </row>
        <row r="8034">
          <cell r="B8034" t="str">
            <v xml:space="preserve">НС-1023069 </v>
          </cell>
        </row>
        <row r="8035">
          <cell r="B8035" t="str">
            <v xml:space="preserve">НС-1023070 </v>
          </cell>
        </row>
        <row r="8036">
          <cell r="A8036" t="str">
            <v>CMY-Y68-G-E</v>
          </cell>
          <cell r="B8036" t="str">
            <v xml:space="preserve">НС-1023071 </v>
          </cell>
        </row>
        <row r="8037">
          <cell r="B8037" t="str">
            <v xml:space="preserve">НС-1023072 </v>
          </cell>
        </row>
        <row r="8038">
          <cell r="B8038" t="str">
            <v xml:space="preserve">НС-1023073 </v>
          </cell>
        </row>
        <row r="8039">
          <cell r="B8039" t="str">
            <v xml:space="preserve">НС-1023075 </v>
          </cell>
        </row>
        <row r="8040">
          <cell r="B8040" t="str">
            <v xml:space="preserve">НС-1023076 </v>
          </cell>
        </row>
        <row r="8041">
          <cell r="A8041" t="str">
            <v>---</v>
          </cell>
          <cell r="B8041" t="str">
            <v xml:space="preserve">НС-1023078 </v>
          </cell>
        </row>
        <row r="8042">
          <cell r="B8042" t="str">
            <v xml:space="preserve">НС-1023079 </v>
          </cell>
        </row>
        <row r="8043">
          <cell r="B8043" t="str">
            <v xml:space="preserve">НС-1023080 </v>
          </cell>
        </row>
        <row r="8044">
          <cell r="B8044" t="str">
            <v xml:space="preserve">НС-1023081 </v>
          </cell>
        </row>
        <row r="8045">
          <cell r="A8045" t="str">
            <v>---</v>
          </cell>
          <cell r="B8045" t="str">
            <v xml:space="preserve">НС-1023083 </v>
          </cell>
        </row>
        <row r="8046">
          <cell r="A8046" t="str">
            <v>---</v>
          </cell>
          <cell r="B8046" t="str">
            <v xml:space="preserve">НС-1023084 </v>
          </cell>
        </row>
        <row r="8047">
          <cell r="B8047" t="str">
            <v xml:space="preserve">НС-1023085 </v>
          </cell>
        </row>
        <row r="8048">
          <cell r="B8048" t="str">
            <v xml:space="preserve">НС-1023086 </v>
          </cell>
        </row>
        <row r="8049">
          <cell r="B8049" t="str">
            <v xml:space="preserve">НС-1023087 </v>
          </cell>
        </row>
        <row r="8050">
          <cell r="A8050" t="str">
            <v>---</v>
          </cell>
          <cell r="B8050" t="str">
            <v xml:space="preserve">НС-1023088 </v>
          </cell>
        </row>
        <row r="8051">
          <cell r="A8051" t="str">
            <v>---</v>
          </cell>
          <cell r="B8051" t="str">
            <v xml:space="preserve">НС-1023090 </v>
          </cell>
        </row>
        <row r="8052">
          <cell r="B8052" t="str">
            <v xml:space="preserve">НС-1023093 </v>
          </cell>
        </row>
        <row r="8053">
          <cell r="B8053" t="str">
            <v xml:space="preserve">НС-1023094 </v>
          </cell>
        </row>
        <row r="8054">
          <cell r="B8054" t="str">
            <v xml:space="preserve">НС-1023095 </v>
          </cell>
        </row>
        <row r="8055">
          <cell r="B8055" t="str">
            <v xml:space="preserve">НС-1023096 </v>
          </cell>
        </row>
        <row r="8056">
          <cell r="B8056" t="str">
            <v xml:space="preserve">НС-1023097 </v>
          </cell>
        </row>
        <row r="8057">
          <cell r="B8057" t="str">
            <v xml:space="preserve">НС-1023098 </v>
          </cell>
        </row>
        <row r="8058">
          <cell r="B8058" t="str">
            <v xml:space="preserve">НС-1023100 </v>
          </cell>
        </row>
        <row r="8059">
          <cell r="B8059" t="str">
            <v xml:space="preserve">НС-1023102 </v>
          </cell>
        </row>
        <row r="8060">
          <cell r="B8060" t="str">
            <v xml:space="preserve">НС-1023103 </v>
          </cell>
        </row>
        <row r="8061">
          <cell r="A8061" t="str">
            <v>?</v>
          </cell>
          <cell r="B8061" t="str">
            <v xml:space="preserve">НС-1023120 </v>
          </cell>
        </row>
        <row r="8062">
          <cell r="A8062" t="str">
            <v>НС-1023128</v>
          </cell>
          <cell r="B8062" t="str">
            <v xml:space="preserve">НС-1023128 </v>
          </cell>
        </row>
        <row r="8063">
          <cell r="B8063" t="str">
            <v xml:space="preserve">НС-1023208 </v>
          </cell>
        </row>
        <row r="8064">
          <cell r="A8064" t="str">
            <v>---</v>
          </cell>
          <cell r="B8064" t="str">
            <v xml:space="preserve">НС-1023212 </v>
          </cell>
        </row>
        <row r="8065">
          <cell r="A8065" t="str">
            <v>803300300890</v>
          </cell>
          <cell r="B8065" t="str">
            <v xml:space="preserve">НС-1023217 </v>
          </cell>
        </row>
        <row r="8066">
          <cell r="A8066" t="str">
            <v>803329300024</v>
          </cell>
          <cell r="B8066" t="str">
            <v xml:space="preserve">НС-1023221 </v>
          </cell>
        </row>
        <row r="8067">
          <cell r="A8067" t="str">
            <v>803327300005</v>
          </cell>
          <cell r="B8067" t="str">
            <v xml:space="preserve">НС-1023222 </v>
          </cell>
        </row>
        <row r="8068">
          <cell r="A8068" t="str">
            <v>802339290006</v>
          </cell>
          <cell r="B8068" t="str">
            <v xml:space="preserve">НС-1023224 </v>
          </cell>
        </row>
        <row r="8069">
          <cell r="A8069" t="str">
            <v>GRERIRS7015</v>
          </cell>
          <cell r="B8069" t="str">
            <v xml:space="preserve">НС-1023277 </v>
          </cell>
        </row>
        <row r="8070">
          <cell r="A8070" t="str">
            <v>GRERIRS7004</v>
          </cell>
          <cell r="B8070" t="str">
            <v xml:space="preserve">НС-1023351 </v>
          </cell>
        </row>
        <row r="8071">
          <cell r="A8071" t="str">
            <v>GRERIRS4004</v>
          </cell>
          <cell r="B8071" t="str">
            <v xml:space="preserve">НС-1023352 </v>
          </cell>
        </row>
        <row r="8072">
          <cell r="B8072" t="str">
            <v xml:space="preserve">НС-1023393 </v>
          </cell>
        </row>
        <row r="8073">
          <cell r="B8073" t="str">
            <v xml:space="preserve">НС-1023394 </v>
          </cell>
        </row>
        <row r="8074">
          <cell r="A8074" t="str">
            <v>НС-1023443</v>
          </cell>
          <cell r="B8074" t="str">
            <v xml:space="preserve">НС-1023443 </v>
          </cell>
        </row>
        <row r="8075">
          <cell r="A8075" t="str">
            <v>GVESSDC013</v>
          </cell>
          <cell r="B8075" t="str">
            <v xml:space="preserve">НС-1023461 </v>
          </cell>
        </row>
        <row r="8076">
          <cell r="A8076" t="str">
            <v>НС-1023463</v>
          </cell>
          <cell r="B8076" t="str">
            <v xml:space="preserve">НС-1023463 </v>
          </cell>
        </row>
        <row r="8077">
          <cell r="A8077" t="str">
            <v>В-2207103</v>
          </cell>
          <cell r="B8077" t="str">
            <v xml:space="preserve">НС-1023578 </v>
          </cell>
        </row>
        <row r="8078">
          <cell r="B8078" t="str">
            <v xml:space="preserve">НС-1023606 </v>
          </cell>
        </row>
        <row r="8079">
          <cell r="B8079" t="str">
            <v xml:space="preserve">НС-1023686 </v>
          </cell>
        </row>
        <row r="8080">
          <cell r="B8080" t="str">
            <v xml:space="preserve">НС-1023687 </v>
          </cell>
        </row>
        <row r="8081">
          <cell r="B8081" t="str">
            <v xml:space="preserve">НС-1023688 </v>
          </cell>
        </row>
        <row r="8082">
          <cell r="B8082" t="str">
            <v xml:space="preserve">НС-1023690 </v>
          </cell>
        </row>
        <row r="8083">
          <cell r="B8083" t="str">
            <v xml:space="preserve">НС-1023691 </v>
          </cell>
        </row>
        <row r="8084">
          <cell r="B8084" t="str">
            <v xml:space="preserve">НС-1023693 </v>
          </cell>
        </row>
        <row r="8085">
          <cell r="B8085" t="str">
            <v xml:space="preserve">НС-1023694 </v>
          </cell>
        </row>
        <row r="8086">
          <cell r="A8086" t="str">
            <v>VL-100EU5-E</v>
          </cell>
          <cell r="B8086" t="str">
            <v xml:space="preserve">НС-1023695 </v>
          </cell>
        </row>
        <row r="8087">
          <cell r="A8087" t="str">
            <v>PAR-W30MAA</v>
          </cell>
          <cell r="B8087" t="str">
            <v xml:space="preserve">НС-1023769 </v>
          </cell>
        </row>
        <row r="8088">
          <cell r="A8088" t="str">
            <v>MSZ-HJ50 VA</v>
          </cell>
          <cell r="B8088" t="str">
            <v xml:space="preserve">НС-1023843 </v>
          </cell>
        </row>
        <row r="8089">
          <cell r="A8089" t="str">
            <v>MXZ-2D33 VA</v>
          </cell>
          <cell r="B8089" t="str">
            <v xml:space="preserve">НС-1023844 </v>
          </cell>
        </row>
        <row r="8090">
          <cell r="A8090" t="str">
            <v>?</v>
          </cell>
          <cell r="B8090" t="str">
            <v xml:space="preserve">НС-1023916 </v>
          </cell>
        </row>
        <row r="8091">
          <cell r="A8091" t="str">
            <v>FAN000568</v>
          </cell>
          <cell r="B8091" t="str">
            <v xml:space="preserve">НС-1023960 </v>
          </cell>
        </row>
        <row r="8092">
          <cell r="B8092" t="str">
            <v xml:space="preserve">НС-1023962 </v>
          </cell>
        </row>
        <row r="8093">
          <cell r="A8093" t="str">
            <v>GKOEKANIS19</v>
          </cell>
          <cell r="B8093" t="str">
            <v xml:space="preserve">НС-1023964 </v>
          </cell>
        </row>
        <row r="8094">
          <cell r="A8094" t="str">
            <v>GKOEKANIS47</v>
          </cell>
          <cell r="B8094" t="str">
            <v xml:space="preserve">НС-1023965 </v>
          </cell>
        </row>
        <row r="8095">
          <cell r="A8095" t="str">
            <v>GKOEKANIS37</v>
          </cell>
          <cell r="B8095" t="str">
            <v xml:space="preserve">НС-1023966 </v>
          </cell>
        </row>
        <row r="8096">
          <cell r="A8096" t="str">
            <v>ZSSK-R 150*150</v>
          </cell>
          <cell r="B8096" t="str">
            <v xml:space="preserve">НС-1024039 </v>
          </cell>
        </row>
        <row r="8097">
          <cell r="A8097" t="str">
            <v>1170240001</v>
          </cell>
          <cell r="B8097" t="str">
            <v xml:space="preserve">НС-1024044 </v>
          </cell>
        </row>
        <row r="8098">
          <cell r="A8098" t="str">
            <v>1120120025</v>
          </cell>
          <cell r="B8098" t="str">
            <v xml:space="preserve">НС-1024051 </v>
          </cell>
        </row>
        <row r="8099">
          <cell r="A8099" t="str">
            <v>1170030047</v>
          </cell>
          <cell r="B8099" t="str">
            <v xml:space="preserve">НС-1024052 </v>
          </cell>
        </row>
        <row r="8100">
          <cell r="A8100" t="str">
            <v>1170040062</v>
          </cell>
          <cell r="B8100" t="str">
            <v xml:space="preserve">НС-1024053 </v>
          </cell>
        </row>
        <row r="8101">
          <cell r="A8101" t="str">
            <v>1090250119AB</v>
          </cell>
          <cell r="B8101" t="str">
            <v xml:space="preserve">НС-1024054 </v>
          </cell>
        </row>
        <row r="8102">
          <cell r="A8102" t="str">
            <v>1090200112</v>
          </cell>
          <cell r="B8102" t="str">
            <v xml:space="preserve">НС-1024055 </v>
          </cell>
        </row>
        <row r="8103">
          <cell r="A8103" t="str">
            <v>1170230001</v>
          </cell>
          <cell r="B8103" t="str">
            <v xml:space="preserve">НС-1024056 </v>
          </cell>
        </row>
        <row r="8104">
          <cell r="A8104" t="str">
            <v>1120130039</v>
          </cell>
          <cell r="B8104" t="str">
            <v xml:space="preserve">НС-1024059 </v>
          </cell>
        </row>
        <row r="8105">
          <cell r="A8105" t="str">
            <v>1120110016</v>
          </cell>
          <cell r="B8105" t="str">
            <v xml:space="preserve">НС-1024064 </v>
          </cell>
        </row>
        <row r="8106">
          <cell r="A8106" t="str">
            <v>1170100031</v>
          </cell>
          <cell r="B8106" t="str">
            <v xml:space="preserve">НС-1024085 </v>
          </cell>
        </row>
        <row r="8107">
          <cell r="A8107" t="str">
            <v>1070020017</v>
          </cell>
          <cell r="B8107" t="str">
            <v xml:space="preserve">НС-1024086 </v>
          </cell>
        </row>
        <row r="8108">
          <cell r="A8108" t="str">
            <v>1090180004AH</v>
          </cell>
          <cell r="B8108" t="str">
            <v xml:space="preserve">НС-1024089 </v>
          </cell>
        </row>
        <row r="8109">
          <cell r="A8109" t="str">
            <v>1170020011</v>
          </cell>
          <cell r="B8109" t="str">
            <v xml:space="preserve">НС-1024094 </v>
          </cell>
        </row>
        <row r="8110">
          <cell r="A8110" t="str">
            <v>1080250433</v>
          </cell>
          <cell r="B8110" t="str">
            <v xml:space="preserve">НС-1024097 </v>
          </cell>
        </row>
        <row r="8111">
          <cell r="A8111" t="str">
            <v>1100170041</v>
          </cell>
          <cell r="B8111" t="str">
            <v xml:space="preserve">НС-1024098 </v>
          </cell>
        </row>
        <row r="8112">
          <cell r="A8112" t="str">
            <v>1120120021</v>
          </cell>
          <cell r="B8112" t="str">
            <v xml:space="preserve">НС-1024099 </v>
          </cell>
        </row>
        <row r="8113">
          <cell r="A8113" t="str">
            <v>EFS-19/4 AI SX (MRS 1)</v>
          </cell>
          <cell r="B8113" t="str">
            <v xml:space="preserve">НС-1024100 </v>
          </cell>
        </row>
        <row r="8114">
          <cell r="A8114" t="str">
            <v>FAN000023</v>
          </cell>
          <cell r="B8114" t="str">
            <v xml:space="preserve">НС-1024101 </v>
          </cell>
        </row>
        <row r="8115">
          <cell r="A8115" t="str">
            <v>1070020026</v>
          </cell>
          <cell r="B8115" t="str">
            <v xml:space="preserve">НС-1024118 </v>
          </cell>
        </row>
        <row r="8116">
          <cell r="A8116" t="str">
            <v>1170040058</v>
          </cell>
          <cell r="B8116" t="str">
            <v xml:space="preserve">НС-1024119 </v>
          </cell>
        </row>
        <row r="8117">
          <cell r="A8117" t="str">
            <v>1070030016</v>
          </cell>
          <cell r="B8117" t="str">
            <v xml:space="preserve">НС-1024120 </v>
          </cell>
        </row>
        <row r="8118">
          <cell r="A8118" t="str">
            <v>1090320619_</v>
          </cell>
          <cell r="B8118" t="str">
            <v xml:space="preserve">НС-1024122 </v>
          </cell>
        </row>
        <row r="8119">
          <cell r="A8119" t="str">
            <v>1121990040</v>
          </cell>
          <cell r="B8119" t="str">
            <v xml:space="preserve">НС-1024138 </v>
          </cell>
        </row>
        <row r="8120">
          <cell r="A8120" t="str">
            <v>1170100010</v>
          </cell>
          <cell r="B8120" t="str">
            <v xml:space="preserve">НС-1024139 </v>
          </cell>
        </row>
        <row r="8121">
          <cell r="A8121" t="str">
            <v>НС-1024140</v>
          </cell>
          <cell r="B8121" t="str">
            <v xml:space="preserve">НС-1024140 </v>
          </cell>
        </row>
        <row r="8122">
          <cell r="A8122" t="str">
            <v>1120500226</v>
          </cell>
          <cell r="B8122" t="str">
            <v xml:space="preserve">НС-1024141 </v>
          </cell>
        </row>
        <row r="8123">
          <cell r="A8123" t="str">
            <v>1070020024</v>
          </cell>
          <cell r="B8123" t="str">
            <v xml:space="preserve">НС-1024142 </v>
          </cell>
        </row>
        <row r="8124">
          <cell r="A8124" t="str">
            <v>1170030065</v>
          </cell>
          <cell r="B8124" t="str">
            <v xml:space="preserve">НС-1024143 </v>
          </cell>
        </row>
        <row r="8125">
          <cell r="A8125" t="str">
            <v>1170100027</v>
          </cell>
          <cell r="B8125" t="str">
            <v xml:space="preserve">НС-1024144 </v>
          </cell>
        </row>
        <row r="8126">
          <cell r="A8126" t="str">
            <v>1170100025</v>
          </cell>
          <cell r="B8126" t="str">
            <v xml:space="preserve">НС-1024145 </v>
          </cell>
        </row>
        <row r="8127">
          <cell r="A8127" t="str">
            <v>1100020033</v>
          </cell>
          <cell r="B8127" t="str">
            <v xml:space="preserve">НС-1024146 </v>
          </cell>
        </row>
        <row r="8128">
          <cell r="A8128" t="str">
            <v>1070030038</v>
          </cell>
          <cell r="B8128" t="str">
            <v xml:space="preserve">НС-1024147 </v>
          </cell>
        </row>
        <row r="8129">
          <cell r="A8129" t="str">
            <v>1170020041</v>
          </cell>
          <cell r="B8129" t="str">
            <v xml:space="preserve">НС-1024148 </v>
          </cell>
        </row>
        <row r="8130">
          <cell r="A8130" t="str">
            <v>1170040059</v>
          </cell>
          <cell r="B8130" t="str">
            <v xml:space="preserve">НС-1024153 </v>
          </cell>
        </row>
        <row r="8131">
          <cell r="A8131" t="str">
            <v>1170040105</v>
          </cell>
          <cell r="B8131" t="str">
            <v xml:space="preserve">НС-1024169 </v>
          </cell>
        </row>
        <row r="8132">
          <cell r="A8132" t="str">
            <v>1170120146</v>
          </cell>
          <cell r="B8132" t="str">
            <v xml:space="preserve">НС-1024170 </v>
          </cell>
        </row>
        <row r="8133">
          <cell r="A8133" t="str">
            <v>1120130037</v>
          </cell>
          <cell r="B8133" t="str">
            <v xml:space="preserve">НС-1024171 </v>
          </cell>
        </row>
        <row r="8134">
          <cell r="A8134" t="str">
            <v>1120110017</v>
          </cell>
          <cell r="B8134" t="str">
            <v xml:space="preserve">НС-1024176 </v>
          </cell>
        </row>
        <row r="8135">
          <cell r="A8135" t="str">
            <v>1120130032</v>
          </cell>
          <cell r="B8135" t="str">
            <v xml:space="preserve">НС-1024181 </v>
          </cell>
        </row>
        <row r="8136">
          <cell r="A8136" t="str">
            <v>1120120024</v>
          </cell>
          <cell r="B8136" t="str">
            <v xml:space="preserve">НС-1024182 </v>
          </cell>
        </row>
        <row r="8137">
          <cell r="A8137" t="str">
            <v>1174561801</v>
          </cell>
          <cell r="B8137" t="str">
            <v xml:space="preserve">НС-1024184 </v>
          </cell>
        </row>
        <row r="8138">
          <cell r="A8138" t="str">
            <v>1090500220</v>
          </cell>
          <cell r="B8138" t="str">
            <v xml:space="preserve">НС-1024194 </v>
          </cell>
        </row>
        <row r="8139">
          <cell r="A8139" t="str">
            <v>1090640002</v>
          </cell>
          <cell r="B8139" t="str">
            <v xml:space="preserve">НС-1024198 </v>
          </cell>
        </row>
        <row r="8140">
          <cell r="A8140" t="str">
            <v>PAUR105</v>
          </cell>
          <cell r="B8140" t="str">
            <v xml:space="preserve">НС-1024217 </v>
          </cell>
        </row>
        <row r="8141">
          <cell r="A8141" t="str">
            <v>GRERIS020</v>
          </cell>
          <cell r="B8141" t="str">
            <v xml:space="preserve">НС-1024219 </v>
          </cell>
        </row>
        <row r="8142">
          <cell r="A8142" t="str">
            <v>GRERIRS4002</v>
          </cell>
          <cell r="B8142" t="str">
            <v xml:space="preserve">НС-1024262 </v>
          </cell>
        </row>
        <row r="8143">
          <cell r="A8143" t="str">
            <v>GRERIRS4003</v>
          </cell>
          <cell r="B8143" t="str">
            <v xml:space="preserve">НС-1024263 </v>
          </cell>
        </row>
        <row r="8144">
          <cell r="A8144" t="str">
            <v>GRERIS157</v>
          </cell>
          <cell r="B8144" t="str">
            <v xml:space="preserve">НС-1024264 </v>
          </cell>
        </row>
        <row r="8145">
          <cell r="A8145" t="str">
            <v>---</v>
          </cell>
          <cell r="B8145" t="str">
            <v xml:space="preserve">НС-1024274 </v>
          </cell>
        </row>
        <row r="8146">
          <cell r="A8146" t="str">
            <v>---</v>
          </cell>
          <cell r="B8146" t="str">
            <v xml:space="preserve">НС-1024277 </v>
          </cell>
        </row>
        <row r="8147">
          <cell r="A8147" t="str">
            <v>---</v>
          </cell>
          <cell r="B8147" t="str">
            <v xml:space="preserve">НС-1024286 </v>
          </cell>
        </row>
        <row r="8148">
          <cell r="A8148" t="str">
            <v>1070190001</v>
          </cell>
          <cell r="B8148" t="str">
            <v xml:space="preserve">НС-1024289 </v>
          </cell>
        </row>
        <row r="8149">
          <cell r="A8149" t="str">
            <v>1070190039</v>
          </cell>
          <cell r="B8149" t="str">
            <v xml:space="preserve">НС-1024290 </v>
          </cell>
        </row>
        <row r="8150">
          <cell r="A8150" t="str">
            <v>16444008000023</v>
          </cell>
          <cell r="B8150" t="str">
            <v xml:space="preserve">НС-1024296 </v>
          </cell>
        </row>
        <row r="8151">
          <cell r="A8151" t="str">
            <v>16444008000024</v>
          </cell>
          <cell r="B8151" t="str">
            <v xml:space="preserve">НС-1024297 </v>
          </cell>
        </row>
        <row r="8152">
          <cell r="A8152" t="str">
            <v>16444008000021</v>
          </cell>
          <cell r="B8152" t="str">
            <v xml:space="preserve">НС-1024298 </v>
          </cell>
        </row>
        <row r="8153">
          <cell r="A8153" t="str">
            <v>16444008000025</v>
          </cell>
          <cell r="B8153" t="str">
            <v xml:space="preserve">НС-1024299 </v>
          </cell>
        </row>
        <row r="8154">
          <cell r="A8154" t="str">
            <v>16430001000229</v>
          </cell>
          <cell r="B8154" t="str">
            <v xml:space="preserve">НС-1024300 </v>
          </cell>
        </row>
        <row r="8155">
          <cell r="A8155" t="str">
            <v>16430001000315</v>
          </cell>
          <cell r="B8155" t="str">
            <v xml:space="preserve">НС-1024301 </v>
          </cell>
        </row>
        <row r="8156">
          <cell r="A8156" t="str">
            <v>16430001000198</v>
          </cell>
          <cell r="B8156" t="str">
            <v xml:space="preserve">НС-1024302 </v>
          </cell>
        </row>
        <row r="8157">
          <cell r="A8157" t="str">
            <v>16430001000223</v>
          </cell>
          <cell r="B8157" t="str">
            <v xml:space="preserve">НС-1024303 </v>
          </cell>
        </row>
        <row r="8158">
          <cell r="A8158" t="str">
            <v>16438004000016</v>
          </cell>
          <cell r="B8158" t="str">
            <v xml:space="preserve">НС-1024304 </v>
          </cell>
        </row>
        <row r="8159">
          <cell r="A8159" t="str">
            <v>16438001000035</v>
          </cell>
          <cell r="B8159" t="str">
            <v xml:space="preserve">НС-1024305 </v>
          </cell>
        </row>
        <row r="8160">
          <cell r="A8160" t="str">
            <v>16438001000038</v>
          </cell>
          <cell r="B8160" t="str">
            <v xml:space="preserve">НС-1024307 </v>
          </cell>
        </row>
        <row r="8161">
          <cell r="A8161" t="str">
            <v>16430007000052</v>
          </cell>
          <cell r="B8161" t="str">
            <v xml:space="preserve">НС-1024308 </v>
          </cell>
        </row>
        <row r="8162">
          <cell r="A8162" t="str">
            <v>16430007000051</v>
          </cell>
          <cell r="B8162" t="str">
            <v xml:space="preserve">НС-1024309 </v>
          </cell>
        </row>
        <row r="8163">
          <cell r="A8163" t="str">
            <v>16430007000048</v>
          </cell>
          <cell r="B8163" t="str">
            <v xml:space="preserve">НС-1024313 </v>
          </cell>
        </row>
        <row r="8164">
          <cell r="A8164" t="str">
            <v>16442024000005</v>
          </cell>
          <cell r="B8164" t="str">
            <v xml:space="preserve">НС-1024314 </v>
          </cell>
        </row>
        <row r="8165">
          <cell r="A8165" t="str">
            <v>16430007000049</v>
          </cell>
          <cell r="B8165" t="str">
            <v xml:space="preserve">НС-1024315 </v>
          </cell>
        </row>
        <row r="8166">
          <cell r="A8166" t="str">
            <v>16442024000010</v>
          </cell>
          <cell r="B8166" t="str">
            <v xml:space="preserve">НС-1024316 </v>
          </cell>
        </row>
        <row r="8167">
          <cell r="A8167" t="str">
            <v>16430009000004</v>
          </cell>
          <cell r="B8167" t="str">
            <v xml:space="preserve">НС-1024318 </v>
          </cell>
        </row>
        <row r="8168">
          <cell r="A8168" t="str">
            <v>16422001000019</v>
          </cell>
          <cell r="B8168" t="str">
            <v xml:space="preserve">НС-1024319 </v>
          </cell>
        </row>
        <row r="8169">
          <cell r="A8169" t="str">
            <v>16422005000005</v>
          </cell>
          <cell r="B8169" t="str">
            <v xml:space="preserve">НС-1024320 </v>
          </cell>
        </row>
        <row r="8170">
          <cell r="A8170" t="str">
            <v>16444001000006</v>
          </cell>
          <cell r="B8170" t="str">
            <v xml:space="preserve">НС-1024321 </v>
          </cell>
        </row>
        <row r="8171">
          <cell r="A8171" t="str">
            <v>MU-GF20VA</v>
          </cell>
          <cell r="B8171" t="str">
            <v xml:space="preserve">НС-1024322 </v>
          </cell>
        </row>
        <row r="8172">
          <cell r="A8172" t="str">
            <v>16430009000029</v>
          </cell>
          <cell r="B8172" t="str">
            <v xml:space="preserve">НС-1024323 </v>
          </cell>
        </row>
        <row r="8173">
          <cell r="A8173" t="str">
            <v>PLA-ZRP35BA</v>
          </cell>
          <cell r="B8173" t="str">
            <v xml:space="preserve">НС-1024324 </v>
          </cell>
        </row>
        <row r="8174">
          <cell r="A8174" t="str">
            <v>MU- GF25VA</v>
          </cell>
          <cell r="B8174" t="str">
            <v xml:space="preserve">НС-1024325 </v>
          </cell>
        </row>
        <row r="8175">
          <cell r="A8175" t="str">
            <v>MU-GF35VA</v>
          </cell>
          <cell r="B8175" t="str">
            <v xml:space="preserve">НС-1024326 </v>
          </cell>
        </row>
        <row r="8176">
          <cell r="A8176" t="str">
            <v>MS-GF20VA</v>
          </cell>
          <cell r="B8176" t="str">
            <v xml:space="preserve">НС-1024327 </v>
          </cell>
        </row>
        <row r="8177">
          <cell r="A8177" t="str">
            <v>MS-GF35VA</v>
          </cell>
          <cell r="B8177" t="str">
            <v xml:space="preserve">НС-1024330 </v>
          </cell>
        </row>
        <row r="8178">
          <cell r="A8178" t="str">
            <v>16430009000028</v>
          </cell>
          <cell r="B8178" t="str">
            <v xml:space="preserve">НС-1024333 </v>
          </cell>
        </row>
        <row r="8179">
          <cell r="A8179" t="str">
            <v>PLA-ZRP50BA</v>
          </cell>
          <cell r="B8179" t="str">
            <v xml:space="preserve">НС-1024334 </v>
          </cell>
        </row>
        <row r="8180">
          <cell r="A8180" t="str">
            <v>PLA-ZRP60BA</v>
          </cell>
          <cell r="B8180" t="str">
            <v xml:space="preserve">НС-1024336 </v>
          </cell>
        </row>
        <row r="8181">
          <cell r="A8181" t="str">
            <v>16440001000009</v>
          </cell>
          <cell r="B8181" t="str">
            <v xml:space="preserve">НС-1024341 </v>
          </cell>
        </row>
        <row r="8182">
          <cell r="A8182" t="str">
            <v>11230004000222</v>
          </cell>
          <cell r="B8182" t="str">
            <v xml:space="preserve">НС-1024344 </v>
          </cell>
        </row>
        <row r="8183">
          <cell r="A8183" t="str">
            <v>16430007000080</v>
          </cell>
          <cell r="B8183" t="str">
            <v xml:space="preserve">НС-1024347 </v>
          </cell>
        </row>
        <row r="8184">
          <cell r="A8184" t="str">
            <v>16422015000007_</v>
          </cell>
          <cell r="B8184" t="str">
            <v xml:space="preserve">НС-1024348 </v>
          </cell>
        </row>
        <row r="8185">
          <cell r="A8185" t="str">
            <v>16430007000044</v>
          </cell>
          <cell r="B8185" t="str">
            <v xml:space="preserve">НС-1024352 </v>
          </cell>
        </row>
        <row r="8186">
          <cell r="A8186" t="str">
            <v>16440001000004</v>
          </cell>
          <cell r="B8186" t="str">
            <v xml:space="preserve">НС-1024353 </v>
          </cell>
        </row>
        <row r="8187">
          <cell r="A8187" t="str">
            <v>16430007000057</v>
          </cell>
          <cell r="B8187" t="str">
            <v xml:space="preserve">НС-1024354 </v>
          </cell>
        </row>
        <row r="8188">
          <cell r="A8188" t="str">
            <v>16422001000029</v>
          </cell>
          <cell r="B8188" t="str">
            <v xml:space="preserve">НС-1024356 </v>
          </cell>
        </row>
        <row r="8189">
          <cell r="A8189" t="str">
            <v>16430001000135</v>
          </cell>
          <cell r="B8189" t="str">
            <v xml:space="preserve">НС-1024357 </v>
          </cell>
        </row>
        <row r="8190">
          <cell r="A8190" t="str">
            <v>16430001000133_</v>
          </cell>
          <cell r="B8190" t="str">
            <v xml:space="preserve">НС-1024358 </v>
          </cell>
        </row>
        <row r="8191">
          <cell r="A8191" t="str">
            <v>16430001000196</v>
          </cell>
          <cell r="B8191" t="str">
            <v xml:space="preserve">НС-1024361 </v>
          </cell>
        </row>
        <row r="8192">
          <cell r="A8192" t="str">
            <v>16430001000019</v>
          </cell>
          <cell r="B8192" t="str">
            <v xml:space="preserve">НС-1024362 </v>
          </cell>
        </row>
        <row r="8193">
          <cell r="A8193" t="str">
            <v>16430001000026</v>
          </cell>
          <cell r="B8193" t="str">
            <v xml:space="preserve">НС-1024364 </v>
          </cell>
        </row>
        <row r="8194">
          <cell r="A8194" t="str">
            <v>В-0623103</v>
          </cell>
          <cell r="B8194" t="str">
            <v xml:space="preserve">НС-1024365 </v>
          </cell>
        </row>
        <row r="8195">
          <cell r="A8195" t="str">
            <v>11222001000139</v>
          </cell>
          <cell r="B8195" t="str">
            <v xml:space="preserve">НС-1024367 </v>
          </cell>
        </row>
        <row r="8196">
          <cell r="A8196" t="str">
            <v>16430001000022</v>
          </cell>
          <cell r="B8196" t="str">
            <v xml:space="preserve">НС-1024368 </v>
          </cell>
        </row>
        <row r="8197">
          <cell r="A8197" t="str">
            <v>16422005000017</v>
          </cell>
          <cell r="B8197" t="str">
            <v xml:space="preserve">НС-1024369 </v>
          </cell>
        </row>
        <row r="8198">
          <cell r="A8198" t="str">
            <v>16445034000011</v>
          </cell>
          <cell r="B8198" t="str">
            <v xml:space="preserve">НС-1024372 </v>
          </cell>
        </row>
        <row r="8199">
          <cell r="A8199" t="str">
            <v>16321006000001</v>
          </cell>
          <cell r="B8199" t="str">
            <v xml:space="preserve">НС-1024373 </v>
          </cell>
        </row>
        <row r="8200">
          <cell r="A8200" t="str">
            <v>16445034000001</v>
          </cell>
          <cell r="B8200" t="str">
            <v xml:space="preserve">НС-1024374 </v>
          </cell>
        </row>
        <row r="8201">
          <cell r="A8201" t="str">
            <v>11222023000333</v>
          </cell>
          <cell r="B8201" t="str">
            <v xml:space="preserve">НС-1024385 </v>
          </cell>
        </row>
        <row r="8202">
          <cell r="A8202" t="str">
            <v>GVEVSV012</v>
          </cell>
          <cell r="B8202" t="str">
            <v xml:space="preserve">НС-1024388 </v>
          </cell>
        </row>
        <row r="8203">
          <cell r="A8203" t="str">
            <v>16430001000135</v>
          </cell>
          <cell r="B8203" t="str">
            <v xml:space="preserve">НС-1024394 </v>
          </cell>
        </row>
        <row r="8204">
          <cell r="A8204" t="str">
            <v>11222015000063</v>
          </cell>
          <cell r="B8204" t="str">
            <v xml:space="preserve">НС-1024395 </v>
          </cell>
        </row>
        <row r="8205">
          <cell r="A8205" t="str">
            <v>16422001000029</v>
          </cell>
          <cell r="B8205" t="str">
            <v xml:space="preserve">НС-1024396 </v>
          </cell>
        </row>
        <row r="8206">
          <cell r="A8206" t="str">
            <v>16422005000002</v>
          </cell>
          <cell r="B8206" t="str">
            <v xml:space="preserve">НС-1024397 </v>
          </cell>
        </row>
        <row r="8207">
          <cell r="A8207" t="str">
            <v>16422005000017_</v>
          </cell>
          <cell r="B8207" t="str">
            <v xml:space="preserve">НС-1024398 </v>
          </cell>
        </row>
        <row r="8208">
          <cell r="A8208" t="str">
            <v>16422002000004_</v>
          </cell>
          <cell r="B8208" t="str">
            <v xml:space="preserve">НС-1024399 </v>
          </cell>
        </row>
        <row r="8209">
          <cell r="A8209" t="str">
            <v>16430007000046</v>
          </cell>
          <cell r="B8209" t="str">
            <v xml:space="preserve">НС-1024400 </v>
          </cell>
        </row>
        <row r="8210">
          <cell r="A8210" t="str">
            <v>16346001000004</v>
          </cell>
          <cell r="B8210" t="str">
            <v xml:space="preserve">НС-1024401 </v>
          </cell>
        </row>
        <row r="8211">
          <cell r="A8211" t="str">
            <v>16430001000218</v>
          </cell>
          <cell r="B8211" t="str">
            <v xml:space="preserve">НС-1024402 </v>
          </cell>
        </row>
        <row r="8212">
          <cell r="A8212" t="str">
            <v>16430001000219</v>
          </cell>
          <cell r="B8212" t="str">
            <v xml:space="preserve">НС-1024404 </v>
          </cell>
        </row>
        <row r="8213">
          <cell r="A8213" t="str">
            <v>16422001000021</v>
          </cell>
          <cell r="B8213" t="str">
            <v xml:space="preserve">НС-1024405 </v>
          </cell>
        </row>
        <row r="8214">
          <cell r="A8214" t="str">
            <v>16422001000016</v>
          </cell>
          <cell r="B8214" t="str">
            <v xml:space="preserve">НС-1024406 </v>
          </cell>
        </row>
        <row r="8215">
          <cell r="B8215" t="str">
            <v xml:space="preserve">НС-1024417 </v>
          </cell>
        </row>
        <row r="8216">
          <cell r="A8216" t="str">
            <v>1070030006</v>
          </cell>
          <cell r="B8216" t="str">
            <v xml:space="preserve">НС-1024422 </v>
          </cell>
        </row>
        <row r="8217">
          <cell r="A8217" t="str">
            <v>1170100026</v>
          </cell>
          <cell r="B8217" t="str">
            <v xml:space="preserve">НС-1024424 </v>
          </cell>
        </row>
        <row r="8218">
          <cell r="A8218" t="str">
            <v>1174561802</v>
          </cell>
          <cell r="B8218" t="str">
            <v xml:space="preserve">НС-1024428 </v>
          </cell>
        </row>
        <row r="8219">
          <cell r="A8219" t="str">
            <v>1170100003</v>
          </cell>
          <cell r="B8219" t="str">
            <v xml:space="preserve">НС-1024429 </v>
          </cell>
        </row>
        <row r="8220">
          <cell r="A8220" t="str">
            <v>CAHV-P500YA-HPB</v>
          </cell>
          <cell r="B8220" t="str">
            <v xml:space="preserve">НС-1024434 </v>
          </cell>
        </row>
        <row r="8221">
          <cell r="A8221" t="str">
            <v>НС-1024449</v>
          </cell>
          <cell r="B8221" t="str">
            <v xml:space="preserve">НС-1024449 </v>
          </cell>
        </row>
        <row r="8222">
          <cell r="A8222" t="str">
            <v>GRERIS011</v>
          </cell>
          <cell r="B8222" t="str">
            <v xml:space="preserve">НС-1024465 </v>
          </cell>
        </row>
        <row r="8223">
          <cell r="A8223" t="str">
            <v>THAETY2013019329</v>
          </cell>
          <cell r="B8223" t="str">
            <v xml:space="preserve">НС-1024492 </v>
          </cell>
        </row>
        <row r="8224">
          <cell r="A8224" t="str">
            <v>E968573628</v>
          </cell>
          <cell r="B8224" t="str">
            <v xml:space="preserve">НС-1024494 </v>
          </cell>
        </row>
        <row r="8225">
          <cell r="A8225" t="str">
            <v>VCMVP015C05848</v>
          </cell>
          <cell r="B8225" t="str">
            <v xml:space="preserve">НС-1024495 </v>
          </cell>
        </row>
        <row r="8226">
          <cell r="A8226" t="str">
            <v>VCMVP020C04235</v>
          </cell>
          <cell r="B8226" t="str">
            <v xml:space="preserve">НС-1024496 </v>
          </cell>
        </row>
        <row r="8227">
          <cell r="A8227" t="str">
            <v>VCMVP022C03706</v>
          </cell>
          <cell r="B8227" t="str">
            <v xml:space="preserve">НС-1024497 </v>
          </cell>
        </row>
        <row r="8228">
          <cell r="A8228" t="str">
            <v>VCMVP036C09898</v>
          </cell>
          <cell r="B8228" t="str">
            <v xml:space="preserve">НС-1024499 </v>
          </cell>
        </row>
        <row r="8229">
          <cell r="A8229" t="str">
            <v>VCMVP045C04764</v>
          </cell>
          <cell r="B8229" t="str">
            <v xml:space="preserve">НС-1024500 </v>
          </cell>
        </row>
        <row r="8230">
          <cell r="A8230" t="str">
            <v>VCMVP055C10434</v>
          </cell>
          <cell r="B8230" t="str">
            <v xml:space="preserve">НС-1024501 </v>
          </cell>
        </row>
        <row r="8231">
          <cell r="A8231" t="str">
            <v>89950102</v>
          </cell>
          <cell r="B8231" t="str">
            <v xml:space="preserve">НС-1024504 </v>
          </cell>
        </row>
        <row r="8232">
          <cell r="A8232" t="str">
            <v>89950103</v>
          </cell>
          <cell r="B8232" t="str">
            <v xml:space="preserve">НС-1024505 </v>
          </cell>
        </row>
        <row r="8233">
          <cell r="A8233" t="str">
            <v>89950104</v>
          </cell>
          <cell r="B8233" t="str">
            <v xml:space="preserve">НС-1024506 </v>
          </cell>
        </row>
        <row r="8234">
          <cell r="A8234" t="str">
            <v>89950105</v>
          </cell>
          <cell r="B8234" t="str">
            <v xml:space="preserve">НС-1024508 </v>
          </cell>
        </row>
        <row r="8235">
          <cell r="A8235" t="str">
            <v>89950106</v>
          </cell>
          <cell r="B8235" t="str">
            <v xml:space="preserve">НС-1024513 </v>
          </cell>
        </row>
        <row r="8236">
          <cell r="A8236" t="str">
            <v>803300290079</v>
          </cell>
          <cell r="B8236" t="str">
            <v xml:space="preserve">НС-1024516 </v>
          </cell>
        </row>
        <row r="8237">
          <cell r="A8237" t="str">
            <v>803300290074</v>
          </cell>
          <cell r="B8237" t="str">
            <v xml:space="preserve">НС-1024517 </v>
          </cell>
        </row>
        <row r="8238">
          <cell r="B8238" t="str">
            <v xml:space="preserve">НС-1024561 </v>
          </cell>
        </row>
        <row r="8239">
          <cell r="A8239" t="str">
            <v>E17 489 426</v>
          </cell>
          <cell r="B8239" t="str">
            <v xml:space="preserve">НС-1024574 </v>
          </cell>
        </row>
        <row r="8240">
          <cell r="A8240" t="str">
            <v>GVEKUB025</v>
          </cell>
          <cell r="B8240" t="str">
            <v xml:space="preserve">НС-1024577 </v>
          </cell>
        </row>
        <row r="8241">
          <cell r="A8241" t="str">
            <v>FAN000034</v>
          </cell>
          <cell r="B8241" t="str">
            <v xml:space="preserve">НС-1024578 </v>
          </cell>
        </row>
        <row r="8242">
          <cell r="A8242" t="str">
            <v>GVEKUB033</v>
          </cell>
          <cell r="B8242" t="str">
            <v xml:space="preserve">НС-1024579 </v>
          </cell>
        </row>
        <row r="8243">
          <cell r="A8243" t="str">
            <v>FAN000033</v>
          </cell>
          <cell r="B8243" t="str">
            <v xml:space="preserve">НС-1024580 </v>
          </cell>
        </row>
        <row r="8244">
          <cell r="B8244" t="str">
            <v xml:space="preserve">НС-1024593 </v>
          </cell>
        </row>
        <row r="8245">
          <cell r="B8245" t="str">
            <v xml:space="preserve">НС-1024596 </v>
          </cell>
        </row>
        <row r="8246">
          <cell r="B8246" t="str">
            <v xml:space="preserve">НС-1024600 </v>
          </cell>
        </row>
        <row r="8247">
          <cell r="B8247" t="str">
            <v xml:space="preserve">НС-1024601 </v>
          </cell>
        </row>
        <row r="8248">
          <cell r="A8248" t="str">
            <v>---</v>
          </cell>
          <cell r="B8248" t="str">
            <v xml:space="preserve">НС-1024603 </v>
          </cell>
        </row>
        <row r="8249">
          <cell r="A8249" t="str">
            <v>MCS-45.</v>
          </cell>
          <cell r="B8249" t="str">
            <v xml:space="preserve">НС-1024604 </v>
          </cell>
        </row>
        <row r="8250">
          <cell r="A8250" t="str">
            <v>?</v>
          </cell>
          <cell r="B8250" t="str">
            <v xml:space="preserve">НС-1024736 </v>
          </cell>
        </row>
        <row r="8251">
          <cell r="B8251" t="str">
            <v xml:space="preserve">НС-1024737 </v>
          </cell>
        </row>
        <row r="8252">
          <cell r="A8252" t="str">
            <v>PAC-YT52CRA</v>
          </cell>
          <cell r="B8252" t="str">
            <v xml:space="preserve">НС-1024771 </v>
          </cell>
        </row>
        <row r="8253">
          <cell r="A8253" t="str">
            <v>CTS 08</v>
          </cell>
          <cell r="B8253" t="str">
            <v xml:space="preserve">НС-1024833 </v>
          </cell>
        </row>
        <row r="8254">
          <cell r="A8254" t="str">
            <v>CTS 04</v>
          </cell>
          <cell r="B8254" t="str">
            <v xml:space="preserve">НС-1024834 </v>
          </cell>
        </row>
        <row r="8255">
          <cell r="A8255" t="str">
            <v>CTS 04</v>
          </cell>
          <cell r="B8255" t="str">
            <v xml:space="preserve">НС-1024835 </v>
          </cell>
        </row>
        <row r="8256">
          <cell r="A8256" t="str">
            <v>CTS 01</v>
          </cell>
          <cell r="B8256" t="str">
            <v xml:space="preserve">НС-1024836 </v>
          </cell>
        </row>
        <row r="8257">
          <cell r="A8257" t="str">
            <v xml:space="preserve">CTS 03 </v>
          </cell>
          <cell r="B8257" t="str">
            <v xml:space="preserve">НС-1024845 </v>
          </cell>
        </row>
        <row r="8258">
          <cell r="A8258" t="str">
            <v xml:space="preserve">CTS 07 </v>
          </cell>
          <cell r="B8258" t="str">
            <v xml:space="preserve">НС-1024846 </v>
          </cell>
        </row>
        <row r="8259">
          <cell r="A8259" t="str">
            <v>CTS 02</v>
          </cell>
          <cell r="B8259" t="str">
            <v xml:space="preserve">НС-1024847 </v>
          </cell>
        </row>
        <row r="8260">
          <cell r="A8260" t="str">
            <v>TCAVS2046119214</v>
          </cell>
          <cell r="B8260" t="str">
            <v xml:space="preserve">НС-1024848 </v>
          </cell>
        </row>
        <row r="8261">
          <cell r="A8261" t="str">
            <v>MAC-333 IF-E</v>
          </cell>
          <cell r="B8261" t="str">
            <v xml:space="preserve">НС-1024851 </v>
          </cell>
        </row>
        <row r="8262">
          <cell r="A8262" t="str">
            <v>PS-500 B</v>
          </cell>
          <cell r="B8262" t="str">
            <v xml:space="preserve">НС-1024934 </v>
          </cell>
        </row>
        <row r="8263">
          <cell r="A8263" t="str">
            <v>DM709218123280</v>
          </cell>
          <cell r="B8263" t="str">
            <v xml:space="preserve">НС-1024955 </v>
          </cell>
        </row>
        <row r="8264">
          <cell r="A8264" t="str">
            <v>DM709318123280</v>
          </cell>
          <cell r="B8264" t="str">
            <v xml:space="preserve">НС-1024956 </v>
          </cell>
        </row>
        <row r="8265">
          <cell r="A8265" t="str">
            <v>DM709518123280</v>
          </cell>
          <cell r="B8265" t="str">
            <v xml:space="preserve">НС-1024957 </v>
          </cell>
        </row>
        <row r="8266">
          <cell r="A8266" t="str">
            <v>DM709618123280</v>
          </cell>
          <cell r="B8266" t="str">
            <v xml:space="preserve">НС-1024962 </v>
          </cell>
        </row>
        <row r="8267">
          <cell r="A8267" t="str">
            <v>DM709418123280</v>
          </cell>
          <cell r="B8267" t="str">
            <v xml:space="preserve">НС-1024963 </v>
          </cell>
        </row>
        <row r="8268">
          <cell r="A8268" t="str">
            <v>DM709718123280</v>
          </cell>
          <cell r="B8268" t="str">
            <v xml:space="preserve">НС-1024964 </v>
          </cell>
        </row>
        <row r="8269">
          <cell r="A8269" t="str">
            <v>DM709818123205</v>
          </cell>
          <cell r="B8269" t="str">
            <v xml:space="preserve">НС-1024966 </v>
          </cell>
        </row>
        <row r="8270">
          <cell r="A8270" t="str">
            <v>GRERIRSO74</v>
          </cell>
          <cell r="B8270" t="str">
            <v xml:space="preserve">НС-1024968 </v>
          </cell>
        </row>
        <row r="8271">
          <cell r="A8271" t="str">
            <v>GRERIRS104</v>
          </cell>
          <cell r="B8271" t="str">
            <v xml:space="preserve">НС-1024969 </v>
          </cell>
        </row>
        <row r="8272">
          <cell r="A8272" t="str">
            <v>GRERIRS074</v>
          </cell>
          <cell r="B8272" t="str">
            <v xml:space="preserve">НС-1024970 </v>
          </cell>
        </row>
        <row r="8273">
          <cell r="A8273" t="str">
            <v>GRERIRSO84</v>
          </cell>
          <cell r="B8273" t="str">
            <v xml:space="preserve">НС-1024971 </v>
          </cell>
        </row>
        <row r="8274">
          <cell r="A8274" t="str">
            <v>GRERIRS074</v>
          </cell>
          <cell r="B8274" t="str">
            <v xml:space="preserve">НС-1024972 </v>
          </cell>
        </row>
        <row r="8275">
          <cell r="A8275" t="str">
            <v>GAGOPK117</v>
          </cell>
          <cell r="B8275" t="str">
            <v xml:space="preserve">НС-1024993 </v>
          </cell>
        </row>
        <row r="8276">
          <cell r="A8276" t="str">
            <v>GAGOPK113</v>
          </cell>
          <cell r="B8276" t="str">
            <v xml:space="preserve">НС-1024994 </v>
          </cell>
        </row>
        <row r="8277">
          <cell r="A8277" t="str">
            <v>GAGOPK112</v>
          </cell>
          <cell r="B8277" t="str">
            <v xml:space="preserve">НС-1025002 </v>
          </cell>
        </row>
        <row r="8278">
          <cell r="A8278" t="str">
            <v xml:space="preserve">GAGOPK123 </v>
          </cell>
          <cell r="B8278" t="str">
            <v xml:space="preserve">НС-1025010 </v>
          </cell>
        </row>
        <row r="8279">
          <cell r="A8279" t="str">
            <v xml:space="preserve">GAGOPK065 </v>
          </cell>
          <cell r="B8279" t="str">
            <v xml:space="preserve">НС-1025015 </v>
          </cell>
        </row>
        <row r="8280">
          <cell r="A8280" t="str">
            <v>GAGOPK093</v>
          </cell>
          <cell r="B8280" t="str">
            <v xml:space="preserve">НС-1025017 </v>
          </cell>
        </row>
        <row r="8281">
          <cell r="A8281" t="str">
            <v>GRERIRSO75</v>
          </cell>
          <cell r="B8281" t="str">
            <v xml:space="preserve">НС-1025037 </v>
          </cell>
        </row>
        <row r="8282">
          <cell r="A8282" t="str">
            <v>GAGRIRSO01</v>
          </cell>
          <cell r="B8282" t="str">
            <v xml:space="preserve">НС-1025038 </v>
          </cell>
        </row>
        <row r="8283">
          <cell r="B8283" t="str">
            <v xml:space="preserve">НС-1025056 </v>
          </cell>
        </row>
        <row r="8284">
          <cell r="B8284" t="str">
            <v xml:space="preserve">НС-1025057 </v>
          </cell>
        </row>
        <row r="8285">
          <cell r="B8285" t="str">
            <v xml:space="preserve">НС-1025058 </v>
          </cell>
        </row>
        <row r="8286">
          <cell r="B8286" t="str">
            <v xml:space="preserve">НС-1025059 </v>
          </cell>
        </row>
        <row r="8287">
          <cell r="B8287" t="str">
            <v xml:space="preserve">НС-1025060 </v>
          </cell>
        </row>
        <row r="8288">
          <cell r="B8288" t="str">
            <v xml:space="preserve">НС-1025061 </v>
          </cell>
        </row>
        <row r="8289">
          <cell r="A8289" t="str">
            <v xml:space="preserve">S70 E00 691 </v>
          </cell>
          <cell r="B8289" t="str">
            <v xml:space="preserve">НС-1025192 </v>
          </cell>
        </row>
        <row r="8290">
          <cell r="B8290" t="str">
            <v xml:space="preserve">НС-1025194 </v>
          </cell>
        </row>
        <row r="8291">
          <cell r="A8291" t="str">
            <v>R130353600</v>
          </cell>
          <cell r="B8291" t="str">
            <v xml:space="preserve">НС-1025196 </v>
          </cell>
        </row>
        <row r="8292">
          <cell r="A8292" t="str">
            <v>400ILAN25X350</v>
          </cell>
          <cell r="B8292" t="str">
            <v xml:space="preserve">НС-1025231 </v>
          </cell>
        </row>
        <row r="8293">
          <cell r="A8293" t="str">
            <v>400ILAN40X500</v>
          </cell>
          <cell r="B8293" t="str">
            <v xml:space="preserve">НС-1025238 </v>
          </cell>
        </row>
        <row r="8294">
          <cell r="A8294" t="str">
            <v>400ILAN40X1000</v>
          </cell>
          <cell r="B8294" t="str">
            <v xml:space="preserve">НС-1025239 </v>
          </cell>
        </row>
        <row r="8295">
          <cell r="A8295" t="str">
            <v>400ILAN40X350</v>
          </cell>
          <cell r="B8295" t="str">
            <v xml:space="preserve">НС-1025240 </v>
          </cell>
        </row>
        <row r="8296">
          <cell r="A8296" t="str">
            <v>UMITUBODN10</v>
          </cell>
          <cell r="B8296" t="str">
            <v xml:space="preserve">НС-1025241 </v>
          </cell>
        </row>
        <row r="8297">
          <cell r="A8297" t="str">
            <v>B7103000</v>
          </cell>
          <cell r="B8297" t="str">
            <v xml:space="preserve">НС-1025307 </v>
          </cell>
        </row>
        <row r="8298">
          <cell r="A8298" t="str">
            <v>5587061300</v>
          </cell>
          <cell r="B8298" t="str">
            <v xml:space="preserve">НС-1025308 </v>
          </cell>
        </row>
        <row r="8299">
          <cell r="A8299" t="str">
            <v>E12 751 509</v>
          </cell>
          <cell r="B8299" t="str">
            <v xml:space="preserve">НС-1025319 </v>
          </cell>
        </row>
        <row r="8300">
          <cell r="A8300" t="str">
            <v>E12 D94 300</v>
          </cell>
          <cell r="B8300" t="str">
            <v xml:space="preserve">НС-1025320 </v>
          </cell>
        </row>
        <row r="8301">
          <cell r="A8301" t="str">
            <v>GRERIS003</v>
          </cell>
          <cell r="B8301" t="str">
            <v xml:space="preserve">НС-1025423 </v>
          </cell>
        </row>
        <row r="8302">
          <cell r="A8302" t="str">
            <v>803300190070</v>
          </cell>
          <cell r="B8302" t="str">
            <v xml:space="preserve">НС-1025424 </v>
          </cell>
        </row>
        <row r="8303">
          <cell r="B8303" t="str">
            <v xml:space="preserve">НС-1025425 </v>
          </cell>
        </row>
        <row r="8304">
          <cell r="A8304" t="str">
            <v>GRERIS004</v>
          </cell>
          <cell r="B8304" t="str">
            <v xml:space="preserve">НС-1025439 </v>
          </cell>
        </row>
        <row r="8305">
          <cell r="B8305" t="str">
            <v xml:space="preserve">НС-1025443 </v>
          </cell>
        </row>
        <row r="8306">
          <cell r="B8306" t="str">
            <v xml:space="preserve">НС-1025444 </v>
          </cell>
        </row>
        <row r="8307">
          <cell r="A8307" t="str">
            <v>B-3216077</v>
          </cell>
          <cell r="B8307" t="str">
            <v xml:space="preserve">НС-1025452 </v>
          </cell>
        </row>
        <row r="8308">
          <cell r="B8308" t="str">
            <v xml:space="preserve">НС-1025474 </v>
          </cell>
        </row>
        <row r="8309">
          <cell r="A8309" t="str">
            <v>CMY-Y302S-G2</v>
          </cell>
          <cell r="B8309" t="str">
            <v xml:space="preserve">НС-1025481 </v>
          </cell>
        </row>
        <row r="8310">
          <cell r="A8310" t="str">
            <v>PAC-SJ07SG-E</v>
          </cell>
          <cell r="B8310" t="str">
            <v xml:space="preserve">НС-1025566 </v>
          </cell>
        </row>
        <row r="8311">
          <cell r="A8311" t="str">
            <v>803300300858</v>
          </cell>
          <cell r="B8311" t="str">
            <v xml:space="preserve">НС-1025609 </v>
          </cell>
        </row>
        <row r="8312">
          <cell r="A8312" t="str">
            <v>803344100116</v>
          </cell>
          <cell r="B8312" t="str">
            <v xml:space="preserve">НС-1025611 </v>
          </cell>
        </row>
        <row r="8313">
          <cell r="A8313" t="str">
            <v>803344100115</v>
          </cell>
          <cell r="B8313" t="str">
            <v xml:space="preserve">НС-1025613 </v>
          </cell>
        </row>
        <row r="8314">
          <cell r="A8314" t="str">
            <v>803344100113</v>
          </cell>
          <cell r="B8314" t="str">
            <v xml:space="preserve">НС-1025615 </v>
          </cell>
        </row>
        <row r="8315">
          <cell r="A8315" t="str">
            <v>803344100114</v>
          </cell>
          <cell r="B8315" t="str">
            <v xml:space="preserve">НС-1025621 </v>
          </cell>
        </row>
        <row r="8316">
          <cell r="A8316" t="str">
            <v>803344000020</v>
          </cell>
          <cell r="B8316" t="str">
            <v xml:space="preserve">НС-1025623 </v>
          </cell>
        </row>
        <row r="8317">
          <cell r="A8317" t="str">
            <v>802339290002</v>
          </cell>
          <cell r="B8317" t="str">
            <v xml:space="preserve">НС-1025624 </v>
          </cell>
        </row>
        <row r="8318">
          <cell r="A8318" t="str">
            <v>803300190015</v>
          </cell>
          <cell r="B8318" t="str">
            <v xml:space="preserve">НС-1025628 </v>
          </cell>
        </row>
        <row r="8319">
          <cell r="B8319" t="str">
            <v xml:space="preserve">НС-1025683 </v>
          </cell>
        </row>
        <row r="8320">
          <cell r="B8320" t="str">
            <v xml:space="preserve">НС-1025684 </v>
          </cell>
        </row>
        <row r="8321">
          <cell r="A8321" t="str">
            <v>НС-1025685</v>
          </cell>
          <cell r="B8321" t="str">
            <v xml:space="preserve">НС-1025685 </v>
          </cell>
        </row>
        <row r="8322">
          <cell r="B8322" t="str">
            <v xml:space="preserve">НС-1025686 </v>
          </cell>
        </row>
        <row r="8323">
          <cell r="B8323" t="str">
            <v xml:space="preserve">НС-1025689 </v>
          </cell>
        </row>
        <row r="8324">
          <cell r="B8324" t="str">
            <v xml:space="preserve">НС-1025690 </v>
          </cell>
        </row>
        <row r="8325">
          <cell r="A8325" t="str">
            <v>PAC-LV11M-J</v>
          </cell>
          <cell r="B8325" t="str">
            <v xml:space="preserve">НС-1025715 </v>
          </cell>
        </row>
        <row r="8326">
          <cell r="B8326" t="str">
            <v xml:space="preserve">НС-1025738 </v>
          </cell>
        </row>
        <row r="8327">
          <cell r="A8327" t="str">
            <v>GRERIS235</v>
          </cell>
          <cell r="B8327" t="str">
            <v xml:space="preserve">НС-1025746 </v>
          </cell>
        </row>
        <row r="8328">
          <cell r="A8328" t="str">
            <v>080054001</v>
          </cell>
          <cell r="B8328" t="str">
            <v xml:space="preserve">НС-1025893 </v>
          </cell>
        </row>
        <row r="8329">
          <cell r="B8329" t="str">
            <v xml:space="preserve">НС-1025950 </v>
          </cell>
        </row>
        <row r="8330">
          <cell r="A8330" t="str">
            <v>НС-1025968</v>
          </cell>
          <cell r="B8330" t="str">
            <v xml:space="preserve">НС-1025968 </v>
          </cell>
        </row>
        <row r="8331">
          <cell r="A8331" t="str">
            <v>PAC-IF012B-E</v>
          </cell>
          <cell r="B8331" t="str">
            <v xml:space="preserve">НС-1026024 </v>
          </cell>
        </row>
        <row r="8332">
          <cell r="B8332" t="str">
            <v xml:space="preserve">НС-1026068 </v>
          </cell>
        </row>
        <row r="8333">
          <cell r="A8333" t="str">
            <v>ACC000310</v>
          </cell>
          <cell r="B8333" t="str">
            <v xml:space="preserve">НС-1026084 </v>
          </cell>
        </row>
        <row r="8334">
          <cell r="A8334" t="str">
            <v>ACC000312</v>
          </cell>
          <cell r="B8334" t="str">
            <v xml:space="preserve">НС-1026085 </v>
          </cell>
        </row>
        <row r="8335">
          <cell r="A8335" t="str">
            <v>PRGMTY004</v>
          </cell>
          <cell r="B8335" t="str">
            <v xml:space="preserve">НС-1026086 </v>
          </cell>
        </row>
        <row r="8336">
          <cell r="A8336" t="str">
            <v>---</v>
          </cell>
          <cell r="B8336" t="str">
            <v xml:space="preserve">НС-1026091 </v>
          </cell>
        </row>
        <row r="8337">
          <cell r="A8337" t="str">
            <v>EXB80000000740</v>
          </cell>
          <cell r="B8337" t="str">
            <v xml:space="preserve">НС-1026205 </v>
          </cell>
        </row>
        <row r="8338">
          <cell r="A8338" t="str">
            <v>EXB80000000739</v>
          </cell>
          <cell r="B8338" t="str">
            <v xml:space="preserve">НС-1026206 </v>
          </cell>
        </row>
        <row r="8339">
          <cell r="A8339" t="str">
            <v>---</v>
          </cell>
          <cell r="B8339" t="str">
            <v xml:space="preserve">НС-1026213 </v>
          </cell>
        </row>
        <row r="8340">
          <cell r="A8340" t="str">
            <v>НС-1026216</v>
          </cell>
          <cell r="B8340" t="str">
            <v xml:space="preserve">НС-1026216 </v>
          </cell>
        </row>
        <row r="8341">
          <cell r="A8341" t="str">
            <v>НС-1026218</v>
          </cell>
          <cell r="B8341" t="str">
            <v xml:space="preserve">НС-1026218 </v>
          </cell>
        </row>
        <row r="8342">
          <cell r="A8342" t="str">
            <v>НС-1026219</v>
          </cell>
          <cell r="B8342" t="str">
            <v xml:space="preserve">НС-1026219 </v>
          </cell>
        </row>
        <row r="8343">
          <cell r="A8343" t="str">
            <v>FAN000037</v>
          </cell>
          <cell r="B8343" t="str">
            <v xml:space="preserve">НС-1026220 </v>
          </cell>
        </row>
        <row r="8344">
          <cell r="A8344" t="str">
            <v>GRERIRS1502</v>
          </cell>
          <cell r="B8344" t="str">
            <v xml:space="preserve">НС-1026224 </v>
          </cell>
        </row>
        <row r="8345">
          <cell r="A8345" t="str">
            <v>GRERIRS1503</v>
          </cell>
          <cell r="B8345" t="str">
            <v xml:space="preserve">НС-1026225 </v>
          </cell>
        </row>
        <row r="8346">
          <cell r="A8346" t="str">
            <v>B-2304065</v>
          </cell>
          <cell r="B8346" t="str">
            <v xml:space="preserve">НС-1026253 </v>
          </cell>
        </row>
        <row r="8347">
          <cell r="A8347" t="str">
            <v>GAGОРК087</v>
          </cell>
          <cell r="B8347" t="str">
            <v xml:space="preserve">НС-1026263 </v>
          </cell>
        </row>
        <row r="8348">
          <cell r="A8348" t="str">
            <v>GAGОРК087</v>
          </cell>
          <cell r="B8348" t="str">
            <v xml:space="preserve">НС-1026264 </v>
          </cell>
        </row>
        <row r="8349">
          <cell r="A8349" t="str">
            <v>GAGОРК043</v>
          </cell>
          <cell r="B8349" t="str">
            <v xml:space="preserve">НС-1026265 </v>
          </cell>
        </row>
        <row r="8350">
          <cell r="A8350" t="str">
            <v>GAGОРК041</v>
          </cell>
          <cell r="B8350" t="str">
            <v xml:space="preserve">НС-1026266 </v>
          </cell>
        </row>
        <row r="8351">
          <cell r="A8351" t="str">
            <v>GAGОРК033</v>
          </cell>
          <cell r="B8351" t="str">
            <v xml:space="preserve">НС-1026267 </v>
          </cell>
        </row>
        <row r="8352">
          <cell r="A8352" t="str">
            <v>GAGОРК041</v>
          </cell>
          <cell r="B8352" t="str">
            <v xml:space="preserve">НС-1026268 </v>
          </cell>
        </row>
        <row r="8353">
          <cell r="A8353" t="str">
            <v>GRERIS001</v>
          </cell>
          <cell r="B8353" t="str">
            <v xml:space="preserve">НС-1026358 </v>
          </cell>
        </row>
        <row r="8354">
          <cell r="A8354" t="str">
            <v>-</v>
          </cell>
          <cell r="B8354" t="str">
            <v xml:space="preserve">НС-1026426 </v>
          </cell>
        </row>
        <row r="8355">
          <cell r="A8355" t="str">
            <v>---</v>
          </cell>
          <cell r="B8355" t="str">
            <v xml:space="preserve">НС-1026485 </v>
          </cell>
        </row>
        <row r="8356">
          <cell r="A8356" t="str">
            <v>---</v>
          </cell>
          <cell r="B8356" t="str">
            <v xml:space="preserve">НС-1026486 </v>
          </cell>
        </row>
        <row r="8357">
          <cell r="A8357" t="str">
            <v>---</v>
          </cell>
          <cell r="B8357" t="str">
            <v xml:space="preserve">НС-1026487 </v>
          </cell>
        </row>
        <row r="8358">
          <cell r="A8358" t="str">
            <v>---</v>
          </cell>
          <cell r="B8358" t="str">
            <v xml:space="preserve">НС-1026488 </v>
          </cell>
        </row>
        <row r="8359">
          <cell r="A8359" t="str">
            <v>---</v>
          </cell>
          <cell r="B8359" t="str">
            <v xml:space="preserve">НС-1026489 </v>
          </cell>
        </row>
        <row r="8360">
          <cell r="A8360" t="str">
            <v>---</v>
          </cell>
          <cell r="B8360" t="str">
            <v xml:space="preserve">НС-1026490 </v>
          </cell>
        </row>
        <row r="8361">
          <cell r="A8361" t="str">
            <v>---</v>
          </cell>
          <cell r="B8361" t="str">
            <v xml:space="preserve">НС-1026491 </v>
          </cell>
        </row>
        <row r="8362">
          <cell r="A8362" t="str">
            <v>---</v>
          </cell>
          <cell r="B8362" t="str">
            <v xml:space="preserve">НС-1026492 </v>
          </cell>
        </row>
        <row r="8363">
          <cell r="A8363" t="str">
            <v>---</v>
          </cell>
          <cell r="B8363" t="str">
            <v xml:space="preserve">НС-1026493 </v>
          </cell>
        </row>
        <row r="8364">
          <cell r="A8364" t="str">
            <v>---</v>
          </cell>
          <cell r="B8364" t="str">
            <v xml:space="preserve">НС-1026494 </v>
          </cell>
        </row>
        <row r="8365">
          <cell r="A8365" t="str">
            <v>---</v>
          </cell>
          <cell r="B8365" t="str">
            <v xml:space="preserve">НС-1026495 </v>
          </cell>
        </row>
        <row r="8366">
          <cell r="A8366" t="str">
            <v>---</v>
          </cell>
          <cell r="B8366" t="str">
            <v xml:space="preserve">НС-1026496 </v>
          </cell>
        </row>
        <row r="8367">
          <cell r="A8367" t="str">
            <v>---</v>
          </cell>
          <cell r="B8367" t="str">
            <v xml:space="preserve">НС-1026497 </v>
          </cell>
        </row>
        <row r="8368">
          <cell r="B8368" t="str">
            <v xml:space="preserve">НС-1026506 </v>
          </cell>
        </row>
        <row r="8369">
          <cell r="A8369" t="str">
            <v>НС-1026522</v>
          </cell>
          <cell r="B8369" t="str">
            <v xml:space="preserve">НС-1026522 </v>
          </cell>
        </row>
        <row r="8370">
          <cell r="A8370" t="str">
            <v>НС-1026523</v>
          </cell>
          <cell r="B8370" t="str">
            <v xml:space="preserve">НС-1026523 </v>
          </cell>
        </row>
        <row r="8371">
          <cell r="B8371" t="str">
            <v xml:space="preserve">НС-1026549 </v>
          </cell>
        </row>
        <row r="8372">
          <cell r="A8372" t="str">
            <v>Y-2</v>
          </cell>
          <cell r="B8372" t="str">
            <v xml:space="preserve">НС-1026550 </v>
          </cell>
        </row>
        <row r="8373">
          <cell r="B8373" t="str">
            <v xml:space="preserve">НС-1026551 </v>
          </cell>
        </row>
        <row r="8374">
          <cell r="B8374" t="str">
            <v xml:space="preserve">НС-1026554 </v>
          </cell>
        </row>
        <row r="8375">
          <cell r="A8375" t="str">
            <v>PAC-SV01PW-E</v>
          </cell>
          <cell r="B8375" t="str">
            <v xml:space="preserve">НС-1026645 </v>
          </cell>
        </row>
        <row r="8376">
          <cell r="A8376" t="str">
            <v>GVEVKSA016</v>
          </cell>
          <cell r="B8376" t="str">
            <v xml:space="preserve">НС-1026649 </v>
          </cell>
        </row>
        <row r="8377">
          <cell r="A8377" t="str">
            <v>GFZFDS011</v>
          </cell>
          <cell r="B8377" t="str">
            <v xml:space="preserve">НС-1026705 </v>
          </cell>
        </row>
        <row r="8378">
          <cell r="A8378" t="str">
            <v>---</v>
          </cell>
          <cell r="B8378" t="str">
            <v xml:space="preserve">НС-1026766 </v>
          </cell>
        </row>
        <row r="8379">
          <cell r="A8379" t="str">
            <v>---</v>
          </cell>
          <cell r="B8379" t="str">
            <v xml:space="preserve">НС-1026767 </v>
          </cell>
        </row>
        <row r="8380">
          <cell r="A8380" t="str">
            <v>---</v>
          </cell>
          <cell r="B8380" t="str">
            <v xml:space="preserve">НС-1026768 </v>
          </cell>
        </row>
        <row r="8381">
          <cell r="A8381" t="str">
            <v>---</v>
          </cell>
          <cell r="B8381" t="str">
            <v xml:space="preserve">НС-1026770 </v>
          </cell>
        </row>
        <row r="8382">
          <cell r="A8382" t="str">
            <v>---</v>
          </cell>
          <cell r="B8382" t="str">
            <v xml:space="preserve">НС-1026771 </v>
          </cell>
        </row>
        <row r="8383">
          <cell r="A8383" t="str">
            <v>---</v>
          </cell>
          <cell r="B8383" t="str">
            <v xml:space="preserve">НС-1026773 </v>
          </cell>
        </row>
        <row r="8384">
          <cell r="A8384" t="str">
            <v>---</v>
          </cell>
          <cell r="B8384" t="str">
            <v xml:space="preserve">НС-1026774 </v>
          </cell>
        </row>
        <row r="8385">
          <cell r="A8385" t="str">
            <v xml:space="preserve">L409885 </v>
          </cell>
          <cell r="B8385" t="str">
            <v xml:space="preserve">НС-1026786 </v>
          </cell>
        </row>
        <row r="8386">
          <cell r="A8386" t="str">
            <v>ME-AC-ENO-1</v>
          </cell>
          <cell r="B8386" t="str">
            <v xml:space="preserve">НС-1026812 </v>
          </cell>
        </row>
        <row r="8387">
          <cell r="A8387" t="str">
            <v>PAC-IF051B-E</v>
          </cell>
          <cell r="B8387" t="str">
            <v xml:space="preserve">НС-1026813 </v>
          </cell>
        </row>
        <row r="8388">
          <cell r="A8388" t="str">
            <v>ICHEB1000900852</v>
          </cell>
          <cell r="B8388" t="str">
            <v xml:space="preserve">НС-1026835 </v>
          </cell>
        </row>
        <row r="8389">
          <cell r="A8389" t="str">
            <v>ICHEB1001200853</v>
          </cell>
          <cell r="B8389" t="str">
            <v xml:space="preserve">НС-1026836 </v>
          </cell>
        </row>
        <row r="8390">
          <cell r="A8390" t="str">
            <v>--------</v>
          </cell>
          <cell r="B8390" t="str">
            <v xml:space="preserve">НС-1026864 </v>
          </cell>
        </row>
        <row r="8391">
          <cell r="A8391" t="str">
            <v>GFIRIS017</v>
          </cell>
          <cell r="B8391" t="str">
            <v xml:space="preserve">НС-1026874 </v>
          </cell>
        </row>
        <row r="8392">
          <cell r="B8392" t="str">
            <v xml:space="preserve">НС-1026988 </v>
          </cell>
        </row>
        <row r="8393">
          <cell r="A8393" t="str">
            <v>---</v>
          </cell>
          <cell r="B8393" t="str">
            <v xml:space="preserve">НС-1027029 </v>
          </cell>
        </row>
        <row r="8394">
          <cell r="A8394" t="str">
            <v>PAC-SJ06AG-E</v>
          </cell>
          <cell r="B8394" t="str">
            <v xml:space="preserve">НС-1027030 </v>
          </cell>
        </row>
        <row r="8395">
          <cell r="A8395" t="str">
            <v>---</v>
          </cell>
          <cell r="B8395" t="str">
            <v xml:space="preserve">НС-1027044 </v>
          </cell>
        </row>
        <row r="8396">
          <cell r="A8396" t="str">
            <v>AHU000006</v>
          </cell>
          <cell r="B8396" t="str">
            <v xml:space="preserve">НС-1027055 </v>
          </cell>
        </row>
        <row r="8397">
          <cell r="A8397" t="str">
            <v>AHU000005</v>
          </cell>
          <cell r="B8397" t="str">
            <v xml:space="preserve">НС-1027056 </v>
          </cell>
        </row>
        <row r="8398">
          <cell r="A8398" t="str">
            <v>ZSSK-R 200*200</v>
          </cell>
          <cell r="B8398" t="str">
            <v xml:space="preserve">НС-1027117 </v>
          </cell>
        </row>
        <row r="8399">
          <cell r="A8399" t="str">
            <v>---</v>
          </cell>
          <cell r="B8399" t="str">
            <v xml:space="preserve">НС-1027125 </v>
          </cell>
        </row>
        <row r="8400">
          <cell r="A8400" t="str">
            <v>---</v>
          </cell>
          <cell r="B8400" t="str">
            <v xml:space="preserve">НС-1027126 </v>
          </cell>
        </row>
        <row r="8401">
          <cell r="A8401" t="str">
            <v>---</v>
          </cell>
          <cell r="B8401" t="str">
            <v xml:space="preserve">НС-1027127 </v>
          </cell>
        </row>
        <row r="8402">
          <cell r="A8402" t="str">
            <v>---</v>
          </cell>
          <cell r="B8402" t="str">
            <v xml:space="preserve">НС-1027128 </v>
          </cell>
        </row>
        <row r="8403">
          <cell r="A8403" t="str">
            <v>---</v>
          </cell>
          <cell r="B8403" t="str">
            <v xml:space="preserve">НС-1027129 </v>
          </cell>
        </row>
        <row r="8404">
          <cell r="A8404" t="str">
            <v>---</v>
          </cell>
          <cell r="B8404" t="str">
            <v xml:space="preserve">НС-1027130 </v>
          </cell>
        </row>
        <row r="8405">
          <cell r="A8405" t="str">
            <v>---</v>
          </cell>
          <cell r="B8405" t="str">
            <v xml:space="preserve">НС-1027131 </v>
          </cell>
        </row>
        <row r="8406">
          <cell r="A8406" t="str">
            <v>---</v>
          </cell>
          <cell r="B8406" t="str">
            <v xml:space="preserve">НС-1027132 </v>
          </cell>
        </row>
        <row r="8407">
          <cell r="B8407" t="str">
            <v xml:space="preserve">НС-1027135 </v>
          </cell>
        </row>
        <row r="8408">
          <cell r="B8408" t="str">
            <v xml:space="preserve">НС-1027137 </v>
          </cell>
        </row>
        <row r="8409">
          <cell r="A8409" t="str">
            <v>MAC-3000FT-E</v>
          </cell>
          <cell r="B8409" t="str">
            <v xml:space="preserve">НС-1027146 </v>
          </cell>
        </row>
        <row r="8410">
          <cell r="B8410" t="str">
            <v xml:space="preserve">НС-1027200 </v>
          </cell>
        </row>
        <row r="8411">
          <cell r="A8411" t="str">
            <v>TIO-002</v>
          </cell>
          <cell r="B8411" t="str">
            <v xml:space="preserve">НС-1027202 </v>
          </cell>
        </row>
        <row r="8412">
          <cell r="A8412" t="str">
            <v>TIO-003</v>
          </cell>
          <cell r="B8412" t="str">
            <v xml:space="preserve">НС-1027203 </v>
          </cell>
        </row>
        <row r="8413">
          <cell r="A8413" t="str">
            <v>TIO-004</v>
          </cell>
          <cell r="B8413" t="str">
            <v xml:space="preserve">НС-1027212 </v>
          </cell>
        </row>
        <row r="8414">
          <cell r="B8414" t="str">
            <v xml:space="preserve">НС-1027213 </v>
          </cell>
        </row>
        <row r="8415">
          <cell r="B8415" t="str">
            <v xml:space="preserve">НС-1027215 </v>
          </cell>
        </row>
        <row r="8416">
          <cell r="B8416" t="str">
            <v xml:space="preserve">НС-1027216 </v>
          </cell>
        </row>
        <row r="8417">
          <cell r="B8417" t="str">
            <v xml:space="preserve">НС-1027217 </v>
          </cell>
        </row>
        <row r="8418">
          <cell r="B8418" t="str">
            <v xml:space="preserve">НС-1027218 </v>
          </cell>
        </row>
        <row r="8419">
          <cell r="B8419" t="str">
            <v xml:space="preserve">НС-1027219 </v>
          </cell>
        </row>
        <row r="8420">
          <cell r="B8420" t="str">
            <v xml:space="preserve">НС-1027221 </v>
          </cell>
        </row>
        <row r="8421">
          <cell r="B8421" t="str">
            <v xml:space="preserve">НС-1027222 </v>
          </cell>
        </row>
        <row r="8422">
          <cell r="A8422" t="str">
            <v>RCS-VS 1350</v>
          </cell>
          <cell r="B8422" t="str">
            <v xml:space="preserve">НС-1027225 </v>
          </cell>
        </row>
        <row r="8423">
          <cell r="A8423" t="str">
            <v>RCS-VS 1500</v>
          </cell>
          <cell r="B8423" t="str">
            <v xml:space="preserve">НС-1027226 </v>
          </cell>
        </row>
        <row r="8424">
          <cell r="B8424" t="str">
            <v xml:space="preserve">НС-1027227 </v>
          </cell>
        </row>
        <row r="8425">
          <cell r="B8425" t="str">
            <v xml:space="preserve">НС-1027228 </v>
          </cell>
        </row>
        <row r="8426">
          <cell r="A8426" t="str">
            <v>RCS-VS 650</v>
          </cell>
          <cell r="B8426" t="str">
            <v xml:space="preserve">НС-1027229 </v>
          </cell>
        </row>
        <row r="8427">
          <cell r="B8427" t="str">
            <v xml:space="preserve">НС-1027231 </v>
          </cell>
        </row>
        <row r="8428">
          <cell r="A8428" t="str">
            <v>S70 0B1 529</v>
          </cell>
          <cell r="B8428" t="str">
            <v xml:space="preserve">НС-1027248 </v>
          </cell>
        </row>
        <row r="8429">
          <cell r="B8429" t="str">
            <v xml:space="preserve">НС-1027258 </v>
          </cell>
        </row>
        <row r="8430">
          <cell r="B8430" t="str">
            <v xml:space="preserve">НС-1027259 </v>
          </cell>
        </row>
        <row r="8431">
          <cell r="A8431" t="str">
            <v>VEN030118</v>
          </cell>
          <cell r="B8431" t="str">
            <v xml:space="preserve">НС-1027282 </v>
          </cell>
        </row>
        <row r="8432">
          <cell r="A8432" t="str">
            <v>---</v>
          </cell>
          <cell r="B8432" t="str">
            <v xml:space="preserve">НС-1027283 </v>
          </cell>
        </row>
        <row r="8433">
          <cell r="B8433" t="str">
            <v xml:space="preserve">НС-1027289 </v>
          </cell>
        </row>
        <row r="8434">
          <cell r="B8434" t="str">
            <v xml:space="preserve">НС-1027305 </v>
          </cell>
        </row>
        <row r="8435">
          <cell r="A8435" t="str">
            <v>080012004</v>
          </cell>
          <cell r="B8435" t="str">
            <v xml:space="preserve">НС-1027341 </v>
          </cell>
        </row>
        <row r="8436">
          <cell r="A8436" t="str">
            <v>VTMPC020CO7095</v>
          </cell>
          <cell r="B8436" t="str">
            <v xml:space="preserve">НС-1027356 </v>
          </cell>
        </row>
        <row r="8437">
          <cell r="A8437" t="str">
            <v>ERSC-VM2B</v>
          </cell>
          <cell r="B8437" t="str">
            <v xml:space="preserve">НС-1027387 </v>
          </cell>
        </row>
        <row r="8438">
          <cell r="A8438" t="str">
            <v>GFIRIS106</v>
          </cell>
          <cell r="B8438" t="str">
            <v xml:space="preserve">НС-1027394 </v>
          </cell>
        </row>
        <row r="8439">
          <cell r="A8439" t="str">
            <v>GFIRIS112</v>
          </cell>
          <cell r="B8439" t="str">
            <v xml:space="preserve">НС-1027395 </v>
          </cell>
        </row>
        <row r="8440">
          <cell r="B8440" t="str">
            <v xml:space="preserve">НС-1027419 </v>
          </cell>
        </row>
        <row r="8441">
          <cell r="B8441" t="str">
            <v xml:space="preserve">НС-1027421 </v>
          </cell>
        </row>
        <row r="8442">
          <cell r="B8442" t="str">
            <v xml:space="preserve">НС-1027422 </v>
          </cell>
        </row>
        <row r="8443">
          <cell r="B8443" t="str">
            <v xml:space="preserve">НС-1027423 </v>
          </cell>
        </row>
        <row r="8444">
          <cell r="A8444" t="str">
            <v>---</v>
          </cell>
          <cell r="B8444" t="str">
            <v xml:space="preserve">НС-1027424 </v>
          </cell>
        </row>
        <row r="8445">
          <cell r="A8445" t="str">
            <v>MCS-5</v>
          </cell>
          <cell r="B8445" t="str">
            <v xml:space="preserve">НС-1027425 </v>
          </cell>
        </row>
        <row r="8446">
          <cell r="A8446" t="str">
            <v>MCS-7</v>
          </cell>
          <cell r="B8446" t="str">
            <v xml:space="preserve">НС-1027426 </v>
          </cell>
        </row>
        <row r="8447">
          <cell r="A8447" t="str">
            <v>MCS-10</v>
          </cell>
          <cell r="B8447" t="str">
            <v xml:space="preserve">НС-1027427 </v>
          </cell>
        </row>
        <row r="8448">
          <cell r="A8448" t="str">
            <v>MCS-14, MCS-16</v>
          </cell>
          <cell r="B8448" t="str">
            <v xml:space="preserve">НС-1027428 </v>
          </cell>
        </row>
        <row r="8449">
          <cell r="B8449" t="str">
            <v xml:space="preserve">НС-1027429 </v>
          </cell>
        </row>
        <row r="8450">
          <cell r="A8450" t="str">
            <v>MCS-28</v>
          </cell>
          <cell r="B8450" t="str">
            <v xml:space="preserve">НС-1027430 </v>
          </cell>
        </row>
        <row r="8451">
          <cell r="A8451" t="str">
            <v>MCS-45</v>
          </cell>
          <cell r="B8451" t="str">
            <v xml:space="preserve">НС-1027431 </v>
          </cell>
        </row>
        <row r="8452">
          <cell r="A8452" t="str">
            <v>GRERIS051</v>
          </cell>
          <cell r="B8452" t="str">
            <v xml:space="preserve">НС-1027453 </v>
          </cell>
        </row>
        <row r="8453">
          <cell r="A8453" t="str">
            <v>GRERIS021</v>
          </cell>
          <cell r="B8453" t="str">
            <v xml:space="preserve">НС-1027454 </v>
          </cell>
        </row>
        <row r="8454">
          <cell r="B8454" t="str">
            <v xml:space="preserve">НС-1027455 </v>
          </cell>
        </row>
        <row r="8455">
          <cell r="A8455" t="str">
            <v>PUHZ-SW120VHA</v>
          </cell>
          <cell r="B8455" t="str">
            <v xml:space="preserve">НС-1027481 </v>
          </cell>
        </row>
        <row r="8456">
          <cell r="A8456" t="str">
            <v>TCAES5045019931</v>
          </cell>
          <cell r="B8456" t="str">
            <v xml:space="preserve">НС-1027483 </v>
          </cell>
        </row>
        <row r="8457">
          <cell r="A8457" t="str">
            <v>GRERIRSO74</v>
          </cell>
          <cell r="B8457" t="str">
            <v xml:space="preserve">НС-1027485 </v>
          </cell>
        </row>
        <row r="8458">
          <cell r="A8458" t="str">
            <v>TCHEB1002219930</v>
          </cell>
          <cell r="B8458" t="str">
            <v xml:space="preserve">НС-1027486 </v>
          </cell>
        </row>
        <row r="8459">
          <cell r="B8459" t="str">
            <v xml:space="preserve">НС-1027488 </v>
          </cell>
        </row>
        <row r="8460">
          <cell r="A8460" t="str">
            <v>--</v>
          </cell>
          <cell r="B8460" t="str">
            <v xml:space="preserve">НС-1027490 </v>
          </cell>
        </row>
        <row r="8461">
          <cell r="A8461" t="str">
            <v>E969718453</v>
          </cell>
          <cell r="B8461" t="str">
            <v xml:space="preserve">НС-1027498 </v>
          </cell>
        </row>
        <row r="8462">
          <cell r="A8462" t="str">
            <v>GRERIRS104</v>
          </cell>
          <cell r="B8462" t="str">
            <v xml:space="preserve">НС-1027530 </v>
          </cell>
        </row>
        <row r="8463">
          <cell r="A8463" t="str">
            <v>GRERIRS074</v>
          </cell>
          <cell r="B8463" t="str">
            <v xml:space="preserve">НС-1027531 </v>
          </cell>
        </row>
        <row r="8464">
          <cell r="A8464" t="str">
            <v>GRERIRSO84</v>
          </cell>
          <cell r="B8464" t="str">
            <v xml:space="preserve">НС-1027532 </v>
          </cell>
        </row>
        <row r="8465">
          <cell r="A8465" t="str">
            <v>GRERIRS074</v>
          </cell>
          <cell r="B8465" t="str">
            <v xml:space="preserve">НС-1027533 </v>
          </cell>
        </row>
        <row r="8466">
          <cell r="B8466" t="str">
            <v xml:space="preserve">НС-1027534 </v>
          </cell>
        </row>
        <row r="8467">
          <cell r="B8467" t="str">
            <v xml:space="preserve">НС-1027535 </v>
          </cell>
        </row>
        <row r="8468">
          <cell r="B8468" t="str">
            <v xml:space="preserve">НС-1027536 </v>
          </cell>
        </row>
        <row r="8469">
          <cell r="B8469" t="str">
            <v xml:space="preserve">НС-1027537 </v>
          </cell>
        </row>
        <row r="8470">
          <cell r="B8470" t="str">
            <v xml:space="preserve">НС-1027538 </v>
          </cell>
        </row>
        <row r="8471">
          <cell r="B8471" t="str">
            <v xml:space="preserve">НС-1027559 </v>
          </cell>
        </row>
        <row r="8472">
          <cell r="B8472" t="str">
            <v xml:space="preserve">НС-1027577 </v>
          </cell>
        </row>
        <row r="8473">
          <cell r="B8473" t="str">
            <v xml:space="preserve">НС-1027578 </v>
          </cell>
        </row>
        <row r="8474">
          <cell r="B8474" t="str">
            <v xml:space="preserve">НС-1027579 </v>
          </cell>
        </row>
        <row r="8475">
          <cell r="B8475" t="str">
            <v xml:space="preserve">НС-1027580 </v>
          </cell>
        </row>
        <row r="8476">
          <cell r="B8476" t="str">
            <v xml:space="preserve">НС-1027581 </v>
          </cell>
        </row>
        <row r="8477">
          <cell r="B8477" t="str">
            <v xml:space="preserve">НС-1027582 </v>
          </cell>
        </row>
        <row r="8478">
          <cell r="B8478" t="str">
            <v xml:space="preserve">НС-1027583 </v>
          </cell>
        </row>
        <row r="8479">
          <cell r="B8479" t="str">
            <v xml:space="preserve">НС-1027584 </v>
          </cell>
        </row>
        <row r="8480">
          <cell r="B8480" t="str">
            <v xml:space="preserve">НС-1027585 </v>
          </cell>
        </row>
        <row r="8481">
          <cell r="B8481" t="str">
            <v xml:space="preserve">НС-1027586 </v>
          </cell>
        </row>
        <row r="8482">
          <cell r="B8482" t="str">
            <v xml:space="preserve">НС-1027587 </v>
          </cell>
        </row>
        <row r="8483">
          <cell r="B8483" t="str">
            <v xml:space="preserve">НС-1027588 </v>
          </cell>
        </row>
        <row r="8484">
          <cell r="B8484" t="str">
            <v xml:space="preserve">НС-1027589 </v>
          </cell>
        </row>
        <row r="8485">
          <cell r="B8485" t="str">
            <v xml:space="preserve">НС-1027590 </v>
          </cell>
        </row>
        <row r="8486">
          <cell r="A8486" t="str">
            <v>E12 C32 234</v>
          </cell>
          <cell r="B8486" t="str">
            <v xml:space="preserve">НС-1027616 </v>
          </cell>
        </row>
        <row r="8487">
          <cell r="B8487" t="str">
            <v xml:space="preserve">НС-1027617 </v>
          </cell>
        </row>
        <row r="8488">
          <cell r="B8488" t="str">
            <v xml:space="preserve">НС-1027618 </v>
          </cell>
        </row>
        <row r="8489">
          <cell r="B8489" t="str">
            <v xml:space="preserve">НС-1027619 </v>
          </cell>
        </row>
        <row r="8490">
          <cell r="B8490" t="str">
            <v xml:space="preserve">НС-1027620 </v>
          </cell>
        </row>
        <row r="8491">
          <cell r="B8491" t="str">
            <v xml:space="preserve">НС-1027621 </v>
          </cell>
        </row>
        <row r="8492">
          <cell r="B8492" t="str">
            <v xml:space="preserve">НС-1027622 </v>
          </cell>
        </row>
        <row r="8493">
          <cell r="B8493" t="str">
            <v xml:space="preserve">НС-1027623 </v>
          </cell>
        </row>
        <row r="8494">
          <cell r="B8494" t="str">
            <v xml:space="preserve">НС-1027624 </v>
          </cell>
        </row>
        <row r="8495">
          <cell r="B8495" t="str">
            <v xml:space="preserve">НС-1027625 </v>
          </cell>
        </row>
        <row r="8496">
          <cell r="B8496" t="str">
            <v xml:space="preserve">НС-1027636 </v>
          </cell>
        </row>
        <row r="8497">
          <cell r="B8497" t="str">
            <v xml:space="preserve">НС-1027641 </v>
          </cell>
        </row>
        <row r="8498">
          <cell r="B8498" t="str">
            <v xml:space="preserve">НС-1027642 </v>
          </cell>
        </row>
        <row r="8499">
          <cell r="B8499" t="str">
            <v xml:space="preserve">НС-1027643 </v>
          </cell>
        </row>
        <row r="8500">
          <cell r="B8500" t="str">
            <v xml:space="preserve">НС-1027644 </v>
          </cell>
        </row>
        <row r="8501">
          <cell r="B8501" t="str">
            <v xml:space="preserve">НС-1027645 </v>
          </cell>
        </row>
        <row r="8502">
          <cell r="B8502" t="str">
            <v xml:space="preserve">НС-1027646 </v>
          </cell>
        </row>
        <row r="8503">
          <cell r="B8503" t="str">
            <v xml:space="preserve">НС-1027647 </v>
          </cell>
        </row>
        <row r="8504">
          <cell r="B8504" t="str">
            <v xml:space="preserve">НС-1027649 </v>
          </cell>
        </row>
        <row r="8505">
          <cell r="B8505" t="str">
            <v xml:space="preserve">НС-1027654 </v>
          </cell>
        </row>
        <row r="8506">
          <cell r="B8506" t="str">
            <v xml:space="preserve">НС-1027658 </v>
          </cell>
        </row>
        <row r="8507">
          <cell r="B8507" t="str">
            <v xml:space="preserve">НС-1027659 </v>
          </cell>
        </row>
        <row r="8508">
          <cell r="A8508" t="str">
            <v>16430001000541</v>
          </cell>
          <cell r="B8508" t="str">
            <v xml:space="preserve">НС-1027678 </v>
          </cell>
        </row>
        <row r="8509">
          <cell r="B8509" t="str">
            <v xml:space="preserve">НС-1027705 </v>
          </cell>
        </row>
        <row r="8510">
          <cell r="B8510" t="str">
            <v xml:space="preserve">НС-1027706 </v>
          </cell>
        </row>
        <row r="8511">
          <cell r="B8511" t="str">
            <v xml:space="preserve">НС-1027708 </v>
          </cell>
        </row>
        <row r="8512">
          <cell r="A8512" t="str">
            <v>PG-9 Разъем (к катушке СВ)</v>
          </cell>
          <cell r="B8512" t="str">
            <v xml:space="preserve">НС-1027714 </v>
          </cell>
        </row>
        <row r="8513">
          <cell r="B8513" t="str">
            <v xml:space="preserve">НС-1027728 </v>
          </cell>
        </row>
        <row r="8514">
          <cell r="B8514" t="str">
            <v xml:space="preserve">НС-1027729 </v>
          </cell>
        </row>
        <row r="8515">
          <cell r="B8515" t="str">
            <v xml:space="preserve">НС-1027730 </v>
          </cell>
        </row>
        <row r="8516">
          <cell r="B8516" t="str">
            <v xml:space="preserve">НС-1027731 </v>
          </cell>
        </row>
        <row r="8517">
          <cell r="B8517" t="str">
            <v xml:space="preserve">НС-1027732 </v>
          </cell>
        </row>
        <row r="8518">
          <cell r="B8518" t="str">
            <v xml:space="preserve">НС-1027733 </v>
          </cell>
        </row>
        <row r="8519">
          <cell r="B8519" t="str">
            <v xml:space="preserve">НС-1027735 </v>
          </cell>
        </row>
        <row r="8520">
          <cell r="B8520" t="str">
            <v xml:space="preserve">НС-1027736 </v>
          </cell>
        </row>
        <row r="8521">
          <cell r="B8521" t="str">
            <v xml:space="preserve">НС-1027737 </v>
          </cell>
        </row>
        <row r="8522">
          <cell r="B8522" t="str">
            <v xml:space="preserve">НС-1027738 </v>
          </cell>
        </row>
        <row r="8523">
          <cell r="B8523" t="str">
            <v xml:space="preserve">НС-1027739 </v>
          </cell>
        </row>
        <row r="8524">
          <cell r="B8524" t="str">
            <v xml:space="preserve">НС-1027740 </v>
          </cell>
        </row>
        <row r="8525">
          <cell r="B8525" t="str">
            <v xml:space="preserve">НС-1027741 </v>
          </cell>
        </row>
        <row r="8526">
          <cell r="B8526" t="str">
            <v xml:space="preserve">НС-1027742 </v>
          </cell>
        </row>
        <row r="8527">
          <cell r="B8527" t="str">
            <v xml:space="preserve">НС-1027743 </v>
          </cell>
        </row>
        <row r="8528">
          <cell r="B8528" t="str">
            <v xml:space="preserve">НС-1027744 </v>
          </cell>
        </row>
        <row r="8529">
          <cell r="B8529" t="str">
            <v xml:space="preserve">НС-1027748 </v>
          </cell>
        </row>
        <row r="8530">
          <cell r="B8530" t="str">
            <v xml:space="preserve">НС-1027749 </v>
          </cell>
        </row>
        <row r="8531">
          <cell r="B8531" t="str">
            <v xml:space="preserve">НС-1027750 </v>
          </cell>
        </row>
        <row r="8532">
          <cell r="A8532" t="str">
            <v>E17 620 451</v>
          </cell>
          <cell r="B8532" t="str">
            <v xml:space="preserve">НС-1027788 </v>
          </cell>
        </row>
        <row r="8533">
          <cell r="A8533" t="str">
            <v>E12 D80 234</v>
          </cell>
          <cell r="B8533" t="str">
            <v xml:space="preserve">НС-1027789 </v>
          </cell>
        </row>
        <row r="8534">
          <cell r="B8534" t="str">
            <v xml:space="preserve">НС-1027795 </v>
          </cell>
        </row>
        <row r="8535">
          <cell r="B8535" t="str">
            <v xml:space="preserve">НС-1027796 </v>
          </cell>
        </row>
        <row r="8536">
          <cell r="A8536" t="str">
            <v>ZASRIS040</v>
          </cell>
          <cell r="B8536" t="str">
            <v xml:space="preserve">НС-1027829 </v>
          </cell>
        </row>
        <row r="8537">
          <cell r="A8537" t="str">
            <v>ZASRIS041</v>
          </cell>
          <cell r="B8537" t="str">
            <v xml:space="preserve">НС-1027831 </v>
          </cell>
        </row>
        <row r="8538">
          <cell r="A8538" t="str">
            <v>GFIRIS030</v>
          </cell>
          <cell r="B8538" t="str">
            <v xml:space="preserve">НС-1027840 </v>
          </cell>
        </row>
        <row r="8539">
          <cell r="A8539" t="str">
            <v>E12 G65 452</v>
          </cell>
          <cell r="B8539" t="str">
            <v xml:space="preserve">НС-1027882 </v>
          </cell>
        </row>
        <row r="8540">
          <cell r="A8540" t="str">
            <v>AHU000696</v>
          </cell>
          <cell r="B8540" t="str">
            <v xml:space="preserve">НС-1027898 </v>
          </cell>
        </row>
        <row r="8541">
          <cell r="A8541" t="str">
            <v>GRERIS154</v>
          </cell>
          <cell r="B8541" t="str">
            <v xml:space="preserve">НС-1027920 </v>
          </cell>
        </row>
        <row r="8542">
          <cell r="A8542" t="str">
            <v>GRERIS170</v>
          </cell>
          <cell r="B8542" t="str">
            <v xml:space="preserve">НС-1027921 </v>
          </cell>
        </row>
        <row r="8543">
          <cell r="A8543" t="str">
            <v>GAGVEKA004</v>
          </cell>
          <cell r="B8543" t="str">
            <v xml:space="preserve">НС-1027924 </v>
          </cell>
        </row>
        <row r="8544">
          <cell r="A8544" t="str">
            <v>GAGOTA015</v>
          </cell>
          <cell r="B8544" t="str">
            <v xml:space="preserve">НС-1027925 </v>
          </cell>
        </row>
        <row r="8545">
          <cell r="A8545" t="str">
            <v>GRERIS168</v>
          </cell>
          <cell r="B8545" t="str">
            <v xml:space="preserve">НС-1027940 </v>
          </cell>
        </row>
        <row r="8546">
          <cell r="A8546" t="str">
            <v>НС-1027952</v>
          </cell>
          <cell r="B8546" t="str">
            <v xml:space="preserve">НС-1027952 </v>
          </cell>
        </row>
        <row r="8547">
          <cell r="A8547" t="str">
            <v>НС-1027953</v>
          </cell>
          <cell r="B8547" t="str">
            <v xml:space="preserve">НС-1027953 </v>
          </cell>
        </row>
        <row r="8548">
          <cell r="A8548" t="str">
            <v>ZACD-24H/A13/N1/In</v>
          </cell>
          <cell r="B8548" t="str">
            <v xml:space="preserve">НС-1027954 </v>
          </cell>
        </row>
        <row r="8549">
          <cell r="A8549" t="str">
            <v>ZACD-24H/A13/N1/Out</v>
          </cell>
          <cell r="B8549" t="str">
            <v xml:space="preserve">НС-1027955 </v>
          </cell>
        </row>
        <row r="8550">
          <cell r="A8550" t="str">
            <v>НС-1027956</v>
          </cell>
          <cell r="B8550" t="str">
            <v xml:space="preserve">НС-1027956 </v>
          </cell>
        </row>
        <row r="8551">
          <cell r="A8551" t="str">
            <v>НС-1027957</v>
          </cell>
          <cell r="B8551" t="str">
            <v xml:space="preserve">НС-1027957 </v>
          </cell>
        </row>
        <row r="8552">
          <cell r="A8552" t="str">
            <v>ZACD-48H/A13/N1/In</v>
          </cell>
          <cell r="B8552" t="str">
            <v xml:space="preserve">НС-1027958 </v>
          </cell>
        </row>
        <row r="8553">
          <cell r="A8553" t="str">
            <v>ZACD-48H/A13/N1/Out</v>
          </cell>
          <cell r="B8553" t="str">
            <v xml:space="preserve">НС-1027959 </v>
          </cell>
        </row>
        <row r="8554">
          <cell r="A8554" t="str">
            <v>ZACD-60H/A13/N1/In</v>
          </cell>
          <cell r="B8554" t="str">
            <v xml:space="preserve">НС-1027960 </v>
          </cell>
        </row>
        <row r="8555">
          <cell r="A8555" t="str">
            <v>ZACD-60H/A13/N1/Out</v>
          </cell>
          <cell r="B8555" t="str">
            <v xml:space="preserve">НС-1027961 </v>
          </cell>
        </row>
        <row r="8556">
          <cell r="A8556" t="str">
            <v>GVEKF0014</v>
          </cell>
          <cell r="B8556" t="str">
            <v xml:space="preserve">НС-1027971 </v>
          </cell>
        </row>
        <row r="8557">
          <cell r="A8557" t="str">
            <v>GAGRIRS1761_0031B</v>
          </cell>
          <cell r="B8557" t="str">
            <v xml:space="preserve">НС-1027973 </v>
          </cell>
        </row>
        <row r="8558">
          <cell r="B8558" t="str">
            <v xml:space="preserve">НС-1028042 </v>
          </cell>
        </row>
        <row r="8559">
          <cell r="A8559" t="str">
            <v>B7105000</v>
          </cell>
          <cell r="B8559" t="str">
            <v xml:space="preserve">НС-1028051 </v>
          </cell>
        </row>
        <row r="8560">
          <cell r="A8560" t="str">
            <v>GFIRIRS7001</v>
          </cell>
          <cell r="B8560" t="str">
            <v xml:space="preserve">НС-1028091 </v>
          </cell>
        </row>
        <row r="8561">
          <cell r="B8561" t="str">
            <v xml:space="preserve">НС-1028142 </v>
          </cell>
        </row>
        <row r="8562">
          <cell r="B8562" t="str">
            <v xml:space="preserve">НС-1028143 </v>
          </cell>
        </row>
        <row r="8563">
          <cell r="B8563" t="str">
            <v xml:space="preserve">НС-1028144 </v>
          </cell>
        </row>
        <row r="8564">
          <cell r="A8564" t="str">
            <v>B-2604040</v>
          </cell>
          <cell r="B8564" t="str">
            <v xml:space="preserve">НС-1028145 </v>
          </cell>
        </row>
        <row r="8565">
          <cell r="B8565" t="str">
            <v xml:space="preserve">НС-1028152 </v>
          </cell>
        </row>
        <row r="8566">
          <cell r="B8566" t="str">
            <v xml:space="preserve">НС-1028157 </v>
          </cell>
        </row>
        <row r="8567">
          <cell r="B8567" t="str">
            <v xml:space="preserve">НС-1028162 </v>
          </cell>
        </row>
        <row r="8568">
          <cell r="A8568" t="str">
            <v>?</v>
          </cell>
          <cell r="B8568" t="str">
            <v xml:space="preserve">НС-1028216 </v>
          </cell>
        </row>
        <row r="8569">
          <cell r="A8569" t="str">
            <v>НС-1028217</v>
          </cell>
          <cell r="B8569" t="str">
            <v xml:space="preserve">НС-1028217 </v>
          </cell>
        </row>
        <row r="8570">
          <cell r="A8570" t="str">
            <v>?</v>
          </cell>
          <cell r="B8570" t="str">
            <v xml:space="preserve">НС-1028218 </v>
          </cell>
        </row>
        <row r="8571">
          <cell r="A8571" t="str">
            <v>?</v>
          </cell>
          <cell r="B8571" t="str">
            <v xml:space="preserve">НС-1028219 </v>
          </cell>
        </row>
        <row r="8572">
          <cell r="A8572" t="str">
            <v>E12 851 501</v>
          </cell>
          <cell r="B8572" t="str">
            <v xml:space="preserve">НС-1028223 </v>
          </cell>
        </row>
        <row r="8573">
          <cell r="A8573" t="str">
            <v>E12 B72 245</v>
          </cell>
          <cell r="B8573" t="str">
            <v xml:space="preserve">НС-1028232 </v>
          </cell>
        </row>
        <row r="8574">
          <cell r="A8574" t="str">
            <v>AHU000004_</v>
          </cell>
          <cell r="B8574" t="str">
            <v xml:space="preserve">НС-1028266 </v>
          </cell>
        </row>
        <row r="8575">
          <cell r="B8575" t="str">
            <v xml:space="preserve">НС-1028286 </v>
          </cell>
        </row>
        <row r="8576">
          <cell r="A8576" t="str">
            <v>5587010500</v>
          </cell>
          <cell r="B8576" t="str">
            <v xml:space="preserve">НС-1028287 </v>
          </cell>
        </row>
        <row r="8577">
          <cell r="B8577" t="str">
            <v xml:space="preserve">НС-1028293 </v>
          </cell>
        </row>
        <row r="8578">
          <cell r="B8578" t="str">
            <v xml:space="preserve">НС-1028367 </v>
          </cell>
        </row>
        <row r="8579">
          <cell r="B8579" t="str">
            <v xml:space="preserve">НС-1028436 </v>
          </cell>
        </row>
        <row r="8580">
          <cell r="B8580" t="str">
            <v xml:space="preserve">НС-1028437 </v>
          </cell>
        </row>
        <row r="8581">
          <cell r="A8581" t="str">
            <v>НС-1028462</v>
          </cell>
          <cell r="B8581" t="str">
            <v xml:space="preserve">НС-1028462 </v>
          </cell>
        </row>
        <row r="8582">
          <cell r="A8582" t="str">
            <v>---</v>
          </cell>
          <cell r="B8582" t="str">
            <v xml:space="preserve">НС-1028482 </v>
          </cell>
        </row>
        <row r="8583">
          <cell r="A8583" t="str">
            <v>НС-1028483</v>
          </cell>
          <cell r="B8583" t="str">
            <v xml:space="preserve">НС-1028483 </v>
          </cell>
        </row>
        <row r="8584">
          <cell r="A8584" t="str">
            <v>?</v>
          </cell>
          <cell r="B8584" t="str">
            <v xml:space="preserve">НС-1028484 </v>
          </cell>
        </row>
        <row r="8585">
          <cell r="B8585" t="str">
            <v xml:space="preserve">НС-1028486 </v>
          </cell>
        </row>
        <row r="8586">
          <cell r="A8586" t="str">
            <v>132B0120</v>
          </cell>
          <cell r="B8586" t="str">
            <v xml:space="preserve">НС-1028487 </v>
          </cell>
        </row>
        <row r="8587">
          <cell r="A8587" t="str">
            <v>GRERIRS084</v>
          </cell>
          <cell r="B8587" t="str">
            <v xml:space="preserve">НС-1028494 </v>
          </cell>
        </row>
        <row r="8588">
          <cell r="A8588" t="str">
            <v>ZSSK-R 300*300</v>
          </cell>
          <cell r="B8588" t="str">
            <v xml:space="preserve">НС-1028519 </v>
          </cell>
        </row>
        <row r="8589">
          <cell r="A8589" t="str">
            <v>S70 FV8 315</v>
          </cell>
          <cell r="B8589" t="str">
            <v xml:space="preserve">НС-1028527 </v>
          </cell>
        </row>
        <row r="8590">
          <cell r="A8590" t="str">
            <v>PCA-RP35KAQ</v>
          </cell>
          <cell r="B8590" t="str">
            <v xml:space="preserve">НС-1028593 </v>
          </cell>
        </row>
        <row r="8591">
          <cell r="B8591" t="str">
            <v xml:space="preserve">НС-1028647 </v>
          </cell>
        </row>
        <row r="8592">
          <cell r="B8592" t="str">
            <v xml:space="preserve">НС-1028750 </v>
          </cell>
        </row>
        <row r="8593">
          <cell r="A8593" t="str">
            <v>GRERIS185</v>
          </cell>
          <cell r="B8593" t="str">
            <v xml:space="preserve">НС-1028954 </v>
          </cell>
        </row>
        <row r="8594">
          <cell r="A8594" t="str">
            <v>В-2526467</v>
          </cell>
          <cell r="B8594" t="str">
            <v xml:space="preserve">НС-1028969 </v>
          </cell>
        </row>
        <row r="8595">
          <cell r="A8595" t="str">
            <v>В-2526421</v>
          </cell>
          <cell r="B8595" t="str">
            <v xml:space="preserve">НС-1028970 </v>
          </cell>
        </row>
        <row r="8596">
          <cell r="A8596" t="str">
            <v>В-2604089</v>
          </cell>
          <cell r="B8596" t="str">
            <v xml:space="preserve">НС-1028971 </v>
          </cell>
        </row>
        <row r="8597">
          <cell r="B8597" t="str">
            <v xml:space="preserve">НС-1028991 </v>
          </cell>
        </row>
        <row r="8598">
          <cell r="A8598" t="str">
            <v>803329690001</v>
          </cell>
          <cell r="B8598" t="str">
            <v xml:space="preserve">НС-1029050 </v>
          </cell>
        </row>
        <row r="8599">
          <cell r="A8599" t="str">
            <v>801133600003</v>
          </cell>
          <cell r="B8599" t="str">
            <v xml:space="preserve">НС-1029057 </v>
          </cell>
        </row>
        <row r="8600">
          <cell r="A8600" t="str">
            <v>R-2</v>
          </cell>
          <cell r="B8600" t="str">
            <v xml:space="preserve">НС-1029134 </v>
          </cell>
        </row>
        <row r="8601">
          <cell r="B8601" t="str">
            <v xml:space="preserve">НС-1029136 </v>
          </cell>
        </row>
        <row r="8602">
          <cell r="A8602" t="str">
            <v>ZSSK 500х400</v>
          </cell>
          <cell r="B8602" t="str">
            <v xml:space="preserve">НС-1029143 </v>
          </cell>
        </row>
        <row r="8603">
          <cell r="A8603" t="str">
            <v xml:space="preserve">M21 8K1 301 </v>
          </cell>
          <cell r="B8603" t="str">
            <v xml:space="preserve">НС-1029144 </v>
          </cell>
        </row>
        <row r="8604">
          <cell r="A8604" t="str">
            <v>ZSPD2E0001</v>
          </cell>
          <cell r="B8604" t="str">
            <v xml:space="preserve">НС-1029149 </v>
          </cell>
        </row>
        <row r="8605">
          <cell r="A8605" t="str">
            <v>ZSSK 400х400</v>
          </cell>
          <cell r="B8605" t="str">
            <v xml:space="preserve">НС-1029152 </v>
          </cell>
        </row>
        <row r="8606">
          <cell r="A8606" t="str">
            <v>?</v>
          </cell>
          <cell r="B8606" t="str">
            <v xml:space="preserve">НС-1029159 </v>
          </cell>
        </row>
        <row r="8607">
          <cell r="B8607" t="str">
            <v xml:space="preserve">НС-1029277 </v>
          </cell>
        </row>
        <row r="8608">
          <cell r="B8608" t="str">
            <v xml:space="preserve">НС-1029278 </v>
          </cell>
        </row>
        <row r="8609">
          <cell r="B8609" t="str">
            <v xml:space="preserve">НС-1029280 </v>
          </cell>
        </row>
        <row r="8610">
          <cell r="B8610" t="str">
            <v xml:space="preserve">НС-1029293 </v>
          </cell>
        </row>
        <row r="8611">
          <cell r="B8611" t="str">
            <v xml:space="preserve">НС-1029323 </v>
          </cell>
        </row>
        <row r="8612">
          <cell r="B8612" t="str">
            <v xml:space="preserve">НС-1029324 </v>
          </cell>
        </row>
        <row r="8613">
          <cell r="A8613" t="str">
            <v>16438001000037</v>
          </cell>
          <cell r="B8613" t="str">
            <v xml:space="preserve">НС-1029371 </v>
          </cell>
        </row>
        <row r="8614">
          <cell r="A8614" t="str">
            <v>T2W EG3 451</v>
          </cell>
          <cell r="B8614" t="str">
            <v xml:space="preserve">НС-1029372 </v>
          </cell>
        </row>
        <row r="8615">
          <cell r="A8615" t="str">
            <v>НС-1029375</v>
          </cell>
          <cell r="B8615" t="str">
            <v xml:space="preserve">НС-1029375 </v>
          </cell>
        </row>
        <row r="8616">
          <cell r="A8616" t="str">
            <v>?</v>
          </cell>
          <cell r="B8616" t="str">
            <v xml:space="preserve">НС-1029376 </v>
          </cell>
        </row>
        <row r="8617">
          <cell r="A8617" t="str">
            <v>?</v>
          </cell>
          <cell r="B8617" t="str">
            <v xml:space="preserve">НС-1029377 </v>
          </cell>
        </row>
        <row r="8618">
          <cell r="A8618" t="str">
            <v>НС-1029379</v>
          </cell>
          <cell r="B8618" t="str">
            <v xml:space="preserve">НС-1029379 </v>
          </cell>
        </row>
        <row r="8619">
          <cell r="B8619" t="str">
            <v xml:space="preserve">НС-1029382 </v>
          </cell>
        </row>
        <row r="8620">
          <cell r="A8620" t="str">
            <v>R130641400</v>
          </cell>
          <cell r="B8620" t="str">
            <v xml:space="preserve">НС-1029389 </v>
          </cell>
        </row>
        <row r="8621">
          <cell r="B8621" t="str">
            <v xml:space="preserve">НС-1029447 </v>
          </cell>
        </row>
        <row r="8622">
          <cell r="A8622" t="str">
            <v>11600600</v>
          </cell>
          <cell r="B8622" t="str">
            <v xml:space="preserve">НС-1029491 </v>
          </cell>
        </row>
        <row r="8623">
          <cell r="A8623" t="str">
            <v>803300300665</v>
          </cell>
          <cell r="B8623" t="str">
            <v xml:space="preserve">НС-1029494 </v>
          </cell>
        </row>
        <row r="8624">
          <cell r="A8624" t="str">
            <v>ACC000092</v>
          </cell>
          <cell r="B8624" t="str">
            <v xml:space="preserve">НС-1029556 </v>
          </cell>
        </row>
        <row r="8625">
          <cell r="A8625" t="str">
            <v>Sensor-1.5</v>
          </cell>
          <cell r="B8625" t="str">
            <v xml:space="preserve">НС-1029560 </v>
          </cell>
        </row>
        <row r="8626">
          <cell r="A8626" t="str">
            <v>201010062202</v>
          </cell>
          <cell r="B8626" t="str">
            <v xml:space="preserve">НС-1029582 </v>
          </cell>
        </row>
        <row r="8627">
          <cell r="A8627" t="str">
            <v>HDK-10-1</v>
          </cell>
          <cell r="B8627" t="str">
            <v xml:space="preserve">НС-1029583 </v>
          </cell>
        </row>
        <row r="8628">
          <cell r="A8628" t="str">
            <v>201010063202</v>
          </cell>
          <cell r="B8628" t="str">
            <v xml:space="preserve">НС-1029584 </v>
          </cell>
        </row>
        <row r="8629">
          <cell r="A8629" t="str">
            <v>Sensor-2.5</v>
          </cell>
          <cell r="B8629" t="str">
            <v xml:space="preserve">НС-1029585 </v>
          </cell>
        </row>
        <row r="8630">
          <cell r="A8630" t="str">
            <v>B-3204037</v>
          </cell>
          <cell r="B8630" t="str">
            <v xml:space="preserve">НС-1029587 </v>
          </cell>
        </row>
        <row r="8631">
          <cell r="A8631" t="str">
            <v>201010064202</v>
          </cell>
          <cell r="B8631" t="str">
            <v xml:space="preserve">НС-1029588 </v>
          </cell>
        </row>
        <row r="8632">
          <cell r="A8632" t="str">
            <v>201010065202</v>
          </cell>
          <cell r="B8632" t="str">
            <v xml:space="preserve">НС-1029589 </v>
          </cell>
        </row>
        <row r="8633">
          <cell r="A8633" t="str">
            <v>Sensor-3.5</v>
          </cell>
          <cell r="B8633" t="str">
            <v xml:space="preserve">НС-1029590 </v>
          </cell>
        </row>
        <row r="8634">
          <cell r="A8634" t="str">
            <v>Sensor-5</v>
          </cell>
          <cell r="B8634" t="str">
            <v xml:space="preserve">НС-1029592 </v>
          </cell>
        </row>
        <row r="8635">
          <cell r="A8635" t="str">
            <v>HDK-10-2</v>
          </cell>
          <cell r="B8635" t="str">
            <v xml:space="preserve">НС-1029593 </v>
          </cell>
        </row>
        <row r="8636">
          <cell r="A8636" t="str">
            <v>201010050203</v>
          </cell>
          <cell r="B8636" t="str">
            <v xml:space="preserve">НС-1029594 </v>
          </cell>
        </row>
        <row r="8637">
          <cell r="A8637" t="str">
            <v>Sensor-Z8</v>
          </cell>
          <cell r="B8637" t="str">
            <v xml:space="preserve">НС-1029598 </v>
          </cell>
        </row>
        <row r="8638">
          <cell r="A8638" t="str">
            <v>Sensor-Z10</v>
          </cell>
          <cell r="B8638" t="str">
            <v xml:space="preserve">НС-1029600 </v>
          </cell>
        </row>
        <row r="8639">
          <cell r="A8639" t="str">
            <v>GFIRIS016</v>
          </cell>
          <cell r="B8639" t="str">
            <v xml:space="preserve">НС-1029608 </v>
          </cell>
        </row>
        <row r="8640">
          <cell r="A8640" t="str">
            <v>ZA-1</v>
          </cell>
          <cell r="B8640" t="str">
            <v xml:space="preserve">НС-1029623 </v>
          </cell>
        </row>
        <row r="8641">
          <cell r="A8641" t="str">
            <v>ZA-2</v>
          </cell>
          <cell r="B8641" t="str">
            <v xml:space="preserve">НС-1029624 </v>
          </cell>
        </row>
        <row r="8642">
          <cell r="A8642" t="str">
            <v>НС-1029656</v>
          </cell>
          <cell r="B8642" t="str">
            <v xml:space="preserve">НС-1029656 </v>
          </cell>
        </row>
        <row r="8643">
          <cell r="A8643" t="str">
            <v>MAC-A456JP</v>
          </cell>
          <cell r="B8643" t="str">
            <v xml:space="preserve">НС-1029714 </v>
          </cell>
        </row>
        <row r="8644">
          <cell r="A8644" t="str">
            <v>GAGOPK109</v>
          </cell>
          <cell r="B8644" t="str">
            <v xml:space="preserve">НС-1029727 </v>
          </cell>
        </row>
        <row r="8645">
          <cell r="A8645" t="str">
            <v>GAGOPK057</v>
          </cell>
          <cell r="B8645" t="str">
            <v xml:space="preserve">НС-1029728 </v>
          </cell>
        </row>
        <row r="8646">
          <cell r="B8646" t="str">
            <v xml:space="preserve">НС-1029731 </v>
          </cell>
        </row>
        <row r="8647">
          <cell r="A8647" t="str">
            <v>GAGOPK109</v>
          </cell>
          <cell r="B8647" t="str">
            <v xml:space="preserve">НС-1029732 </v>
          </cell>
        </row>
        <row r="8648">
          <cell r="A8648" t="str">
            <v>GAGOPK057</v>
          </cell>
          <cell r="B8648" t="str">
            <v xml:space="preserve">НС-1029733 </v>
          </cell>
        </row>
        <row r="8649">
          <cell r="A8649" t="str">
            <v>ZSSK-R 500*300</v>
          </cell>
          <cell r="B8649" t="str">
            <v xml:space="preserve">НС-1029734 </v>
          </cell>
        </row>
        <row r="8650">
          <cell r="A8650" t="str">
            <v>ZSSK-R 600*400</v>
          </cell>
          <cell r="B8650" t="str">
            <v xml:space="preserve">НС-1029735 </v>
          </cell>
        </row>
        <row r="8651">
          <cell r="A8651" t="str">
            <v>E12 J69 440</v>
          </cell>
          <cell r="B8651" t="str">
            <v xml:space="preserve">НС-1029742 </v>
          </cell>
        </row>
        <row r="8652">
          <cell r="A8652" t="str">
            <v>?</v>
          </cell>
          <cell r="B8652" t="str">
            <v xml:space="preserve">НС-1029760 </v>
          </cell>
        </row>
        <row r="8653">
          <cell r="A8653" t="str">
            <v>MU-GF20 VA</v>
          </cell>
          <cell r="B8653" t="str">
            <v xml:space="preserve">НС-1029766 </v>
          </cell>
        </row>
        <row r="8654">
          <cell r="A8654" t="str">
            <v>НС-1029768</v>
          </cell>
          <cell r="B8654" t="str">
            <v xml:space="preserve">НС-1029768 </v>
          </cell>
        </row>
        <row r="8655">
          <cell r="A8655" t="str">
            <v>MU-GF25 VA</v>
          </cell>
          <cell r="B8655" t="str">
            <v xml:space="preserve">НС-1029769 </v>
          </cell>
        </row>
        <row r="8656">
          <cell r="A8656" t="str">
            <v>MU-GF35 VA</v>
          </cell>
          <cell r="B8656" t="str">
            <v xml:space="preserve">НС-1029770 </v>
          </cell>
        </row>
        <row r="8657">
          <cell r="A8657" t="str">
            <v>MU-GF60 VA_</v>
          </cell>
          <cell r="B8657" t="str">
            <v xml:space="preserve">НС-1029771 </v>
          </cell>
        </row>
        <row r="8658">
          <cell r="A8658" t="str">
            <v>MU-GF50 VA_</v>
          </cell>
          <cell r="B8658" t="str">
            <v xml:space="preserve">НС-1029772 </v>
          </cell>
        </row>
        <row r="8659">
          <cell r="A8659" t="str">
            <v>MU-GF80  VA</v>
          </cell>
          <cell r="B8659" t="str">
            <v xml:space="preserve">НС-1029773 </v>
          </cell>
        </row>
        <row r="8660">
          <cell r="A8660" t="str">
            <v>ZASRIS054</v>
          </cell>
          <cell r="B8660" t="str">
            <v xml:space="preserve">НС-1029816 </v>
          </cell>
        </row>
        <row r="8661">
          <cell r="A8661" t="str">
            <v>---</v>
          </cell>
          <cell r="B8661" t="str">
            <v xml:space="preserve">НС-1029817 </v>
          </cell>
        </row>
        <row r="8662">
          <cell r="A8662" t="str">
            <v>PRGPA022</v>
          </cell>
          <cell r="B8662" t="str">
            <v xml:space="preserve">НС-1029819 </v>
          </cell>
        </row>
        <row r="8663">
          <cell r="A8663" t="str">
            <v>FAN000031</v>
          </cell>
          <cell r="B8663" t="str">
            <v xml:space="preserve">НС-1029829 </v>
          </cell>
        </row>
        <row r="8664">
          <cell r="A8664" t="str">
            <v>AHU000019</v>
          </cell>
          <cell r="B8664" t="str">
            <v xml:space="preserve">НС-1029845 </v>
          </cell>
        </row>
        <row r="8665">
          <cell r="B8665" t="str">
            <v xml:space="preserve">НС-1029846 </v>
          </cell>
        </row>
        <row r="8666">
          <cell r="A8666" t="str">
            <v>---_</v>
          </cell>
          <cell r="B8666" t="str">
            <v xml:space="preserve">НС-1029847 </v>
          </cell>
        </row>
        <row r="8667">
          <cell r="B8667" t="str">
            <v xml:space="preserve">НС-1029849 </v>
          </cell>
        </row>
        <row r="8668">
          <cell r="B8668" t="str">
            <v xml:space="preserve">НС-1029850 </v>
          </cell>
        </row>
        <row r="8669">
          <cell r="B8669" t="str">
            <v xml:space="preserve">НС-1029851 </v>
          </cell>
        </row>
        <row r="8670">
          <cell r="B8670" t="str">
            <v xml:space="preserve">НС-1029852 </v>
          </cell>
        </row>
        <row r="8671">
          <cell r="B8671" t="str">
            <v xml:space="preserve">НС-1029853 </v>
          </cell>
        </row>
        <row r="8672">
          <cell r="B8672" t="str">
            <v xml:space="preserve">НС-1029854 </v>
          </cell>
        </row>
        <row r="8673">
          <cell r="B8673" t="str">
            <v xml:space="preserve">НС-1029855 </v>
          </cell>
        </row>
        <row r="8674">
          <cell r="B8674" t="str">
            <v xml:space="preserve">НС-1029856 </v>
          </cell>
        </row>
        <row r="8675">
          <cell r="B8675" t="str">
            <v xml:space="preserve">НС-1029857 </v>
          </cell>
        </row>
        <row r="8676">
          <cell r="B8676" t="str">
            <v xml:space="preserve">НС-1029858 </v>
          </cell>
        </row>
        <row r="8677">
          <cell r="B8677" t="str">
            <v xml:space="preserve">НС-1029931 </v>
          </cell>
        </row>
        <row r="8678">
          <cell r="A8678" t="str">
            <v>5587010600</v>
          </cell>
          <cell r="B8678" t="str">
            <v xml:space="preserve">НС-1029932 </v>
          </cell>
        </row>
        <row r="8679">
          <cell r="A8679" t="str">
            <v>5587066400</v>
          </cell>
          <cell r="B8679" t="str">
            <v xml:space="preserve">НС-1029933 </v>
          </cell>
        </row>
        <row r="8680">
          <cell r="B8680" t="str">
            <v xml:space="preserve">НС-1029934 </v>
          </cell>
        </row>
        <row r="8681">
          <cell r="B8681" t="str">
            <v xml:space="preserve">НС-1029946 </v>
          </cell>
        </row>
        <row r="8682">
          <cell r="B8682" t="str">
            <v xml:space="preserve">НС-1029947 </v>
          </cell>
        </row>
        <row r="8683">
          <cell r="A8683" t="str">
            <v>E12 H07 426</v>
          </cell>
          <cell r="B8683" t="str">
            <v xml:space="preserve">НС-1030036 </v>
          </cell>
        </row>
        <row r="8684">
          <cell r="A8684" t="str">
            <v>5187000900</v>
          </cell>
          <cell r="B8684" t="str">
            <v xml:space="preserve">НС-1030081 </v>
          </cell>
        </row>
        <row r="8685">
          <cell r="A8685" t="str">
            <v>E12 D97 452</v>
          </cell>
          <cell r="B8685" t="str">
            <v xml:space="preserve">НС-1030082 </v>
          </cell>
        </row>
        <row r="8686">
          <cell r="A8686" t="str">
            <v>MSG-30HRN1/OUT</v>
          </cell>
          <cell r="B8686" t="str">
            <v xml:space="preserve">НС-1030126 </v>
          </cell>
        </row>
        <row r="8687">
          <cell r="A8687" t="str">
            <v>WA-34-003</v>
          </cell>
          <cell r="B8687" t="str">
            <v xml:space="preserve">НС-1030307 </v>
          </cell>
        </row>
        <row r="8688">
          <cell r="A8688" t="str">
            <v xml:space="preserve">WA-51-003 </v>
          </cell>
          <cell r="B8688" t="str">
            <v xml:space="preserve">НС-1030312 </v>
          </cell>
        </row>
        <row r="8689">
          <cell r="A8689" t="str">
            <v>WA-68-003</v>
          </cell>
          <cell r="B8689" t="str">
            <v xml:space="preserve">НС-1030313 </v>
          </cell>
        </row>
        <row r="8690">
          <cell r="A8690" t="str">
            <v>WA-85-003</v>
          </cell>
          <cell r="B8690" t="str">
            <v xml:space="preserve">НС-1030316 </v>
          </cell>
        </row>
        <row r="8691">
          <cell r="A8691" t="str">
            <v>WA-102-003</v>
          </cell>
          <cell r="B8691" t="str">
            <v xml:space="preserve">НС-1030319 </v>
          </cell>
        </row>
        <row r="8692">
          <cell r="B8692" t="str">
            <v xml:space="preserve">НС-1030320 </v>
          </cell>
        </row>
        <row r="8693">
          <cell r="A8693" t="str">
            <v>НС-1030356</v>
          </cell>
          <cell r="B8693" t="str">
            <v xml:space="preserve">НС-1030356 </v>
          </cell>
        </row>
        <row r="8694">
          <cell r="A8694" t="str">
            <v>E968573763</v>
          </cell>
          <cell r="B8694" t="str">
            <v xml:space="preserve">НС-1030357 </v>
          </cell>
        </row>
        <row r="8695">
          <cell r="A8695" t="str">
            <v>BMFM-271SL</v>
          </cell>
          <cell r="B8695" t="str">
            <v xml:space="preserve">НС-1030413 </v>
          </cell>
        </row>
        <row r="8696">
          <cell r="A8696" t="str">
            <v>BMFM-362SL</v>
          </cell>
          <cell r="B8696" t="str">
            <v xml:space="preserve">НС-1030414 </v>
          </cell>
        </row>
        <row r="8697">
          <cell r="A8697" t="str">
            <v>VCT-22 VM1</v>
          </cell>
          <cell r="B8697" t="str">
            <v xml:space="preserve">НС-1030465 </v>
          </cell>
        </row>
        <row r="8698">
          <cell r="A8698" t="str">
            <v>VCT-62 VM1</v>
          </cell>
          <cell r="B8698" t="str">
            <v xml:space="preserve">НС-1030468 </v>
          </cell>
        </row>
        <row r="8699">
          <cell r="A8699" t="str">
            <v>VCB 150 P2 (Z)</v>
          </cell>
          <cell r="B8699" t="str">
            <v xml:space="preserve">НС-1030469 </v>
          </cell>
        </row>
        <row r="8700">
          <cell r="A8700" t="str">
            <v>T7W E73 313</v>
          </cell>
          <cell r="B8700" t="str">
            <v xml:space="preserve">НС-1030470 </v>
          </cell>
        </row>
        <row r="8701">
          <cell r="A8701" t="str">
            <v>E12 408 100</v>
          </cell>
          <cell r="B8701" t="str">
            <v xml:space="preserve">НС-1030504 </v>
          </cell>
        </row>
        <row r="8702">
          <cell r="A8702" t="str">
            <v>-----__</v>
          </cell>
          <cell r="B8702" t="str">
            <v xml:space="preserve">НС-1030561 </v>
          </cell>
        </row>
        <row r="8703">
          <cell r="A8703" t="str">
            <v>Фреон 410А Frio 11,3 кг</v>
          </cell>
          <cell r="B8703" t="str">
            <v xml:space="preserve">НС-1030652 </v>
          </cell>
        </row>
        <row r="8704">
          <cell r="B8704" t="str">
            <v xml:space="preserve">НС-1030665 </v>
          </cell>
        </row>
        <row r="8705">
          <cell r="A8705" t="str">
            <v>E12 685 040</v>
          </cell>
          <cell r="B8705" t="str">
            <v xml:space="preserve">НС-1030667 </v>
          </cell>
        </row>
        <row r="8706">
          <cell r="A8706" t="str">
            <v>E12 685 041</v>
          </cell>
          <cell r="B8706" t="str">
            <v xml:space="preserve">НС-1030668 </v>
          </cell>
        </row>
        <row r="8707">
          <cell r="A8707" t="str">
            <v>E12 G26 010</v>
          </cell>
          <cell r="B8707" t="str">
            <v xml:space="preserve">НС-1030669 </v>
          </cell>
        </row>
        <row r="8708">
          <cell r="A8708" t="str">
            <v>JETA</v>
          </cell>
          <cell r="B8708" t="str">
            <v xml:space="preserve">НС-1030693 </v>
          </cell>
        </row>
        <row r="8709">
          <cell r="A8709" t="str">
            <v>JETA</v>
          </cell>
          <cell r="B8709" t="str">
            <v xml:space="preserve">НС-1030696 </v>
          </cell>
        </row>
        <row r="8710">
          <cell r="A8710" t="str">
            <v>НС-1030723</v>
          </cell>
          <cell r="B8710" t="str">
            <v xml:space="preserve">НС-1030723 </v>
          </cell>
        </row>
        <row r="8711">
          <cell r="A8711" t="str">
            <v>НС-1030724</v>
          </cell>
          <cell r="B8711" t="str">
            <v xml:space="preserve">НС-1030724 </v>
          </cell>
        </row>
        <row r="8712">
          <cell r="A8712" t="str">
            <v>НС-1030725</v>
          </cell>
          <cell r="B8712" t="str">
            <v xml:space="preserve">НС-1030725 </v>
          </cell>
        </row>
        <row r="8713">
          <cell r="A8713" t="str">
            <v>AHU000985</v>
          </cell>
          <cell r="B8713" t="str">
            <v xml:space="preserve">НС-1030738 </v>
          </cell>
        </row>
        <row r="8714">
          <cell r="A8714" t="str">
            <v>GRERIS104</v>
          </cell>
          <cell r="B8714" t="str">
            <v xml:space="preserve">НС-1030739 </v>
          </cell>
        </row>
        <row r="8715">
          <cell r="B8715" t="str">
            <v xml:space="preserve">НС-1030757 </v>
          </cell>
        </row>
        <row r="8716">
          <cell r="B8716" t="str">
            <v xml:space="preserve">НС-1030758 </v>
          </cell>
        </row>
        <row r="8717">
          <cell r="B8717" t="str">
            <v xml:space="preserve">НС-1030778 </v>
          </cell>
        </row>
        <row r="8718">
          <cell r="B8718" t="str">
            <v xml:space="preserve">НС-1030779 </v>
          </cell>
        </row>
        <row r="8719">
          <cell r="B8719" t="str">
            <v xml:space="preserve">НС-1030787 </v>
          </cell>
        </row>
        <row r="8720">
          <cell r="A8720" t="str">
            <v>PAC-SG74RJ-E</v>
          </cell>
          <cell r="B8720" t="str">
            <v xml:space="preserve">НС-1030828 </v>
          </cell>
        </row>
        <row r="8721">
          <cell r="A8721" t="str">
            <v>IR-0,8S</v>
          </cell>
          <cell r="B8721" t="str">
            <v xml:space="preserve">НС-1030878 </v>
          </cell>
        </row>
        <row r="8722">
          <cell r="A8722" t="str">
            <v>IR-1,0S</v>
          </cell>
          <cell r="B8722" t="str">
            <v xml:space="preserve">НС-1030953 </v>
          </cell>
        </row>
        <row r="8723">
          <cell r="A8723" t="str">
            <v>EXB80000002834</v>
          </cell>
          <cell r="B8723" t="str">
            <v xml:space="preserve">НС-1030969 </v>
          </cell>
        </row>
        <row r="8724">
          <cell r="A8724" t="str">
            <v>EXB80000002835</v>
          </cell>
          <cell r="B8724" t="str">
            <v xml:space="preserve">НС-1030971 </v>
          </cell>
        </row>
        <row r="8725">
          <cell r="A8725" t="str">
            <v>GAGOPK011</v>
          </cell>
          <cell r="B8725" t="str">
            <v xml:space="preserve">НС-1030972 </v>
          </cell>
        </row>
        <row r="8726">
          <cell r="A8726" t="str">
            <v>GAGOPK011</v>
          </cell>
          <cell r="B8726" t="str">
            <v xml:space="preserve">НС-1030980 </v>
          </cell>
        </row>
        <row r="8727">
          <cell r="A8727" t="str">
            <v>IR-2,0S</v>
          </cell>
          <cell r="B8727" t="str">
            <v xml:space="preserve">НС-1031018 </v>
          </cell>
        </row>
        <row r="8728">
          <cell r="A8728" t="str">
            <v>IR-3,0S</v>
          </cell>
          <cell r="B8728" t="str">
            <v xml:space="preserve">НС-1031021 </v>
          </cell>
        </row>
        <row r="8729">
          <cell r="A8729" t="str">
            <v>IR-4,0S</v>
          </cell>
          <cell r="B8729" t="str">
            <v xml:space="preserve">НС-1031023 </v>
          </cell>
        </row>
        <row r="8730">
          <cell r="B8730" t="str">
            <v xml:space="preserve">НС-1031029 </v>
          </cell>
        </row>
        <row r="8731">
          <cell r="A8731" t="str">
            <v>?</v>
          </cell>
          <cell r="B8731" t="str">
            <v xml:space="preserve">НС-1031044 </v>
          </cell>
        </row>
        <row r="8732">
          <cell r="A8732" t="str">
            <v>ZVV-1.5W25</v>
          </cell>
          <cell r="B8732" t="str">
            <v xml:space="preserve">НС-1031047 </v>
          </cell>
        </row>
        <row r="8733">
          <cell r="A8733" t="str">
            <v>?</v>
          </cell>
          <cell r="B8733" t="str">
            <v xml:space="preserve">НС-1031048 </v>
          </cell>
        </row>
        <row r="8734">
          <cell r="A8734" t="str">
            <v>НС-1031058</v>
          </cell>
          <cell r="B8734" t="str">
            <v xml:space="preserve">НС-1031058 </v>
          </cell>
        </row>
        <row r="8735">
          <cell r="A8735" t="str">
            <v>НС-1031059</v>
          </cell>
          <cell r="B8735" t="str">
            <v xml:space="preserve">НС-1031059 </v>
          </cell>
        </row>
        <row r="8736">
          <cell r="A8736" t="str">
            <v>НС-1031060</v>
          </cell>
          <cell r="B8736" t="str">
            <v xml:space="preserve">НС-1031060 </v>
          </cell>
        </row>
        <row r="8737">
          <cell r="A8737" t="str">
            <v>НС-1031061</v>
          </cell>
          <cell r="B8737" t="str">
            <v xml:space="preserve">НС-1031061 </v>
          </cell>
        </row>
        <row r="8738">
          <cell r="A8738" t="str">
            <v xml:space="preserve">R50 541 718 </v>
          </cell>
          <cell r="B8738" t="str">
            <v xml:space="preserve">НС-1031070 </v>
          </cell>
        </row>
        <row r="8739">
          <cell r="A8739" t="str">
            <v>ZTV-5C</v>
          </cell>
          <cell r="B8739" t="str">
            <v xml:space="preserve">НС-1031071 </v>
          </cell>
        </row>
        <row r="8740">
          <cell r="B8740" t="str">
            <v xml:space="preserve">НС-1031087 </v>
          </cell>
        </row>
        <row r="8741">
          <cell r="B8741" t="str">
            <v xml:space="preserve">НС-1031088 </v>
          </cell>
        </row>
        <row r="8742">
          <cell r="B8742" t="str">
            <v xml:space="preserve">НС-1031089 </v>
          </cell>
        </row>
        <row r="8743">
          <cell r="B8743" t="str">
            <v xml:space="preserve">НС-1031090 </v>
          </cell>
        </row>
        <row r="8744">
          <cell r="B8744" t="str">
            <v xml:space="preserve">НС-1031091 </v>
          </cell>
        </row>
        <row r="8745">
          <cell r="B8745" t="str">
            <v xml:space="preserve">НС-1031111 </v>
          </cell>
        </row>
        <row r="8746">
          <cell r="B8746" t="str">
            <v xml:space="preserve">НС-1031112 </v>
          </cell>
        </row>
        <row r="8747">
          <cell r="B8747" t="str">
            <v xml:space="preserve">НС-1031113 </v>
          </cell>
        </row>
        <row r="8748">
          <cell r="A8748" t="str">
            <v>R61 059 281</v>
          </cell>
          <cell r="B8748" t="str">
            <v xml:space="preserve">НС-1031114 </v>
          </cell>
        </row>
        <row r="8749">
          <cell r="B8749" t="str">
            <v xml:space="preserve">НС-1031158 </v>
          </cell>
        </row>
        <row r="8750">
          <cell r="B8750" t="str">
            <v xml:space="preserve">НС-1031159 </v>
          </cell>
        </row>
        <row r="8751">
          <cell r="A8751" t="str">
            <v>080062004</v>
          </cell>
          <cell r="B8751" t="str">
            <v xml:space="preserve">НС-1031160 </v>
          </cell>
        </row>
        <row r="8752">
          <cell r="B8752" t="str">
            <v xml:space="preserve">НС-1031161 </v>
          </cell>
        </row>
        <row r="8753">
          <cell r="B8753" t="str">
            <v xml:space="preserve">НС-1031162 </v>
          </cell>
        </row>
        <row r="8754">
          <cell r="A8754" t="str">
            <v>НС-1031165</v>
          </cell>
          <cell r="B8754" t="str">
            <v xml:space="preserve">НС-1031165 </v>
          </cell>
        </row>
        <row r="8755">
          <cell r="A8755" t="str">
            <v>НС-1031166</v>
          </cell>
          <cell r="B8755" t="str">
            <v xml:space="preserve">НС-1031166 </v>
          </cell>
        </row>
        <row r="8756">
          <cell r="A8756" t="str">
            <v>FIT000823</v>
          </cell>
          <cell r="B8756" t="str">
            <v xml:space="preserve">НС-1031168 </v>
          </cell>
        </row>
        <row r="8757">
          <cell r="A8757" t="str">
            <v>ATF 13,5/400</v>
          </cell>
          <cell r="B8757" t="str">
            <v xml:space="preserve">НС-1031172 </v>
          </cell>
        </row>
        <row r="8758">
          <cell r="A8758" t="str">
            <v>FIT000468</v>
          </cell>
          <cell r="B8758" t="str">
            <v xml:space="preserve">НС-1031173 </v>
          </cell>
        </row>
        <row r="8759">
          <cell r="A8759" t="str">
            <v>19920011</v>
          </cell>
          <cell r="B8759" t="str">
            <v xml:space="preserve">НС-1031174 </v>
          </cell>
        </row>
        <row r="8760">
          <cell r="A8760" t="str">
            <v>3F20-12</v>
          </cell>
          <cell r="B8760" t="str">
            <v xml:space="preserve">НС-1031184 </v>
          </cell>
        </row>
        <row r="8761">
          <cell r="A8761" t="str">
            <v>R01 E14 641</v>
          </cell>
          <cell r="B8761" t="str">
            <v xml:space="preserve">НС-1031200 </v>
          </cell>
        </row>
        <row r="8762">
          <cell r="B8762" t="str">
            <v xml:space="preserve">НС-1031215 </v>
          </cell>
        </row>
        <row r="8763">
          <cell r="B8763" t="str">
            <v xml:space="preserve">НС-1031216 </v>
          </cell>
        </row>
        <row r="8764">
          <cell r="A8764" t="str">
            <v>ZFEVEKA006</v>
          </cell>
          <cell r="B8764" t="str">
            <v xml:space="preserve">НС-1031217 </v>
          </cell>
        </row>
        <row r="8765">
          <cell r="A8765" t="str">
            <v>FAN000036</v>
          </cell>
          <cell r="B8765" t="str">
            <v xml:space="preserve">НС-1031219 </v>
          </cell>
        </row>
        <row r="8766">
          <cell r="B8766" t="str">
            <v xml:space="preserve">НС-1031238 </v>
          </cell>
        </row>
        <row r="8767">
          <cell r="A8767" t="str">
            <v>E12 819 297</v>
          </cell>
          <cell r="B8767" t="str">
            <v xml:space="preserve">НС-1031240 </v>
          </cell>
        </row>
        <row r="8768">
          <cell r="A8768" t="str">
            <v>E12 851 493</v>
          </cell>
          <cell r="B8768" t="str">
            <v xml:space="preserve">НС-1031242 </v>
          </cell>
        </row>
        <row r="8769">
          <cell r="A8769" t="str">
            <v>11320009000024</v>
          </cell>
          <cell r="B8769" t="str">
            <v xml:space="preserve">НС-1031260 </v>
          </cell>
        </row>
        <row r="8770">
          <cell r="A8770" t="str">
            <v>16430007000157</v>
          </cell>
          <cell r="B8770" t="str">
            <v xml:space="preserve">НС-1031265 </v>
          </cell>
        </row>
        <row r="8771">
          <cell r="B8771" t="str">
            <v xml:space="preserve">НС-1031266 </v>
          </cell>
        </row>
        <row r="8772">
          <cell r="A8772" t="str">
            <v>16430001000136</v>
          </cell>
          <cell r="B8772" t="str">
            <v xml:space="preserve">НС-1031267 </v>
          </cell>
        </row>
        <row r="8773">
          <cell r="A8773" t="str">
            <v>16444001000024</v>
          </cell>
          <cell r="B8773" t="str">
            <v xml:space="preserve">НС-1031268 </v>
          </cell>
        </row>
        <row r="8774">
          <cell r="A8774" t="str">
            <v>16444001000003</v>
          </cell>
          <cell r="B8774" t="str">
            <v xml:space="preserve">НС-1031271 </v>
          </cell>
        </row>
        <row r="8775">
          <cell r="A8775" t="str">
            <v>16430001000209</v>
          </cell>
          <cell r="B8775" t="str">
            <v xml:space="preserve">НС-1031273 </v>
          </cell>
        </row>
        <row r="8776">
          <cell r="A8776" t="str">
            <v>S70 E04 411</v>
          </cell>
          <cell r="B8776" t="str">
            <v xml:space="preserve">НС-1031274 </v>
          </cell>
        </row>
        <row r="8777">
          <cell r="A8777" t="str">
            <v>ZTV-3C</v>
          </cell>
          <cell r="B8777" t="str">
            <v xml:space="preserve">НС-1031291 </v>
          </cell>
        </row>
        <row r="8778">
          <cell r="B8778" t="str">
            <v xml:space="preserve">НС-1031293 </v>
          </cell>
        </row>
        <row r="8779">
          <cell r="B8779" t="str">
            <v xml:space="preserve">НС-1031294 </v>
          </cell>
        </row>
        <row r="8780">
          <cell r="B8780" t="str">
            <v xml:space="preserve">НС-1031295 </v>
          </cell>
        </row>
        <row r="8781">
          <cell r="A8781" t="str">
            <v>НС-1031316</v>
          </cell>
          <cell r="B8781" t="str">
            <v xml:space="preserve">НС-1031316 </v>
          </cell>
        </row>
        <row r="8782">
          <cell r="A8782" t="str">
            <v>S70 E03 403</v>
          </cell>
          <cell r="B8782" t="str">
            <v xml:space="preserve">НС-1031317 </v>
          </cell>
        </row>
        <row r="8783">
          <cell r="A8783" t="str">
            <v>НС-1031451</v>
          </cell>
          <cell r="B8783" t="str">
            <v xml:space="preserve">НС-1031451 </v>
          </cell>
        </row>
        <row r="8784">
          <cell r="A8784" t="str">
            <v>?</v>
          </cell>
          <cell r="B8784" t="str">
            <v xml:space="preserve">НС-1031453 </v>
          </cell>
        </row>
        <row r="8785">
          <cell r="A8785" t="str">
            <v>?</v>
          </cell>
          <cell r="B8785" t="str">
            <v xml:space="preserve">НС-1031454 </v>
          </cell>
        </row>
        <row r="8786">
          <cell r="A8786" t="str">
            <v>?</v>
          </cell>
          <cell r="B8786" t="str">
            <v xml:space="preserve">НС-1031456 </v>
          </cell>
        </row>
        <row r="8787">
          <cell r="A8787" t="str">
            <v>?</v>
          </cell>
          <cell r="B8787" t="str">
            <v xml:space="preserve">НС-1031457 </v>
          </cell>
        </row>
        <row r="8788">
          <cell r="A8788" t="str">
            <v>GAGVEKA089</v>
          </cell>
          <cell r="B8788" t="str">
            <v xml:space="preserve">НС-1031465 </v>
          </cell>
        </row>
        <row r="8789">
          <cell r="A8789" t="str">
            <v>T7W E40 762</v>
          </cell>
          <cell r="B8789" t="str">
            <v xml:space="preserve">НС-1031470 </v>
          </cell>
        </row>
        <row r="8790">
          <cell r="A8790" t="str">
            <v>R61 058 281</v>
          </cell>
          <cell r="B8790" t="str">
            <v xml:space="preserve">НС-1031530 </v>
          </cell>
        </row>
        <row r="8791">
          <cell r="A8791" t="str">
            <v>GVEKUB002</v>
          </cell>
          <cell r="B8791" t="str">
            <v xml:space="preserve">НС-1031535 </v>
          </cell>
        </row>
        <row r="8792">
          <cell r="A8792" t="str">
            <v>GRERIS172</v>
          </cell>
          <cell r="B8792" t="str">
            <v xml:space="preserve">НС-1031596 </v>
          </cell>
        </row>
        <row r="8793">
          <cell r="A8793" t="str">
            <v>GRERIS151</v>
          </cell>
          <cell r="B8793" t="str">
            <v xml:space="preserve">НС-1031597 </v>
          </cell>
        </row>
        <row r="8794">
          <cell r="A8794" t="str">
            <v>GRERIS019</v>
          </cell>
          <cell r="B8794" t="str">
            <v xml:space="preserve">НС-1031641 </v>
          </cell>
        </row>
        <row r="8795">
          <cell r="A8795" t="str">
            <v>GRERIS049</v>
          </cell>
          <cell r="B8795" t="str">
            <v xml:space="preserve">НС-1031642 </v>
          </cell>
        </row>
        <row r="8796">
          <cell r="A8796" t="str">
            <v>GRERIS050</v>
          </cell>
          <cell r="B8796" t="str">
            <v xml:space="preserve">НС-1031643 </v>
          </cell>
        </row>
        <row r="8797">
          <cell r="A8797" t="str">
            <v>GRERIS052</v>
          </cell>
          <cell r="B8797" t="str">
            <v xml:space="preserve">НС-1031644 </v>
          </cell>
        </row>
        <row r="8798">
          <cell r="A8798" t="str">
            <v>GRERIS022</v>
          </cell>
          <cell r="B8798" t="str">
            <v xml:space="preserve">НС-1031645 </v>
          </cell>
        </row>
        <row r="8799">
          <cell r="A8799" t="str">
            <v>GRERIS224</v>
          </cell>
          <cell r="B8799" t="str">
            <v xml:space="preserve">НС-1031653 </v>
          </cell>
        </row>
        <row r="8800">
          <cell r="B8800" t="str">
            <v xml:space="preserve">НС-1031671 </v>
          </cell>
        </row>
        <row r="8801">
          <cell r="B8801" t="str">
            <v xml:space="preserve">НС-1031674 </v>
          </cell>
        </row>
        <row r="8802">
          <cell r="B8802" t="str">
            <v xml:space="preserve">НС-1031675 </v>
          </cell>
        </row>
        <row r="8803">
          <cell r="B8803" t="str">
            <v xml:space="preserve">НС-1031676 </v>
          </cell>
        </row>
        <row r="8804">
          <cell r="B8804" t="str">
            <v xml:space="preserve">НС-1031677 </v>
          </cell>
        </row>
        <row r="8805">
          <cell r="B8805" t="str">
            <v xml:space="preserve">НС-1031678 </v>
          </cell>
        </row>
        <row r="8806">
          <cell r="B8806" t="str">
            <v xml:space="preserve">НС-1031680 </v>
          </cell>
        </row>
        <row r="8807">
          <cell r="B8807" t="str">
            <v xml:space="preserve">НС-1031681 </v>
          </cell>
        </row>
        <row r="8808">
          <cell r="B8808" t="str">
            <v xml:space="preserve">НС-1031682 </v>
          </cell>
        </row>
        <row r="8809">
          <cell r="B8809" t="str">
            <v xml:space="preserve">НС-1031822 </v>
          </cell>
        </row>
        <row r="8810">
          <cell r="B8810" t="str">
            <v xml:space="preserve">НС-1031826 </v>
          </cell>
        </row>
        <row r="8811">
          <cell r="B8811" t="str">
            <v xml:space="preserve">НС-1031846 </v>
          </cell>
        </row>
        <row r="8812">
          <cell r="B8812" t="str">
            <v xml:space="preserve">НС-1031850 </v>
          </cell>
        </row>
        <row r="8813">
          <cell r="B8813" t="str">
            <v xml:space="preserve">НС-1031851 </v>
          </cell>
        </row>
        <row r="8814">
          <cell r="B8814" t="str">
            <v xml:space="preserve">НС-1031852 </v>
          </cell>
        </row>
        <row r="8815">
          <cell r="B8815" t="str">
            <v xml:space="preserve">НС-1031853 </v>
          </cell>
        </row>
        <row r="8816">
          <cell r="A8816" t="str">
            <v>GRERIS002</v>
          </cell>
          <cell r="B8816" t="str">
            <v xml:space="preserve">НС-1031864 </v>
          </cell>
        </row>
        <row r="8817">
          <cell r="A8817" t="str">
            <v>GRERIS074</v>
          </cell>
          <cell r="B8817" t="str">
            <v xml:space="preserve">НС-1031865 </v>
          </cell>
        </row>
        <row r="8818">
          <cell r="A8818" t="str">
            <v>GRERIS108</v>
          </cell>
          <cell r="B8818" t="str">
            <v xml:space="preserve">НС-1031867 </v>
          </cell>
        </row>
        <row r="8819">
          <cell r="A8819" t="str">
            <v>GRERIS010</v>
          </cell>
          <cell r="B8819" t="str">
            <v xml:space="preserve">НС-1031868 </v>
          </cell>
        </row>
        <row r="8820">
          <cell r="A8820" t="str">
            <v>GRERIS083</v>
          </cell>
          <cell r="B8820" t="str">
            <v xml:space="preserve">НС-1031871 </v>
          </cell>
        </row>
        <row r="8821">
          <cell r="A8821" t="str">
            <v>GRERIS167</v>
          </cell>
          <cell r="B8821" t="str">
            <v xml:space="preserve">НС-1031872 </v>
          </cell>
        </row>
        <row r="8822">
          <cell r="A8822" t="str">
            <v>GRERIS147</v>
          </cell>
          <cell r="B8822" t="str">
            <v xml:space="preserve">НС-1031873 </v>
          </cell>
        </row>
        <row r="8823">
          <cell r="A8823" t="str">
            <v>GRERIS171</v>
          </cell>
          <cell r="B8823" t="str">
            <v xml:space="preserve">НС-1031874 </v>
          </cell>
        </row>
        <row r="8824">
          <cell r="A8824" t="str">
            <v>GRERIS148</v>
          </cell>
          <cell r="B8824" t="str">
            <v xml:space="preserve">НС-1031875 </v>
          </cell>
        </row>
        <row r="8825">
          <cell r="A8825" t="str">
            <v>GRERIS152</v>
          </cell>
          <cell r="B8825" t="str">
            <v xml:space="preserve">НС-1031877 </v>
          </cell>
        </row>
        <row r="8826">
          <cell r="A8826" t="str">
            <v>GRERIS173</v>
          </cell>
          <cell r="B8826" t="str">
            <v xml:space="preserve">НС-1031878 </v>
          </cell>
        </row>
        <row r="8827">
          <cell r="A8827" t="str">
            <v>GRERIS240</v>
          </cell>
          <cell r="B8827" t="str">
            <v xml:space="preserve">НС-1031880 </v>
          </cell>
        </row>
        <row r="8828">
          <cell r="A8828" t="str">
            <v>GRERIS084</v>
          </cell>
          <cell r="B8828" t="str">
            <v xml:space="preserve">НС-1031881 </v>
          </cell>
        </row>
        <row r="8829">
          <cell r="A8829" t="str">
            <v>GRERIS160</v>
          </cell>
          <cell r="B8829" t="str">
            <v xml:space="preserve">НС-1031882 </v>
          </cell>
        </row>
        <row r="8830">
          <cell r="A8830" t="str">
            <v>GRERIS174</v>
          </cell>
          <cell r="B8830" t="str">
            <v xml:space="preserve">НС-1031883 </v>
          </cell>
        </row>
        <row r="8831">
          <cell r="A8831" t="str">
            <v>GRERIS210</v>
          </cell>
          <cell r="B8831" t="str">
            <v xml:space="preserve">НС-1031884 </v>
          </cell>
        </row>
        <row r="8832">
          <cell r="A8832" t="str">
            <v>GRERIS213</v>
          </cell>
          <cell r="B8832" t="str">
            <v xml:space="preserve">НС-1031886 </v>
          </cell>
        </row>
        <row r="8833">
          <cell r="A8833" t="str">
            <v>AHU000120</v>
          </cell>
          <cell r="B8833" t="str">
            <v xml:space="preserve">НС-1031889 </v>
          </cell>
        </row>
        <row r="8834">
          <cell r="A8834" t="str">
            <v>GRERIRS4001</v>
          </cell>
          <cell r="B8834" t="str">
            <v xml:space="preserve">НС-1031891 </v>
          </cell>
        </row>
        <row r="8835">
          <cell r="A8835" t="str">
            <v>GRERIRS4005</v>
          </cell>
          <cell r="B8835" t="str">
            <v xml:space="preserve">НС-1031906 </v>
          </cell>
        </row>
        <row r="8836">
          <cell r="A8836" t="str">
            <v>GRERIRS4006</v>
          </cell>
          <cell r="B8836" t="str">
            <v xml:space="preserve">НС-1031907 </v>
          </cell>
        </row>
        <row r="8837">
          <cell r="A8837" t="str">
            <v>GRERIRS7002</v>
          </cell>
          <cell r="B8837" t="str">
            <v xml:space="preserve">НС-1031908 </v>
          </cell>
        </row>
        <row r="8838">
          <cell r="A8838" t="str">
            <v>GRERIRS7003</v>
          </cell>
          <cell r="B8838" t="str">
            <v xml:space="preserve">НС-1031909 </v>
          </cell>
        </row>
        <row r="8839">
          <cell r="A8839" t="str">
            <v>GRERIRS7005</v>
          </cell>
          <cell r="B8839" t="str">
            <v xml:space="preserve">НС-1031910 </v>
          </cell>
        </row>
        <row r="8840">
          <cell r="A8840" t="str">
            <v>GRERIRS7006</v>
          </cell>
          <cell r="B8840" t="str">
            <v xml:space="preserve">НС-1031911 </v>
          </cell>
        </row>
        <row r="8841">
          <cell r="A8841" t="str">
            <v>GRERIRS1505</v>
          </cell>
          <cell r="B8841" t="str">
            <v xml:space="preserve">НС-1031912 </v>
          </cell>
        </row>
        <row r="8842">
          <cell r="A8842" t="str">
            <v>GRERIRS1506</v>
          </cell>
          <cell r="B8842" t="str">
            <v xml:space="preserve">НС-1031913 </v>
          </cell>
        </row>
        <row r="8843">
          <cell r="B8843" t="str">
            <v xml:space="preserve">НС-1031916 </v>
          </cell>
        </row>
        <row r="8844">
          <cell r="A8844" t="str">
            <v>FAN000567</v>
          </cell>
          <cell r="B8844" t="str">
            <v xml:space="preserve">НС-1031931 </v>
          </cell>
        </row>
        <row r="8845">
          <cell r="A8845" t="str">
            <v>R61 015 293</v>
          </cell>
          <cell r="B8845" t="str">
            <v xml:space="preserve">НС-1031932 </v>
          </cell>
        </row>
        <row r="8846">
          <cell r="A8846" t="str">
            <v>НС-1031959</v>
          </cell>
          <cell r="B8846" t="str">
            <v xml:space="preserve">НС-1031959 </v>
          </cell>
        </row>
        <row r="8847">
          <cell r="A8847" t="str">
            <v>EXB80000002940</v>
          </cell>
          <cell r="B8847" t="str">
            <v xml:space="preserve">НС-1032047 </v>
          </cell>
        </row>
        <row r="8848">
          <cell r="A8848" t="str">
            <v>EXB80000003073</v>
          </cell>
          <cell r="B8848" t="str">
            <v xml:space="preserve">НС-1032048 </v>
          </cell>
        </row>
        <row r="8849">
          <cell r="B8849" t="str">
            <v xml:space="preserve">НС-1032049 </v>
          </cell>
        </row>
        <row r="8850">
          <cell r="B8850" t="str">
            <v xml:space="preserve">НС-1032077 </v>
          </cell>
        </row>
        <row r="8851">
          <cell r="A8851" t="str">
            <v>E12 B35 451</v>
          </cell>
          <cell r="B8851" t="str">
            <v xml:space="preserve">НС-1032168 </v>
          </cell>
        </row>
        <row r="8852">
          <cell r="B8852" t="str">
            <v xml:space="preserve">НС-1032191 </v>
          </cell>
        </row>
        <row r="8853">
          <cell r="A8853" t="str">
            <v>AHU000105</v>
          </cell>
          <cell r="B8853" t="str">
            <v xml:space="preserve">НС-1032200 </v>
          </cell>
        </row>
        <row r="8854">
          <cell r="A8854" t="str">
            <v>AHU000104</v>
          </cell>
          <cell r="B8854" t="str">
            <v xml:space="preserve">НС-1032201 </v>
          </cell>
        </row>
        <row r="8855">
          <cell r="A8855" t="str">
            <v>GAGRIS1781_0052B</v>
          </cell>
          <cell r="B8855" t="str">
            <v xml:space="preserve">НС-1032203 </v>
          </cell>
        </row>
        <row r="8856">
          <cell r="B8856" t="str">
            <v xml:space="preserve">НС-1032204 </v>
          </cell>
        </row>
        <row r="8857">
          <cell r="B8857" t="str">
            <v xml:space="preserve">НС-1032205 </v>
          </cell>
        </row>
        <row r="8858">
          <cell r="B8858" t="str">
            <v xml:space="preserve">НС-1032206 </v>
          </cell>
        </row>
        <row r="8859">
          <cell r="B8859" t="str">
            <v xml:space="preserve">НС-1032210 </v>
          </cell>
        </row>
        <row r="8860">
          <cell r="A8860" t="str">
            <v>GAGOPK010</v>
          </cell>
          <cell r="B8860" t="str">
            <v xml:space="preserve">НС-1032212 </v>
          </cell>
        </row>
        <row r="8861">
          <cell r="A8861" t="str">
            <v>GAGOPK010</v>
          </cell>
          <cell r="B8861" t="str">
            <v xml:space="preserve">НС-1032213 </v>
          </cell>
        </row>
        <row r="8862">
          <cell r="A8862" t="str">
            <v>GAGOPK013</v>
          </cell>
          <cell r="B8862" t="str">
            <v xml:space="preserve">НС-1032214 </v>
          </cell>
        </row>
        <row r="8863">
          <cell r="A8863" t="str">
            <v>EXB80000003489</v>
          </cell>
          <cell r="B8863" t="str">
            <v xml:space="preserve">НС-1032215 </v>
          </cell>
        </row>
        <row r="8864">
          <cell r="A8864" t="str">
            <v>---</v>
          </cell>
          <cell r="B8864" t="str">
            <v xml:space="preserve">НС-1032284 </v>
          </cell>
        </row>
        <row r="8865">
          <cell r="A8865" t="str">
            <v>---</v>
          </cell>
          <cell r="B8865" t="str">
            <v xml:space="preserve">НС-1032285 </v>
          </cell>
        </row>
        <row r="8866">
          <cell r="A8866" t="str">
            <v>PSIEKANV03</v>
          </cell>
          <cell r="B8866" t="str">
            <v xml:space="preserve">НС-1032286 </v>
          </cell>
        </row>
        <row r="8867">
          <cell r="A8867" t="str">
            <v>ACC000306</v>
          </cell>
          <cell r="B8867" t="str">
            <v xml:space="preserve">НС-1032287 </v>
          </cell>
        </row>
        <row r="8868">
          <cell r="A8868" t="str">
            <v>S70 K40 313</v>
          </cell>
          <cell r="B8868" t="str">
            <v xml:space="preserve">НС-1032293 </v>
          </cell>
        </row>
        <row r="8869">
          <cell r="A8869" t="str">
            <v>GVEKF0005</v>
          </cell>
          <cell r="B8869" t="str">
            <v xml:space="preserve">НС-1032333 </v>
          </cell>
        </row>
        <row r="8870">
          <cell r="B8870" t="str">
            <v xml:space="preserve">НС-1032366 </v>
          </cell>
        </row>
        <row r="8871">
          <cell r="A8871" t="str">
            <v>AHU000127</v>
          </cell>
          <cell r="B8871" t="str">
            <v xml:space="preserve">НС-1032375 </v>
          </cell>
        </row>
        <row r="8872">
          <cell r="A8872" t="str">
            <v>AHU000126</v>
          </cell>
          <cell r="B8872" t="str">
            <v xml:space="preserve">НС-1032376 </v>
          </cell>
        </row>
        <row r="8873">
          <cell r="A8873" t="str">
            <v>AHU000124</v>
          </cell>
          <cell r="B8873" t="str">
            <v xml:space="preserve">НС-1032409 </v>
          </cell>
        </row>
        <row r="8874">
          <cell r="A8874" t="str">
            <v>GRERIS093</v>
          </cell>
          <cell r="B8874" t="str">
            <v xml:space="preserve">НС-1032424 </v>
          </cell>
        </row>
        <row r="8875">
          <cell r="B8875" t="str">
            <v xml:space="preserve">НС-1032426 </v>
          </cell>
        </row>
        <row r="8876">
          <cell r="B8876" t="str">
            <v xml:space="preserve">НС-1032427 </v>
          </cell>
        </row>
        <row r="8877">
          <cell r="B8877" t="str">
            <v xml:space="preserve">НС-1032428 </v>
          </cell>
        </row>
        <row r="8878">
          <cell r="B8878" t="str">
            <v xml:space="preserve">НС-1032429 </v>
          </cell>
        </row>
        <row r="8879">
          <cell r="B8879" t="str">
            <v xml:space="preserve">НС-1032430 </v>
          </cell>
        </row>
        <row r="8880">
          <cell r="A8880" t="str">
            <v>EXB80000003000</v>
          </cell>
          <cell r="B8880" t="str">
            <v xml:space="preserve">НС-1032454 </v>
          </cell>
        </row>
        <row r="8881">
          <cell r="A8881" t="str">
            <v>R01 V04 310</v>
          </cell>
          <cell r="B8881" t="str">
            <v xml:space="preserve">НС-1032497 </v>
          </cell>
        </row>
        <row r="8882">
          <cell r="A8882" t="str">
            <v>-</v>
          </cell>
          <cell r="B8882" t="str">
            <v xml:space="preserve">НС-1032516 </v>
          </cell>
        </row>
        <row r="8883">
          <cell r="A8883" t="str">
            <v>E968573737</v>
          </cell>
          <cell r="B8883" t="str">
            <v xml:space="preserve">НС-1032518 </v>
          </cell>
        </row>
        <row r="8884">
          <cell r="A8884" t="str">
            <v>PAC-SF83 MA-E</v>
          </cell>
          <cell r="B8884" t="str">
            <v xml:space="preserve">НС-1032523 </v>
          </cell>
        </row>
        <row r="8885">
          <cell r="B8885" t="str">
            <v xml:space="preserve">НС-1032524 </v>
          </cell>
        </row>
        <row r="8886">
          <cell r="A8886" t="str">
            <v>3526</v>
          </cell>
          <cell r="B8886" t="str">
            <v xml:space="preserve">НС-1032539 </v>
          </cell>
        </row>
        <row r="8887">
          <cell r="A8887" t="str">
            <v>12560</v>
          </cell>
          <cell r="B8887" t="str">
            <v xml:space="preserve">НС-1032540 </v>
          </cell>
        </row>
        <row r="8888">
          <cell r="A8888" t="str">
            <v>МКО-1</v>
          </cell>
          <cell r="B8888" t="str">
            <v xml:space="preserve">НС-1032545 </v>
          </cell>
        </row>
        <row r="8889">
          <cell r="A8889" t="str">
            <v>МКО-2</v>
          </cell>
          <cell r="B8889" t="str">
            <v xml:space="preserve">НС-1032546 </v>
          </cell>
        </row>
        <row r="8890">
          <cell r="A8890" t="str">
            <v>T97 415 789</v>
          </cell>
          <cell r="B8890" t="str">
            <v xml:space="preserve">НС-1032563 </v>
          </cell>
        </row>
        <row r="8891">
          <cell r="A8891" t="str">
            <v>ZSSK-R 100*100</v>
          </cell>
          <cell r="B8891" t="str">
            <v xml:space="preserve">НС-1032682 </v>
          </cell>
        </row>
        <row r="8892">
          <cell r="A8892" t="str">
            <v>ZSSK-R 150*100</v>
          </cell>
          <cell r="B8892" t="str">
            <v xml:space="preserve">НС-1032683 </v>
          </cell>
        </row>
        <row r="8893">
          <cell r="A8893" t="str">
            <v>ZSSK-R 200*150</v>
          </cell>
          <cell r="B8893" t="str">
            <v xml:space="preserve">НС-1032684 </v>
          </cell>
        </row>
        <row r="8894">
          <cell r="A8894" t="str">
            <v>ZSSK-R 300*200</v>
          </cell>
          <cell r="B8894" t="str">
            <v xml:space="preserve">НС-1032685 </v>
          </cell>
        </row>
        <row r="8895">
          <cell r="A8895" t="str">
            <v>ZSSK-R 400*200</v>
          </cell>
          <cell r="B8895" t="str">
            <v xml:space="preserve">НС-1032686 </v>
          </cell>
        </row>
        <row r="8896">
          <cell r="A8896" t="str">
            <v>GFZFDS013</v>
          </cell>
          <cell r="B8896" t="str">
            <v xml:space="preserve">НС-1032694 </v>
          </cell>
        </row>
        <row r="8897">
          <cell r="A8897" t="str">
            <v>E12 679 451</v>
          </cell>
          <cell r="B8897" t="str">
            <v xml:space="preserve">НС-1032711 </v>
          </cell>
        </row>
        <row r="8898">
          <cell r="A8898" t="str">
            <v>DM768251922280</v>
          </cell>
          <cell r="B8898" t="str">
            <v xml:space="preserve">НС-1032722 </v>
          </cell>
        </row>
        <row r="8899">
          <cell r="A8899" t="str">
            <v>DM768151922280</v>
          </cell>
          <cell r="B8899" t="str">
            <v xml:space="preserve">НС-1032723 </v>
          </cell>
        </row>
        <row r="8900">
          <cell r="A8900" t="str">
            <v>180536</v>
          </cell>
          <cell r="B8900" t="str">
            <v xml:space="preserve">НС-1032737 </v>
          </cell>
        </row>
        <row r="8901">
          <cell r="A8901" t="str">
            <v>180459</v>
          </cell>
          <cell r="B8901" t="str">
            <v xml:space="preserve">НС-1032739 </v>
          </cell>
        </row>
        <row r="8902">
          <cell r="A8902" t="str">
            <v>GFIRIS015</v>
          </cell>
          <cell r="B8902" t="str">
            <v xml:space="preserve">НС-1032817 </v>
          </cell>
        </row>
        <row r="8903">
          <cell r="A8903" t="str">
            <v>256062</v>
          </cell>
          <cell r="B8903" t="str">
            <v xml:space="preserve">НС-1032832 </v>
          </cell>
        </row>
        <row r="8904">
          <cell r="A8904" t="str">
            <v>405282300000</v>
          </cell>
          <cell r="B8904" t="str">
            <v xml:space="preserve">НС-1032833 </v>
          </cell>
        </row>
        <row r="8905">
          <cell r="A8905" t="str">
            <v>9575SMA</v>
          </cell>
          <cell r="B8905" t="str">
            <v xml:space="preserve">НС-1032834 </v>
          </cell>
        </row>
        <row r="8906">
          <cell r="A8906" t="str">
            <v>319109</v>
          </cell>
          <cell r="B8906" t="str">
            <v xml:space="preserve">НС-1032835 </v>
          </cell>
        </row>
        <row r="8907">
          <cell r="A8907" t="str">
            <v>304131</v>
          </cell>
          <cell r="B8907" t="str">
            <v xml:space="preserve">НС-1032836 </v>
          </cell>
        </row>
        <row r="8908">
          <cell r="A8908" t="str">
            <v>334180</v>
          </cell>
          <cell r="B8908" t="str">
            <v xml:space="preserve">НС-1032837 </v>
          </cell>
        </row>
        <row r="8909">
          <cell r="A8909" t="str">
            <v>449019</v>
          </cell>
          <cell r="B8909" t="str">
            <v xml:space="preserve">НС-1032838 </v>
          </cell>
        </row>
        <row r="8910">
          <cell r="A8910" t="str">
            <v>351109</v>
          </cell>
          <cell r="B8910" t="str">
            <v xml:space="preserve">НС-1032839 </v>
          </cell>
        </row>
        <row r="8911">
          <cell r="A8911" t="str">
            <v>495049</v>
          </cell>
          <cell r="B8911" t="str">
            <v xml:space="preserve">НС-1032842 </v>
          </cell>
        </row>
        <row r="8912">
          <cell r="A8912" t="str">
            <v>517000</v>
          </cell>
          <cell r="B8912" t="str">
            <v xml:space="preserve">НС-1032850 </v>
          </cell>
        </row>
        <row r="8913">
          <cell r="A8913" t="str">
            <v>517001</v>
          </cell>
          <cell r="B8913" t="str">
            <v xml:space="preserve">НС-1032854 </v>
          </cell>
        </row>
        <row r="8914">
          <cell r="A8914" t="str">
            <v>517002</v>
          </cell>
          <cell r="B8914" t="str">
            <v xml:space="preserve">НС-1032855 </v>
          </cell>
        </row>
        <row r="8915">
          <cell r="B8915" t="str">
            <v xml:space="preserve">НС-1032856 </v>
          </cell>
        </row>
        <row r="8916">
          <cell r="A8916" t="str">
            <v>517003</v>
          </cell>
          <cell r="B8916" t="str">
            <v xml:space="preserve">НС-1032861 </v>
          </cell>
        </row>
        <row r="8917">
          <cell r="A8917" t="str">
            <v>517004</v>
          </cell>
          <cell r="B8917" t="str">
            <v xml:space="preserve">НС-1032863 </v>
          </cell>
        </row>
        <row r="8918">
          <cell r="A8918" t="str">
            <v>517005</v>
          </cell>
          <cell r="B8918" t="str">
            <v xml:space="preserve">НС-1032869 </v>
          </cell>
        </row>
        <row r="8919">
          <cell r="A8919" t="str">
            <v>517006</v>
          </cell>
          <cell r="B8919" t="str">
            <v xml:space="preserve">НС-1032871 </v>
          </cell>
        </row>
        <row r="8920">
          <cell r="A8920" t="str">
            <v>517007</v>
          </cell>
          <cell r="B8920" t="str">
            <v xml:space="preserve">НС-1032872 </v>
          </cell>
        </row>
        <row r="8921">
          <cell r="A8921" t="str">
            <v>517008</v>
          </cell>
          <cell r="B8921" t="str">
            <v xml:space="preserve">НС-1032879 </v>
          </cell>
        </row>
        <row r="8922">
          <cell r="A8922" t="str">
            <v>517009</v>
          </cell>
          <cell r="B8922" t="str">
            <v xml:space="preserve">НС-1032880 </v>
          </cell>
        </row>
        <row r="8923">
          <cell r="A8923" t="str">
            <v>НС-1032917</v>
          </cell>
          <cell r="B8923" t="str">
            <v xml:space="preserve">НС-1032917 </v>
          </cell>
        </row>
        <row r="8924">
          <cell r="A8924" t="str">
            <v>,,,,,,,,-</v>
          </cell>
          <cell r="B8924" t="str">
            <v xml:space="preserve">НС-1032920 </v>
          </cell>
        </row>
        <row r="8925">
          <cell r="A8925" t="str">
            <v>НС-1032943</v>
          </cell>
          <cell r="B8925" t="str">
            <v xml:space="preserve">НС-1032943 </v>
          </cell>
        </row>
        <row r="8926">
          <cell r="B8926" t="str">
            <v xml:space="preserve">НС-1032997 </v>
          </cell>
        </row>
        <row r="8927">
          <cell r="B8927" t="str">
            <v xml:space="preserve">НС-1032998 </v>
          </cell>
        </row>
        <row r="8928">
          <cell r="B8928" t="str">
            <v xml:space="preserve">НС-1032999 </v>
          </cell>
        </row>
        <row r="8929">
          <cell r="A8929" t="str">
            <v>S70 0B4 310</v>
          </cell>
          <cell r="B8929" t="str">
            <v xml:space="preserve">НС-1033001 </v>
          </cell>
        </row>
        <row r="8930">
          <cell r="B8930" t="str">
            <v xml:space="preserve">НС-1033016 </v>
          </cell>
        </row>
        <row r="8931">
          <cell r="A8931" t="str">
            <v>FAN000030</v>
          </cell>
          <cell r="B8931" t="str">
            <v xml:space="preserve">НС-1033017 </v>
          </cell>
        </row>
        <row r="8932">
          <cell r="A8932" t="str">
            <v>FAN000028</v>
          </cell>
          <cell r="B8932" t="str">
            <v xml:space="preserve">НС-1033027 </v>
          </cell>
        </row>
        <row r="8933">
          <cell r="A8933" t="str">
            <v>400ILAN25X800</v>
          </cell>
          <cell r="B8933" t="str">
            <v xml:space="preserve">НС-1033029 </v>
          </cell>
        </row>
        <row r="8934">
          <cell r="A8934" t="str">
            <v>AHU000106</v>
          </cell>
          <cell r="B8934" t="str">
            <v xml:space="preserve">НС-1033251 </v>
          </cell>
        </row>
        <row r="8935">
          <cell r="A8935" t="str">
            <v>AHU000107</v>
          </cell>
          <cell r="B8935" t="str">
            <v xml:space="preserve">НС-1033254 </v>
          </cell>
        </row>
        <row r="8936">
          <cell r="A8936" t="str">
            <v>AHU000637</v>
          </cell>
          <cell r="B8936" t="str">
            <v xml:space="preserve">НС-1033264 </v>
          </cell>
        </row>
        <row r="8937">
          <cell r="A8937" t="str">
            <v>GAGRIS1783_0044A</v>
          </cell>
          <cell r="B8937" t="str">
            <v xml:space="preserve">НС-1033265 </v>
          </cell>
        </row>
        <row r="8938">
          <cell r="A8938" t="str">
            <v>R63 Y25 321</v>
          </cell>
          <cell r="B8938" t="str">
            <v xml:space="preserve">НС-1033294 </v>
          </cell>
        </row>
        <row r="8939">
          <cell r="A8939" t="str">
            <v>359006</v>
          </cell>
          <cell r="B8939" t="str">
            <v xml:space="preserve">НС-1033348 </v>
          </cell>
        </row>
        <row r="8940">
          <cell r="A8940" t="str">
            <v>504101</v>
          </cell>
          <cell r="B8940" t="str">
            <v xml:space="preserve">НС-1033350 </v>
          </cell>
        </row>
        <row r="8941">
          <cell r="A8941" t="str">
            <v>504102</v>
          </cell>
          <cell r="B8941" t="str">
            <v xml:space="preserve">НС-1033353 </v>
          </cell>
        </row>
        <row r="8942">
          <cell r="A8942" t="str">
            <v>504103</v>
          </cell>
          <cell r="B8942" t="str">
            <v xml:space="preserve">НС-1033358 </v>
          </cell>
        </row>
        <row r="8943">
          <cell r="B8943" t="str">
            <v xml:space="preserve">НС-1033404 </v>
          </cell>
        </row>
        <row r="8944">
          <cell r="A8944" t="str">
            <v>ZFC 1300x700</v>
          </cell>
          <cell r="B8944" t="str">
            <v xml:space="preserve">НС-1033422 </v>
          </cell>
        </row>
        <row r="8945">
          <cell r="A8945" t="str">
            <v xml:space="preserve">EXB80000003437 </v>
          </cell>
          <cell r="B8945" t="str">
            <v xml:space="preserve">НС-1033479 </v>
          </cell>
        </row>
        <row r="8946">
          <cell r="A8946" t="str">
            <v>ZSSK 1000х700</v>
          </cell>
          <cell r="B8946" t="str">
            <v xml:space="preserve">НС-1033559 </v>
          </cell>
        </row>
        <row r="8947">
          <cell r="A8947" t="str">
            <v>ZSSK 800х400</v>
          </cell>
          <cell r="B8947" t="str">
            <v xml:space="preserve">НС-1033560 </v>
          </cell>
        </row>
        <row r="8948">
          <cell r="A8948" t="str">
            <v>ZFC 1000х700</v>
          </cell>
          <cell r="B8948" t="str">
            <v xml:space="preserve">НС-1033562 </v>
          </cell>
        </row>
        <row r="8949">
          <cell r="A8949" t="str">
            <v>ZFC 800х400</v>
          </cell>
          <cell r="B8949" t="str">
            <v xml:space="preserve">НС-1033565 </v>
          </cell>
        </row>
        <row r="8950">
          <cell r="A8950" t="str">
            <v>AHU000708</v>
          </cell>
          <cell r="B8950" t="str">
            <v xml:space="preserve">НС-1033610 </v>
          </cell>
        </row>
        <row r="8951">
          <cell r="A8951" t="str">
            <v>?</v>
          </cell>
          <cell r="B8951" t="str">
            <v xml:space="preserve">НС-1033623 </v>
          </cell>
        </row>
        <row r="8952">
          <cell r="A8952" t="str">
            <v>?</v>
          </cell>
          <cell r="B8952" t="str">
            <v xml:space="preserve">НС-1033624 </v>
          </cell>
        </row>
        <row r="8953">
          <cell r="A8953" t="str">
            <v>ZSr 500*300/1000</v>
          </cell>
          <cell r="B8953" t="str">
            <v xml:space="preserve">НС-1033625 </v>
          </cell>
        </row>
        <row r="8954">
          <cell r="A8954" t="str">
            <v>?</v>
          </cell>
          <cell r="B8954" t="str">
            <v xml:space="preserve">НС-1033626 </v>
          </cell>
        </row>
        <row r="8955">
          <cell r="A8955" t="str">
            <v>ZSr 600*350/1000</v>
          </cell>
          <cell r="B8955" t="str">
            <v xml:space="preserve">НС-1033627 </v>
          </cell>
        </row>
        <row r="8956">
          <cell r="A8956" t="str">
            <v>?</v>
          </cell>
          <cell r="B8956" t="str">
            <v xml:space="preserve">НС-1033628 </v>
          </cell>
        </row>
        <row r="8957">
          <cell r="A8957" t="str">
            <v>НС-1033629</v>
          </cell>
          <cell r="B8957" t="str">
            <v xml:space="preserve">НС-1033629 </v>
          </cell>
        </row>
        <row r="8958">
          <cell r="A8958" t="str">
            <v>НС-1033630</v>
          </cell>
          <cell r="B8958" t="str">
            <v xml:space="preserve">НС-1033630 </v>
          </cell>
        </row>
        <row r="8959">
          <cell r="A8959" t="str">
            <v>ZFFS 600*350 (F7-EU7)</v>
          </cell>
          <cell r="B8959" t="str">
            <v xml:space="preserve">НС-1033652 </v>
          </cell>
        </row>
        <row r="8960">
          <cell r="A8960" t="str">
            <v>ZFFS 600*300 (F7-EU7)</v>
          </cell>
          <cell r="B8960" t="str">
            <v xml:space="preserve">НС-1033653 </v>
          </cell>
        </row>
        <row r="8961">
          <cell r="A8961" t="str">
            <v>GFIRIS021</v>
          </cell>
          <cell r="B8961" t="str">
            <v xml:space="preserve">НС-1033658 </v>
          </cell>
        </row>
        <row r="8962">
          <cell r="A8962" t="str">
            <v>GFIRIS049</v>
          </cell>
          <cell r="B8962" t="str">
            <v xml:space="preserve">НС-1033659 </v>
          </cell>
        </row>
        <row r="8963">
          <cell r="A8963" t="str">
            <v>Кабель для пульта управления RCS11</v>
          </cell>
          <cell r="B8963" t="str">
            <v xml:space="preserve">НС-1033702 </v>
          </cell>
        </row>
        <row r="8964">
          <cell r="A8964" t="str">
            <v>НС-1033705</v>
          </cell>
          <cell r="B8964" t="str">
            <v xml:space="preserve">НС-1033705 </v>
          </cell>
        </row>
        <row r="8965">
          <cell r="B8965" t="str">
            <v xml:space="preserve">НС-1033707 </v>
          </cell>
        </row>
        <row r="8966">
          <cell r="A8966" t="str">
            <v>ZFFS 700*400 (F7-EU7)</v>
          </cell>
          <cell r="B8966" t="str">
            <v xml:space="preserve">НС-1033754 </v>
          </cell>
        </row>
        <row r="8967">
          <cell r="B8967" t="str">
            <v xml:space="preserve">НС-1033760 </v>
          </cell>
        </row>
        <row r="8968">
          <cell r="B8968" t="str">
            <v xml:space="preserve">НС-1033776 </v>
          </cell>
        </row>
        <row r="8969">
          <cell r="A8969" t="str">
            <v>--</v>
          </cell>
          <cell r="B8969" t="str">
            <v xml:space="preserve">НС-1033806 </v>
          </cell>
        </row>
        <row r="8970">
          <cell r="B8970" t="str">
            <v xml:space="preserve">НС-1033871 </v>
          </cell>
        </row>
        <row r="8971">
          <cell r="A8971" t="str">
            <v>802401000045</v>
          </cell>
          <cell r="B8971" t="str">
            <v xml:space="preserve">НС-1033872 </v>
          </cell>
        </row>
        <row r="8972">
          <cell r="B8972" t="str">
            <v xml:space="preserve">НС-1033873 </v>
          </cell>
        </row>
        <row r="8973">
          <cell r="A8973" t="str">
            <v>802401100036</v>
          </cell>
          <cell r="B8973" t="str">
            <v xml:space="preserve">НС-1033874 </v>
          </cell>
        </row>
        <row r="8974">
          <cell r="A8974" t="str">
            <v>802300900041</v>
          </cell>
          <cell r="B8974" t="str">
            <v xml:space="preserve">НС-1033875 </v>
          </cell>
        </row>
        <row r="8975">
          <cell r="A8975" t="str">
            <v>802300900043</v>
          </cell>
          <cell r="B8975" t="str">
            <v xml:space="preserve">НС-1033878 </v>
          </cell>
        </row>
        <row r="8976">
          <cell r="A8976" t="str">
            <v>802400400070</v>
          </cell>
          <cell r="B8976" t="str">
            <v xml:space="preserve">НС-1033880 </v>
          </cell>
        </row>
        <row r="8977">
          <cell r="A8977" t="str">
            <v>802400400231</v>
          </cell>
          <cell r="B8977" t="str">
            <v xml:space="preserve">НС-1033882 </v>
          </cell>
        </row>
        <row r="8978">
          <cell r="A8978" t="str">
            <v>802400400323</v>
          </cell>
          <cell r="B8978" t="str">
            <v xml:space="preserve">НС-1033884 </v>
          </cell>
        </row>
        <row r="8979">
          <cell r="A8979" t="str">
            <v>802300900159</v>
          </cell>
          <cell r="B8979" t="str">
            <v xml:space="preserve">НС-1033887 </v>
          </cell>
        </row>
        <row r="8980">
          <cell r="A8980" t="str">
            <v>802300900162</v>
          </cell>
          <cell r="B8980" t="str">
            <v xml:space="preserve">НС-1033888 </v>
          </cell>
        </row>
        <row r="8981">
          <cell r="A8981" t="str">
            <v>S70 0B1 315</v>
          </cell>
          <cell r="B8981" t="str">
            <v xml:space="preserve">НС-1033889 </v>
          </cell>
        </row>
        <row r="8982">
          <cell r="A8982" t="str">
            <v>CMP-125VLW-C</v>
          </cell>
          <cell r="B8982" t="str">
            <v xml:space="preserve">НС-1033890 </v>
          </cell>
        </row>
        <row r="8983">
          <cell r="A8983" t="str">
            <v>801142000019</v>
          </cell>
          <cell r="B8983" t="str">
            <v xml:space="preserve">НС-1033892 </v>
          </cell>
        </row>
        <row r="8984">
          <cell r="A8984" t="str">
            <v>802400300022</v>
          </cell>
          <cell r="B8984" t="str">
            <v xml:space="preserve">НС-1033893 </v>
          </cell>
        </row>
        <row r="8985">
          <cell r="A8985" t="str">
            <v>801142000020</v>
          </cell>
          <cell r="B8985" t="str">
            <v xml:space="preserve">НС-1033898 </v>
          </cell>
        </row>
        <row r="8986">
          <cell r="A8986" t="str">
            <v>E12 G22 452</v>
          </cell>
          <cell r="B8986" t="str">
            <v xml:space="preserve">НС-1033991 </v>
          </cell>
        </row>
        <row r="8987">
          <cell r="A8987" t="str">
            <v>DCGAr 100</v>
          </cell>
          <cell r="B8987" t="str">
            <v xml:space="preserve">НС-1033993 </v>
          </cell>
        </row>
        <row r="8988">
          <cell r="A8988" t="str">
            <v>DCGAr 250</v>
          </cell>
          <cell r="B8988" t="str">
            <v xml:space="preserve">НС-1033997 </v>
          </cell>
        </row>
        <row r="8989">
          <cell r="A8989" t="str">
            <v>DCGAr 315</v>
          </cell>
          <cell r="B8989" t="str">
            <v xml:space="preserve">НС-1033998 </v>
          </cell>
        </row>
        <row r="8990">
          <cell r="A8990" t="str">
            <v>GRERIRS4013</v>
          </cell>
          <cell r="B8990" t="str">
            <v xml:space="preserve">НС-1034021 </v>
          </cell>
        </row>
        <row r="8991">
          <cell r="A8991" t="str">
            <v>GRERIRS7015</v>
          </cell>
          <cell r="B8991" t="str">
            <v xml:space="preserve">НС-1034022 </v>
          </cell>
        </row>
        <row r="8992">
          <cell r="A8992" t="str">
            <v>GRERIRS7014</v>
          </cell>
          <cell r="B8992" t="str">
            <v xml:space="preserve">НС-1034023 </v>
          </cell>
        </row>
        <row r="8993">
          <cell r="A8993" t="str">
            <v>GVEKF0015</v>
          </cell>
          <cell r="B8993" t="str">
            <v xml:space="preserve">НС-1034063 </v>
          </cell>
        </row>
        <row r="8994">
          <cell r="A8994" t="str">
            <v>VCT-42 VM1</v>
          </cell>
          <cell r="B8994" t="str">
            <v xml:space="preserve">НС-1034090 </v>
          </cell>
        </row>
        <row r="8995">
          <cell r="A8995" t="str">
            <v>B-2204093</v>
          </cell>
          <cell r="B8995" t="str">
            <v xml:space="preserve">НС-1034108 </v>
          </cell>
        </row>
        <row r="8996">
          <cell r="B8996" t="str">
            <v xml:space="preserve">НС-1034373 </v>
          </cell>
        </row>
        <row r="8997">
          <cell r="A8997" t="str">
            <v>---</v>
          </cell>
          <cell r="B8997" t="str">
            <v xml:space="preserve">НС-1034374 </v>
          </cell>
        </row>
        <row r="8998">
          <cell r="B8998" t="str">
            <v xml:space="preserve">НС-1034375 </v>
          </cell>
        </row>
        <row r="8999">
          <cell r="A8999" t="str">
            <v>GAGSM03V2R</v>
          </cell>
          <cell r="B8999" t="str">
            <v xml:space="preserve">НС-1034427 </v>
          </cell>
        </row>
        <row r="9000">
          <cell r="A9000" t="str">
            <v>НС-1034429</v>
          </cell>
          <cell r="B9000" t="str">
            <v xml:space="preserve">НС-1034429 </v>
          </cell>
        </row>
        <row r="9001">
          <cell r="A9001" t="str">
            <v>---</v>
          </cell>
          <cell r="B9001" t="str">
            <v xml:space="preserve">НС-1034431 </v>
          </cell>
        </row>
        <row r="9002">
          <cell r="A9002" t="str">
            <v>НС-1034433</v>
          </cell>
          <cell r="B9002" t="str">
            <v xml:space="preserve">НС-1034433 </v>
          </cell>
        </row>
        <row r="9003">
          <cell r="A9003" t="str">
            <v>НС-1034434</v>
          </cell>
          <cell r="B9003" t="str">
            <v xml:space="preserve">НС-1034434 </v>
          </cell>
        </row>
        <row r="9004">
          <cell r="A9004" t="str">
            <v>НС-1034435</v>
          </cell>
          <cell r="B9004" t="str">
            <v xml:space="preserve">НС-1034435 </v>
          </cell>
        </row>
        <row r="9005">
          <cell r="A9005" t="str">
            <v>-----------------------</v>
          </cell>
          <cell r="B9005" t="str">
            <v xml:space="preserve">НС-1034439 </v>
          </cell>
        </row>
        <row r="9006">
          <cell r="A9006" t="str">
            <v>--------------------</v>
          </cell>
          <cell r="B9006" t="str">
            <v xml:space="preserve">НС-1034440 </v>
          </cell>
        </row>
        <row r="9007">
          <cell r="A9007" t="str">
            <v>------------------------</v>
          </cell>
          <cell r="B9007" t="str">
            <v xml:space="preserve">НС-1034441 </v>
          </cell>
        </row>
        <row r="9008">
          <cell r="A9008" t="str">
            <v>---</v>
          </cell>
          <cell r="B9008" t="str">
            <v xml:space="preserve">НС-1034442 </v>
          </cell>
        </row>
        <row r="9009">
          <cell r="A9009" t="str">
            <v>-------------------</v>
          </cell>
          <cell r="B9009" t="str">
            <v xml:space="preserve">НС-1034443 </v>
          </cell>
        </row>
        <row r="9010">
          <cell r="A9010" t="str">
            <v>GKOEKANIS14</v>
          </cell>
          <cell r="B9010" t="str">
            <v xml:space="preserve">НС-1034524 </v>
          </cell>
        </row>
        <row r="9011">
          <cell r="A9011" t="str">
            <v>PSIEKANIS15</v>
          </cell>
          <cell r="B9011" t="str">
            <v xml:space="preserve">НС-1034525 </v>
          </cell>
        </row>
        <row r="9012">
          <cell r="A9012" t="str">
            <v>PSIEKANIS20</v>
          </cell>
          <cell r="B9012" t="str">
            <v xml:space="preserve">НС-1034528 </v>
          </cell>
        </row>
        <row r="9013">
          <cell r="A9013" t="str">
            <v>GKOEKANIS22</v>
          </cell>
          <cell r="B9013" t="str">
            <v xml:space="preserve">НС-1034530 </v>
          </cell>
        </row>
        <row r="9014">
          <cell r="A9014" t="str">
            <v>ACC000325</v>
          </cell>
          <cell r="B9014" t="str">
            <v xml:space="preserve">НС-1034531 </v>
          </cell>
        </row>
        <row r="9015">
          <cell r="A9015" t="str">
            <v>ACC000326</v>
          </cell>
          <cell r="B9015" t="str">
            <v xml:space="preserve">НС-1034532 </v>
          </cell>
        </row>
        <row r="9016">
          <cell r="A9016" t="str">
            <v>ACC003805</v>
          </cell>
          <cell r="B9016" t="str">
            <v xml:space="preserve">НС-1034533 </v>
          </cell>
        </row>
        <row r="9017">
          <cell r="A9017" t="str">
            <v>PSIEKANIS07</v>
          </cell>
          <cell r="B9017" t="str">
            <v xml:space="preserve">НС-1034534 </v>
          </cell>
        </row>
        <row r="9018">
          <cell r="A9018" t="str">
            <v>GKOEKANIS10</v>
          </cell>
          <cell r="B9018" t="str">
            <v xml:space="preserve">НС-1034535 </v>
          </cell>
        </row>
        <row r="9019">
          <cell r="A9019" t="str">
            <v>ACC003813</v>
          </cell>
          <cell r="B9019" t="str">
            <v xml:space="preserve">НС-1034536 </v>
          </cell>
        </row>
        <row r="9020">
          <cell r="A9020" t="str">
            <v>GKOEKANIS33</v>
          </cell>
          <cell r="B9020" t="str">
            <v xml:space="preserve">НС-1034537 </v>
          </cell>
        </row>
        <row r="9021">
          <cell r="A9021" t="str">
            <v>GKOEKANIS34</v>
          </cell>
          <cell r="B9021" t="str">
            <v xml:space="preserve">НС-1034538 </v>
          </cell>
        </row>
        <row r="9022">
          <cell r="A9022" t="str">
            <v>PSIEKANIS44</v>
          </cell>
          <cell r="B9022" t="str">
            <v xml:space="preserve">НС-1034539 </v>
          </cell>
        </row>
        <row r="9023">
          <cell r="A9023" t="str">
            <v>ACC003826</v>
          </cell>
          <cell r="B9023" t="str">
            <v xml:space="preserve">НС-1034540 </v>
          </cell>
        </row>
        <row r="9024">
          <cell r="A9024" t="str">
            <v>ACC003839</v>
          </cell>
          <cell r="B9024" t="str">
            <v xml:space="preserve">НС-1034541 </v>
          </cell>
        </row>
        <row r="9025">
          <cell r="B9025" t="str">
            <v xml:space="preserve">НС-1034557 </v>
          </cell>
        </row>
        <row r="9026">
          <cell r="A9026" t="str">
            <v>EXB80000003487</v>
          </cell>
          <cell r="B9026" t="str">
            <v xml:space="preserve">НС-1034617 </v>
          </cell>
        </row>
        <row r="9027">
          <cell r="A9027" t="str">
            <v>EXB80000003579</v>
          </cell>
          <cell r="B9027" t="str">
            <v xml:space="preserve">НС-1034623 </v>
          </cell>
        </row>
        <row r="9028">
          <cell r="B9028" t="str">
            <v xml:space="preserve">НС-1034624 </v>
          </cell>
        </row>
        <row r="9029">
          <cell r="A9029" t="str">
            <v>FAN000065</v>
          </cell>
          <cell r="B9029" t="str">
            <v xml:space="preserve">НС-1034626 </v>
          </cell>
        </row>
        <row r="9030">
          <cell r="A9030" t="str">
            <v>НС-1034646</v>
          </cell>
          <cell r="B9030" t="str">
            <v xml:space="preserve">НС-1034646 </v>
          </cell>
        </row>
        <row r="9031">
          <cell r="A9031" t="str">
            <v>?</v>
          </cell>
          <cell r="B9031" t="str">
            <v xml:space="preserve">НС-1034777 </v>
          </cell>
        </row>
        <row r="9032">
          <cell r="A9032" t="str">
            <v>803300300917</v>
          </cell>
          <cell r="B9032" t="str">
            <v xml:space="preserve">НС-1034780 </v>
          </cell>
        </row>
        <row r="9033">
          <cell r="A9033" t="str">
            <v>802300100233</v>
          </cell>
          <cell r="B9033" t="str">
            <v xml:space="preserve">НС-1034781 </v>
          </cell>
        </row>
        <row r="9034">
          <cell r="A9034" t="str">
            <v>802300100149</v>
          </cell>
          <cell r="B9034" t="str">
            <v xml:space="preserve">НС-1034782 </v>
          </cell>
        </row>
        <row r="9035">
          <cell r="A9035" t="str">
            <v>ZESSPR020</v>
          </cell>
          <cell r="B9035" t="str">
            <v xml:space="preserve">НС-1034912 </v>
          </cell>
        </row>
        <row r="9036">
          <cell r="B9036" t="str">
            <v xml:space="preserve">НС-1034919 </v>
          </cell>
        </row>
        <row r="9037">
          <cell r="A9037" t="str">
            <v>T7W F25 315</v>
          </cell>
          <cell r="B9037" t="str">
            <v xml:space="preserve">НС-1034936 </v>
          </cell>
        </row>
        <row r="9038">
          <cell r="A9038" t="str">
            <v>R69 070 478</v>
          </cell>
          <cell r="B9038" t="str">
            <v xml:space="preserve">НС-1034937 </v>
          </cell>
        </row>
        <row r="9039">
          <cell r="A9039" t="str">
            <v>R61 155 280</v>
          </cell>
          <cell r="B9039" t="str">
            <v xml:space="preserve">НС-1034938 </v>
          </cell>
        </row>
        <row r="9040">
          <cell r="A9040" t="str">
            <v>-----------------</v>
          </cell>
          <cell r="B9040" t="str">
            <v xml:space="preserve">НС-1034940 </v>
          </cell>
        </row>
        <row r="9041">
          <cell r="A9041" t="str">
            <v>R69 068 478</v>
          </cell>
          <cell r="B9041" t="str">
            <v xml:space="preserve">НС-1034945 </v>
          </cell>
        </row>
        <row r="9042">
          <cell r="A9042" t="str">
            <v>R61 154 280</v>
          </cell>
          <cell r="B9042" t="str">
            <v xml:space="preserve">НС-1034947 </v>
          </cell>
        </row>
        <row r="9043">
          <cell r="A9043" t="str">
            <v>R01 E51 220</v>
          </cell>
          <cell r="B9043" t="str">
            <v xml:space="preserve">НС-1034948 </v>
          </cell>
        </row>
        <row r="9044">
          <cell r="A9044" t="str">
            <v>R01 E27 223</v>
          </cell>
          <cell r="B9044" t="str">
            <v xml:space="preserve">НС-1034950 </v>
          </cell>
        </row>
        <row r="9045">
          <cell r="A9045" t="str">
            <v>-------------------------</v>
          </cell>
          <cell r="B9045" t="str">
            <v xml:space="preserve">НС-1034952 </v>
          </cell>
        </row>
        <row r="9046">
          <cell r="A9046" t="str">
            <v>R01 E29 641</v>
          </cell>
          <cell r="B9046" t="str">
            <v xml:space="preserve">НС-1034955 </v>
          </cell>
        </row>
        <row r="9047">
          <cell r="A9047" t="str">
            <v>НС-1034973</v>
          </cell>
          <cell r="B9047" t="str">
            <v xml:space="preserve">НС-1034973 </v>
          </cell>
        </row>
        <row r="9048">
          <cell r="A9048" t="str">
            <v>EXB80000004316</v>
          </cell>
          <cell r="B9048" t="str">
            <v xml:space="preserve">НС-1034977 </v>
          </cell>
        </row>
        <row r="9049">
          <cell r="A9049" t="str">
            <v>НС-1034978</v>
          </cell>
          <cell r="B9049" t="str">
            <v xml:space="preserve">НС-1034978 </v>
          </cell>
        </row>
        <row r="9050">
          <cell r="A9050" t="str">
            <v>НС-1034979</v>
          </cell>
          <cell r="B9050" t="str">
            <v xml:space="preserve">НС-1034979 </v>
          </cell>
        </row>
        <row r="9051">
          <cell r="A9051" t="str">
            <v>B-2205031</v>
          </cell>
          <cell r="B9051" t="str">
            <v xml:space="preserve">НС-1034988 </v>
          </cell>
        </row>
        <row r="9052">
          <cell r="A9052" t="str">
            <v>E12 H11 452</v>
          </cell>
          <cell r="B9052" t="str">
            <v xml:space="preserve">НС-1034995 </v>
          </cell>
        </row>
        <row r="9053">
          <cell r="A9053" t="str">
            <v>T7W F05 315</v>
          </cell>
          <cell r="B9053" t="str">
            <v xml:space="preserve">НС-1035002 </v>
          </cell>
        </row>
        <row r="9054">
          <cell r="A9054" t="str">
            <v>------</v>
          </cell>
          <cell r="B9054" t="str">
            <v xml:space="preserve">НС-1035094 </v>
          </cell>
        </row>
        <row r="9055">
          <cell r="A9055" t="str">
            <v>GAGOPK010</v>
          </cell>
          <cell r="B9055" t="str">
            <v xml:space="preserve">НС-1035116 </v>
          </cell>
        </row>
        <row r="9056">
          <cell r="A9056" t="str">
            <v>EXB80000003642</v>
          </cell>
          <cell r="B9056" t="str">
            <v xml:space="preserve">НС-1035117 </v>
          </cell>
        </row>
        <row r="9057">
          <cell r="A9057" t="str">
            <v>GAGOPK014</v>
          </cell>
          <cell r="B9057" t="str">
            <v xml:space="preserve">НС-1035118 </v>
          </cell>
        </row>
        <row r="9058">
          <cell r="A9058" t="str">
            <v>EXB80000003598</v>
          </cell>
          <cell r="B9058" t="str">
            <v xml:space="preserve">НС-1035120 </v>
          </cell>
        </row>
        <row r="9059">
          <cell r="A9059" t="str">
            <v>EXB80000003601</v>
          </cell>
          <cell r="B9059" t="str">
            <v xml:space="preserve">НС-1035123 </v>
          </cell>
        </row>
        <row r="9060">
          <cell r="A9060" t="str">
            <v>EXB80000003605</v>
          </cell>
          <cell r="B9060" t="str">
            <v xml:space="preserve">НС-1035125 </v>
          </cell>
        </row>
        <row r="9061">
          <cell r="B9061" t="str">
            <v xml:space="preserve">НС-1035170 </v>
          </cell>
        </row>
        <row r="9062">
          <cell r="A9062" t="str">
            <v>7SIPOMPA94350_</v>
          </cell>
          <cell r="B9062" t="str">
            <v xml:space="preserve">НС-1035200 </v>
          </cell>
        </row>
        <row r="9063">
          <cell r="A9063" t="str">
            <v>7SIUMCL03</v>
          </cell>
          <cell r="B9063" t="str">
            <v xml:space="preserve">НС-1035201 </v>
          </cell>
        </row>
        <row r="9064">
          <cell r="A9064" t="str">
            <v>7SIUMCL02</v>
          </cell>
          <cell r="B9064" t="str">
            <v xml:space="preserve">НС-1035202 </v>
          </cell>
        </row>
        <row r="9065">
          <cell r="B9065" t="str">
            <v xml:space="preserve">НС-1035206 </v>
          </cell>
        </row>
        <row r="9066">
          <cell r="B9066" t="str">
            <v xml:space="preserve">НС-1035207 </v>
          </cell>
        </row>
        <row r="9067">
          <cell r="A9067" t="str">
            <v>7SIUMCL01</v>
          </cell>
          <cell r="B9067" t="str">
            <v xml:space="preserve">НС-1035216 </v>
          </cell>
        </row>
        <row r="9068">
          <cell r="B9068" t="str">
            <v xml:space="preserve">НС-1035228 </v>
          </cell>
        </row>
        <row r="9069">
          <cell r="B9069" t="str">
            <v xml:space="preserve">НС-1035229 </v>
          </cell>
        </row>
        <row r="9070">
          <cell r="B9070" t="str">
            <v xml:space="preserve">НС-1035230 </v>
          </cell>
        </row>
        <row r="9071">
          <cell r="B9071" t="str">
            <v xml:space="preserve">НС-1035231 </v>
          </cell>
        </row>
        <row r="9072">
          <cell r="B9072" t="str">
            <v xml:space="preserve">НС-1035232 </v>
          </cell>
        </row>
        <row r="9073">
          <cell r="B9073" t="str">
            <v xml:space="preserve">НС-1035233 </v>
          </cell>
        </row>
        <row r="9074">
          <cell r="B9074" t="str">
            <v xml:space="preserve">НС-1035234 </v>
          </cell>
        </row>
        <row r="9075">
          <cell r="A9075" t="str">
            <v>EB‑50GU‑J</v>
          </cell>
          <cell r="B9075" t="str">
            <v xml:space="preserve">НС-1035266 </v>
          </cell>
        </row>
        <row r="9076">
          <cell r="A9076" t="str">
            <v>VTMPC030C07096</v>
          </cell>
          <cell r="B9076" t="str">
            <v xml:space="preserve">НС-1035291 </v>
          </cell>
        </row>
        <row r="9077">
          <cell r="A9077" t="str">
            <v>ZSSK 1200х1200</v>
          </cell>
          <cell r="B9077" t="str">
            <v xml:space="preserve">НС-1035331 </v>
          </cell>
        </row>
        <row r="9078">
          <cell r="A9078" t="str">
            <v>ZMP Eco kv 4</v>
          </cell>
          <cell r="B9078" t="str">
            <v xml:space="preserve">НС-1035342 </v>
          </cell>
        </row>
        <row r="9079">
          <cell r="A9079" t="str">
            <v>E-2205130</v>
          </cell>
          <cell r="B9079" t="str">
            <v xml:space="preserve">НС-1035345 </v>
          </cell>
        </row>
        <row r="9080">
          <cell r="A9080" t="str">
            <v>MES000011</v>
          </cell>
          <cell r="B9080" t="str">
            <v xml:space="preserve">НС-1035353 </v>
          </cell>
        </row>
        <row r="9081">
          <cell r="A9081" t="str">
            <v>GVEATS004</v>
          </cell>
          <cell r="B9081" t="str">
            <v xml:space="preserve">НС-1035372 </v>
          </cell>
        </row>
        <row r="9082">
          <cell r="A9082" t="str">
            <v>7SIUMFAN100</v>
          </cell>
          <cell r="B9082" t="str">
            <v xml:space="preserve">НС-1035426 </v>
          </cell>
        </row>
        <row r="9083">
          <cell r="A9083" t="str">
            <v>ZSPR2E0014</v>
          </cell>
          <cell r="B9083" t="str">
            <v xml:space="preserve">НС-1035443 </v>
          </cell>
        </row>
        <row r="9084">
          <cell r="A9084" t="str">
            <v>M21 EA1 297</v>
          </cell>
          <cell r="B9084" t="str">
            <v xml:space="preserve">НС-1035495 </v>
          </cell>
        </row>
        <row r="9085">
          <cell r="A9085" t="str">
            <v>R01 E30 201</v>
          </cell>
          <cell r="B9085" t="str">
            <v xml:space="preserve">НС-1035496 </v>
          </cell>
        </row>
        <row r="9086">
          <cell r="A9086" t="str">
            <v>motorDAR144</v>
          </cell>
          <cell r="B9086" t="str">
            <v xml:space="preserve">НС-1035537 </v>
          </cell>
        </row>
        <row r="9087">
          <cell r="A9087" t="str">
            <v>motorDAR60-100</v>
          </cell>
          <cell r="B9087" t="str">
            <v xml:space="preserve">НС-1035538 </v>
          </cell>
        </row>
        <row r="9088">
          <cell r="A9088" t="str">
            <v>compressorDAR060</v>
          </cell>
          <cell r="B9088" t="str">
            <v xml:space="preserve">НС-1035539 </v>
          </cell>
        </row>
        <row r="9089">
          <cell r="A9089" t="str">
            <v>GAGRIRS1671_0015C</v>
          </cell>
          <cell r="B9089" t="str">
            <v xml:space="preserve">НС-1035635 </v>
          </cell>
        </row>
        <row r="9090">
          <cell r="A9090" t="str">
            <v>GGRLGd070</v>
          </cell>
          <cell r="B9090" t="str">
            <v xml:space="preserve">НС-1035685 </v>
          </cell>
        </row>
        <row r="9091">
          <cell r="A9091" t="str">
            <v>---</v>
          </cell>
          <cell r="B9091" t="str">
            <v xml:space="preserve">НС-1035702 </v>
          </cell>
        </row>
        <row r="9092">
          <cell r="A9092" t="str">
            <v>505098</v>
          </cell>
          <cell r="B9092" t="str">
            <v xml:space="preserve">НС-1035802 </v>
          </cell>
        </row>
        <row r="9093">
          <cell r="A9093" t="str">
            <v>505090</v>
          </cell>
          <cell r="B9093" t="str">
            <v xml:space="preserve">НС-1035803 </v>
          </cell>
        </row>
        <row r="9094">
          <cell r="B9094" t="str">
            <v xml:space="preserve">НС-1035969 </v>
          </cell>
        </row>
        <row r="9095">
          <cell r="A9095" t="str">
            <v>PAC-YG10HA-E</v>
          </cell>
          <cell r="B9095" t="str">
            <v xml:space="preserve">НС-1035994 </v>
          </cell>
        </row>
        <row r="9096">
          <cell r="A9096" t="str">
            <v>-------</v>
          </cell>
          <cell r="B9096" t="str">
            <v xml:space="preserve">НС-1036009 </v>
          </cell>
        </row>
        <row r="9097">
          <cell r="A9097" t="str">
            <v>E12 J98 452</v>
          </cell>
          <cell r="B9097" t="str">
            <v xml:space="preserve">НС-1036010 </v>
          </cell>
        </row>
        <row r="9098">
          <cell r="B9098" t="str">
            <v xml:space="preserve">НС-1036093 </v>
          </cell>
        </row>
        <row r="9099">
          <cell r="A9099" t="str">
            <v>GAGVEKA058</v>
          </cell>
          <cell r="B9099" t="str">
            <v xml:space="preserve">НС-1036128 </v>
          </cell>
        </row>
        <row r="9100">
          <cell r="A9100" t="str">
            <v>GVEKF0017</v>
          </cell>
          <cell r="B9100" t="str">
            <v xml:space="preserve">НС-1036129 </v>
          </cell>
        </row>
        <row r="9101">
          <cell r="A9101" t="str">
            <v>?</v>
          </cell>
          <cell r="B9101" t="str">
            <v xml:space="preserve">НС-1036151 </v>
          </cell>
        </row>
        <row r="9102">
          <cell r="A9102" t="str">
            <v>PAC-TH011TK-E</v>
          </cell>
          <cell r="B9102" t="str">
            <v xml:space="preserve">НС-1036230 </v>
          </cell>
        </row>
        <row r="9103">
          <cell r="A9103" t="str">
            <v>1075</v>
          </cell>
          <cell r="B9103" t="str">
            <v xml:space="preserve">НС-1036247 </v>
          </cell>
        </row>
        <row r="9104">
          <cell r="A9104" t="str">
            <v>T2W EA5 651</v>
          </cell>
          <cell r="B9104" t="str">
            <v xml:space="preserve">НС-1036253 </v>
          </cell>
        </row>
        <row r="9105">
          <cell r="A9105" t="str">
            <v>FAN000035</v>
          </cell>
          <cell r="B9105" t="str">
            <v xml:space="preserve">НС-1036255 </v>
          </cell>
        </row>
        <row r="9106">
          <cell r="A9106" t="str">
            <v>GVEKUB034</v>
          </cell>
          <cell r="B9106" t="str">
            <v xml:space="preserve">НС-1036256 </v>
          </cell>
        </row>
        <row r="9107">
          <cell r="A9107" t="str">
            <v>?</v>
          </cell>
          <cell r="B9107" t="str">
            <v xml:space="preserve">НС-1036261 </v>
          </cell>
        </row>
        <row r="9108">
          <cell r="A9108" t="str">
            <v>---</v>
          </cell>
          <cell r="B9108" t="str">
            <v xml:space="preserve">НС-1036383 </v>
          </cell>
        </row>
        <row r="9109">
          <cell r="B9109" t="str">
            <v xml:space="preserve">НС-1036623 </v>
          </cell>
        </row>
        <row r="9110">
          <cell r="B9110" t="str">
            <v xml:space="preserve">НС-1036624 </v>
          </cell>
        </row>
        <row r="9111">
          <cell r="B9111" t="str">
            <v xml:space="preserve">НС-1036625 </v>
          </cell>
        </row>
        <row r="9112">
          <cell r="A9112" t="str">
            <v>---</v>
          </cell>
          <cell r="B9112" t="str">
            <v xml:space="preserve">НС-1036817 </v>
          </cell>
        </row>
        <row r="9113">
          <cell r="A9113" t="str">
            <v>S70 540 708</v>
          </cell>
          <cell r="B9113" t="str">
            <v xml:space="preserve">НС-1036843 </v>
          </cell>
        </row>
        <row r="9114">
          <cell r="B9114" t="str">
            <v xml:space="preserve">НС-1036877 </v>
          </cell>
        </row>
        <row r="9115">
          <cell r="B9115" t="str">
            <v xml:space="preserve">НС-1036879 </v>
          </cell>
        </row>
        <row r="9116">
          <cell r="B9116" t="str">
            <v xml:space="preserve">НС-1036881 </v>
          </cell>
        </row>
        <row r="9117">
          <cell r="B9117" t="str">
            <v xml:space="preserve">НС-1036883 </v>
          </cell>
        </row>
        <row r="9118">
          <cell r="B9118" t="str">
            <v xml:space="preserve">НС-1036884 </v>
          </cell>
        </row>
        <row r="9119">
          <cell r="B9119" t="str">
            <v xml:space="preserve">НС-1036891 </v>
          </cell>
        </row>
        <row r="9120">
          <cell r="B9120" t="str">
            <v xml:space="preserve">НС-1036892 </v>
          </cell>
        </row>
        <row r="9121">
          <cell r="B9121" t="str">
            <v xml:space="preserve">НС-1036893 </v>
          </cell>
        </row>
        <row r="9122">
          <cell r="B9122" t="str">
            <v xml:space="preserve">НС-1036894 </v>
          </cell>
        </row>
        <row r="9123">
          <cell r="B9123" t="str">
            <v xml:space="preserve">НС-1036896 </v>
          </cell>
        </row>
        <row r="9124">
          <cell r="B9124" t="str">
            <v xml:space="preserve">НС-1036897 </v>
          </cell>
        </row>
        <row r="9125">
          <cell r="B9125" t="str">
            <v xml:space="preserve">НС-1036898 </v>
          </cell>
        </row>
        <row r="9126">
          <cell r="B9126" t="str">
            <v xml:space="preserve">НС-1036899 </v>
          </cell>
        </row>
        <row r="9127">
          <cell r="B9127" t="str">
            <v xml:space="preserve">НС-1036910 </v>
          </cell>
        </row>
        <row r="9128">
          <cell r="B9128" t="str">
            <v xml:space="preserve">НС-1036911 </v>
          </cell>
        </row>
        <row r="9129">
          <cell r="B9129" t="str">
            <v xml:space="preserve">НС-1036912 </v>
          </cell>
        </row>
        <row r="9130">
          <cell r="B9130" t="str">
            <v xml:space="preserve">НС-1036913 </v>
          </cell>
        </row>
        <row r="9131">
          <cell r="B9131" t="str">
            <v xml:space="preserve">НС-1036914 </v>
          </cell>
        </row>
        <row r="9132">
          <cell r="B9132" t="str">
            <v xml:space="preserve">НС-1036915 </v>
          </cell>
        </row>
        <row r="9133">
          <cell r="B9133" t="str">
            <v xml:space="preserve">НС-1036916 </v>
          </cell>
        </row>
        <row r="9134">
          <cell r="B9134" t="str">
            <v xml:space="preserve">НС-1036917 </v>
          </cell>
        </row>
        <row r="9135">
          <cell r="B9135" t="str">
            <v xml:space="preserve">НС-1036918 </v>
          </cell>
        </row>
        <row r="9136">
          <cell r="B9136" t="str">
            <v xml:space="preserve">НС-1036919 </v>
          </cell>
        </row>
        <row r="9137">
          <cell r="B9137" t="str">
            <v xml:space="preserve">НС-1036920 </v>
          </cell>
        </row>
        <row r="9138">
          <cell r="B9138" t="str">
            <v xml:space="preserve">НС-1036921 </v>
          </cell>
        </row>
        <row r="9139">
          <cell r="B9139" t="str">
            <v xml:space="preserve">НС-1036923 </v>
          </cell>
        </row>
        <row r="9140">
          <cell r="B9140" t="str">
            <v xml:space="preserve">НС-1036924 </v>
          </cell>
        </row>
        <row r="9141">
          <cell r="B9141" t="str">
            <v xml:space="preserve">НС-1036925 </v>
          </cell>
        </row>
        <row r="9142">
          <cell r="B9142" t="str">
            <v xml:space="preserve">НС-1036926 </v>
          </cell>
        </row>
        <row r="9143">
          <cell r="B9143" t="str">
            <v xml:space="preserve">НС-1036928 </v>
          </cell>
        </row>
        <row r="9144">
          <cell r="B9144" t="str">
            <v xml:space="preserve">НС-1036929 </v>
          </cell>
        </row>
        <row r="9145">
          <cell r="A9145" t="str">
            <v>AS-10UR4SVPSC4G(C)  ,</v>
          </cell>
          <cell r="B9145" t="str">
            <v xml:space="preserve">НС-1036930 </v>
          </cell>
        </row>
        <row r="9146">
          <cell r="B9146" t="str">
            <v xml:space="preserve">НС-1036931 </v>
          </cell>
        </row>
        <row r="9147">
          <cell r="B9147" t="str">
            <v xml:space="preserve">НС-1036932 </v>
          </cell>
        </row>
        <row r="9148">
          <cell r="B9148" t="str">
            <v xml:space="preserve">НС-1036933 </v>
          </cell>
        </row>
        <row r="9149">
          <cell r="B9149" t="str">
            <v xml:space="preserve">НС-1036934 </v>
          </cell>
        </row>
        <row r="9150">
          <cell r="B9150" t="str">
            <v xml:space="preserve">НС-1036935 </v>
          </cell>
        </row>
        <row r="9151">
          <cell r="B9151" t="str">
            <v xml:space="preserve">НС-1036936 </v>
          </cell>
        </row>
        <row r="9152">
          <cell r="A9152" t="str">
            <v>AS-10UR4SVPSC4G(C)</v>
          </cell>
          <cell r="B9152" t="str">
            <v xml:space="preserve">НС-1036937 </v>
          </cell>
        </row>
        <row r="9153">
          <cell r="A9153" t="str">
            <v>TM 25/MST</v>
          </cell>
          <cell r="B9153" t="str">
            <v xml:space="preserve">НС-1036944 </v>
          </cell>
        </row>
        <row r="9154">
          <cell r="A9154" t="str">
            <v>TM 32/MST</v>
          </cell>
          <cell r="B9154" t="str">
            <v xml:space="preserve">НС-1036945 </v>
          </cell>
        </row>
        <row r="9155">
          <cell r="A9155" t="str">
            <v>GAGOTA009_</v>
          </cell>
          <cell r="B9155" t="str">
            <v xml:space="preserve">НС-1036953 </v>
          </cell>
        </row>
        <row r="9156">
          <cell r="A9156" t="str">
            <v>GAGOTA013</v>
          </cell>
          <cell r="B9156" t="str">
            <v xml:space="preserve">НС-1036955 </v>
          </cell>
        </row>
        <row r="9157">
          <cell r="B9157" t="str">
            <v xml:space="preserve">НС-1036992 </v>
          </cell>
        </row>
        <row r="9158">
          <cell r="A9158" t="str">
            <v>РДК-9,9</v>
          </cell>
          <cell r="B9158" t="str">
            <v xml:space="preserve">НС-1037036 </v>
          </cell>
        </row>
        <row r="9159">
          <cell r="A9159" t="str">
            <v>VCF350P2 D</v>
          </cell>
          <cell r="B9159" t="str">
            <v xml:space="preserve">НС-1037038 </v>
          </cell>
        </row>
        <row r="9160">
          <cell r="B9160" t="str">
            <v xml:space="preserve">НС-1037128 </v>
          </cell>
        </row>
        <row r="9161">
          <cell r="A9161" t="str">
            <v>AUW-24H4SZ</v>
          </cell>
          <cell r="B9161" t="str">
            <v xml:space="preserve">НС-1037129 </v>
          </cell>
        </row>
        <row r="9162">
          <cell r="B9162" t="str">
            <v xml:space="preserve">НС-1037130 </v>
          </cell>
        </row>
        <row r="9163">
          <cell r="B9163" t="str">
            <v xml:space="preserve">НС-1037131 </v>
          </cell>
        </row>
        <row r="9164">
          <cell r="B9164" t="str">
            <v xml:space="preserve">НС-1037132 </v>
          </cell>
        </row>
        <row r="9165">
          <cell r="A9165" t="str">
            <v>AUC-18HR4SAA</v>
          </cell>
          <cell r="B9165" t="str">
            <v xml:space="preserve">НС-1037134 </v>
          </cell>
        </row>
        <row r="9166">
          <cell r="A9166" t="str">
            <v>AUC-24HR4SGA</v>
          </cell>
          <cell r="B9166" t="str">
            <v xml:space="preserve">НС-1037135 </v>
          </cell>
        </row>
        <row r="9167">
          <cell r="A9167" t="str">
            <v>AUC-36HR4SGA</v>
          </cell>
          <cell r="B9167" t="str">
            <v xml:space="preserve">НС-1037136 </v>
          </cell>
        </row>
        <row r="9168">
          <cell r="A9168" t="str">
            <v>AUC-48HR4SHA</v>
          </cell>
          <cell r="B9168" t="str">
            <v xml:space="preserve">НС-1037137 </v>
          </cell>
        </row>
        <row r="9169">
          <cell r="A9169" t="str">
            <v>AUC-60HR4SHA</v>
          </cell>
          <cell r="B9169" t="str">
            <v xml:space="preserve">НС-1037138 </v>
          </cell>
        </row>
        <row r="9170">
          <cell r="A9170" t="str">
            <v>AUC-950 панель для AUC-24HR-60HR</v>
          </cell>
          <cell r="B9170" t="str">
            <v xml:space="preserve">НС-1037139 </v>
          </cell>
        </row>
        <row r="9171">
          <cell r="A9171" t="str">
            <v>AUC-650 панель</v>
          </cell>
          <cell r="B9171" t="str">
            <v xml:space="preserve">НС-1037140 </v>
          </cell>
        </row>
        <row r="9172">
          <cell r="A9172" t="str">
            <v>AUD-18HX4SNL</v>
          </cell>
          <cell r="B9172" t="str">
            <v xml:space="preserve">НС-1037143 </v>
          </cell>
        </row>
        <row r="9173">
          <cell r="A9173" t="str">
            <v>AUD-24HX4SLH</v>
          </cell>
          <cell r="B9173" t="str">
            <v xml:space="preserve">НС-1037144 </v>
          </cell>
        </row>
        <row r="9174">
          <cell r="A9174" t="str">
            <v>AUD-36HX4SHH</v>
          </cell>
          <cell r="B9174" t="str">
            <v xml:space="preserve">НС-1037145 </v>
          </cell>
        </row>
        <row r="9175">
          <cell r="A9175" t="str">
            <v>AUD-48HX4SHH</v>
          </cell>
          <cell r="B9175" t="str">
            <v xml:space="preserve">НС-1037146 </v>
          </cell>
        </row>
        <row r="9176">
          <cell r="A9176" t="str">
            <v>AUD-60HX4SHH</v>
          </cell>
          <cell r="B9176" t="str">
            <v xml:space="preserve">НС-1037147 </v>
          </cell>
        </row>
        <row r="9177">
          <cell r="A9177" t="str">
            <v>AUV-18HR4SA</v>
          </cell>
          <cell r="B9177" t="str">
            <v xml:space="preserve">НС-1037151 </v>
          </cell>
        </row>
        <row r="9178">
          <cell r="A9178" t="str">
            <v>AUV-48HR4SC.</v>
          </cell>
          <cell r="B9178" t="str">
            <v xml:space="preserve">НС-1037154 </v>
          </cell>
        </row>
        <row r="9179">
          <cell r="A9179" t="str">
            <v>AUV-60HR4SC                  .</v>
          </cell>
          <cell r="B9179" t="str">
            <v xml:space="preserve">НС-1037155 </v>
          </cell>
        </row>
        <row r="9180">
          <cell r="A9180" t="str">
            <v>AUV-24HR4SA</v>
          </cell>
          <cell r="B9180" t="str">
            <v xml:space="preserve">НС-1037156 </v>
          </cell>
        </row>
        <row r="9181">
          <cell r="A9181" t="str">
            <v>AUV-36HR4SB_</v>
          </cell>
          <cell r="B9181" t="str">
            <v xml:space="preserve">НС-1037157 </v>
          </cell>
        </row>
        <row r="9182">
          <cell r="A9182" t="str">
            <v>GFIRIS026</v>
          </cell>
          <cell r="B9182" t="str">
            <v xml:space="preserve">НС-1037212 </v>
          </cell>
        </row>
        <row r="9183">
          <cell r="B9183" t="str">
            <v xml:space="preserve">НС-1037263 </v>
          </cell>
        </row>
        <row r="9184">
          <cell r="B9184" t="str">
            <v xml:space="preserve">НС-1037264 </v>
          </cell>
        </row>
        <row r="9185">
          <cell r="B9185" t="str">
            <v xml:space="preserve">НС-1037265 </v>
          </cell>
        </row>
        <row r="9186">
          <cell r="B9186" t="str">
            <v xml:space="preserve">НС-1037266 </v>
          </cell>
        </row>
        <row r="9187">
          <cell r="B9187" t="str">
            <v xml:space="preserve">НС-1037267 </v>
          </cell>
        </row>
        <row r="9188">
          <cell r="B9188" t="str">
            <v xml:space="preserve">НС-1037268 </v>
          </cell>
        </row>
        <row r="9189">
          <cell r="A9189" t="str">
            <v>AUW-18U4SG</v>
          </cell>
          <cell r="B9189" t="str">
            <v xml:space="preserve">НС-1037270 </v>
          </cell>
        </row>
        <row r="9190">
          <cell r="A9190" t="str">
            <v>AUW-24U4SZ</v>
          </cell>
          <cell r="B9190" t="str">
            <v xml:space="preserve">НС-1037271 </v>
          </cell>
        </row>
        <row r="9191">
          <cell r="B9191" t="str">
            <v xml:space="preserve">НС-1037272 </v>
          </cell>
        </row>
        <row r="9192">
          <cell r="B9192" t="str">
            <v xml:space="preserve">НС-1037273 </v>
          </cell>
        </row>
        <row r="9193">
          <cell r="B9193" t="str">
            <v xml:space="preserve">НС-1037274 </v>
          </cell>
        </row>
        <row r="9194">
          <cell r="A9194" t="str">
            <v>AUC-18UX4SAA внутренний блок</v>
          </cell>
          <cell r="B9194" t="str">
            <v xml:space="preserve">НС-1037275 </v>
          </cell>
        </row>
        <row r="9195">
          <cell r="B9195" t="str">
            <v xml:space="preserve">НС-1037278 </v>
          </cell>
        </row>
        <row r="9196">
          <cell r="A9196" t="str">
            <v>AUC-48UX4SFA_</v>
          </cell>
          <cell r="B9196" t="str">
            <v xml:space="preserve">НС-1037279 </v>
          </cell>
        </row>
        <row r="9197">
          <cell r="A9197" t="str">
            <v>AUC-60UX4SFA_</v>
          </cell>
          <cell r="B9197" t="str">
            <v xml:space="preserve">НС-1037280 </v>
          </cell>
        </row>
        <row r="9198">
          <cell r="A9198" t="str">
            <v>AUC-I-650  .</v>
          </cell>
          <cell r="B9198" t="str">
            <v xml:space="preserve">НС-1037281 </v>
          </cell>
        </row>
        <row r="9199">
          <cell r="A9199" t="str">
            <v>AUC-I-950</v>
          </cell>
          <cell r="B9199" t="str">
            <v xml:space="preserve">НС-1037282 </v>
          </cell>
        </row>
        <row r="9200">
          <cell r="B9200" t="str">
            <v xml:space="preserve">НС-1037283 </v>
          </cell>
        </row>
        <row r="9201">
          <cell r="A9201" t="str">
            <v>AUV-60UR4SC</v>
          </cell>
          <cell r="B9201" t="str">
            <v xml:space="preserve">НС-1037284 </v>
          </cell>
        </row>
        <row r="9202">
          <cell r="A9202" t="str">
            <v>AUV-48UR4SC</v>
          </cell>
          <cell r="B9202" t="str">
            <v xml:space="preserve">НС-1037285 </v>
          </cell>
        </row>
        <row r="9203">
          <cell r="A9203" t="str">
            <v>AUV-36UR4SB1</v>
          </cell>
          <cell r="B9203" t="str">
            <v xml:space="preserve">НС-1037286 </v>
          </cell>
        </row>
        <row r="9204">
          <cell r="B9204" t="str">
            <v xml:space="preserve">НС-1037287 </v>
          </cell>
        </row>
        <row r="9205">
          <cell r="A9205" t="str">
            <v>AUV-18UR4SA1_</v>
          </cell>
          <cell r="B9205" t="str">
            <v xml:space="preserve">НС-1037288 </v>
          </cell>
        </row>
        <row r="9206">
          <cell r="B9206" t="str">
            <v xml:space="preserve">НС-1037289 </v>
          </cell>
        </row>
        <row r="9207">
          <cell r="A9207" t="str">
            <v>801400800047</v>
          </cell>
          <cell r="B9207" t="str">
            <v xml:space="preserve">НС-1037292 </v>
          </cell>
        </row>
        <row r="9208">
          <cell r="A9208" t="str">
            <v>AUD-48UX4SHH1</v>
          </cell>
          <cell r="B9208" t="str">
            <v xml:space="preserve">НС-1037293 </v>
          </cell>
        </row>
        <row r="9209">
          <cell r="B9209" t="str">
            <v xml:space="preserve">НС-1037294 </v>
          </cell>
        </row>
        <row r="9210">
          <cell r="B9210" t="str">
            <v xml:space="preserve">НС-1037295 </v>
          </cell>
        </row>
        <row r="9211">
          <cell r="A9211" t="str">
            <v>801400800059</v>
          </cell>
          <cell r="B9211" t="str">
            <v xml:space="preserve">НС-1037296 </v>
          </cell>
        </row>
        <row r="9212">
          <cell r="A9212" t="str">
            <v>11223003000179</v>
          </cell>
          <cell r="B9212" t="str">
            <v xml:space="preserve">НС-1037304 </v>
          </cell>
        </row>
        <row r="9213">
          <cell r="A9213" t="str">
            <v>13322001002792</v>
          </cell>
          <cell r="B9213" t="str">
            <v xml:space="preserve">НС-1037305 </v>
          </cell>
        </row>
        <row r="9214">
          <cell r="A9214" t="str">
            <v>AUC-24UX4SEA</v>
          </cell>
          <cell r="B9214" t="str">
            <v xml:space="preserve">НС-1037306 </v>
          </cell>
        </row>
        <row r="9215">
          <cell r="A9215" t="str">
            <v>---</v>
          </cell>
          <cell r="B9215" t="str">
            <v xml:space="preserve">НС-1037314 </v>
          </cell>
        </row>
        <row r="9216">
          <cell r="A9216" t="str">
            <v>_---</v>
          </cell>
          <cell r="B9216" t="str">
            <v xml:space="preserve">НС-1037315 </v>
          </cell>
        </row>
        <row r="9217">
          <cell r="A9217" t="str">
            <v>_----</v>
          </cell>
          <cell r="B9217" t="str">
            <v xml:space="preserve">НС-1037317 </v>
          </cell>
        </row>
        <row r="9218">
          <cell r="B9218" t="str">
            <v xml:space="preserve">НС-1037323 </v>
          </cell>
        </row>
        <row r="9219">
          <cell r="B9219" t="str">
            <v xml:space="preserve">НС-1037324 </v>
          </cell>
        </row>
        <row r="9220">
          <cell r="B9220" t="str">
            <v xml:space="preserve">НС-1037328 </v>
          </cell>
        </row>
        <row r="9221">
          <cell r="A9221" t="str">
            <v>E12 F10 900</v>
          </cell>
          <cell r="B9221" t="str">
            <v xml:space="preserve">НС-1037343 </v>
          </cell>
        </row>
        <row r="9222">
          <cell r="A9222" t="str">
            <v>T2W 2L4 450</v>
          </cell>
          <cell r="B9222" t="str">
            <v xml:space="preserve">НС-1037356 </v>
          </cell>
        </row>
        <row r="9223">
          <cell r="A9223" t="str">
            <v>BALLU 415х450, пара</v>
          </cell>
          <cell r="B9223" t="str">
            <v xml:space="preserve">НС-1037368 </v>
          </cell>
        </row>
        <row r="9224">
          <cell r="A9224" t="str">
            <v>GAGSM04V1R</v>
          </cell>
          <cell r="B9224" t="str">
            <v xml:space="preserve">НС-1037412 </v>
          </cell>
        </row>
        <row r="9225">
          <cell r="A9225" t="str">
            <v>GAGOPK112_1</v>
          </cell>
          <cell r="B9225" t="str">
            <v xml:space="preserve">НС-1037413 </v>
          </cell>
        </row>
        <row r="9226">
          <cell r="A9226" t="str">
            <v>802300200072</v>
          </cell>
          <cell r="B9226" t="str">
            <v xml:space="preserve">НС-1037428 </v>
          </cell>
        </row>
        <row r="9227">
          <cell r="A9227" t="str">
            <v>21140201111</v>
          </cell>
          <cell r="B9227" t="str">
            <v xml:space="preserve">НС-1037462 </v>
          </cell>
        </row>
        <row r="9228">
          <cell r="A9228" t="str">
            <v>R01 30J 100</v>
          </cell>
          <cell r="B9228" t="str">
            <v xml:space="preserve">НС-1037502 </v>
          </cell>
        </row>
        <row r="9229">
          <cell r="A9229" t="str">
            <v>R01 E02 103</v>
          </cell>
          <cell r="B9229" t="str">
            <v xml:space="preserve">НС-1037503 </v>
          </cell>
        </row>
        <row r="9230">
          <cell r="A9230" t="str">
            <v>R01 36J 145</v>
          </cell>
          <cell r="B9230" t="str">
            <v xml:space="preserve">НС-1037504 </v>
          </cell>
        </row>
        <row r="9231">
          <cell r="A9231" t="str">
            <v>PRGPA014</v>
          </cell>
          <cell r="B9231" t="str">
            <v xml:space="preserve">НС-1037514 </v>
          </cell>
        </row>
        <row r="9232">
          <cell r="A9232" t="str">
            <v>---</v>
          </cell>
          <cell r="B9232" t="str">
            <v xml:space="preserve">НС-1037515 </v>
          </cell>
        </row>
        <row r="9233">
          <cell r="A9233" t="str">
            <v>---</v>
          </cell>
          <cell r="B9233" t="str">
            <v xml:space="preserve">НС-1037516 </v>
          </cell>
        </row>
        <row r="9234">
          <cell r="A9234" t="str">
            <v>AUW-18U4SZ1_</v>
          </cell>
          <cell r="B9234" t="str">
            <v xml:space="preserve">НС-1037553 </v>
          </cell>
        </row>
        <row r="9235">
          <cell r="A9235" t="str">
            <v>AUW-24U4SA1new</v>
          </cell>
          <cell r="B9235" t="str">
            <v xml:space="preserve">НС-1037554 </v>
          </cell>
        </row>
        <row r="9236">
          <cell r="A9236" t="str">
            <v>AUW-36U4SA1_</v>
          </cell>
          <cell r="B9236" t="str">
            <v xml:space="preserve">НС-1037555 </v>
          </cell>
        </row>
        <row r="9237">
          <cell r="A9237" t="str">
            <v>E12 C32 975</v>
          </cell>
          <cell r="B9237" t="str">
            <v xml:space="preserve">НС-1037586 </v>
          </cell>
        </row>
        <row r="9238">
          <cell r="B9238" t="str">
            <v xml:space="preserve">НС-1037589 </v>
          </cell>
        </row>
        <row r="9239">
          <cell r="A9239" t="str">
            <v>KFR-72L/A8V891P-A1</v>
          </cell>
          <cell r="B9239" t="str">
            <v xml:space="preserve">НС-1037590 </v>
          </cell>
        </row>
        <row r="9240">
          <cell r="B9240" t="str">
            <v xml:space="preserve">НС-1037591 </v>
          </cell>
        </row>
        <row r="9241">
          <cell r="B9241" t="str">
            <v xml:space="preserve">НС-1037592 </v>
          </cell>
        </row>
        <row r="9242">
          <cell r="B9242" t="str">
            <v xml:space="preserve">НС-1037593 </v>
          </cell>
        </row>
        <row r="9243">
          <cell r="B9243" t="str">
            <v xml:space="preserve">НС-1037594 </v>
          </cell>
        </row>
        <row r="9244">
          <cell r="A9244" t="str">
            <v>AVW-28UCSB</v>
          </cell>
          <cell r="B9244" t="str">
            <v xml:space="preserve">НС-1037608 </v>
          </cell>
        </row>
        <row r="9245">
          <cell r="A9245" t="str">
            <v>НС-1037612</v>
          </cell>
          <cell r="B9245" t="str">
            <v xml:space="preserve">НС-1037612 </v>
          </cell>
        </row>
        <row r="9246">
          <cell r="B9246" t="str">
            <v xml:space="preserve">НС-1037620 </v>
          </cell>
        </row>
        <row r="9247">
          <cell r="A9247" t="str">
            <v>ZSSK 1200х300</v>
          </cell>
          <cell r="B9247" t="str">
            <v xml:space="preserve">НС-1037690 </v>
          </cell>
        </row>
        <row r="9248">
          <cell r="A9248" t="str">
            <v>PAC-SE 60 RA-E</v>
          </cell>
          <cell r="B9248" t="str">
            <v xml:space="preserve">НС-1037692 </v>
          </cell>
        </row>
        <row r="9249">
          <cell r="A9249" t="str">
            <v>E12 J98 245</v>
          </cell>
          <cell r="B9249" t="str">
            <v xml:space="preserve">НС-1037734 </v>
          </cell>
        </row>
        <row r="9250">
          <cell r="A9250" t="str">
            <v>----</v>
          </cell>
          <cell r="B9250" t="str">
            <v xml:space="preserve">НС-1037735 </v>
          </cell>
        </row>
        <row r="9251">
          <cell r="A9251" t="str">
            <v>T2W ERE 451</v>
          </cell>
          <cell r="B9251" t="str">
            <v xml:space="preserve">НС-1037790 </v>
          </cell>
        </row>
        <row r="9252">
          <cell r="A9252" t="str">
            <v>----____</v>
          </cell>
          <cell r="B9252" t="str">
            <v xml:space="preserve">НС-1037792 </v>
          </cell>
        </row>
        <row r="9253">
          <cell r="A9253" t="str">
            <v>GAGOTA001_</v>
          </cell>
          <cell r="B9253" t="str">
            <v xml:space="preserve">НС-1037800 </v>
          </cell>
        </row>
        <row r="9254">
          <cell r="A9254" t="str">
            <v>GAGOTA003</v>
          </cell>
          <cell r="B9254" t="str">
            <v xml:space="preserve">НС-1037801 </v>
          </cell>
        </row>
        <row r="9255">
          <cell r="A9255" t="str">
            <v>VCT-122 VM1</v>
          </cell>
          <cell r="B9255" t="str">
            <v xml:space="preserve">НС-1037802 </v>
          </cell>
        </row>
        <row r="9256">
          <cell r="A9256" t="str">
            <v>E12 J44 426</v>
          </cell>
          <cell r="B9256" t="str">
            <v xml:space="preserve">НС-1037840 </v>
          </cell>
        </row>
        <row r="9257">
          <cell r="A9257" t="str">
            <v>НС-1037871</v>
          </cell>
          <cell r="B9257" t="str">
            <v xml:space="preserve">НС-1037871 </v>
          </cell>
        </row>
        <row r="9258">
          <cell r="A9258" t="str">
            <v>ZMP H kv 10 25-60</v>
          </cell>
          <cell r="B9258" t="str">
            <v xml:space="preserve">НС-1037872 </v>
          </cell>
        </row>
        <row r="9259">
          <cell r="A9259" t="str">
            <v>YJF10-00 10/40</v>
          </cell>
          <cell r="B9259" t="str">
            <v xml:space="preserve">НС-1037873 </v>
          </cell>
        </row>
        <row r="9260">
          <cell r="A9260" t="str">
            <v>НС-1037900</v>
          </cell>
          <cell r="B9260" t="str">
            <v xml:space="preserve">НС-1037900 </v>
          </cell>
        </row>
        <row r="9261">
          <cell r="A9261" t="str">
            <v>MFA-Z1 (70,90,100)</v>
          </cell>
          <cell r="B9261" t="str">
            <v xml:space="preserve">НС-1037914 </v>
          </cell>
        </row>
        <row r="9262">
          <cell r="B9262" t="str">
            <v xml:space="preserve">НС-1037918 </v>
          </cell>
        </row>
        <row r="9263">
          <cell r="B9263" t="str">
            <v xml:space="preserve">НС-1037919 </v>
          </cell>
        </row>
        <row r="9264">
          <cell r="B9264" t="str">
            <v xml:space="preserve">НС-1037920 </v>
          </cell>
        </row>
        <row r="9265">
          <cell r="B9265" t="str">
            <v xml:space="preserve">НС-1037921 </v>
          </cell>
        </row>
        <row r="9266">
          <cell r="B9266" t="str">
            <v xml:space="preserve">НС-1037922 </v>
          </cell>
        </row>
        <row r="9267">
          <cell r="B9267" t="str">
            <v xml:space="preserve">НС-1037923 </v>
          </cell>
        </row>
        <row r="9268">
          <cell r="B9268" t="str">
            <v xml:space="preserve">НС-1037924 </v>
          </cell>
        </row>
        <row r="9269">
          <cell r="B9269" t="str">
            <v xml:space="preserve">НС-1037925 </v>
          </cell>
        </row>
        <row r="9270">
          <cell r="B9270" t="str">
            <v xml:space="preserve">НС-1037926 </v>
          </cell>
        </row>
        <row r="9271">
          <cell r="B9271" t="str">
            <v xml:space="preserve">НС-1037927 </v>
          </cell>
        </row>
        <row r="9272">
          <cell r="B9272" t="str">
            <v xml:space="preserve">НС-1037966 </v>
          </cell>
        </row>
        <row r="9273">
          <cell r="A9273" t="str">
            <v>AVWT-96U6SR</v>
          </cell>
          <cell r="B9273" t="str">
            <v xml:space="preserve">НС-1037968 </v>
          </cell>
        </row>
        <row r="9274">
          <cell r="B9274" t="str">
            <v xml:space="preserve">НС-1037969 </v>
          </cell>
        </row>
        <row r="9275">
          <cell r="B9275" t="str">
            <v xml:space="preserve">НС-1037970 </v>
          </cell>
        </row>
        <row r="9276">
          <cell r="B9276" t="str">
            <v xml:space="preserve">НС-1037971 </v>
          </cell>
        </row>
        <row r="9277">
          <cell r="B9277" t="str">
            <v xml:space="preserve">НС-1037999 </v>
          </cell>
        </row>
        <row r="9278">
          <cell r="A9278" t="str">
            <v>---</v>
          </cell>
          <cell r="B9278" t="str">
            <v xml:space="preserve">НС-1038000 </v>
          </cell>
        </row>
        <row r="9279">
          <cell r="B9279" t="str">
            <v xml:space="preserve">НС-1038001 </v>
          </cell>
        </row>
        <row r="9280">
          <cell r="B9280" t="str">
            <v xml:space="preserve">НС-1038002 </v>
          </cell>
        </row>
        <row r="9281">
          <cell r="B9281" t="str">
            <v xml:space="preserve">НС-1038003 </v>
          </cell>
        </row>
        <row r="9282">
          <cell r="A9282" t="str">
            <v>AVC-07URCSAB</v>
          </cell>
          <cell r="B9282" t="str">
            <v xml:space="preserve">НС-1038007 </v>
          </cell>
        </row>
        <row r="9283">
          <cell r="B9283" t="str">
            <v xml:space="preserve">НС-1038008 </v>
          </cell>
        </row>
        <row r="9284">
          <cell r="B9284" t="str">
            <v xml:space="preserve">НС-1038009 </v>
          </cell>
        </row>
        <row r="9285">
          <cell r="B9285" t="str">
            <v xml:space="preserve">НС-1038012 </v>
          </cell>
        </row>
        <row r="9286">
          <cell r="B9286" t="str">
            <v xml:space="preserve">НС-1038014 </v>
          </cell>
        </row>
        <row r="9287">
          <cell r="B9287" t="str">
            <v xml:space="preserve">НС-1038015 </v>
          </cell>
        </row>
        <row r="9288">
          <cell r="B9288" t="str">
            <v xml:space="preserve">НС-1038016 </v>
          </cell>
        </row>
        <row r="9289">
          <cell r="B9289" t="str">
            <v xml:space="preserve">НС-1038017 </v>
          </cell>
        </row>
        <row r="9290">
          <cell r="B9290" t="str">
            <v xml:space="preserve">НС-1038020 </v>
          </cell>
        </row>
        <row r="9291">
          <cell r="B9291" t="str">
            <v xml:space="preserve">НС-1038023 </v>
          </cell>
        </row>
        <row r="9292">
          <cell r="B9292" t="str">
            <v xml:space="preserve">НС-1038024 </v>
          </cell>
        </row>
        <row r="9293">
          <cell r="A9293" t="str">
            <v>ZSSK 800х1100</v>
          </cell>
          <cell r="B9293" t="str">
            <v xml:space="preserve">НС-1038030 </v>
          </cell>
        </row>
        <row r="9294">
          <cell r="B9294" t="str">
            <v xml:space="preserve">НС-1038031 </v>
          </cell>
        </row>
        <row r="9295">
          <cell r="B9295" t="str">
            <v xml:space="preserve">НС-1038032 </v>
          </cell>
        </row>
        <row r="9296">
          <cell r="B9296" t="str">
            <v xml:space="preserve">НС-1038033 </v>
          </cell>
        </row>
        <row r="9297">
          <cell r="B9297" t="str">
            <v xml:space="preserve">НС-1038034 </v>
          </cell>
        </row>
        <row r="9298">
          <cell r="B9298" t="str">
            <v xml:space="preserve">НС-1038035 </v>
          </cell>
        </row>
        <row r="9299">
          <cell r="B9299" t="str">
            <v xml:space="preserve">НС-1038036 </v>
          </cell>
        </row>
        <row r="9300">
          <cell r="A9300" t="str">
            <v>AVD-30UXCSCH</v>
          </cell>
          <cell r="B9300" t="str">
            <v xml:space="preserve">НС-1038037 </v>
          </cell>
        </row>
        <row r="9301">
          <cell r="B9301" t="str">
            <v xml:space="preserve">НС-1038038 </v>
          </cell>
        </row>
        <row r="9302">
          <cell r="B9302" t="str">
            <v xml:space="preserve">НС-1038039 </v>
          </cell>
        </row>
        <row r="9303">
          <cell r="B9303" t="str">
            <v xml:space="preserve">НС-1038040 </v>
          </cell>
        </row>
        <row r="9304">
          <cell r="A9304" t="str">
            <v>AVD-76UX6SEH</v>
          </cell>
          <cell r="B9304" t="str">
            <v xml:space="preserve">НС-1038041 </v>
          </cell>
        </row>
        <row r="9305">
          <cell r="A9305" t="str">
            <v>AVD-96UX6SFH</v>
          </cell>
          <cell r="B9305" t="str">
            <v xml:space="preserve">НС-1038042 </v>
          </cell>
        </row>
        <row r="9306">
          <cell r="B9306" t="str">
            <v xml:space="preserve">НС-1038058 </v>
          </cell>
        </row>
        <row r="9307">
          <cell r="B9307" t="str">
            <v xml:space="preserve">НС-1038169 </v>
          </cell>
        </row>
        <row r="9308">
          <cell r="B9308" t="str">
            <v xml:space="preserve">НС-1038170 </v>
          </cell>
        </row>
        <row r="9309">
          <cell r="B9309" t="str">
            <v xml:space="preserve">НС-1038171 </v>
          </cell>
        </row>
        <row r="9310">
          <cell r="B9310" t="str">
            <v xml:space="preserve">НС-1038172 </v>
          </cell>
        </row>
        <row r="9311">
          <cell r="B9311" t="str">
            <v xml:space="preserve">НС-1038173 </v>
          </cell>
        </row>
        <row r="9312">
          <cell r="B9312" t="str">
            <v xml:space="preserve">НС-1038174 </v>
          </cell>
        </row>
        <row r="9313">
          <cell r="B9313" t="str">
            <v xml:space="preserve">НС-1038175 </v>
          </cell>
        </row>
        <row r="9314">
          <cell r="B9314" t="str">
            <v xml:space="preserve">НС-1038176 </v>
          </cell>
        </row>
        <row r="9315">
          <cell r="B9315" t="str">
            <v xml:space="preserve">НС-1038177 </v>
          </cell>
        </row>
        <row r="9316">
          <cell r="A9316" t="str">
            <v>GRERIS231</v>
          </cell>
          <cell r="B9316" t="str">
            <v xml:space="preserve">НС-1038179 </v>
          </cell>
        </row>
        <row r="9317">
          <cell r="A9317" t="str">
            <v>GAGRIS1805_0057A</v>
          </cell>
          <cell r="B9317" t="str">
            <v xml:space="preserve">НС-1038180 </v>
          </cell>
        </row>
        <row r="9318">
          <cell r="A9318" t="str">
            <v>E-102SF2 Y-ref</v>
          </cell>
          <cell r="B9318" t="str">
            <v xml:space="preserve">НС-1038192 </v>
          </cell>
        </row>
        <row r="9319">
          <cell r="A9319" t="str">
            <v>E-162SF2 Y-ref</v>
          </cell>
          <cell r="B9319" t="str">
            <v xml:space="preserve">НС-1038193 </v>
          </cell>
        </row>
        <row r="9320">
          <cell r="A9320" t="str">
            <v>НС-1038195</v>
          </cell>
          <cell r="B9320" t="str">
            <v xml:space="preserve">НС-1038195 </v>
          </cell>
        </row>
        <row r="9321">
          <cell r="A9321" t="str">
            <v>E12 F28 468</v>
          </cell>
          <cell r="B9321" t="str">
            <v xml:space="preserve">НС-1038205 </v>
          </cell>
        </row>
        <row r="9322">
          <cell r="A9322" t="str">
            <v>AMW2-20U4SNC1</v>
          </cell>
          <cell r="B9322" t="str">
            <v xml:space="preserve">НС-1038207 </v>
          </cell>
        </row>
        <row r="9323">
          <cell r="A9323" t="str">
            <v>AMW4-28U4SAC</v>
          </cell>
          <cell r="B9323" t="str">
            <v xml:space="preserve">НС-1038208 </v>
          </cell>
        </row>
        <row r="9324">
          <cell r="A9324" t="str">
            <v>AMW3-24U4SZD</v>
          </cell>
          <cell r="B9324" t="str">
            <v xml:space="preserve">НС-1038209 </v>
          </cell>
        </row>
        <row r="9325">
          <cell r="A9325" t="str">
            <v>AMW4-36U4SAC</v>
          </cell>
          <cell r="B9325" t="str">
            <v xml:space="preserve">НС-1038210 </v>
          </cell>
        </row>
        <row r="9326">
          <cell r="A9326" t="str">
            <v>AMD-09UX4SJD</v>
          </cell>
          <cell r="B9326" t="str">
            <v xml:space="preserve">НС-1038211 </v>
          </cell>
        </row>
        <row r="9327">
          <cell r="A9327" t="str">
            <v>AMD-12UX4SJD</v>
          </cell>
          <cell r="B9327" t="str">
            <v xml:space="preserve">НС-1038212 </v>
          </cell>
        </row>
        <row r="9328">
          <cell r="A9328" t="str">
            <v>AMD-18UX4SJD</v>
          </cell>
          <cell r="B9328" t="str">
            <v xml:space="preserve">НС-1038213 </v>
          </cell>
        </row>
        <row r="9329">
          <cell r="A9329" t="str">
            <v>AMC-12UX4SAA</v>
          </cell>
          <cell r="B9329" t="str">
            <v xml:space="preserve">НС-1038214 </v>
          </cell>
        </row>
        <row r="9330">
          <cell r="A9330" t="str">
            <v>AMC-18UX4SAA</v>
          </cell>
          <cell r="B9330" t="str">
            <v xml:space="preserve">НС-1038215 </v>
          </cell>
        </row>
        <row r="9331">
          <cell r="A9331" t="str">
            <v>AMV-12UX4SA</v>
          </cell>
          <cell r="B9331" t="str">
            <v xml:space="preserve">НС-1038216 </v>
          </cell>
        </row>
        <row r="9332">
          <cell r="A9332" t="str">
            <v>AMV-18UX4SA</v>
          </cell>
          <cell r="B9332" t="str">
            <v xml:space="preserve">НС-1038217 </v>
          </cell>
        </row>
        <row r="9333">
          <cell r="A9333" t="str">
            <v>E12 M89 452</v>
          </cell>
          <cell r="B9333" t="str">
            <v xml:space="preserve">НС-1038258 </v>
          </cell>
        </row>
        <row r="9334">
          <cell r="A9334" t="str">
            <v>DPDC110000</v>
          </cell>
          <cell r="B9334" t="str">
            <v xml:space="preserve">НС-1038309 </v>
          </cell>
        </row>
        <row r="9335">
          <cell r="A9335" t="str">
            <v>НС-1038314</v>
          </cell>
          <cell r="B9335" t="str">
            <v xml:space="preserve">НС-1038314 </v>
          </cell>
        </row>
        <row r="9336">
          <cell r="A9336" t="str">
            <v>PZ-50RFM</v>
          </cell>
          <cell r="B9336" t="str">
            <v xml:space="preserve">НС-1038316 </v>
          </cell>
        </row>
        <row r="9337">
          <cell r="B9337" t="str">
            <v xml:space="preserve">НС-1038322 </v>
          </cell>
        </row>
        <row r="9338">
          <cell r="A9338" t="str">
            <v>RU01-AL1001 (FN-010/1000)</v>
          </cell>
          <cell r="B9338" t="str">
            <v xml:space="preserve">НС-1038333 </v>
          </cell>
        </row>
        <row r="9339">
          <cell r="A9339" t="str">
            <v>RU01-AL1001 (FN-015/1500)</v>
          </cell>
          <cell r="B9339" t="str">
            <v xml:space="preserve">НС-1038336 </v>
          </cell>
        </row>
        <row r="9340">
          <cell r="B9340" t="str">
            <v xml:space="preserve">НС-1038338 </v>
          </cell>
        </row>
        <row r="9341">
          <cell r="A9341" t="str">
            <v>YJF34-00 34/120W+F300/28</v>
          </cell>
          <cell r="B9341" t="str">
            <v xml:space="preserve">НС-1038388 </v>
          </cell>
        </row>
        <row r="9342">
          <cell r="A9342" t="str">
            <v>PAR-U02MEDA</v>
          </cell>
          <cell r="B9342" t="str">
            <v xml:space="preserve">НС-1038453 </v>
          </cell>
        </row>
        <row r="9343">
          <cell r="B9343" t="str">
            <v xml:space="preserve">НС-1038463 </v>
          </cell>
        </row>
        <row r="9344">
          <cell r="A9344" t="str">
            <v>R01 F39 310</v>
          </cell>
          <cell r="B9344" t="str">
            <v xml:space="preserve">НС-1038466 </v>
          </cell>
        </row>
        <row r="9345">
          <cell r="A9345" t="str">
            <v>---</v>
          </cell>
          <cell r="B9345" t="str">
            <v xml:space="preserve">НС-1038467 </v>
          </cell>
        </row>
        <row r="9346">
          <cell r="A9346" t="str">
            <v>S70 E02 713</v>
          </cell>
          <cell r="B9346" t="str">
            <v xml:space="preserve">НС-1038468 </v>
          </cell>
        </row>
        <row r="9347">
          <cell r="A9347" t="str">
            <v>S70 E02 313</v>
          </cell>
          <cell r="B9347" t="str">
            <v xml:space="preserve">НС-1038469 </v>
          </cell>
        </row>
        <row r="9348">
          <cell r="A9348" t="str">
            <v>MCAE 2103</v>
          </cell>
          <cell r="B9348" t="str">
            <v xml:space="preserve">НС-1038503 </v>
          </cell>
        </row>
        <row r="9349">
          <cell r="A9349" t="str">
            <v>ZSISAL0070</v>
          </cell>
          <cell r="B9349" t="str">
            <v xml:space="preserve">НС-1038505 </v>
          </cell>
        </row>
        <row r="9350">
          <cell r="A9350" t="str">
            <v>MCAE 2103</v>
          </cell>
          <cell r="B9350" t="str">
            <v xml:space="preserve">НС-1038524 </v>
          </cell>
        </row>
        <row r="9351">
          <cell r="A9351" t="str">
            <v>PZ-15RFM-E</v>
          </cell>
          <cell r="B9351" t="str">
            <v xml:space="preserve">НС-1038537 </v>
          </cell>
        </row>
        <row r="9352">
          <cell r="A9352" t="str">
            <v>PZ-25RFM-E</v>
          </cell>
          <cell r="B9352" t="str">
            <v xml:space="preserve">НС-1038538 </v>
          </cell>
        </row>
        <row r="9353">
          <cell r="A9353" t="str">
            <v>PZ-35RFM-E</v>
          </cell>
          <cell r="B9353" t="str">
            <v xml:space="preserve">НС-1038539 </v>
          </cell>
        </row>
        <row r="9354">
          <cell r="A9354" t="str">
            <v>PZ-80RFM-E</v>
          </cell>
          <cell r="B9354" t="str">
            <v xml:space="preserve">НС-1038540 </v>
          </cell>
        </row>
        <row r="9355">
          <cell r="A9355" t="str">
            <v>PZ-100RFM</v>
          </cell>
          <cell r="B9355" t="str">
            <v xml:space="preserve">НС-1038541 </v>
          </cell>
        </row>
        <row r="9356">
          <cell r="A9356" t="str">
            <v>7SIUMCL05</v>
          </cell>
          <cell r="B9356" t="str">
            <v xml:space="preserve">НС-1038542 </v>
          </cell>
        </row>
        <row r="9357">
          <cell r="A9357" t="str">
            <v>E12 B72 452</v>
          </cell>
          <cell r="B9357" t="str">
            <v xml:space="preserve">НС-1038629 </v>
          </cell>
        </row>
        <row r="9358">
          <cell r="A9358" t="str">
            <v>E12 B72 440</v>
          </cell>
          <cell r="B9358" t="str">
            <v xml:space="preserve">НС-1038631 </v>
          </cell>
        </row>
        <row r="9359">
          <cell r="A9359" t="str">
            <v>А473</v>
          </cell>
          <cell r="B9359" t="str">
            <v xml:space="preserve">НС-1038643 </v>
          </cell>
        </row>
        <row r="9360">
          <cell r="A9360" t="str">
            <v>---</v>
          </cell>
          <cell r="B9360" t="str">
            <v xml:space="preserve">НС-1038691 </v>
          </cell>
        </row>
        <row r="9361">
          <cell r="A9361" t="str">
            <v>---</v>
          </cell>
          <cell r="B9361" t="str">
            <v xml:space="preserve">НС-1038725 </v>
          </cell>
        </row>
        <row r="9362">
          <cell r="A9362" t="str">
            <v>GAGSM07V1R</v>
          </cell>
          <cell r="B9362" t="str">
            <v xml:space="preserve">НС-1038749 </v>
          </cell>
        </row>
        <row r="9363">
          <cell r="A9363" t="str">
            <v>GAGSM07V1R</v>
          </cell>
          <cell r="B9363" t="str">
            <v xml:space="preserve">НС-1038750 </v>
          </cell>
        </row>
        <row r="9364">
          <cell r="A9364" t="str">
            <v>GAGOPK112</v>
          </cell>
          <cell r="B9364" t="str">
            <v xml:space="preserve">НС-1038751 </v>
          </cell>
        </row>
        <row r="9365">
          <cell r="A9365" t="str">
            <v>НС-1038758</v>
          </cell>
          <cell r="B9365" t="str">
            <v xml:space="preserve">НС-1038758 </v>
          </cell>
        </row>
        <row r="9366">
          <cell r="A9366" t="str">
            <v>E12 527 083</v>
          </cell>
          <cell r="B9366" t="str">
            <v xml:space="preserve">НС-1038804 </v>
          </cell>
        </row>
        <row r="9367">
          <cell r="B9367" t="str">
            <v xml:space="preserve">НС-1038810 </v>
          </cell>
        </row>
        <row r="9368">
          <cell r="B9368" t="str">
            <v xml:space="preserve">НС-1038811 </v>
          </cell>
        </row>
        <row r="9369">
          <cell r="B9369" t="str">
            <v xml:space="preserve">НС-1038813 </v>
          </cell>
        </row>
        <row r="9370">
          <cell r="B9370" t="str">
            <v xml:space="preserve">НС-1038814 </v>
          </cell>
        </row>
        <row r="9371">
          <cell r="B9371" t="str">
            <v xml:space="preserve">НС-1038907 </v>
          </cell>
        </row>
        <row r="9372">
          <cell r="B9372" t="str">
            <v xml:space="preserve">НС-1038908 </v>
          </cell>
        </row>
        <row r="9373">
          <cell r="A9373" t="str">
            <v>MSZ-EF25VE2S</v>
          </cell>
          <cell r="B9373" t="str">
            <v xml:space="preserve">НС-1038922 </v>
          </cell>
        </row>
        <row r="9374">
          <cell r="A9374" t="str">
            <v>MSZ-EF25VE2B</v>
          </cell>
          <cell r="B9374" t="str">
            <v xml:space="preserve">НС-1038925 </v>
          </cell>
        </row>
        <row r="9375">
          <cell r="A9375" t="str">
            <v>MSZ-EF25VE2W</v>
          </cell>
          <cell r="B9375" t="str">
            <v xml:space="preserve">НС-1038926 </v>
          </cell>
        </row>
        <row r="9376">
          <cell r="A9376" t="str">
            <v>ZSSK-R 500*200</v>
          </cell>
          <cell r="B9376" t="str">
            <v xml:space="preserve">НС-1038929 </v>
          </cell>
        </row>
        <row r="9377">
          <cell r="A9377" t="str">
            <v>ZSSK-R 600*200</v>
          </cell>
          <cell r="B9377" t="str">
            <v xml:space="preserve">НС-1038930 </v>
          </cell>
        </row>
        <row r="9378">
          <cell r="A9378" t="str">
            <v>ZSSK-R 600*300</v>
          </cell>
          <cell r="B9378" t="str">
            <v xml:space="preserve">НС-1038931 </v>
          </cell>
        </row>
        <row r="9379">
          <cell r="A9379" t="str">
            <v>ZSSK-R 800*500</v>
          </cell>
          <cell r="B9379" t="str">
            <v xml:space="preserve">НС-1038932 </v>
          </cell>
        </row>
        <row r="9380">
          <cell r="B9380" t="str">
            <v xml:space="preserve">НС-1038943 </v>
          </cell>
        </row>
        <row r="9381">
          <cell r="B9381" t="str">
            <v xml:space="preserve">НС-1038945 </v>
          </cell>
        </row>
        <row r="9382">
          <cell r="A9382" t="str">
            <v>ZFC 1500х1000</v>
          </cell>
          <cell r="B9382" t="str">
            <v xml:space="preserve">НС-1038948 </v>
          </cell>
        </row>
        <row r="9383">
          <cell r="B9383" t="str">
            <v xml:space="preserve">НС-1038958 </v>
          </cell>
        </row>
        <row r="9384">
          <cell r="B9384" t="str">
            <v xml:space="preserve">НС-1038960 </v>
          </cell>
        </row>
        <row r="9385">
          <cell r="A9385" t="str">
            <v>ZSSK 1500х1000</v>
          </cell>
          <cell r="B9385" t="str">
            <v xml:space="preserve">НС-1038963 </v>
          </cell>
        </row>
        <row r="9386">
          <cell r="B9386" t="str">
            <v xml:space="preserve">НС-1038967 </v>
          </cell>
        </row>
        <row r="9387">
          <cell r="B9387" t="str">
            <v xml:space="preserve">НС-1038971 </v>
          </cell>
        </row>
        <row r="9388">
          <cell r="B9388" t="str">
            <v xml:space="preserve">НС-1038972 </v>
          </cell>
        </row>
        <row r="9389">
          <cell r="B9389" t="str">
            <v xml:space="preserve">НС-1038973 </v>
          </cell>
        </row>
        <row r="9390">
          <cell r="B9390" t="str">
            <v xml:space="preserve">НС-1038974 </v>
          </cell>
        </row>
        <row r="9391">
          <cell r="B9391" t="str">
            <v xml:space="preserve">НС-1038975 </v>
          </cell>
        </row>
        <row r="9392">
          <cell r="B9392" t="str">
            <v xml:space="preserve">НС-1038976 </v>
          </cell>
        </row>
        <row r="9393">
          <cell r="A9393" t="str">
            <v>HC06-B</v>
          </cell>
          <cell r="B9393" t="str">
            <v xml:space="preserve">НС-1038988 </v>
          </cell>
        </row>
        <row r="9394">
          <cell r="A9394" t="str">
            <v>ZSISAL0040</v>
          </cell>
          <cell r="B9394" t="str">
            <v xml:space="preserve">НС-1038991 </v>
          </cell>
        </row>
        <row r="9395">
          <cell r="A9395" t="str">
            <v>gu072820</v>
          </cell>
          <cell r="B9395" t="str">
            <v xml:space="preserve">НС-1039002 </v>
          </cell>
        </row>
        <row r="9396">
          <cell r="A9396" t="str">
            <v>EXB80000007018</v>
          </cell>
          <cell r="B9396" t="str">
            <v xml:space="preserve">НС-1039003 </v>
          </cell>
        </row>
        <row r="9397">
          <cell r="A9397" t="str">
            <v>08KR SW25</v>
          </cell>
          <cell r="B9397" t="str">
            <v xml:space="preserve">НС-1039005 </v>
          </cell>
        </row>
        <row r="9398">
          <cell r="B9398" t="str">
            <v xml:space="preserve">НС-1039058 </v>
          </cell>
        </row>
        <row r="9399">
          <cell r="A9399" t="str">
            <v>HPE-CR-NA.</v>
          </cell>
          <cell r="B9399" t="str">
            <v xml:space="preserve">НС-1039059 </v>
          </cell>
        </row>
        <row r="9400">
          <cell r="B9400" t="str">
            <v xml:space="preserve">НС-1039060 </v>
          </cell>
        </row>
        <row r="9401">
          <cell r="A9401" t="str">
            <v>--</v>
          </cell>
          <cell r="B9401" t="str">
            <v xml:space="preserve">НС-1039061 </v>
          </cell>
        </row>
        <row r="9402">
          <cell r="B9402" t="str">
            <v xml:space="preserve">НС-1039065 </v>
          </cell>
        </row>
        <row r="9403">
          <cell r="A9403" t="str">
            <v>FAN000020</v>
          </cell>
          <cell r="B9403" t="str">
            <v xml:space="preserve">НС-1039071 </v>
          </cell>
        </row>
        <row r="9404">
          <cell r="A9404" t="str">
            <v>FAN000021</v>
          </cell>
          <cell r="B9404" t="str">
            <v xml:space="preserve">НС-1039072 </v>
          </cell>
        </row>
        <row r="9405">
          <cell r="A9405" t="str">
            <v>GVEAKU0016</v>
          </cell>
          <cell r="B9405" t="str">
            <v xml:space="preserve">НС-1039073 </v>
          </cell>
        </row>
        <row r="9406">
          <cell r="A9406" t="str">
            <v>FAN000018</v>
          </cell>
          <cell r="B9406" t="str">
            <v xml:space="preserve">НС-1039074 </v>
          </cell>
        </row>
        <row r="9407">
          <cell r="A9407" t="str">
            <v>GAGSM09V1N</v>
          </cell>
          <cell r="B9407" t="str">
            <v xml:space="preserve">НС-1039076 </v>
          </cell>
        </row>
        <row r="9408">
          <cell r="A9408" t="str">
            <v>GAGSM09V1N</v>
          </cell>
          <cell r="B9408" t="str">
            <v xml:space="preserve">НС-1039077 </v>
          </cell>
        </row>
        <row r="9409">
          <cell r="B9409" t="str">
            <v xml:space="preserve">НС-1039078 </v>
          </cell>
        </row>
        <row r="9410">
          <cell r="A9410" t="str">
            <v>400ILAN40X650</v>
          </cell>
          <cell r="B9410" t="str">
            <v xml:space="preserve">НС-1039212 </v>
          </cell>
        </row>
        <row r="9411">
          <cell r="A9411" t="str">
            <v>1562539</v>
          </cell>
          <cell r="B9411" t="str">
            <v xml:space="preserve">НС-1039232 </v>
          </cell>
        </row>
        <row r="9412">
          <cell r="A9412" t="str">
            <v>210702322</v>
          </cell>
          <cell r="B9412" t="str">
            <v xml:space="preserve">НС-1039233 </v>
          </cell>
        </row>
        <row r="9413">
          <cell r="A9413" t="str">
            <v>1507597</v>
          </cell>
          <cell r="B9413" t="str">
            <v xml:space="preserve">НС-1039234 </v>
          </cell>
        </row>
        <row r="9414">
          <cell r="A9414" t="str">
            <v>1090321196</v>
          </cell>
          <cell r="B9414" t="str">
            <v xml:space="preserve">НС-1039235 </v>
          </cell>
        </row>
        <row r="9415">
          <cell r="A9415" t="str">
            <v>1225622</v>
          </cell>
          <cell r="B9415" t="str">
            <v xml:space="preserve">НС-1039236 </v>
          </cell>
        </row>
        <row r="9416">
          <cell r="A9416" t="str">
            <v>210900294AB</v>
          </cell>
          <cell r="B9416" t="str">
            <v xml:space="preserve">НС-1039239 </v>
          </cell>
        </row>
        <row r="9417">
          <cell r="A9417" t="str">
            <v>1334123</v>
          </cell>
          <cell r="B9417" t="str">
            <v xml:space="preserve">НС-1039241 </v>
          </cell>
        </row>
        <row r="9418">
          <cell r="A9418" t="str">
            <v>1170030098</v>
          </cell>
          <cell r="B9418" t="str">
            <v xml:space="preserve">НС-1039242 </v>
          </cell>
        </row>
        <row r="9419">
          <cell r="A9419" t="str">
            <v>1225096</v>
          </cell>
          <cell r="B9419" t="str">
            <v xml:space="preserve">НС-1039243 </v>
          </cell>
        </row>
        <row r="9420">
          <cell r="A9420" t="str">
            <v>1369899</v>
          </cell>
          <cell r="B9420" t="str">
            <v xml:space="preserve">НС-1039245 </v>
          </cell>
        </row>
        <row r="9421">
          <cell r="A9421" t="str">
            <v>210900256</v>
          </cell>
          <cell r="B9421" t="str">
            <v xml:space="preserve">НС-1039249 </v>
          </cell>
        </row>
        <row r="9422">
          <cell r="A9422" t="str">
            <v>210900556A</v>
          </cell>
          <cell r="B9422" t="str">
            <v xml:space="preserve">НС-1039250 </v>
          </cell>
        </row>
        <row r="9423">
          <cell r="A9423" t="str">
            <v>1406428</v>
          </cell>
          <cell r="B9423" t="str">
            <v xml:space="preserve">НС-1039251 </v>
          </cell>
        </row>
        <row r="9424">
          <cell r="A9424" t="str">
            <v>1405123_</v>
          </cell>
          <cell r="B9424" t="str">
            <v xml:space="preserve">НС-1039252 </v>
          </cell>
        </row>
        <row r="9425">
          <cell r="A9425" t="str">
            <v>1258654</v>
          </cell>
          <cell r="B9425" t="str">
            <v xml:space="preserve">НС-1039253 </v>
          </cell>
        </row>
        <row r="9426">
          <cell r="A9426" t="str">
            <v>1222020</v>
          </cell>
          <cell r="B9426" t="str">
            <v xml:space="preserve">НС-1039254 </v>
          </cell>
        </row>
        <row r="9427">
          <cell r="A9427" t="str">
            <v>1575578</v>
          </cell>
          <cell r="B9427" t="str">
            <v xml:space="preserve">НС-1039263 </v>
          </cell>
        </row>
        <row r="9428">
          <cell r="A9428" t="str">
            <v>1260327</v>
          </cell>
          <cell r="B9428" t="str">
            <v xml:space="preserve">НС-1039264 </v>
          </cell>
        </row>
        <row r="9429">
          <cell r="A9429" t="str">
            <v>1100110034</v>
          </cell>
          <cell r="B9429" t="str">
            <v xml:space="preserve">НС-1039265 </v>
          </cell>
        </row>
        <row r="9430">
          <cell r="A9430" t="str">
            <v>210702323</v>
          </cell>
          <cell r="B9430" t="str">
            <v xml:space="preserve">НС-1039266 </v>
          </cell>
        </row>
        <row r="9431">
          <cell r="A9431" t="str">
            <v>1225652</v>
          </cell>
          <cell r="B9431" t="str">
            <v xml:space="preserve">НС-1039267 </v>
          </cell>
        </row>
        <row r="9432">
          <cell r="A9432" t="str">
            <v>4078437</v>
          </cell>
          <cell r="B9432" t="str">
            <v xml:space="preserve">НС-1039268 </v>
          </cell>
        </row>
        <row r="9433">
          <cell r="A9433" t="str">
            <v>1225703</v>
          </cell>
          <cell r="B9433" t="str">
            <v xml:space="preserve">НС-1039269 </v>
          </cell>
        </row>
        <row r="9434">
          <cell r="A9434" t="str">
            <v>1225552</v>
          </cell>
          <cell r="B9434" t="str">
            <v xml:space="preserve">НС-1039270 </v>
          </cell>
        </row>
        <row r="9435">
          <cell r="A9435" t="str">
            <v>1954228</v>
          </cell>
          <cell r="B9435" t="str">
            <v xml:space="preserve">НС-1039271 </v>
          </cell>
        </row>
        <row r="9436">
          <cell r="A9436" t="str">
            <v>1406430</v>
          </cell>
          <cell r="B9436" t="str">
            <v xml:space="preserve">НС-1039272 </v>
          </cell>
        </row>
        <row r="9437">
          <cell r="A9437" t="str">
            <v>1465807</v>
          </cell>
          <cell r="B9437" t="str">
            <v xml:space="preserve">НС-1039273 </v>
          </cell>
        </row>
        <row r="9438">
          <cell r="A9438" t="str">
            <v>1225533</v>
          </cell>
          <cell r="B9438" t="str">
            <v xml:space="preserve">НС-1039275 </v>
          </cell>
        </row>
        <row r="9439">
          <cell r="A9439" t="str">
            <v>1313822</v>
          </cell>
          <cell r="B9439" t="str">
            <v xml:space="preserve">НС-1039276 </v>
          </cell>
        </row>
        <row r="9440">
          <cell r="A9440" t="str">
            <v>1379244</v>
          </cell>
          <cell r="B9440" t="str">
            <v xml:space="preserve">НС-1039277 </v>
          </cell>
        </row>
        <row r="9441">
          <cell r="A9441" t="str">
            <v>1572901_</v>
          </cell>
          <cell r="B9441" t="str">
            <v xml:space="preserve">НС-1039278 </v>
          </cell>
        </row>
        <row r="9442">
          <cell r="A9442" t="str">
            <v>1384200</v>
          </cell>
          <cell r="B9442" t="str">
            <v xml:space="preserve">НС-1039280 </v>
          </cell>
        </row>
        <row r="9443">
          <cell r="A9443" t="str">
            <v>1225643</v>
          </cell>
          <cell r="B9443" t="str">
            <v xml:space="preserve">НС-1039281 </v>
          </cell>
        </row>
        <row r="9444">
          <cell r="A9444" t="str">
            <v>1455583</v>
          </cell>
          <cell r="B9444" t="str">
            <v xml:space="preserve">НС-1039282 </v>
          </cell>
        </row>
        <row r="9445">
          <cell r="A9445" t="str">
            <v>1221199</v>
          </cell>
          <cell r="B9445" t="str">
            <v xml:space="preserve">НС-1039283 </v>
          </cell>
        </row>
        <row r="9446">
          <cell r="A9446" t="str">
            <v>1452785</v>
          </cell>
          <cell r="B9446" t="str">
            <v xml:space="preserve">НС-1039284 </v>
          </cell>
        </row>
        <row r="9447">
          <cell r="A9447" t="str">
            <v>1260326</v>
          </cell>
          <cell r="B9447" t="str">
            <v xml:space="preserve">НС-1039285 </v>
          </cell>
        </row>
        <row r="9448">
          <cell r="A9448" t="str">
            <v>210900294AA</v>
          </cell>
          <cell r="B9448" t="str">
            <v xml:space="preserve">НС-1039286 </v>
          </cell>
        </row>
        <row r="9449">
          <cell r="A9449" t="str">
            <v>1225213</v>
          </cell>
          <cell r="B9449" t="str">
            <v xml:space="preserve">НС-1039287 </v>
          </cell>
        </row>
        <row r="9450">
          <cell r="A9450" t="str">
            <v>1449907</v>
          </cell>
          <cell r="B9450" t="str">
            <v xml:space="preserve">НС-1039289 </v>
          </cell>
        </row>
        <row r="9451">
          <cell r="A9451" t="str">
            <v>1225581</v>
          </cell>
          <cell r="B9451" t="str">
            <v xml:space="preserve">НС-1039290 </v>
          </cell>
        </row>
        <row r="9452">
          <cell r="A9452" t="str">
            <v>1170240023AB</v>
          </cell>
          <cell r="B9452" t="str">
            <v xml:space="preserve">НС-1039291 </v>
          </cell>
        </row>
        <row r="9453">
          <cell r="A9453" t="str">
            <v>1247788</v>
          </cell>
          <cell r="B9453" t="str">
            <v xml:space="preserve">НС-1039292 </v>
          </cell>
        </row>
        <row r="9454">
          <cell r="A9454" t="str">
            <v>210701833</v>
          </cell>
          <cell r="B9454" t="str">
            <v xml:space="preserve">НС-1039293 </v>
          </cell>
        </row>
        <row r="9455">
          <cell r="A9455" t="str">
            <v>210701862</v>
          </cell>
          <cell r="B9455" t="str">
            <v xml:space="preserve">НС-1039294 </v>
          </cell>
        </row>
        <row r="9456">
          <cell r="A9456" t="str">
            <v>1070030006AA</v>
          </cell>
          <cell r="B9456" t="str">
            <v xml:space="preserve">НС-1039295 </v>
          </cell>
        </row>
        <row r="9457">
          <cell r="A9457" t="str">
            <v>211200349</v>
          </cell>
          <cell r="B9457" t="str">
            <v xml:space="preserve">НС-1039296 </v>
          </cell>
        </row>
        <row r="9458">
          <cell r="A9458" t="str">
            <v>1070030050AA</v>
          </cell>
          <cell r="B9458" t="str">
            <v xml:space="preserve">НС-1039297 </v>
          </cell>
        </row>
        <row r="9459">
          <cell r="A9459" t="str">
            <v>1874998_</v>
          </cell>
          <cell r="B9459" t="str">
            <v xml:space="preserve">НС-1039298 </v>
          </cell>
        </row>
        <row r="9460">
          <cell r="A9460" t="str">
            <v>1170100004</v>
          </cell>
          <cell r="B9460" t="str">
            <v xml:space="preserve">НС-1039299 </v>
          </cell>
        </row>
        <row r="9461">
          <cell r="A9461" t="str">
            <v>1260259</v>
          </cell>
          <cell r="B9461" t="str">
            <v xml:space="preserve">НС-1039300 </v>
          </cell>
        </row>
        <row r="9462">
          <cell r="A9462" t="str">
            <v>210703210</v>
          </cell>
          <cell r="B9462" t="str">
            <v xml:space="preserve">НС-1039303 </v>
          </cell>
        </row>
        <row r="9463">
          <cell r="A9463" t="str">
            <v>1466082</v>
          </cell>
          <cell r="B9463" t="str">
            <v xml:space="preserve">НС-1039304 </v>
          </cell>
        </row>
        <row r="9464">
          <cell r="A9464" t="str">
            <v>1506081</v>
          </cell>
          <cell r="B9464" t="str">
            <v xml:space="preserve">НС-1039307 </v>
          </cell>
        </row>
        <row r="9465">
          <cell r="A9465" t="str">
            <v>1554272</v>
          </cell>
          <cell r="B9465" t="str">
            <v xml:space="preserve">НС-1039308 </v>
          </cell>
        </row>
        <row r="9466">
          <cell r="A9466" t="str">
            <v>1466013</v>
          </cell>
          <cell r="B9466" t="str">
            <v xml:space="preserve">НС-1039309 </v>
          </cell>
        </row>
        <row r="9467">
          <cell r="A9467" t="str">
            <v>210702845</v>
          </cell>
          <cell r="B9467" t="str">
            <v xml:space="preserve">НС-1039310 </v>
          </cell>
        </row>
        <row r="9468">
          <cell r="A9468" t="str">
            <v>210900294AF</v>
          </cell>
          <cell r="B9468" t="str">
            <v xml:space="preserve">НС-1039311 </v>
          </cell>
        </row>
        <row r="9469">
          <cell r="A9469" t="str">
            <v>1170020031AC</v>
          </cell>
          <cell r="B9469" t="str">
            <v xml:space="preserve">НС-1039312 </v>
          </cell>
        </row>
        <row r="9470">
          <cell r="A9470" t="str">
            <v>1554168</v>
          </cell>
          <cell r="B9470" t="str">
            <v xml:space="preserve">НС-1039313 </v>
          </cell>
        </row>
        <row r="9471">
          <cell r="A9471" t="str">
            <v>210900421</v>
          </cell>
          <cell r="B9471" t="str">
            <v xml:space="preserve">НС-1039314 </v>
          </cell>
        </row>
        <row r="9472">
          <cell r="A9472" t="str">
            <v>1560655</v>
          </cell>
          <cell r="B9472" t="str">
            <v xml:space="preserve">НС-1039315 </v>
          </cell>
        </row>
        <row r="9473">
          <cell r="A9473" t="str">
            <v>1575578</v>
          </cell>
          <cell r="B9473" t="str">
            <v xml:space="preserve">НС-1039316 </v>
          </cell>
        </row>
        <row r="9474">
          <cell r="A9474" t="str">
            <v>1505766</v>
          </cell>
          <cell r="B9474" t="str">
            <v xml:space="preserve">НС-1039317 </v>
          </cell>
        </row>
        <row r="9475">
          <cell r="A9475" t="str">
            <v>1422671</v>
          </cell>
          <cell r="B9475" t="str">
            <v xml:space="preserve">НС-1039321 </v>
          </cell>
        </row>
        <row r="9476">
          <cell r="A9476" t="str">
            <v>1571484_</v>
          </cell>
          <cell r="B9476" t="str">
            <v xml:space="preserve">НС-1039322 </v>
          </cell>
        </row>
        <row r="9477">
          <cell r="A9477" t="str">
            <v>1476407</v>
          </cell>
          <cell r="B9477" t="str">
            <v xml:space="preserve">НС-1039323 </v>
          </cell>
        </row>
        <row r="9478">
          <cell r="A9478" t="str">
            <v>1406428</v>
          </cell>
          <cell r="B9478" t="str">
            <v xml:space="preserve">НС-1039324 </v>
          </cell>
        </row>
        <row r="9479">
          <cell r="A9479" t="str">
            <v>1070030038AA</v>
          </cell>
          <cell r="B9479" t="str">
            <v xml:space="preserve">НС-1039325 </v>
          </cell>
        </row>
        <row r="9480">
          <cell r="A9480" t="str">
            <v>1405123</v>
          </cell>
          <cell r="B9480" t="str">
            <v xml:space="preserve">НС-1039326 </v>
          </cell>
        </row>
        <row r="9481">
          <cell r="A9481" t="str">
            <v>1552312</v>
          </cell>
          <cell r="B9481" t="str">
            <v xml:space="preserve">НС-1039327 </v>
          </cell>
        </row>
        <row r="9482">
          <cell r="A9482" t="str">
            <v>1467336</v>
          </cell>
          <cell r="B9482" t="str">
            <v xml:space="preserve">НС-1039328 </v>
          </cell>
        </row>
        <row r="9483">
          <cell r="A9483" t="str">
            <v>1826845_</v>
          </cell>
          <cell r="B9483" t="str">
            <v xml:space="preserve">НС-1039329 </v>
          </cell>
        </row>
        <row r="9484">
          <cell r="A9484" t="str">
            <v>1541622</v>
          </cell>
          <cell r="B9484" t="str">
            <v xml:space="preserve">НС-1039330 </v>
          </cell>
        </row>
        <row r="9485">
          <cell r="A9485" t="str">
            <v>1170040102</v>
          </cell>
          <cell r="B9485" t="str">
            <v xml:space="preserve">НС-1039331 </v>
          </cell>
        </row>
        <row r="9486">
          <cell r="A9486" t="str">
            <v>1170120146AA</v>
          </cell>
          <cell r="B9486" t="str">
            <v xml:space="preserve">НС-1039332 </v>
          </cell>
        </row>
        <row r="9487">
          <cell r="A9487" t="str">
            <v>1313822</v>
          </cell>
          <cell r="B9487" t="str">
            <v xml:space="preserve">НС-1039333 </v>
          </cell>
        </row>
        <row r="9488">
          <cell r="A9488" t="str">
            <v>1892482</v>
          </cell>
          <cell r="B9488" t="str">
            <v xml:space="preserve">НС-1039334 </v>
          </cell>
        </row>
        <row r="9489">
          <cell r="A9489" t="str">
            <v>1100011034</v>
          </cell>
          <cell r="B9489" t="str">
            <v xml:space="preserve">НС-1039336 </v>
          </cell>
        </row>
        <row r="9490">
          <cell r="A9490" t="str">
            <v>1408045</v>
          </cell>
          <cell r="B9490" t="str">
            <v xml:space="preserve">НС-1039337 </v>
          </cell>
        </row>
        <row r="9491">
          <cell r="A9491" t="str">
            <v>1965502_</v>
          </cell>
          <cell r="B9491" t="str">
            <v xml:space="preserve">НС-1039338 </v>
          </cell>
        </row>
        <row r="9492">
          <cell r="A9492" t="str">
            <v>1552305</v>
          </cell>
          <cell r="B9492" t="str">
            <v xml:space="preserve">НС-1039339 </v>
          </cell>
        </row>
        <row r="9493">
          <cell r="A9493" t="str">
            <v>1541633</v>
          </cell>
          <cell r="B9493" t="str">
            <v xml:space="preserve">НС-1039340 </v>
          </cell>
        </row>
        <row r="9494">
          <cell r="A9494" t="str">
            <v>1498049</v>
          </cell>
          <cell r="B9494" t="str">
            <v xml:space="preserve">НС-1039342 </v>
          </cell>
        </row>
        <row r="9495">
          <cell r="A9495" t="str">
            <v>1258444</v>
          </cell>
          <cell r="B9495" t="str">
            <v xml:space="preserve">НС-1039343 </v>
          </cell>
        </row>
        <row r="9496">
          <cell r="A9496" t="str">
            <v>1225220</v>
          </cell>
          <cell r="B9496" t="str">
            <v xml:space="preserve">НС-1039344 </v>
          </cell>
        </row>
        <row r="9497">
          <cell r="A9497" t="str">
            <v>1225216</v>
          </cell>
          <cell r="B9497" t="str">
            <v xml:space="preserve">НС-1039345 </v>
          </cell>
        </row>
        <row r="9498">
          <cell r="A9498" t="str">
            <v>1567092</v>
          </cell>
          <cell r="B9498" t="str">
            <v xml:space="preserve">НС-1039346 </v>
          </cell>
        </row>
        <row r="9499">
          <cell r="A9499" t="str">
            <v>GAGOTA010</v>
          </cell>
          <cell r="B9499" t="str">
            <v xml:space="preserve">НС-1039353 </v>
          </cell>
        </row>
        <row r="9500">
          <cell r="A9500" t="str">
            <v>ZFC 2100х1000</v>
          </cell>
          <cell r="B9500" t="str">
            <v xml:space="preserve">НС-1039356 </v>
          </cell>
        </row>
        <row r="9501">
          <cell r="A9501" t="str">
            <v>НС-1039357</v>
          </cell>
          <cell r="B9501" t="str">
            <v xml:space="preserve">НС-1039357 </v>
          </cell>
        </row>
        <row r="9502">
          <cell r="A9502" t="str">
            <v>1225096</v>
          </cell>
          <cell r="B9502" t="str">
            <v xml:space="preserve">НС-1039373 </v>
          </cell>
        </row>
        <row r="9503">
          <cell r="A9503" t="str">
            <v>1528696</v>
          </cell>
          <cell r="B9503" t="str">
            <v xml:space="preserve">НС-1039374 </v>
          </cell>
        </row>
        <row r="9504">
          <cell r="A9504" t="str">
            <v>1387643</v>
          </cell>
          <cell r="B9504" t="str">
            <v xml:space="preserve">НС-1039375 </v>
          </cell>
        </row>
        <row r="9505">
          <cell r="A9505" t="str">
            <v>1383891</v>
          </cell>
          <cell r="B9505" t="str">
            <v xml:space="preserve">НС-1039376 </v>
          </cell>
        </row>
        <row r="9506">
          <cell r="A9506" t="str">
            <v>1405123</v>
          </cell>
          <cell r="B9506" t="str">
            <v xml:space="preserve">НС-1039378 </v>
          </cell>
        </row>
        <row r="9507">
          <cell r="A9507" t="str">
            <v>1415216</v>
          </cell>
          <cell r="B9507" t="str">
            <v xml:space="preserve">НС-1039379 </v>
          </cell>
        </row>
        <row r="9508">
          <cell r="A9508" t="str">
            <v>1380315</v>
          </cell>
          <cell r="B9508" t="str">
            <v xml:space="preserve">НС-1039380 </v>
          </cell>
        </row>
        <row r="9509">
          <cell r="A9509" t="str">
            <v>1205018</v>
          </cell>
          <cell r="B9509" t="str">
            <v xml:space="preserve">НС-1039381 </v>
          </cell>
        </row>
        <row r="9510">
          <cell r="A9510" t="str">
            <v>1465581</v>
          </cell>
          <cell r="B9510" t="str">
            <v xml:space="preserve">НС-1039382 </v>
          </cell>
        </row>
        <row r="9511">
          <cell r="A9511" t="str">
            <v>1925236</v>
          </cell>
          <cell r="B9511" t="str">
            <v xml:space="preserve">НС-1039383 </v>
          </cell>
        </row>
        <row r="9512">
          <cell r="A9512" t="str">
            <v>1386084</v>
          </cell>
          <cell r="B9512" t="str">
            <v xml:space="preserve">НС-1039387 </v>
          </cell>
        </row>
        <row r="9513">
          <cell r="A9513" t="str">
            <v>1258654</v>
          </cell>
          <cell r="B9513" t="str">
            <v xml:space="preserve">НС-1039389 </v>
          </cell>
        </row>
        <row r="9514">
          <cell r="A9514" t="str">
            <v>1247788</v>
          </cell>
          <cell r="B9514" t="str">
            <v xml:space="preserve">НС-1039390 </v>
          </cell>
        </row>
        <row r="9515">
          <cell r="A9515" t="str">
            <v>1368278</v>
          </cell>
          <cell r="B9515" t="str">
            <v xml:space="preserve">НС-1039391 </v>
          </cell>
        </row>
        <row r="9516">
          <cell r="A9516" t="str">
            <v>1919296_</v>
          </cell>
          <cell r="B9516" t="str">
            <v xml:space="preserve">НС-1039392 </v>
          </cell>
        </row>
        <row r="9517">
          <cell r="A9517" t="str">
            <v>1476249</v>
          </cell>
          <cell r="B9517" t="str">
            <v xml:space="preserve">НС-1039393 </v>
          </cell>
        </row>
        <row r="9518">
          <cell r="A9518" t="str">
            <v>1380347</v>
          </cell>
          <cell r="B9518" t="str">
            <v xml:space="preserve">НС-1039394 </v>
          </cell>
        </row>
        <row r="9519">
          <cell r="A9519" t="str">
            <v>1950149</v>
          </cell>
          <cell r="B9519" t="str">
            <v xml:space="preserve">НС-1039395 </v>
          </cell>
        </row>
        <row r="9520">
          <cell r="A9520" t="str">
            <v>1449517</v>
          </cell>
          <cell r="B9520" t="str">
            <v xml:space="preserve">НС-1039396 </v>
          </cell>
        </row>
        <row r="9521">
          <cell r="A9521" t="str">
            <v>1449907</v>
          </cell>
          <cell r="B9521" t="str">
            <v xml:space="preserve">НС-1039399 </v>
          </cell>
        </row>
        <row r="9522">
          <cell r="A9522" t="str">
            <v>1459844</v>
          </cell>
          <cell r="B9522" t="str">
            <v xml:space="preserve">НС-1039401 </v>
          </cell>
        </row>
        <row r="9523">
          <cell r="A9523" t="str">
            <v>1201221</v>
          </cell>
          <cell r="B9523" t="str">
            <v xml:space="preserve">НС-1039402 </v>
          </cell>
        </row>
        <row r="9524">
          <cell r="A9524" t="str">
            <v>Е-2604013</v>
          </cell>
          <cell r="B9524" t="str">
            <v xml:space="preserve">НС-1039454 </v>
          </cell>
        </row>
        <row r="9525">
          <cell r="A9525" t="str">
            <v>DN12 (3 м)</v>
          </cell>
          <cell r="B9525" t="str">
            <v xml:space="preserve">НС-1039459 </v>
          </cell>
        </row>
        <row r="9526">
          <cell r="A9526" t="str">
            <v>Е - 2604002</v>
          </cell>
          <cell r="B9526" t="str">
            <v xml:space="preserve">НС-1039460 </v>
          </cell>
        </row>
        <row r="9527">
          <cell r="A9527" t="str">
            <v>DN12 (7 м)</v>
          </cell>
          <cell r="B9527" t="str">
            <v xml:space="preserve">НС-1039461 </v>
          </cell>
        </row>
        <row r="9528">
          <cell r="A9528" t="str">
            <v>DN25 (3 м)</v>
          </cell>
          <cell r="B9528" t="str">
            <v xml:space="preserve">НС-1039462 </v>
          </cell>
        </row>
        <row r="9529">
          <cell r="A9529" t="str">
            <v>_E-2604012</v>
          </cell>
          <cell r="B9529" t="str">
            <v xml:space="preserve">НС-1039463 </v>
          </cell>
        </row>
        <row r="9530">
          <cell r="A9530" t="str">
            <v>E-2604012</v>
          </cell>
          <cell r="B9530" t="str">
            <v xml:space="preserve">НС-1039464 </v>
          </cell>
        </row>
        <row r="9531">
          <cell r="A9531" t="str">
            <v>1382572</v>
          </cell>
          <cell r="B9531" t="str">
            <v xml:space="preserve">НС-1039465 </v>
          </cell>
        </row>
        <row r="9532">
          <cell r="A9532" t="str">
            <v>1508615=1498407</v>
          </cell>
          <cell r="B9532" t="str">
            <v xml:space="preserve">НС-1039466 </v>
          </cell>
        </row>
        <row r="9533">
          <cell r="A9533" t="str">
            <v>1498570</v>
          </cell>
          <cell r="B9533" t="str">
            <v xml:space="preserve">НС-1039467 </v>
          </cell>
        </row>
        <row r="9534">
          <cell r="A9534" t="str">
            <v>1503900</v>
          </cell>
          <cell r="B9534" t="str">
            <v xml:space="preserve">НС-1039468 </v>
          </cell>
        </row>
        <row r="9535">
          <cell r="A9535" t="str">
            <v>1501799</v>
          </cell>
          <cell r="B9535" t="str">
            <v xml:space="preserve">НС-1039471 </v>
          </cell>
        </row>
        <row r="9536">
          <cell r="A9536" t="str">
            <v>1503906</v>
          </cell>
          <cell r="B9536" t="str">
            <v xml:space="preserve">НС-1039472 </v>
          </cell>
        </row>
        <row r="9537">
          <cell r="A9537" t="str">
            <v>1505744</v>
          </cell>
          <cell r="B9537" t="str">
            <v xml:space="preserve">НС-1039475 </v>
          </cell>
        </row>
        <row r="9538">
          <cell r="A9538" t="str">
            <v>1387643</v>
          </cell>
          <cell r="B9538" t="str">
            <v xml:space="preserve">НС-1039476 </v>
          </cell>
        </row>
        <row r="9539">
          <cell r="A9539" t="str">
            <v>1405123</v>
          </cell>
          <cell r="B9539" t="str">
            <v xml:space="preserve">НС-1039481 </v>
          </cell>
        </row>
        <row r="9540">
          <cell r="A9540" t="str">
            <v>1380309</v>
          </cell>
          <cell r="B9540" t="str">
            <v xml:space="preserve">НС-1039482 </v>
          </cell>
        </row>
        <row r="9541">
          <cell r="A9541" t="str">
            <v>1380315</v>
          </cell>
          <cell r="B9541" t="str">
            <v xml:space="preserve">НС-1039483 </v>
          </cell>
        </row>
        <row r="9542">
          <cell r="A9542" t="str">
            <v>1457759</v>
          </cell>
          <cell r="B9542" t="str">
            <v xml:space="preserve">НС-1039484 </v>
          </cell>
        </row>
        <row r="9543">
          <cell r="A9543" t="str">
            <v>1457759</v>
          </cell>
          <cell r="B9543" t="str">
            <v xml:space="preserve">НС-1039485 </v>
          </cell>
        </row>
        <row r="9544">
          <cell r="A9544" t="str">
            <v>1205018</v>
          </cell>
          <cell r="B9544" t="str">
            <v xml:space="preserve">НС-1039486 </v>
          </cell>
        </row>
        <row r="9545">
          <cell r="A9545" t="str">
            <v>1386084</v>
          </cell>
          <cell r="B9545" t="str">
            <v xml:space="preserve">НС-1039488 </v>
          </cell>
        </row>
        <row r="9546">
          <cell r="A9546" t="str">
            <v>1471151</v>
          </cell>
          <cell r="B9546" t="str">
            <v xml:space="preserve">НС-1039489 </v>
          </cell>
        </row>
        <row r="9547">
          <cell r="A9547" t="str">
            <v>GSKSKG009</v>
          </cell>
          <cell r="B9547" t="str">
            <v xml:space="preserve">НС-1039506 </v>
          </cell>
        </row>
        <row r="9548">
          <cell r="A9548" t="str">
            <v>RHPr 400x200</v>
          </cell>
          <cell r="B9548" t="str">
            <v xml:space="preserve">НС-1039508 </v>
          </cell>
        </row>
        <row r="9549">
          <cell r="A9549" t="str">
            <v>RHPr 500x250</v>
          </cell>
          <cell r="B9549" t="str">
            <v xml:space="preserve">НС-1039509 </v>
          </cell>
        </row>
        <row r="9550">
          <cell r="A9550" t="str">
            <v>RHPr 500x300</v>
          </cell>
          <cell r="B9550" t="str">
            <v xml:space="preserve">НС-1039510 </v>
          </cell>
        </row>
        <row r="9551">
          <cell r="A9551" t="str">
            <v>RHPr 600x300</v>
          </cell>
          <cell r="B9551" t="str">
            <v xml:space="preserve">НС-1039511 </v>
          </cell>
        </row>
        <row r="9552">
          <cell r="A9552" t="str">
            <v>RHPr 600x350</v>
          </cell>
          <cell r="B9552" t="str">
            <v xml:space="preserve">НС-1039513 </v>
          </cell>
        </row>
        <row r="9553">
          <cell r="A9553" t="str">
            <v>RHPr 700x400</v>
          </cell>
          <cell r="B9553" t="str">
            <v xml:space="preserve">НС-1039514 </v>
          </cell>
        </row>
        <row r="9554">
          <cell r="A9554" t="str">
            <v>RHPr 800x500</v>
          </cell>
          <cell r="B9554" t="str">
            <v xml:space="preserve">НС-1039515 </v>
          </cell>
        </row>
        <row r="9555">
          <cell r="A9555" t="str">
            <v>RHPr 1000x500</v>
          </cell>
          <cell r="B9555" t="str">
            <v xml:space="preserve">НС-1039516 </v>
          </cell>
        </row>
        <row r="9556">
          <cell r="B9556" t="str">
            <v xml:space="preserve">НС-1039571 </v>
          </cell>
        </row>
        <row r="9557">
          <cell r="A9557" t="str">
            <v>GAGOTA017_</v>
          </cell>
          <cell r="B9557" t="str">
            <v xml:space="preserve">НС-1039589 </v>
          </cell>
        </row>
        <row r="9558">
          <cell r="A9558" t="str">
            <v>ZSSK-R 650*300</v>
          </cell>
          <cell r="B9558" t="str">
            <v xml:space="preserve">НС-1039620 </v>
          </cell>
        </row>
        <row r="9559">
          <cell r="A9559" t="str">
            <v>ZSSK-R 800*400</v>
          </cell>
          <cell r="B9559" t="str">
            <v xml:space="preserve">НС-1039621 </v>
          </cell>
        </row>
        <row r="9560">
          <cell r="A9560" t="str">
            <v>?</v>
          </cell>
          <cell r="B9560" t="str">
            <v xml:space="preserve">НС-1039622 </v>
          </cell>
        </row>
        <row r="9561">
          <cell r="A9561" t="str">
            <v>VCT-34 VM3</v>
          </cell>
          <cell r="B9561" t="str">
            <v xml:space="preserve">НС-1039630 </v>
          </cell>
        </row>
        <row r="9562">
          <cell r="A9562" t="str">
            <v>GAGSM01V1N</v>
          </cell>
          <cell r="B9562" t="str">
            <v xml:space="preserve">НС-1039657 </v>
          </cell>
        </row>
        <row r="9563">
          <cell r="A9563" t="str">
            <v>01KR SW25</v>
          </cell>
          <cell r="B9563" t="str">
            <v xml:space="preserve">НС-1039680 </v>
          </cell>
        </row>
        <row r="9564">
          <cell r="A9564" t="str">
            <v>НС-1039682</v>
          </cell>
          <cell r="B9564" t="str">
            <v xml:space="preserve">НС-1039682 </v>
          </cell>
        </row>
        <row r="9565">
          <cell r="A9565" t="str">
            <v>gu072667</v>
          </cell>
          <cell r="B9565" t="str">
            <v xml:space="preserve">НС-1039749 </v>
          </cell>
        </row>
        <row r="9566">
          <cell r="A9566" t="str">
            <v>gu072670</v>
          </cell>
          <cell r="B9566" t="str">
            <v xml:space="preserve">НС-1039755 </v>
          </cell>
        </row>
        <row r="9567">
          <cell r="A9567" t="str">
            <v>gu072671</v>
          </cell>
          <cell r="B9567" t="str">
            <v xml:space="preserve">НС-1039756 </v>
          </cell>
        </row>
        <row r="9568">
          <cell r="A9568" t="str">
            <v>gu072674</v>
          </cell>
          <cell r="B9568" t="str">
            <v xml:space="preserve">НС-1039757 </v>
          </cell>
        </row>
        <row r="9569">
          <cell r="A9569" t="str">
            <v>gu072680</v>
          </cell>
          <cell r="B9569" t="str">
            <v xml:space="preserve">НС-1039758 </v>
          </cell>
        </row>
        <row r="9570">
          <cell r="A9570" t="str">
            <v>gu072817</v>
          </cell>
          <cell r="B9570" t="str">
            <v xml:space="preserve">НС-1039759 </v>
          </cell>
        </row>
        <row r="9571">
          <cell r="A9571" t="str">
            <v>gu072818</v>
          </cell>
          <cell r="B9571" t="str">
            <v xml:space="preserve">НС-1039760 </v>
          </cell>
        </row>
        <row r="9572">
          <cell r="A9572" t="str">
            <v>gu072819</v>
          </cell>
          <cell r="B9572" t="str">
            <v xml:space="preserve">НС-1039761 </v>
          </cell>
        </row>
        <row r="9573">
          <cell r="A9573" t="str">
            <v>gu072659</v>
          </cell>
          <cell r="B9573" t="str">
            <v xml:space="preserve">НС-1039764 </v>
          </cell>
        </row>
        <row r="9574">
          <cell r="A9574" t="str">
            <v>GAGRIRS1742_0026B</v>
          </cell>
          <cell r="B9574" t="str">
            <v xml:space="preserve">НС-1039765 </v>
          </cell>
        </row>
        <row r="9575">
          <cell r="A9575" t="str">
            <v>gu072821</v>
          </cell>
          <cell r="B9575" t="str">
            <v xml:space="preserve">НС-1039766 </v>
          </cell>
        </row>
        <row r="9576">
          <cell r="A9576" t="str">
            <v>gu072822</v>
          </cell>
          <cell r="B9576" t="str">
            <v xml:space="preserve">НС-1039767 </v>
          </cell>
        </row>
        <row r="9577">
          <cell r="A9577" t="str">
            <v>gu072823</v>
          </cell>
          <cell r="B9577" t="str">
            <v xml:space="preserve">НС-1039768 </v>
          </cell>
        </row>
        <row r="9578">
          <cell r="A9578" t="str">
            <v>?</v>
          </cell>
          <cell r="B9578" t="str">
            <v xml:space="preserve">НС-1039769 </v>
          </cell>
        </row>
        <row r="9579">
          <cell r="A9579" t="str">
            <v>?</v>
          </cell>
          <cell r="B9579" t="str">
            <v xml:space="preserve">НС-1039770 </v>
          </cell>
        </row>
        <row r="9580">
          <cell r="A9580" t="str">
            <v>gu072824</v>
          </cell>
          <cell r="B9580" t="str">
            <v xml:space="preserve">НС-1039771 </v>
          </cell>
        </row>
        <row r="9581">
          <cell r="A9581" t="str">
            <v>gu072825</v>
          </cell>
          <cell r="B9581" t="str">
            <v xml:space="preserve">НС-1039772 </v>
          </cell>
        </row>
        <row r="9582">
          <cell r="A9582" t="str">
            <v>gu072826</v>
          </cell>
          <cell r="B9582" t="str">
            <v xml:space="preserve">НС-1039778 </v>
          </cell>
        </row>
        <row r="9583">
          <cell r="A9583" t="str">
            <v>gu072690</v>
          </cell>
          <cell r="B9583" t="str">
            <v xml:space="preserve">НС-1039779 </v>
          </cell>
        </row>
        <row r="9584">
          <cell r="A9584" t="str">
            <v>gu072694</v>
          </cell>
          <cell r="B9584" t="str">
            <v xml:space="preserve">НС-1039780 </v>
          </cell>
        </row>
        <row r="9585">
          <cell r="A9585" t="str">
            <v>gu072706</v>
          </cell>
          <cell r="B9585" t="str">
            <v xml:space="preserve">НС-1039781 </v>
          </cell>
        </row>
        <row r="9586">
          <cell r="A9586" t="str">
            <v>gu072725</v>
          </cell>
          <cell r="B9586" t="str">
            <v xml:space="preserve">НС-1039793 </v>
          </cell>
        </row>
        <row r="9587">
          <cell r="A9587" t="str">
            <v>gu073061</v>
          </cell>
          <cell r="B9587" t="str">
            <v xml:space="preserve">НС-1039795 </v>
          </cell>
        </row>
        <row r="9588">
          <cell r="A9588" t="str">
            <v>gu072800</v>
          </cell>
          <cell r="B9588" t="str">
            <v xml:space="preserve">НС-1039796 </v>
          </cell>
        </row>
        <row r="9589">
          <cell r="A9589" t="str">
            <v>gu072801</v>
          </cell>
          <cell r="B9589" t="str">
            <v xml:space="preserve">НС-1039797 </v>
          </cell>
        </row>
        <row r="9590">
          <cell r="A9590" t="str">
            <v>gu072802</v>
          </cell>
          <cell r="B9590" t="str">
            <v xml:space="preserve">НС-1039798 </v>
          </cell>
        </row>
        <row r="9591">
          <cell r="A9591" t="str">
            <v>gu072803</v>
          </cell>
          <cell r="B9591" t="str">
            <v xml:space="preserve">НС-1039799 </v>
          </cell>
        </row>
        <row r="9592">
          <cell r="A9592" t="str">
            <v>gu072804</v>
          </cell>
          <cell r="B9592" t="str">
            <v xml:space="preserve">НС-1039800 </v>
          </cell>
        </row>
        <row r="9593">
          <cell r="A9593" t="str">
            <v>gu072749</v>
          </cell>
          <cell r="B9593" t="str">
            <v xml:space="preserve">НС-1039802 </v>
          </cell>
        </row>
        <row r="9594">
          <cell r="A9594" t="str">
            <v>gu073120</v>
          </cell>
          <cell r="B9594" t="str">
            <v xml:space="preserve">НС-1039803 </v>
          </cell>
        </row>
        <row r="9595">
          <cell r="A9595" t="str">
            <v>gu073095</v>
          </cell>
          <cell r="B9595" t="str">
            <v xml:space="preserve">НС-1039804 </v>
          </cell>
        </row>
        <row r="9596">
          <cell r="A9596" t="str">
            <v>gu072807</v>
          </cell>
          <cell r="B9596" t="str">
            <v xml:space="preserve">НС-1039805 </v>
          </cell>
        </row>
        <row r="9597">
          <cell r="A9597" t="str">
            <v>gu072808</v>
          </cell>
          <cell r="B9597" t="str">
            <v xml:space="preserve">НС-1039806 </v>
          </cell>
        </row>
        <row r="9598">
          <cell r="A9598" t="str">
            <v>gu073084</v>
          </cell>
          <cell r="B9598" t="str">
            <v xml:space="preserve">НС-1039807 </v>
          </cell>
        </row>
        <row r="9599">
          <cell r="A9599" t="str">
            <v>gu073089</v>
          </cell>
          <cell r="B9599" t="str">
            <v xml:space="preserve">НС-1039810 </v>
          </cell>
        </row>
        <row r="9600">
          <cell r="A9600" t="str">
            <v>gu073091</v>
          </cell>
          <cell r="B9600" t="str">
            <v xml:space="preserve">НС-1039811 </v>
          </cell>
        </row>
        <row r="9601">
          <cell r="A9601" t="str">
            <v>gu073122</v>
          </cell>
          <cell r="B9601" t="str">
            <v xml:space="preserve">НС-1039812 </v>
          </cell>
        </row>
        <row r="9602">
          <cell r="A9602" t="str">
            <v>gu073176</v>
          </cell>
          <cell r="B9602" t="str">
            <v xml:space="preserve">НС-1039813 </v>
          </cell>
        </row>
        <row r="9603">
          <cell r="A9603" t="str">
            <v>gu073177</v>
          </cell>
          <cell r="B9603" t="str">
            <v xml:space="preserve">НС-1039814 </v>
          </cell>
        </row>
        <row r="9604">
          <cell r="A9604" t="str">
            <v>gu073179</v>
          </cell>
          <cell r="B9604" t="str">
            <v xml:space="preserve">НС-1039815 </v>
          </cell>
        </row>
        <row r="9605">
          <cell r="A9605" t="str">
            <v>gu073180</v>
          </cell>
          <cell r="B9605" t="str">
            <v xml:space="preserve">НС-1039816 </v>
          </cell>
        </row>
        <row r="9606">
          <cell r="A9606" t="str">
            <v>gu073183</v>
          </cell>
          <cell r="B9606" t="str">
            <v xml:space="preserve">НС-1039817 </v>
          </cell>
        </row>
        <row r="9607">
          <cell r="A9607" t="str">
            <v>gu073184</v>
          </cell>
          <cell r="B9607" t="str">
            <v xml:space="preserve">НС-1039818 </v>
          </cell>
        </row>
        <row r="9608">
          <cell r="A9608" t="str">
            <v>gu073186</v>
          </cell>
          <cell r="B9608" t="str">
            <v xml:space="preserve">НС-1039819 </v>
          </cell>
        </row>
        <row r="9609">
          <cell r="A9609" t="str">
            <v>gu073187</v>
          </cell>
          <cell r="B9609" t="str">
            <v xml:space="preserve">НС-1039820 </v>
          </cell>
        </row>
        <row r="9610">
          <cell r="A9610" t="str">
            <v>gu073124</v>
          </cell>
          <cell r="B9610" t="str">
            <v xml:space="preserve">НС-1039821 </v>
          </cell>
        </row>
        <row r="9611">
          <cell r="A9611" t="str">
            <v>gu073149</v>
          </cell>
          <cell r="B9611" t="str">
            <v xml:space="preserve">НС-1039822 </v>
          </cell>
        </row>
        <row r="9612">
          <cell r="A9612" t="str">
            <v>gu073151</v>
          </cell>
          <cell r="B9612" t="str">
            <v xml:space="preserve">НС-1039824 </v>
          </cell>
        </row>
        <row r="9613">
          <cell r="A9613" t="str">
            <v>gu073158</v>
          </cell>
          <cell r="B9613" t="str">
            <v xml:space="preserve">НС-1039825 </v>
          </cell>
        </row>
        <row r="9614">
          <cell r="A9614" t="str">
            <v>gu073164</v>
          </cell>
          <cell r="B9614" t="str">
            <v xml:space="preserve">НС-1039826 </v>
          </cell>
        </row>
        <row r="9615">
          <cell r="A9615" t="str">
            <v>gu073171</v>
          </cell>
          <cell r="B9615" t="str">
            <v xml:space="preserve">НС-1039827 </v>
          </cell>
        </row>
        <row r="9616">
          <cell r="A9616" t="str">
            <v>gu072809</v>
          </cell>
          <cell r="B9616" t="str">
            <v xml:space="preserve">НС-1039835 </v>
          </cell>
        </row>
        <row r="9617">
          <cell r="A9617" t="str">
            <v>gu072812</v>
          </cell>
          <cell r="B9617" t="str">
            <v xml:space="preserve">НС-1039836 </v>
          </cell>
        </row>
        <row r="9618">
          <cell r="A9618" t="str">
            <v>EXB80000006282</v>
          </cell>
          <cell r="B9618" t="str">
            <v xml:space="preserve">НС-1039837 </v>
          </cell>
        </row>
        <row r="9619">
          <cell r="A9619" t="str">
            <v>gu072813</v>
          </cell>
          <cell r="B9619" t="str">
            <v xml:space="preserve">НС-1039838 </v>
          </cell>
        </row>
        <row r="9620">
          <cell r="A9620" t="str">
            <v>gu072815</v>
          </cell>
          <cell r="B9620" t="str">
            <v xml:space="preserve">НС-1039839 </v>
          </cell>
        </row>
        <row r="9621">
          <cell r="A9621" t="str">
            <v>gu072816</v>
          </cell>
          <cell r="B9621" t="str">
            <v xml:space="preserve">НС-1039840 </v>
          </cell>
        </row>
        <row r="9622">
          <cell r="A9622" t="str">
            <v>НС-1039884</v>
          </cell>
          <cell r="B9622" t="str">
            <v xml:space="preserve">НС-1039884 </v>
          </cell>
        </row>
        <row r="9623">
          <cell r="A9623" t="str">
            <v>НС-1039886</v>
          </cell>
          <cell r="B9623" t="str">
            <v xml:space="preserve">НС-1039886 </v>
          </cell>
        </row>
        <row r="9624">
          <cell r="A9624" t="str">
            <v>1443354</v>
          </cell>
          <cell r="B9624" t="str">
            <v xml:space="preserve">НС-1039888 </v>
          </cell>
        </row>
        <row r="9625">
          <cell r="A9625" t="str">
            <v>1443353</v>
          </cell>
          <cell r="B9625" t="str">
            <v xml:space="preserve">НС-1039890 </v>
          </cell>
        </row>
        <row r="9626">
          <cell r="A9626" t="str">
            <v>1974401</v>
          </cell>
          <cell r="B9626" t="str">
            <v xml:space="preserve">НС-1039891 </v>
          </cell>
        </row>
        <row r="9627">
          <cell r="A9627" t="str">
            <v>1553434</v>
          </cell>
          <cell r="B9627" t="str">
            <v xml:space="preserve">НС-1039892 </v>
          </cell>
        </row>
        <row r="9628">
          <cell r="A9628" t="str">
            <v>1459862</v>
          </cell>
          <cell r="B9628" t="str">
            <v xml:space="preserve">НС-1039893 </v>
          </cell>
        </row>
        <row r="9629">
          <cell r="A9629" t="str">
            <v>1455590</v>
          </cell>
          <cell r="B9629" t="str">
            <v xml:space="preserve">НС-1039894 </v>
          </cell>
        </row>
        <row r="9630">
          <cell r="A9630" t="str">
            <v>1806589</v>
          </cell>
          <cell r="B9630" t="str">
            <v xml:space="preserve">НС-1039895 </v>
          </cell>
        </row>
        <row r="9631">
          <cell r="A9631" t="str">
            <v>1554048</v>
          </cell>
          <cell r="B9631" t="str">
            <v xml:space="preserve">НС-1039896 </v>
          </cell>
        </row>
        <row r="9632">
          <cell r="A9632" t="str">
            <v>1457058</v>
          </cell>
          <cell r="B9632" t="str">
            <v xml:space="preserve">НС-1039897 </v>
          </cell>
        </row>
        <row r="9633">
          <cell r="A9633" t="str">
            <v>1312285</v>
          </cell>
          <cell r="B9633" t="str">
            <v xml:space="preserve">НС-1039898 </v>
          </cell>
        </row>
        <row r="9634">
          <cell r="A9634" t="str">
            <v>1472684</v>
          </cell>
          <cell r="B9634" t="str">
            <v xml:space="preserve">НС-1039899 </v>
          </cell>
        </row>
        <row r="9635">
          <cell r="A9635" t="str">
            <v>1560009</v>
          </cell>
          <cell r="B9635" t="str">
            <v xml:space="preserve">НС-1039900 </v>
          </cell>
        </row>
        <row r="9636">
          <cell r="A9636" t="str">
            <v>1807219</v>
          </cell>
          <cell r="B9636" t="str">
            <v xml:space="preserve">НС-1039901 </v>
          </cell>
        </row>
        <row r="9637">
          <cell r="A9637" t="str">
            <v>1459851</v>
          </cell>
          <cell r="B9637" t="str">
            <v xml:space="preserve">НС-1039902 </v>
          </cell>
        </row>
        <row r="9638">
          <cell r="A9638" t="str">
            <v>1954788</v>
          </cell>
          <cell r="B9638" t="str">
            <v xml:space="preserve">НС-1039904 </v>
          </cell>
        </row>
        <row r="9639">
          <cell r="A9639" t="str">
            <v>1540668</v>
          </cell>
          <cell r="B9639" t="str">
            <v xml:space="preserve">НС-1039905 </v>
          </cell>
        </row>
        <row r="9640">
          <cell r="A9640" t="str">
            <v>1541003</v>
          </cell>
          <cell r="B9640" t="str">
            <v xml:space="preserve">НС-1039906 </v>
          </cell>
        </row>
        <row r="9641">
          <cell r="A9641" t="str">
            <v>1476912</v>
          </cell>
          <cell r="B9641" t="str">
            <v xml:space="preserve">НС-1039907 </v>
          </cell>
        </row>
        <row r="9642">
          <cell r="A9642" t="str">
            <v>1540828</v>
          </cell>
          <cell r="B9642" t="str">
            <v xml:space="preserve">НС-1039908 </v>
          </cell>
        </row>
        <row r="9643">
          <cell r="A9643" t="str">
            <v>1540861</v>
          </cell>
          <cell r="B9643" t="str">
            <v xml:space="preserve">НС-1039909 </v>
          </cell>
        </row>
        <row r="9644">
          <cell r="A9644" t="str">
            <v>1479368</v>
          </cell>
          <cell r="B9644" t="str">
            <v xml:space="preserve">НС-1039910 </v>
          </cell>
        </row>
        <row r="9645">
          <cell r="A9645" t="str">
            <v>GAGRIRS1743_0030B</v>
          </cell>
          <cell r="B9645" t="str">
            <v xml:space="preserve">НС-1039913 </v>
          </cell>
        </row>
        <row r="9646">
          <cell r="B9646" t="str">
            <v xml:space="preserve">НС-1039919 </v>
          </cell>
        </row>
        <row r="9647">
          <cell r="A9647" t="str">
            <v>PEAD-RP50JAQR</v>
          </cell>
          <cell r="B9647" t="str">
            <v xml:space="preserve">НС-1039982 </v>
          </cell>
        </row>
        <row r="9648">
          <cell r="A9648" t="str">
            <v>GVEKF0016</v>
          </cell>
          <cell r="B9648" t="str">
            <v xml:space="preserve">НС-1040085 </v>
          </cell>
        </row>
        <row r="9649">
          <cell r="A9649" t="str">
            <v>GVEKF0013</v>
          </cell>
          <cell r="B9649" t="str">
            <v xml:space="preserve">НС-1040086 </v>
          </cell>
        </row>
        <row r="9650">
          <cell r="B9650" t="str">
            <v xml:space="preserve">НС-1040090 </v>
          </cell>
        </row>
        <row r="9651">
          <cell r="A9651" t="str">
            <v>FIT000261</v>
          </cell>
          <cell r="B9651" t="str">
            <v xml:space="preserve">НС-1040092 </v>
          </cell>
        </row>
        <row r="9652">
          <cell r="A9652" t="str">
            <v>FIT000443</v>
          </cell>
          <cell r="B9652" t="str">
            <v xml:space="preserve">НС-1040115 </v>
          </cell>
        </row>
        <row r="9653">
          <cell r="B9653" t="str">
            <v xml:space="preserve">НС-1040126 </v>
          </cell>
        </row>
        <row r="9654">
          <cell r="B9654" t="str">
            <v xml:space="preserve">НС-1040127 </v>
          </cell>
        </row>
        <row r="9655">
          <cell r="A9655" t="str">
            <v>gu072810</v>
          </cell>
          <cell r="B9655" t="str">
            <v xml:space="preserve">НС-1040158 </v>
          </cell>
        </row>
        <row r="9656">
          <cell r="A9656" t="str">
            <v>gu072805, gu072806</v>
          </cell>
          <cell r="B9656" t="str">
            <v xml:space="preserve">НС-1040165 </v>
          </cell>
        </row>
        <row r="9657">
          <cell r="A9657" t="str">
            <v>ZSISAL0047</v>
          </cell>
          <cell r="B9657" t="str">
            <v xml:space="preserve">НС-1040176 </v>
          </cell>
        </row>
        <row r="9658">
          <cell r="A9658" t="str">
            <v>MSZ-EF35VE2W</v>
          </cell>
          <cell r="B9658" t="str">
            <v xml:space="preserve">НС-1040183 </v>
          </cell>
        </row>
        <row r="9659">
          <cell r="A9659" t="str">
            <v xml:space="preserve">MSZ-EF42VE2S </v>
          </cell>
          <cell r="B9659" t="str">
            <v xml:space="preserve">НС-1040184 </v>
          </cell>
        </row>
        <row r="9660">
          <cell r="A9660" t="str">
            <v>MSZ-EF42VE2B</v>
          </cell>
          <cell r="B9660" t="str">
            <v xml:space="preserve">НС-1040185 </v>
          </cell>
        </row>
        <row r="9661">
          <cell r="A9661" t="str">
            <v>MSZ-EF42VE2W</v>
          </cell>
          <cell r="B9661" t="str">
            <v xml:space="preserve">НС-1040186 </v>
          </cell>
        </row>
        <row r="9662">
          <cell r="A9662" t="str">
            <v>MSZ-EF50VE2S</v>
          </cell>
          <cell r="B9662" t="str">
            <v xml:space="preserve">НС-1040191 </v>
          </cell>
        </row>
        <row r="9663">
          <cell r="A9663" t="str">
            <v>ACC000091</v>
          </cell>
          <cell r="B9663" t="str">
            <v xml:space="preserve">НС-1040195 </v>
          </cell>
        </row>
        <row r="9664">
          <cell r="A9664" t="str">
            <v>ACC000089</v>
          </cell>
          <cell r="B9664" t="str">
            <v xml:space="preserve">НС-1040196 </v>
          </cell>
        </row>
        <row r="9665">
          <cell r="A9665" t="str">
            <v>GVETFUC002</v>
          </cell>
          <cell r="B9665" t="str">
            <v xml:space="preserve">НС-1040197 </v>
          </cell>
        </row>
        <row r="9666">
          <cell r="B9666" t="str">
            <v xml:space="preserve">НС-1040212 </v>
          </cell>
        </row>
        <row r="9667">
          <cell r="A9667" t="str">
            <v>FIT000271</v>
          </cell>
          <cell r="B9667" t="str">
            <v xml:space="preserve">НС-1040220 </v>
          </cell>
        </row>
        <row r="9668">
          <cell r="A9668" t="str">
            <v>---</v>
          </cell>
          <cell r="B9668" t="str">
            <v xml:space="preserve">НС-1040237 </v>
          </cell>
        </row>
        <row r="9669">
          <cell r="A9669" t="str">
            <v>---</v>
          </cell>
          <cell r="B9669" t="str">
            <v xml:space="preserve">НС-1040238 </v>
          </cell>
        </row>
        <row r="9670">
          <cell r="A9670" t="str">
            <v>C-9-D100</v>
          </cell>
          <cell r="B9670" t="str">
            <v xml:space="preserve">НС-1040274 </v>
          </cell>
        </row>
        <row r="9671">
          <cell r="A9671" t="str">
            <v>FM-11-D100</v>
          </cell>
          <cell r="B9671" t="str">
            <v xml:space="preserve">НС-1040275 </v>
          </cell>
        </row>
        <row r="9672">
          <cell r="A9672" t="str">
            <v>C-9-D144</v>
          </cell>
          <cell r="B9672" t="str">
            <v xml:space="preserve">НС-1040290 </v>
          </cell>
        </row>
        <row r="9673">
          <cell r="A9673" t="str">
            <v>FM-16-D144</v>
          </cell>
          <cell r="B9673" t="str">
            <v xml:space="preserve">НС-1040291 </v>
          </cell>
        </row>
        <row r="9674">
          <cell r="A9674" t="str">
            <v>F-36-D144</v>
          </cell>
          <cell r="B9674" t="str">
            <v xml:space="preserve">НС-1040292 </v>
          </cell>
        </row>
        <row r="9675">
          <cell r="A9675" t="str">
            <v>EV-41-D144</v>
          </cell>
          <cell r="B9675" t="str">
            <v xml:space="preserve">НС-1040293 </v>
          </cell>
        </row>
        <row r="9676">
          <cell r="A9676" t="str">
            <v>C-9-D204</v>
          </cell>
          <cell r="B9676" t="str">
            <v xml:space="preserve">НС-1040294 </v>
          </cell>
        </row>
        <row r="9677">
          <cell r="A9677" t="str">
            <v>FM-9-D204</v>
          </cell>
          <cell r="B9677" t="str">
            <v xml:space="preserve">НС-1040295 </v>
          </cell>
        </row>
        <row r="9678">
          <cell r="A9678" t="str">
            <v>F-36-D204</v>
          </cell>
          <cell r="B9678" t="str">
            <v xml:space="preserve">НС-1040296 </v>
          </cell>
        </row>
        <row r="9679">
          <cell r="A9679" t="str">
            <v>EV-41-D204</v>
          </cell>
          <cell r="B9679" t="str">
            <v xml:space="preserve">НС-1040297 </v>
          </cell>
        </row>
        <row r="9680">
          <cell r="A9680" t="str">
            <v>TS-7-DAR</v>
          </cell>
          <cell r="B9680" t="str">
            <v xml:space="preserve">НС-1040298 </v>
          </cell>
        </row>
        <row r="9681">
          <cell r="A9681" t="str">
            <v>HS-7-DAR</v>
          </cell>
          <cell r="B9681" t="str">
            <v xml:space="preserve">НС-1040299 </v>
          </cell>
        </row>
        <row r="9682">
          <cell r="A9682" t="str">
            <v>E12 C43 301</v>
          </cell>
          <cell r="B9682" t="str">
            <v xml:space="preserve">НС-1040300 </v>
          </cell>
        </row>
        <row r="9683">
          <cell r="A9683" t="str">
            <v>E12 J63 337</v>
          </cell>
          <cell r="B9683" t="str">
            <v xml:space="preserve">НС-1040301 </v>
          </cell>
        </row>
        <row r="9684">
          <cell r="B9684" t="str">
            <v xml:space="preserve">НС-1040331 </v>
          </cell>
        </row>
        <row r="9685">
          <cell r="A9685" t="str">
            <v>GAGRIS1747_0017A</v>
          </cell>
          <cell r="B9685" t="str">
            <v xml:space="preserve">НС-1040393 </v>
          </cell>
        </row>
        <row r="9686">
          <cell r="A9686" t="str">
            <v>GAGRIRS055</v>
          </cell>
          <cell r="B9686" t="str">
            <v xml:space="preserve">НС-1040403 </v>
          </cell>
        </row>
        <row r="9687">
          <cell r="A9687" t="str">
            <v>GFZFDI006</v>
          </cell>
          <cell r="B9687" t="str">
            <v xml:space="preserve">НС-1040438 </v>
          </cell>
        </row>
        <row r="9688">
          <cell r="A9688" t="str">
            <v>---</v>
          </cell>
          <cell r="B9688" t="str">
            <v xml:space="preserve">НС-1040442 </v>
          </cell>
        </row>
        <row r="9689">
          <cell r="A9689" t="str">
            <v>---</v>
          </cell>
          <cell r="B9689" t="str">
            <v xml:space="preserve">НС-1040495 </v>
          </cell>
        </row>
        <row r="9690">
          <cell r="A9690" t="str">
            <v>-_</v>
          </cell>
          <cell r="B9690" t="str">
            <v xml:space="preserve">НС-1040496 </v>
          </cell>
        </row>
        <row r="9691">
          <cell r="A9691" t="str">
            <v>---------------</v>
          </cell>
          <cell r="B9691" t="str">
            <v xml:space="preserve">НС-1040497 </v>
          </cell>
        </row>
        <row r="9692">
          <cell r="B9692" t="str">
            <v xml:space="preserve">НС-1040505 </v>
          </cell>
        </row>
        <row r="9693">
          <cell r="A9693" t="str">
            <v>GAGRIRS1712_0011B</v>
          </cell>
          <cell r="B9693" t="str">
            <v xml:space="preserve">НС-1040536 </v>
          </cell>
        </row>
        <row r="9694">
          <cell r="A9694" t="str">
            <v>GAGRIRS1708_0009B</v>
          </cell>
          <cell r="B9694" t="str">
            <v xml:space="preserve">НС-1040539 </v>
          </cell>
        </row>
        <row r="9695">
          <cell r="A9695" t="str">
            <v>---</v>
          </cell>
          <cell r="B9695" t="str">
            <v xml:space="preserve">НС-1040557 </v>
          </cell>
        </row>
        <row r="9696">
          <cell r="A9696" t="str">
            <v>EXA30000004562</v>
          </cell>
          <cell r="B9696" t="str">
            <v xml:space="preserve">НС-1040611 </v>
          </cell>
        </row>
        <row r="9697">
          <cell r="A9697" t="str">
            <v>FIT000256</v>
          </cell>
          <cell r="B9697" t="str">
            <v xml:space="preserve">НС-1040689 </v>
          </cell>
        </row>
        <row r="9698">
          <cell r="A9698" t="str">
            <v>PJUT0041</v>
          </cell>
          <cell r="B9698" t="str">
            <v xml:space="preserve">НС-1040697 </v>
          </cell>
        </row>
        <row r="9699">
          <cell r="A9699" t="str">
            <v>MSZ-EF22VE2W</v>
          </cell>
          <cell r="B9699" t="str">
            <v xml:space="preserve">НС-1040703 </v>
          </cell>
        </row>
        <row r="9700">
          <cell r="B9700" t="str">
            <v xml:space="preserve">НС-1040735 </v>
          </cell>
        </row>
        <row r="9701">
          <cell r="A9701" t="str">
            <v>AHU000062</v>
          </cell>
          <cell r="B9701" t="str">
            <v xml:space="preserve">НС-1040747 </v>
          </cell>
        </row>
        <row r="9702">
          <cell r="A9702" t="str">
            <v>E12 H10 452</v>
          </cell>
          <cell r="B9702" t="str">
            <v xml:space="preserve">НС-1040755 </v>
          </cell>
        </row>
        <row r="9703">
          <cell r="A9703" t="str">
            <v>XUP00622</v>
          </cell>
          <cell r="B9703" t="str">
            <v xml:space="preserve">НС-1040759 </v>
          </cell>
        </row>
        <row r="9704">
          <cell r="B9704" t="str">
            <v xml:space="preserve">НС-1040766 </v>
          </cell>
        </row>
        <row r="9705">
          <cell r="B9705" t="str">
            <v xml:space="preserve">НС-1040778 </v>
          </cell>
        </row>
        <row r="9706">
          <cell r="B9706" t="str">
            <v xml:space="preserve">НС-1040779 </v>
          </cell>
        </row>
        <row r="9707">
          <cell r="A9707" t="str">
            <v>AMS-18UR4SVSA4</v>
          </cell>
          <cell r="B9707" t="str">
            <v xml:space="preserve">НС-1040781 </v>
          </cell>
        </row>
        <row r="9708">
          <cell r="B9708" t="str">
            <v xml:space="preserve">НС-1040782 </v>
          </cell>
        </row>
        <row r="9709">
          <cell r="B9709" t="str">
            <v xml:space="preserve">НС-1040783 </v>
          </cell>
        </row>
        <row r="9710">
          <cell r="B9710" t="str">
            <v xml:space="preserve">НС-1040784 </v>
          </cell>
        </row>
        <row r="9711">
          <cell r="A9711" t="str">
            <v>AMC-12UX4SAA(panel)</v>
          </cell>
          <cell r="B9711" t="str">
            <v xml:space="preserve">НС-1040824 </v>
          </cell>
        </row>
        <row r="9712">
          <cell r="A9712" t="str">
            <v>AMC-18UX4SAA(panel)</v>
          </cell>
          <cell r="B9712" t="str">
            <v xml:space="preserve">НС-1040825 </v>
          </cell>
        </row>
        <row r="9713">
          <cell r="A9713" t="str">
            <v>ACC000270_</v>
          </cell>
          <cell r="B9713" t="str">
            <v xml:space="preserve">НС-1040838 </v>
          </cell>
        </row>
        <row r="9714">
          <cell r="A9714" t="str">
            <v>AHU000710</v>
          </cell>
          <cell r="B9714" t="str">
            <v xml:space="preserve">НС-1040853 </v>
          </cell>
        </row>
        <row r="9715">
          <cell r="A9715" t="str">
            <v>R140147100</v>
          </cell>
          <cell r="B9715" t="str">
            <v xml:space="preserve">НС-1040854 </v>
          </cell>
        </row>
        <row r="9716">
          <cell r="A9716" t="str">
            <v>14M194</v>
          </cell>
          <cell r="B9716" t="str">
            <v xml:space="preserve">НС-1040855 </v>
          </cell>
        </row>
        <row r="9717">
          <cell r="B9717" t="str">
            <v xml:space="preserve">НС-1040877 </v>
          </cell>
        </row>
        <row r="9718">
          <cell r="A9718" t="str">
            <v>Образец AS-07HR4SYNNKG</v>
          </cell>
          <cell r="B9718" t="str">
            <v xml:space="preserve">НС-1040879 </v>
          </cell>
        </row>
        <row r="9719">
          <cell r="B9719" t="str">
            <v xml:space="preserve">НС-1040880 </v>
          </cell>
        </row>
        <row r="9720">
          <cell r="A9720" t="str">
            <v>ПО498.00.00</v>
          </cell>
          <cell r="B9720" t="str">
            <v xml:space="preserve">НС-1040894 </v>
          </cell>
        </row>
        <row r="9721">
          <cell r="A9721" t="str">
            <v>E17 881 447</v>
          </cell>
          <cell r="B9721" t="str">
            <v xml:space="preserve">НС-1040970 </v>
          </cell>
        </row>
        <row r="9722">
          <cell r="B9722" t="str">
            <v xml:space="preserve">НС-1040971 </v>
          </cell>
        </row>
        <row r="9723">
          <cell r="B9723" t="str">
            <v xml:space="preserve">НС-1040972 </v>
          </cell>
        </row>
        <row r="9724">
          <cell r="B9724" t="str">
            <v xml:space="preserve">НС-1040974 </v>
          </cell>
        </row>
        <row r="9725">
          <cell r="B9725" t="str">
            <v xml:space="preserve">НС-1040975 </v>
          </cell>
        </row>
        <row r="9726">
          <cell r="B9726" t="str">
            <v xml:space="preserve">НС-1040976 </v>
          </cell>
        </row>
        <row r="9727">
          <cell r="B9727" t="str">
            <v xml:space="preserve">НС-1040978 </v>
          </cell>
        </row>
        <row r="9728">
          <cell r="B9728" t="str">
            <v xml:space="preserve">НС-1040980 </v>
          </cell>
        </row>
        <row r="9729">
          <cell r="A9729" t="str">
            <v>GAGOTA005</v>
          </cell>
          <cell r="B9729" t="str">
            <v xml:space="preserve">НС-1041015 </v>
          </cell>
        </row>
        <row r="9730">
          <cell r="A9730" t="str">
            <v xml:space="preserve">gu077244 </v>
          </cell>
          <cell r="B9730" t="str">
            <v xml:space="preserve">НС-1041017 </v>
          </cell>
        </row>
        <row r="9731">
          <cell r="B9731" t="str">
            <v xml:space="preserve">НС-1041021 </v>
          </cell>
        </row>
        <row r="9732">
          <cell r="A9732" t="str">
            <v>gu077245</v>
          </cell>
          <cell r="B9732" t="str">
            <v xml:space="preserve">НС-1041022 </v>
          </cell>
        </row>
        <row r="9733">
          <cell r="B9733" t="str">
            <v xml:space="preserve">НС-1041097 </v>
          </cell>
        </row>
        <row r="9734">
          <cell r="B9734" t="str">
            <v xml:space="preserve">НС-1041101 </v>
          </cell>
        </row>
        <row r="9735">
          <cell r="B9735" t="str">
            <v xml:space="preserve">НС-1041102 </v>
          </cell>
        </row>
        <row r="9736">
          <cell r="B9736" t="str">
            <v xml:space="preserve">НС-1041103 </v>
          </cell>
        </row>
        <row r="9737">
          <cell r="B9737" t="str">
            <v xml:space="preserve">НС-1041104 </v>
          </cell>
        </row>
        <row r="9738">
          <cell r="A9738" t="str">
            <v>RCE-07H/IN (7k Grey line)</v>
          </cell>
          <cell r="B9738" t="str">
            <v xml:space="preserve">НС-1041164 </v>
          </cell>
        </row>
        <row r="9739">
          <cell r="A9739" t="str">
            <v>RCE-07H/IN (7k Red line)</v>
          </cell>
          <cell r="B9739" t="str">
            <v xml:space="preserve">НС-1041165 </v>
          </cell>
        </row>
        <row r="9740">
          <cell r="A9740" t="str">
            <v>RCE-07H/IN (7k Black line)</v>
          </cell>
          <cell r="B9740" t="str">
            <v xml:space="preserve">НС-1041173 </v>
          </cell>
        </row>
        <row r="9741">
          <cell r="A9741" t="str">
            <v>Образец AS-10UR4SVETG5G</v>
          </cell>
          <cell r="B9741" t="str">
            <v xml:space="preserve">НС-1041174 </v>
          </cell>
        </row>
        <row r="9742">
          <cell r="A9742" t="str">
            <v>RCE-07H/IN (7k Golden-coffee line)</v>
          </cell>
          <cell r="B9742" t="str">
            <v xml:space="preserve">НС-1041175 </v>
          </cell>
        </row>
        <row r="9743">
          <cell r="A9743" t="str">
            <v xml:space="preserve"> gu073342</v>
          </cell>
          <cell r="B9743" t="str">
            <v xml:space="preserve">НС-1041199 </v>
          </cell>
        </row>
        <row r="9744">
          <cell r="A9744" t="str">
            <v>GFZFDS004</v>
          </cell>
          <cell r="B9744" t="str">
            <v xml:space="preserve">НС-1041246 </v>
          </cell>
        </row>
        <row r="9745">
          <cell r="A9745" t="str">
            <v>GFIRIS049</v>
          </cell>
          <cell r="B9745" t="str">
            <v xml:space="preserve">НС-1041247 </v>
          </cell>
        </row>
        <row r="9746">
          <cell r="A9746" t="str">
            <v>GFZFDS003</v>
          </cell>
          <cell r="B9746" t="str">
            <v xml:space="preserve">НС-1041248 </v>
          </cell>
        </row>
        <row r="9747">
          <cell r="A9747" t="str">
            <v>GFZFDS006</v>
          </cell>
          <cell r="B9747" t="str">
            <v xml:space="preserve">НС-1041249 </v>
          </cell>
        </row>
        <row r="9748">
          <cell r="B9748" t="str">
            <v xml:space="preserve">НС-1041251 </v>
          </cell>
        </row>
        <row r="9749">
          <cell r="B9749" t="str">
            <v xml:space="preserve">НС-1041252 </v>
          </cell>
        </row>
        <row r="9750">
          <cell r="B9750" t="str">
            <v xml:space="preserve">НС-1041257 </v>
          </cell>
        </row>
        <row r="9751">
          <cell r="B9751" t="str">
            <v xml:space="preserve">НС-1041258 </v>
          </cell>
        </row>
        <row r="9752">
          <cell r="B9752" t="str">
            <v xml:space="preserve">НС-1041259 </v>
          </cell>
        </row>
        <row r="9753">
          <cell r="B9753" t="str">
            <v xml:space="preserve">НС-1041265 </v>
          </cell>
        </row>
        <row r="9754">
          <cell r="B9754" t="str">
            <v xml:space="preserve">НС-1041266 </v>
          </cell>
        </row>
        <row r="9755">
          <cell r="B9755" t="str">
            <v xml:space="preserve">НС-1041270 </v>
          </cell>
        </row>
        <row r="9756">
          <cell r="B9756" t="str">
            <v xml:space="preserve">НС-1041271 </v>
          </cell>
        </row>
        <row r="9757">
          <cell r="B9757" t="str">
            <v xml:space="preserve">НС-1041272 </v>
          </cell>
        </row>
        <row r="9758">
          <cell r="B9758" t="str">
            <v xml:space="preserve">НС-1041273 </v>
          </cell>
        </row>
        <row r="9759">
          <cell r="B9759" t="str">
            <v xml:space="preserve">НС-1041274 </v>
          </cell>
        </row>
        <row r="9760">
          <cell r="B9760" t="str">
            <v xml:space="preserve">НС-1041275 </v>
          </cell>
        </row>
        <row r="9761">
          <cell r="A9761" t="str">
            <v>---</v>
          </cell>
          <cell r="B9761" t="str">
            <v xml:space="preserve">НС-1041276 </v>
          </cell>
        </row>
        <row r="9762">
          <cell r="A9762" t="str">
            <v>FIT000249</v>
          </cell>
          <cell r="B9762" t="str">
            <v xml:space="preserve">НС-1041278 </v>
          </cell>
        </row>
        <row r="9763">
          <cell r="A9763" t="str">
            <v>---</v>
          </cell>
          <cell r="B9763" t="str">
            <v xml:space="preserve">НС-1041301 </v>
          </cell>
        </row>
        <row r="9764">
          <cell r="A9764" t="str">
            <v>GFIFMK015</v>
          </cell>
          <cell r="B9764" t="str">
            <v xml:space="preserve">НС-1041303 </v>
          </cell>
        </row>
        <row r="9765">
          <cell r="A9765" t="str">
            <v>ZSSK 200х200</v>
          </cell>
          <cell r="B9765" t="str">
            <v xml:space="preserve">НС-1041314 </v>
          </cell>
        </row>
        <row r="9766">
          <cell r="A9766" t="str">
            <v>ZSSK 400х300</v>
          </cell>
          <cell r="B9766" t="str">
            <v xml:space="preserve">НС-1041315 </v>
          </cell>
        </row>
        <row r="9767">
          <cell r="A9767" t="str">
            <v>ZSSK-R 800*300</v>
          </cell>
          <cell r="B9767" t="str">
            <v xml:space="preserve">НС-1041316 </v>
          </cell>
        </row>
        <row r="9768">
          <cell r="A9768" t="str">
            <v xml:space="preserve">MSZ-EF22VE2B </v>
          </cell>
          <cell r="B9768" t="str">
            <v xml:space="preserve">НС-1041321 </v>
          </cell>
        </row>
        <row r="9769">
          <cell r="A9769" t="str">
            <v>E12 D94 452</v>
          </cell>
          <cell r="B9769" t="str">
            <v xml:space="preserve">НС-1041335 </v>
          </cell>
        </row>
        <row r="9770">
          <cell r="A9770" t="str">
            <v>PAC-SJ19MA-E</v>
          </cell>
          <cell r="B9770" t="str">
            <v xml:space="preserve">НС-1041386 </v>
          </cell>
        </row>
        <row r="9771">
          <cell r="A9771" t="str">
            <v>GFIRIS104</v>
          </cell>
          <cell r="B9771" t="str">
            <v xml:space="preserve">НС-1041387 </v>
          </cell>
        </row>
        <row r="9772">
          <cell r="A9772" t="str">
            <v>RCM-09HI/IN</v>
          </cell>
          <cell r="B9772" t="str">
            <v xml:space="preserve">НС-1041388 </v>
          </cell>
        </row>
        <row r="9773">
          <cell r="A9773" t="str">
            <v>GFIRIRS1501</v>
          </cell>
          <cell r="B9773" t="str">
            <v xml:space="preserve">НС-1041389 </v>
          </cell>
        </row>
        <row r="9774">
          <cell r="A9774" t="str">
            <v>ZFERIS020</v>
          </cell>
          <cell r="B9774" t="str">
            <v xml:space="preserve">НС-1041390 </v>
          </cell>
        </row>
        <row r="9775">
          <cell r="B9775" t="str">
            <v xml:space="preserve">НС-1041417 </v>
          </cell>
        </row>
        <row r="9776">
          <cell r="A9776" t="str">
            <v>gu090365</v>
          </cell>
          <cell r="B9776" t="str">
            <v xml:space="preserve">НС-1041421 </v>
          </cell>
        </row>
        <row r="9777">
          <cell r="A9777" t="str">
            <v>GAGRIS1804_0056B</v>
          </cell>
          <cell r="B9777" t="str">
            <v xml:space="preserve">НС-1041698 </v>
          </cell>
        </row>
        <row r="9778">
          <cell r="A9778" t="str">
            <v>EXB80000008729</v>
          </cell>
          <cell r="B9778" t="str">
            <v xml:space="preserve">НС-1041767 </v>
          </cell>
        </row>
        <row r="9779">
          <cell r="A9779" t="str">
            <v>AHU000125</v>
          </cell>
          <cell r="B9779" t="str">
            <v xml:space="preserve">НС-1041792 </v>
          </cell>
        </row>
        <row r="9780">
          <cell r="A9780" t="str">
            <v>EXB80000008733</v>
          </cell>
          <cell r="B9780" t="str">
            <v xml:space="preserve">НС-1041826 </v>
          </cell>
        </row>
        <row r="9781">
          <cell r="A9781" t="str">
            <v>02KR SW25</v>
          </cell>
          <cell r="B9781" t="str">
            <v xml:space="preserve">НС-1041827 </v>
          </cell>
        </row>
        <row r="9782">
          <cell r="A9782" t="str">
            <v>E12 819 521</v>
          </cell>
          <cell r="B9782" t="str">
            <v xml:space="preserve">НС-1041973 </v>
          </cell>
        </row>
        <row r="9783">
          <cell r="A9783" t="str">
            <v>E12 J98 970</v>
          </cell>
          <cell r="B9783" t="str">
            <v xml:space="preserve">НС-1041979 </v>
          </cell>
        </row>
        <row r="9784">
          <cell r="A9784" t="str">
            <v>S70 0B3 310</v>
          </cell>
          <cell r="B9784" t="str">
            <v xml:space="preserve">НС-1041980 </v>
          </cell>
        </row>
        <row r="9785">
          <cell r="A9785" t="str">
            <v>E12 G21 010</v>
          </cell>
          <cell r="B9785" t="str">
            <v xml:space="preserve">НС-1041981 </v>
          </cell>
        </row>
        <row r="9786">
          <cell r="B9786" t="str">
            <v xml:space="preserve">НС-1042063 </v>
          </cell>
        </row>
        <row r="9787">
          <cell r="A9787" t="str">
            <v>GVEKSC003</v>
          </cell>
          <cell r="B9787" t="str">
            <v xml:space="preserve">НС-1042076 </v>
          </cell>
        </row>
        <row r="9788">
          <cell r="A9788" t="str">
            <v>GVEATS001</v>
          </cell>
          <cell r="B9788" t="str">
            <v xml:space="preserve">НС-1042078 </v>
          </cell>
        </row>
        <row r="9789">
          <cell r="A9789" t="str">
            <v>GVETFUC004</v>
          </cell>
          <cell r="B9789" t="str">
            <v xml:space="preserve">НС-1042079 </v>
          </cell>
        </row>
        <row r="9790">
          <cell r="A9790" t="str">
            <v>1496086</v>
          </cell>
          <cell r="B9790" t="str">
            <v xml:space="preserve">НС-1042080 </v>
          </cell>
        </row>
        <row r="9791">
          <cell r="A9791" t="str">
            <v>1506983</v>
          </cell>
          <cell r="B9791" t="str">
            <v xml:space="preserve">НС-1042081 </v>
          </cell>
        </row>
        <row r="9792">
          <cell r="A9792" t="str">
            <v>1395042</v>
          </cell>
          <cell r="B9792" t="str">
            <v xml:space="preserve">НС-1042082 </v>
          </cell>
        </row>
        <row r="9793">
          <cell r="A9793" t="str">
            <v>1414234</v>
          </cell>
          <cell r="B9793" t="str">
            <v xml:space="preserve">НС-1042083 </v>
          </cell>
        </row>
        <row r="9794">
          <cell r="A9794" t="str">
            <v>1446243</v>
          </cell>
          <cell r="B9794" t="str">
            <v xml:space="preserve">НС-1042084 </v>
          </cell>
        </row>
        <row r="9795">
          <cell r="A9795" t="str">
            <v>1317536</v>
          </cell>
          <cell r="B9795" t="str">
            <v xml:space="preserve">НС-1042085 </v>
          </cell>
        </row>
        <row r="9796">
          <cell r="A9796" t="str">
            <v>1506352</v>
          </cell>
          <cell r="B9796" t="str">
            <v xml:space="preserve">НС-1042086 </v>
          </cell>
        </row>
        <row r="9797">
          <cell r="A9797" t="str">
            <v>1526300</v>
          </cell>
          <cell r="B9797" t="str">
            <v xml:space="preserve">НС-1042087 </v>
          </cell>
        </row>
        <row r="9798">
          <cell r="A9798" t="str">
            <v>1326145</v>
          </cell>
          <cell r="B9798" t="str">
            <v xml:space="preserve">НС-1042088 </v>
          </cell>
        </row>
        <row r="9799">
          <cell r="A9799" t="str">
            <v>1328861</v>
          </cell>
          <cell r="B9799" t="str">
            <v xml:space="preserve">НС-1042089 </v>
          </cell>
        </row>
        <row r="9800">
          <cell r="A9800" t="str">
            <v>1506703</v>
          </cell>
          <cell r="B9800" t="str">
            <v xml:space="preserve">НС-1042090 </v>
          </cell>
        </row>
        <row r="9801">
          <cell r="A9801" t="str">
            <v>1326145</v>
          </cell>
          <cell r="B9801" t="str">
            <v xml:space="preserve">НС-1042091 </v>
          </cell>
        </row>
        <row r="9802">
          <cell r="A9802" t="str">
            <v>1395045</v>
          </cell>
          <cell r="B9802" t="str">
            <v xml:space="preserve">НС-1042092 </v>
          </cell>
        </row>
        <row r="9803">
          <cell r="A9803" t="str">
            <v>1507293</v>
          </cell>
          <cell r="B9803" t="str">
            <v xml:space="preserve">НС-1042095 </v>
          </cell>
        </row>
        <row r="9804">
          <cell r="A9804" t="str">
            <v>1073010501</v>
          </cell>
          <cell r="B9804" t="str">
            <v xml:space="preserve">НС-1042096 </v>
          </cell>
        </row>
        <row r="9805">
          <cell r="A9805" t="str">
            <v>1522474</v>
          </cell>
          <cell r="B9805" t="str">
            <v xml:space="preserve">НС-1042097 </v>
          </cell>
        </row>
        <row r="9806">
          <cell r="A9806" t="str">
            <v>1518881</v>
          </cell>
          <cell r="B9806" t="str">
            <v xml:space="preserve">НС-1042099 </v>
          </cell>
        </row>
        <row r="9807">
          <cell r="A9807" t="str">
            <v>1506616</v>
          </cell>
          <cell r="B9807" t="str">
            <v xml:space="preserve">НС-1042100 </v>
          </cell>
        </row>
        <row r="9808">
          <cell r="A9808" t="str">
            <v>1413278</v>
          </cell>
          <cell r="B9808" t="str">
            <v xml:space="preserve">НС-1042115 </v>
          </cell>
        </row>
        <row r="9809">
          <cell r="A9809" t="str">
            <v>1496065</v>
          </cell>
          <cell r="B9809" t="str">
            <v xml:space="preserve">НС-1042117 </v>
          </cell>
        </row>
        <row r="9810">
          <cell r="A9810" t="str">
            <v>gu079980</v>
          </cell>
          <cell r="B9810" t="str">
            <v xml:space="preserve">НС-1042120 </v>
          </cell>
        </row>
        <row r="9811">
          <cell r="A9811" t="str">
            <v>1225118</v>
          </cell>
          <cell r="B9811" t="str">
            <v xml:space="preserve">НС-1042122 </v>
          </cell>
        </row>
        <row r="9812">
          <cell r="A9812" t="str">
            <v>1013919</v>
          </cell>
          <cell r="B9812" t="str">
            <v xml:space="preserve">НС-1042123 </v>
          </cell>
        </row>
        <row r="9813">
          <cell r="A9813" t="str">
            <v>1514478</v>
          </cell>
          <cell r="B9813" t="str">
            <v xml:space="preserve">НС-1042124 </v>
          </cell>
        </row>
        <row r="9814">
          <cell r="A9814" t="str">
            <v>1506482</v>
          </cell>
          <cell r="B9814" t="str">
            <v xml:space="preserve">НС-1042125 </v>
          </cell>
        </row>
        <row r="9815">
          <cell r="A9815" t="str">
            <v>1170020011</v>
          </cell>
          <cell r="B9815" t="str">
            <v xml:space="preserve">НС-1042132 </v>
          </cell>
        </row>
        <row r="9816">
          <cell r="A9816" t="str">
            <v>1013921</v>
          </cell>
          <cell r="B9816" t="str">
            <v xml:space="preserve">НС-1042133 </v>
          </cell>
        </row>
        <row r="9817">
          <cell r="A9817" t="str">
            <v>1432358</v>
          </cell>
          <cell r="B9817" t="str">
            <v xml:space="preserve">НС-1042134 </v>
          </cell>
        </row>
        <row r="9818">
          <cell r="A9818" t="str">
            <v>1013923</v>
          </cell>
          <cell r="B9818" t="str">
            <v xml:space="preserve">НС-1042136 </v>
          </cell>
        </row>
        <row r="9819">
          <cell r="A9819" t="str">
            <v>1035695</v>
          </cell>
          <cell r="B9819" t="str">
            <v xml:space="preserve">НС-1042137 </v>
          </cell>
        </row>
        <row r="9820">
          <cell r="A9820" t="str">
            <v>1011317</v>
          </cell>
          <cell r="B9820" t="str">
            <v xml:space="preserve">НС-1042138 </v>
          </cell>
        </row>
        <row r="9821">
          <cell r="A9821" t="str">
            <v>1035198</v>
          </cell>
          <cell r="B9821" t="str">
            <v xml:space="preserve">НС-1042139 </v>
          </cell>
        </row>
        <row r="9822">
          <cell r="A9822" t="str">
            <v>1956985</v>
          </cell>
          <cell r="B9822" t="str">
            <v xml:space="preserve">НС-1042140 </v>
          </cell>
        </row>
        <row r="9823">
          <cell r="A9823" t="str">
            <v>1011180</v>
          </cell>
          <cell r="B9823" t="str">
            <v xml:space="preserve">НС-1042141 </v>
          </cell>
        </row>
        <row r="9824">
          <cell r="A9824" t="str">
            <v>1473232</v>
          </cell>
          <cell r="B9824" t="str">
            <v xml:space="preserve">НС-1042142 </v>
          </cell>
        </row>
        <row r="9825">
          <cell r="A9825" t="str">
            <v>1013943</v>
          </cell>
          <cell r="B9825" t="str">
            <v xml:space="preserve">НС-1042143 </v>
          </cell>
        </row>
        <row r="9826">
          <cell r="A9826" t="str">
            <v>1301883</v>
          </cell>
          <cell r="B9826" t="str">
            <v xml:space="preserve">НС-1042144 </v>
          </cell>
        </row>
        <row r="9827">
          <cell r="A9827" t="str">
            <v>1022466</v>
          </cell>
          <cell r="B9827" t="str">
            <v xml:space="preserve">НС-1042145 </v>
          </cell>
        </row>
        <row r="9828">
          <cell r="A9828" t="str">
            <v>ZSSK 1300х650</v>
          </cell>
          <cell r="B9828" t="str">
            <v xml:space="preserve">НС-1042147 </v>
          </cell>
        </row>
        <row r="9829">
          <cell r="A9829" t="str">
            <v>1460228_</v>
          </cell>
          <cell r="B9829" t="str">
            <v xml:space="preserve">НС-1042148 </v>
          </cell>
        </row>
        <row r="9830">
          <cell r="A9830" t="str">
            <v>1416022</v>
          </cell>
          <cell r="B9830" t="str">
            <v xml:space="preserve">НС-1042149 </v>
          </cell>
        </row>
        <row r="9831">
          <cell r="A9831" t="str">
            <v>1473162</v>
          </cell>
          <cell r="B9831" t="str">
            <v xml:space="preserve">НС-1042150 </v>
          </cell>
        </row>
        <row r="9832">
          <cell r="A9832" t="str">
            <v>1473226</v>
          </cell>
          <cell r="B9832" t="str">
            <v xml:space="preserve">НС-1042154 </v>
          </cell>
        </row>
        <row r="9833">
          <cell r="A9833" t="str">
            <v>1428008</v>
          </cell>
          <cell r="B9833" t="str">
            <v xml:space="preserve">НС-1042157 </v>
          </cell>
        </row>
        <row r="9834">
          <cell r="A9834" t="str">
            <v>1571053</v>
          </cell>
          <cell r="B9834" t="str">
            <v xml:space="preserve">НС-1042159 </v>
          </cell>
        </row>
        <row r="9835">
          <cell r="A9835" t="str">
            <v>1457336_</v>
          </cell>
          <cell r="B9835" t="str">
            <v xml:space="preserve">НС-1042162 </v>
          </cell>
        </row>
        <row r="9836">
          <cell r="A9836" t="str">
            <v>1358918</v>
          </cell>
          <cell r="B9836" t="str">
            <v xml:space="preserve">НС-1042164 </v>
          </cell>
        </row>
        <row r="9837">
          <cell r="A9837" t="str">
            <v>1301883</v>
          </cell>
          <cell r="B9837" t="str">
            <v xml:space="preserve">НС-1042165 </v>
          </cell>
        </row>
        <row r="9838">
          <cell r="B9838" t="str">
            <v xml:space="preserve">НС-1042166 </v>
          </cell>
        </row>
        <row r="9839">
          <cell r="A9839" t="str">
            <v>1413664</v>
          </cell>
          <cell r="B9839" t="str">
            <v xml:space="preserve">НС-1042169 </v>
          </cell>
        </row>
        <row r="9840">
          <cell r="A9840" t="str">
            <v>1464346</v>
          </cell>
          <cell r="B9840" t="str">
            <v xml:space="preserve">НС-1042170 </v>
          </cell>
        </row>
        <row r="9841">
          <cell r="A9841" t="str">
            <v>1485340</v>
          </cell>
          <cell r="B9841" t="str">
            <v xml:space="preserve">НС-1042171 </v>
          </cell>
        </row>
        <row r="9842">
          <cell r="B9842" t="str">
            <v xml:space="preserve">НС-1042174 </v>
          </cell>
        </row>
        <row r="9843">
          <cell r="B9843" t="str">
            <v xml:space="preserve">НС-1042175 </v>
          </cell>
        </row>
        <row r="9844">
          <cell r="A9844" t="str">
            <v>1473244</v>
          </cell>
          <cell r="B9844" t="str">
            <v xml:space="preserve">НС-1042176 </v>
          </cell>
        </row>
        <row r="9845">
          <cell r="A9845" t="str">
            <v>1174561802</v>
          </cell>
          <cell r="B9845" t="str">
            <v xml:space="preserve">НС-1042177 </v>
          </cell>
        </row>
        <row r="9846">
          <cell r="A9846" t="str">
            <v>1464271</v>
          </cell>
          <cell r="B9846" t="str">
            <v xml:space="preserve">НС-1042190 </v>
          </cell>
        </row>
        <row r="9847">
          <cell r="A9847" t="str">
            <v>1540838</v>
          </cell>
          <cell r="B9847" t="str">
            <v xml:space="preserve">НС-1042191 </v>
          </cell>
        </row>
        <row r="9848">
          <cell r="A9848" t="str">
            <v>1341332</v>
          </cell>
          <cell r="B9848" t="str">
            <v xml:space="preserve">НС-1042202 </v>
          </cell>
        </row>
        <row r="9849">
          <cell r="A9849" t="str">
            <v>1571551</v>
          </cell>
          <cell r="B9849" t="str">
            <v xml:space="preserve">НС-1042203 </v>
          </cell>
        </row>
        <row r="9850">
          <cell r="A9850" t="str">
            <v>1571562_</v>
          </cell>
          <cell r="B9850" t="str">
            <v xml:space="preserve">НС-1042204 </v>
          </cell>
        </row>
        <row r="9851">
          <cell r="A9851" t="str">
            <v>1526616_</v>
          </cell>
          <cell r="B9851" t="str">
            <v xml:space="preserve">НС-1042205 </v>
          </cell>
        </row>
        <row r="9852">
          <cell r="A9852" t="str">
            <v>1508879</v>
          </cell>
          <cell r="B9852" t="str">
            <v xml:space="preserve">НС-1042206 </v>
          </cell>
        </row>
        <row r="9853">
          <cell r="A9853" t="str">
            <v>1522474</v>
          </cell>
          <cell r="B9853" t="str">
            <v xml:space="preserve">НС-1042209 </v>
          </cell>
        </row>
        <row r="9854">
          <cell r="A9854" t="str">
            <v>1571554</v>
          </cell>
          <cell r="B9854" t="str">
            <v xml:space="preserve">НС-1042210 </v>
          </cell>
        </row>
        <row r="9855">
          <cell r="A9855" t="str">
            <v>1460231_</v>
          </cell>
          <cell r="B9855" t="str">
            <v xml:space="preserve">НС-1042212 </v>
          </cell>
        </row>
        <row r="9856">
          <cell r="A9856" t="str">
            <v>1465731</v>
          </cell>
          <cell r="B9856" t="str">
            <v xml:space="preserve">НС-1042213 </v>
          </cell>
        </row>
        <row r="9857">
          <cell r="A9857" t="str">
            <v>1247663</v>
          </cell>
          <cell r="B9857" t="str">
            <v xml:space="preserve">НС-1042215 </v>
          </cell>
        </row>
        <row r="9858">
          <cell r="A9858" t="str">
            <v>1301842</v>
          </cell>
          <cell r="B9858" t="str">
            <v xml:space="preserve">НС-1042220 </v>
          </cell>
        </row>
        <row r="9859">
          <cell r="A9859" t="str">
            <v>1496086</v>
          </cell>
          <cell r="B9859" t="str">
            <v xml:space="preserve">НС-1042222 </v>
          </cell>
        </row>
        <row r="9860">
          <cell r="A9860" t="str">
            <v>1496164</v>
          </cell>
          <cell r="B9860" t="str">
            <v xml:space="preserve">НС-1042223 </v>
          </cell>
        </row>
        <row r="9861">
          <cell r="A9861" t="str">
            <v>1526063</v>
          </cell>
          <cell r="B9861" t="str">
            <v xml:space="preserve">НС-1042224 </v>
          </cell>
        </row>
        <row r="9862">
          <cell r="A9862" t="str">
            <v>1526069</v>
          </cell>
          <cell r="B9862" t="str">
            <v xml:space="preserve">НС-1042225 </v>
          </cell>
        </row>
        <row r="9863">
          <cell r="A9863" t="str">
            <v>1013920</v>
          </cell>
          <cell r="B9863" t="str">
            <v xml:space="preserve">НС-1042226 </v>
          </cell>
        </row>
        <row r="9864">
          <cell r="A9864" t="str">
            <v>1497601</v>
          </cell>
          <cell r="B9864" t="str">
            <v xml:space="preserve">НС-1042227 </v>
          </cell>
        </row>
        <row r="9865">
          <cell r="A9865" t="str">
            <v>1540838</v>
          </cell>
          <cell r="B9865" t="str">
            <v xml:space="preserve">НС-1042228 </v>
          </cell>
        </row>
        <row r="9866">
          <cell r="A9866" t="str">
            <v>1526065</v>
          </cell>
          <cell r="B9866" t="str">
            <v xml:space="preserve">НС-1042229 </v>
          </cell>
        </row>
        <row r="9867">
          <cell r="A9867" t="str">
            <v>1540838</v>
          </cell>
          <cell r="B9867" t="str">
            <v xml:space="preserve">НС-1042230 </v>
          </cell>
        </row>
        <row r="9868">
          <cell r="A9868" t="str">
            <v>1522518</v>
          </cell>
          <cell r="B9868" t="str">
            <v xml:space="preserve">НС-1042231 </v>
          </cell>
        </row>
        <row r="9869">
          <cell r="A9869" t="str">
            <v>1360739</v>
          </cell>
          <cell r="B9869" t="str">
            <v xml:space="preserve">НС-1042232 </v>
          </cell>
        </row>
        <row r="9870">
          <cell r="A9870" t="str">
            <v>1013897</v>
          </cell>
          <cell r="B9870" t="str">
            <v xml:space="preserve">НС-1042233 </v>
          </cell>
        </row>
        <row r="9871">
          <cell r="A9871" t="str">
            <v>1011322</v>
          </cell>
          <cell r="B9871" t="str">
            <v xml:space="preserve">НС-1042234 </v>
          </cell>
        </row>
        <row r="9872">
          <cell r="A9872" t="str">
            <v>1417724</v>
          </cell>
          <cell r="B9872" t="str">
            <v xml:space="preserve">НС-1042235 </v>
          </cell>
        </row>
        <row r="9873">
          <cell r="A9873" t="str">
            <v>1526996</v>
          </cell>
          <cell r="B9873" t="str">
            <v xml:space="preserve">НС-1042236 </v>
          </cell>
        </row>
        <row r="9874">
          <cell r="A9874" t="str">
            <v>1526613</v>
          </cell>
          <cell r="B9874" t="str">
            <v xml:space="preserve">НС-1042237 </v>
          </cell>
        </row>
        <row r="9875">
          <cell r="A9875" t="str">
            <v>1503294</v>
          </cell>
          <cell r="B9875" t="str">
            <v xml:space="preserve">НС-1042240 </v>
          </cell>
        </row>
        <row r="9876">
          <cell r="A9876" t="str">
            <v>1501610_</v>
          </cell>
          <cell r="B9876" t="str">
            <v xml:space="preserve">НС-1042242 </v>
          </cell>
        </row>
        <row r="9877">
          <cell r="A9877" t="str">
            <v>1473879</v>
          </cell>
          <cell r="B9877" t="str">
            <v xml:space="preserve">НС-1042243 </v>
          </cell>
        </row>
        <row r="9878">
          <cell r="A9878" t="str">
            <v>1526997</v>
          </cell>
          <cell r="B9878" t="str">
            <v xml:space="preserve">НС-1042247 </v>
          </cell>
        </row>
        <row r="9879">
          <cell r="A9879" t="str">
            <v>1526609</v>
          </cell>
          <cell r="B9879" t="str">
            <v xml:space="preserve">НС-1042250 </v>
          </cell>
        </row>
        <row r="9880">
          <cell r="A9880" t="str">
            <v>1473245</v>
          </cell>
          <cell r="B9880" t="str">
            <v xml:space="preserve">НС-1042252 </v>
          </cell>
        </row>
        <row r="9881">
          <cell r="A9881" t="str">
            <v>1507494</v>
          </cell>
          <cell r="B9881" t="str">
            <v xml:space="preserve">НС-1042253 </v>
          </cell>
        </row>
        <row r="9882">
          <cell r="A9882" t="str">
            <v>1526616</v>
          </cell>
          <cell r="B9882" t="str">
            <v xml:space="preserve">НС-1042254 </v>
          </cell>
        </row>
        <row r="9883">
          <cell r="A9883" t="str">
            <v>1496941</v>
          </cell>
          <cell r="B9883" t="str">
            <v xml:space="preserve">НС-1042255 </v>
          </cell>
        </row>
        <row r="9884">
          <cell r="A9884" t="str">
            <v>1364894</v>
          </cell>
          <cell r="B9884" t="str">
            <v xml:space="preserve">НС-1042257 </v>
          </cell>
        </row>
        <row r="9885">
          <cell r="A9885" t="str">
            <v>1526736</v>
          </cell>
          <cell r="B9885" t="str">
            <v xml:space="preserve">НС-1042258 </v>
          </cell>
        </row>
        <row r="9886">
          <cell r="A9886" t="str">
            <v>1388001</v>
          </cell>
          <cell r="B9886" t="str">
            <v xml:space="preserve">НС-1042260 </v>
          </cell>
        </row>
        <row r="9887">
          <cell r="A9887" t="str">
            <v>1524132</v>
          </cell>
          <cell r="B9887" t="str">
            <v xml:space="preserve">НС-1042261 </v>
          </cell>
        </row>
        <row r="9888">
          <cell r="A9888" t="str">
            <v>1382431</v>
          </cell>
          <cell r="B9888" t="str">
            <v xml:space="preserve">НС-1042262 </v>
          </cell>
        </row>
        <row r="9889">
          <cell r="A9889" t="str">
            <v>1328932</v>
          </cell>
          <cell r="B9889" t="str">
            <v xml:space="preserve">НС-1042263 </v>
          </cell>
        </row>
        <row r="9890">
          <cell r="A9890" t="str">
            <v>1413147</v>
          </cell>
          <cell r="B9890" t="str">
            <v xml:space="preserve">НС-1042264 </v>
          </cell>
        </row>
        <row r="9891">
          <cell r="A9891" t="str">
            <v>1202889</v>
          </cell>
          <cell r="B9891" t="str">
            <v xml:space="preserve">НС-1042265 </v>
          </cell>
        </row>
        <row r="9892">
          <cell r="A9892" t="str">
            <v>1507712_</v>
          </cell>
          <cell r="B9892" t="str">
            <v xml:space="preserve">НС-1042266 </v>
          </cell>
        </row>
        <row r="9893">
          <cell r="A9893" t="str">
            <v>1526803</v>
          </cell>
          <cell r="B9893" t="str">
            <v xml:space="preserve">НС-1042267 </v>
          </cell>
        </row>
        <row r="9894">
          <cell r="A9894" t="str">
            <v>1412998</v>
          </cell>
          <cell r="B9894" t="str">
            <v xml:space="preserve">НС-1042268 </v>
          </cell>
        </row>
        <row r="9895">
          <cell r="A9895" t="str">
            <v>1406167</v>
          </cell>
          <cell r="B9895" t="str">
            <v xml:space="preserve">НС-1042269 </v>
          </cell>
        </row>
        <row r="9896">
          <cell r="A9896" t="str">
            <v>1503519_</v>
          </cell>
          <cell r="B9896" t="str">
            <v xml:space="preserve">НС-1042270 </v>
          </cell>
        </row>
        <row r="9897">
          <cell r="A9897" t="str">
            <v>1504618_</v>
          </cell>
          <cell r="B9897" t="str">
            <v xml:space="preserve">НС-1042271 </v>
          </cell>
        </row>
        <row r="9898">
          <cell r="A9898" t="str">
            <v>1405350</v>
          </cell>
          <cell r="B9898" t="str">
            <v xml:space="preserve">НС-1042272 </v>
          </cell>
        </row>
        <row r="9899">
          <cell r="A9899" t="str">
            <v>1470988</v>
          </cell>
          <cell r="B9899" t="str">
            <v xml:space="preserve">НС-1042273 </v>
          </cell>
        </row>
        <row r="9900">
          <cell r="A9900" t="str">
            <v>1503518</v>
          </cell>
          <cell r="B9900" t="str">
            <v xml:space="preserve">НС-1042274 </v>
          </cell>
        </row>
        <row r="9901">
          <cell r="A9901" t="str">
            <v>1466717</v>
          </cell>
          <cell r="B9901" t="str">
            <v xml:space="preserve">НС-1042275 </v>
          </cell>
        </row>
        <row r="9902">
          <cell r="A9902" t="str">
            <v>1484430</v>
          </cell>
          <cell r="B9902" t="str">
            <v xml:space="preserve">НС-1042276 </v>
          </cell>
        </row>
        <row r="9903">
          <cell r="A9903" t="str">
            <v>1013941</v>
          </cell>
          <cell r="B9903" t="str">
            <v xml:space="preserve">НС-1042277 </v>
          </cell>
        </row>
        <row r="9904">
          <cell r="A9904" t="str">
            <v>1485446</v>
          </cell>
          <cell r="B9904" t="str">
            <v xml:space="preserve">НС-1042278 </v>
          </cell>
        </row>
        <row r="9905">
          <cell r="A9905" t="str">
            <v>1413664</v>
          </cell>
          <cell r="B9905" t="str">
            <v xml:space="preserve">НС-1042279 </v>
          </cell>
        </row>
        <row r="9906">
          <cell r="A9906" t="str">
            <v>1473226</v>
          </cell>
          <cell r="B9906" t="str">
            <v xml:space="preserve">НС-1042280 </v>
          </cell>
        </row>
        <row r="9907">
          <cell r="A9907" t="str">
            <v>1416353</v>
          </cell>
          <cell r="B9907" t="str">
            <v xml:space="preserve">НС-1042281 </v>
          </cell>
        </row>
        <row r="9908">
          <cell r="A9908" t="str">
            <v>1470988</v>
          </cell>
          <cell r="B9908" t="str">
            <v xml:space="preserve">НС-1042282 </v>
          </cell>
        </row>
        <row r="9909">
          <cell r="A9909" t="str">
            <v>1452330</v>
          </cell>
          <cell r="B9909" t="str">
            <v xml:space="preserve">НС-1042283 </v>
          </cell>
        </row>
        <row r="9910">
          <cell r="A9910" t="str">
            <v>1354934</v>
          </cell>
          <cell r="B9910" t="str">
            <v xml:space="preserve">НС-1042284 </v>
          </cell>
        </row>
        <row r="9911">
          <cell r="A9911" t="str">
            <v>1496949</v>
          </cell>
          <cell r="B9911" t="str">
            <v xml:space="preserve">НС-1042285 </v>
          </cell>
        </row>
        <row r="9912">
          <cell r="A9912" t="str">
            <v>1470830</v>
          </cell>
          <cell r="B9912" t="str">
            <v xml:space="preserve">НС-1042286 </v>
          </cell>
        </row>
        <row r="9913">
          <cell r="A9913" t="str">
            <v>1473227</v>
          </cell>
          <cell r="B9913" t="str">
            <v xml:space="preserve">НС-1042290 </v>
          </cell>
        </row>
        <row r="9914">
          <cell r="A9914" t="str">
            <v>1473879</v>
          </cell>
          <cell r="B9914" t="str">
            <v xml:space="preserve">НС-1042291 </v>
          </cell>
        </row>
        <row r="9915">
          <cell r="A9915" t="str">
            <v>1421856</v>
          </cell>
          <cell r="B9915" t="str">
            <v xml:space="preserve">НС-1042292 </v>
          </cell>
        </row>
        <row r="9916">
          <cell r="A9916" t="str">
            <v>1504618</v>
          </cell>
          <cell r="B9916" t="str">
            <v xml:space="preserve">НС-1042293 </v>
          </cell>
        </row>
        <row r="9917">
          <cell r="A9917" t="str">
            <v>1388001</v>
          </cell>
          <cell r="B9917" t="str">
            <v xml:space="preserve">НС-1042294 </v>
          </cell>
        </row>
        <row r="9918">
          <cell r="A9918" t="str">
            <v>1325921</v>
          </cell>
          <cell r="B9918" t="str">
            <v xml:space="preserve">НС-1042295 </v>
          </cell>
        </row>
        <row r="9919">
          <cell r="A9919" t="str">
            <v>1011316</v>
          </cell>
          <cell r="B9919" t="str">
            <v xml:space="preserve">НС-1042298 </v>
          </cell>
        </row>
        <row r="9920">
          <cell r="A9920" t="str">
            <v>1018500</v>
          </cell>
          <cell r="B9920" t="str">
            <v xml:space="preserve">НС-1042299 </v>
          </cell>
        </row>
        <row r="9921">
          <cell r="A9921" t="str">
            <v>1018503</v>
          </cell>
          <cell r="B9921" t="str">
            <v xml:space="preserve">НС-1042300 </v>
          </cell>
        </row>
        <row r="9922">
          <cell r="A9922" t="str">
            <v>1016178</v>
          </cell>
          <cell r="B9922" t="str">
            <v xml:space="preserve">НС-1042301 </v>
          </cell>
        </row>
        <row r="9923">
          <cell r="A9923" t="str">
            <v>1027470</v>
          </cell>
          <cell r="B9923" t="str">
            <v xml:space="preserve">НС-1042302 </v>
          </cell>
        </row>
        <row r="9924">
          <cell r="A9924" t="str">
            <v>1017260</v>
          </cell>
          <cell r="B9924" t="str">
            <v xml:space="preserve">НС-1042303 </v>
          </cell>
        </row>
        <row r="9925">
          <cell r="A9925" t="str">
            <v>1018501</v>
          </cell>
          <cell r="B9925" t="str">
            <v xml:space="preserve">НС-1042304 </v>
          </cell>
        </row>
        <row r="9926">
          <cell r="A9926" t="str">
            <v>1018502</v>
          </cell>
          <cell r="B9926" t="str">
            <v xml:space="preserve">НС-1042305 </v>
          </cell>
        </row>
        <row r="9927">
          <cell r="A9927" t="str">
            <v>1022205</v>
          </cell>
          <cell r="B9927" t="str">
            <v xml:space="preserve">НС-1042308 </v>
          </cell>
        </row>
        <row r="9928">
          <cell r="A9928" t="str">
            <v>1034629</v>
          </cell>
          <cell r="B9928" t="str">
            <v xml:space="preserve">НС-1042309 </v>
          </cell>
        </row>
        <row r="9929">
          <cell r="A9929" t="str">
            <v>1013901</v>
          </cell>
          <cell r="B9929" t="str">
            <v xml:space="preserve">НС-1042310 </v>
          </cell>
        </row>
        <row r="9930">
          <cell r="A9930" t="str">
            <v>1029391</v>
          </cell>
          <cell r="B9930" t="str">
            <v xml:space="preserve">НС-1042311 </v>
          </cell>
        </row>
        <row r="9931">
          <cell r="A9931" t="str">
            <v>1035323</v>
          </cell>
          <cell r="B9931" t="str">
            <v xml:space="preserve">НС-1042312 </v>
          </cell>
        </row>
        <row r="9932">
          <cell r="A9932" t="str">
            <v>1022207</v>
          </cell>
          <cell r="B9932" t="str">
            <v xml:space="preserve">НС-1042314 </v>
          </cell>
        </row>
        <row r="9933">
          <cell r="A9933" t="str">
            <v>1011319</v>
          </cell>
          <cell r="B9933" t="str">
            <v xml:space="preserve">НС-1042315 </v>
          </cell>
        </row>
        <row r="9934">
          <cell r="A9934" t="str">
            <v>1013922</v>
          </cell>
          <cell r="B9934" t="str">
            <v xml:space="preserve">НС-1042316 </v>
          </cell>
        </row>
        <row r="9935">
          <cell r="A9935" t="str">
            <v>1013928</v>
          </cell>
          <cell r="B9935" t="str">
            <v xml:space="preserve">НС-1042319 </v>
          </cell>
        </row>
        <row r="9936">
          <cell r="A9936" t="str">
            <v>1210026</v>
          </cell>
          <cell r="B9936" t="str">
            <v xml:space="preserve">НС-1042321 </v>
          </cell>
        </row>
        <row r="9937">
          <cell r="A9937" t="str">
            <v>1214197</v>
          </cell>
          <cell r="B9937" t="str">
            <v xml:space="preserve">НС-1042322 </v>
          </cell>
        </row>
        <row r="9938">
          <cell r="A9938" t="str">
            <v>1214192</v>
          </cell>
          <cell r="B9938" t="str">
            <v xml:space="preserve">НС-1042323 </v>
          </cell>
        </row>
        <row r="9939">
          <cell r="A9939" t="str">
            <v>1210027</v>
          </cell>
          <cell r="B9939" t="str">
            <v xml:space="preserve">НС-1042324 </v>
          </cell>
        </row>
        <row r="9940">
          <cell r="A9940" t="str">
            <v>1327232</v>
          </cell>
          <cell r="B9940" t="str">
            <v xml:space="preserve">НС-1042325 </v>
          </cell>
        </row>
        <row r="9941">
          <cell r="A9941" t="str">
            <v>1013976</v>
          </cell>
          <cell r="B9941" t="str">
            <v xml:space="preserve">НС-1042326 </v>
          </cell>
        </row>
        <row r="9942">
          <cell r="A9942" t="str">
            <v>1013940</v>
          </cell>
          <cell r="B9942" t="str">
            <v xml:space="preserve">НС-1042327 </v>
          </cell>
        </row>
        <row r="9943">
          <cell r="A9943" t="str">
            <v>1013927</v>
          </cell>
          <cell r="B9943" t="str">
            <v xml:space="preserve">НС-1042328 </v>
          </cell>
        </row>
        <row r="9944">
          <cell r="A9944" t="str">
            <v>1035694</v>
          </cell>
          <cell r="B9944" t="str">
            <v xml:space="preserve">НС-1042330 </v>
          </cell>
        </row>
        <row r="9945">
          <cell r="A9945" t="str">
            <v>1035199</v>
          </cell>
          <cell r="B9945" t="str">
            <v xml:space="preserve">НС-1042332 </v>
          </cell>
        </row>
        <row r="9946">
          <cell r="A9946" t="str">
            <v>1014071</v>
          </cell>
          <cell r="B9946" t="str">
            <v xml:space="preserve">НС-1042333 </v>
          </cell>
        </row>
        <row r="9947">
          <cell r="A9947" t="str">
            <v>1022468</v>
          </cell>
          <cell r="B9947" t="str">
            <v xml:space="preserve">НС-1042334 </v>
          </cell>
        </row>
        <row r="9948">
          <cell r="A9948" t="str">
            <v>1010916</v>
          </cell>
          <cell r="B9948" t="str">
            <v xml:space="preserve">НС-1042335 </v>
          </cell>
        </row>
        <row r="9949">
          <cell r="A9949" t="str">
            <v>1010918</v>
          </cell>
          <cell r="B9949" t="str">
            <v xml:space="preserve">НС-1042336 </v>
          </cell>
        </row>
        <row r="9950">
          <cell r="A9950" t="str">
            <v>1023439</v>
          </cell>
          <cell r="B9950" t="str">
            <v xml:space="preserve">НС-1042337 </v>
          </cell>
        </row>
        <row r="9951">
          <cell r="A9951" t="str">
            <v>1013896</v>
          </cell>
          <cell r="B9951" t="str">
            <v xml:space="preserve">НС-1042338 </v>
          </cell>
        </row>
        <row r="9952">
          <cell r="A9952" t="str">
            <v>1026515</v>
          </cell>
          <cell r="B9952" t="str">
            <v xml:space="preserve">НС-1042339 </v>
          </cell>
        </row>
        <row r="9953">
          <cell r="A9953" t="str">
            <v>1010951</v>
          </cell>
          <cell r="B9953" t="str">
            <v xml:space="preserve">НС-1042340 </v>
          </cell>
        </row>
        <row r="9954">
          <cell r="A9954" t="str">
            <v>1010950</v>
          </cell>
          <cell r="B9954" t="str">
            <v xml:space="preserve">НС-1042341 </v>
          </cell>
        </row>
        <row r="9955">
          <cell r="A9955" t="str">
            <v>1013931</v>
          </cell>
          <cell r="B9955" t="str">
            <v xml:space="preserve">НС-1042342 </v>
          </cell>
        </row>
        <row r="9956">
          <cell r="A9956" t="str">
            <v>1023195</v>
          </cell>
          <cell r="B9956" t="str">
            <v xml:space="preserve">НС-1042343 </v>
          </cell>
        </row>
        <row r="9957">
          <cell r="A9957" t="str">
            <v>1013930</v>
          </cell>
          <cell r="B9957" t="str">
            <v xml:space="preserve">НС-1042344 </v>
          </cell>
        </row>
        <row r="9958">
          <cell r="A9958" t="str">
            <v>1013937</v>
          </cell>
          <cell r="B9958" t="str">
            <v xml:space="preserve">НС-1042345 </v>
          </cell>
        </row>
        <row r="9959">
          <cell r="A9959" t="str">
            <v>1013938</v>
          </cell>
          <cell r="B9959" t="str">
            <v xml:space="preserve">НС-1042346 </v>
          </cell>
        </row>
        <row r="9960">
          <cell r="A9960" t="str">
            <v>1013939</v>
          </cell>
          <cell r="B9960" t="str">
            <v xml:space="preserve">НС-1042348 </v>
          </cell>
        </row>
        <row r="9961">
          <cell r="A9961" t="str">
            <v>1011182</v>
          </cell>
          <cell r="B9961" t="str">
            <v xml:space="preserve">НС-1042349 </v>
          </cell>
        </row>
        <row r="9962">
          <cell r="A9962" t="str">
            <v>1033583</v>
          </cell>
          <cell r="B9962" t="str">
            <v xml:space="preserve">НС-1042350 </v>
          </cell>
        </row>
        <row r="9963">
          <cell r="A9963" t="str">
            <v>1473229</v>
          </cell>
          <cell r="B9963" t="str">
            <v xml:space="preserve">НС-1042351 </v>
          </cell>
        </row>
        <row r="9964">
          <cell r="A9964" t="str">
            <v>1011179</v>
          </cell>
          <cell r="B9964" t="str">
            <v xml:space="preserve">НС-1042352 </v>
          </cell>
        </row>
        <row r="9965">
          <cell r="A9965" t="str">
            <v>1437546</v>
          </cell>
          <cell r="B9965" t="str">
            <v xml:space="preserve">НС-1042354 </v>
          </cell>
        </row>
        <row r="9966">
          <cell r="A9966" t="str">
            <v>1496938</v>
          </cell>
          <cell r="B9966" t="str">
            <v xml:space="preserve">НС-1042355 </v>
          </cell>
        </row>
        <row r="9967">
          <cell r="A9967" t="str">
            <v>1457442</v>
          </cell>
          <cell r="B9967" t="str">
            <v xml:space="preserve">НС-1042356 </v>
          </cell>
        </row>
        <row r="9968">
          <cell r="A9968" t="str">
            <v>1413278</v>
          </cell>
          <cell r="B9968" t="str">
            <v xml:space="preserve">НС-1042357 </v>
          </cell>
        </row>
        <row r="9969">
          <cell r="A9969" t="str">
            <v>1473879</v>
          </cell>
          <cell r="B9969" t="str">
            <v xml:space="preserve">НС-1042358 </v>
          </cell>
        </row>
        <row r="9970">
          <cell r="A9970" t="str">
            <v>1497601</v>
          </cell>
          <cell r="B9970" t="str">
            <v xml:space="preserve">НС-1042359 </v>
          </cell>
        </row>
        <row r="9971">
          <cell r="A9971" t="str">
            <v>1364894</v>
          </cell>
          <cell r="B9971" t="str">
            <v xml:space="preserve">НС-1042360 </v>
          </cell>
        </row>
        <row r="9972">
          <cell r="A9972" t="str">
            <v>1247663</v>
          </cell>
          <cell r="B9972" t="str">
            <v xml:space="preserve">НС-1042362 </v>
          </cell>
        </row>
        <row r="9973">
          <cell r="A9973" t="str">
            <v>1457950</v>
          </cell>
          <cell r="B9973" t="str">
            <v xml:space="preserve">НС-1042363 </v>
          </cell>
        </row>
        <row r="9974">
          <cell r="A9974" t="str">
            <v>1520726</v>
          </cell>
          <cell r="B9974" t="str">
            <v xml:space="preserve">НС-1042366 </v>
          </cell>
        </row>
        <row r="9975">
          <cell r="A9975" t="str">
            <v>1225118</v>
          </cell>
          <cell r="B9975" t="str">
            <v xml:space="preserve">НС-1042367 </v>
          </cell>
        </row>
        <row r="9976">
          <cell r="A9976" t="str">
            <v>1413278</v>
          </cell>
          <cell r="B9976" t="str">
            <v xml:space="preserve">НС-1042368 </v>
          </cell>
        </row>
        <row r="9977">
          <cell r="A9977" t="str">
            <v>1522520</v>
          </cell>
          <cell r="B9977" t="str">
            <v xml:space="preserve">НС-1042380 </v>
          </cell>
        </row>
        <row r="9978">
          <cell r="A9978" t="str">
            <v>--------------</v>
          </cell>
          <cell r="B9978" t="str">
            <v xml:space="preserve">НС-1042386 </v>
          </cell>
        </row>
        <row r="9979">
          <cell r="A9979" t="str">
            <v>1406227</v>
          </cell>
          <cell r="B9979" t="str">
            <v xml:space="preserve">НС-1042421 </v>
          </cell>
        </row>
        <row r="9980">
          <cell r="A9980" t="str">
            <v>1507423</v>
          </cell>
          <cell r="B9980" t="str">
            <v xml:space="preserve">НС-1042428 </v>
          </cell>
        </row>
        <row r="9981">
          <cell r="A9981" t="str">
            <v>1529542</v>
          </cell>
          <cell r="B9981" t="str">
            <v xml:space="preserve">НС-1042429 </v>
          </cell>
        </row>
        <row r="9982">
          <cell r="A9982" t="str">
            <v>1506379</v>
          </cell>
          <cell r="B9982" t="str">
            <v xml:space="preserve">НС-1042430 </v>
          </cell>
        </row>
        <row r="9983">
          <cell r="A9983" t="str">
            <v>1465584</v>
          </cell>
          <cell r="B9983" t="str">
            <v xml:space="preserve">НС-1042431 </v>
          </cell>
        </row>
        <row r="9984">
          <cell r="A9984" t="str">
            <v>1466014</v>
          </cell>
          <cell r="B9984" t="str">
            <v xml:space="preserve">НС-1042432 </v>
          </cell>
        </row>
        <row r="9985">
          <cell r="A9985" t="str">
            <v>1306788</v>
          </cell>
          <cell r="B9985" t="str">
            <v xml:space="preserve">НС-1042433 </v>
          </cell>
        </row>
        <row r="9986">
          <cell r="A9986" t="str">
            <v>1564962</v>
          </cell>
          <cell r="B9986" t="str">
            <v xml:space="preserve">НС-1042434 </v>
          </cell>
        </row>
        <row r="9987">
          <cell r="A9987" t="str">
            <v>1562541</v>
          </cell>
          <cell r="B9987" t="str">
            <v xml:space="preserve">НС-1042436 </v>
          </cell>
        </row>
        <row r="9988">
          <cell r="A9988" t="str">
            <v>1564722</v>
          </cell>
          <cell r="B9988" t="str">
            <v xml:space="preserve">НС-1042437 </v>
          </cell>
        </row>
        <row r="9989">
          <cell r="A9989" t="str">
            <v>1835691=1564496</v>
          </cell>
          <cell r="B9989" t="str">
            <v xml:space="preserve">НС-1042438 </v>
          </cell>
        </row>
        <row r="9990">
          <cell r="A9990" t="str">
            <v>1565248</v>
          </cell>
          <cell r="B9990" t="str">
            <v xml:space="preserve">НС-1042439 </v>
          </cell>
        </row>
        <row r="9991">
          <cell r="A9991" t="str">
            <v>1556411</v>
          </cell>
          <cell r="B9991" t="str">
            <v xml:space="preserve">НС-1042440 </v>
          </cell>
        </row>
        <row r="9992">
          <cell r="A9992" t="str">
            <v>1555530</v>
          </cell>
          <cell r="B9992" t="str">
            <v xml:space="preserve">НС-1042441 </v>
          </cell>
        </row>
        <row r="9993">
          <cell r="A9993" t="str">
            <v>1536508</v>
          </cell>
          <cell r="B9993" t="str">
            <v xml:space="preserve">НС-1042448 </v>
          </cell>
        </row>
        <row r="9994">
          <cell r="A9994" t="str">
            <v>YXE-A02U(E)</v>
          </cell>
          <cell r="B9994" t="str">
            <v xml:space="preserve">НС-1042449 </v>
          </cell>
        </row>
        <row r="9995">
          <cell r="A9995" t="str">
            <v>1437431</v>
          </cell>
          <cell r="B9995" t="str">
            <v xml:space="preserve">НС-1042450 </v>
          </cell>
        </row>
        <row r="9996">
          <cell r="A9996" t="str">
            <v>1471637</v>
          </cell>
          <cell r="B9996" t="str">
            <v xml:space="preserve">НС-1042451 </v>
          </cell>
        </row>
        <row r="9997">
          <cell r="A9997" t="str">
            <v>1496943</v>
          </cell>
          <cell r="B9997" t="str">
            <v xml:space="preserve">НС-1042452 </v>
          </cell>
        </row>
        <row r="9998">
          <cell r="A9998" t="str">
            <v>1496945</v>
          </cell>
          <cell r="B9998" t="str">
            <v xml:space="preserve">НС-1042453 </v>
          </cell>
        </row>
        <row r="9999">
          <cell r="A9999" t="str">
            <v>1382293</v>
          </cell>
          <cell r="B9999" t="str">
            <v xml:space="preserve">НС-1042454 </v>
          </cell>
        </row>
        <row r="10000">
          <cell r="A10000" t="str">
            <v>1437579</v>
          </cell>
          <cell r="B10000" t="str">
            <v xml:space="preserve">НС-1042455 </v>
          </cell>
        </row>
        <row r="10001">
          <cell r="A10001" t="str">
            <v>1247636</v>
          </cell>
          <cell r="B10001" t="str">
            <v xml:space="preserve">НС-1042457 </v>
          </cell>
        </row>
        <row r="10002">
          <cell r="A10002" t="str">
            <v>1473183</v>
          </cell>
          <cell r="B10002" t="str">
            <v xml:space="preserve">НС-1042458 </v>
          </cell>
        </row>
        <row r="10003">
          <cell r="A10003" t="str">
            <v>1485984</v>
          </cell>
          <cell r="B10003" t="str">
            <v xml:space="preserve">НС-1042459 </v>
          </cell>
        </row>
        <row r="10004">
          <cell r="A10004" t="str">
            <v>1518175</v>
          </cell>
          <cell r="B10004" t="str">
            <v xml:space="preserve">НС-1042460 </v>
          </cell>
        </row>
        <row r="10005">
          <cell r="A10005" t="str">
            <v>1505211</v>
          </cell>
          <cell r="B10005" t="str">
            <v xml:space="preserve">НС-1042461 </v>
          </cell>
        </row>
        <row r="10006">
          <cell r="A10006" t="str">
            <v>1521425</v>
          </cell>
          <cell r="B10006" t="str">
            <v xml:space="preserve">НС-1042462 </v>
          </cell>
        </row>
        <row r="10007">
          <cell r="A10007" t="str">
            <v>1887375</v>
          </cell>
          <cell r="B10007" t="str">
            <v xml:space="preserve">НС-1042465 </v>
          </cell>
        </row>
        <row r="10008">
          <cell r="A10008" t="str">
            <v>1324263</v>
          </cell>
          <cell r="B10008" t="str">
            <v xml:space="preserve">НС-1042466 </v>
          </cell>
        </row>
        <row r="10009">
          <cell r="A10009" t="str">
            <v>1323471</v>
          </cell>
          <cell r="B10009" t="str">
            <v xml:space="preserve">НС-1042467 </v>
          </cell>
        </row>
        <row r="10010">
          <cell r="A10010" t="str">
            <v>1465730</v>
          </cell>
          <cell r="B10010" t="str">
            <v xml:space="preserve">НС-1042468 </v>
          </cell>
        </row>
        <row r="10011">
          <cell r="A10011" t="str">
            <v>1471633</v>
          </cell>
          <cell r="B10011" t="str">
            <v xml:space="preserve">НС-1042469 </v>
          </cell>
        </row>
        <row r="10012">
          <cell r="A10012" t="str">
            <v>1473239</v>
          </cell>
          <cell r="B10012" t="str">
            <v xml:space="preserve">НС-1042470 </v>
          </cell>
        </row>
        <row r="10013">
          <cell r="A10013" t="str">
            <v>1300307</v>
          </cell>
          <cell r="B10013" t="str">
            <v xml:space="preserve">НС-1042471 </v>
          </cell>
        </row>
        <row r="10014">
          <cell r="A10014" t="str">
            <v>1206640</v>
          </cell>
          <cell r="B10014" t="str">
            <v xml:space="preserve">НС-1042474 </v>
          </cell>
        </row>
        <row r="10015">
          <cell r="A10015" t="str">
            <v>1206641</v>
          </cell>
          <cell r="B10015" t="str">
            <v xml:space="preserve">НС-1042475 </v>
          </cell>
        </row>
        <row r="10016">
          <cell r="A10016" t="str">
            <v>1301887</v>
          </cell>
          <cell r="B10016" t="str">
            <v xml:space="preserve">НС-1042477 </v>
          </cell>
        </row>
        <row r="10017">
          <cell r="A10017" t="str">
            <v>1312282</v>
          </cell>
          <cell r="B10017" t="str">
            <v xml:space="preserve">НС-1042478 </v>
          </cell>
        </row>
        <row r="10018">
          <cell r="A10018" t="str">
            <v>1385851</v>
          </cell>
          <cell r="B10018" t="str">
            <v xml:space="preserve">НС-1042479 </v>
          </cell>
        </row>
        <row r="10019">
          <cell r="A10019" t="str">
            <v>1385852</v>
          </cell>
          <cell r="B10019" t="str">
            <v xml:space="preserve">НС-1042480 </v>
          </cell>
        </row>
        <row r="10020">
          <cell r="A10020" t="str">
            <v>1385854</v>
          </cell>
          <cell r="B10020" t="str">
            <v xml:space="preserve">НС-1042481 </v>
          </cell>
        </row>
        <row r="10021">
          <cell r="A10021" t="str">
            <v>1466355</v>
          </cell>
          <cell r="B10021" t="str">
            <v xml:space="preserve">НС-1042482 </v>
          </cell>
        </row>
        <row r="10022">
          <cell r="A10022" t="str">
            <v>1465728</v>
          </cell>
          <cell r="B10022" t="str">
            <v xml:space="preserve">НС-1042483 </v>
          </cell>
        </row>
        <row r="10023">
          <cell r="A10023" t="str">
            <v>1465732</v>
          </cell>
          <cell r="B10023" t="str">
            <v xml:space="preserve">НС-1042484 </v>
          </cell>
        </row>
        <row r="10024">
          <cell r="A10024" t="str">
            <v>GAGRIRS1675_0001C</v>
          </cell>
          <cell r="B10024" t="str">
            <v xml:space="preserve">НС-1042485 </v>
          </cell>
        </row>
        <row r="10025">
          <cell r="A10025" t="str">
            <v>GAGRIRS1678_0003C</v>
          </cell>
          <cell r="B10025" t="str">
            <v xml:space="preserve">НС-1042486 </v>
          </cell>
        </row>
        <row r="10026">
          <cell r="A10026" t="str">
            <v>1521496</v>
          </cell>
          <cell r="B10026" t="str">
            <v xml:space="preserve">НС-1042487 </v>
          </cell>
        </row>
        <row r="10027">
          <cell r="A10027" t="str">
            <v>EXA30000004642 (gu088588)</v>
          </cell>
          <cell r="B10027" t="str">
            <v xml:space="preserve">НС-1042520 </v>
          </cell>
        </row>
        <row r="10028">
          <cell r="A10028" t="str">
            <v>02KR SW50</v>
          </cell>
          <cell r="B10028" t="str">
            <v xml:space="preserve">НС-1042521 </v>
          </cell>
        </row>
        <row r="10029">
          <cell r="A10029" t="str">
            <v>0116-0230</v>
          </cell>
          <cell r="B10029" t="str">
            <v xml:space="preserve">НС-1042522 </v>
          </cell>
        </row>
        <row r="10030">
          <cell r="B10030" t="str">
            <v xml:space="preserve">НС-1042525 </v>
          </cell>
        </row>
        <row r="10031">
          <cell r="B10031" t="str">
            <v xml:space="preserve">НС-1042526 </v>
          </cell>
        </row>
        <row r="10032">
          <cell r="B10032" t="str">
            <v xml:space="preserve">НС-1042527 </v>
          </cell>
        </row>
        <row r="10033">
          <cell r="B10033" t="str">
            <v xml:space="preserve">НС-1042528 </v>
          </cell>
        </row>
        <row r="10034">
          <cell r="A10034" t="str">
            <v>T2W ERF 451</v>
          </cell>
          <cell r="B10034" t="str">
            <v xml:space="preserve">НС-1042531 </v>
          </cell>
        </row>
        <row r="10035">
          <cell r="B10035" t="str">
            <v xml:space="preserve">НС-1042532 </v>
          </cell>
        </row>
        <row r="10036">
          <cell r="A10036" t="str">
            <v>0111-0780</v>
          </cell>
          <cell r="B10036" t="str">
            <v xml:space="preserve">НС-1042546 </v>
          </cell>
        </row>
        <row r="10037">
          <cell r="A10037" t="str">
            <v>---</v>
          </cell>
          <cell r="B10037" t="str">
            <v xml:space="preserve">НС-1042548 </v>
          </cell>
        </row>
        <row r="10038">
          <cell r="A10038" t="str">
            <v>---</v>
          </cell>
          <cell r="B10038" t="str">
            <v xml:space="preserve">НС-1042550 </v>
          </cell>
        </row>
        <row r="10039">
          <cell r="A10039" t="str">
            <v>---</v>
          </cell>
          <cell r="B10039" t="str">
            <v xml:space="preserve">НС-1042553 </v>
          </cell>
        </row>
        <row r="10040">
          <cell r="A10040" t="str">
            <v>---</v>
          </cell>
          <cell r="B10040" t="str">
            <v xml:space="preserve">НС-1042556 </v>
          </cell>
        </row>
        <row r="10041">
          <cell r="A10041" t="str">
            <v>---</v>
          </cell>
          <cell r="B10041" t="str">
            <v xml:space="preserve">НС-1042559 </v>
          </cell>
        </row>
        <row r="10042">
          <cell r="A10042" t="str">
            <v>MFZ-KJ50VE</v>
          </cell>
          <cell r="B10042" t="str">
            <v xml:space="preserve">НС-1042561 </v>
          </cell>
        </row>
        <row r="10043">
          <cell r="A10043" t="str">
            <v>ZESSPR018</v>
          </cell>
          <cell r="B10043" t="str">
            <v xml:space="preserve">НС-1042564 </v>
          </cell>
        </row>
        <row r="10044">
          <cell r="A10044" t="str">
            <v>MUFZ-KJ50VE</v>
          </cell>
          <cell r="B10044" t="str">
            <v xml:space="preserve">НС-1042565 </v>
          </cell>
        </row>
        <row r="10045">
          <cell r="A10045" t="str">
            <v>---</v>
          </cell>
          <cell r="B10045" t="str">
            <v xml:space="preserve">НС-1042578 </v>
          </cell>
        </row>
        <row r="10046">
          <cell r="A10046" t="str">
            <v>AHU000004</v>
          </cell>
          <cell r="B10046" t="str">
            <v xml:space="preserve">НС-1042592 </v>
          </cell>
        </row>
        <row r="10047">
          <cell r="A10047" t="str">
            <v>AHU000001</v>
          </cell>
          <cell r="B10047" t="str">
            <v xml:space="preserve">НС-1042612 </v>
          </cell>
        </row>
        <row r="10048">
          <cell r="A10048" t="str">
            <v>AHU000644</v>
          </cell>
          <cell r="B10048" t="str">
            <v xml:space="preserve">НС-1042614 </v>
          </cell>
        </row>
        <row r="10049">
          <cell r="A10049" t="str">
            <v>FAN000024</v>
          </cell>
          <cell r="B10049" t="str">
            <v xml:space="preserve">НС-1042619 </v>
          </cell>
        </row>
        <row r="10050">
          <cell r="A10050" t="str">
            <v>FAN000025</v>
          </cell>
          <cell r="B10050" t="str">
            <v xml:space="preserve">НС-1042620 </v>
          </cell>
        </row>
        <row r="10051">
          <cell r="A10051" t="str">
            <v>GVEVKA023</v>
          </cell>
          <cell r="B10051" t="str">
            <v xml:space="preserve">НС-1042621 </v>
          </cell>
        </row>
        <row r="10052">
          <cell r="A10052" t="str">
            <v>ZSSK-R 200*100</v>
          </cell>
          <cell r="B10052" t="str">
            <v xml:space="preserve">НС-1042626 </v>
          </cell>
        </row>
        <row r="10053">
          <cell r="A10053" t="str">
            <v>ZSSK-R 250*150</v>
          </cell>
          <cell r="B10053" t="str">
            <v xml:space="preserve">НС-1042627 </v>
          </cell>
        </row>
        <row r="10054">
          <cell r="A10054" t="str">
            <v>ZSSK-R 250*200</v>
          </cell>
          <cell r="B10054" t="str">
            <v xml:space="preserve">НС-1042628 </v>
          </cell>
        </row>
        <row r="10055">
          <cell r="A10055" t="str">
            <v>MFZ-KJ25VE</v>
          </cell>
          <cell r="B10055" t="str">
            <v xml:space="preserve">НС-1042632 </v>
          </cell>
        </row>
        <row r="10056">
          <cell r="A10056" t="str">
            <v>MFZ-KJ35VE</v>
          </cell>
          <cell r="B10056" t="str">
            <v xml:space="preserve">НС-1042633 </v>
          </cell>
        </row>
        <row r="10057">
          <cell r="A10057" t="str">
            <v>MUFZ-KJ25VE</v>
          </cell>
          <cell r="B10057" t="str">
            <v xml:space="preserve">НС-1042634 </v>
          </cell>
        </row>
        <row r="10058">
          <cell r="A10058" t="str">
            <v>MUFZ-KJ35VE</v>
          </cell>
          <cell r="B10058" t="str">
            <v xml:space="preserve">НС-1042636 </v>
          </cell>
        </row>
        <row r="10059">
          <cell r="A10059" t="str">
            <v>НС-1042643</v>
          </cell>
          <cell r="B10059" t="str">
            <v xml:space="preserve">НС-1042643 </v>
          </cell>
        </row>
        <row r="10060">
          <cell r="A10060" t="str">
            <v>gu 079996</v>
          </cell>
          <cell r="B10060" t="str">
            <v xml:space="preserve">НС-1042649 </v>
          </cell>
        </row>
        <row r="10061">
          <cell r="A10061" t="str">
            <v>gu079992</v>
          </cell>
          <cell r="B10061" t="str">
            <v xml:space="preserve">НС-1042650 </v>
          </cell>
        </row>
        <row r="10062">
          <cell r="A10062" t="str">
            <v>СК-КО 500</v>
          </cell>
          <cell r="B10062" t="str">
            <v xml:space="preserve">НС-1042674 </v>
          </cell>
        </row>
        <row r="10063">
          <cell r="A10063" t="str">
            <v>16430001000052</v>
          </cell>
          <cell r="B10063" t="str">
            <v xml:space="preserve">НС-1042694 </v>
          </cell>
        </row>
        <row r="10064">
          <cell r="A10064" t="str">
            <v>MUFZ-KJ25VEHZ</v>
          </cell>
          <cell r="B10064" t="str">
            <v xml:space="preserve">НС-1042700 </v>
          </cell>
        </row>
        <row r="10065">
          <cell r="A10065" t="str">
            <v>MUFZ-KJ35VEHZ</v>
          </cell>
          <cell r="B10065" t="str">
            <v xml:space="preserve">НС-1042701 </v>
          </cell>
        </row>
        <row r="10066">
          <cell r="A10066" t="str">
            <v>MUFZ-KJ50VEHZ</v>
          </cell>
          <cell r="B10066" t="str">
            <v xml:space="preserve">НС-1042702 </v>
          </cell>
        </row>
        <row r="10067">
          <cell r="A10067" t="str">
            <v>PUHZ-SW120YHA</v>
          </cell>
          <cell r="B10067" t="str">
            <v xml:space="preserve">НС-1042817 </v>
          </cell>
        </row>
        <row r="10068">
          <cell r="A10068" t="str">
            <v>---</v>
          </cell>
          <cell r="B10068" t="str">
            <v xml:space="preserve">НС-1042853 </v>
          </cell>
        </row>
        <row r="10069">
          <cell r="A10069" t="str">
            <v>---</v>
          </cell>
          <cell r="B10069" t="str">
            <v xml:space="preserve">НС-1042854 </v>
          </cell>
        </row>
        <row r="10070">
          <cell r="A10070" t="str">
            <v>ZSSK-R 450*450</v>
          </cell>
          <cell r="B10070" t="str">
            <v xml:space="preserve">НС-1042950 </v>
          </cell>
        </row>
        <row r="10071">
          <cell r="A10071" t="str">
            <v>ZSSK-R 700*400</v>
          </cell>
          <cell r="B10071" t="str">
            <v xml:space="preserve">НС-1042951 </v>
          </cell>
        </row>
        <row r="10072">
          <cell r="A10072" t="str">
            <v>ZSSK-R 350*350</v>
          </cell>
          <cell r="B10072" t="str">
            <v xml:space="preserve">НС-1042952 </v>
          </cell>
        </row>
        <row r="10073">
          <cell r="A10073" t="str">
            <v>ZSSK-R 400*150</v>
          </cell>
          <cell r="B10073" t="str">
            <v xml:space="preserve">НС-1042953 </v>
          </cell>
        </row>
        <row r="10074">
          <cell r="A10074" t="str">
            <v>ZSSK-R 300*150</v>
          </cell>
          <cell r="B10074" t="str">
            <v xml:space="preserve">НС-1042954 </v>
          </cell>
        </row>
        <row r="10075">
          <cell r="A10075" t="str">
            <v>ZSSK-R 600*350</v>
          </cell>
          <cell r="B10075" t="str">
            <v xml:space="preserve">НС-1042955 </v>
          </cell>
        </row>
        <row r="10076">
          <cell r="A10076" t="str">
            <v>ZSSK-R 700*350</v>
          </cell>
          <cell r="B10076" t="str">
            <v xml:space="preserve">НС-1043011 </v>
          </cell>
        </row>
        <row r="10077">
          <cell r="A10077" t="str">
            <v>----------------------</v>
          </cell>
          <cell r="B10077" t="str">
            <v xml:space="preserve">НС-1043012 </v>
          </cell>
        </row>
        <row r="10078">
          <cell r="A10078" t="str">
            <v>-----------</v>
          </cell>
          <cell r="B10078" t="str">
            <v xml:space="preserve">НС-1043013 </v>
          </cell>
        </row>
        <row r="10079">
          <cell r="B10079" t="str">
            <v xml:space="preserve">НС-1043014 </v>
          </cell>
        </row>
        <row r="10080">
          <cell r="A10080" t="str">
            <v>11222014000241</v>
          </cell>
          <cell r="B10080" t="str">
            <v xml:space="preserve">НС-1043018 </v>
          </cell>
        </row>
        <row r="10081">
          <cell r="A10081" t="str">
            <v>11220513000032</v>
          </cell>
          <cell r="B10081" t="str">
            <v xml:space="preserve">НС-1043019 </v>
          </cell>
        </row>
        <row r="10082">
          <cell r="A10082" t="str">
            <v>11230003000056</v>
          </cell>
          <cell r="B10082" t="str">
            <v xml:space="preserve">НС-1043020 </v>
          </cell>
        </row>
        <row r="10083">
          <cell r="A10083" t="str">
            <v>11330037000020_</v>
          </cell>
          <cell r="B10083" t="str">
            <v xml:space="preserve">НС-1043021 </v>
          </cell>
        </row>
        <row r="10084">
          <cell r="A10084" t="str">
            <v>11222009000986</v>
          </cell>
          <cell r="B10084" t="str">
            <v xml:space="preserve">НС-1043022 </v>
          </cell>
        </row>
        <row r="10085">
          <cell r="A10085" t="str">
            <v>11103035000366</v>
          </cell>
          <cell r="B10085" t="str">
            <v xml:space="preserve">НС-1043023 </v>
          </cell>
        </row>
        <row r="10086">
          <cell r="A10086" t="str">
            <v>11230004000009</v>
          </cell>
          <cell r="B10086" t="str">
            <v xml:space="preserve">НС-1043025 </v>
          </cell>
        </row>
        <row r="10087">
          <cell r="A10087" t="str">
            <v>11223003000105</v>
          </cell>
          <cell r="B10087" t="str">
            <v xml:space="preserve">НС-1043026 </v>
          </cell>
        </row>
        <row r="10088">
          <cell r="A10088" t="str">
            <v>11222040000094</v>
          </cell>
          <cell r="B10088" t="str">
            <v xml:space="preserve">НС-1043027 </v>
          </cell>
        </row>
        <row r="10089">
          <cell r="A10089" t="str">
            <v>11222031000249</v>
          </cell>
          <cell r="B10089" t="str">
            <v xml:space="preserve">НС-1043028 </v>
          </cell>
        </row>
        <row r="10090">
          <cell r="A10090" t="str">
            <v>11222014000272</v>
          </cell>
          <cell r="B10090" t="str">
            <v xml:space="preserve">НС-1043029 </v>
          </cell>
        </row>
        <row r="10091">
          <cell r="A10091" t="str">
            <v>11220513000033</v>
          </cell>
          <cell r="B10091" t="str">
            <v xml:space="preserve">НС-1043030 </v>
          </cell>
        </row>
        <row r="10092">
          <cell r="A10092" t="str">
            <v>11230003000056</v>
          </cell>
          <cell r="B10092" t="str">
            <v xml:space="preserve">НС-1043031 </v>
          </cell>
        </row>
        <row r="10093">
          <cell r="A10093" t="str">
            <v>11222009000239</v>
          </cell>
          <cell r="B10093" t="str">
            <v xml:space="preserve">НС-1043032 </v>
          </cell>
        </row>
        <row r="10094">
          <cell r="A10094" t="str">
            <v>11222031000014</v>
          </cell>
          <cell r="B10094" t="str">
            <v xml:space="preserve">НС-1043034 </v>
          </cell>
        </row>
        <row r="10095">
          <cell r="A10095" t="str">
            <v>11222047000005</v>
          </cell>
          <cell r="B10095" t="str">
            <v xml:space="preserve">НС-1043035 </v>
          </cell>
        </row>
        <row r="10096">
          <cell r="A10096" t="str">
            <v>1222260</v>
          </cell>
          <cell r="B10096" t="str">
            <v xml:space="preserve">НС-1043036 </v>
          </cell>
        </row>
        <row r="10097">
          <cell r="A10097" t="str">
            <v>11222040000110</v>
          </cell>
          <cell r="B10097" t="str">
            <v xml:space="preserve">НС-1043037 </v>
          </cell>
        </row>
        <row r="10098">
          <cell r="A10098" t="str">
            <v>11222009001169</v>
          </cell>
          <cell r="B10098" t="str">
            <v xml:space="preserve">НС-1043038 </v>
          </cell>
        </row>
        <row r="10099">
          <cell r="A10099" t="str">
            <v>11222040000114</v>
          </cell>
          <cell r="B10099" t="str">
            <v xml:space="preserve">НС-1043039 </v>
          </cell>
        </row>
        <row r="10100">
          <cell r="A10100" t="str">
            <v>11222031000055</v>
          </cell>
          <cell r="B10100" t="str">
            <v xml:space="preserve">НС-1043040 </v>
          </cell>
        </row>
        <row r="10101">
          <cell r="A10101" t="str">
            <v>AMS-12UR4SPSC4(C)</v>
          </cell>
          <cell r="B10101" t="str">
            <v xml:space="preserve">НС-1043049 </v>
          </cell>
        </row>
        <row r="10102">
          <cell r="A10102" t="str">
            <v>AMS-12UR4SPSC4(W)</v>
          </cell>
          <cell r="B10102" t="str">
            <v xml:space="preserve">НС-1043052 </v>
          </cell>
        </row>
        <row r="10103">
          <cell r="B10103" t="str">
            <v xml:space="preserve">НС-1043059 </v>
          </cell>
        </row>
        <row r="10104">
          <cell r="A10104" t="str">
            <v>------------</v>
          </cell>
          <cell r="B10104" t="str">
            <v xml:space="preserve">НС-1043080 </v>
          </cell>
        </row>
        <row r="10105">
          <cell r="A10105" t="str">
            <v>AT-50B-J</v>
          </cell>
          <cell r="B10105" t="str">
            <v xml:space="preserve">НС-1043083 </v>
          </cell>
        </row>
        <row r="10106">
          <cell r="B10106" t="str">
            <v xml:space="preserve">НС-1043120 </v>
          </cell>
        </row>
        <row r="10107">
          <cell r="A10107" t="str">
            <v>ZFC 900х450</v>
          </cell>
          <cell r="B10107" t="str">
            <v xml:space="preserve">НС-1043153 </v>
          </cell>
        </row>
        <row r="10108">
          <cell r="A10108" t="str">
            <v>ZSSK 900х450</v>
          </cell>
          <cell r="B10108" t="str">
            <v xml:space="preserve">НС-1043154 </v>
          </cell>
        </row>
        <row r="10109">
          <cell r="A10109" t="str">
            <v>EXB80000008964 (gu083227)</v>
          </cell>
          <cell r="B10109" t="str">
            <v xml:space="preserve">НС-1043169 </v>
          </cell>
        </row>
        <row r="10110">
          <cell r="A10110" t="str">
            <v>ZFC 900х500</v>
          </cell>
          <cell r="B10110" t="str">
            <v xml:space="preserve">НС-1043170 </v>
          </cell>
        </row>
        <row r="10111">
          <cell r="A10111" t="str">
            <v>НС-1043172</v>
          </cell>
          <cell r="B10111" t="str">
            <v xml:space="preserve">НС-1043172 </v>
          </cell>
        </row>
        <row r="10112">
          <cell r="A10112" t="str">
            <v>GAGRIS1746_0017A</v>
          </cell>
          <cell r="B10112" t="str">
            <v xml:space="preserve">НС-1043175 </v>
          </cell>
        </row>
        <row r="10113">
          <cell r="A10113" t="str">
            <v>GAGRIS1736_0007A</v>
          </cell>
          <cell r="B10113" t="str">
            <v xml:space="preserve">НС-1043180 </v>
          </cell>
        </row>
        <row r="10114">
          <cell r="A10114" t="str">
            <v>ACC000399_</v>
          </cell>
          <cell r="B10114" t="str">
            <v xml:space="preserve">НС-1043181 </v>
          </cell>
        </row>
        <row r="10115">
          <cell r="A10115" t="str">
            <v>PSIEKANVPH1601.2_1</v>
          </cell>
          <cell r="B10115" t="str">
            <v xml:space="preserve">НС-1043192 </v>
          </cell>
        </row>
        <row r="10116">
          <cell r="A10116" t="str">
            <v>ACC000370</v>
          </cell>
          <cell r="B10116" t="str">
            <v xml:space="preserve">НС-1043195 </v>
          </cell>
        </row>
        <row r="10117">
          <cell r="A10117" t="str">
            <v>ACC000374</v>
          </cell>
          <cell r="B10117" t="str">
            <v xml:space="preserve">НС-1043199 </v>
          </cell>
        </row>
        <row r="10118">
          <cell r="A10118" t="str">
            <v>ZSISAL0042</v>
          </cell>
          <cell r="B10118" t="str">
            <v xml:space="preserve">НС-1043220 </v>
          </cell>
        </row>
        <row r="10119">
          <cell r="A10119" t="str">
            <v>250332001RC</v>
          </cell>
          <cell r="B10119" t="str">
            <v xml:space="preserve">НС-1043221 </v>
          </cell>
        </row>
        <row r="10120">
          <cell r="A10120" t="str">
            <v>-----------------------_</v>
          </cell>
          <cell r="B10120" t="str">
            <v xml:space="preserve">НС-1043222 </v>
          </cell>
        </row>
        <row r="10121">
          <cell r="A10121" t="str">
            <v>AMS-09UR4SPSC4(W)</v>
          </cell>
          <cell r="B10121" t="str">
            <v xml:space="preserve">НС-1043227 </v>
          </cell>
        </row>
        <row r="10122">
          <cell r="A10122" t="str">
            <v>AMS-09UR4SPSC4(С)</v>
          </cell>
          <cell r="B10122" t="str">
            <v xml:space="preserve">НС-1043245 </v>
          </cell>
        </row>
        <row r="10123">
          <cell r="A10123" t="str">
            <v>НС-1043311</v>
          </cell>
          <cell r="B10123" t="str">
            <v xml:space="preserve">НС-1043311 </v>
          </cell>
        </row>
        <row r="10124">
          <cell r="A10124" t="str">
            <v>НС-1043313</v>
          </cell>
          <cell r="B10124" t="str">
            <v xml:space="preserve">НС-1043313 </v>
          </cell>
        </row>
        <row r="10125">
          <cell r="A10125" t="str">
            <v>CMY-Y102LS-G2</v>
          </cell>
          <cell r="B10125" t="str">
            <v xml:space="preserve">НС-1043316 </v>
          </cell>
        </row>
        <row r="10126">
          <cell r="A10126" t="str">
            <v>CMY-Y102SS-G2</v>
          </cell>
          <cell r="B10126" t="str">
            <v xml:space="preserve">НС-1043317 </v>
          </cell>
        </row>
        <row r="10127">
          <cell r="A10127" t="str">
            <v>E12 J98 440</v>
          </cell>
          <cell r="B10127" t="str">
            <v xml:space="preserve">НС-1043338 </v>
          </cell>
        </row>
        <row r="10128">
          <cell r="A10128" t="str">
            <v>S70 E50 355</v>
          </cell>
          <cell r="B10128" t="str">
            <v xml:space="preserve">НС-1043339 </v>
          </cell>
        </row>
        <row r="10129">
          <cell r="A10129" t="str">
            <v>НС-1043340</v>
          </cell>
          <cell r="B10129" t="str">
            <v xml:space="preserve">НС-1043340 </v>
          </cell>
        </row>
        <row r="10130">
          <cell r="A10130" t="str">
            <v>801128300012</v>
          </cell>
          <cell r="B10130" t="str">
            <v xml:space="preserve">НС-1043360 </v>
          </cell>
        </row>
        <row r="10131">
          <cell r="A10131" t="str">
            <v>802300200022</v>
          </cell>
          <cell r="B10131" t="str">
            <v xml:space="preserve">НС-1043361 </v>
          </cell>
        </row>
        <row r="10132">
          <cell r="A10132" t="str">
            <v>801119900028</v>
          </cell>
          <cell r="B10132" t="str">
            <v xml:space="preserve">НС-1043362 </v>
          </cell>
        </row>
        <row r="10133">
          <cell r="B10133" t="str">
            <v xml:space="preserve">НС-1043404 </v>
          </cell>
        </row>
        <row r="10134">
          <cell r="A10134" t="str">
            <v>НС-1043409</v>
          </cell>
          <cell r="B10134" t="str">
            <v xml:space="preserve">НС-1043409 </v>
          </cell>
        </row>
        <row r="10135">
          <cell r="B10135" t="str">
            <v xml:space="preserve">НС-1043425 </v>
          </cell>
        </row>
        <row r="10136">
          <cell r="A10136" t="str">
            <v>EXB80000009954</v>
          </cell>
          <cell r="B10136" t="str">
            <v xml:space="preserve">НС-1043476 </v>
          </cell>
        </row>
        <row r="10137">
          <cell r="B10137" t="str">
            <v xml:space="preserve">НС-1043541 </v>
          </cell>
        </row>
        <row r="10138">
          <cell r="B10138" t="str">
            <v xml:space="preserve">НС-1043542 </v>
          </cell>
        </row>
        <row r="10139">
          <cell r="A10139" t="str">
            <v>PAC-BH01EHT-E</v>
          </cell>
          <cell r="B10139" t="str">
            <v xml:space="preserve">НС-1043552 </v>
          </cell>
        </row>
        <row r="10140">
          <cell r="A10140" t="str">
            <v>PAC-BH02KTY-E</v>
          </cell>
          <cell r="B10140" t="str">
            <v xml:space="preserve">НС-1043553 </v>
          </cell>
        </row>
        <row r="10141">
          <cell r="A10141" t="str">
            <v>802400400475</v>
          </cell>
          <cell r="B10141" t="str">
            <v xml:space="preserve">НС-1043647 </v>
          </cell>
        </row>
        <row r="10142">
          <cell r="A10142" t="str">
            <v>802400400358</v>
          </cell>
          <cell r="B10142" t="str">
            <v xml:space="preserve">НС-1043648 </v>
          </cell>
        </row>
        <row r="10143">
          <cell r="A10143" t="str">
            <v>802400400019</v>
          </cell>
          <cell r="B10143" t="str">
            <v xml:space="preserve">НС-1043660 </v>
          </cell>
        </row>
        <row r="10144">
          <cell r="A10144" t="str">
            <v>803300300860</v>
          </cell>
          <cell r="B10144" t="str">
            <v xml:space="preserve">НС-1043661 </v>
          </cell>
        </row>
        <row r="10145">
          <cell r="A10145" t="str">
            <v>802301700055</v>
          </cell>
          <cell r="B10145" t="str">
            <v xml:space="preserve">НС-1043668 </v>
          </cell>
        </row>
        <row r="10146">
          <cell r="A10146" t="str">
            <v>803300300945</v>
          </cell>
          <cell r="B10146" t="str">
            <v xml:space="preserve">НС-1043669 </v>
          </cell>
        </row>
        <row r="10147">
          <cell r="A10147" t="str">
            <v>802301700162</v>
          </cell>
          <cell r="B10147" t="str">
            <v xml:space="preserve">НС-1043670 </v>
          </cell>
        </row>
        <row r="10148">
          <cell r="A10148" t="str">
            <v>---</v>
          </cell>
          <cell r="B10148" t="str">
            <v xml:space="preserve">НС-1043671 </v>
          </cell>
        </row>
        <row r="10149">
          <cell r="A10149" t="str">
            <v>IR-2,0E</v>
          </cell>
          <cell r="B10149" t="str">
            <v xml:space="preserve">НС-1043681 </v>
          </cell>
        </row>
        <row r="10150">
          <cell r="A10150" t="str">
            <v>IR-3,0E</v>
          </cell>
          <cell r="B10150" t="str">
            <v xml:space="preserve">НС-1043682 </v>
          </cell>
        </row>
        <row r="10151">
          <cell r="A10151" t="str">
            <v>R-4,5E</v>
          </cell>
          <cell r="B10151" t="str">
            <v xml:space="preserve">НС-1043685 </v>
          </cell>
        </row>
        <row r="10152">
          <cell r="A10152" t="str">
            <v>EXB80000008921 (gu087580)</v>
          </cell>
          <cell r="B10152" t="str">
            <v xml:space="preserve">НС-1043689 </v>
          </cell>
        </row>
        <row r="10153">
          <cell r="A10153" t="str">
            <v>065Z0433</v>
          </cell>
          <cell r="B10153" t="str">
            <v xml:space="preserve">НС-1047005 </v>
          </cell>
        </row>
        <row r="10154">
          <cell r="A10154" t="str">
            <v>?</v>
          </cell>
          <cell r="B10154" t="str">
            <v xml:space="preserve">НС-1049971 </v>
          </cell>
        </row>
        <row r="10155">
          <cell r="A10155" t="str">
            <v>802300300019</v>
          </cell>
          <cell r="B10155" t="str">
            <v xml:space="preserve">НС-1049972 </v>
          </cell>
        </row>
        <row r="10156">
          <cell r="A10156" t="str">
            <v>GVETFUC012</v>
          </cell>
          <cell r="B10156" t="str">
            <v xml:space="preserve">НС-1049973 </v>
          </cell>
        </row>
        <row r="10157">
          <cell r="A10157" t="str">
            <v>EXB80000009844 (gu092235)</v>
          </cell>
          <cell r="B10157" t="str">
            <v xml:space="preserve">НС-1049975 </v>
          </cell>
        </row>
        <row r="10158">
          <cell r="A10158" t="str">
            <v>ZSSK 1300х700</v>
          </cell>
          <cell r="B10158" t="str">
            <v xml:space="preserve">НС-1049976 </v>
          </cell>
        </row>
        <row r="10159">
          <cell r="A10159" t="str">
            <v>GAGRIS1767_0030A</v>
          </cell>
          <cell r="B10159" t="str">
            <v xml:space="preserve">НС-1049998 </v>
          </cell>
        </row>
        <row r="10160">
          <cell r="A10160" t="str">
            <v>ACC003919</v>
          </cell>
          <cell r="B10160" t="str">
            <v xml:space="preserve">НС-1049999 </v>
          </cell>
        </row>
        <row r="10161">
          <cell r="A10161" t="str">
            <v>MU-GA60 VB</v>
          </cell>
          <cell r="B10161" t="str">
            <v xml:space="preserve">НС-1050004 </v>
          </cell>
        </row>
        <row r="10162">
          <cell r="A10162" t="str">
            <v>IR-3,0E</v>
          </cell>
          <cell r="B10162" t="str">
            <v xml:space="preserve">НС-1050127 </v>
          </cell>
        </row>
        <row r="10163">
          <cell r="A10163" t="str">
            <v>EXB80000005215 (gu086880)</v>
          </cell>
          <cell r="B10163" t="str">
            <v xml:space="preserve">НС-1050163 </v>
          </cell>
        </row>
        <row r="10164">
          <cell r="A10164" t="str">
            <v>НС-1050185</v>
          </cell>
          <cell r="B10164" t="str">
            <v xml:space="preserve">НС-1050185 </v>
          </cell>
        </row>
        <row r="10165">
          <cell r="A10165" t="str">
            <v>---</v>
          </cell>
          <cell r="B10165" t="str">
            <v xml:space="preserve">НС-1050194 </v>
          </cell>
        </row>
        <row r="10166">
          <cell r="A10166" t="str">
            <v>---</v>
          </cell>
          <cell r="B10166" t="str">
            <v xml:space="preserve">НС-1050195 </v>
          </cell>
        </row>
        <row r="10167">
          <cell r="A10167" t="str">
            <v>GFIRIS025</v>
          </cell>
          <cell r="B10167" t="str">
            <v xml:space="preserve">НС-1050198 </v>
          </cell>
        </row>
        <row r="10168">
          <cell r="A10168" t="str">
            <v>GFIRIS015</v>
          </cell>
          <cell r="B10168" t="str">
            <v xml:space="preserve">НС-1050199 </v>
          </cell>
        </row>
        <row r="10169">
          <cell r="A10169" t="str">
            <v>GVEKF0012_</v>
          </cell>
          <cell r="B10169" t="str">
            <v xml:space="preserve">НС-1050222 </v>
          </cell>
        </row>
        <row r="10170">
          <cell r="A10170" t="str">
            <v>ZFERIS103_</v>
          </cell>
          <cell r="B10170" t="str">
            <v xml:space="preserve">НС-1050224 </v>
          </cell>
        </row>
        <row r="10171">
          <cell r="B10171" t="str">
            <v xml:space="preserve">НС-1050226 </v>
          </cell>
        </row>
        <row r="10172">
          <cell r="B10172" t="str">
            <v xml:space="preserve">НС-1050227 </v>
          </cell>
        </row>
        <row r="10173">
          <cell r="A10173" t="str">
            <v>KH2680BDVQRAS</v>
          </cell>
          <cell r="B10173" t="str">
            <v xml:space="preserve">НС-1050291 </v>
          </cell>
        </row>
        <row r="10174">
          <cell r="A10174" t="str">
            <v>KH2680BDVQRAS</v>
          </cell>
          <cell r="B10174" t="str">
            <v xml:space="preserve">НС-1050292 </v>
          </cell>
        </row>
        <row r="10175">
          <cell r="A10175" t="str">
            <v>E12 F34 307</v>
          </cell>
          <cell r="B10175" t="str">
            <v xml:space="preserve">НС-1050294 </v>
          </cell>
        </row>
        <row r="10176">
          <cell r="A10176" t="str">
            <v>GVEFSV004</v>
          </cell>
          <cell r="B10176" t="str">
            <v xml:space="preserve">НС-1050381 </v>
          </cell>
        </row>
        <row r="10177">
          <cell r="A10177" t="str">
            <v>GVEFSV004</v>
          </cell>
          <cell r="B10177" t="str">
            <v xml:space="preserve">НС-1050479 </v>
          </cell>
        </row>
        <row r="10178">
          <cell r="A10178" t="str">
            <v>CHF 10-20</v>
          </cell>
          <cell r="B10178" t="str">
            <v xml:space="preserve">НС-1050519 </v>
          </cell>
        </row>
        <row r="10179">
          <cell r="A10179" t="str">
            <v>CHF 30-40</v>
          </cell>
          <cell r="B10179" t="str">
            <v xml:space="preserve">НС-1050520 </v>
          </cell>
        </row>
        <row r="10180">
          <cell r="A10180" t="str">
            <v>CHF 70-80</v>
          </cell>
          <cell r="B10180" t="str">
            <v xml:space="preserve">НС-1050523 </v>
          </cell>
        </row>
        <row r="10181">
          <cell r="A10181" t="str">
            <v>CHF 50-60</v>
          </cell>
          <cell r="B10181" t="str">
            <v xml:space="preserve">НС-1050524 </v>
          </cell>
        </row>
        <row r="10182">
          <cell r="A10182" t="str">
            <v>НС-1050545</v>
          </cell>
          <cell r="B10182" t="str">
            <v xml:space="preserve">НС-1050545 </v>
          </cell>
        </row>
        <row r="10183">
          <cell r="A10183" t="str">
            <v>НС-1050546</v>
          </cell>
          <cell r="B10183" t="str">
            <v xml:space="preserve">НС-1050546 </v>
          </cell>
        </row>
        <row r="10184">
          <cell r="A10184" t="str">
            <v>НС-1050688</v>
          </cell>
          <cell r="B10184" t="str">
            <v xml:space="preserve">НС-1050688 </v>
          </cell>
        </row>
        <row r="10185">
          <cell r="A10185" t="str">
            <v>201010062021</v>
          </cell>
          <cell r="B10185" t="str">
            <v xml:space="preserve">НС-1050689 </v>
          </cell>
        </row>
        <row r="10186">
          <cell r="A10186" t="str">
            <v>201010062021</v>
          </cell>
          <cell r="B10186" t="str">
            <v xml:space="preserve">НС-1050690 </v>
          </cell>
        </row>
        <row r="10187">
          <cell r="A10187" t="str">
            <v>201010104027</v>
          </cell>
          <cell r="B10187" t="str">
            <v xml:space="preserve">НС-1050691 </v>
          </cell>
        </row>
        <row r="10188">
          <cell r="A10188" t="str">
            <v>ZSSK 300х250</v>
          </cell>
          <cell r="B10188" t="str">
            <v xml:space="preserve">НС-1050696 </v>
          </cell>
        </row>
        <row r="10189">
          <cell r="A10189" t="str">
            <v>11320009000016</v>
          </cell>
          <cell r="B10189" t="str">
            <v xml:space="preserve">НС-1050701 </v>
          </cell>
        </row>
        <row r="10190">
          <cell r="A10190" t="str">
            <v>11329013000029</v>
          </cell>
          <cell r="B10190" t="str">
            <v xml:space="preserve">НС-1050702 </v>
          </cell>
        </row>
        <row r="10191">
          <cell r="A10191" t="str">
            <v>11329013000028</v>
          </cell>
          <cell r="B10191" t="str">
            <v xml:space="preserve">НС-1050704 </v>
          </cell>
        </row>
        <row r="10192">
          <cell r="A10192" t="str">
            <v>11329013000027</v>
          </cell>
          <cell r="B10192" t="str">
            <v xml:space="preserve">НС-1050706 </v>
          </cell>
        </row>
        <row r="10193">
          <cell r="A10193" t="str">
            <v>EXB80000010466 (gu094402)</v>
          </cell>
          <cell r="B10193" t="str">
            <v xml:space="preserve">НС-1050708 </v>
          </cell>
        </row>
        <row r="10194">
          <cell r="A10194" t="str">
            <v>13M104</v>
          </cell>
          <cell r="B10194" t="str">
            <v xml:space="preserve">НС-1050709 </v>
          </cell>
        </row>
        <row r="10195">
          <cell r="A10195" t="str">
            <v>11330034000017</v>
          </cell>
          <cell r="B10195" t="str">
            <v xml:space="preserve">НС-1050712 </v>
          </cell>
        </row>
        <row r="10196">
          <cell r="A10196" t="str">
            <v>11230002000019</v>
          </cell>
          <cell r="B10196" t="str">
            <v xml:space="preserve">НС-1050713 </v>
          </cell>
        </row>
        <row r="10197">
          <cell r="A10197" t="str">
            <v>11320105000002</v>
          </cell>
          <cell r="B10197" t="str">
            <v xml:space="preserve">НС-1050714 </v>
          </cell>
        </row>
        <row r="10198">
          <cell r="A10198" t="str">
            <v>11329013000027</v>
          </cell>
          <cell r="B10198" t="str">
            <v xml:space="preserve">НС-1050715 </v>
          </cell>
        </row>
        <row r="10199">
          <cell r="A10199" t="str">
            <v>11329013000030</v>
          </cell>
          <cell r="B10199" t="str">
            <v xml:space="preserve">НС-1050716 </v>
          </cell>
        </row>
        <row r="10200">
          <cell r="A10200" t="str">
            <v>11230002000022</v>
          </cell>
          <cell r="B10200" t="str">
            <v xml:space="preserve">НС-1050717 </v>
          </cell>
        </row>
        <row r="10201">
          <cell r="A10201" t="str">
            <v>M1106102</v>
          </cell>
          <cell r="B10201" t="str">
            <v xml:space="preserve">НС-1050718 </v>
          </cell>
        </row>
        <row r="10202">
          <cell r="A10202" t="str">
            <v>11KR SW50</v>
          </cell>
          <cell r="B10202" t="str">
            <v xml:space="preserve">НС-1050739 </v>
          </cell>
        </row>
        <row r="10203">
          <cell r="A10203" t="str">
            <v>AHU000122</v>
          </cell>
          <cell r="B10203" t="str">
            <v xml:space="preserve">НС-1050743 </v>
          </cell>
        </row>
        <row r="10204">
          <cell r="A10204" t="str">
            <v>E17 802 451</v>
          </cell>
          <cell r="B10204" t="str">
            <v xml:space="preserve">НС-1050744 </v>
          </cell>
        </row>
        <row r="10205">
          <cell r="A10205" t="str">
            <v>E17 802 451</v>
          </cell>
          <cell r="B10205" t="str">
            <v xml:space="preserve">НС-1050766 </v>
          </cell>
        </row>
        <row r="10206">
          <cell r="A10206" t="str">
            <v>E12 927 501</v>
          </cell>
          <cell r="B10206" t="str">
            <v xml:space="preserve">НС-1050767 </v>
          </cell>
        </row>
        <row r="10207">
          <cell r="B10207" t="str">
            <v xml:space="preserve">НС-1050775 </v>
          </cell>
        </row>
        <row r="10208">
          <cell r="A10208" t="str">
            <v>11230004000020</v>
          </cell>
          <cell r="B10208" t="str">
            <v xml:space="preserve">НС-1050781 </v>
          </cell>
        </row>
        <row r="10209">
          <cell r="A10209" t="str">
            <v>11230004000020</v>
          </cell>
          <cell r="B10209" t="str">
            <v xml:space="preserve">НС-1050805 </v>
          </cell>
        </row>
        <row r="10210">
          <cell r="A10210" t="str">
            <v>11223004000012</v>
          </cell>
          <cell r="B10210" t="str">
            <v xml:space="preserve">НС-1050810 </v>
          </cell>
        </row>
        <row r="10211">
          <cell r="A10211" t="str">
            <v>11220513000004</v>
          </cell>
          <cell r="B10211" t="str">
            <v xml:space="preserve">НС-1050811 </v>
          </cell>
        </row>
        <row r="10212">
          <cell r="A10212" t="str">
            <v>11230002000033</v>
          </cell>
          <cell r="B10212" t="str">
            <v xml:space="preserve">НС-1050812 </v>
          </cell>
        </row>
        <row r="10213">
          <cell r="A10213" t="str">
            <v>11230002000023</v>
          </cell>
          <cell r="B10213" t="str">
            <v xml:space="preserve">НС-1050813 </v>
          </cell>
        </row>
        <row r="10214">
          <cell r="A10214" t="str">
            <v>11222014000261</v>
          </cell>
          <cell r="B10214" t="str">
            <v xml:space="preserve">НС-1050814 </v>
          </cell>
        </row>
        <row r="10215">
          <cell r="A10215" t="str">
            <v>11230003000051</v>
          </cell>
          <cell r="B10215" t="str">
            <v xml:space="preserve">НС-1050822 </v>
          </cell>
        </row>
        <row r="10216">
          <cell r="A10216" t="str">
            <v>11230004000098</v>
          </cell>
          <cell r="B10216" t="str">
            <v xml:space="preserve">НС-1050823 </v>
          </cell>
        </row>
        <row r="10217">
          <cell r="A10217" t="str">
            <v>11223003000019</v>
          </cell>
          <cell r="B10217" t="str">
            <v xml:space="preserve">НС-1050824 </v>
          </cell>
        </row>
        <row r="10218">
          <cell r="B10218" t="str">
            <v xml:space="preserve">НС-1050994 </v>
          </cell>
        </row>
        <row r="10219">
          <cell r="B10219" t="str">
            <v xml:space="preserve">НС-1050995 </v>
          </cell>
        </row>
        <row r="10220">
          <cell r="A10220" t="str">
            <v>AMS-12UR4SVETG5</v>
          </cell>
          <cell r="B10220" t="str">
            <v xml:space="preserve">НС-1050997 </v>
          </cell>
        </row>
        <row r="10221">
          <cell r="A10221" t="str">
            <v>AMS-12UR4SVETG5</v>
          </cell>
          <cell r="B10221" t="str">
            <v xml:space="preserve">НС-1050999 </v>
          </cell>
        </row>
        <row r="10222">
          <cell r="A10222" t="str">
            <v>AMW-42U4SE</v>
          </cell>
          <cell r="B10222" t="str">
            <v xml:space="preserve">НС-1051000 </v>
          </cell>
        </row>
        <row r="10223">
          <cell r="A10223" t="str">
            <v>Блок распределитель F15(E)</v>
          </cell>
          <cell r="B10223" t="str">
            <v xml:space="preserve">НС-1051097 </v>
          </cell>
        </row>
        <row r="10224">
          <cell r="A10224" t="str">
            <v>MAC-2330FT-E</v>
          </cell>
          <cell r="B10224" t="str">
            <v xml:space="preserve">НС-1051098 </v>
          </cell>
        </row>
        <row r="10225">
          <cell r="B10225" t="str">
            <v xml:space="preserve">НС-1051158 </v>
          </cell>
        </row>
        <row r="10226">
          <cell r="A10226" t="str">
            <v>ZSISAL0071</v>
          </cell>
          <cell r="B10226" t="str">
            <v xml:space="preserve">НС-1051159 </v>
          </cell>
        </row>
        <row r="10227">
          <cell r="A10227" t="str">
            <v>ZSISAL0071</v>
          </cell>
          <cell r="B10227" t="str">
            <v xml:space="preserve">НС-1051173 </v>
          </cell>
        </row>
        <row r="10228">
          <cell r="A10228" t="str">
            <v>E12 K01 452</v>
          </cell>
          <cell r="B10228" t="str">
            <v xml:space="preserve">НС-1051192 </v>
          </cell>
        </row>
        <row r="10229">
          <cell r="A10229" t="str">
            <v>EXB80000010800</v>
          </cell>
          <cell r="B10229" t="str">
            <v xml:space="preserve">НС-1051247 </v>
          </cell>
        </row>
        <row r="10230">
          <cell r="A10230" t="str">
            <v>EXB80000010800</v>
          </cell>
          <cell r="B10230" t="str">
            <v xml:space="preserve">НС-1051249 </v>
          </cell>
        </row>
        <row r="10231">
          <cell r="A10231" t="str">
            <v>---</v>
          </cell>
          <cell r="B10231" t="str">
            <v xml:space="preserve">НС-1051250 </v>
          </cell>
        </row>
        <row r="10232">
          <cell r="A10232" t="str">
            <v>---</v>
          </cell>
          <cell r="B10232" t="str">
            <v xml:space="preserve">НС-1051251 </v>
          </cell>
        </row>
        <row r="10233">
          <cell r="A10233" t="str">
            <v>---</v>
          </cell>
          <cell r="B10233" t="str">
            <v xml:space="preserve">НС-1051253 </v>
          </cell>
        </row>
        <row r="10234">
          <cell r="A10234" t="str">
            <v>GAGRIS1806_0058B</v>
          </cell>
          <cell r="B10234" t="str">
            <v xml:space="preserve">НС-1051283 </v>
          </cell>
        </row>
        <row r="10235">
          <cell r="A10235" t="str">
            <v>GVEFSV012</v>
          </cell>
          <cell r="B10235" t="str">
            <v xml:space="preserve">НС-1051306 </v>
          </cell>
        </row>
        <row r="10236">
          <cell r="A10236" t="str">
            <v>16430001000234</v>
          </cell>
          <cell r="B10236" t="str">
            <v xml:space="preserve">НС-1051357 </v>
          </cell>
        </row>
        <row r="10237">
          <cell r="A10237" t="str">
            <v>16430001000491</v>
          </cell>
          <cell r="B10237" t="str">
            <v xml:space="preserve">НС-1051358 </v>
          </cell>
        </row>
        <row r="10238">
          <cell r="A10238" t="str">
            <v>16320005000028</v>
          </cell>
          <cell r="B10238" t="str">
            <v xml:space="preserve">НС-1051360 </v>
          </cell>
        </row>
        <row r="10239">
          <cell r="A10239" t="str">
            <v>---</v>
          </cell>
          <cell r="B10239" t="str">
            <v xml:space="preserve">НС-1051366 </v>
          </cell>
        </row>
        <row r="10240">
          <cell r="A10240" t="str">
            <v>---</v>
          </cell>
          <cell r="B10240" t="str">
            <v xml:space="preserve">НС-1051367 </v>
          </cell>
        </row>
        <row r="10241">
          <cell r="A10241" t="str">
            <v>PAC-SIF051B-E</v>
          </cell>
          <cell r="B10241" t="str">
            <v xml:space="preserve">НС-1051388 </v>
          </cell>
        </row>
        <row r="10242">
          <cell r="A10242" t="str">
            <v>PAC-TH011-E</v>
          </cell>
          <cell r="B10242" t="str">
            <v xml:space="preserve">НС-1051389 </v>
          </cell>
        </row>
        <row r="10243">
          <cell r="A10243" t="str">
            <v>GFIRIS018</v>
          </cell>
          <cell r="B10243" t="str">
            <v xml:space="preserve">НС-1051410 </v>
          </cell>
        </row>
        <row r="10244">
          <cell r="A10244" t="str">
            <v>GFIRIS018</v>
          </cell>
          <cell r="B10244" t="str">
            <v xml:space="preserve">НС-1051429 </v>
          </cell>
        </row>
        <row r="10245">
          <cell r="A10245" t="str">
            <v>16444007000003</v>
          </cell>
          <cell r="B10245" t="str">
            <v xml:space="preserve">НС-1051433 </v>
          </cell>
        </row>
        <row r="10246">
          <cell r="A10246" t="str">
            <v>16444007000001</v>
          </cell>
          <cell r="B10246" t="str">
            <v xml:space="preserve">НС-1051434 </v>
          </cell>
        </row>
        <row r="10247">
          <cell r="A10247" t="str">
            <v>---</v>
          </cell>
          <cell r="B10247" t="str">
            <v xml:space="preserve">НС-1051438 </v>
          </cell>
        </row>
        <row r="10248">
          <cell r="A10248" t="str">
            <v>---</v>
          </cell>
          <cell r="B10248" t="str">
            <v xml:space="preserve">НС-1051439 </v>
          </cell>
        </row>
        <row r="10249">
          <cell r="A10249" t="str">
            <v>1547148</v>
          </cell>
          <cell r="B10249" t="str">
            <v xml:space="preserve">НС-1051481 </v>
          </cell>
        </row>
        <row r="10250">
          <cell r="A10250" t="str">
            <v>1497762</v>
          </cell>
          <cell r="B10250" t="str">
            <v xml:space="preserve">НС-1051482 </v>
          </cell>
        </row>
        <row r="10251">
          <cell r="A10251" t="str">
            <v>1562021</v>
          </cell>
          <cell r="B10251" t="str">
            <v xml:space="preserve">НС-1051483 </v>
          </cell>
        </row>
        <row r="10252">
          <cell r="A10252" t="str">
            <v>1553696</v>
          </cell>
          <cell r="B10252" t="str">
            <v xml:space="preserve">НС-1051484 </v>
          </cell>
        </row>
        <row r="10253">
          <cell r="A10253" t="str">
            <v>1570932</v>
          </cell>
          <cell r="B10253" t="str">
            <v xml:space="preserve">НС-1051485 </v>
          </cell>
        </row>
        <row r="10254">
          <cell r="A10254" t="str">
            <v>EXB80000010886 (gu097387)</v>
          </cell>
          <cell r="B10254" t="str">
            <v xml:space="preserve">НС-1051494 </v>
          </cell>
        </row>
        <row r="10255">
          <cell r="A10255" t="str">
            <v>EXB80000010886 (gu097392)</v>
          </cell>
          <cell r="B10255" t="str">
            <v xml:space="preserve">НС-1051495 </v>
          </cell>
        </row>
        <row r="10256">
          <cell r="A10256" t="str">
            <v>GAGRIS1790_0047A</v>
          </cell>
          <cell r="B10256" t="str">
            <v xml:space="preserve">НС-1051496 </v>
          </cell>
        </row>
        <row r="10257">
          <cell r="A10257" t="str">
            <v>GAGRIS1790_0047A</v>
          </cell>
          <cell r="B10257" t="str">
            <v xml:space="preserve">НС-1051498 </v>
          </cell>
        </row>
        <row r="10258">
          <cell r="A10258" t="str">
            <v>E12 J99 452</v>
          </cell>
          <cell r="B10258" t="str">
            <v xml:space="preserve">НС-1051499 </v>
          </cell>
        </row>
        <row r="10259">
          <cell r="A10259" t="str">
            <v>1569368</v>
          </cell>
          <cell r="B10259" t="str">
            <v xml:space="preserve">НС-1051523 </v>
          </cell>
        </row>
        <row r="10260">
          <cell r="A10260" t="str">
            <v>PSIEKANVPH4006.0_3</v>
          </cell>
          <cell r="B10260" t="str">
            <v xml:space="preserve">НС-1051560 </v>
          </cell>
        </row>
        <row r="10261">
          <cell r="A10261" t="str">
            <v>EXB80000011003</v>
          </cell>
          <cell r="B10261" t="str">
            <v xml:space="preserve">НС-1051561 </v>
          </cell>
        </row>
        <row r="10262">
          <cell r="A10262" t="str">
            <v>EXB80000011003</v>
          </cell>
          <cell r="B10262" t="str">
            <v xml:space="preserve">НС-1051571 </v>
          </cell>
        </row>
        <row r="10263">
          <cell r="A10263" t="str">
            <v>EXB80000011003</v>
          </cell>
          <cell r="B10263" t="str">
            <v xml:space="preserve">НС-1051572 </v>
          </cell>
        </row>
        <row r="10264">
          <cell r="A10264" t="str">
            <v>НС-1051601</v>
          </cell>
          <cell r="B10264" t="str">
            <v xml:space="preserve">НС-1051601 </v>
          </cell>
        </row>
        <row r="10265">
          <cell r="A10265" t="str">
            <v>EXB80000009238 (gu094664)</v>
          </cell>
          <cell r="B10265" t="str">
            <v xml:space="preserve">НС-1051602 </v>
          </cell>
        </row>
        <row r="10266">
          <cell r="A10266" t="str">
            <v>EXB80000009238 (gu094664)</v>
          </cell>
          <cell r="B10266" t="str">
            <v xml:space="preserve">НС-1051605 </v>
          </cell>
        </row>
        <row r="10267">
          <cell r="A10267" t="str">
            <v>EXB80000009238 (gu094892)</v>
          </cell>
          <cell r="B10267" t="str">
            <v xml:space="preserve">НС-1051606 </v>
          </cell>
        </row>
        <row r="10268">
          <cell r="A10268" t="str">
            <v>EXB80000009676 (gu094709)</v>
          </cell>
          <cell r="B10268" t="str">
            <v xml:space="preserve">НС-1051607 </v>
          </cell>
        </row>
        <row r="10269">
          <cell r="A10269" t="str">
            <v>EXB80000009246 (gu094718)</v>
          </cell>
          <cell r="B10269" t="str">
            <v xml:space="preserve">НС-1051609 </v>
          </cell>
        </row>
        <row r="10270">
          <cell r="A10270" t="str">
            <v>EXB80000009247 (gu094721)</v>
          </cell>
          <cell r="B10270" t="str">
            <v xml:space="preserve">НС-1051610 </v>
          </cell>
        </row>
        <row r="10271">
          <cell r="A10271" t="str">
            <v>EXB80000009677 (gu094722)</v>
          </cell>
          <cell r="B10271" t="str">
            <v xml:space="preserve">НС-1051611 </v>
          </cell>
        </row>
        <row r="10272">
          <cell r="A10272" t="str">
            <v>EXB80000009251 (gu094681)</v>
          </cell>
          <cell r="B10272" t="str">
            <v xml:space="preserve">НС-1051613 </v>
          </cell>
        </row>
        <row r="10273">
          <cell r="A10273" t="str">
            <v>1306293</v>
          </cell>
          <cell r="B10273" t="str">
            <v xml:space="preserve">НС-1051699 </v>
          </cell>
        </row>
        <row r="10274">
          <cell r="A10274" t="str">
            <v>EXB80000009266 (gu095792)</v>
          </cell>
          <cell r="B10274" t="str">
            <v xml:space="preserve">НС-1051731 </v>
          </cell>
        </row>
        <row r="10275">
          <cell r="A10275" t="str">
            <v>EXB80000009268 (gu095813)</v>
          </cell>
          <cell r="B10275" t="str">
            <v xml:space="preserve">НС-1051733 </v>
          </cell>
        </row>
        <row r="10276">
          <cell r="B10276" t="str">
            <v xml:space="preserve">НС-1051773 </v>
          </cell>
        </row>
        <row r="10277">
          <cell r="B10277" t="str">
            <v xml:space="preserve">НС-1051775 </v>
          </cell>
        </row>
        <row r="10278">
          <cell r="A10278" t="str">
            <v>03KR SW25</v>
          </cell>
          <cell r="B10278" t="str">
            <v xml:space="preserve">НС-1051776 </v>
          </cell>
        </row>
        <row r="10279">
          <cell r="A10279" t="str">
            <v>03KR SW25</v>
          </cell>
          <cell r="B10279" t="str">
            <v xml:space="preserve">НС-1051782 </v>
          </cell>
        </row>
        <row r="10280">
          <cell r="A10280" t="str">
            <v>ZSSK-R 400*300</v>
          </cell>
          <cell r="B10280" t="str">
            <v xml:space="preserve">НС-1051783 </v>
          </cell>
        </row>
        <row r="10281">
          <cell r="A10281" t="str">
            <v>ZSSK-R 400*300</v>
          </cell>
          <cell r="B10281" t="str">
            <v xml:space="preserve">НС-1051784 </v>
          </cell>
        </row>
        <row r="10282">
          <cell r="A10282" t="str">
            <v>EXB80000010296</v>
          </cell>
          <cell r="B10282" t="str">
            <v xml:space="preserve">НС-1051791 </v>
          </cell>
        </row>
        <row r="10283">
          <cell r="A10283" t="str">
            <v>EXB80000010297</v>
          </cell>
          <cell r="B10283" t="str">
            <v xml:space="preserve">НС-1051792 </v>
          </cell>
        </row>
        <row r="10284">
          <cell r="A10284" t="str">
            <v>1526300</v>
          </cell>
          <cell r="B10284" t="str">
            <v xml:space="preserve">НС-1051794 </v>
          </cell>
        </row>
        <row r="10285">
          <cell r="A10285" t="str">
            <v>1506352</v>
          </cell>
          <cell r="B10285" t="str">
            <v xml:space="preserve">НС-1051809 </v>
          </cell>
        </row>
        <row r="10286">
          <cell r="A10286" t="str">
            <v>1526997</v>
          </cell>
          <cell r="B10286" t="str">
            <v xml:space="preserve">НС-1051815 </v>
          </cell>
        </row>
        <row r="10287">
          <cell r="A10287" t="str">
            <v>1529542</v>
          </cell>
          <cell r="B10287" t="str">
            <v xml:space="preserve">НС-1051817 </v>
          </cell>
        </row>
        <row r="10288">
          <cell r="A10288" t="str">
            <v>EXB80000010299</v>
          </cell>
          <cell r="B10288" t="str">
            <v xml:space="preserve">НС-1051819 </v>
          </cell>
        </row>
        <row r="10289">
          <cell r="A10289" t="str">
            <v>EXB80000010300</v>
          </cell>
          <cell r="B10289" t="str">
            <v xml:space="preserve">НС-1051820 </v>
          </cell>
        </row>
        <row r="10290">
          <cell r="A10290" t="str">
            <v>EXB80000010302</v>
          </cell>
          <cell r="B10290" t="str">
            <v xml:space="preserve">НС-1051821 </v>
          </cell>
        </row>
        <row r="10291">
          <cell r="A10291" t="str">
            <v>1 1/4" - 5м</v>
          </cell>
          <cell r="B10291" t="str">
            <v xml:space="preserve">НС-1051822 </v>
          </cell>
        </row>
        <row r="10292">
          <cell r="A10292" t="str">
            <v>НС-1051830</v>
          </cell>
          <cell r="B10292" t="str">
            <v xml:space="preserve">НС-1051830 </v>
          </cell>
        </row>
        <row r="10293">
          <cell r="A10293" t="str">
            <v>НС-1051832</v>
          </cell>
          <cell r="B10293" t="str">
            <v xml:space="preserve">НС-1051832 </v>
          </cell>
        </row>
        <row r="10294">
          <cell r="A10294" t="str">
            <v>ZSSK 2500х1300</v>
          </cell>
          <cell r="B10294" t="str">
            <v xml:space="preserve">НС-1051834 </v>
          </cell>
        </row>
        <row r="10295">
          <cell r="A10295" t="str">
            <v>ZFC 2500х1300</v>
          </cell>
          <cell r="B10295" t="str">
            <v xml:space="preserve">НС-1051835 </v>
          </cell>
        </row>
        <row r="10296">
          <cell r="B10296" t="str">
            <v xml:space="preserve">НС-1051836 </v>
          </cell>
        </row>
        <row r="10297">
          <cell r="A10297" t="str">
            <v>1222254</v>
          </cell>
          <cell r="B10297" t="str">
            <v xml:space="preserve">НС-1051837 </v>
          </cell>
        </row>
        <row r="10298">
          <cell r="A10298" t="str">
            <v>1222254</v>
          </cell>
          <cell r="B10298" t="str">
            <v xml:space="preserve">НС-1051839 </v>
          </cell>
        </row>
        <row r="10299">
          <cell r="A10299" t="str">
            <v>1503519</v>
          </cell>
          <cell r="B10299" t="str">
            <v xml:space="preserve">НС-1051848 </v>
          </cell>
        </row>
        <row r="10300">
          <cell r="A10300" t="str">
            <v>PUCY-P200YKA</v>
          </cell>
          <cell r="B10300" t="str">
            <v xml:space="preserve">НС-1051860 </v>
          </cell>
        </row>
        <row r="10301">
          <cell r="A10301" t="str">
            <v>PUCY-P250YKA</v>
          </cell>
          <cell r="B10301" t="str">
            <v xml:space="preserve">НС-1051891 </v>
          </cell>
        </row>
        <row r="10302">
          <cell r="A10302" t="str">
            <v>PUCY-P300YKA</v>
          </cell>
          <cell r="B10302" t="str">
            <v xml:space="preserve">НС-1051896 </v>
          </cell>
        </row>
        <row r="10303">
          <cell r="A10303" t="str">
            <v>PUCY-P350YKA</v>
          </cell>
          <cell r="B10303" t="str">
            <v xml:space="preserve">НС-1051899 </v>
          </cell>
        </row>
        <row r="10304">
          <cell r="A10304" t="str">
            <v>PUCY-P400YKA</v>
          </cell>
          <cell r="B10304" t="str">
            <v xml:space="preserve">НС-1051901 </v>
          </cell>
        </row>
        <row r="10305">
          <cell r="A10305" t="str">
            <v>PUCY-P450YKA</v>
          </cell>
          <cell r="B10305" t="str">
            <v xml:space="preserve">НС-1051904 </v>
          </cell>
        </row>
        <row r="10306">
          <cell r="A10306" t="str">
            <v>PUCY-P500YKA</v>
          </cell>
          <cell r="B10306" t="str">
            <v xml:space="preserve">НС-1051908 </v>
          </cell>
        </row>
        <row r="10307">
          <cell r="A10307" t="str">
            <v>Y50 115 171</v>
          </cell>
          <cell r="B10307" t="str">
            <v xml:space="preserve">НС-1051944 </v>
          </cell>
        </row>
        <row r="10308">
          <cell r="B10308" t="str">
            <v xml:space="preserve">НС-1051949 </v>
          </cell>
        </row>
        <row r="10309">
          <cell r="A10309" t="str">
            <v>30175280</v>
          </cell>
          <cell r="B10309" t="str">
            <v xml:space="preserve">НС-1051951 </v>
          </cell>
        </row>
        <row r="10310">
          <cell r="A10310" t="str">
            <v>30175280</v>
          </cell>
          <cell r="B10310" t="str">
            <v xml:space="preserve">НС-1051979 </v>
          </cell>
        </row>
        <row r="10311">
          <cell r="A10311" t="str">
            <v>1562539</v>
          </cell>
          <cell r="B10311" t="str">
            <v xml:space="preserve">НС-1052020 </v>
          </cell>
        </row>
        <row r="10312">
          <cell r="A10312" t="str">
            <v>ZFC 1000х600</v>
          </cell>
          <cell r="B10312" t="str">
            <v xml:space="preserve">НС-1052022 </v>
          </cell>
        </row>
        <row r="10313">
          <cell r="A10313" t="str">
            <v>ZFC 1300х600</v>
          </cell>
          <cell r="B10313" t="str">
            <v xml:space="preserve">НС-1052023 </v>
          </cell>
        </row>
        <row r="10314">
          <cell r="A10314" t="str">
            <v>ZSSK 1000х600</v>
          </cell>
          <cell r="B10314" t="str">
            <v xml:space="preserve">НС-1052024 </v>
          </cell>
        </row>
        <row r="10315">
          <cell r="A10315" t="str">
            <v>ZSSK 1300х600</v>
          </cell>
          <cell r="B10315" t="str">
            <v xml:space="preserve">НС-1052025 </v>
          </cell>
        </row>
        <row r="10316">
          <cell r="A10316" t="str">
            <v>EXB80000008890 (gu099713)</v>
          </cell>
          <cell r="B10316" t="str">
            <v xml:space="preserve">НС-1052040 </v>
          </cell>
        </row>
        <row r="10317">
          <cell r="A10317" t="str">
            <v>R01 E07 208</v>
          </cell>
          <cell r="B10317" t="str">
            <v xml:space="preserve">НС-1052045 </v>
          </cell>
        </row>
        <row r="10318">
          <cell r="A10318" t="str">
            <v>R01 E07 208</v>
          </cell>
          <cell r="B10318" t="str">
            <v xml:space="preserve">НС-1052109 </v>
          </cell>
        </row>
        <row r="10319">
          <cell r="A10319" t="str">
            <v>T7W F06 315</v>
          </cell>
          <cell r="B10319" t="str">
            <v xml:space="preserve">НС-1052110 </v>
          </cell>
        </row>
        <row r="10320">
          <cell r="B10320" t="str">
            <v xml:space="preserve">НС-1052172 </v>
          </cell>
        </row>
        <row r="10321">
          <cell r="B10321" t="str">
            <v xml:space="preserve">НС-1052177 </v>
          </cell>
        </row>
        <row r="10322">
          <cell r="B10322" t="str">
            <v xml:space="preserve">НС-1052178 </v>
          </cell>
        </row>
        <row r="10323">
          <cell r="B10323" t="str">
            <v xml:space="preserve">НС-1052180 </v>
          </cell>
        </row>
        <row r="10324">
          <cell r="A10324" t="str">
            <v>AMW2-16U4SGC1</v>
          </cell>
          <cell r="B10324" t="str">
            <v xml:space="preserve">НС-1052181 </v>
          </cell>
        </row>
        <row r="10325">
          <cell r="A10325" t="str">
            <v>AMW2-16U4SGC1</v>
          </cell>
          <cell r="B10325" t="str">
            <v xml:space="preserve">НС-1052182 </v>
          </cell>
        </row>
        <row r="10326">
          <cell r="A10326" t="str">
            <v>AMW4-28</v>
          </cell>
          <cell r="B10326" t="str">
            <v xml:space="preserve">НС-1052183 </v>
          </cell>
        </row>
        <row r="10327">
          <cell r="B10327" t="str">
            <v xml:space="preserve">НС-1052184 </v>
          </cell>
        </row>
        <row r="10328">
          <cell r="B10328" t="str">
            <v xml:space="preserve">НС-1052202 </v>
          </cell>
        </row>
        <row r="10329">
          <cell r="A10329" t="str">
            <v>1812405</v>
          </cell>
          <cell r="B10329" t="str">
            <v xml:space="preserve">НС-1052220 </v>
          </cell>
        </row>
        <row r="10330">
          <cell r="A10330" t="str">
            <v>1812405</v>
          </cell>
          <cell r="B10330" t="str">
            <v xml:space="preserve">НС-1052265 </v>
          </cell>
        </row>
        <row r="10331">
          <cell r="A10331" t="str">
            <v>1334508</v>
          </cell>
          <cell r="B10331" t="str">
            <v xml:space="preserve">НС-1052266 </v>
          </cell>
        </row>
        <row r="10332">
          <cell r="A10332" t="str">
            <v>1301588</v>
          </cell>
          <cell r="B10332" t="str">
            <v xml:space="preserve">НС-1052267 </v>
          </cell>
        </row>
        <row r="10333">
          <cell r="A10333" t="str">
            <v>1565546</v>
          </cell>
          <cell r="B10333" t="str">
            <v xml:space="preserve">НС-1052268 </v>
          </cell>
        </row>
        <row r="10334">
          <cell r="A10334" t="str">
            <v>1565552</v>
          </cell>
          <cell r="B10334" t="str">
            <v xml:space="preserve">НС-1052269 </v>
          </cell>
        </row>
        <row r="10335">
          <cell r="A10335" t="str">
            <v>1482349</v>
          </cell>
          <cell r="B10335" t="str">
            <v xml:space="preserve">НС-1052270 </v>
          </cell>
        </row>
        <row r="10336">
          <cell r="A10336" t="str">
            <v>1482344</v>
          </cell>
          <cell r="B10336" t="str">
            <v xml:space="preserve">НС-1052271 </v>
          </cell>
        </row>
        <row r="10337">
          <cell r="A10337" t="str">
            <v>1566586</v>
          </cell>
          <cell r="B10337" t="str">
            <v xml:space="preserve">НС-1052272 </v>
          </cell>
        </row>
        <row r="10338">
          <cell r="A10338" t="str">
            <v>1571573</v>
          </cell>
          <cell r="B10338" t="str">
            <v xml:space="preserve">НС-1052273 </v>
          </cell>
        </row>
        <row r="10339">
          <cell r="A10339" t="str">
            <v>1552747</v>
          </cell>
          <cell r="B10339" t="str">
            <v xml:space="preserve">НС-1052274 </v>
          </cell>
        </row>
        <row r="10340">
          <cell r="A10340" t="str">
            <v>1472802</v>
          </cell>
          <cell r="B10340" t="str">
            <v xml:space="preserve">НС-1052275 </v>
          </cell>
        </row>
        <row r="10341">
          <cell r="A10341" t="str">
            <v>1457340</v>
          </cell>
          <cell r="B10341" t="str">
            <v xml:space="preserve">НС-1052276 </v>
          </cell>
        </row>
        <row r="10342">
          <cell r="A10342" t="str">
            <v>1476407_</v>
          </cell>
          <cell r="B10342" t="str">
            <v xml:space="preserve">НС-1052277 </v>
          </cell>
        </row>
        <row r="10343">
          <cell r="A10343" t="str">
            <v>1260353</v>
          </cell>
          <cell r="B10343" t="str">
            <v xml:space="preserve">НС-1052278 </v>
          </cell>
        </row>
        <row r="10344">
          <cell r="A10344" t="str">
            <v>1465549</v>
          </cell>
          <cell r="B10344" t="str">
            <v xml:space="preserve">НС-1052279 </v>
          </cell>
        </row>
        <row r="10345">
          <cell r="A10345" t="str">
            <v>1571153</v>
          </cell>
          <cell r="B10345" t="str">
            <v xml:space="preserve">НС-1052280 </v>
          </cell>
        </row>
        <row r="10346">
          <cell r="A10346" t="str">
            <v>ZVV-1.5E9S</v>
          </cell>
          <cell r="B10346" t="str">
            <v xml:space="preserve">НС-1052306 </v>
          </cell>
        </row>
        <row r="10347">
          <cell r="A10347" t="str">
            <v>?</v>
          </cell>
          <cell r="B10347" t="str">
            <v xml:space="preserve">НС-1052307 </v>
          </cell>
        </row>
        <row r="10348">
          <cell r="A10348" t="str">
            <v>ZVV-0.8E5M</v>
          </cell>
          <cell r="B10348" t="str">
            <v xml:space="preserve">НС-1052308 </v>
          </cell>
        </row>
        <row r="10349">
          <cell r="A10349" t="str">
            <v>PAC-TH011HT-E</v>
          </cell>
          <cell r="B10349" t="str">
            <v xml:space="preserve">НС-1052309 </v>
          </cell>
        </row>
        <row r="10350">
          <cell r="A10350" t="str">
            <v>ZVV-1.0E6S</v>
          </cell>
          <cell r="B10350" t="str">
            <v xml:space="preserve">НС-1052312 </v>
          </cell>
        </row>
        <row r="10351">
          <cell r="A10351" t="str">
            <v>ZVV-0.6E3M</v>
          </cell>
          <cell r="B10351" t="str">
            <v xml:space="preserve">НС-1052314 </v>
          </cell>
        </row>
        <row r="10352">
          <cell r="A10352" t="str">
            <v>ZVV-0.8E5MG</v>
          </cell>
          <cell r="B10352" t="str">
            <v xml:space="preserve">НС-1052315 </v>
          </cell>
        </row>
        <row r="10353">
          <cell r="A10353" t="str">
            <v>CFk 160 MAX</v>
          </cell>
          <cell r="B10353" t="str">
            <v xml:space="preserve">НС-1052318 </v>
          </cell>
        </row>
        <row r="10354">
          <cell r="A10354" t="str">
            <v>НС-1052323</v>
          </cell>
          <cell r="B10354" t="str">
            <v xml:space="preserve">НС-1052323 </v>
          </cell>
        </row>
        <row r="10355">
          <cell r="A10355" t="str">
            <v>ZVV-1.0E6SG</v>
          </cell>
          <cell r="B10355" t="str">
            <v xml:space="preserve">НС-1052330 </v>
          </cell>
        </row>
        <row r="10356">
          <cell r="A10356" t="str">
            <v>ZVV-1.5E9SG</v>
          </cell>
          <cell r="B10356" t="str">
            <v xml:space="preserve">НС-1052331 </v>
          </cell>
        </row>
        <row r="10357">
          <cell r="A10357" t="str">
            <v>ZVV-1E6T__</v>
          </cell>
          <cell r="B10357" t="str">
            <v xml:space="preserve">НС-1052333 </v>
          </cell>
        </row>
        <row r="10358">
          <cell r="A10358" t="str">
            <v>ZVV-1.5Е9T__</v>
          </cell>
          <cell r="B10358" t="str">
            <v xml:space="preserve">НС-1052342 </v>
          </cell>
        </row>
        <row r="10359">
          <cell r="A10359" t="str">
            <v>ZVV-2Е12T__</v>
          </cell>
          <cell r="B10359" t="str">
            <v xml:space="preserve">НС-1052344 </v>
          </cell>
        </row>
        <row r="10360">
          <cell r="A10360" t="str">
            <v>ZVV-2Е18T__</v>
          </cell>
          <cell r="B10360" t="str">
            <v xml:space="preserve">НС-1052346 </v>
          </cell>
        </row>
        <row r="10361">
          <cell r="A10361" t="str">
            <v>ZVV-2Е24T__</v>
          </cell>
          <cell r="B10361" t="str">
            <v xml:space="preserve">НС-1052347 </v>
          </cell>
        </row>
        <row r="10362">
          <cell r="A10362" t="str">
            <v>ZVV-1.5E18HP</v>
          </cell>
          <cell r="B10362" t="str">
            <v xml:space="preserve">НС-1052349 </v>
          </cell>
        </row>
        <row r="10363">
          <cell r="A10363" t="str">
            <v>RFD 600х300-4 VIM</v>
          </cell>
          <cell r="B10363" t="str">
            <v xml:space="preserve">НС-1052351 </v>
          </cell>
        </row>
        <row r="10364">
          <cell r="A10364" t="str">
            <v>RFE 600х300-6 VIM</v>
          </cell>
          <cell r="B10364" t="str">
            <v xml:space="preserve">НС-1052365 </v>
          </cell>
        </row>
        <row r="10365">
          <cell r="A10365" t="str">
            <v>ZVV-2E36HP</v>
          </cell>
          <cell r="B10365" t="str">
            <v xml:space="preserve">НС-1052367 </v>
          </cell>
        </row>
        <row r="10366">
          <cell r="A10366" t="str">
            <v>ZHC-1000 SR2.0</v>
          </cell>
          <cell r="B10366" t="str">
            <v xml:space="preserve">НС-1052369 </v>
          </cell>
        </row>
        <row r="10367">
          <cell r="A10367" t="str">
            <v>ZHC-1000 E2.0</v>
          </cell>
          <cell r="B10367" t="str">
            <v xml:space="preserve">НС-1052371 </v>
          </cell>
        </row>
        <row r="10368">
          <cell r="A10368" t="str">
            <v>ZHC-1500 SR2.0</v>
          </cell>
          <cell r="B10368" t="str">
            <v xml:space="preserve">НС-1052377 </v>
          </cell>
        </row>
        <row r="10369">
          <cell r="A10369" t="str">
            <v>ZHC-2000 SR2.0</v>
          </cell>
          <cell r="B10369" t="str">
            <v xml:space="preserve">НС-1052379 </v>
          </cell>
        </row>
        <row r="10370">
          <cell r="A10370" t="str">
            <v>ZVV-2E24HP</v>
          </cell>
          <cell r="B10370" t="str">
            <v xml:space="preserve">НС-1052383 </v>
          </cell>
        </row>
        <row r="10371">
          <cell r="A10371" t="str">
            <v>ZHC-1500 Е2.0</v>
          </cell>
          <cell r="B10371" t="str">
            <v xml:space="preserve">НС-1052389 </v>
          </cell>
        </row>
        <row r="10372">
          <cell r="A10372" t="str">
            <v>ZHC-2000 E2.0</v>
          </cell>
          <cell r="B10372" t="str">
            <v xml:space="preserve">НС-1052390 </v>
          </cell>
        </row>
        <row r="10373">
          <cell r="A10373" t="str">
            <v>---</v>
          </cell>
          <cell r="B10373" t="str">
            <v xml:space="preserve">НС-1052391 </v>
          </cell>
        </row>
        <row r="10374">
          <cell r="A10374" t="str">
            <v>---</v>
          </cell>
          <cell r="B10374" t="str">
            <v xml:space="preserve">НС-1052392 </v>
          </cell>
        </row>
        <row r="10375">
          <cell r="A10375" t="str">
            <v>---</v>
          </cell>
          <cell r="B10375" t="str">
            <v xml:space="preserve">НС-1052393 </v>
          </cell>
        </row>
        <row r="10376">
          <cell r="A10376" t="str">
            <v>---</v>
          </cell>
          <cell r="B10376" t="str">
            <v xml:space="preserve">НС-1052395 </v>
          </cell>
        </row>
        <row r="10377">
          <cell r="A10377" t="str">
            <v>?</v>
          </cell>
          <cell r="B10377" t="str">
            <v xml:space="preserve">НС-1052398 </v>
          </cell>
        </row>
        <row r="10378">
          <cell r="A10378" t="str">
            <v>11230002000047</v>
          </cell>
          <cell r="B10378" t="str">
            <v xml:space="preserve">НС-1052399 </v>
          </cell>
        </row>
        <row r="10379">
          <cell r="A10379" t="str">
            <v>11320009000018</v>
          </cell>
          <cell r="B10379" t="str">
            <v xml:space="preserve">НС-1052400 </v>
          </cell>
        </row>
        <row r="10380">
          <cell r="A10380" t="str">
            <v>ZSISAL0072</v>
          </cell>
          <cell r="B10380" t="str">
            <v xml:space="preserve">НС-1052402 </v>
          </cell>
        </row>
        <row r="10381">
          <cell r="A10381" t="str">
            <v>11320009000013</v>
          </cell>
          <cell r="B10381" t="str">
            <v xml:space="preserve">НС-1052404 </v>
          </cell>
        </row>
        <row r="10382">
          <cell r="A10382" t="str">
            <v>ZVV-0.6E3MG</v>
          </cell>
          <cell r="B10382" t="str">
            <v xml:space="preserve">НС-1052406 </v>
          </cell>
        </row>
        <row r="10383">
          <cell r="A10383" t="str">
            <v>GAGRIRS1764_0020B</v>
          </cell>
          <cell r="B10383" t="str">
            <v xml:space="preserve">НС-1052447 </v>
          </cell>
        </row>
        <row r="10384">
          <cell r="A10384" t="str">
            <v>EXB80000011004</v>
          </cell>
          <cell r="B10384" t="str">
            <v xml:space="preserve">НС-1052451 </v>
          </cell>
        </row>
        <row r="10385">
          <cell r="A10385" t="str">
            <v>EXB80000011035</v>
          </cell>
          <cell r="B10385" t="str">
            <v xml:space="preserve">НС-1052453 </v>
          </cell>
        </row>
        <row r="10386">
          <cell r="A10386" t="str">
            <v>GAGRIS1789_0046A</v>
          </cell>
          <cell r="B10386" t="str">
            <v xml:space="preserve">НС-1052503 </v>
          </cell>
        </row>
        <row r="10387">
          <cell r="A10387" t="str">
            <v>ZFC 2500х1600</v>
          </cell>
          <cell r="B10387" t="str">
            <v xml:space="preserve">НС-1052528 </v>
          </cell>
        </row>
        <row r="10388">
          <cell r="A10388" t="str">
            <v>ZSSK 2500х1600</v>
          </cell>
          <cell r="B10388" t="str">
            <v xml:space="preserve">НС-1052529 </v>
          </cell>
        </row>
        <row r="10389">
          <cell r="A10389" t="str">
            <v>ZSSK 2500х1600</v>
          </cell>
          <cell r="B10389" t="str">
            <v xml:space="preserve">НС-1052531 </v>
          </cell>
        </row>
        <row r="10390">
          <cell r="A10390" t="str">
            <v>GAGRIRS1719_0017B</v>
          </cell>
          <cell r="B10390" t="str">
            <v xml:space="preserve">НС-1052614 </v>
          </cell>
        </row>
        <row r="10391">
          <cell r="A10391" t="str">
            <v>ZFC 2500х1000</v>
          </cell>
          <cell r="B10391" t="str">
            <v xml:space="preserve">НС-1052618 </v>
          </cell>
        </row>
        <row r="10392">
          <cell r="A10392" t="str">
            <v>Образец AS-10UR4SVPSC4G(С)</v>
          </cell>
          <cell r="B10392" t="str">
            <v xml:space="preserve">НС-1052620 </v>
          </cell>
        </row>
        <row r="10393">
          <cell r="A10393" t="str">
            <v>PRGR0076</v>
          </cell>
          <cell r="B10393" t="str">
            <v xml:space="preserve">НС-1052621 </v>
          </cell>
        </row>
        <row r="10394">
          <cell r="A10394" t="str">
            <v>---</v>
          </cell>
          <cell r="B10394" t="str">
            <v xml:space="preserve">НС-1052657 </v>
          </cell>
        </row>
        <row r="10395">
          <cell r="A10395" t="str">
            <v>GAGRIS1782_0053A</v>
          </cell>
          <cell r="B10395" t="str">
            <v xml:space="preserve">НС-1052663 </v>
          </cell>
        </row>
        <row r="10396">
          <cell r="A10396" t="str">
            <v>PSIEKSNVPH80503730</v>
          </cell>
          <cell r="B10396" t="str">
            <v xml:space="preserve">НС-1052665 </v>
          </cell>
        </row>
        <row r="10397">
          <cell r="A10397" t="str">
            <v>S70 E10 208</v>
          </cell>
          <cell r="B10397" t="str">
            <v xml:space="preserve">НС-1052677 </v>
          </cell>
        </row>
        <row r="10398">
          <cell r="A10398" t="str">
            <v>S70 E97 400</v>
          </cell>
          <cell r="B10398" t="str">
            <v xml:space="preserve">НС-1052685 </v>
          </cell>
        </row>
        <row r="10399">
          <cell r="A10399" t="str">
            <v>EXA30000004780(gu100265)</v>
          </cell>
          <cell r="B10399" t="str">
            <v xml:space="preserve">НС-1052689 </v>
          </cell>
        </row>
        <row r="10400">
          <cell r="A10400" t="str">
            <v>EXA30000004780 (gu100213)</v>
          </cell>
          <cell r="B10400" t="str">
            <v xml:space="preserve">НС-1052690 </v>
          </cell>
        </row>
        <row r="10401">
          <cell r="A10401" t="str">
            <v>EXA30000004781 (gu100231)</v>
          </cell>
          <cell r="B10401" t="str">
            <v xml:space="preserve">НС-1052691 </v>
          </cell>
        </row>
        <row r="10402">
          <cell r="A10402" t="str">
            <v>EXA30000004789 (gu100234)</v>
          </cell>
          <cell r="B10402" t="str">
            <v xml:space="preserve">НС-1052692 </v>
          </cell>
        </row>
        <row r="10403">
          <cell r="A10403" t="str">
            <v>EXA30000004782 (gu100244)</v>
          </cell>
          <cell r="B10403" t="str">
            <v xml:space="preserve">НС-1052693 </v>
          </cell>
        </row>
        <row r="10404">
          <cell r="A10404" t="str">
            <v>EXA30000004783 (gu100256)</v>
          </cell>
          <cell r="B10404" t="str">
            <v xml:space="preserve">НС-1052694 </v>
          </cell>
        </row>
        <row r="10405">
          <cell r="A10405" t="str">
            <v>EXA30000004784 (gu100257)</v>
          </cell>
          <cell r="B10405" t="str">
            <v xml:space="preserve">НС-1052695 </v>
          </cell>
        </row>
        <row r="10406">
          <cell r="A10406" t="str">
            <v>EXA30000004785 (gu100258)</v>
          </cell>
          <cell r="B10406" t="str">
            <v xml:space="preserve">НС-1052696 </v>
          </cell>
        </row>
        <row r="10407">
          <cell r="A10407" t="str">
            <v>GAGVEKA020</v>
          </cell>
          <cell r="B10407" t="str">
            <v xml:space="preserve">НС-1052726 </v>
          </cell>
        </row>
        <row r="10408">
          <cell r="A10408" t="str">
            <v>EXB80000004333</v>
          </cell>
          <cell r="B10408" t="str">
            <v xml:space="preserve">НС-1052736 </v>
          </cell>
        </row>
        <row r="10409">
          <cell r="B10409" t="str">
            <v xml:space="preserve">НС-1052745 </v>
          </cell>
        </row>
        <row r="10410">
          <cell r="A10410" t="str">
            <v>НС-1052747</v>
          </cell>
          <cell r="B10410" t="str">
            <v xml:space="preserve">НС-1052746 </v>
          </cell>
        </row>
        <row r="10411">
          <cell r="A10411" t="str">
            <v>НС-1052747</v>
          </cell>
          <cell r="B10411" t="str">
            <v xml:space="preserve">НС-1052747 </v>
          </cell>
        </row>
        <row r="10412">
          <cell r="A10412" t="str">
            <v>НС-1052748</v>
          </cell>
          <cell r="B10412" t="str">
            <v xml:space="preserve">НС-1052748 </v>
          </cell>
        </row>
        <row r="10413">
          <cell r="A10413" t="str">
            <v>R03029015218 крыльчатка</v>
          </cell>
          <cell r="B10413" t="str">
            <v xml:space="preserve">НС-1052798 </v>
          </cell>
        </row>
        <row r="10414">
          <cell r="A10414" t="str">
            <v>400х400 на D=315 мм</v>
          </cell>
          <cell r="B10414" t="str">
            <v xml:space="preserve">НС-1052820 </v>
          </cell>
        </row>
        <row r="10415">
          <cell r="A10415" t="str">
            <v>801129100001</v>
          </cell>
          <cell r="B10415" t="str">
            <v xml:space="preserve">НС-1052829 </v>
          </cell>
        </row>
        <row r="10416">
          <cell r="B10416" t="str">
            <v xml:space="preserve">НС-1052847 </v>
          </cell>
        </row>
        <row r="10417">
          <cell r="B10417" t="str">
            <v xml:space="preserve">НС-1052856 </v>
          </cell>
        </row>
        <row r="10418">
          <cell r="B10418" t="str">
            <v xml:space="preserve">НС-1052857 </v>
          </cell>
        </row>
        <row r="10419">
          <cell r="B10419" t="str">
            <v xml:space="preserve">НС-1052858 </v>
          </cell>
        </row>
        <row r="10420">
          <cell r="B10420" t="str">
            <v xml:space="preserve">НС-1052892 </v>
          </cell>
        </row>
        <row r="10421">
          <cell r="A10421" t="str">
            <v>IDROWALL-IIV3 41 230V</v>
          </cell>
          <cell r="B10421" t="str">
            <v xml:space="preserve">НС-1052897 </v>
          </cell>
        </row>
        <row r="10422">
          <cell r="A10422" t="str">
            <v>IDROWALL-IIV3 41 230V</v>
          </cell>
          <cell r="B10422" t="str">
            <v xml:space="preserve">НС-1052905 </v>
          </cell>
        </row>
        <row r="10423">
          <cell r="A10423" t="str">
            <v>R140361600</v>
          </cell>
          <cell r="B10423" t="str">
            <v xml:space="preserve">НС-1052943 </v>
          </cell>
        </row>
        <row r="10424">
          <cell r="A10424" t="str">
            <v>R140361600</v>
          </cell>
          <cell r="B10424" t="str">
            <v xml:space="preserve">НС-1052944 </v>
          </cell>
        </row>
        <row r="10425">
          <cell r="B10425" t="str">
            <v xml:space="preserve">НС-1052947 </v>
          </cell>
        </row>
        <row r="10426">
          <cell r="A10426" t="str">
            <v>E12 H11 900</v>
          </cell>
          <cell r="B10426" t="str">
            <v xml:space="preserve">НС-1053008 </v>
          </cell>
        </row>
        <row r="10427">
          <cell r="A10427" t="str">
            <v>E12 H11 900</v>
          </cell>
          <cell r="B10427" t="str">
            <v xml:space="preserve">НС-1053013 </v>
          </cell>
        </row>
        <row r="10428">
          <cell r="A10428" t="str">
            <v>R61 012 281</v>
          </cell>
          <cell r="B10428" t="str">
            <v xml:space="preserve">НС-1053020 </v>
          </cell>
        </row>
        <row r="10429">
          <cell r="A10429" t="str">
            <v>R61 012 281</v>
          </cell>
          <cell r="B10429" t="str">
            <v xml:space="preserve">НС-1053045 </v>
          </cell>
        </row>
        <row r="10430">
          <cell r="A10430" t="str">
            <v>R01 N23 310</v>
          </cell>
          <cell r="B10430" t="str">
            <v xml:space="preserve">НС-1053053 </v>
          </cell>
        </row>
        <row r="10431">
          <cell r="A10431" t="str">
            <v>---</v>
          </cell>
          <cell r="B10431" t="str">
            <v xml:space="preserve">НС-1053126 </v>
          </cell>
        </row>
        <row r="10432">
          <cell r="A10432" t="str">
            <v>---</v>
          </cell>
          <cell r="B10432" t="str">
            <v xml:space="preserve">НС-1053134 </v>
          </cell>
        </row>
        <row r="10433">
          <cell r="A10433" t="str">
            <v>EXB80000008890 (gu099715)</v>
          </cell>
          <cell r="B10433" t="str">
            <v xml:space="preserve">НС-1053135 </v>
          </cell>
        </row>
        <row r="10434">
          <cell r="A10434" t="str">
            <v>EXB80000011471</v>
          </cell>
          <cell r="B10434" t="str">
            <v xml:space="preserve">НС-1053171 </v>
          </cell>
        </row>
        <row r="10435">
          <cell r="A10435" t="str">
            <v>EXB80000011471</v>
          </cell>
          <cell r="B10435" t="str">
            <v xml:space="preserve">НС-1053172 </v>
          </cell>
        </row>
        <row r="10436">
          <cell r="A10436" t="str">
            <v>EXB80000011471</v>
          </cell>
          <cell r="B10436" t="str">
            <v xml:space="preserve">НС-1053173 </v>
          </cell>
        </row>
        <row r="10437">
          <cell r="A10437" t="str">
            <v>EXB80000011471</v>
          </cell>
          <cell r="B10437" t="str">
            <v xml:space="preserve">НС-1053174 </v>
          </cell>
        </row>
        <row r="10438">
          <cell r="A10438" t="str">
            <v>EXB80000011471</v>
          </cell>
          <cell r="B10438" t="str">
            <v xml:space="preserve">НС-1053175 </v>
          </cell>
        </row>
        <row r="10439">
          <cell r="A10439" t="str">
            <v>EXB80000011471</v>
          </cell>
          <cell r="B10439" t="str">
            <v xml:space="preserve">НС-1053176 </v>
          </cell>
        </row>
        <row r="10440">
          <cell r="B10440" t="str">
            <v xml:space="preserve">НС-1053177 </v>
          </cell>
        </row>
        <row r="10441">
          <cell r="A10441" t="str">
            <v>E12 J98 301</v>
          </cell>
          <cell r="B10441" t="str">
            <v xml:space="preserve">НС-1053179 </v>
          </cell>
        </row>
        <row r="10442">
          <cell r="A10442" t="str">
            <v>E12 J98 301</v>
          </cell>
          <cell r="B10442" t="str">
            <v xml:space="preserve">НС-1053225 </v>
          </cell>
        </row>
        <row r="10443">
          <cell r="A10443" t="str">
            <v>НС-1053234</v>
          </cell>
          <cell r="B10443" t="str">
            <v xml:space="preserve">НС-1053234 </v>
          </cell>
        </row>
        <row r="10444">
          <cell r="A10444" t="str">
            <v>НС-1053236</v>
          </cell>
          <cell r="B10444" t="str">
            <v xml:space="preserve">НС-1053236 </v>
          </cell>
        </row>
        <row r="10445">
          <cell r="A10445" t="str">
            <v>FAN000029</v>
          </cell>
          <cell r="B10445" t="str">
            <v xml:space="preserve">НС-1053247 </v>
          </cell>
        </row>
        <row r="10446">
          <cell r="A10446" t="str">
            <v>AHU000012</v>
          </cell>
          <cell r="B10446" t="str">
            <v xml:space="preserve">НС-1053248 </v>
          </cell>
        </row>
        <row r="10447">
          <cell r="A10447" t="str">
            <v>---</v>
          </cell>
          <cell r="B10447" t="str">
            <v xml:space="preserve">НС-1053270 </v>
          </cell>
        </row>
        <row r="10448">
          <cell r="A10448" t="str">
            <v>GVEVSVI021</v>
          </cell>
          <cell r="B10448" t="str">
            <v xml:space="preserve">НС-1053273 </v>
          </cell>
        </row>
        <row r="10449">
          <cell r="A10449" t="str">
            <v>---</v>
          </cell>
          <cell r="B10449" t="str">
            <v xml:space="preserve">НС-1053276 </v>
          </cell>
        </row>
        <row r="10450">
          <cell r="A10450" t="str">
            <v>AHU000010</v>
          </cell>
          <cell r="B10450" t="str">
            <v xml:space="preserve">НС-1053302 </v>
          </cell>
        </row>
        <row r="10451">
          <cell r="A10451" t="str">
            <v>T7W A90 323</v>
          </cell>
          <cell r="B10451" t="str">
            <v xml:space="preserve">НС-1053309 </v>
          </cell>
        </row>
        <row r="10452">
          <cell r="A10452" t="str">
            <v>---</v>
          </cell>
          <cell r="B10452" t="str">
            <v xml:space="preserve">НС-1053318 </v>
          </cell>
        </row>
        <row r="10453">
          <cell r="A10453" t="str">
            <v>1500051</v>
          </cell>
          <cell r="B10453" t="str">
            <v xml:space="preserve">НС-1053320 </v>
          </cell>
        </row>
        <row r="10454">
          <cell r="A10454" t="str">
            <v>ZFC 1500х900</v>
          </cell>
          <cell r="B10454" t="str">
            <v xml:space="preserve">НС-1053330 </v>
          </cell>
        </row>
        <row r="10455">
          <cell r="A10455" t="str">
            <v>НС-1053331</v>
          </cell>
          <cell r="B10455" t="str">
            <v xml:space="preserve">НС-1053331 </v>
          </cell>
        </row>
        <row r="10456">
          <cell r="B10456" t="str">
            <v xml:space="preserve">НС-1053332 </v>
          </cell>
        </row>
        <row r="10457">
          <cell r="B10457" t="str">
            <v xml:space="preserve">НС-1053350 </v>
          </cell>
        </row>
        <row r="10458">
          <cell r="A10458" t="str">
            <v>E12 H14 302</v>
          </cell>
          <cell r="B10458" t="str">
            <v xml:space="preserve">НС-1053386 </v>
          </cell>
        </row>
        <row r="10459">
          <cell r="A10459" t="str">
            <v>E12 H14 302</v>
          </cell>
          <cell r="B10459" t="str">
            <v xml:space="preserve">НС-1053396 </v>
          </cell>
        </row>
        <row r="10460">
          <cell r="A10460" t="str">
            <v>?</v>
          </cell>
          <cell r="B10460" t="str">
            <v xml:space="preserve">НС-1053408 </v>
          </cell>
        </row>
        <row r="10461">
          <cell r="A10461" t="str">
            <v>AHU000016</v>
          </cell>
          <cell r="B10461" t="str">
            <v xml:space="preserve">НС-1053430 </v>
          </cell>
        </row>
        <row r="10462">
          <cell r="A10462" t="str">
            <v>AHU000016</v>
          </cell>
          <cell r="B10462" t="str">
            <v xml:space="preserve">НС-1053439 </v>
          </cell>
        </row>
        <row r="10463">
          <cell r="B10463" t="str">
            <v xml:space="preserve">НС-1053443 </v>
          </cell>
        </row>
        <row r="10464">
          <cell r="A10464" t="str">
            <v>--</v>
          </cell>
          <cell r="B10464" t="str">
            <v xml:space="preserve">НС-1053444 </v>
          </cell>
        </row>
        <row r="10465">
          <cell r="A10465" t="str">
            <v>--</v>
          </cell>
          <cell r="B10465" t="str">
            <v xml:space="preserve">НС-1053445 </v>
          </cell>
        </row>
        <row r="10466">
          <cell r="A10466" t="str">
            <v>EXB80000011367 (gu104645)</v>
          </cell>
          <cell r="B10466" t="str">
            <v xml:space="preserve">НС-1053461 </v>
          </cell>
        </row>
        <row r="10467">
          <cell r="A10467" t="str">
            <v>EXB80000012266 (gu104629)</v>
          </cell>
          <cell r="B10467" t="str">
            <v xml:space="preserve">НС-1053462 </v>
          </cell>
        </row>
        <row r="10468">
          <cell r="A10468" t="str">
            <v>EXB80000011375(gu104646)</v>
          </cell>
          <cell r="B10468" t="str">
            <v xml:space="preserve">НС-1053463 </v>
          </cell>
        </row>
        <row r="10469">
          <cell r="A10469" t="str">
            <v>EXB80000011378 (gu104651)</v>
          </cell>
          <cell r="B10469" t="str">
            <v xml:space="preserve">НС-1053464 </v>
          </cell>
        </row>
        <row r="10470">
          <cell r="A10470" t="str">
            <v>EXB80000011380 (gu104657)</v>
          </cell>
          <cell r="B10470" t="str">
            <v xml:space="preserve">НС-1053465 </v>
          </cell>
        </row>
        <row r="10471">
          <cell r="A10471" t="str">
            <v>EXB80000011382 (gu104668)</v>
          </cell>
          <cell r="B10471" t="str">
            <v xml:space="preserve">НС-1053473 </v>
          </cell>
        </row>
        <row r="10472">
          <cell r="A10472" t="str">
            <v>EXB80000011385 (gu104674)</v>
          </cell>
          <cell r="B10472" t="str">
            <v xml:space="preserve">НС-1053474 </v>
          </cell>
        </row>
        <row r="10473">
          <cell r="A10473" t="str">
            <v>EXB80000011388 (gu104676)</v>
          </cell>
          <cell r="B10473" t="str">
            <v xml:space="preserve">НС-1053475 </v>
          </cell>
        </row>
        <row r="10474">
          <cell r="A10474" t="str">
            <v>EXB80000011390 (gu104681)</v>
          </cell>
          <cell r="B10474" t="str">
            <v xml:space="preserve">НС-1053476 </v>
          </cell>
        </row>
        <row r="10475">
          <cell r="A10475" t="str">
            <v>EXB80000012028 (gu103682)</v>
          </cell>
          <cell r="B10475" t="str">
            <v xml:space="preserve">НС-1053511 </v>
          </cell>
        </row>
        <row r="10476">
          <cell r="A10476" t="str">
            <v>EXB80000007803 (gu105335)</v>
          </cell>
          <cell r="B10476" t="str">
            <v xml:space="preserve">НС-1053577 </v>
          </cell>
        </row>
        <row r="10477">
          <cell r="A10477" t="str">
            <v>EXB80000007803 (gu105335)</v>
          </cell>
          <cell r="B10477" t="str">
            <v xml:space="preserve">НС-1053644 </v>
          </cell>
        </row>
        <row r="10478">
          <cell r="A10478" t="str">
            <v>E12 B16 301</v>
          </cell>
          <cell r="B10478" t="str">
            <v xml:space="preserve">НС-1053647 </v>
          </cell>
        </row>
        <row r="10479">
          <cell r="A10479" t="str">
            <v>E12 B16 301</v>
          </cell>
          <cell r="B10479" t="str">
            <v xml:space="preserve">НС-1053672 </v>
          </cell>
        </row>
        <row r="10480">
          <cell r="A10480" t="str">
            <v>EXB80000011491 (gu104712)</v>
          </cell>
          <cell r="B10480" t="str">
            <v xml:space="preserve">НС-1053696 </v>
          </cell>
        </row>
        <row r="10481">
          <cell r="A10481" t="str">
            <v>EXB80000011837 (gu104713)</v>
          </cell>
          <cell r="B10481" t="str">
            <v xml:space="preserve">НС-1053697 </v>
          </cell>
        </row>
        <row r="10482">
          <cell r="A10482" t="str">
            <v>EXB80000011839 (gu104714)</v>
          </cell>
          <cell r="B10482" t="str">
            <v xml:space="preserve">НС-1053699 </v>
          </cell>
        </row>
        <row r="10483">
          <cell r="A10483" t="str">
            <v>EXB80000011504 (gu104715)</v>
          </cell>
          <cell r="B10483" t="str">
            <v xml:space="preserve">НС-1053700 </v>
          </cell>
        </row>
        <row r="10484">
          <cell r="A10484" t="str">
            <v>EXB80000011509(gu104716)</v>
          </cell>
          <cell r="B10484" t="str">
            <v xml:space="preserve">НС-1053702 </v>
          </cell>
        </row>
        <row r="10485">
          <cell r="A10485" t="str">
            <v>EXB80000011513 (gu104717)</v>
          </cell>
          <cell r="B10485" t="str">
            <v xml:space="preserve">НС-1053704 </v>
          </cell>
        </row>
        <row r="10486">
          <cell r="A10486" t="str">
            <v>ZSSK-R 500*250</v>
          </cell>
          <cell r="B10486" t="str">
            <v xml:space="preserve">НС-1053707 </v>
          </cell>
        </row>
        <row r="10487">
          <cell r="A10487" t="str">
            <v>EXB80000011487 (gu104708)</v>
          </cell>
          <cell r="B10487" t="str">
            <v xml:space="preserve">НС-1053710 </v>
          </cell>
        </row>
        <row r="10488">
          <cell r="A10488" t="str">
            <v>EXB80000011488 (gu104709)</v>
          </cell>
          <cell r="B10488" t="str">
            <v xml:space="preserve">НС-1053711 </v>
          </cell>
        </row>
        <row r="10489">
          <cell r="A10489" t="str">
            <v>EXB80000011489 (gu104710)</v>
          </cell>
          <cell r="B10489" t="str">
            <v xml:space="preserve">НС-1053712 </v>
          </cell>
        </row>
        <row r="10490">
          <cell r="A10490" t="str">
            <v>ZVV-1W15</v>
          </cell>
          <cell r="B10490" t="str">
            <v xml:space="preserve">НС-1053771 </v>
          </cell>
        </row>
        <row r="10491">
          <cell r="B10491" t="str">
            <v xml:space="preserve">НС-1053772 </v>
          </cell>
        </row>
        <row r="10492">
          <cell r="A10492" t="str">
            <v>НС-1053805</v>
          </cell>
          <cell r="B10492" t="str">
            <v xml:space="preserve">НС-1053801 </v>
          </cell>
        </row>
        <row r="10493">
          <cell r="A10493" t="str">
            <v>НС-1053805</v>
          </cell>
          <cell r="B10493" t="str">
            <v xml:space="preserve">НС-1053805 </v>
          </cell>
        </row>
        <row r="10494">
          <cell r="A10494" t="str">
            <v>НС-1053809</v>
          </cell>
          <cell r="B10494" t="str">
            <v xml:space="preserve">НС-1053807 </v>
          </cell>
        </row>
        <row r="10495">
          <cell r="A10495" t="str">
            <v>НС-1053809</v>
          </cell>
          <cell r="B10495" t="str">
            <v xml:space="preserve">НС-1053809 </v>
          </cell>
        </row>
        <row r="10496">
          <cell r="A10496" t="str">
            <v>VEN030213</v>
          </cell>
          <cell r="B10496" t="str">
            <v xml:space="preserve">НС-1053869 </v>
          </cell>
        </row>
        <row r="10497">
          <cell r="A10497" t="str">
            <v>VEN030213</v>
          </cell>
          <cell r="B10497" t="str">
            <v xml:space="preserve">НС-1053875 </v>
          </cell>
        </row>
        <row r="10498">
          <cell r="A10498" t="str">
            <v>E12 J98 302</v>
          </cell>
          <cell r="B10498" t="str">
            <v xml:space="preserve">НС-1053876 </v>
          </cell>
        </row>
        <row r="10499">
          <cell r="A10499" t="str">
            <v>ZFERIS019</v>
          </cell>
          <cell r="B10499" t="str">
            <v xml:space="preserve">НС-1053878 </v>
          </cell>
        </row>
        <row r="10500">
          <cell r="A10500" t="str">
            <v>---</v>
          </cell>
          <cell r="B10500" t="str">
            <v xml:space="preserve">НС-1053933 </v>
          </cell>
        </row>
        <row r="10501">
          <cell r="A10501" t="str">
            <v>---</v>
          </cell>
          <cell r="B10501" t="str">
            <v xml:space="preserve">НС-1053934 </v>
          </cell>
        </row>
        <row r="10502">
          <cell r="A10502" t="str">
            <v>---</v>
          </cell>
          <cell r="B10502" t="str">
            <v xml:space="preserve">НС-1053935 </v>
          </cell>
        </row>
        <row r="10503">
          <cell r="A10503" t="str">
            <v>---</v>
          </cell>
          <cell r="B10503" t="str">
            <v xml:space="preserve">НС-1053938 </v>
          </cell>
        </row>
        <row r="10504">
          <cell r="A10504" t="str">
            <v>R61 009 401</v>
          </cell>
          <cell r="B10504" t="str">
            <v xml:space="preserve">НС-1053939 </v>
          </cell>
        </row>
        <row r="10505">
          <cell r="A10505" t="str">
            <v>R61 009 401</v>
          </cell>
          <cell r="B10505" t="str">
            <v xml:space="preserve">НС-1053940 </v>
          </cell>
        </row>
        <row r="10506">
          <cell r="A10506" t="str">
            <v>EXB80000011703</v>
          </cell>
          <cell r="B10506" t="str">
            <v xml:space="preserve">НС-1053955 </v>
          </cell>
        </row>
        <row r="10507">
          <cell r="A10507" t="str">
            <v>GAGRIS1756_0029A</v>
          </cell>
          <cell r="B10507" t="str">
            <v xml:space="preserve">НС-1053996 </v>
          </cell>
        </row>
        <row r="10508">
          <cell r="A10508" t="str">
            <v>PSIEKSNVPH70403718</v>
          </cell>
          <cell r="B10508" t="str">
            <v xml:space="preserve">НС-1053997 </v>
          </cell>
        </row>
        <row r="10509">
          <cell r="B10509" t="str">
            <v xml:space="preserve">НС-1053999 </v>
          </cell>
        </row>
        <row r="10510">
          <cell r="A10510" t="str">
            <v>EXB80000012696 (gu106210)</v>
          </cell>
          <cell r="B10510" t="str">
            <v xml:space="preserve">НС-1054000 </v>
          </cell>
        </row>
        <row r="10511">
          <cell r="A10511" t="str">
            <v>EXB80000012696 (gu106210)</v>
          </cell>
          <cell r="B10511" t="str">
            <v xml:space="preserve">НС-1054010 </v>
          </cell>
        </row>
        <row r="10512">
          <cell r="A10512" t="str">
            <v>EXB80000012695 (gu106212)</v>
          </cell>
          <cell r="B10512" t="str">
            <v xml:space="preserve">НС-1054011 </v>
          </cell>
        </row>
        <row r="10513">
          <cell r="B10513" t="str">
            <v xml:space="preserve">НС-1054048 </v>
          </cell>
        </row>
        <row r="10514">
          <cell r="B10514" t="str">
            <v xml:space="preserve">НС-1054054 </v>
          </cell>
        </row>
        <row r="10515">
          <cell r="A10515" t="str">
            <v>AVV-17URSCA</v>
          </cell>
          <cell r="B10515" t="str">
            <v xml:space="preserve">НС-1054107 </v>
          </cell>
        </row>
        <row r="10516">
          <cell r="A10516" t="str">
            <v>AVV-17URSCA</v>
          </cell>
          <cell r="B10516" t="str">
            <v xml:space="preserve">НС-1054109 </v>
          </cell>
        </row>
        <row r="10517">
          <cell r="A10517" t="str">
            <v>AVV-18URSCA</v>
          </cell>
          <cell r="B10517" t="str">
            <v xml:space="preserve">НС-1054110 </v>
          </cell>
        </row>
        <row r="10518">
          <cell r="A10518" t="str">
            <v>AVV-24URSCA</v>
          </cell>
          <cell r="B10518" t="str">
            <v xml:space="preserve">НС-1054111 </v>
          </cell>
        </row>
        <row r="10519">
          <cell r="A10519" t="str">
            <v>AVV-30URSCB</v>
          </cell>
          <cell r="B10519" t="str">
            <v xml:space="preserve">НС-1054112 </v>
          </cell>
        </row>
        <row r="10520">
          <cell r="A10520" t="str">
            <v>AVV-38URSCB</v>
          </cell>
          <cell r="B10520" t="str">
            <v xml:space="preserve">НС-1054113 </v>
          </cell>
        </row>
        <row r="10521">
          <cell r="A10521" t="str">
            <v>AVV-38URSCB</v>
          </cell>
          <cell r="B10521" t="str">
            <v xml:space="preserve">НС-1054114 </v>
          </cell>
        </row>
        <row r="10522">
          <cell r="A10522" t="str">
            <v>E12 466 340</v>
          </cell>
          <cell r="B10522" t="str">
            <v xml:space="preserve">НС-1054321 </v>
          </cell>
        </row>
        <row r="10523">
          <cell r="A10523" t="str">
            <v>1465588</v>
          </cell>
          <cell r="B10523" t="str">
            <v xml:space="preserve">НС-1054327 </v>
          </cell>
        </row>
        <row r="10524">
          <cell r="A10524" t="str">
            <v>?</v>
          </cell>
          <cell r="B10524" t="str">
            <v xml:space="preserve">НС-1054401 </v>
          </cell>
        </row>
        <row r="10525">
          <cell r="A10525" t="str">
            <v>1556441</v>
          </cell>
          <cell r="B10525" t="str">
            <v xml:space="preserve">НС-1054410 </v>
          </cell>
        </row>
        <row r="10526">
          <cell r="A10526" t="str">
            <v>EXB80000011224</v>
          </cell>
          <cell r="B10526" t="str">
            <v xml:space="preserve">НС-1054437 </v>
          </cell>
        </row>
        <row r="10527">
          <cell r="A10527" t="str">
            <v>ZSSK-Y 1200х600</v>
          </cell>
          <cell r="B10527" t="str">
            <v xml:space="preserve">НС-1054438 </v>
          </cell>
        </row>
        <row r="10528">
          <cell r="A10528" t="str">
            <v>GAGRIS1787_0050A</v>
          </cell>
          <cell r="B10528" t="str">
            <v xml:space="preserve">НС-1054529 </v>
          </cell>
        </row>
        <row r="10529">
          <cell r="A10529" t="str">
            <v>GAGRIS1787_0050A</v>
          </cell>
          <cell r="B10529" t="str">
            <v xml:space="preserve">НС-1054550 </v>
          </cell>
        </row>
        <row r="10530">
          <cell r="A10530" t="str">
            <v>AHU000594</v>
          </cell>
          <cell r="B10530" t="str">
            <v xml:space="preserve">НС-1054551 </v>
          </cell>
        </row>
        <row r="10531">
          <cell r="A10531" t="str">
            <v>E12 H14 100</v>
          </cell>
          <cell r="B10531" t="str">
            <v xml:space="preserve">НС-1054564 </v>
          </cell>
        </row>
        <row r="10532">
          <cell r="A10532" t="str">
            <v>E12 H14 100</v>
          </cell>
          <cell r="B10532" t="str">
            <v xml:space="preserve">НС-1054588 </v>
          </cell>
        </row>
        <row r="10533">
          <cell r="A10533" t="str">
            <v>801144100016</v>
          </cell>
          <cell r="B10533" t="str">
            <v xml:space="preserve">НС-1054644 </v>
          </cell>
        </row>
        <row r="10534">
          <cell r="B10534" t="str">
            <v xml:space="preserve">НС-1054695 </v>
          </cell>
        </row>
        <row r="10535">
          <cell r="B10535" t="str">
            <v xml:space="preserve">НС-1054696 </v>
          </cell>
        </row>
        <row r="10536">
          <cell r="A10536" t="str">
            <v>AVW-76UESR</v>
          </cell>
          <cell r="B10536" t="str">
            <v xml:space="preserve">НС-1054698 </v>
          </cell>
        </row>
        <row r="10537">
          <cell r="A10537" t="str">
            <v>AVW-76UESR</v>
          </cell>
          <cell r="B10537" t="str">
            <v xml:space="preserve">НС-1054701 </v>
          </cell>
        </row>
        <row r="10538">
          <cell r="B10538" t="str">
            <v xml:space="preserve">НС-1054702 </v>
          </cell>
        </row>
        <row r="10539">
          <cell r="A10539" t="str">
            <v>L409889</v>
          </cell>
          <cell r="B10539" t="str">
            <v xml:space="preserve">НС-1054703 </v>
          </cell>
        </row>
        <row r="10540">
          <cell r="A10540" t="str">
            <v>L409889</v>
          </cell>
          <cell r="B10540" t="str">
            <v xml:space="preserve">НС-1054715 </v>
          </cell>
        </row>
        <row r="10541">
          <cell r="A10541" t="str">
            <v>H73226</v>
          </cell>
          <cell r="B10541" t="str">
            <v xml:space="preserve">НС-1054716 </v>
          </cell>
        </row>
        <row r="10542">
          <cell r="A10542" t="str">
            <v>L407865</v>
          </cell>
          <cell r="B10542" t="str">
            <v xml:space="preserve">НС-1054717 </v>
          </cell>
        </row>
        <row r="10543">
          <cell r="A10543" t="str">
            <v>PUHZ-FRP71VHA</v>
          </cell>
          <cell r="B10543" t="str">
            <v xml:space="preserve">НС-1054718 </v>
          </cell>
        </row>
        <row r="10544">
          <cell r="A10544" t="str">
            <v>PUHZ-FRP71VHA</v>
          </cell>
          <cell r="B10544" t="str">
            <v xml:space="preserve">НС-1054781 </v>
          </cell>
        </row>
        <row r="10545">
          <cell r="A10545" t="str">
            <v>T7W C09 310</v>
          </cell>
          <cell r="B10545" t="str">
            <v xml:space="preserve">НС-1054798 </v>
          </cell>
        </row>
        <row r="10546">
          <cell r="B10546" t="str">
            <v xml:space="preserve">НС-1054837 </v>
          </cell>
        </row>
        <row r="10547">
          <cell r="A10547" t="str">
            <v>EXB80000008737</v>
          </cell>
          <cell r="B10547" t="str">
            <v xml:space="preserve">НС-1054839 </v>
          </cell>
        </row>
        <row r="10548">
          <cell r="A10548" t="str">
            <v>EXB80000008737</v>
          </cell>
          <cell r="B10548" t="str">
            <v xml:space="preserve">НС-1054929 </v>
          </cell>
        </row>
        <row r="10549">
          <cell r="A10549" t="str">
            <v>EXB80000008700</v>
          </cell>
          <cell r="B10549" t="str">
            <v xml:space="preserve">НС-1054930 </v>
          </cell>
        </row>
        <row r="10550">
          <cell r="A10550" t="str">
            <v>EXB80000008738</v>
          </cell>
          <cell r="B10550" t="str">
            <v xml:space="preserve">НС-1054931 </v>
          </cell>
        </row>
        <row r="10551">
          <cell r="A10551" t="str">
            <v>EXB80000008703</v>
          </cell>
          <cell r="B10551" t="str">
            <v xml:space="preserve">НС-1054932 </v>
          </cell>
        </row>
        <row r="10552">
          <cell r="A10552" t="str">
            <v>EXB80000012697(gu107622)</v>
          </cell>
          <cell r="B10552" t="str">
            <v xml:space="preserve">НС-1054934 </v>
          </cell>
        </row>
        <row r="10553">
          <cell r="A10553" t="str">
            <v>EXB80000012698(gu107624)</v>
          </cell>
          <cell r="B10553" t="str">
            <v xml:space="preserve">НС-1054935 </v>
          </cell>
        </row>
        <row r="10554">
          <cell r="A10554" t="str">
            <v>R-001</v>
          </cell>
          <cell r="B10554" t="str">
            <v xml:space="preserve">НС-1054940 </v>
          </cell>
        </row>
        <row r="10555">
          <cell r="A10555" t="str">
            <v>R-001</v>
          </cell>
          <cell r="B10555" t="str">
            <v xml:space="preserve">НС-1054960 </v>
          </cell>
        </row>
        <row r="10556">
          <cell r="B10556" t="str">
            <v xml:space="preserve">НС-1054961 </v>
          </cell>
        </row>
        <row r="10557">
          <cell r="B10557" t="str">
            <v xml:space="preserve">НС-1054965 </v>
          </cell>
        </row>
        <row r="10558">
          <cell r="B10558" t="str">
            <v xml:space="preserve">НС-1054966 </v>
          </cell>
        </row>
        <row r="10559">
          <cell r="A10559" t="str">
            <v>НС-1054969</v>
          </cell>
          <cell r="B10559" t="str">
            <v xml:space="preserve">НС-1054967 </v>
          </cell>
        </row>
        <row r="10560">
          <cell r="A10560" t="str">
            <v>НС-1054969</v>
          </cell>
          <cell r="B10560" t="str">
            <v xml:space="preserve">НС-1054969 </v>
          </cell>
        </row>
        <row r="10561">
          <cell r="A10561" t="str">
            <v>PSIVEKA009_1</v>
          </cell>
          <cell r="B10561" t="str">
            <v xml:space="preserve">НС-1054993 </v>
          </cell>
        </row>
        <row r="10562">
          <cell r="A10562" t="str">
            <v>PSIVEKA010_1</v>
          </cell>
          <cell r="B10562" t="str">
            <v xml:space="preserve">НС-1054994 </v>
          </cell>
        </row>
        <row r="10563">
          <cell r="A10563" t="str">
            <v>---</v>
          </cell>
          <cell r="B10563" t="str">
            <v xml:space="preserve">НС-1055025 </v>
          </cell>
        </row>
        <row r="10564">
          <cell r="A10564" t="str">
            <v>ACC000272__</v>
          </cell>
          <cell r="B10564" t="str">
            <v xml:space="preserve">НС-1055026 </v>
          </cell>
        </row>
        <row r="10565">
          <cell r="A10565" t="str">
            <v>EHR 600*350-45</v>
          </cell>
          <cell r="B10565" t="str">
            <v xml:space="preserve">НС-1055047 </v>
          </cell>
        </row>
        <row r="10566">
          <cell r="A10566" t="str">
            <v>E12 E40 300_</v>
          </cell>
          <cell r="B10566" t="str">
            <v xml:space="preserve">НС-1055068 </v>
          </cell>
        </row>
        <row r="10567">
          <cell r="A10567" t="str">
            <v>11329013000030</v>
          </cell>
          <cell r="B10567" t="str">
            <v xml:space="preserve">НС-1055069 </v>
          </cell>
        </row>
        <row r="10568">
          <cell r="A10568" t="str">
            <v>11330010000008</v>
          </cell>
          <cell r="B10568" t="str">
            <v xml:space="preserve">НС-1055070 </v>
          </cell>
        </row>
        <row r="10569">
          <cell r="A10569" t="str">
            <v>11330024000021</v>
          </cell>
          <cell r="B10569" t="str">
            <v xml:space="preserve">НС-1055071 </v>
          </cell>
        </row>
        <row r="10570">
          <cell r="A10570" t="str">
            <v>ZFFS 1000*500 (F-EU7)</v>
          </cell>
          <cell r="B10570" t="str">
            <v xml:space="preserve">НС-1055173 </v>
          </cell>
        </row>
        <row r="10571">
          <cell r="A10571" t="str">
            <v>R63 4H6 140</v>
          </cell>
          <cell r="B10571" t="str">
            <v xml:space="preserve">НС-1055232 </v>
          </cell>
        </row>
        <row r="10572">
          <cell r="B10572" t="str">
            <v xml:space="preserve">НС-1055234 </v>
          </cell>
        </row>
        <row r="10573">
          <cell r="A10573" t="str">
            <v>НС-1055236</v>
          </cell>
          <cell r="B10573" t="str">
            <v xml:space="preserve">НС-1055235 </v>
          </cell>
        </row>
        <row r="10574">
          <cell r="A10574" t="str">
            <v>НС-1055236</v>
          </cell>
          <cell r="B10574" t="str">
            <v xml:space="preserve">НС-1055236 </v>
          </cell>
        </row>
        <row r="10575">
          <cell r="B10575" t="str">
            <v xml:space="preserve">НС-1055238 </v>
          </cell>
        </row>
        <row r="10576">
          <cell r="A10576" t="str">
            <v>CSDH-09D</v>
          </cell>
          <cell r="B10576" t="str">
            <v xml:space="preserve">НС-1055239 </v>
          </cell>
        </row>
        <row r="10577">
          <cell r="A10577" t="str">
            <v>CSDH-09D</v>
          </cell>
          <cell r="B10577" t="str">
            <v xml:space="preserve">НС-1055243 </v>
          </cell>
        </row>
        <row r="10578">
          <cell r="A10578" t="str">
            <v>P-100P-E</v>
          </cell>
          <cell r="B10578" t="str">
            <v xml:space="preserve">НС-1055244 </v>
          </cell>
        </row>
        <row r="10579">
          <cell r="A10579" t="str">
            <v>1055245 P-100PJ-E</v>
          </cell>
          <cell r="B10579" t="str">
            <v xml:space="preserve">НС-1055245 </v>
          </cell>
        </row>
        <row r="10580">
          <cell r="A10580" t="str">
            <v>P-100HF5-E</v>
          </cell>
          <cell r="B10580" t="str">
            <v xml:space="preserve">НС-1055246 </v>
          </cell>
        </row>
        <row r="10581">
          <cell r="A10581" t="str">
            <v>P-100F5-E</v>
          </cell>
          <cell r="B10581" t="str">
            <v xml:space="preserve">НС-1055247 </v>
          </cell>
        </row>
        <row r="10582">
          <cell r="A10582" t="str">
            <v>E12 C32 308</v>
          </cell>
          <cell r="B10582" t="str">
            <v xml:space="preserve">НС-1055248 </v>
          </cell>
        </row>
        <row r="10583">
          <cell r="A10583" t="str">
            <v>EXB80000010756 (gu114543)</v>
          </cell>
          <cell r="B10583" t="str">
            <v xml:space="preserve">НС-1055252 </v>
          </cell>
        </row>
        <row r="10584">
          <cell r="A10584" t="str">
            <v>EXB80000010758 (gu114545)</v>
          </cell>
          <cell r="B10584" t="str">
            <v xml:space="preserve">НС-1055253 </v>
          </cell>
        </row>
        <row r="10585">
          <cell r="A10585" t="str">
            <v>EXB80000010757(gu114544)</v>
          </cell>
          <cell r="B10585" t="str">
            <v xml:space="preserve">НС-1055254 </v>
          </cell>
        </row>
        <row r="10586">
          <cell r="A10586" t="str">
            <v>GVEVSV018</v>
          </cell>
          <cell r="B10586" t="str">
            <v xml:space="preserve">НС-1055265 </v>
          </cell>
        </row>
        <row r="10587">
          <cell r="A10587" t="str">
            <v>E12 J44 440</v>
          </cell>
          <cell r="B10587" t="str">
            <v xml:space="preserve">НС-1055279 </v>
          </cell>
        </row>
        <row r="10588">
          <cell r="A10588" t="str">
            <v>E12 J44 440</v>
          </cell>
          <cell r="B10588" t="str">
            <v xml:space="preserve">НС-1055291 </v>
          </cell>
        </row>
        <row r="10589">
          <cell r="A10589" t="str">
            <v>PG1141-0010-200</v>
          </cell>
          <cell r="B10589" t="str">
            <v xml:space="preserve">НС-1055298 </v>
          </cell>
        </row>
        <row r="10590">
          <cell r="A10590" t="str">
            <v>PG1141-2010-200</v>
          </cell>
          <cell r="B10590" t="str">
            <v xml:space="preserve">НС-1055299 </v>
          </cell>
        </row>
        <row r="10591">
          <cell r="A10591" t="str">
            <v>RFF-U</v>
          </cell>
          <cell r="B10591" t="str">
            <v xml:space="preserve">НС-1055300 </v>
          </cell>
        </row>
        <row r="10592">
          <cell r="A10592" t="str">
            <v>RFF-I</v>
          </cell>
          <cell r="B10592" t="str">
            <v xml:space="preserve">НС-1055301 </v>
          </cell>
        </row>
        <row r="10593">
          <cell r="A10593" t="str">
            <v>RFTF-U</v>
          </cell>
          <cell r="B10593" t="str">
            <v xml:space="preserve">НС-1055302 </v>
          </cell>
        </row>
        <row r="10594">
          <cell r="A10594" t="str">
            <v>KFTF-U</v>
          </cell>
          <cell r="B10594" t="str">
            <v xml:space="preserve">НС-1055303 </v>
          </cell>
        </row>
        <row r="10595">
          <cell r="A10595" t="str">
            <v>ATF1-NTC10K</v>
          </cell>
          <cell r="B10595" t="str">
            <v xml:space="preserve">НС-1055305 </v>
          </cell>
        </row>
        <row r="10596">
          <cell r="A10596" t="str">
            <v>ATF2-NTC10K</v>
          </cell>
          <cell r="B10596" t="str">
            <v xml:space="preserve">НС-1055310 </v>
          </cell>
        </row>
        <row r="10597">
          <cell r="A10597" t="str">
            <v>ETF01-NTC10K</v>
          </cell>
          <cell r="B10597" t="str">
            <v xml:space="preserve">НС-1055311 </v>
          </cell>
        </row>
        <row r="10598">
          <cell r="A10598" t="str">
            <v>ALTF1-NTC10K</v>
          </cell>
          <cell r="B10598" t="str">
            <v xml:space="preserve">НС-1055313 </v>
          </cell>
        </row>
        <row r="10599">
          <cell r="A10599" t="str">
            <v>RTF1-NTC10K</v>
          </cell>
          <cell r="B10599" t="str">
            <v xml:space="preserve">НС-1055314 </v>
          </cell>
        </row>
        <row r="10600">
          <cell r="A10600" t="str">
            <v>?</v>
          </cell>
          <cell r="B10600" t="str">
            <v xml:space="preserve">НС-1055319 </v>
          </cell>
        </row>
        <row r="10601">
          <cell r="A10601" t="str">
            <v>E17 855 447</v>
          </cell>
          <cell r="B10601" t="str">
            <v xml:space="preserve">НС-1055390 </v>
          </cell>
        </row>
        <row r="10602">
          <cell r="A10602" t="str">
            <v>E12 J10 340</v>
          </cell>
          <cell r="B10602" t="str">
            <v xml:space="preserve">НС-1055394 </v>
          </cell>
        </row>
        <row r="10603">
          <cell r="A10603" t="str">
            <v>---</v>
          </cell>
          <cell r="B10603" t="str">
            <v xml:space="preserve">НС-1055406 </v>
          </cell>
        </row>
        <row r="10604">
          <cell r="A10604" t="str">
            <v>UMISRTV</v>
          </cell>
          <cell r="B10604" t="str">
            <v xml:space="preserve">НС-1055432 </v>
          </cell>
        </row>
        <row r="10605">
          <cell r="A10605" t="str">
            <v>UMISRTV</v>
          </cell>
          <cell r="B10605" t="str">
            <v xml:space="preserve">НС-1055585 </v>
          </cell>
        </row>
        <row r="10606">
          <cell r="A10606" t="str">
            <v>ACC004658</v>
          </cell>
          <cell r="B10606" t="str">
            <v xml:space="preserve">НС-1055599 </v>
          </cell>
        </row>
        <row r="10607">
          <cell r="A10607" t="str">
            <v>EXB80000013614</v>
          </cell>
          <cell r="B10607" t="str">
            <v xml:space="preserve">НС-1055612 </v>
          </cell>
        </row>
        <row r="10608">
          <cell r="A10608" t="str">
            <v>EXB80000013614</v>
          </cell>
          <cell r="B10608" t="str">
            <v xml:space="preserve">НС-1055617 </v>
          </cell>
        </row>
        <row r="10609">
          <cell r="A10609" t="str">
            <v>EXB80000013616</v>
          </cell>
          <cell r="B10609" t="str">
            <v xml:space="preserve">НС-1055618 </v>
          </cell>
        </row>
        <row r="10610">
          <cell r="A10610" t="str">
            <v>EXB80000013618</v>
          </cell>
          <cell r="B10610" t="str">
            <v xml:space="preserve">НС-1055619 </v>
          </cell>
        </row>
        <row r="10611">
          <cell r="A10611" t="str">
            <v>EXB80000013560 (gu113250)</v>
          </cell>
          <cell r="B10611" t="str">
            <v xml:space="preserve">НС-1055620 </v>
          </cell>
        </row>
        <row r="10612">
          <cell r="A10612" t="str">
            <v>EXB80000013561(gu113251)</v>
          </cell>
          <cell r="B10612" t="str">
            <v xml:space="preserve">НС-1055623 </v>
          </cell>
        </row>
        <row r="10613">
          <cell r="A10613" t="str">
            <v>EXB80000013571(gu113254)</v>
          </cell>
          <cell r="B10613" t="str">
            <v xml:space="preserve">НС-1055624 </v>
          </cell>
        </row>
        <row r="10614">
          <cell r="A10614" t="str">
            <v>EXB80000013566(gu113255)</v>
          </cell>
          <cell r="B10614" t="str">
            <v xml:space="preserve">НС-1055625 </v>
          </cell>
        </row>
        <row r="10615">
          <cell r="A10615" t="str">
            <v>EXB80000013570(gu113256)</v>
          </cell>
          <cell r="B10615" t="str">
            <v xml:space="preserve">НС-1055635 </v>
          </cell>
        </row>
        <row r="10616">
          <cell r="A10616" t="str">
            <v>EXB80000013574(gu113257)</v>
          </cell>
          <cell r="B10616" t="str">
            <v xml:space="preserve">НС-1055636 </v>
          </cell>
        </row>
        <row r="10617">
          <cell r="A10617" t="str">
            <v>EXB80000013577(gu113258)</v>
          </cell>
          <cell r="B10617" t="str">
            <v xml:space="preserve">НС-1055637 </v>
          </cell>
        </row>
        <row r="10618">
          <cell r="A10618" t="str">
            <v>EXB80000013582 (gu113259)</v>
          </cell>
          <cell r="B10618" t="str">
            <v xml:space="preserve">НС-1055638 </v>
          </cell>
        </row>
        <row r="10619">
          <cell r="A10619" t="str">
            <v>EXB80000013586 (gu113261)</v>
          </cell>
          <cell r="B10619" t="str">
            <v xml:space="preserve">НС-1055639 </v>
          </cell>
        </row>
        <row r="10620">
          <cell r="A10620" t="str">
            <v>EXB80000013588 (gu113265)</v>
          </cell>
          <cell r="B10620" t="str">
            <v xml:space="preserve">НС-1055640 </v>
          </cell>
        </row>
        <row r="10621">
          <cell r="A10621" t="str">
            <v>EXB80000013590</v>
          </cell>
          <cell r="B10621" t="str">
            <v xml:space="preserve">НС-1055641 </v>
          </cell>
        </row>
        <row r="10622">
          <cell r="A10622" t="str">
            <v>E17 852 440</v>
          </cell>
          <cell r="B10622" t="str">
            <v xml:space="preserve">НС-1055642 </v>
          </cell>
        </row>
        <row r="10623">
          <cell r="A10623" t="str">
            <v>M21 L9V 040</v>
          </cell>
          <cell r="B10623" t="str">
            <v xml:space="preserve">НС-1055656 </v>
          </cell>
        </row>
        <row r="10624">
          <cell r="A10624" t="str">
            <v>E12 J44 976</v>
          </cell>
          <cell r="B10624" t="str">
            <v xml:space="preserve">НС-1055673 </v>
          </cell>
        </row>
        <row r="10625">
          <cell r="A10625" t="str">
            <v>ZFC 2000х2000</v>
          </cell>
          <cell r="B10625" t="str">
            <v xml:space="preserve">НС-1055685 </v>
          </cell>
        </row>
        <row r="10626">
          <cell r="A10626" t="str">
            <v>07KR SW50</v>
          </cell>
          <cell r="B10626" t="str">
            <v xml:space="preserve">НС-1055687 </v>
          </cell>
        </row>
        <row r="10627">
          <cell r="A10627" t="str">
            <v>06KR SW50</v>
          </cell>
          <cell r="B10627" t="str">
            <v xml:space="preserve">НС-1055688 </v>
          </cell>
        </row>
        <row r="10628">
          <cell r="A10628" t="str">
            <v>GAGOPK112 04KR</v>
          </cell>
          <cell r="B10628" t="str">
            <v xml:space="preserve">НС-1055689 </v>
          </cell>
        </row>
        <row r="10629">
          <cell r="A10629" t="str">
            <v>03KR SW50</v>
          </cell>
          <cell r="B10629" t="str">
            <v xml:space="preserve">НС-1055690 </v>
          </cell>
        </row>
        <row r="10630">
          <cell r="A10630" t="str">
            <v>01KR SW50</v>
          </cell>
          <cell r="B10630" t="str">
            <v xml:space="preserve">НС-1055700 </v>
          </cell>
        </row>
        <row r="10631">
          <cell r="A10631" t="str">
            <v>T2W EA0 988</v>
          </cell>
          <cell r="B10631" t="str">
            <v xml:space="preserve">НС-1055701 </v>
          </cell>
        </row>
        <row r="10632">
          <cell r="A10632" t="str">
            <v>НС-1055702</v>
          </cell>
          <cell r="B10632" t="str">
            <v xml:space="preserve">НС-1055702 </v>
          </cell>
        </row>
        <row r="10633">
          <cell r="A10633" t="str">
            <v>?</v>
          </cell>
          <cell r="B10633" t="str">
            <v xml:space="preserve">НС-1055703 </v>
          </cell>
        </row>
        <row r="10634">
          <cell r="A10634" t="str">
            <v>НС-1055705</v>
          </cell>
          <cell r="B10634" t="str">
            <v xml:space="preserve">НС-1055704 </v>
          </cell>
        </row>
        <row r="10635">
          <cell r="A10635" t="str">
            <v>НС-1055705</v>
          </cell>
          <cell r="B10635" t="str">
            <v xml:space="preserve">НС-1055705 </v>
          </cell>
        </row>
        <row r="10636">
          <cell r="A10636" t="str">
            <v>НС-1055706</v>
          </cell>
          <cell r="B10636" t="str">
            <v xml:space="preserve">НС-1055706 </v>
          </cell>
        </row>
        <row r="10637">
          <cell r="A10637" t="str">
            <v>НС-1055707</v>
          </cell>
          <cell r="B10637" t="str">
            <v xml:space="preserve">НС-1055707 </v>
          </cell>
        </row>
        <row r="10638">
          <cell r="A10638" t="str">
            <v>E12 B86 301</v>
          </cell>
          <cell r="B10638" t="str">
            <v xml:space="preserve">НС-1055720 </v>
          </cell>
        </row>
        <row r="10639">
          <cell r="A10639" t="str">
            <v>210701715</v>
          </cell>
          <cell r="B10639" t="str">
            <v xml:space="preserve">НС-1055744 </v>
          </cell>
        </row>
        <row r="10640">
          <cell r="A10640" t="str">
            <v>T7W E95 315</v>
          </cell>
          <cell r="B10640" t="str">
            <v xml:space="preserve">НС-1055868 </v>
          </cell>
        </row>
        <row r="10641">
          <cell r="A10641" t="str">
            <v>PAC-SH96SG-E</v>
          </cell>
          <cell r="B10641" t="str">
            <v xml:space="preserve">НС-1055886 </v>
          </cell>
        </row>
        <row r="10642">
          <cell r="A10642" t="str">
            <v>ZSSK 1300х800</v>
          </cell>
          <cell r="B10642" t="str">
            <v xml:space="preserve">НС-1055894 </v>
          </cell>
        </row>
        <row r="10643">
          <cell r="A10643" t="str">
            <v>ZSSK 1500х800</v>
          </cell>
          <cell r="B10643" t="str">
            <v xml:space="preserve">НС-1055923 </v>
          </cell>
        </row>
        <row r="10644">
          <cell r="A10644" t="str">
            <v>EXB80000013768 (gu113247)</v>
          </cell>
          <cell r="B10644" t="str">
            <v xml:space="preserve">НС-1056120 </v>
          </cell>
        </row>
        <row r="10645">
          <cell r="A10645" t="str">
            <v>EXB80000013770 (gu113248)</v>
          </cell>
          <cell r="B10645" t="str">
            <v xml:space="preserve">НС-1056121 </v>
          </cell>
        </row>
        <row r="10646">
          <cell r="A10646" t="str">
            <v>EXB80000013771(gu113249)</v>
          </cell>
          <cell r="B10646" t="str">
            <v xml:space="preserve">НС-1056122 </v>
          </cell>
        </row>
        <row r="10647">
          <cell r="A10647" t="str">
            <v>EXB80000013772(gu113155)</v>
          </cell>
          <cell r="B10647" t="str">
            <v xml:space="preserve">НС-1056123 </v>
          </cell>
        </row>
        <row r="10648">
          <cell r="A10648" t="str">
            <v>EXB80000013906 (gu114546)</v>
          </cell>
          <cell r="B10648" t="str">
            <v xml:space="preserve">НС-1056181 </v>
          </cell>
        </row>
        <row r="10649">
          <cell r="A10649" t="str">
            <v>363С-024-40</v>
          </cell>
          <cell r="B10649" t="str">
            <v xml:space="preserve">НС-1056185 </v>
          </cell>
        </row>
        <row r="10650">
          <cell r="A10650" t="str">
            <v>GVEKUB012</v>
          </cell>
          <cell r="B10650" t="str">
            <v xml:space="preserve">НС-1056210 </v>
          </cell>
        </row>
        <row r="10651">
          <cell r="A10651" t="str">
            <v>E12 N81 452</v>
          </cell>
          <cell r="B10651" t="str">
            <v xml:space="preserve">НС-1056211 </v>
          </cell>
        </row>
        <row r="10652">
          <cell r="B10652" t="str">
            <v xml:space="preserve">НС-1056212 </v>
          </cell>
        </row>
        <row r="10653">
          <cell r="B10653" t="str">
            <v xml:space="preserve">НС-1056226 </v>
          </cell>
        </row>
        <row r="10654">
          <cell r="A10654" t="str">
            <v>EXB80000013940 (gu114537)</v>
          </cell>
          <cell r="B10654" t="str">
            <v xml:space="preserve">НС-1056298 </v>
          </cell>
        </row>
        <row r="10655">
          <cell r="A10655" t="str">
            <v>EXB80000013940 (gu114537)</v>
          </cell>
          <cell r="B10655" t="str">
            <v xml:space="preserve">НС-1056306 </v>
          </cell>
        </row>
        <row r="10656">
          <cell r="A10656" t="str">
            <v>EXB80000013944 (gu114542)</v>
          </cell>
          <cell r="B10656" t="str">
            <v xml:space="preserve">НС-1056307 </v>
          </cell>
        </row>
        <row r="10657">
          <cell r="A10657" t="str">
            <v>EXB80000013941 (gu114538)</v>
          </cell>
          <cell r="B10657" t="str">
            <v xml:space="preserve">НС-1056329 </v>
          </cell>
        </row>
        <row r="10658">
          <cell r="A10658" t="str">
            <v>EXB80000013942 (gu114539)</v>
          </cell>
          <cell r="B10658" t="str">
            <v xml:space="preserve">НС-1056330 </v>
          </cell>
        </row>
        <row r="10659">
          <cell r="A10659" t="str">
            <v>EXB80000013944 (gu114541)</v>
          </cell>
          <cell r="B10659" t="str">
            <v xml:space="preserve">НС-1056331 </v>
          </cell>
        </row>
        <row r="10660">
          <cell r="A10660" t="str">
            <v>EXB80000013943 (gu114540)</v>
          </cell>
          <cell r="B10660" t="str">
            <v xml:space="preserve">НС-1056332 </v>
          </cell>
        </row>
        <row r="10661">
          <cell r="A10661" t="str">
            <v>R69 091 478</v>
          </cell>
          <cell r="B10661" t="str">
            <v xml:space="preserve">НС-1056441 </v>
          </cell>
        </row>
        <row r="10662">
          <cell r="A10662" t="str">
            <v>НС-1056442</v>
          </cell>
          <cell r="B10662" t="str">
            <v xml:space="preserve">НС-1056442 </v>
          </cell>
        </row>
        <row r="10663">
          <cell r="A10663" t="str">
            <v>НС-1056443</v>
          </cell>
          <cell r="B10663" t="str">
            <v xml:space="preserve">НС-1056443 </v>
          </cell>
        </row>
        <row r="10664">
          <cell r="A10664" t="str">
            <v>НС-1056444</v>
          </cell>
          <cell r="B10664" t="str">
            <v xml:space="preserve">НС-1056444 </v>
          </cell>
        </row>
        <row r="10665">
          <cell r="A10665" t="str">
            <v>НС-1056445</v>
          </cell>
          <cell r="B10665" t="str">
            <v xml:space="preserve">НС-1056445 </v>
          </cell>
        </row>
        <row r="10666">
          <cell r="A10666" t="str">
            <v>НС-1056446</v>
          </cell>
          <cell r="B10666" t="str">
            <v xml:space="preserve">НС-1056446 </v>
          </cell>
        </row>
        <row r="10667">
          <cell r="A10667" t="str">
            <v>НС-1056447</v>
          </cell>
          <cell r="B10667" t="str">
            <v xml:space="preserve">НС-1056447 </v>
          </cell>
        </row>
        <row r="10668">
          <cell r="A10668" t="str">
            <v>НС-1056448</v>
          </cell>
          <cell r="B10668" t="str">
            <v xml:space="preserve">НС-1056448 </v>
          </cell>
        </row>
        <row r="10669">
          <cell r="A10669" t="str">
            <v>НС-1056449</v>
          </cell>
          <cell r="B10669" t="str">
            <v xml:space="preserve">НС-1056449 </v>
          </cell>
        </row>
        <row r="10670">
          <cell r="A10670" t="str">
            <v>08KR SW50</v>
          </cell>
          <cell r="B10670" t="str">
            <v xml:space="preserve">НС-1056493 </v>
          </cell>
        </row>
        <row r="10671">
          <cell r="A10671" t="str">
            <v>?</v>
          </cell>
          <cell r="B10671" t="str">
            <v xml:space="preserve">НС-1056512 </v>
          </cell>
        </row>
        <row r="10672">
          <cell r="A10672" t="str">
            <v>ZSSK-R 400*350</v>
          </cell>
          <cell r="B10672" t="str">
            <v xml:space="preserve">НС-1056533 </v>
          </cell>
        </row>
        <row r="10673">
          <cell r="A10673" t="str">
            <v>ZSSK-R 400*350</v>
          </cell>
          <cell r="B10673" t="str">
            <v xml:space="preserve">НС-1056561 </v>
          </cell>
        </row>
        <row r="10674">
          <cell r="A10674" t="str">
            <v>ZSSK-R 650*350</v>
          </cell>
          <cell r="B10674" t="str">
            <v xml:space="preserve">НС-1056562 </v>
          </cell>
        </row>
        <row r="10675">
          <cell r="A10675" t="str">
            <v>НС-1056612</v>
          </cell>
          <cell r="B10675" t="str">
            <v xml:space="preserve">НС-1056563 </v>
          </cell>
        </row>
        <row r="10676">
          <cell r="A10676" t="str">
            <v>НС-1056612</v>
          </cell>
          <cell r="B10676" t="str">
            <v xml:space="preserve">НС-1056612 </v>
          </cell>
        </row>
        <row r="10677">
          <cell r="A10677" t="str">
            <v>НС-1056636</v>
          </cell>
          <cell r="B10677" t="str">
            <v xml:space="preserve">НС-1056636 </v>
          </cell>
        </row>
        <row r="10678">
          <cell r="A10678" t="str">
            <v>ZSSK 250х400</v>
          </cell>
          <cell r="B10678" t="str">
            <v xml:space="preserve">НС-1056641 </v>
          </cell>
        </row>
        <row r="10679">
          <cell r="A10679" t="str">
            <v>EXB80000012624(gu117026)</v>
          </cell>
          <cell r="B10679" t="str">
            <v xml:space="preserve">НС-1056643 </v>
          </cell>
        </row>
        <row r="10680">
          <cell r="A10680" t="str">
            <v>EXB80000012628 (gu117032)</v>
          </cell>
          <cell r="B10680" t="str">
            <v xml:space="preserve">НС-1056644 </v>
          </cell>
        </row>
        <row r="10681">
          <cell r="A10681" t="str">
            <v>ZSSK 900х400</v>
          </cell>
          <cell r="B10681" t="str">
            <v xml:space="preserve">НС-1056650 </v>
          </cell>
        </row>
        <row r="10682">
          <cell r="A10682" t="str">
            <v>ZFC 900х400</v>
          </cell>
          <cell r="B10682" t="str">
            <v xml:space="preserve">НС-1056651 </v>
          </cell>
        </row>
        <row r="10683">
          <cell r="A10683" t="str">
            <v>PSIEKANV58</v>
          </cell>
          <cell r="B10683" t="str">
            <v xml:space="preserve">НС-1056666 </v>
          </cell>
        </row>
        <row r="10684">
          <cell r="A10684" t="str">
            <v>PSIEKANV64</v>
          </cell>
          <cell r="B10684" t="str">
            <v xml:space="preserve">НС-1056668 </v>
          </cell>
        </row>
        <row r="10685">
          <cell r="A10685" t="str">
            <v>YARV200021</v>
          </cell>
          <cell r="B10685" t="str">
            <v xml:space="preserve">НС-1056669 </v>
          </cell>
        </row>
        <row r="10686">
          <cell r="A10686" t="str">
            <v>YARV200021</v>
          </cell>
          <cell r="B10686" t="str">
            <v xml:space="preserve">НС-1056670 </v>
          </cell>
        </row>
        <row r="10687">
          <cell r="A10687" t="str">
            <v>YARV200001</v>
          </cell>
          <cell r="B10687" t="str">
            <v xml:space="preserve">НС-1056671 </v>
          </cell>
        </row>
        <row r="10688">
          <cell r="A10688" t="str">
            <v>YARV200002</v>
          </cell>
          <cell r="B10688" t="str">
            <v xml:space="preserve">НС-1056672 </v>
          </cell>
        </row>
        <row r="10689">
          <cell r="A10689" t="str">
            <v>M21 L2V 642</v>
          </cell>
          <cell r="B10689" t="str">
            <v xml:space="preserve">НС-1056673 </v>
          </cell>
        </row>
        <row r="10690">
          <cell r="A10690" t="str">
            <v>ZESSRR032_1</v>
          </cell>
          <cell r="B10690" t="str">
            <v xml:space="preserve">НС-1056682 </v>
          </cell>
        </row>
        <row r="10691">
          <cell r="A10691" t="str">
            <v>E12 D25 452</v>
          </cell>
          <cell r="B10691" t="str">
            <v xml:space="preserve">НС-1056704 </v>
          </cell>
        </row>
        <row r="10692">
          <cell r="A10692" t="str">
            <v>---</v>
          </cell>
          <cell r="B10692" t="str">
            <v xml:space="preserve">НС-1056707 </v>
          </cell>
        </row>
        <row r="10693">
          <cell r="A10693" t="str">
            <v>GAGRIS1848_0076A</v>
          </cell>
          <cell r="B10693" t="str">
            <v xml:space="preserve">НС-1056718 </v>
          </cell>
        </row>
        <row r="10694">
          <cell r="A10694" t="str">
            <v>GAGRIS1842_0090B</v>
          </cell>
          <cell r="B10694" t="str">
            <v xml:space="preserve">НС-1056719 </v>
          </cell>
        </row>
        <row r="10695">
          <cell r="A10695" t="str">
            <v>В-0623095</v>
          </cell>
          <cell r="B10695" t="str">
            <v xml:space="preserve">НС-1056731 </v>
          </cell>
        </row>
        <row r="10696">
          <cell r="A10696" t="str">
            <v>11221500000012</v>
          </cell>
          <cell r="B10696" t="str">
            <v xml:space="preserve">НС-1056759 </v>
          </cell>
        </row>
        <row r="10697">
          <cell r="A10697" t="str">
            <v>В-0605237</v>
          </cell>
          <cell r="B10697" t="str">
            <v xml:space="preserve">НС-1056770 </v>
          </cell>
        </row>
        <row r="10698">
          <cell r="A10698" t="str">
            <v>В-2604079</v>
          </cell>
          <cell r="B10698" t="str">
            <v xml:space="preserve">НС-1056771 </v>
          </cell>
        </row>
        <row r="10699">
          <cell r="A10699" t="str">
            <v>EXB80000009725</v>
          </cell>
          <cell r="B10699" t="str">
            <v xml:space="preserve">НС-1056796 </v>
          </cell>
        </row>
        <row r="10700">
          <cell r="A10700" t="str">
            <v>НС-1056917</v>
          </cell>
          <cell r="B10700" t="str">
            <v xml:space="preserve">НС-1056917 </v>
          </cell>
        </row>
        <row r="10701">
          <cell r="A10701" t="str">
            <v>НС-1056918</v>
          </cell>
          <cell r="B10701" t="str">
            <v xml:space="preserve">НС-1056918 </v>
          </cell>
        </row>
        <row r="10702">
          <cell r="A10702" t="str">
            <v>НС-1056919</v>
          </cell>
          <cell r="B10702" t="str">
            <v xml:space="preserve">НС-1056919 </v>
          </cell>
        </row>
        <row r="10703">
          <cell r="A10703" t="str">
            <v>IR-2,0E</v>
          </cell>
          <cell r="B10703" t="str">
            <v xml:space="preserve">НС-1056920 </v>
          </cell>
        </row>
        <row r="10704">
          <cell r="A10704" t="str">
            <v>---</v>
          </cell>
          <cell r="B10704" t="str">
            <v xml:space="preserve">НС-1056960 </v>
          </cell>
        </row>
        <row r="10705">
          <cell r="A10705" t="str">
            <v>---___</v>
          </cell>
          <cell r="B10705" t="str">
            <v xml:space="preserve">НС-1056961 </v>
          </cell>
        </row>
        <row r="10706">
          <cell r="A10706" t="str">
            <v>---___</v>
          </cell>
          <cell r="B10706" t="str">
            <v xml:space="preserve">НС-1056966 </v>
          </cell>
        </row>
        <row r="10707">
          <cell r="A10707" t="str">
            <v>M21 EBE 630</v>
          </cell>
          <cell r="B10707" t="str">
            <v xml:space="preserve">НС-1056974 </v>
          </cell>
        </row>
        <row r="10708">
          <cell r="A10708" t="str">
            <v>R63 038 162</v>
          </cell>
          <cell r="B10708" t="str">
            <v xml:space="preserve">НС-1056977 </v>
          </cell>
        </row>
        <row r="10709">
          <cell r="A10709" t="str">
            <v>L400700</v>
          </cell>
          <cell r="B10709" t="str">
            <v xml:space="preserve">НС-1056980 </v>
          </cell>
        </row>
        <row r="10710">
          <cell r="A10710" t="str">
            <v>EXB80000012766 (gu119887)</v>
          </cell>
          <cell r="B10710" t="str">
            <v xml:space="preserve">НС-1057012 </v>
          </cell>
        </row>
        <row r="10711">
          <cell r="A10711" t="str">
            <v>EXB80000014217</v>
          </cell>
          <cell r="B10711" t="str">
            <v xml:space="preserve">НС-1057051 </v>
          </cell>
        </row>
        <row r="10712">
          <cell r="A10712" t="str">
            <v>EXB80000014218</v>
          </cell>
          <cell r="B10712" t="str">
            <v xml:space="preserve">НС-1057052 </v>
          </cell>
        </row>
        <row r="10713">
          <cell r="A10713" t="str">
            <v>EXB80000013986</v>
          </cell>
          <cell r="B10713" t="str">
            <v xml:space="preserve">НС-1057053 </v>
          </cell>
        </row>
        <row r="10714">
          <cell r="A10714" t="str">
            <v>E12 726 515</v>
          </cell>
          <cell r="B10714" t="str">
            <v xml:space="preserve">НС-1057054 </v>
          </cell>
        </row>
        <row r="10715">
          <cell r="A10715" t="str">
            <v>EXB80000014219</v>
          </cell>
          <cell r="B10715" t="str">
            <v xml:space="preserve">НС-1057055 </v>
          </cell>
        </row>
        <row r="10716">
          <cell r="A10716" t="str">
            <v>ZFC 1300х800</v>
          </cell>
          <cell r="B10716" t="str">
            <v xml:space="preserve">НС-1057071 </v>
          </cell>
        </row>
        <row r="10717">
          <cell r="A10717" t="str">
            <v>EXB80000014217</v>
          </cell>
          <cell r="B10717" t="str">
            <v xml:space="preserve">НС-1057072 </v>
          </cell>
        </row>
        <row r="10718">
          <cell r="A10718" t="str">
            <v>EXB80000014217</v>
          </cell>
          <cell r="B10718" t="str">
            <v xml:space="preserve">НС-1057083 </v>
          </cell>
        </row>
        <row r="10719">
          <cell r="A10719" t="str">
            <v>EXB80000014218</v>
          </cell>
          <cell r="B10719" t="str">
            <v xml:space="preserve">НС-1057084 </v>
          </cell>
        </row>
        <row r="10720">
          <cell r="A10720" t="str">
            <v>EXB80000014219</v>
          </cell>
          <cell r="B10720" t="str">
            <v xml:space="preserve">НС-1057085 </v>
          </cell>
        </row>
        <row r="10721">
          <cell r="A10721" t="str">
            <v>ZFEVEKA026_</v>
          </cell>
          <cell r="B10721" t="str">
            <v xml:space="preserve">НС-1057086 </v>
          </cell>
        </row>
        <row r="10722">
          <cell r="A10722" t="str">
            <v>?</v>
          </cell>
          <cell r="B10722" t="str">
            <v xml:space="preserve">НС-1057087 </v>
          </cell>
        </row>
        <row r="10723">
          <cell r="A10723" t="str">
            <v>НС-1057088</v>
          </cell>
          <cell r="B10723" t="str">
            <v xml:space="preserve">НС-1057088 </v>
          </cell>
        </row>
        <row r="10724">
          <cell r="A10724" t="str">
            <v>EXB80000013986</v>
          </cell>
          <cell r="B10724" t="str">
            <v xml:space="preserve">НС-1057092 </v>
          </cell>
        </row>
        <row r="10725">
          <cell r="A10725" t="str">
            <v>T2W EMZ 451</v>
          </cell>
          <cell r="B10725" t="str">
            <v xml:space="preserve">НС-1057252 </v>
          </cell>
        </row>
        <row r="10726">
          <cell r="A10726" t="str">
            <v>EXB80000014251</v>
          </cell>
          <cell r="B10726" t="str">
            <v xml:space="preserve">НС-1057285 </v>
          </cell>
        </row>
        <row r="10727">
          <cell r="A10727" t="str">
            <v>EXB80000014254</v>
          </cell>
          <cell r="B10727" t="str">
            <v xml:space="preserve">НС-1057286 </v>
          </cell>
        </row>
        <row r="10728">
          <cell r="A10728" t="str">
            <v>EXB80000014256</v>
          </cell>
          <cell r="B10728" t="str">
            <v xml:space="preserve">НС-1057287 </v>
          </cell>
        </row>
        <row r="10729">
          <cell r="A10729" t="str">
            <v>EXB80000014258</v>
          </cell>
          <cell r="B10729" t="str">
            <v xml:space="preserve">НС-1057288 </v>
          </cell>
        </row>
        <row r="10730">
          <cell r="A10730" t="str">
            <v>EXB80000014280</v>
          </cell>
          <cell r="B10730" t="str">
            <v xml:space="preserve">НС-1057289 </v>
          </cell>
        </row>
        <row r="10731">
          <cell r="A10731" t="str">
            <v>EXB80000014271</v>
          </cell>
          <cell r="B10731" t="str">
            <v xml:space="preserve">НС-1057290 </v>
          </cell>
        </row>
        <row r="10732">
          <cell r="A10732" t="str">
            <v>EXB80000014272</v>
          </cell>
          <cell r="B10732" t="str">
            <v xml:space="preserve">НС-1057291 </v>
          </cell>
        </row>
        <row r="10733">
          <cell r="A10733" t="str">
            <v>НС-1057345</v>
          </cell>
          <cell r="B10733" t="str">
            <v xml:space="preserve">НС-1057345 </v>
          </cell>
        </row>
        <row r="10734">
          <cell r="A10734" t="str">
            <v>EXB80000014276</v>
          </cell>
          <cell r="B10734" t="str">
            <v xml:space="preserve">НС-1057349 </v>
          </cell>
        </row>
        <row r="10735">
          <cell r="B10735" t="str">
            <v xml:space="preserve">НС-1057364 </v>
          </cell>
        </row>
        <row r="10736">
          <cell r="A10736" t="str">
            <v>---</v>
          </cell>
          <cell r="B10736" t="str">
            <v xml:space="preserve">НС-1057365 </v>
          </cell>
        </row>
        <row r="10737">
          <cell r="A10737" t="str">
            <v>---</v>
          </cell>
          <cell r="B10737" t="str">
            <v xml:space="preserve">НС-1057366 </v>
          </cell>
        </row>
        <row r="10738">
          <cell r="A10738" t="str">
            <v>----------</v>
          </cell>
          <cell r="B10738" t="str">
            <v xml:space="preserve">НС-1057375 </v>
          </cell>
        </row>
        <row r="10739">
          <cell r="A10739" t="str">
            <v>----------</v>
          </cell>
          <cell r="B10739" t="str">
            <v xml:space="preserve">НС-1057460 </v>
          </cell>
        </row>
        <row r="10740">
          <cell r="B10740" t="str">
            <v xml:space="preserve">НС-1057470 </v>
          </cell>
        </row>
        <row r="10741">
          <cell r="B10741" t="str">
            <v xml:space="preserve">НС-1057471 </v>
          </cell>
        </row>
        <row r="10742">
          <cell r="B10742" t="str">
            <v xml:space="preserve">НС-1057472 </v>
          </cell>
        </row>
        <row r="10743">
          <cell r="B10743" t="str">
            <v xml:space="preserve">НС-1057473 </v>
          </cell>
        </row>
        <row r="10744">
          <cell r="B10744" t="str">
            <v xml:space="preserve">НС-1057474 </v>
          </cell>
        </row>
        <row r="10745">
          <cell r="B10745" t="str">
            <v xml:space="preserve">НС-1057475 </v>
          </cell>
        </row>
        <row r="10746">
          <cell r="B10746" t="str">
            <v xml:space="preserve">НС-1057476 </v>
          </cell>
        </row>
        <row r="10747">
          <cell r="B10747" t="str">
            <v xml:space="preserve">НС-1057477 </v>
          </cell>
        </row>
        <row r="10748">
          <cell r="B10748" t="str">
            <v xml:space="preserve">НС-1057478 </v>
          </cell>
        </row>
        <row r="10749">
          <cell r="A10749" t="str">
            <v>---</v>
          </cell>
          <cell r="B10749" t="str">
            <v xml:space="preserve">НС-1057479 </v>
          </cell>
        </row>
        <row r="10750">
          <cell r="A10750" t="str">
            <v>---</v>
          </cell>
          <cell r="B10750" t="str">
            <v xml:space="preserve">НС-1057480 </v>
          </cell>
        </row>
        <row r="10751">
          <cell r="A10751" t="str">
            <v>---</v>
          </cell>
          <cell r="B10751" t="str">
            <v xml:space="preserve">НС-1057482 </v>
          </cell>
        </row>
        <row r="10752">
          <cell r="A10752" t="str">
            <v>---</v>
          </cell>
          <cell r="B10752" t="str">
            <v xml:space="preserve">НС-1057483 </v>
          </cell>
        </row>
        <row r="10753">
          <cell r="A10753" t="str">
            <v>---</v>
          </cell>
          <cell r="B10753" t="str">
            <v xml:space="preserve">НС-1057484 </v>
          </cell>
        </row>
        <row r="10754">
          <cell r="A10754" t="str">
            <v>---</v>
          </cell>
          <cell r="B10754" t="str">
            <v xml:space="preserve">НС-1057485 </v>
          </cell>
        </row>
        <row r="10755">
          <cell r="A10755" t="str">
            <v>---</v>
          </cell>
          <cell r="B10755" t="str">
            <v xml:space="preserve">НС-1057486 </v>
          </cell>
        </row>
        <row r="10756">
          <cell r="A10756" t="str">
            <v>---</v>
          </cell>
          <cell r="B10756" t="str">
            <v xml:space="preserve">НС-1057487 </v>
          </cell>
        </row>
        <row r="10757">
          <cell r="A10757" t="str">
            <v>---</v>
          </cell>
          <cell r="B10757" t="str">
            <v xml:space="preserve">НС-1057488 </v>
          </cell>
        </row>
        <row r="10758">
          <cell r="A10758" t="str">
            <v>---</v>
          </cell>
          <cell r="B10758" t="str">
            <v xml:space="preserve">НС-1057489 </v>
          </cell>
        </row>
        <row r="10759">
          <cell r="B10759" t="str">
            <v xml:space="preserve">НС-1057491 </v>
          </cell>
        </row>
        <row r="10760">
          <cell r="B10760" t="str">
            <v xml:space="preserve">НС-1057493 </v>
          </cell>
        </row>
        <row r="10761">
          <cell r="B10761" t="str">
            <v xml:space="preserve">НС-1057494 </v>
          </cell>
        </row>
        <row r="10762">
          <cell r="B10762" t="str">
            <v xml:space="preserve">НС-1057495 </v>
          </cell>
        </row>
        <row r="10763">
          <cell r="B10763" t="str">
            <v xml:space="preserve">НС-1057496 </v>
          </cell>
        </row>
        <row r="10764">
          <cell r="B10764" t="str">
            <v xml:space="preserve">НС-1057497 </v>
          </cell>
        </row>
        <row r="10765">
          <cell r="B10765" t="str">
            <v xml:space="preserve">НС-1057525 </v>
          </cell>
        </row>
        <row r="10766">
          <cell r="B10766" t="str">
            <v xml:space="preserve">НС-1057555 </v>
          </cell>
        </row>
        <row r="10767">
          <cell r="B10767" t="str">
            <v xml:space="preserve">НС-1057614 </v>
          </cell>
        </row>
        <row r="10768">
          <cell r="A10768" t="str">
            <v>GRERIRS3002</v>
          </cell>
          <cell r="B10768" t="str">
            <v xml:space="preserve">НС-1057615 </v>
          </cell>
        </row>
        <row r="10769">
          <cell r="A10769" t="str">
            <v>GRERIRS3002</v>
          </cell>
          <cell r="B10769" t="str">
            <v xml:space="preserve">НС-1057621 </v>
          </cell>
        </row>
        <row r="10770">
          <cell r="A10770" t="str">
            <v>HC06P-C</v>
          </cell>
          <cell r="B10770" t="str">
            <v xml:space="preserve">НС-1057659 </v>
          </cell>
        </row>
        <row r="10771">
          <cell r="A10771" t="str">
            <v>HC06P-C</v>
          </cell>
          <cell r="B10771" t="str">
            <v xml:space="preserve">НС-1057742 </v>
          </cell>
        </row>
        <row r="10772">
          <cell r="A10772" t="str">
            <v>R140447500</v>
          </cell>
          <cell r="B10772" t="str">
            <v xml:space="preserve">НС-1057744 </v>
          </cell>
        </row>
        <row r="10773">
          <cell r="A10773" t="str">
            <v>R140447500</v>
          </cell>
          <cell r="B10773" t="str">
            <v xml:space="preserve">НС-1057745 </v>
          </cell>
        </row>
        <row r="10774">
          <cell r="A10774" t="str">
            <v>131L9861</v>
          </cell>
          <cell r="B10774" t="str">
            <v xml:space="preserve">НС-1057746 </v>
          </cell>
        </row>
        <row r="10775">
          <cell r="A10775" t="str">
            <v>131L9861</v>
          </cell>
          <cell r="B10775" t="str">
            <v xml:space="preserve">НС-1057788 </v>
          </cell>
        </row>
        <row r="10776">
          <cell r="A10776" t="str">
            <v>131L9862</v>
          </cell>
          <cell r="B10776" t="str">
            <v xml:space="preserve">НС-1057789 </v>
          </cell>
        </row>
        <row r="10777">
          <cell r="A10777" t="str">
            <v>131L9863</v>
          </cell>
          <cell r="B10777" t="str">
            <v xml:space="preserve">НС-1057790 </v>
          </cell>
        </row>
        <row r="10778">
          <cell r="A10778" t="str">
            <v>131L9864</v>
          </cell>
          <cell r="B10778" t="str">
            <v xml:space="preserve">НС-1057791 </v>
          </cell>
        </row>
        <row r="10779">
          <cell r="A10779" t="str">
            <v>131L9865</v>
          </cell>
          <cell r="B10779" t="str">
            <v xml:space="preserve">НС-1057792 </v>
          </cell>
        </row>
        <row r="10780">
          <cell r="A10780" t="str">
            <v>131L9866</v>
          </cell>
          <cell r="B10780" t="str">
            <v xml:space="preserve">НС-1057793 </v>
          </cell>
        </row>
        <row r="10781">
          <cell r="A10781" t="str">
            <v>131L9867</v>
          </cell>
          <cell r="B10781" t="str">
            <v xml:space="preserve">НС-1057794 </v>
          </cell>
        </row>
        <row r="10782">
          <cell r="A10782" t="str">
            <v>131L9868_</v>
          </cell>
          <cell r="B10782" t="str">
            <v xml:space="preserve">НС-1057795 </v>
          </cell>
        </row>
        <row r="10783">
          <cell r="A10783" t="str">
            <v>131L9869</v>
          </cell>
          <cell r="B10783" t="str">
            <v xml:space="preserve">НС-1057796 </v>
          </cell>
        </row>
        <row r="10784">
          <cell r="A10784" t="str">
            <v>131L9870</v>
          </cell>
          <cell r="B10784" t="str">
            <v xml:space="preserve">НС-1057797 </v>
          </cell>
        </row>
        <row r="10785">
          <cell r="A10785" t="str">
            <v>131L9871</v>
          </cell>
          <cell r="B10785" t="str">
            <v xml:space="preserve">НС-1057798 </v>
          </cell>
        </row>
        <row r="10786">
          <cell r="A10786" t="str">
            <v>131L9872</v>
          </cell>
          <cell r="B10786" t="str">
            <v xml:space="preserve">НС-1057799 </v>
          </cell>
        </row>
        <row r="10787">
          <cell r="A10787" t="str">
            <v>131L9873</v>
          </cell>
          <cell r="B10787" t="str">
            <v xml:space="preserve">НС-1057800 </v>
          </cell>
        </row>
        <row r="10788">
          <cell r="A10788" t="str">
            <v>131L9881</v>
          </cell>
          <cell r="B10788" t="str">
            <v xml:space="preserve">НС-1057801 </v>
          </cell>
        </row>
        <row r="10789">
          <cell r="A10789" t="str">
            <v>131L9889</v>
          </cell>
          <cell r="B10789" t="str">
            <v xml:space="preserve">НС-1057802 </v>
          </cell>
        </row>
        <row r="10790">
          <cell r="A10790" t="str">
            <v>131L9897</v>
          </cell>
          <cell r="B10790" t="str">
            <v xml:space="preserve">НС-1057803 </v>
          </cell>
        </row>
        <row r="10791">
          <cell r="A10791" t="str">
            <v>131L9905</v>
          </cell>
          <cell r="B10791" t="str">
            <v xml:space="preserve">НС-1057804 </v>
          </cell>
        </row>
        <row r="10792">
          <cell r="A10792" t="str">
            <v>131L9913</v>
          </cell>
          <cell r="B10792" t="str">
            <v xml:space="preserve">НС-1057805 </v>
          </cell>
        </row>
        <row r="10793">
          <cell r="A10793" t="str">
            <v>IRFD 500х250-4 VIM</v>
          </cell>
          <cell r="B10793" t="str">
            <v xml:space="preserve">НС-1057813 </v>
          </cell>
        </row>
        <row r="10794">
          <cell r="A10794" t="str">
            <v>E17 851 447</v>
          </cell>
          <cell r="B10794" t="str">
            <v xml:space="preserve">НС-1057826 </v>
          </cell>
        </row>
        <row r="10795">
          <cell r="A10795" t="str">
            <v>132B0200</v>
          </cell>
          <cell r="B10795" t="str">
            <v xml:space="preserve">НС-1057888 </v>
          </cell>
        </row>
        <row r="10796">
          <cell r="A10796" t="str">
            <v>PUHZ-HW112YHA2</v>
          </cell>
          <cell r="B10796" t="str">
            <v xml:space="preserve">НС-1057961 </v>
          </cell>
        </row>
        <row r="10797">
          <cell r="A10797" t="str">
            <v>ZSISAL0069</v>
          </cell>
          <cell r="B10797" t="str">
            <v xml:space="preserve">НС-1057975 </v>
          </cell>
        </row>
        <row r="10798">
          <cell r="A10798" t="str">
            <v>Образец AS-10HR4SYDTD</v>
          </cell>
          <cell r="B10798" t="str">
            <v xml:space="preserve">НС-1058019 </v>
          </cell>
        </row>
        <row r="10799">
          <cell r="A10799" t="str">
            <v>KJFB33ONS мойка</v>
          </cell>
          <cell r="B10799" t="str">
            <v xml:space="preserve">НС-1058020 </v>
          </cell>
        </row>
        <row r="10800">
          <cell r="A10800" t="str">
            <v>---</v>
          </cell>
          <cell r="B10800" t="str">
            <v xml:space="preserve">НС-1058031 </v>
          </cell>
        </row>
        <row r="10801">
          <cell r="A10801" t="str">
            <v>---</v>
          </cell>
          <cell r="B10801" t="str">
            <v xml:space="preserve">НС-1058032 </v>
          </cell>
        </row>
        <row r="10802">
          <cell r="A10802" t="str">
            <v>E12 H14 452</v>
          </cell>
          <cell r="B10802" t="str">
            <v xml:space="preserve">НС-1058060 </v>
          </cell>
        </row>
        <row r="10803">
          <cell r="A10803" t="str">
            <v>E12 H14 452</v>
          </cell>
          <cell r="B10803" t="str">
            <v xml:space="preserve">НС-1058100 </v>
          </cell>
        </row>
        <row r="10804">
          <cell r="A10804" t="str">
            <v>ZCS-V350-3.6/1</v>
          </cell>
          <cell r="B10804" t="str">
            <v xml:space="preserve">НС-1058137 </v>
          </cell>
        </row>
        <row r="10805">
          <cell r="A10805" t="str">
            <v>ZCS-V350-3.0_4.5/2</v>
          </cell>
          <cell r="B10805" t="str">
            <v xml:space="preserve">НС-1058138 </v>
          </cell>
        </row>
        <row r="10806">
          <cell r="A10806" t="str">
            <v>FIT000258</v>
          </cell>
          <cell r="B10806" t="str">
            <v xml:space="preserve">НС-1058171 </v>
          </cell>
        </row>
        <row r="10807">
          <cell r="A10807" t="str">
            <v>---</v>
          </cell>
          <cell r="B10807" t="str">
            <v xml:space="preserve">НС-1058172 </v>
          </cell>
        </row>
        <row r="10808">
          <cell r="A10808" t="str">
            <v>ZCS-V350-2.4/1</v>
          </cell>
          <cell r="B10808" t="str">
            <v xml:space="preserve">НС-1058186 </v>
          </cell>
        </row>
        <row r="10809">
          <cell r="A10809" t="str">
            <v>EXB80000015013</v>
          </cell>
          <cell r="B10809" t="str">
            <v xml:space="preserve">НС-1058456 </v>
          </cell>
        </row>
        <row r="10810">
          <cell r="A10810" t="str">
            <v>EXB80000015014</v>
          </cell>
          <cell r="B10810" t="str">
            <v xml:space="preserve">НС-1058457 </v>
          </cell>
        </row>
        <row r="10811">
          <cell r="B10811" t="str">
            <v xml:space="preserve">НС-1058470 </v>
          </cell>
        </row>
        <row r="10812">
          <cell r="B10812" t="str">
            <v xml:space="preserve">НС-1058489 </v>
          </cell>
        </row>
        <row r="10813">
          <cell r="A10813" t="str">
            <v>НС-1058494</v>
          </cell>
          <cell r="B10813" t="str">
            <v xml:space="preserve">НС-1058490 </v>
          </cell>
        </row>
        <row r="10814">
          <cell r="A10814" t="str">
            <v>НС-1058494</v>
          </cell>
          <cell r="B10814" t="str">
            <v xml:space="preserve">НС-1058494 </v>
          </cell>
        </row>
        <row r="10815">
          <cell r="A10815" t="str">
            <v>ZSSK-Y 1000х600</v>
          </cell>
          <cell r="B10815" t="str">
            <v xml:space="preserve">НС-1058495 </v>
          </cell>
        </row>
        <row r="10816">
          <cell r="A10816" t="str">
            <v>ZSSK-Y 1000х600</v>
          </cell>
          <cell r="B10816" t="str">
            <v xml:space="preserve">НС-1058503 </v>
          </cell>
        </row>
        <row r="10817">
          <cell r="A10817" t="str">
            <v>EXB80000015081(gu122979)</v>
          </cell>
          <cell r="B10817" t="str">
            <v xml:space="preserve">НС-1058518 </v>
          </cell>
        </row>
        <row r="10818">
          <cell r="A10818" t="str">
            <v>EXB80000015082(gu122948)</v>
          </cell>
          <cell r="B10818" t="str">
            <v xml:space="preserve">НС-1058519 </v>
          </cell>
        </row>
        <row r="10819">
          <cell r="A10819" t="str">
            <v>EXB80000015086(gu122970)</v>
          </cell>
          <cell r="B10819" t="str">
            <v xml:space="preserve">НС-1058520 </v>
          </cell>
        </row>
        <row r="10820">
          <cell r="A10820" t="str">
            <v>EXB80000015052(gu122967)</v>
          </cell>
          <cell r="B10820" t="str">
            <v xml:space="preserve">НС-1058521 </v>
          </cell>
        </row>
        <row r="10821">
          <cell r="A10821" t="str">
            <v>M21 9T4 655</v>
          </cell>
          <cell r="B10821" t="str">
            <v xml:space="preserve">НС-1058532 </v>
          </cell>
        </row>
        <row r="10822">
          <cell r="A10822" t="str">
            <v>EXB80000014029(gu124125)</v>
          </cell>
          <cell r="B10822" t="str">
            <v xml:space="preserve">НС-1058556 </v>
          </cell>
        </row>
        <row r="10823">
          <cell r="A10823" t="str">
            <v>GAGRIS1815_0096B</v>
          </cell>
          <cell r="B10823" t="str">
            <v xml:space="preserve">НС-1058574 </v>
          </cell>
        </row>
        <row r="10824">
          <cell r="A10824" t="str">
            <v>GAGRIS1817_0104B_</v>
          </cell>
          <cell r="B10824" t="str">
            <v xml:space="preserve">НС-1058575 </v>
          </cell>
        </row>
        <row r="10825">
          <cell r="A10825" t="str">
            <v>09KR SW50</v>
          </cell>
          <cell r="B10825" t="str">
            <v xml:space="preserve">НС-1058591 </v>
          </cell>
        </row>
        <row r="10826">
          <cell r="A10826" t="str">
            <v>M21 L2V 651</v>
          </cell>
          <cell r="B10826" t="str">
            <v xml:space="preserve">НС-1058599 </v>
          </cell>
        </row>
        <row r="10827">
          <cell r="A10827" t="str">
            <v>--</v>
          </cell>
          <cell r="B10827" t="str">
            <v xml:space="preserve">НС-1058636 </v>
          </cell>
        </row>
        <row r="10828">
          <cell r="A10828" t="str">
            <v>--</v>
          </cell>
          <cell r="B10828" t="str">
            <v xml:space="preserve">НС-1058637 </v>
          </cell>
        </row>
        <row r="10829">
          <cell r="A10829" t="str">
            <v>16430001000135</v>
          </cell>
          <cell r="B10829" t="str">
            <v xml:space="preserve">НС-1058639 </v>
          </cell>
        </row>
        <row r="10830">
          <cell r="A10830" t="str">
            <v>16444001000006</v>
          </cell>
          <cell r="B10830" t="str">
            <v xml:space="preserve">НС-1058640 </v>
          </cell>
        </row>
        <row r="10831">
          <cell r="A10831" t="str">
            <v>11222009001486</v>
          </cell>
          <cell r="B10831" t="str">
            <v xml:space="preserve">НС-1058641 </v>
          </cell>
        </row>
        <row r="10832">
          <cell r="A10832" t="str">
            <v>16430001000135</v>
          </cell>
          <cell r="B10832" t="str">
            <v xml:space="preserve">НС-1058642 </v>
          </cell>
        </row>
        <row r="10833">
          <cell r="A10833" t="str">
            <v>16430001000234</v>
          </cell>
          <cell r="B10833" t="str">
            <v xml:space="preserve">НС-1058643 </v>
          </cell>
        </row>
        <row r="10834">
          <cell r="A10834" t="str">
            <v>EXB80000015152 (gu126414)</v>
          </cell>
          <cell r="B10834" t="str">
            <v xml:space="preserve">НС-1058662 </v>
          </cell>
        </row>
        <row r="10835">
          <cell r="A10835" t="str">
            <v>16430001000209</v>
          </cell>
          <cell r="B10835" t="str">
            <v xml:space="preserve">НС-1058664 </v>
          </cell>
        </row>
        <row r="10836">
          <cell r="A10836" t="str">
            <v>16444001000032</v>
          </cell>
          <cell r="B10836" t="str">
            <v xml:space="preserve">НС-1058665 </v>
          </cell>
        </row>
        <row r="10837">
          <cell r="A10837" t="str">
            <v>16430001000028</v>
          </cell>
          <cell r="B10837" t="str">
            <v xml:space="preserve">НС-1058666 </v>
          </cell>
        </row>
        <row r="10838">
          <cell r="A10838" t="str">
            <v>16430001000029</v>
          </cell>
          <cell r="B10838" t="str">
            <v xml:space="preserve">НС-1058667 </v>
          </cell>
        </row>
        <row r="10839">
          <cell r="A10839" t="str">
            <v>16430001000041</v>
          </cell>
          <cell r="B10839" t="str">
            <v xml:space="preserve">НС-1058668 </v>
          </cell>
        </row>
        <row r="10840">
          <cell r="A10840" t="str">
            <v>16430001000014</v>
          </cell>
          <cell r="B10840" t="str">
            <v xml:space="preserve">НС-1058669 </v>
          </cell>
        </row>
        <row r="10841">
          <cell r="A10841" t="str">
            <v>16430001000032</v>
          </cell>
          <cell r="B10841" t="str">
            <v xml:space="preserve">НС-1058670 </v>
          </cell>
        </row>
        <row r="10842">
          <cell r="A10842" t="str">
            <v>16430001000033</v>
          </cell>
          <cell r="B10842" t="str">
            <v xml:space="preserve">НС-1058671 </v>
          </cell>
        </row>
        <row r="10843">
          <cell r="A10843" t="str">
            <v>16430001000035</v>
          </cell>
          <cell r="B10843" t="str">
            <v xml:space="preserve">НС-1058673 </v>
          </cell>
        </row>
        <row r="10844">
          <cell r="A10844" t="str">
            <v>16430001000037</v>
          </cell>
          <cell r="B10844" t="str">
            <v xml:space="preserve">НС-1058674 </v>
          </cell>
        </row>
        <row r="10845">
          <cell r="A10845" t="str">
            <v>E12 G16 245</v>
          </cell>
          <cell r="B10845" t="str">
            <v xml:space="preserve">НС-1058675 </v>
          </cell>
        </row>
        <row r="10846">
          <cell r="A10846" t="str">
            <v>11222003000413</v>
          </cell>
          <cell r="B10846" t="str">
            <v xml:space="preserve">НС-1058676 </v>
          </cell>
        </row>
        <row r="10847">
          <cell r="A10847" t="str">
            <v>16322012000002</v>
          </cell>
          <cell r="B10847" t="str">
            <v xml:space="preserve">НС-1058678 </v>
          </cell>
        </row>
        <row r="10848">
          <cell r="A10848" t="str">
            <v>11230003000052</v>
          </cell>
          <cell r="B10848" t="str">
            <v xml:space="preserve">НС-1058679 </v>
          </cell>
        </row>
        <row r="10849">
          <cell r="A10849" t="str">
            <v>11222015000009</v>
          </cell>
          <cell r="B10849" t="str">
            <v xml:space="preserve">НС-1058680 </v>
          </cell>
        </row>
        <row r="10850">
          <cell r="A10850" t="str">
            <v>11230003000079</v>
          </cell>
          <cell r="B10850" t="str">
            <v xml:space="preserve">НС-1058681 </v>
          </cell>
        </row>
        <row r="10851">
          <cell r="A10851" t="str">
            <v>16430001000490</v>
          </cell>
          <cell r="B10851" t="str">
            <v xml:space="preserve">НС-1058720 </v>
          </cell>
        </row>
        <row r="10852">
          <cell r="A10852" t="str">
            <v>---</v>
          </cell>
          <cell r="B10852" t="str">
            <v xml:space="preserve">НС-1058765 </v>
          </cell>
        </row>
        <row r="10853">
          <cell r="A10853" t="str">
            <v>НС-1058814</v>
          </cell>
          <cell r="B10853" t="str">
            <v xml:space="preserve">НС-1058814 </v>
          </cell>
        </row>
        <row r="10854">
          <cell r="A10854" t="str">
            <v>EXB80000015344</v>
          </cell>
          <cell r="B10854" t="str">
            <v xml:space="preserve">НС-1058842 </v>
          </cell>
        </row>
        <row r="10855">
          <cell r="A10855" t="str">
            <v>YARV200164</v>
          </cell>
          <cell r="B10855" t="str">
            <v xml:space="preserve">НС-1058850 </v>
          </cell>
        </row>
        <row r="10856">
          <cell r="A10856" t="str">
            <v xml:space="preserve">YARV200026 </v>
          </cell>
          <cell r="B10856" t="str">
            <v xml:space="preserve">НС-1058851 </v>
          </cell>
        </row>
        <row r="10857">
          <cell r="A10857" t="str">
            <v>YARV200122</v>
          </cell>
          <cell r="B10857" t="str">
            <v xml:space="preserve">НС-1058852 </v>
          </cell>
        </row>
        <row r="10858">
          <cell r="A10858" t="str">
            <v>S70 E44 401</v>
          </cell>
          <cell r="B10858" t="str">
            <v xml:space="preserve">НС-1058873 </v>
          </cell>
        </row>
        <row r="10859">
          <cell r="A10859" t="str">
            <v>11230003000068</v>
          </cell>
          <cell r="B10859" t="str">
            <v xml:space="preserve">НС-1058965 </v>
          </cell>
        </row>
        <row r="10860">
          <cell r="A10860" t="str">
            <v>НС-1058974</v>
          </cell>
          <cell r="B10860" t="str">
            <v xml:space="preserve">НС-1058974 </v>
          </cell>
        </row>
        <row r="10861">
          <cell r="A10861" t="str">
            <v>7SIUMFAN150</v>
          </cell>
          <cell r="B10861" t="str">
            <v xml:space="preserve">НС-1058997 </v>
          </cell>
        </row>
        <row r="10862">
          <cell r="B10862" t="str">
            <v xml:space="preserve">НС-1058998 </v>
          </cell>
        </row>
        <row r="10863">
          <cell r="B10863" t="str">
            <v xml:space="preserve">НС-1058999 </v>
          </cell>
        </row>
        <row r="10864">
          <cell r="A10864" t="str">
            <v>MAC-1710RA-E</v>
          </cell>
          <cell r="B10864" t="str">
            <v xml:space="preserve">НС-1059000 </v>
          </cell>
        </row>
        <row r="10865">
          <cell r="A10865" t="str">
            <v>MAC-1710RA-E</v>
          </cell>
          <cell r="B10865" t="str">
            <v xml:space="preserve">НС-1059010 </v>
          </cell>
        </row>
        <row r="10866">
          <cell r="A10866" t="str">
            <v>ZFC 1900х1000</v>
          </cell>
          <cell r="B10866" t="str">
            <v xml:space="preserve">НС-1059011 </v>
          </cell>
        </row>
        <row r="10867">
          <cell r="A10867" t="str">
            <v>ZSSK 1900х1000</v>
          </cell>
          <cell r="B10867" t="str">
            <v xml:space="preserve">НС-1059012 </v>
          </cell>
        </row>
        <row r="10868">
          <cell r="A10868" t="str">
            <v>ZESVEKA012</v>
          </cell>
          <cell r="B10868" t="str">
            <v xml:space="preserve">НС-1059013 </v>
          </cell>
        </row>
        <row r="10869">
          <cell r="A10869" t="str">
            <v>---</v>
          </cell>
          <cell r="B10869" t="str">
            <v xml:space="preserve">НС-1059014 </v>
          </cell>
        </row>
        <row r="10870">
          <cell r="A10870" t="str">
            <v>---</v>
          </cell>
          <cell r="B10870" t="str">
            <v xml:space="preserve">НС-1059015 </v>
          </cell>
        </row>
        <row r="10871">
          <cell r="A10871" t="str">
            <v>ZFC 2100х1100</v>
          </cell>
          <cell r="B10871" t="str">
            <v xml:space="preserve">НС-1059019 </v>
          </cell>
        </row>
        <row r="10872">
          <cell r="A10872" t="str">
            <v>ZSSK 2100х1100</v>
          </cell>
          <cell r="B10872" t="str">
            <v xml:space="preserve">НС-1059020 </v>
          </cell>
        </row>
        <row r="10873">
          <cell r="A10873" t="str">
            <v>В-8601035</v>
          </cell>
          <cell r="B10873" t="str">
            <v xml:space="preserve">НС-1059102 </v>
          </cell>
        </row>
        <row r="10874">
          <cell r="A10874" t="str">
            <v>17401007000003</v>
          </cell>
          <cell r="B10874" t="str">
            <v xml:space="preserve">НС-1059153 </v>
          </cell>
        </row>
        <row r="10875">
          <cell r="B10875" t="str">
            <v xml:space="preserve">НС-1059154 </v>
          </cell>
        </row>
        <row r="10876">
          <cell r="B10876" t="str">
            <v xml:space="preserve">НС-1059155 </v>
          </cell>
        </row>
        <row r="10877">
          <cell r="A10877" t="str">
            <v>EXB80000015397</v>
          </cell>
          <cell r="B10877" t="str">
            <v xml:space="preserve">НС-1059156 </v>
          </cell>
        </row>
        <row r="10878">
          <cell r="A10878" t="str">
            <v>EXB80000015397</v>
          </cell>
          <cell r="B10878" t="str">
            <v xml:space="preserve">НС-1059178 </v>
          </cell>
        </row>
        <row r="10879">
          <cell r="A10879" t="str">
            <v>10KR SW50</v>
          </cell>
          <cell r="B10879" t="str">
            <v xml:space="preserve">НС-1059179 </v>
          </cell>
        </row>
        <row r="10880">
          <cell r="A10880" t="str">
            <v>1544119</v>
          </cell>
          <cell r="B10880" t="str">
            <v xml:space="preserve">НС-1059240 </v>
          </cell>
        </row>
        <row r="10881">
          <cell r="A10881" t="str">
            <v>1543677</v>
          </cell>
          <cell r="B10881" t="str">
            <v xml:space="preserve">НС-1059254 </v>
          </cell>
        </row>
        <row r="10882">
          <cell r="A10882" t="str">
            <v>1460298</v>
          </cell>
          <cell r="B10882" t="str">
            <v xml:space="preserve">НС-1059256 </v>
          </cell>
        </row>
        <row r="10883">
          <cell r="A10883" t="str">
            <v>1528692</v>
          </cell>
          <cell r="B10883" t="str">
            <v xml:space="preserve">НС-1059278 </v>
          </cell>
        </row>
        <row r="10884">
          <cell r="B10884" t="str">
            <v xml:space="preserve">НС-1059292 </v>
          </cell>
        </row>
        <row r="10885">
          <cell r="B10885" t="str">
            <v xml:space="preserve">НС-1059293 </v>
          </cell>
        </row>
        <row r="10886">
          <cell r="B10886" t="str">
            <v xml:space="preserve">НС-1059294 </v>
          </cell>
        </row>
        <row r="10887">
          <cell r="B10887" t="str">
            <v xml:space="preserve">НС-1059295 </v>
          </cell>
        </row>
        <row r="10888">
          <cell r="A10888" t="str">
            <v>PS-500-L</v>
          </cell>
          <cell r="B10888" t="str">
            <v xml:space="preserve">НС-1059296 </v>
          </cell>
        </row>
        <row r="10889">
          <cell r="A10889" t="str">
            <v>PS-500-L</v>
          </cell>
          <cell r="B10889" t="str">
            <v xml:space="preserve">НС-1059322 </v>
          </cell>
        </row>
        <row r="10890">
          <cell r="A10890" t="str">
            <v>PS-2000-L</v>
          </cell>
          <cell r="B10890" t="str">
            <v xml:space="preserve">НС-1059323 </v>
          </cell>
        </row>
        <row r="10891">
          <cell r="A10891" t="str">
            <v>EXB80000015425(gu128928)</v>
          </cell>
          <cell r="B10891" t="str">
            <v xml:space="preserve">НС-1059326 </v>
          </cell>
        </row>
        <row r="10892">
          <cell r="A10892" t="str">
            <v>-</v>
          </cell>
          <cell r="B10892" t="str">
            <v xml:space="preserve">НС-1059327 </v>
          </cell>
        </row>
        <row r="10893">
          <cell r="A10893" t="str">
            <v>4</v>
          </cell>
          <cell r="B10893" t="str">
            <v xml:space="preserve">НС-1059328 </v>
          </cell>
        </row>
        <row r="10894">
          <cell r="A10894" t="str">
            <v>4</v>
          </cell>
          <cell r="B10894" t="str">
            <v xml:space="preserve">НС-1059329 </v>
          </cell>
        </row>
        <row r="10895">
          <cell r="A10895" t="str">
            <v>4</v>
          </cell>
          <cell r="B10895" t="str">
            <v xml:space="preserve">НС-1059330 </v>
          </cell>
        </row>
        <row r="10896">
          <cell r="A10896" t="str">
            <v>4</v>
          </cell>
          <cell r="B10896" t="str">
            <v xml:space="preserve">НС-1059333 </v>
          </cell>
        </row>
        <row r="10897">
          <cell r="A10897" t="str">
            <v>4</v>
          </cell>
          <cell r="B10897" t="str">
            <v xml:space="preserve">НС-1059334 </v>
          </cell>
        </row>
        <row r="10898">
          <cell r="A10898" t="str">
            <v>4</v>
          </cell>
          <cell r="B10898" t="str">
            <v xml:space="preserve">НС-1059335 </v>
          </cell>
        </row>
        <row r="10899">
          <cell r="A10899" t="str">
            <v>ZSSK 250х200</v>
          </cell>
          <cell r="B10899" t="str">
            <v xml:space="preserve">НС-1059354 </v>
          </cell>
        </row>
        <row r="10900">
          <cell r="B10900" t="str">
            <v xml:space="preserve">НС-1059396 </v>
          </cell>
        </row>
        <row r="10901">
          <cell r="B10901" t="str">
            <v xml:space="preserve">НС-1059400 </v>
          </cell>
        </row>
        <row r="10902">
          <cell r="A10902" t="str">
            <v>S70 K40 310</v>
          </cell>
          <cell r="B10902" t="str">
            <v xml:space="preserve">НС-1059401 </v>
          </cell>
        </row>
        <row r="10903">
          <cell r="A10903" t="str">
            <v>S70 K40 310</v>
          </cell>
          <cell r="B10903" t="str">
            <v xml:space="preserve">НС-1059444 </v>
          </cell>
        </row>
        <row r="10904">
          <cell r="A10904" t="str">
            <v>---</v>
          </cell>
          <cell r="B10904" t="str">
            <v xml:space="preserve">НС-1059523 </v>
          </cell>
        </row>
        <row r="10905">
          <cell r="A10905" t="str">
            <v>---</v>
          </cell>
          <cell r="B10905" t="str">
            <v xml:space="preserve">НС-1059525 </v>
          </cell>
        </row>
        <row r="10906">
          <cell r="A10906" t="str">
            <v>GFZFDI017</v>
          </cell>
          <cell r="B10906" t="str">
            <v xml:space="preserve">НС-1059527 </v>
          </cell>
        </row>
        <row r="10907">
          <cell r="A10907" t="str">
            <v>GFZFDI017</v>
          </cell>
          <cell r="B10907" t="str">
            <v xml:space="preserve">НС-1059529 </v>
          </cell>
        </row>
        <row r="10908">
          <cell r="A10908" t="str">
            <v>GVEKF0002</v>
          </cell>
          <cell r="B10908" t="str">
            <v xml:space="preserve">НС-1059675 </v>
          </cell>
        </row>
        <row r="10909">
          <cell r="B10909" t="str">
            <v xml:space="preserve">НС-1059747 </v>
          </cell>
        </row>
        <row r="10910">
          <cell r="A10910" t="str">
            <v>AVE-09UXCSGL</v>
          </cell>
          <cell r="B10910" t="str">
            <v xml:space="preserve">НС-1059748 </v>
          </cell>
        </row>
        <row r="10911">
          <cell r="A10911" t="str">
            <v>AVE-09UXCSGL</v>
          </cell>
          <cell r="B10911" t="str">
            <v xml:space="preserve">НС-1059750 </v>
          </cell>
        </row>
        <row r="10912">
          <cell r="A10912" t="str">
            <v>AVE-12UXCSGL</v>
          </cell>
          <cell r="B10912" t="str">
            <v xml:space="preserve">НС-1059751 </v>
          </cell>
        </row>
        <row r="10913">
          <cell r="A10913" t="str">
            <v>EXB80000013906 (gu114546)</v>
          </cell>
          <cell r="B10913" t="str">
            <v xml:space="preserve">НС-1059752 </v>
          </cell>
        </row>
        <row r="10914">
          <cell r="A10914" t="str">
            <v>EXB80000013906 (gu114546)</v>
          </cell>
          <cell r="B10914" t="str">
            <v xml:space="preserve">НС-1059753 </v>
          </cell>
        </row>
        <row r="10915">
          <cell r="A10915" t="str">
            <v>EXB80000013906 (gu114546)</v>
          </cell>
          <cell r="B10915" t="str">
            <v xml:space="preserve">НС-1059754 </v>
          </cell>
        </row>
        <row r="10916">
          <cell r="A10916" t="str">
            <v>EXB80000013906 (gu114546)</v>
          </cell>
          <cell r="B10916" t="str">
            <v xml:space="preserve">НС-1059755 </v>
          </cell>
        </row>
        <row r="10917">
          <cell r="A10917" t="str">
            <v>EXB80000013906 (gu114546)</v>
          </cell>
          <cell r="B10917" t="str">
            <v xml:space="preserve">НС-1059756 </v>
          </cell>
        </row>
        <row r="10918">
          <cell r="A10918" t="str">
            <v>EXB80000013906 (gu114546)</v>
          </cell>
          <cell r="B10918" t="str">
            <v xml:space="preserve">НС-1059757 </v>
          </cell>
        </row>
        <row r="10919">
          <cell r="A10919" t="str">
            <v>EXB80000013906 (gu114546)</v>
          </cell>
          <cell r="B10919" t="str">
            <v xml:space="preserve">НС-1059775 </v>
          </cell>
        </row>
        <row r="10920">
          <cell r="A10920" t="str">
            <v>---</v>
          </cell>
          <cell r="B10920" t="str">
            <v xml:space="preserve">НС-1059776 </v>
          </cell>
        </row>
        <row r="10921">
          <cell r="A10921" t="str">
            <v>GFIRIS111</v>
          </cell>
          <cell r="B10921" t="str">
            <v xml:space="preserve">НС-1059777 </v>
          </cell>
        </row>
        <row r="10922">
          <cell r="A10922" t="str">
            <v>R61 060 200</v>
          </cell>
          <cell r="B10922" t="str">
            <v xml:space="preserve">НС-1059800 </v>
          </cell>
        </row>
        <row r="10923">
          <cell r="A10923" t="str">
            <v>PSIEKANV12</v>
          </cell>
          <cell r="B10923" t="str">
            <v xml:space="preserve">НС-1059801 </v>
          </cell>
        </row>
        <row r="10924">
          <cell r="A10924" t="str">
            <v>GAGVEKA130_120_0034A</v>
          </cell>
          <cell r="B10924" t="str">
            <v xml:space="preserve">НС-1059802 </v>
          </cell>
        </row>
        <row r="10925">
          <cell r="A10925" t="str">
            <v>GAGRIS1833_0088A</v>
          </cell>
          <cell r="B10925" t="str">
            <v xml:space="preserve">НС-1059803 </v>
          </cell>
        </row>
        <row r="10926">
          <cell r="B10926" t="str">
            <v xml:space="preserve">НС-1059903 </v>
          </cell>
        </row>
        <row r="10927">
          <cell r="B10927" t="str">
            <v xml:space="preserve">НС-1059905 </v>
          </cell>
        </row>
        <row r="10928">
          <cell r="B10928" t="str">
            <v xml:space="preserve">НС-1059906 </v>
          </cell>
        </row>
        <row r="10929">
          <cell r="A10929" t="str">
            <v>EXB80000015825(gu130158)</v>
          </cell>
          <cell r="B10929" t="str">
            <v xml:space="preserve">НС-1059907 </v>
          </cell>
        </row>
        <row r="10930">
          <cell r="A10930" t="str">
            <v>EXB80000015825(gu130158)</v>
          </cell>
          <cell r="B10930" t="str">
            <v xml:space="preserve">НС-1059925 </v>
          </cell>
        </row>
        <row r="10931">
          <cell r="A10931" t="str">
            <v>R01 E29 658</v>
          </cell>
          <cell r="B10931" t="str">
            <v xml:space="preserve">НС-1059926 </v>
          </cell>
        </row>
        <row r="10932">
          <cell r="A10932" t="str">
            <v>EXB80000015826(gu130160)</v>
          </cell>
          <cell r="B10932" t="str">
            <v xml:space="preserve">НС-1059927 </v>
          </cell>
        </row>
        <row r="10933">
          <cell r="A10933" t="str">
            <v>13M104</v>
          </cell>
          <cell r="B10933" t="str">
            <v xml:space="preserve">НС-1059931 </v>
          </cell>
        </row>
        <row r="10934">
          <cell r="A10934" t="str">
            <v>ZSSK 2000х1300</v>
          </cell>
          <cell r="B10934" t="str">
            <v xml:space="preserve">НС-1060012 </v>
          </cell>
        </row>
        <row r="10935">
          <cell r="A10935" t="str">
            <v>ZFC 2000х1300</v>
          </cell>
          <cell r="B10935" t="str">
            <v xml:space="preserve">НС-1060013 </v>
          </cell>
        </row>
        <row r="10936">
          <cell r="B10936" t="str">
            <v xml:space="preserve">НС-1060027 </v>
          </cell>
        </row>
        <row r="10937">
          <cell r="A10937" t="str">
            <v>EXB80000016085(gu131795)</v>
          </cell>
          <cell r="B10937" t="str">
            <v xml:space="preserve">НС-1060030 </v>
          </cell>
        </row>
        <row r="10938">
          <cell r="A10938" t="str">
            <v>EXB80000016085(gu131795)</v>
          </cell>
          <cell r="B10938" t="str">
            <v xml:space="preserve">НС-1060113 </v>
          </cell>
        </row>
        <row r="10939">
          <cell r="A10939" t="str">
            <v>EXB80000013465</v>
          </cell>
          <cell r="B10939" t="str">
            <v xml:space="preserve">НС-1060114 </v>
          </cell>
        </row>
        <row r="10940">
          <cell r="A10940" t="str">
            <v>AVV-48URSCC</v>
          </cell>
          <cell r="B10940" t="str">
            <v xml:space="preserve">НС-1060131 </v>
          </cell>
        </row>
        <row r="10941">
          <cell r="A10941" t="str">
            <v>GAGRIS1856_0102A</v>
          </cell>
          <cell r="B10941" t="str">
            <v xml:space="preserve">НС-1060183 </v>
          </cell>
        </row>
        <row r="10942">
          <cell r="A10942" t="str">
            <v>AHU000741</v>
          </cell>
          <cell r="B10942" t="str">
            <v xml:space="preserve">НС-1060184 </v>
          </cell>
        </row>
        <row r="10943">
          <cell r="A10943" t="str">
            <v>AHU000743</v>
          </cell>
          <cell r="B10943" t="str">
            <v xml:space="preserve">НС-1060185 </v>
          </cell>
        </row>
        <row r="10944">
          <cell r="A10944" t="str">
            <v>PSIEKS7011¶</v>
          </cell>
          <cell r="B10944" t="str">
            <v xml:space="preserve">НС-1060188 </v>
          </cell>
        </row>
        <row r="10945">
          <cell r="A10945" t="str">
            <v>PSIEKS7005</v>
          </cell>
          <cell r="B10945" t="str">
            <v xml:space="preserve">НС-1060189 </v>
          </cell>
        </row>
        <row r="10946">
          <cell r="B10946" t="str">
            <v xml:space="preserve">НС-1060222 </v>
          </cell>
        </row>
        <row r="10947">
          <cell r="A10947" t="str">
            <v>1562785</v>
          </cell>
          <cell r="B10947" t="str">
            <v xml:space="preserve">НС-1060223 </v>
          </cell>
        </row>
        <row r="10948">
          <cell r="A10948" t="str">
            <v>1562785</v>
          </cell>
          <cell r="B10948" t="str">
            <v xml:space="preserve">НС-1060224 </v>
          </cell>
        </row>
        <row r="10949">
          <cell r="A10949" t="str">
            <v>1570945</v>
          </cell>
          <cell r="B10949" t="str">
            <v xml:space="preserve">НС-1060225 </v>
          </cell>
        </row>
        <row r="10950">
          <cell r="A10950" t="str">
            <v>1561926</v>
          </cell>
          <cell r="B10950" t="str">
            <v xml:space="preserve">НС-1060226 </v>
          </cell>
        </row>
        <row r="10951">
          <cell r="A10951" t="str">
            <v>1813390</v>
          </cell>
          <cell r="B10951" t="str">
            <v xml:space="preserve">НС-1060227 </v>
          </cell>
        </row>
        <row r="10952">
          <cell r="A10952" t="str">
            <v>1512667</v>
          </cell>
          <cell r="B10952" t="str">
            <v xml:space="preserve">НС-1060228 </v>
          </cell>
        </row>
        <row r="10953">
          <cell r="A10953" t="str">
            <v>1803135</v>
          </cell>
          <cell r="B10953" t="str">
            <v xml:space="preserve">НС-1060229 </v>
          </cell>
        </row>
        <row r="10954">
          <cell r="A10954" t="str">
            <v>1571922</v>
          </cell>
          <cell r="B10954" t="str">
            <v xml:space="preserve">НС-1060230 </v>
          </cell>
        </row>
        <row r="10955">
          <cell r="A10955" t="str">
            <v>1448500</v>
          </cell>
          <cell r="B10955" t="str">
            <v xml:space="preserve">НС-1060231 </v>
          </cell>
        </row>
        <row r="10956">
          <cell r="A10956" t="str">
            <v>1222254</v>
          </cell>
          <cell r="B10956" t="str">
            <v xml:space="preserve">НС-1060232 </v>
          </cell>
        </row>
        <row r="10957">
          <cell r="A10957" t="str">
            <v>1529239</v>
          </cell>
          <cell r="B10957" t="str">
            <v xml:space="preserve">НС-1060233 </v>
          </cell>
        </row>
        <row r="10958">
          <cell r="A10958" t="str">
            <v>AHU000014_</v>
          </cell>
          <cell r="B10958" t="str">
            <v xml:space="preserve">НС-1060292 </v>
          </cell>
        </row>
        <row r="10959">
          <cell r="A10959" t="str">
            <v>AHU000014_</v>
          </cell>
          <cell r="B10959" t="str">
            <v xml:space="preserve">НС-1060293 </v>
          </cell>
        </row>
        <row r="10960">
          <cell r="A10960" t="str">
            <v>AHU000746</v>
          </cell>
          <cell r="B10960" t="str">
            <v xml:space="preserve">НС-1060298 </v>
          </cell>
        </row>
        <row r="10961">
          <cell r="A10961" t="str">
            <v>ZSISAL0070</v>
          </cell>
          <cell r="B10961" t="str">
            <v xml:space="preserve">НС-1060344 </v>
          </cell>
        </row>
        <row r="10962">
          <cell r="A10962" t="str">
            <v>---</v>
          </cell>
          <cell r="B10962" t="str">
            <v xml:space="preserve">НС-1060376 </v>
          </cell>
        </row>
        <row r="10963">
          <cell r="A10963" t="str">
            <v>GAGRIS1828_0074B</v>
          </cell>
          <cell r="B10963" t="str">
            <v xml:space="preserve">НС-1060385 </v>
          </cell>
        </row>
        <row r="10964">
          <cell r="A10964" t="str">
            <v>GAGRIS1837_0079A</v>
          </cell>
          <cell r="B10964" t="str">
            <v xml:space="preserve">НС-1060419 </v>
          </cell>
        </row>
        <row r="10965">
          <cell r="A10965" t="str">
            <v>GAGRIRS1865_0059C</v>
          </cell>
          <cell r="B10965" t="str">
            <v xml:space="preserve">НС-1060433 </v>
          </cell>
        </row>
        <row r="10966">
          <cell r="A10966" t="str">
            <v>GAGRIRS1866_0060A</v>
          </cell>
          <cell r="B10966" t="str">
            <v xml:space="preserve">НС-1060435 </v>
          </cell>
        </row>
        <row r="10967">
          <cell r="A10967" t="str">
            <v>GAGRIRS1863_0053A</v>
          </cell>
          <cell r="B10967" t="str">
            <v xml:space="preserve">НС-1060437 </v>
          </cell>
        </row>
        <row r="10968">
          <cell r="A10968" t="str">
            <v>GAGRIRS1864_0054A</v>
          </cell>
          <cell r="B10968" t="str">
            <v xml:space="preserve">НС-1060438 </v>
          </cell>
        </row>
        <row r="10969">
          <cell r="A10969" t="str">
            <v>GAGRIRS1868_0047A</v>
          </cell>
          <cell r="B10969" t="str">
            <v xml:space="preserve">НС-1060440 </v>
          </cell>
        </row>
        <row r="10970">
          <cell r="A10970" t="str">
            <v>GAGRIRS1869_0048A</v>
          </cell>
          <cell r="B10970" t="str">
            <v xml:space="preserve">НС-1060441 </v>
          </cell>
        </row>
        <row r="10971">
          <cell r="A10971" t="str">
            <v>GAGRIRS1880_0062C</v>
          </cell>
          <cell r="B10971" t="str">
            <v xml:space="preserve">НС-1060442 </v>
          </cell>
        </row>
        <row r="10972">
          <cell r="A10972" t="str">
            <v>GAGRIRS1871_0056A</v>
          </cell>
          <cell r="B10972" t="str">
            <v xml:space="preserve">НС-1060444 </v>
          </cell>
        </row>
        <row r="10973">
          <cell r="A10973" t="str">
            <v>GAGRIRS1876_0050A</v>
          </cell>
          <cell r="B10973" t="str">
            <v xml:space="preserve">НС-1060445 </v>
          </cell>
        </row>
        <row r="10974">
          <cell r="A10974" t="str">
            <v>GAGRIRS1881_0064A</v>
          </cell>
          <cell r="B10974" t="str">
            <v xml:space="preserve">НС-1060447 </v>
          </cell>
        </row>
        <row r="10975">
          <cell r="A10975" t="str">
            <v>GAGRIRS1878_0061C</v>
          </cell>
          <cell r="B10975" t="str">
            <v xml:space="preserve">НС-1060448 </v>
          </cell>
        </row>
        <row r="10976">
          <cell r="A10976" t="str">
            <v>GAGRIRS1879_0063A</v>
          </cell>
          <cell r="B10976" t="str">
            <v xml:space="preserve">НС-1060450 </v>
          </cell>
        </row>
        <row r="10977">
          <cell r="A10977" t="str">
            <v>GAGRIS1854_0100A</v>
          </cell>
          <cell r="B10977" t="str">
            <v xml:space="preserve">НС-1060451 </v>
          </cell>
        </row>
        <row r="10978">
          <cell r="A10978" t="str">
            <v>GAGRIS1829_0075A</v>
          </cell>
          <cell r="B10978" t="str">
            <v xml:space="preserve">НС-1060456 </v>
          </cell>
        </row>
        <row r="10979">
          <cell r="A10979" t="str">
            <v>GAGRIS1823_0067A</v>
          </cell>
          <cell r="B10979" t="str">
            <v xml:space="preserve">НС-1060457 </v>
          </cell>
        </row>
        <row r="10980">
          <cell r="A10980" t="str">
            <v>GAGRIS1818_0105A</v>
          </cell>
          <cell r="B10980" t="str">
            <v xml:space="preserve">НС-1060458 </v>
          </cell>
        </row>
        <row r="10981">
          <cell r="A10981" t="str">
            <v>1535616</v>
          </cell>
          <cell r="B10981" t="str">
            <v xml:space="preserve">НС-1060553 </v>
          </cell>
        </row>
        <row r="10982">
          <cell r="A10982" t="str">
            <v>1465550</v>
          </cell>
          <cell r="B10982" t="str">
            <v xml:space="preserve">НС-1060557 </v>
          </cell>
        </row>
        <row r="10983">
          <cell r="A10983" t="str">
            <v>НС-1060562</v>
          </cell>
          <cell r="B10983" t="str">
            <v xml:space="preserve">НС-1060562 </v>
          </cell>
        </row>
        <row r="10984">
          <cell r="A10984" t="str">
            <v>ZESVEKA007</v>
          </cell>
          <cell r="B10984" t="str">
            <v xml:space="preserve">НС-1060574 </v>
          </cell>
        </row>
        <row r="10985">
          <cell r="A10985" t="str">
            <v xml:space="preserve">E12 G23 452 </v>
          </cell>
          <cell r="B10985" t="str">
            <v xml:space="preserve">НС-1060577 </v>
          </cell>
        </row>
        <row r="10986">
          <cell r="A10986" t="str">
            <v>GVEKUB032</v>
          </cell>
          <cell r="B10986" t="str">
            <v xml:space="preserve">НС-1060595 </v>
          </cell>
        </row>
        <row r="10987">
          <cell r="A10987" t="str">
            <v>GVEKUB032</v>
          </cell>
          <cell r="B10987" t="str">
            <v xml:space="preserve">НС-1060603 </v>
          </cell>
        </row>
        <row r="10988">
          <cell r="A10988" t="str">
            <v>S70 E07 762</v>
          </cell>
          <cell r="B10988" t="str">
            <v xml:space="preserve">НС-1060742 </v>
          </cell>
        </row>
        <row r="10989">
          <cell r="A10989" t="str">
            <v>16430001000018</v>
          </cell>
          <cell r="B10989" t="str">
            <v xml:space="preserve">НС-1060864 </v>
          </cell>
        </row>
        <row r="10990">
          <cell r="A10990" t="str">
            <v>ZSSK 300х200</v>
          </cell>
          <cell r="B10990" t="str">
            <v xml:space="preserve">НС-1060872 </v>
          </cell>
        </row>
        <row r="10991">
          <cell r="A10991" t="str">
            <v>НС-1060875</v>
          </cell>
          <cell r="B10991" t="str">
            <v xml:space="preserve">НС-1060874 </v>
          </cell>
        </row>
        <row r="10992">
          <cell r="A10992" t="str">
            <v>НС-1060875</v>
          </cell>
          <cell r="B10992" t="str">
            <v xml:space="preserve">НС-1060875 </v>
          </cell>
        </row>
        <row r="10993">
          <cell r="A10993" t="str">
            <v>EXB80000016025(gu135697)</v>
          </cell>
          <cell r="B10993" t="str">
            <v xml:space="preserve">НС-1060877 </v>
          </cell>
        </row>
        <row r="10994">
          <cell r="A10994" t="str">
            <v>EXB80000016024(gu135694)</v>
          </cell>
          <cell r="B10994" t="str">
            <v xml:space="preserve">НС-1060878 </v>
          </cell>
        </row>
        <row r="10995">
          <cell r="A10995" t="str">
            <v>НС-1060918</v>
          </cell>
          <cell r="B10995" t="str">
            <v xml:space="preserve">НС-1060918 </v>
          </cell>
        </row>
        <row r="10996">
          <cell r="A10996" t="str">
            <v>НС-1060998</v>
          </cell>
          <cell r="B10996" t="str">
            <v xml:space="preserve">НС-1060998 </v>
          </cell>
        </row>
        <row r="10997">
          <cell r="A10997" t="str">
            <v>GFIRIS021</v>
          </cell>
          <cell r="B10997" t="str">
            <v xml:space="preserve">НС-1061071 </v>
          </cell>
        </row>
        <row r="10998">
          <cell r="A10998" t="str">
            <v>E12 F57 300</v>
          </cell>
          <cell r="B10998" t="str">
            <v xml:space="preserve">НС-1061140 </v>
          </cell>
        </row>
        <row r="10999">
          <cell r="A10999" t="str">
            <v>PJUT0046</v>
          </cell>
          <cell r="B10999" t="str">
            <v xml:space="preserve">НС-1061142 </v>
          </cell>
        </row>
        <row r="11000">
          <cell r="B11000" t="str">
            <v xml:space="preserve">НС-1061145 </v>
          </cell>
        </row>
        <row r="11001">
          <cell r="A11001" t="str">
            <v>ZSSK 600х600</v>
          </cell>
          <cell r="B11001" t="str">
            <v xml:space="preserve">НС-1061146 </v>
          </cell>
        </row>
        <row r="11002">
          <cell r="A11002" t="str">
            <v>ZSSK 600х600</v>
          </cell>
          <cell r="B11002" t="str">
            <v xml:space="preserve">НС-1061446 </v>
          </cell>
        </row>
        <row r="11003">
          <cell r="A11003" t="str">
            <v>LMAP04-E</v>
          </cell>
          <cell r="B11003" t="str">
            <v xml:space="preserve">НС-1061551 </v>
          </cell>
        </row>
        <row r="11004">
          <cell r="B11004" t="str">
            <v xml:space="preserve">НС-1061553 </v>
          </cell>
        </row>
        <row r="11005">
          <cell r="B11005" t="str">
            <v xml:space="preserve">НС-1061554 </v>
          </cell>
        </row>
        <row r="11006">
          <cell r="B11006" t="str">
            <v xml:space="preserve">НС-1061555 </v>
          </cell>
        </row>
        <row r="11007">
          <cell r="B11007" t="str">
            <v xml:space="preserve">НС-1061556 </v>
          </cell>
        </row>
        <row r="11008">
          <cell r="B11008" t="str">
            <v xml:space="preserve">НС-1061557 </v>
          </cell>
        </row>
        <row r="11009">
          <cell r="B11009" t="str">
            <v xml:space="preserve">НС-1061558 </v>
          </cell>
        </row>
        <row r="11010">
          <cell r="B11010" t="str">
            <v xml:space="preserve">НС-1061559 </v>
          </cell>
        </row>
        <row r="11011">
          <cell r="B11011" t="str">
            <v xml:space="preserve">НС-1061560 </v>
          </cell>
        </row>
        <row r="11012">
          <cell r="B11012" t="str">
            <v xml:space="preserve">НС-1061561 </v>
          </cell>
        </row>
        <row r="11013">
          <cell r="B11013" t="str">
            <v xml:space="preserve">НС-1061562 </v>
          </cell>
        </row>
        <row r="11014">
          <cell r="B11014" t="str">
            <v xml:space="preserve">НС-1061564 </v>
          </cell>
        </row>
        <row r="11015">
          <cell r="A11015" t="str">
            <v>E12 B86 340</v>
          </cell>
          <cell r="B11015" t="str">
            <v xml:space="preserve">НС-1061565 </v>
          </cell>
        </row>
        <row r="11016">
          <cell r="A11016" t="str">
            <v>E12 B86 340</v>
          </cell>
          <cell r="B11016" t="str">
            <v xml:space="preserve">НС-1061576 </v>
          </cell>
        </row>
        <row r="11017">
          <cell r="A11017" t="str">
            <v>EXB80000016629</v>
          </cell>
          <cell r="B11017" t="str">
            <v xml:space="preserve">НС-1061609 </v>
          </cell>
        </row>
        <row r="11018">
          <cell r="A11018" t="str">
            <v>EXB80000016629</v>
          </cell>
          <cell r="B11018" t="str">
            <v xml:space="preserve">НС-1061682 </v>
          </cell>
        </row>
        <row r="11019">
          <cell r="A11019" t="str">
            <v>EXB80000016633</v>
          </cell>
          <cell r="B11019" t="str">
            <v xml:space="preserve">НС-1061683 </v>
          </cell>
        </row>
        <row r="11020">
          <cell r="A11020" t="str">
            <v>ZMP H Kv 4 25-30</v>
          </cell>
          <cell r="B11020" t="str">
            <v xml:space="preserve">НС-1061710 </v>
          </cell>
        </row>
        <row r="11021">
          <cell r="A11021" t="str">
            <v>06KR SW25</v>
          </cell>
          <cell r="B11021" t="str">
            <v xml:space="preserve">НС-1061724 </v>
          </cell>
        </row>
        <row r="11022">
          <cell r="A11022" t="str">
            <v>11320009000037</v>
          </cell>
          <cell r="B11022" t="str">
            <v xml:space="preserve">НС-1061748 </v>
          </cell>
        </row>
        <row r="11023">
          <cell r="A11023" t="str">
            <v>GAGRIS1843_0091A</v>
          </cell>
          <cell r="B11023" t="str">
            <v xml:space="preserve">НС-1061804 </v>
          </cell>
        </row>
        <row r="11024">
          <cell r="B11024" t="str">
            <v xml:space="preserve">НС-1061838 </v>
          </cell>
        </row>
        <row r="11025">
          <cell r="B11025" t="str">
            <v xml:space="preserve">НС-1061879 </v>
          </cell>
        </row>
        <row r="11026">
          <cell r="B11026" t="str">
            <v xml:space="preserve">НС-1061880 </v>
          </cell>
        </row>
        <row r="11027">
          <cell r="B11027" t="str">
            <v xml:space="preserve">НС-1061881 </v>
          </cell>
        </row>
        <row r="11028">
          <cell r="B11028" t="str">
            <v xml:space="preserve">НС-1061882 </v>
          </cell>
        </row>
        <row r="11029">
          <cell r="B11029" t="str">
            <v xml:space="preserve">НС-1061883 </v>
          </cell>
        </row>
        <row r="11030">
          <cell r="B11030" t="str">
            <v xml:space="preserve">НС-1061885 </v>
          </cell>
        </row>
        <row r="11031">
          <cell r="B11031" t="str">
            <v xml:space="preserve">НС-1061886 </v>
          </cell>
        </row>
        <row r="11032">
          <cell r="B11032" t="str">
            <v xml:space="preserve">НС-1061887 </v>
          </cell>
        </row>
        <row r="11033">
          <cell r="B11033" t="str">
            <v xml:space="preserve">НС-1061888 </v>
          </cell>
        </row>
        <row r="11034">
          <cell r="B11034" t="str">
            <v xml:space="preserve">НС-1061889 </v>
          </cell>
        </row>
        <row r="11035">
          <cell r="B11035" t="str">
            <v xml:space="preserve">НС-1061890 </v>
          </cell>
        </row>
        <row r="11036">
          <cell r="B11036" t="str">
            <v xml:space="preserve">НС-1061891 </v>
          </cell>
        </row>
        <row r="11037">
          <cell r="B11037" t="str">
            <v xml:space="preserve">НС-1061892 </v>
          </cell>
        </row>
        <row r="11038">
          <cell r="B11038" t="str">
            <v xml:space="preserve">НС-1061893 </v>
          </cell>
        </row>
        <row r="11039">
          <cell r="B11039" t="str">
            <v xml:space="preserve">НС-1061894 </v>
          </cell>
        </row>
        <row r="11040">
          <cell r="A11040" t="str">
            <v>НС-1061920</v>
          </cell>
          <cell r="B11040" t="str">
            <v xml:space="preserve">НС-1061898 </v>
          </cell>
        </row>
        <row r="11041">
          <cell r="A11041" t="str">
            <v>НС-1061920</v>
          </cell>
          <cell r="B11041" t="str">
            <v xml:space="preserve">НС-1061920 </v>
          </cell>
        </row>
        <row r="11042">
          <cell r="A11042" t="str">
            <v>FAN000062</v>
          </cell>
          <cell r="B11042" t="str">
            <v xml:space="preserve">НС-1061923 </v>
          </cell>
        </row>
        <row r="11043">
          <cell r="A11043" t="str">
            <v>FAN000064</v>
          </cell>
          <cell r="B11043" t="str">
            <v xml:space="preserve">НС-1061924 </v>
          </cell>
        </row>
        <row r="11044">
          <cell r="A11044" t="str">
            <v>UniMAX-P 1500 VEL-A</v>
          </cell>
          <cell r="B11044" t="str">
            <v xml:space="preserve">НС-1061967 </v>
          </cell>
        </row>
        <row r="11045">
          <cell r="A11045" t="str">
            <v>UniMAX-P 1500 VWR-A</v>
          </cell>
          <cell r="B11045" t="str">
            <v xml:space="preserve">НС-1061970 </v>
          </cell>
        </row>
        <row r="11046">
          <cell r="A11046" t="str">
            <v>UniMAX-P 2000 VEL-A</v>
          </cell>
          <cell r="B11046" t="str">
            <v xml:space="preserve">НС-1061974 </v>
          </cell>
        </row>
        <row r="11047">
          <cell r="A11047" t="str">
            <v>UniMAX-P 2000 VWR-A</v>
          </cell>
          <cell r="B11047" t="str">
            <v xml:space="preserve">НС-1061977 </v>
          </cell>
        </row>
        <row r="11048">
          <cell r="A11048" t="str">
            <v>UniMAX-P 450 VEL-A</v>
          </cell>
          <cell r="B11048" t="str">
            <v xml:space="preserve">НС-1061993 </v>
          </cell>
        </row>
        <row r="11049">
          <cell r="A11049" t="str">
            <v>UniMAX-P 800 SE-A</v>
          </cell>
          <cell r="B11049" t="str">
            <v xml:space="preserve">НС-1062001 </v>
          </cell>
        </row>
        <row r="11050">
          <cell r="A11050" t="str">
            <v>UniMAX-P 800 CW-A</v>
          </cell>
          <cell r="B11050" t="str">
            <v xml:space="preserve">НС-1062006 </v>
          </cell>
        </row>
        <row r="11051">
          <cell r="A11051" t="str">
            <v>GAGRIRS1874_0049A</v>
          </cell>
          <cell r="B11051" t="str">
            <v xml:space="preserve">НС-1062139 </v>
          </cell>
        </row>
        <row r="11052">
          <cell r="A11052" t="str">
            <v>GAGRIRS1870_0055A</v>
          </cell>
          <cell r="B11052" t="str">
            <v xml:space="preserve">НС-1062140 </v>
          </cell>
        </row>
        <row r="11053">
          <cell r="B11053" t="str">
            <v xml:space="preserve">НС-1062178 </v>
          </cell>
        </row>
        <row r="11054">
          <cell r="A11054" t="str">
            <v>EXB80000015494</v>
          </cell>
          <cell r="B11054" t="str">
            <v xml:space="preserve">НС-1062179 </v>
          </cell>
        </row>
        <row r="11055">
          <cell r="A11055" t="str">
            <v>EXB80000015494</v>
          </cell>
          <cell r="B11055" t="str">
            <v xml:space="preserve">НС-1062363 </v>
          </cell>
        </row>
        <row r="11056">
          <cell r="A11056" t="str">
            <v>PSIEKANV22</v>
          </cell>
          <cell r="B11056" t="str">
            <v xml:space="preserve">НС-1062380 </v>
          </cell>
        </row>
        <row r="11057">
          <cell r="A11057" t="str">
            <v>AHU000748</v>
          </cell>
          <cell r="B11057" t="str">
            <v xml:space="preserve">НС-1062381 </v>
          </cell>
        </row>
        <row r="11058">
          <cell r="A11058" t="str">
            <v>PUHY-EP300 YLM-A</v>
          </cell>
          <cell r="B11058" t="str">
            <v xml:space="preserve">НС-1062403 </v>
          </cell>
        </row>
        <row r="11059">
          <cell r="A11059" t="str">
            <v>FX3U-48MR/ES</v>
          </cell>
          <cell r="B11059" t="str">
            <v xml:space="preserve">НС-1062404 </v>
          </cell>
        </row>
        <row r="11060">
          <cell r="A11060" t="str">
            <v>ZES 500х300-22,5</v>
          </cell>
          <cell r="B11060" t="str">
            <v xml:space="preserve">НС-1062411 </v>
          </cell>
        </row>
        <row r="11061">
          <cell r="A11061" t="str">
            <v>ZES 600х300-15</v>
          </cell>
          <cell r="B11061" t="str">
            <v xml:space="preserve">НС-1062414 </v>
          </cell>
        </row>
        <row r="11062">
          <cell r="A11062" t="str">
            <v>PSIEKANV05</v>
          </cell>
          <cell r="B11062" t="str">
            <v xml:space="preserve">НС-1062417 </v>
          </cell>
        </row>
        <row r="11063">
          <cell r="A11063" t="str">
            <v>GFIRIS058</v>
          </cell>
          <cell r="B11063" t="str">
            <v xml:space="preserve">НС-1062419 </v>
          </cell>
        </row>
        <row r="11064">
          <cell r="A11064" t="str">
            <v>1010930</v>
          </cell>
          <cell r="B11064" t="str">
            <v xml:space="preserve">НС-1062449 </v>
          </cell>
        </row>
        <row r="11065">
          <cell r="A11065" t="str">
            <v>1010930</v>
          </cell>
          <cell r="B11065" t="str">
            <v xml:space="preserve">НС-1062450 </v>
          </cell>
        </row>
        <row r="11066">
          <cell r="A11066" t="str">
            <v>1029077</v>
          </cell>
          <cell r="B11066" t="str">
            <v xml:space="preserve">НС-1062451 </v>
          </cell>
        </row>
        <row r="11067">
          <cell r="A11067" t="str">
            <v>GFIFMK033</v>
          </cell>
          <cell r="B11067" t="str">
            <v xml:space="preserve">НС-1062481 </v>
          </cell>
        </row>
        <row r="11068">
          <cell r="A11068" t="str">
            <v>GFZFDS019</v>
          </cell>
          <cell r="B11068" t="str">
            <v xml:space="preserve">НС-1062483 </v>
          </cell>
        </row>
        <row r="11069">
          <cell r="A11069" t="str">
            <v>FIT000851</v>
          </cell>
          <cell r="B11069" t="str">
            <v xml:space="preserve">НС-1062503 </v>
          </cell>
        </row>
        <row r="11070">
          <cell r="A11070" t="str">
            <v>FIT000851</v>
          </cell>
          <cell r="B11070" t="str">
            <v xml:space="preserve">НС-1062507 </v>
          </cell>
        </row>
        <row r="11071">
          <cell r="A11071" t="str">
            <v>FIT000858</v>
          </cell>
          <cell r="B11071" t="str">
            <v xml:space="preserve">НС-1062535 </v>
          </cell>
        </row>
        <row r="11072">
          <cell r="A11072" t="str">
            <v>GFZFDS012</v>
          </cell>
          <cell r="B11072" t="str">
            <v xml:space="preserve">НС-1062537 </v>
          </cell>
        </row>
        <row r="11073">
          <cell r="A11073" t="str">
            <v>EXB80000017186 (gu140454)</v>
          </cell>
          <cell r="B11073" t="str">
            <v xml:space="preserve">НС-1062540 </v>
          </cell>
        </row>
        <row r="11074">
          <cell r="A11074" t="str">
            <v>EXB80000017184(gu140453)</v>
          </cell>
          <cell r="B11074" t="str">
            <v xml:space="preserve">НС-1062568 </v>
          </cell>
        </row>
        <row r="11075">
          <cell r="B11075" t="str">
            <v xml:space="preserve">НС-1062819 </v>
          </cell>
        </row>
        <row r="11076">
          <cell r="A11076" t="str">
            <v>E - 2604012</v>
          </cell>
          <cell r="B11076" t="str">
            <v xml:space="preserve">НС-1062821 </v>
          </cell>
        </row>
        <row r="11077">
          <cell r="A11077" t="str">
            <v>E - 2604012</v>
          </cell>
          <cell r="B11077" t="str">
            <v xml:space="preserve">НС-1062822 </v>
          </cell>
        </row>
        <row r="11078">
          <cell r="A11078" t="str">
            <v>EXB80000017244</v>
          </cell>
          <cell r="B11078" t="str">
            <v xml:space="preserve">НС-1062846 </v>
          </cell>
        </row>
        <row r="11079">
          <cell r="B11079" t="str">
            <v xml:space="preserve">НС-1062848 </v>
          </cell>
        </row>
        <row r="11080">
          <cell r="B11080" t="str">
            <v xml:space="preserve">НС-1062850 </v>
          </cell>
        </row>
        <row r="11081">
          <cell r="B11081" t="str">
            <v xml:space="preserve">НС-1062855 </v>
          </cell>
        </row>
        <row r="11082">
          <cell r="B11082" t="str">
            <v xml:space="preserve">НС-1062856 </v>
          </cell>
        </row>
        <row r="11083">
          <cell r="B11083" t="str">
            <v xml:space="preserve">НС-1062857 </v>
          </cell>
        </row>
        <row r="11084">
          <cell r="B11084" t="str">
            <v xml:space="preserve">НС-1062858 </v>
          </cell>
        </row>
        <row r="11085">
          <cell r="B11085" t="str">
            <v xml:space="preserve">НС-1062859 </v>
          </cell>
        </row>
        <row r="11086">
          <cell r="B11086" t="str">
            <v xml:space="preserve">НС-1062860 </v>
          </cell>
        </row>
        <row r="11087">
          <cell r="B11087" t="str">
            <v xml:space="preserve">НС-1062861 </v>
          </cell>
        </row>
        <row r="11088">
          <cell r="B11088" t="str">
            <v xml:space="preserve">НС-1062862 </v>
          </cell>
        </row>
        <row r="11089">
          <cell r="B11089" t="str">
            <v xml:space="preserve">НС-1062864 </v>
          </cell>
        </row>
        <row r="11090">
          <cell r="B11090" t="str">
            <v xml:space="preserve">НС-1062865 </v>
          </cell>
        </row>
        <row r="11091">
          <cell r="A11091" t="str">
            <v>E12 B72 501</v>
          </cell>
          <cell r="B11091" t="str">
            <v xml:space="preserve">НС-1062866 </v>
          </cell>
        </row>
        <row r="11092">
          <cell r="A11092" t="str">
            <v>E12 B72 501</v>
          </cell>
          <cell r="B11092" t="str">
            <v xml:space="preserve">НС-1062870 </v>
          </cell>
        </row>
        <row r="11093">
          <cell r="A11093" t="str">
            <v>MAC-886SG-E</v>
          </cell>
          <cell r="B11093" t="str">
            <v xml:space="preserve">НС-1062873 </v>
          </cell>
        </row>
        <row r="11094">
          <cell r="A11094" t="str">
            <v>?</v>
          </cell>
          <cell r="B11094" t="str">
            <v xml:space="preserve">НС-1062874 </v>
          </cell>
        </row>
        <row r="11095">
          <cell r="A11095" t="str">
            <v>GAGRIS1840_0068A</v>
          </cell>
          <cell r="B11095" t="str">
            <v xml:space="preserve">НС-1062885 </v>
          </cell>
        </row>
        <row r="11096">
          <cell r="A11096" t="str">
            <v>GAGRIS1822_0066B</v>
          </cell>
          <cell r="B11096" t="str">
            <v xml:space="preserve">НС-1062886 </v>
          </cell>
        </row>
        <row r="11097">
          <cell r="A11097" t="str">
            <v>AHU000750</v>
          </cell>
          <cell r="B11097" t="str">
            <v xml:space="preserve">НС-1062888 </v>
          </cell>
        </row>
        <row r="11098">
          <cell r="A11098" t="str">
            <v>GAGRIS1856_0102A</v>
          </cell>
          <cell r="B11098" t="str">
            <v xml:space="preserve">НС-1062889 </v>
          </cell>
        </row>
        <row r="11099">
          <cell r="A11099" t="str">
            <v>7SIUMCL03_</v>
          </cell>
          <cell r="B11099" t="str">
            <v xml:space="preserve">НС-1062899 </v>
          </cell>
        </row>
        <row r="11100">
          <cell r="A11100" t="str">
            <v>UMICO40</v>
          </cell>
          <cell r="B11100" t="str">
            <v xml:space="preserve">НС-1062900 </v>
          </cell>
        </row>
        <row r="11101">
          <cell r="A11101" t="str">
            <v>ZFC 600х400</v>
          </cell>
          <cell r="B11101" t="str">
            <v xml:space="preserve">НС-1062901 </v>
          </cell>
        </row>
        <row r="11102">
          <cell r="A11102" t="str">
            <v>GAGRIS1820_0064A</v>
          </cell>
          <cell r="B11102" t="str">
            <v xml:space="preserve">НС-1062902 </v>
          </cell>
        </row>
        <row r="11103">
          <cell r="A11103" t="str">
            <v>EXB80000015805</v>
          </cell>
          <cell r="B11103" t="str">
            <v xml:space="preserve">НС-1062911 </v>
          </cell>
        </row>
        <row r="11104">
          <cell r="A11104" t="str">
            <v>---</v>
          </cell>
          <cell r="B11104" t="str">
            <v xml:space="preserve">НС-1062912 </v>
          </cell>
        </row>
        <row r="11105">
          <cell r="A11105" t="str">
            <v>JE-N0926</v>
          </cell>
          <cell r="B11105" t="str">
            <v xml:space="preserve">НС-1062913 </v>
          </cell>
        </row>
        <row r="11106">
          <cell r="A11106" t="str">
            <v>JE-N0926</v>
          </cell>
          <cell r="B11106" t="str">
            <v xml:space="preserve">НС-1062915 </v>
          </cell>
        </row>
        <row r="11107">
          <cell r="A11107" t="str">
            <v>з/к Royal Clima</v>
          </cell>
          <cell r="B11107" t="str">
            <v xml:space="preserve">НС-1062916 </v>
          </cell>
        </row>
        <row r="11108">
          <cell r="A11108" t="str">
            <v>1010787</v>
          </cell>
          <cell r="B11108" t="str">
            <v xml:space="preserve">НС-1062951 </v>
          </cell>
        </row>
        <row r="11109">
          <cell r="A11109" t="str">
            <v>GFZFD007</v>
          </cell>
          <cell r="B11109" t="str">
            <v xml:space="preserve">НС-1062966 </v>
          </cell>
        </row>
        <row r="11110">
          <cell r="A11110" t="str">
            <v>EXB80000017329</v>
          </cell>
          <cell r="B11110" t="str">
            <v xml:space="preserve">НС-1062969 </v>
          </cell>
        </row>
        <row r="11111">
          <cell r="A11111" t="str">
            <v>AHU000064</v>
          </cell>
          <cell r="B11111" t="str">
            <v xml:space="preserve">НС-1063159 </v>
          </cell>
        </row>
        <row r="11112">
          <cell r="A11112" t="str">
            <v>AHU000771</v>
          </cell>
          <cell r="B11112" t="str">
            <v xml:space="preserve">НС-1063160 </v>
          </cell>
        </row>
        <row r="11113">
          <cell r="A11113" t="str">
            <v>AHU000068</v>
          </cell>
          <cell r="B11113" t="str">
            <v xml:space="preserve">НС-1063163 </v>
          </cell>
        </row>
        <row r="11114">
          <cell r="A11114" t="str">
            <v>GAGRIS1786_0049A</v>
          </cell>
          <cell r="B11114" t="str">
            <v xml:space="preserve">НС-1063164 </v>
          </cell>
        </row>
        <row r="11115">
          <cell r="A11115" t="str">
            <v>E12 H14 010</v>
          </cell>
          <cell r="B11115" t="str">
            <v xml:space="preserve">НС-1063187 </v>
          </cell>
        </row>
        <row r="11116">
          <cell r="A11116" t="str">
            <v>E12 H14 970</v>
          </cell>
          <cell r="B11116" t="str">
            <v xml:space="preserve">НС-1063188 </v>
          </cell>
        </row>
        <row r="11117">
          <cell r="A11117" t="str">
            <v>11222047000028</v>
          </cell>
          <cell r="B11117" t="str">
            <v xml:space="preserve">НС-1063189 </v>
          </cell>
        </row>
        <row r="11118">
          <cell r="A11118" t="str">
            <v>11222047000030</v>
          </cell>
          <cell r="B11118" t="str">
            <v xml:space="preserve">НС-1063190 </v>
          </cell>
        </row>
        <row r="11119">
          <cell r="A11119" t="str">
            <v>16430001000234</v>
          </cell>
          <cell r="B11119" t="str">
            <v xml:space="preserve">НС-1063191 </v>
          </cell>
        </row>
        <row r="11120">
          <cell r="A11120" t="str">
            <v>16430001000491</v>
          </cell>
          <cell r="B11120" t="str">
            <v xml:space="preserve">НС-1063192 </v>
          </cell>
        </row>
        <row r="11121">
          <cell r="A11121" t="str">
            <v>11223003000183</v>
          </cell>
          <cell r="B11121" t="str">
            <v xml:space="preserve">НС-1063193 </v>
          </cell>
        </row>
        <row r="11122">
          <cell r="A11122" t="str">
            <v>11223003000184</v>
          </cell>
          <cell r="B11122" t="str">
            <v xml:space="preserve">НС-1063194 </v>
          </cell>
        </row>
        <row r="11123">
          <cell r="A11123" t="str">
            <v>PSIEKANV65</v>
          </cell>
          <cell r="B11123" t="str">
            <v xml:space="preserve">НС-1063196 </v>
          </cell>
        </row>
        <row r="11124">
          <cell r="A11124" t="str">
            <v>1416352</v>
          </cell>
          <cell r="B11124" t="str">
            <v xml:space="preserve">НС-1063376 </v>
          </cell>
        </row>
        <row r="11125">
          <cell r="A11125" t="str">
            <v>1522499</v>
          </cell>
          <cell r="B11125" t="str">
            <v xml:space="preserve">НС-1063377 </v>
          </cell>
        </row>
        <row r="11126">
          <cell r="A11126" t="str">
            <v>nEXB80000006461_</v>
          </cell>
          <cell r="B11126" t="str">
            <v xml:space="preserve">НС-1063379 </v>
          </cell>
        </row>
        <row r="11127">
          <cell r="A11127" t="str">
            <v>nEXB80000006466_</v>
          </cell>
          <cell r="B11127" t="str">
            <v xml:space="preserve">НС-1063381 </v>
          </cell>
        </row>
        <row r="11128">
          <cell r="A11128" t="str">
            <v>nEXB80000006466_</v>
          </cell>
          <cell r="B11128" t="str">
            <v xml:space="preserve">НС-1063393 </v>
          </cell>
        </row>
        <row r="11129">
          <cell r="A11129" t="str">
            <v>nEXB80000006463</v>
          </cell>
          <cell r="B11129" t="str">
            <v xml:space="preserve">НС-1063394 </v>
          </cell>
        </row>
        <row r="11130">
          <cell r="A11130" t="str">
            <v>nEXB80000006465</v>
          </cell>
          <cell r="B11130" t="str">
            <v xml:space="preserve">НС-1063395 </v>
          </cell>
        </row>
        <row r="11131">
          <cell r="A11131" t="str">
            <v>nEXB80000006467</v>
          </cell>
          <cell r="B11131" t="str">
            <v xml:space="preserve">НС-1063396 </v>
          </cell>
        </row>
        <row r="11132">
          <cell r="A11132" t="str">
            <v>nEXB80000006468</v>
          </cell>
          <cell r="B11132" t="str">
            <v xml:space="preserve">НС-1063397 </v>
          </cell>
        </row>
        <row r="11133">
          <cell r="A11133" t="str">
            <v>nEXB80000006469</v>
          </cell>
          <cell r="B11133" t="str">
            <v xml:space="preserve">НС-1063398 </v>
          </cell>
        </row>
        <row r="11134">
          <cell r="A11134" t="str">
            <v>ZFFS 800*500 (F7-EU7)</v>
          </cell>
          <cell r="B11134" t="str">
            <v xml:space="preserve">НС-1063450 </v>
          </cell>
        </row>
        <row r="11135">
          <cell r="A11135" t="str">
            <v>B-2526413</v>
          </cell>
          <cell r="B11135" t="str">
            <v xml:space="preserve">НС-1063729 </v>
          </cell>
        </row>
        <row r="11136">
          <cell r="A11136" t="str">
            <v>S70 0B2 762</v>
          </cell>
          <cell r="B11136" t="str">
            <v xml:space="preserve">НС-1063733 </v>
          </cell>
        </row>
        <row r="11137">
          <cell r="A11137" t="str">
            <v>EXB80000017616(gu145841)</v>
          </cell>
          <cell r="B11137" t="str">
            <v xml:space="preserve">НС-1063735 </v>
          </cell>
        </row>
        <row r="11138">
          <cell r="A11138" t="str">
            <v>EXB80000016781(gu145847)</v>
          </cell>
          <cell r="B11138" t="str">
            <v xml:space="preserve">НС-1063736 </v>
          </cell>
        </row>
        <row r="11139">
          <cell r="A11139" t="str">
            <v>EXB80000016782(gu145848)</v>
          </cell>
          <cell r="B11139" t="str">
            <v xml:space="preserve">НС-1063737 </v>
          </cell>
        </row>
        <row r="11140">
          <cell r="A11140" t="str">
            <v>EXB80000017620( gu145845)</v>
          </cell>
          <cell r="B11140" t="str">
            <v xml:space="preserve">НС-1063738 </v>
          </cell>
        </row>
        <row r="11141">
          <cell r="A11141" t="str">
            <v>EXB80000016994(gu145851)</v>
          </cell>
          <cell r="B11141" t="str">
            <v xml:space="preserve">НС-1063739 </v>
          </cell>
        </row>
        <row r="11142">
          <cell r="A11142" t="str">
            <v>EXB80000017617(gu145846)</v>
          </cell>
          <cell r="B11142" t="str">
            <v xml:space="preserve">НС-1063740 </v>
          </cell>
        </row>
        <row r="11143">
          <cell r="A11143" t="str">
            <v>EXB80000017621(gu145844)</v>
          </cell>
          <cell r="B11143" t="str">
            <v xml:space="preserve">НС-1063741 </v>
          </cell>
        </row>
        <row r="11144">
          <cell r="A11144" t="str">
            <v>EXB80000017619(gu145842)</v>
          </cell>
          <cell r="B11144" t="str">
            <v xml:space="preserve">НС-1063742 </v>
          </cell>
        </row>
        <row r="11145">
          <cell r="A11145" t="str">
            <v>801515</v>
          </cell>
          <cell r="B11145" t="str">
            <v xml:space="preserve">НС-1063755 </v>
          </cell>
        </row>
        <row r="11146">
          <cell r="A11146" t="str">
            <v>801100200017</v>
          </cell>
          <cell r="B11146" t="str">
            <v xml:space="preserve">НС-1063806 </v>
          </cell>
        </row>
        <row r="11147">
          <cell r="A11147" t="str">
            <v>НС-1063885</v>
          </cell>
          <cell r="B11147" t="str">
            <v xml:space="preserve">НС-1063885 </v>
          </cell>
        </row>
        <row r="11148">
          <cell r="A11148" t="str">
            <v>НС-1063886</v>
          </cell>
          <cell r="B11148" t="str">
            <v xml:space="preserve">НС-1063886 </v>
          </cell>
        </row>
        <row r="11149">
          <cell r="A11149" t="str">
            <v>MAC-883SG-E</v>
          </cell>
          <cell r="B11149" t="str">
            <v xml:space="preserve">НС-1063894 </v>
          </cell>
        </row>
        <row r="11150">
          <cell r="A11150" t="str">
            <v>E17 328 500</v>
          </cell>
          <cell r="B11150" t="str">
            <v xml:space="preserve">НС-1063920 </v>
          </cell>
        </row>
        <row r="11151">
          <cell r="A11151" t="str">
            <v>FIT000255</v>
          </cell>
          <cell r="B11151" t="str">
            <v xml:space="preserve">НС-1063929 </v>
          </cell>
        </row>
        <row r="11152">
          <cell r="A11152" t="str">
            <v>E12 K15 452</v>
          </cell>
          <cell r="B11152" t="str">
            <v xml:space="preserve">НС-1064104 </v>
          </cell>
        </row>
        <row r="11153">
          <cell r="A11153" t="str">
            <v>AUF-48ER6SM.</v>
          </cell>
          <cell r="B11153" t="str">
            <v xml:space="preserve">НС-1064203 </v>
          </cell>
        </row>
        <row r="11154">
          <cell r="A11154" t="str">
            <v>AUW-48H6SE1</v>
          </cell>
          <cell r="B11154" t="str">
            <v xml:space="preserve">НС-1064204 </v>
          </cell>
        </row>
        <row r="11155">
          <cell r="A11155" t="str">
            <v>AUW-60H6SP1_</v>
          </cell>
          <cell r="B11155" t="str">
            <v xml:space="preserve">НС-1064205 </v>
          </cell>
        </row>
        <row r="11156">
          <cell r="A11156" t="str">
            <v>AUF-60ER6SM.</v>
          </cell>
          <cell r="B11156" t="str">
            <v xml:space="preserve">НС-1064207 </v>
          </cell>
        </row>
        <row r="11157">
          <cell r="A11157" t="str">
            <v>21030200109</v>
          </cell>
          <cell r="B11157" t="str">
            <v xml:space="preserve">НС-1064214 </v>
          </cell>
        </row>
        <row r="11158">
          <cell r="B11158" t="str">
            <v xml:space="preserve">НС-1064234 </v>
          </cell>
        </row>
        <row r="11159">
          <cell r="B11159" t="str">
            <v xml:space="preserve">НС-1064235 </v>
          </cell>
        </row>
        <row r="11160">
          <cell r="B11160" t="str">
            <v xml:space="preserve">НС-1064236 </v>
          </cell>
        </row>
        <row r="11161">
          <cell r="B11161" t="str">
            <v xml:space="preserve">НС-1064239 </v>
          </cell>
        </row>
        <row r="11162">
          <cell r="B11162" t="str">
            <v xml:space="preserve">НС-1064240 </v>
          </cell>
        </row>
        <row r="11163">
          <cell r="A11163" t="str">
            <v>E12 J61 426</v>
          </cell>
          <cell r="B11163" t="str">
            <v xml:space="preserve">НС-1064241 </v>
          </cell>
        </row>
        <row r="11164">
          <cell r="A11164" t="str">
            <v>E12 J61 426</v>
          </cell>
          <cell r="B11164" t="str">
            <v xml:space="preserve">НС-1064276 </v>
          </cell>
        </row>
        <row r="11165">
          <cell r="A11165" t="str">
            <v>6303008</v>
          </cell>
          <cell r="B11165" t="str">
            <v xml:space="preserve">НС-1064278 </v>
          </cell>
        </row>
        <row r="11166">
          <cell r="A11166" t="str">
            <v>MAC-1702RA-E</v>
          </cell>
          <cell r="B11166" t="str">
            <v xml:space="preserve">НС-1064281 </v>
          </cell>
        </row>
        <row r="11167">
          <cell r="A11167" t="str">
            <v>ZFERIS021</v>
          </cell>
          <cell r="B11167" t="str">
            <v xml:space="preserve">НС-1064386 </v>
          </cell>
        </row>
        <row r="11168">
          <cell r="A11168" t="str">
            <v>ZMP H Kv 4 25-40</v>
          </cell>
          <cell r="B11168" t="str">
            <v xml:space="preserve">НС-1064481 </v>
          </cell>
        </row>
        <row r="11169">
          <cell r="A11169" t="str">
            <v>SBA 150</v>
          </cell>
          <cell r="B11169" t="str">
            <v xml:space="preserve">НС-1064619 </v>
          </cell>
        </row>
        <row r="11170">
          <cell r="A11170" t="str">
            <v>ZES 500х300-15</v>
          </cell>
          <cell r="B11170" t="str">
            <v xml:space="preserve">НС-1064647 </v>
          </cell>
        </row>
        <row r="11171">
          <cell r="A11171" t="str">
            <v>ZES 500х300-15</v>
          </cell>
          <cell r="B11171" t="str">
            <v xml:space="preserve">НС-1064650 </v>
          </cell>
        </row>
        <row r="11172">
          <cell r="A11172" t="str">
            <v>GVEKUB015</v>
          </cell>
          <cell r="B11172" t="str">
            <v xml:space="preserve">НС-1064673 </v>
          </cell>
        </row>
        <row r="11173">
          <cell r="A11173" t="str">
            <v>RMVD 400/600-4 VIM</v>
          </cell>
          <cell r="B11173" t="str">
            <v xml:space="preserve">НС-1064690 </v>
          </cell>
        </row>
        <row r="11174">
          <cell r="A11174" t="str">
            <v>SPL-RS24</v>
          </cell>
          <cell r="B11174" t="str">
            <v xml:space="preserve">НС-1064776 </v>
          </cell>
        </row>
        <row r="11175">
          <cell r="A11175" t="str">
            <v>SPL-RS24</v>
          </cell>
          <cell r="B11175" t="str">
            <v xml:space="preserve">НС-1064797 </v>
          </cell>
        </row>
        <row r="11176">
          <cell r="B11176" t="str">
            <v xml:space="preserve">НС-1064902 </v>
          </cell>
        </row>
        <row r="11177">
          <cell r="B11177" t="str">
            <v xml:space="preserve">НС-1064903 </v>
          </cell>
        </row>
        <row r="11178">
          <cell r="B11178" t="str">
            <v xml:space="preserve">НС-1064904 </v>
          </cell>
        </row>
        <row r="11179">
          <cell r="B11179" t="str">
            <v xml:space="preserve">НС-1064905 </v>
          </cell>
        </row>
        <row r="11180">
          <cell r="B11180" t="str">
            <v xml:space="preserve">НС-1064906 </v>
          </cell>
        </row>
        <row r="11181">
          <cell r="B11181" t="str">
            <v xml:space="preserve">НС-1064907 </v>
          </cell>
        </row>
        <row r="11182">
          <cell r="B11182" t="str">
            <v xml:space="preserve">НС-1064908 </v>
          </cell>
        </row>
        <row r="11183">
          <cell r="A11183" t="str">
            <v>ACC000462</v>
          </cell>
          <cell r="B11183" t="str">
            <v xml:space="preserve">НС-1064914 </v>
          </cell>
        </row>
        <row r="11184">
          <cell r="A11184" t="str">
            <v>ACC000462</v>
          </cell>
          <cell r="B11184" t="str">
            <v xml:space="preserve">НС-1064958 </v>
          </cell>
        </row>
        <row r="11185">
          <cell r="B11185" t="str">
            <v xml:space="preserve">НС-1065052 </v>
          </cell>
        </row>
        <row r="11186">
          <cell r="B11186" t="str">
            <v xml:space="preserve">НС-1065148 </v>
          </cell>
        </row>
        <row r="11187">
          <cell r="B11187" t="str">
            <v xml:space="preserve">НС-1065149 </v>
          </cell>
        </row>
        <row r="11188">
          <cell r="B11188" t="str">
            <v xml:space="preserve">НС-1065155 </v>
          </cell>
        </row>
        <row r="11189">
          <cell r="B11189" t="str">
            <v xml:space="preserve">НС-1065156 </v>
          </cell>
        </row>
        <row r="11190">
          <cell r="A11190" t="str">
            <v>R140447500</v>
          </cell>
          <cell r="B11190" t="str">
            <v xml:space="preserve">НС-1065168 </v>
          </cell>
        </row>
        <row r="11191">
          <cell r="A11191" t="str">
            <v>R140447500</v>
          </cell>
          <cell r="B11191" t="str">
            <v xml:space="preserve">НС-1065169 </v>
          </cell>
        </row>
        <row r="11192">
          <cell r="A11192" t="str">
            <v>---</v>
          </cell>
          <cell r="B11192" t="str">
            <v xml:space="preserve">НС-1065170 </v>
          </cell>
        </row>
        <row r="11193">
          <cell r="A11193" t="str">
            <v>GAGRIS1836_0078A</v>
          </cell>
          <cell r="B11193" t="str">
            <v xml:space="preserve">НС-1065171 </v>
          </cell>
        </row>
        <row r="11194">
          <cell r="A11194" t="str">
            <v>---</v>
          </cell>
          <cell r="B11194" t="str">
            <v xml:space="preserve">НС-1065172 </v>
          </cell>
        </row>
        <row r="11195">
          <cell r="A11195" t="str">
            <v>---</v>
          </cell>
          <cell r="B11195" t="str">
            <v xml:space="preserve">НС-1065173 </v>
          </cell>
        </row>
        <row r="11196">
          <cell r="A11196" t="str">
            <v>---</v>
          </cell>
          <cell r="B11196" t="str">
            <v xml:space="preserve">НС-1065174 </v>
          </cell>
        </row>
        <row r="11197">
          <cell r="A11197" t="str">
            <v>RC-V24HN/IN</v>
          </cell>
          <cell r="B11197" t="str">
            <v xml:space="preserve">НС-1065319 </v>
          </cell>
        </row>
        <row r="11198">
          <cell r="A11198" t="str">
            <v>RC-V29HN/IN</v>
          </cell>
          <cell r="B11198" t="str">
            <v xml:space="preserve">НС-1065320 </v>
          </cell>
        </row>
        <row r="11199">
          <cell r="B11199" t="str">
            <v xml:space="preserve">НС-1065321 </v>
          </cell>
        </row>
        <row r="11200">
          <cell r="B11200" t="str">
            <v xml:space="preserve">НС-1065331 </v>
          </cell>
        </row>
        <row r="11201">
          <cell r="B11201" t="str">
            <v xml:space="preserve">НС-1065332 </v>
          </cell>
        </row>
        <row r="11202">
          <cell r="B11202" t="str">
            <v xml:space="preserve">НС-1065406 </v>
          </cell>
        </row>
        <row r="11203">
          <cell r="B11203" t="str">
            <v xml:space="preserve">НС-1065407 </v>
          </cell>
        </row>
        <row r="11204">
          <cell r="B11204" t="str">
            <v xml:space="preserve">НС-1065408 </v>
          </cell>
        </row>
        <row r="11205">
          <cell r="B11205" t="str">
            <v xml:space="preserve">НС-1065409 </v>
          </cell>
        </row>
        <row r="11206">
          <cell r="B11206" t="str">
            <v xml:space="preserve">НС-1065410 </v>
          </cell>
        </row>
        <row r="11207">
          <cell r="A11207" t="str">
            <v>AS-07HR4SYDDCW</v>
          </cell>
          <cell r="B11207" t="str">
            <v xml:space="preserve">НС-1065411 </v>
          </cell>
        </row>
        <row r="11208">
          <cell r="A11208" t="str">
            <v>AS-07HR4SYDDCW</v>
          </cell>
          <cell r="B11208" t="str">
            <v xml:space="preserve">НС-1065412 </v>
          </cell>
        </row>
        <row r="11209">
          <cell r="A11209" t="str">
            <v>AS-07HR4SYDDCG</v>
          </cell>
          <cell r="B11209" t="str">
            <v xml:space="preserve">НС-1065413 </v>
          </cell>
        </row>
        <row r="11210">
          <cell r="A11210" t="str">
            <v>AS-09HR4SYDDCW</v>
          </cell>
          <cell r="B11210" t="str">
            <v xml:space="preserve">НС-1065414 </v>
          </cell>
        </row>
        <row r="11211">
          <cell r="A11211" t="str">
            <v>AS-09HR4SYDDCW</v>
          </cell>
          <cell r="B11211" t="str">
            <v xml:space="preserve">НС-1065415 </v>
          </cell>
        </row>
        <row r="11212">
          <cell r="A11212" t="str">
            <v>AS-12HR4SVDDC1G</v>
          </cell>
          <cell r="B11212" t="str">
            <v xml:space="preserve">НС-1065416 </v>
          </cell>
        </row>
        <row r="11213">
          <cell r="A11213" t="str">
            <v>AS-12HR4SVDDC1W</v>
          </cell>
          <cell r="B11213" t="str">
            <v xml:space="preserve">НС-1065418 </v>
          </cell>
        </row>
        <row r="11214">
          <cell r="B11214" t="str">
            <v xml:space="preserve">НС-1065419 </v>
          </cell>
        </row>
        <row r="11215">
          <cell r="B11215" t="str">
            <v xml:space="preserve">НС-1065421 </v>
          </cell>
        </row>
        <row r="11216">
          <cell r="B11216" t="str">
            <v xml:space="preserve">НС-1065427 </v>
          </cell>
        </row>
        <row r="11217">
          <cell r="A11217" t="str">
            <v>AS-09UR4SYDDB1G</v>
          </cell>
          <cell r="B11217" t="str">
            <v xml:space="preserve">НС-1065428 </v>
          </cell>
        </row>
        <row r="11218">
          <cell r="A11218" t="str">
            <v>AS-09UR4SYDDB1G</v>
          </cell>
          <cell r="B11218" t="str">
            <v xml:space="preserve">НС-1065431 </v>
          </cell>
        </row>
        <row r="11219">
          <cell r="A11219" t="str">
            <v>AS-09UR4SYDDB1W</v>
          </cell>
          <cell r="B11219" t="str">
            <v xml:space="preserve">НС-1065432 </v>
          </cell>
        </row>
        <row r="11220">
          <cell r="A11220" t="str">
            <v>AS-11UR4SYDDB1W</v>
          </cell>
          <cell r="B11220" t="str">
            <v xml:space="preserve">НС-1065434 </v>
          </cell>
        </row>
        <row r="11221">
          <cell r="A11221" t="str">
            <v>AS-11UR4SYDDB1G</v>
          </cell>
          <cell r="B11221" t="str">
            <v xml:space="preserve">НС-1065435 </v>
          </cell>
        </row>
        <row r="11222">
          <cell r="A11222" t="str">
            <v>AS-13UR4SVDDBG (SMART DC Inv) внутр</v>
          </cell>
          <cell r="B11222" t="str">
            <v xml:space="preserve">НС-1065441 </v>
          </cell>
        </row>
        <row r="11223">
          <cell r="A11223" t="str">
            <v>AS-13UR4SVDDBW</v>
          </cell>
          <cell r="B11223" t="str">
            <v xml:space="preserve">НС-1065442 </v>
          </cell>
        </row>
        <row r="11224">
          <cell r="A11224" t="str">
            <v>AS-18UR4SUADBG (SMART DC Inv) внутр</v>
          </cell>
          <cell r="B11224" t="str">
            <v xml:space="preserve">НС-1065461 </v>
          </cell>
        </row>
        <row r="11225">
          <cell r="A11225" t="str">
            <v>AS-24UR4SFBDBW</v>
          </cell>
          <cell r="B11225" t="str">
            <v xml:space="preserve">НС-1065462 </v>
          </cell>
        </row>
        <row r="11226">
          <cell r="A11226" t="str">
            <v>AS-24UR4SFBDBW</v>
          </cell>
          <cell r="B11226" t="str">
            <v xml:space="preserve">НС-1065464 </v>
          </cell>
        </row>
        <row r="11227">
          <cell r="B11227" t="str">
            <v xml:space="preserve">НС-1065466 </v>
          </cell>
        </row>
        <row r="11228">
          <cell r="B11228" t="str">
            <v xml:space="preserve">НС-1065467 </v>
          </cell>
        </row>
        <row r="11229">
          <cell r="B11229" t="str">
            <v xml:space="preserve">НС-1065469 </v>
          </cell>
        </row>
        <row r="11230">
          <cell r="B11230" t="str">
            <v xml:space="preserve">НС-1065470 </v>
          </cell>
        </row>
        <row r="11231">
          <cell r="B11231" t="str">
            <v xml:space="preserve">НС-1065471 </v>
          </cell>
        </row>
        <row r="11232">
          <cell r="B11232" t="str">
            <v xml:space="preserve">НС-1065472 </v>
          </cell>
        </row>
        <row r="11233">
          <cell r="A11233" t="str">
            <v>AS-10UR4SVPSC5W(C)</v>
          </cell>
          <cell r="B11233" t="str">
            <v xml:space="preserve">НС-1065474 </v>
          </cell>
        </row>
        <row r="11234">
          <cell r="A11234" t="str">
            <v>AS-10UR4SVPSC5W(C)</v>
          </cell>
          <cell r="B11234" t="str">
            <v xml:space="preserve">НС-1065475 </v>
          </cell>
        </row>
        <row r="11235">
          <cell r="A11235" t="str">
            <v>AS-13UR4SVPSC5W(C)</v>
          </cell>
          <cell r="B11235" t="str">
            <v xml:space="preserve">НС-1065476 </v>
          </cell>
        </row>
        <row r="11236">
          <cell r="A11236" t="str">
            <v>AS-24UR4SFBDBG (SMART DC Inv) внутр</v>
          </cell>
          <cell r="B11236" t="str">
            <v xml:space="preserve">НС-1065477 </v>
          </cell>
        </row>
        <row r="11237">
          <cell r="A11237" t="str">
            <v>AS-24UR4SFBDBG (SMART DC Inv) внутр</v>
          </cell>
          <cell r="B11237" t="str">
            <v xml:space="preserve">НС-1065481 </v>
          </cell>
        </row>
        <row r="11238">
          <cell r="A11238" t="str">
            <v>201010062020</v>
          </cell>
          <cell r="B11238" t="str">
            <v xml:space="preserve">НС-1065495 </v>
          </cell>
        </row>
        <row r="11239">
          <cell r="A11239" t="str">
            <v>PAC-BH03EHT-E</v>
          </cell>
          <cell r="B11239" t="str">
            <v xml:space="preserve">НС-1065504 </v>
          </cell>
        </row>
        <row r="11240">
          <cell r="A11240" t="str">
            <v>ZES 600х350-30</v>
          </cell>
          <cell r="B11240" t="str">
            <v xml:space="preserve">НС-1065506 </v>
          </cell>
        </row>
        <row r="11241">
          <cell r="B11241" t="str">
            <v xml:space="preserve">НС-1065526 </v>
          </cell>
        </row>
        <row r="11242">
          <cell r="B11242" t="str">
            <v xml:space="preserve">НС-1065530 </v>
          </cell>
        </row>
        <row r="11243">
          <cell r="B11243" t="str">
            <v xml:space="preserve">НС-1065531 </v>
          </cell>
        </row>
        <row r="11244">
          <cell r="B11244" t="str">
            <v xml:space="preserve">НС-1065532 </v>
          </cell>
        </row>
        <row r="11245">
          <cell r="B11245" t="str">
            <v xml:space="preserve">НС-1065533 </v>
          </cell>
        </row>
        <row r="11246">
          <cell r="B11246" t="str">
            <v xml:space="preserve">НС-1065534 </v>
          </cell>
        </row>
        <row r="11247">
          <cell r="B11247" t="str">
            <v xml:space="preserve">НС-1065535 </v>
          </cell>
        </row>
        <row r="11248">
          <cell r="B11248" t="str">
            <v xml:space="preserve">НС-1065536 </v>
          </cell>
        </row>
        <row r="11249">
          <cell r="B11249" t="str">
            <v xml:space="preserve">НС-1065537 </v>
          </cell>
        </row>
        <row r="11250">
          <cell r="B11250" t="str">
            <v xml:space="preserve">НС-1065538 </v>
          </cell>
        </row>
        <row r="11251">
          <cell r="B11251" t="str">
            <v xml:space="preserve">НС-1065539 </v>
          </cell>
        </row>
        <row r="11252">
          <cell r="B11252" t="str">
            <v xml:space="preserve">НС-1065540 </v>
          </cell>
        </row>
        <row r="11253">
          <cell r="B11253" t="str">
            <v xml:space="preserve">НС-1065541 </v>
          </cell>
        </row>
        <row r="11254">
          <cell r="B11254" t="str">
            <v xml:space="preserve">НС-1065542 </v>
          </cell>
        </row>
        <row r="11255">
          <cell r="B11255" t="str">
            <v xml:space="preserve">НС-1065543 </v>
          </cell>
        </row>
        <row r="11256">
          <cell r="B11256" t="str">
            <v xml:space="preserve">НС-1065544 </v>
          </cell>
        </row>
        <row r="11257">
          <cell r="A11257" t="str">
            <v>RCI-V29HN/IN    .</v>
          </cell>
          <cell r="B11257" t="str">
            <v xml:space="preserve">НС-1065545 </v>
          </cell>
        </row>
        <row r="11258">
          <cell r="A11258" t="str">
            <v>RCI-V29HN/IN    .</v>
          </cell>
          <cell r="B11258" t="str">
            <v xml:space="preserve">НС-1065546 </v>
          </cell>
        </row>
        <row r="11259">
          <cell r="A11259" t="str">
            <v>RCI-V37HN/IN</v>
          </cell>
          <cell r="B11259" t="str">
            <v xml:space="preserve">НС-1065547 </v>
          </cell>
        </row>
        <row r="11260">
          <cell r="B11260" t="str">
            <v xml:space="preserve">НС-1065548 </v>
          </cell>
        </row>
        <row r="11261">
          <cell r="A11261" t="str">
            <v>RCI-V37HN/OUT</v>
          </cell>
          <cell r="B11261" t="str">
            <v xml:space="preserve">НС-1065549 </v>
          </cell>
        </row>
        <row r="11262">
          <cell r="A11262" t="str">
            <v>RCI-V37HN/OUT</v>
          </cell>
          <cell r="B11262" t="str">
            <v xml:space="preserve">НС-1065550 </v>
          </cell>
        </row>
        <row r="11263">
          <cell r="B11263" t="str">
            <v xml:space="preserve">НС-1065551 </v>
          </cell>
        </row>
        <row r="11264">
          <cell r="B11264" t="str">
            <v xml:space="preserve">НС-1065552 </v>
          </cell>
        </row>
        <row r="11265">
          <cell r="B11265" t="str">
            <v xml:space="preserve">НС-1065553 </v>
          </cell>
        </row>
        <row r="11266">
          <cell r="A11266" t="str">
            <v>GAGRIS1850_0080A</v>
          </cell>
          <cell r="B11266" t="str">
            <v xml:space="preserve">НС-1065562 </v>
          </cell>
        </row>
        <row r="11267">
          <cell r="A11267" t="str">
            <v>GAGRIS1850_0080A</v>
          </cell>
          <cell r="B11267" t="str">
            <v xml:space="preserve">НС-1065579 </v>
          </cell>
        </row>
        <row r="11268">
          <cell r="A11268" t="str">
            <v>НС-1065582</v>
          </cell>
          <cell r="B11268" t="str">
            <v xml:space="preserve">НС-1065582 </v>
          </cell>
        </row>
        <row r="11269">
          <cell r="A11269" t="str">
            <v>102 мм х 10 м</v>
          </cell>
          <cell r="B11269" t="str">
            <v xml:space="preserve">НС-1065608 </v>
          </cell>
        </row>
        <row r="11270">
          <cell r="A11270" t="str">
            <v>НС-1065609</v>
          </cell>
          <cell r="B11270" t="str">
            <v xml:space="preserve">НС-1065609 </v>
          </cell>
        </row>
        <row r="11271">
          <cell r="A11271" t="str">
            <v>НС-1065610</v>
          </cell>
          <cell r="B11271" t="str">
            <v xml:space="preserve">НС-1065610 </v>
          </cell>
        </row>
        <row r="11272">
          <cell r="A11272" t="str">
            <v>НС-1065611</v>
          </cell>
          <cell r="B11272" t="str">
            <v xml:space="preserve">НС-1065611 </v>
          </cell>
        </row>
        <row r="11273">
          <cell r="A11273" t="str">
            <v>SBA 75</v>
          </cell>
          <cell r="B11273" t="str">
            <v xml:space="preserve">НС-1065677 </v>
          </cell>
        </row>
        <row r="11274">
          <cell r="A11274" t="str">
            <v>SBA 50</v>
          </cell>
          <cell r="B11274" t="str">
            <v xml:space="preserve">НС-1065678 </v>
          </cell>
        </row>
        <row r="11275">
          <cell r="A11275" t="str">
            <v>SBA 100</v>
          </cell>
          <cell r="B11275" t="str">
            <v xml:space="preserve">НС-1065679 </v>
          </cell>
        </row>
        <row r="11276">
          <cell r="A11276" t="str">
            <v>GAGRIRS1875_0051A</v>
          </cell>
          <cell r="B11276" t="str">
            <v xml:space="preserve">НС-1065687 </v>
          </cell>
        </row>
        <row r="11277">
          <cell r="A11277" t="str">
            <v>GAGRIRS1875_0051A</v>
          </cell>
          <cell r="B11277" t="str">
            <v xml:space="preserve">НС-1065694 </v>
          </cell>
        </row>
        <row r="11278">
          <cell r="A11278" t="str">
            <v>GAGRIRS1877_0052A</v>
          </cell>
          <cell r="B11278" t="str">
            <v xml:space="preserve">НС-1065695 </v>
          </cell>
        </row>
        <row r="11279">
          <cell r="A11279" t="str">
            <v>1825553</v>
          </cell>
          <cell r="B11279" t="str">
            <v xml:space="preserve">НС-1065717 </v>
          </cell>
        </row>
        <row r="11280">
          <cell r="B11280" t="str">
            <v xml:space="preserve">НС-1065753 </v>
          </cell>
        </row>
        <row r="11281">
          <cell r="B11281" t="str">
            <v xml:space="preserve">НС-1065754 </v>
          </cell>
        </row>
        <row r="11282">
          <cell r="B11282" t="str">
            <v xml:space="preserve">НС-1065755 </v>
          </cell>
        </row>
        <row r="11283">
          <cell r="B11283" t="str">
            <v xml:space="preserve">НС-1065756 </v>
          </cell>
        </row>
        <row r="11284">
          <cell r="B11284" t="str">
            <v xml:space="preserve">НС-1065757 </v>
          </cell>
        </row>
        <row r="11285">
          <cell r="B11285" t="str">
            <v xml:space="preserve">НС-1065758 </v>
          </cell>
        </row>
        <row r="11286">
          <cell r="B11286" t="str">
            <v xml:space="preserve">НС-1065759 </v>
          </cell>
        </row>
        <row r="11287">
          <cell r="B11287" t="str">
            <v xml:space="preserve">НС-1065760 </v>
          </cell>
        </row>
        <row r="11288">
          <cell r="B11288" t="str">
            <v xml:space="preserve">НС-1065761 </v>
          </cell>
        </row>
        <row r="11289">
          <cell r="B11289" t="str">
            <v xml:space="preserve">НС-1065762 </v>
          </cell>
        </row>
        <row r="11290">
          <cell r="B11290" t="str">
            <v xml:space="preserve">НС-1065763 </v>
          </cell>
        </row>
        <row r="11291">
          <cell r="B11291" t="str">
            <v xml:space="preserve">НС-1065764 </v>
          </cell>
        </row>
        <row r="11292">
          <cell r="A11292" t="str">
            <v>1561494</v>
          </cell>
          <cell r="B11292" t="str">
            <v xml:space="preserve">НС-1065765 </v>
          </cell>
        </row>
        <row r="11293">
          <cell r="A11293" t="str">
            <v>1561494</v>
          </cell>
          <cell r="B11293" t="str">
            <v xml:space="preserve">НС-1065767 </v>
          </cell>
        </row>
        <row r="11294">
          <cell r="A11294" t="str">
            <v>1206238</v>
          </cell>
          <cell r="B11294" t="str">
            <v xml:space="preserve">НС-1065768 </v>
          </cell>
        </row>
        <row r="11295">
          <cell r="A11295" t="str">
            <v>1557790</v>
          </cell>
          <cell r="B11295" t="str">
            <v xml:space="preserve">НС-1065769 </v>
          </cell>
        </row>
        <row r="11296">
          <cell r="A11296" t="str">
            <v>1805686_</v>
          </cell>
          <cell r="B11296" t="str">
            <v xml:space="preserve">НС-1065770 </v>
          </cell>
        </row>
        <row r="11297">
          <cell r="A11297" t="str">
            <v>1825767</v>
          </cell>
          <cell r="B11297" t="str">
            <v xml:space="preserve">НС-1065771 </v>
          </cell>
        </row>
        <row r="11298">
          <cell r="A11298" t="str">
            <v>1821777</v>
          </cell>
          <cell r="B11298" t="str">
            <v xml:space="preserve">НС-1065772 </v>
          </cell>
        </row>
        <row r="11299">
          <cell r="A11299" t="str">
            <v>1318473</v>
          </cell>
          <cell r="B11299" t="str">
            <v xml:space="preserve">НС-1065774 </v>
          </cell>
        </row>
        <row r="11300">
          <cell r="A11300" t="str">
            <v>1823716</v>
          </cell>
          <cell r="B11300" t="str">
            <v xml:space="preserve">НС-1065776 </v>
          </cell>
        </row>
        <row r="11301">
          <cell r="A11301" t="str">
            <v>1823716</v>
          </cell>
          <cell r="B11301" t="str">
            <v xml:space="preserve">НС-1065777 </v>
          </cell>
        </row>
        <row r="11302">
          <cell r="A11302" t="str">
            <v>1820200</v>
          </cell>
          <cell r="B11302" t="str">
            <v xml:space="preserve">НС-1065778 </v>
          </cell>
        </row>
        <row r="11303">
          <cell r="A11303" t="str">
            <v>1828099</v>
          </cell>
          <cell r="B11303" t="str">
            <v xml:space="preserve">НС-1065788 </v>
          </cell>
        </row>
        <row r="11304">
          <cell r="B11304" t="str">
            <v xml:space="preserve">НС-1065789 </v>
          </cell>
        </row>
        <row r="11305">
          <cell r="B11305" t="str">
            <v xml:space="preserve">НС-1065790 </v>
          </cell>
        </row>
        <row r="11306">
          <cell r="B11306" t="str">
            <v xml:space="preserve">НС-1065817 </v>
          </cell>
        </row>
        <row r="11307">
          <cell r="B11307" t="str">
            <v xml:space="preserve">НС-1065818 </v>
          </cell>
        </row>
        <row r="11308">
          <cell r="B11308" t="str">
            <v xml:space="preserve">НС-1065819 </v>
          </cell>
        </row>
        <row r="11309">
          <cell r="B11309" t="str">
            <v xml:space="preserve">НС-1065820 </v>
          </cell>
        </row>
        <row r="11310">
          <cell r="B11310" t="str">
            <v xml:space="preserve">НС-1065821 </v>
          </cell>
        </row>
        <row r="11311">
          <cell r="A11311" t="str">
            <v>16441014000016</v>
          </cell>
          <cell r="B11311" t="str">
            <v xml:space="preserve">НС-1065822 </v>
          </cell>
        </row>
        <row r="11312">
          <cell r="A11312" t="str">
            <v>16441014000016</v>
          </cell>
          <cell r="B11312" t="str">
            <v xml:space="preserve">НС-1065823 </v>
          </cell>
        </row>
        <row r="11313">
          <cell r="A11313" t="str">
            <v>16441015000005</v>
          </cell>
          <cell r="B11313" t="str">
            <v xml:space="preserve">НС-1065824 </v>
          </cell>
        </row>
        <row r="11314">
          <cell r="A11314" t="str">
            <v>16430001000005</v>
          </cell>
          <cell r="B11314" t="str">
            <v xml:space="preserve">НС-1065828 </v>
          </cell>
        </row>
        <row r="11315">
          <cell r="A11315" t="str">
            <v>16430007000158</v>
          </cell>
          <cell r="B11315" t="str">
            <v xml:space="preserve">НС-1065830 </v>
          </cell>
        </row>
        <row r="11316">
          <cell r="A11316" t="str">
            <v>16430007000165</v>
          </cell>
          <cell r="B11316" t="str">
            <v xml:space="preserve">НС-1065831 </v>
          </cell>
        </row>
        <row r="11317">
          <cell r="A11317" t="str">
            <v>16430007000002</v>
          </cell>
          <cell r="B11317" t="str">
            <v xml:space="preserve">НС-1065832 </v>
          </cell>
        </row>
        <row r="11318">
          <cell r="A11318" t="str">
            <v>16430007000024</v>
          </cell>
          <cell r="B11318" t="str">
            <v xml:space="preserve">НС-1065833 </v>
          </cell>
        </row>
        <row r="11319">
          <cell r="A11319" t="str">
            <v>16442024000005</v>
          </cell>
          <cell r="B11319" t="str">
            <v xml:space="preserve">НС-1065834 </v>
          </cell>
        </row>
        <row r="11320">
          <cell r="A11320" t="str">
            <v>16442024000006</v>
          </cell>
          <cell r="B11320" t="str">
            <v xml:space="preserve">НС-1065835 </v>
          </cell>
        </row>
        <row r="11321">
          <cell r="A11321" t="str">
            <v>16441014000006</v>
          </cell>
          <cell r="B11321" t="str">
            <v xml:space="preserve">НС-1065836 </v>
          </cell>
        </row>
        <row r="11322">
          <cell r="A11322" t="str">
            <v>16430001000006</v>
          </cell>
          <cell r="B11322" t="str">
            <v xml:space="preserve">НС-1065837 </v>
          </cell>
        </row>
        <row r="11323">
          <cell r="A11323" t="str">
            <v>16430007000168</v>
          </cell>
          <cell r="B11323" t="str">
            <v xml:space="preserve">НС-1065838 </v>
          </cell>
        </row>
        <row r="11324">
          <cell r="A11324" t="str">
            <v>16430007000166</v>
          </cell>
          <cell r="B11324" t="str">
            <v xml:space="preserve">НС-1065839 </v>
          </cell>
        </row>
        <row r="11325">
          <cell r="A11325" t="str">
            <v>AVS-07URCSABA</v>
          </cell>
          <cell r="B11325" t="str">
            <v xml:space="preserve">НС-1065841 </v>
          </cell>
        </row>
        <row r="11326">
          <cell r="A11326" t="str">
            <v>16430007000164</v>
          </cell>
          <cell r="B11326" t="str">
            <v xml:space="preserve">НС-1065842 </v>
          </cell>
        </row>
        <row r="11327">
          <cell r="A11327" t="str">
            <v>16430007000159</v>
          </cell>
          <cell r="B11327" t="str">
            <v xml:space="preserve">НС-1065843 </v>
          </cell>
        </row>
        <row r="11328">
          <cell r="A11328" t="str">
            <v>16442024000005</v>
          </cell>
          <cell r="B11328" t="str">
            <v xml:space="preserve">НС-1065844 </v>
          </cell>
        </row>
        <row r="11329">
          <cell r="A11329" t="str">
            <v>16442024000009</v>
          </cell>
          <cell r="B11329" t="str">
            <v xml:space="preserve">НС-1065845 </v>
          </cell>
        </row>
        <row r="11330">
          <cell r="A11330" t="str">
            <v>AVS-09URCSABA</v>
          </cell>
          <cell r="B11330" t="str">
            <v xml:space="preserve">НС-1065846 </v>
          </cell>
        </row>
        <row r="11331">
          <cell r="A11331" t="str">
            <v>AVS-12URCSABA</v>
          </cell>
          <cell r="B11331" t="str">
            <v xml:space="preserve">НС-1065847 </v>
          </cell>
        </row>
        <row r="11332">
          <cell r="A11332" t="str">
            <v>AVS-14URCSABA</v>
          </cell>
          <cell r="B11332" t="str">
            <v xml:space="preserve">НС-1065848 </v>
          </cell>
        </row>
        <row r="11333">
          <cell r="A11333" t="str">
            <v>AVS-17URCSABA</v>
          </cell>
          <cell r="B11333" t="str">
            <v xml:space="preserve">НС-1065849 </v>
          </cell>
        </row>
        <row r="11334">
          <cell r="A11334" t="str">
            <v>1526758</v>
          </cell>
          <cell r="B11334" t="str">
            <v xml:space="preserve">НС-1065859 </v>
          </cell>
        </row>
        <row r="11335">
          <cell r="A11335" t="str">
            <v>PUHY-P200YKB</v>
          </cell>
          <cell r="B11335" t="str">
            <v xml:space="preserve">НС-1065890 </v>
          </cell>
        </row>
        <row r="11336">
          <cell r="A11336" t="str">
            <v>PUHY-P200YKB</v>
          </cell>
          <cell r="B11336" t="str">
            <v xml:space="preserve">НС-1065892 </v>
          </cell>
        </row>
        <row r="11337">
          <cell r="B11337" t="str">
            <v xml:space="preserve">НС-1065902 </v>
          </cell>
        </row>
        <row r="11338">
          <cell r="B11338" t="str">
            <v xml:space="preserve">НС-1065903 </v>
          </cell>
        </row>
        <row r="11339">
          <cell r="B11339" t="str">
            <v xml:space="preserve">НС-1065904 </v>
          </cell>
        </row>
        <row r="11340">
          <cell r="A11340" t="str">
            <v>T7W E66 310</v>
          </cell>
          <cell r="B11340" t="str">
            <v xml:space="preserve">НС-1065906 </v>
          </cell>
        </row>
        <row r="11341">
          <cell r="A11341" t="str">
            <v>T7W E66 310</v>
          </cell>
          <cell r="B11341" t="str">
            <v xml:space="preserve">НС-1065936 </v>
          </cell>
        </row>
        <row r="11342">
          <cell r="A11342" t="str">
            <v>SBA 200A</v>
          </cell>
          <cell r="B11342" t="str">
            <v xml:space="preserve">НС-1065937 </v>
          </cell>
        </row>
        <row r="11343">
          <cell r="A11343" t="str">
            <v>HYGR.20</v>
          </cell>
          <cell r="B11343" t="str">
            <v xml:space="preserve">НС-1065938 </v>
          </cell>
        </row>
        <row r="11344">
          <cell r="B11344" t="str">
            <v xml:space="preserve">НС-1065948 </v>
          </cell>
        </row>
        <row r="11345">
          <cell r="B11345" t="str">
            <v xml:space="preserve">НС-1065952 </v>
          </cell>
        </row>
        <row r="11346">
          <cell r="B11346" t="str">
            <v xml:space="preserve">НС-1065953 </v>
          </cell>
        </row>
        <row r="11347">
          <cell r="B11347" t="str">
            <v xml:space="preserve">НС-1065955 </v>
          </cell>
        </row>
        <row r="11348">
          <cell r="B11348" t="str">
            <v xml:space="preserve">НС-1065956 </v>
          </cell>
        </row>
        <row r="11349">
          <cell r="A11349" t="str">
            <v>PAC-AK32BC</v>
          </cell>
          <cell r="B11349" t="str">
            <v xml:space="preserve">НС-1066020 </v>
          </cell>
        </row>
        <row r="11350">
          <cell r="A11350" t="str">
            <v>PAC-AK32BC</v>
          </cell>
          <cell r="B11350" t="str">
            <v xml:space="preserve">НС-1066064 </v>
          </cell>
        </row>
        <row r="11351">
          <cell r="A11351" t="str">
            <v>PAC-AK53BC</v>
          </cell>
          <cell r="B11351" t="str">
            <v xml:space="preserve">НС-1066065 </v>
          </cell>
        </row>
        <row r="11352">
          <cell r="A11352" t="str">
            <v>HTF-NTC10K</v>
          </cell>
          <cell r="B11352" t="str">
            <v xml:space="preserve">НС-1066066 </v>
          </cell>
        </row>
        <row r="11353">
          <cell r="A11353" t="str">
            <v>GAGRIS1849_0077A</v>
          </cell>
          <cell r="B11353" t="str">
            <v xml:space="preserve">НС-1066074 </v>
          </cell>
        </row>
        <row r="11354">
          <cell r="A11354" t="str">
            <v>GAGRIS1841_0069A</v>
          </cell>
          <cell r="B11354" t="str">
            <v xml:space="preserve">НС-1066075 </v>
          </cell>
        </row>
        <row r="11355">
          <cell r="A11355" t="str">
            <v>GAGRIS1831_009A</v>
          </cell>
          <cell r="B11355" t="str">
            <v xml:space="preserve">НС-1066077 </v>
          </cell>
        </row>
        <row r="11356">
          <cell r="A11356" t="str">
            <v>GAGRIS1847_0095A</v>
          </cell>
          <cell r="B11356" t="str">
            <v xml:space="preserve">НС-1066081 </v>
          </cell>
        </row>
        <row r="11357">
          <cell r="A11357" t="str">
            <v>НС-1066087</v>
          </cell>
          <cell r="B11357" t="str">
            <v xml:space="preserve">НС-1066087 </v>
          </cell>
        </row>
        <row r="11358">
          <cell r="A11358" t="str">
            <v>GAGRIRS1873_0058A</v>
          </cell>
          <cell r="B11358" t="str">
            <v xml:space="preserve">НС-1066089 </v>
          </cell>
        </row>
        <row r="11359">
          <cell r="A11359" t="str">
            <v>GAGRIRS1872_0057A</v>
          </cell>
          <cell r="B11359" t="str">
            <v xml:space="preserve">НС-1066090 </v>
          </cell>
        </row>
        <row r="11360">
          <cell r="A11360" t="str">
            <v>GAGRIRS1765_0021A</v>
          </cell>
          <cell r="B11360" t="str">
            <v xml:space="preserve">НС-1066148 </v>
          </cell>
        </row>
        <row r="11361">
          <cell r="A11361" t="str">
            <v>16422008000001</v>
          </cell>
          <cell r="B11361" t="str">
            <v xml:space="preserve">НС-1066186 </v>
          </cell>
        </row>
        <row r="11362">
          <cell r="A11362" t="str">
            <v>НС-1066208</v>
          </cell>
          <cell r="B11362" t="str">
            <v xml:space="preserve">НС-1066208 </v>
          </cell>
        </row>
        <row r="11363">
          <cell r="A11363" t="str">
            <v>16422002000032 для REM-X</v>
          </cell>
          <cell r="B11363" t="str">
            <v xml:space="preserve">НС-1066214 </v>
          </cell>
        </row>
        <row r="11364">
          <cell r="A11364" t="str">
            <v>E968573720</v>
          </cell>
          <cell r="B11364" t="str">
            <v xml:space="preserve">НС-1066215 </v>
          </cell>
        </row>
        <row r="11365">
          <cell r="A11365" t="str">
            <v>НС-1066218</v>
          </cell>
          <cell r="B11365" t="str">
            <v xml:space="preserve">НС-1066218 </v>
          </cell>
        </row>
        <row r="11366">
          <cell r="A11366" t="str">
            <v>EXB80000018575(gu157537)</v>
          </cell>
          <cell r="B11366" t="str">
            <v xml:space="preserve">НС-1066220 </v>
          </cell>
        </row>
        <row r="11367">
          <cell r="A11367" t="str">
            <v>EXB80000018535(gu157370)</v>
          </cell>
          <cell r="B11367" t="str">
            <v xml:space="preserve">НС-1066250 </v>
          </cell>
        </row>
        <row r="11368">
          <cell r="A11368" t="str">
            <v>EXB80000018545(gu157374)</v>
          </cell>
          <cell r="B11368" t="str">
            <v xml:space="preserve">НС-1066251 </v>
          </cell>
        </row>
        <row r="11369">
          <cell r="A11369" t="str">
            <v>EXB80000018546(gu157377)</v>
          </cell>
          <cell r="B11369" t="str">
            <v xml:space="preserve">НС-1066252 </v>
          </cell>
        </row>
        <row r="11370">
          <cell r="A11370" t="str">
            <v>EXB80000021828(gu179869)</v>
          </cell>
          <cell r="B11370" t="str">
            <v xml:space="preserve">НС-1066253 </v>
          </cell>
        </row>
        <row r="11371">
          <cell r="A11371" t="str">
            <v>EXB80000018555</v>
          </cell>
          <cell r="B11371" t="str">
            <v xml:space="preserve">НС-1066254 </v>
          </cell>
        </row>
        <row r="11372">
          <cell r="A11372" t="str">
            <v>1806589=1553859</v>
          </cell>
          <cell r="B11372" t="str">
            <v xml:space="preserve">НС-1066426 </v>
          </cell>
        </row>
        <row r="11373">
          <cell r="A11373" t="str">
            <v>1819358</v>
          </cell>
          <cell r="B11373" t="str">
            <v xml:space="preserve">НС-1066427 </v>
          </cell>
        </row>
        <row r="11374">
          <cell r="A11374" t="str">
            <v>1465662</v>
          </cell>
          <cell r="B11374" t="str">
            <v xml:space="preserve">НС-1066428 </v>
          </cell>
        </row>
        <row r="11375">
          <cell r="A11375" t="str">
            <v>1555320_</v>
          </cell>
          <cell r="B11375" t="str">
            <v xml:space="preserve">НС-1066429 </v>
          </cell>
        </row>
        <row r="11376">
          <cell r="A11376" t="str">
            <v>1822435</v>
          </cell>
          <cell r="B11376" t="str">
            <v xml:space="preserve">НС-1066430 </v>
          </cell>
        </row>
        <row r="11377">
          <cell r="A11377" t="str">
            <v>1823544</v>
          </cell>
          <cell r="B11377" t="str">
            <v xml:space="preserve">НС-1066431 </v>
          </cell>
        </row>
        <row r="11378">
          <cell r="A11378" t="str">
            <v>1822269</v>
          </cell>
          <cell r="B11378" t="str">
            <v xml:space="preserve">НС-1066432 </v>
          </cell>
        </row>
        <row r="11379">
          <cell r="A11379" t="str">
            <v>1472664</v>
          </cell>
          <cell r="B11379" t="str">
            <v xml:space="preserve">НС-1066433 </v>
          </cell>
        </row>
        <row r="11380">
          <cell r="A11380" t="str">
            <v>1831029_</v>
          </cell>
          <cell r="B11380" t="str">
            <v xml:space="preserve">НС-1066434 </v>
          </cell>
        </row>
        <row r="11381">
          <cell r="A11381" t="str">
            <v>1472663</v>
          </cell>
          <cell r="B11381" t="str">
            <v xml:space="preserve">НС-1066435 </v>
          </cell>
        </row>
        <row r="11382">
          <cell r="A11382" t="str">
            <v>1343046</v>
          </cell>
          <cell r="B11382" t="str">
            <v xml:space="preserve">НС-1066436 </v>
          </cell>
        </row>
        <row r="11383">
          <cell r="A11383" t="str">
            <v>1823544</v>
          </cell>
          <cell r="B11383" t="str">
            <v xml:space="preserve">НС-1066437 </v>
          </cell>
        </row>
        <row r="11384">
          <cell r="A11384" t="str">
            <v>1819358</v>
          </cell>
          <cell r="B11384" t="str">
            <v xml:space="preserve">НС-1066438 </v>
          </cell>
        </row>
        <row r="11385">
          <cell r="A11385" t="str">
            <v>1835163</v>
          </cell>
          <cell r="B11385" t="str">
            <v xml:space="preserve">НС-1066439 </v>
          </cell>
        </row>
        <row r="11386">
          <cell r="A11386" t="str">
            <v>1954729</v>
          </cell>
          <cell r="B11386" t="str">
            <v xml:space="preserve">НС-1066440 </v>
          </cell>
        </row>
        <row r="11387">
          <cell r="A11387" t="str">
            <v>1562541</v>
          </cell>
          <cell r="B11387" t="str">
            <v xml:space="preserve">НС-1066441 </v>
          </cell>
        </row>
        <row r="11388">
          <cell r="A11388" t="str">
            <v>1555378</v>
          </cell>
          <cell r="B11388" t="str">
            <v xml:space="preserve">НС-1066443 </v>
          </cell>
        </row>
        <row r="11389">
          <cell r="A11389" t="str">
            <v>1563046</v>
          </cell>
          <cell r="B11389" t="str">
            <v xml:space="preserve">НС-1066444 </v>
          </cell>
        </row>
        <row r="11390">
          <cell r="A11390" t="str">
            <v>1521205</v>
          </cell>
          <cell r="B11390" t="str">
            <v xml:space="preserve">НС-1066445 </v>
          </cell>
        </row>
        <row r="11391">
          <cell r="A11391" t="str">
            <v>A006C4006</v>
          </cell>
          <cell r="B11391" t="str">
            <v xml:space="preserve">НС-1066448 </v>
          </cell>
        </row>
        <row r="11392">
          <cell r="A11392" t="str">
            <v>A006C4007</v>
          </cell>
          <cell r="B11392" t="str">
            <v xml:space="preserve">НС-1066449 </v>
          </cell>
        </row>
        <row r="11393">
          <cell r="A11393" t="str">
            <v>A007A2005</v>
          </cell>
          <cell r="B11393" t="str">
            <v xml:space="preserve">НС-1066450 </v>
          </cell>
        </row>
        <row r="11394">
          <cell r="A11394" t="str">
            <v>A007A2004FP</v>
          </cell>
          <cell r="B11394" t="str">
            <v xml:space="preserve">НС-1066451 </v>
          </cell>
        </row>
        <row r="11395">
          <cell r="A11395" t="str">
            <v>A007A2051</v>
          </cell>
          <cell r="B11395" t="str">
            <v xml:space="preserve">НС-1066453 </v>
          </cell>
        </row>
        <row r="11396">
          <cell r="A11396" t="str">
            <v>A001A2009-3</v>
          </cell>
          <cell r="B11396" t="str">
            <v xml:space="preserve">НС-1066454 </v>
          </cell>
        </row>
        <row r="11397">
          <cell r="A11397" t="str">
            <v>A007B2001</v>
          </cell>
          <cell r="B11397" t="str">
            <v xml:space="preserve">НС-1066455 </v>
          </cell>
        </row>
        <row r="11398">
          <cell r="A11398" t="str">
            <v>A007B1006</v>
          </cell>
          <cell r="B11398" t="str">
            <v xml:space="preserve">НС-1066456 </v>
          </cell>
        </row>
        <row r="11399">
          <cell r="A11399" t="str">
            <v>A007B1031</v>
          </cell>
          <cell r="B11399" t="str">
            <v xml:space="preserve">НС-1066457 </v>
          </cell>
        </row>
        <row r="11400">
          <cell r="A11400" t="str">
            <v>A008A2026P</v>
          </cell>
          <cell r="B11400" t="str">
            <v xml:space="preserve">НС-1066458 </v>
          </cell>
        </row>
        <row r="11401">
          <cell r="A11401" t="str">
            <v>A007A1009-1</v>
          </cell>
          <cell r="B11401" t="str">
            <v xml:space="preserve">НС-1066459 </v>
          </cell>
        </row>
        <row r="11402">
          <cell r="A11402" t="str">
            <v>A007B1032</v>
          </cell>
          <cell r="B11402" t="str">
            <v xml:space="preserve">НС-1066460 </v>
          </cell>
        </row>
        <row r="11403">
          <cell r="A11403" t="str">
            <v>A007A1010</v>
          </cell>
          <cell r="B11403" t="str">
            <v xml:space="preserve">НС-1066461 </v>
          </cell>
        </row>
        <row r="11404">
          <cell r="A11404" t="str">
            <v>A006C4005</v>
          </cell>
          <cell r="B11404" t="str">
            <v xml:space="preserve">НС-1066468 </v>
          </cell>
        </row>
        <row r="11405">
          <cell r="A11405" t="str">
            <v>A008A2016-1FP</v>
          </cell>
          <cell r="B11405" t="str">
            <v xml:space="preserve">НС-1066471 </v>
          </cell>
        </row>
        <row r="11406">
          <cell r="A11406" t="str">
            <v>A007A3005</v>
          </cell>
          <cell r="B11406" t="str">
            <v xml:space="preserve">НС-1066473 </v>
          </cell>
        </row>
        <row r="11407">
          <cell r="A11407" t="str">
            <v>A008A2008-2</v>
          </cell>
          <cell r="B11407" t="str">
            <v xml:space="preserve">НС-1066474 </v>
          </cell>
        </row>
        <row r="11408">
          <cell r="A11408" t="str">
            <v>A006A2040-1</v>
          </cell>
          <cell r="B11408" t="str">
            <v xml:space="preserve">НС-1066476 </v>
          </cell>
        </row>
        <row r="11409">
          <cell r="A11409" t="str">
            <v>A007A2002S</v>
          </cell>
          <cell r="B11409" t="str">
            <v xml:space="preserve">НС-1066486 </v>
          </cell>
        </row>
        <row r="11410">
          <cell r="A11410" t="str">
            <v>A008A1022</v>
          </cell>
          <cell r="B11410" t="str">
            <v xml:space="preserve">НС-1066488 </v>
          </cell>
        </row>
        <row r="11411">
          <cell r="A11411" t="str">
            <v>A008A1027</v>
          </cell>
          <cell r="B11411" t="str">
            <v xml:space="preserve">НС-1066489 </v>
          </cell>
        </row>
        <row r="11412">
          <cell r="A11412" t="str">
            <v>MJ-E20BG-R1</v>
          </cell>
          <cell r="B11412" t="str">
            <v xml:space="preserve">НС-1066520 </v>
          </cell>
        </row>
        <row r="11413">
          <cell r="A11413" t="str">
            <v>AE-33R4BFS</v>
          </cell>
          <cell r="B11413" t="str">
            <v xml:space="preserve">НС-1066521 </v>
          </cell>
        </row>
        <row r="11414">
          <cell r="A11414" t="str">
            <v>AE-33R4BNS</v>
          </cell>
          <cell r="B11414" t="str">
            <v xml:space="preserve">НС-1066522 </v>
          </cell>
        </row>
        <row r="11415">
          <cell r="B11415" t="str">
            <v xml:space="preserve">НС-1066523 </v>
          </cell>
        </row>
        <row r="11416">
          <cell r="B11416" t="str">
            <v xml:space="preserve">НС-1066524 </v>
          </cell>
        </row>
        <row r="11417">
          <cell r="B11417" t="str">
            <v xml:space="preserve">НС-1066525 </v>
          </cell>
        </row>
        <row r="11418">
          <cell r="B11418" t="str">
            <v xml:space="preserve">НС-1066526 </v>
          </cell>
        </row>
        <row r="11419">
          <cell r="A11419" t="str">
            <v>MA-E83H-R1_</v>
          </cell>
          <cell r="B11419" t="str">
            <v xml:space="preserve">НС-1066531 </v>
          </cell>
        </row>
        <row r="11420">
          <cell r="A11420" t="str">
            <v>MA-E83H-R1_</v>
          </cell>
          <cell r="B11420" t="str">
            <v xml:space="preserve">НС-1066532 </v>
          </cell>
        </row>
        <row r="11421">
          <cell r="B11421" t="str">
            <v xml:space="preserve">НС-1066537 </v>
          </cell>
        </row>
        <row r="11422">
          <cell r="B11422" t="str">
            <v xml:space="preserve">НС-1066540 </v>
          </cell>
        </row>
        <row r="11423">
          <cell r="B11423" t="str">
            <v xml:space="preserve">НС-1066546 </v>
          </cell>
        </row>
        <row r="11424">
          <cell r="B11424" t="str">
            <v xml:space="preserve">НС-1066548 </v>
          </cell>
        </row>
        <row r="11425">
          <cell r="B11425" t="str">
            <v xml:space="preserve">НС-1066550 </v>
          </cell>
        </row>
        <row r="11426">
          <cell r="B11426" t="str">
            <v xml:space="preserve">НС-1066553 </v>
          </cell>
        </row>
        <row r="11427">
          <cell r="B11427" t="str">
            <v xml:space="preserve">НС-1066557 </v>
          </cell>
        </row>
        <row r="11428">
          <cell r="B11428" t="str">
            <v xml:space="preserve">НС-1066560 </v>
          </cell>
        </row>
        <row r="11429">
          <cell r="B11429" t="str">
            <v xml:space="preserve">НС-1066562 </v>
          </cell>
        </row>
        <row r="11430">
          <cell r="B11430" t="str">
            <v xml:space="preserve">НС-1066563 </v>
          </cell>
        </row>
        <row r="11431">
          <cell r="B11431" t="str">
            <v xml:space="preserve">НС-1066564 </v>
          </cell>
        </row>
        <row r="11432">
          <cell r="B11432" t="str">
            <v xml:space="preserve">НС-1066566 </v>
          </cell>
        </row>
        <row r="11433">
          <cell r="B11433" t="str">
            <v xml:space="preserve">НС-1066576 </v>
          </cell>
        </row>
        <row r="11434">
          <cell r="B11434" t="str">
            <v xml:space="preserve">НС-1066577 </v>
          </cell>
        </row>
        <row r="11435">
          <cell r="B11435" t="str">
            <v xml:space="preserve">НС-1066578 </v>
          </cell>
        </row>
        <row r="11436">
          <cell r="B11436" t="str">
            <v xml:space="preserve">НС-1066579 </v>
          </cell>
        </row>
        <row r="11437">
          <cell r="B11437" t="str">
            <v xml:space="preserve">НС-1066580 </v>
          </cell>
        </row>
        <row r="11438">
          <cell r="B11438" t="str">
            <v xml:space="preserve">НС-1066581 </v>
          </cell>
        </row>
        <row r="11439">
          <cell r="B11439" t="str">
            <v xml:space="preserve">НС-1066582 </v>
          </cell>
        </row>
        <row r="11440">
          <cell r="A11440" t="str">
            <v>801155490054</v>
          </cell>
          <cell r="B11440" t="str">
            <v xml:space="preserve">НС-1066583 </v>
          </cell>
        </row>
        <row r="11441">
          <cell r="A11441" t="str">
            <v>801155490054</v>
          </cell>
          <cell r="B11441" t="str">
            <v xml:space="preserve">НС-1066597 </v>
          </cell>
        </row>
        <row r="11442">
          <cell r="B11442" t="str">
            <v xml:space="preserve">НС-1066598 </v>
          </cell>
        </row>
        <row r="11443">
          <cell r="B11443" t="str">
            <v xml:space="preserve">НС-1066599 </v>
          </cell>
        </row>
        <row r="11444">
          <cell r="B11444" t="str">
            <v xml:space="preserve">НС-1066600 </v>
          </cell>
        </row>
        <row r="11445">
          <cell r="A11445" t="str">
            <v>A007B-07C/M</v>
          </cell>
          <cell r="B11445" t="str">
            <v xml:space="preserve">НС-1066601 </v>
          </cell>
        </row>
        <row r="11446">
          <cell r="A11446" t="str">
            <v>A007B-07C/M</v>
          </cell>
          <cell r="B11446" t="str">
            <v xml:space="preserve">НС-1066602 </v>
          </cell>
        </row>
        <row r="11447">
          <cell r="A11447" t="str">
            <v>A008A-14C</v>
          </cell>
          <cell r="B11447" t="str">
            <v xml:space="preserve">НС-1066603 </v>
          </cell>
        </row>
        <row r="11448">
          <cell r="A11448" t="str">
            <v>A007B-09C/M</v>
          </cell>
          <cell r="B11448" t="str">
            <v xml:space="preserve">НС-1066604 </v>
          </cell>
        </row>
        <row r="11449">
          <cell r="A11449" t="str">
            <v>A-007B-09C</v>
          </cell>
          <cell r="B11449" t="str">
            <v xml:space="preserve">НС-1066605 </v>
          </cell>
        </row>
        <row r="11450">
          <cell r="A11450" t="str">
            <v>A008A-12C</v>
          </cell>
          <cell r="B11450" t="str">
            <v xml:space="preserve">НС-1066606 </v>
          </cell>
        </row>
        <row r="11451">
          <cell r="A11451" t="str">
            <v>E12 H07 900</v>
          </cell>
          <cell r="B11451" t="str">
            <v xml:space="preserve">НС-1066607 </v>
          </cell>
        </row>
        <row r="11452">
          <cell r="A11452" t="str">
            <v>E12 H07 900</v>
          </cell>
          <cell r="B11452" t="str">
            <v xml:space="preserve">НС-1066609 </v>
          </cell>
        </row>
        <row r="11453">
          <cell r="A11453" t="str">
            <v>AUW- 36H6SA1</v>
          </cell>
          <cell r="B11453" t="str">
            <v xml:space="preserve">НС-1066639 </v>
          </cell>
        </row>
        <row r="11454">
          <cell r="A11454" t="str">
            <v>AUW-60H6SP1    .</v>
          </cell>
          <cell r="B11454" t="str">
            <v xml:space="preserve">НС-1066640 </v>
          </cell>
        </row>
        <row r="11455">
          <cell r="A11455" t="str">
            <v>AUW-60H6SP1    .</v>
          </cell>
          <cell r="B11455" t="str">
            <v xml:space="preserve">НС-1066641 </v>
          </cell>
        </row>
        <row r="11456">
          <cell r="A11456" t="str">
            <v>PAC-SH65OF-E</v>
          </cell>
          <cell r="B11456" t="str">
            <v xml:space="preserve">НС-1066702 </v>
          </cell>
        </row>
        <row r="11457">
          <cell r="A11457" t="str">
            <v>PAC-SH65OF-E</v>
          </cell>
          <cell r="B11457" t="str">
            <v xml:space="preserve">НС-1066707 </v>
          </cell>
        </row>
        <row r="11458">
          <cell r="A11458" t="str">
            <v>AHU000007</v>
          </cell>
          <cell r="B11458" t="str">
            <v xml:space="preserve">НС-1066718 </v>
          </cell>
        </row>
        <row r="11459">
          <cell r="B11459" t="str">
            <v xml:space="preserve">НС-1066719 </v>
          </cell>
        </row>
        <row r="11460">
          <cell r="B11460" t="str">
            <v xml:space="preserve">НС-1066721 </v>
          </cell>
        </row>
        <row r="11461">
          <cell r="B11461" t="str">
            <v xml:space="preserve">НС-1066723 </v>
          </cell>
        </row>
        <row r="11462">
          <cell r="A11462" t="str">
            <v>1821393</v>
          </cell>
          <cell r="B11462" t="str">
            <v xml:space="preserve">НС-1066724 </v>
          </cell>
        </row>
        <row r="11463">
          <cell r="A11463" t="str">
            <v>1821393</v>
          </cell>
          <cell r="B11463" t="str">
            <v xml:space="preserve">НС-1066745 </v>
          </cell>
        </row>
        <row r="11464">
          <cell r="A11464" t="str">
            <v>1820272</v>
          </cell>
          <cell r="B11464" t="str">
            <v xml:space="preserve">НС-1066746 </v>
          </cell>
        </row>
        <row r="11465">
          <cell r="A11465" t="str">
            <v>1833200</v>
          </cell>
          <cell r="B11465" t="str">
            <v xml:space="preserve">НС-1066747 </v>
          </cell>
        </row>
        <row r="11466">
          <cell r="A11466" t="str">
            <v>1822015</v>
          </cell>
          <cell r="B11466" t="str">
            <v xml:space="preserve">НС-1066749 </v>
          </cell>
        </row>
        <row r="11467">
          <cell r="A11467" t="str">
            <v>1572903</v>
          </cell>
          <cell r="B11467" t="str">
            <v xml:space="preserve">НС-1066750 </v>
          </cell>
        </row>
        <row r="11468">
          <cell r="A11468" t="str">
            <v>НС-1066751</v>
          </cell>
          <cell r="B11468" t="str">
            <v xml:space="preserve">НС-1066751 </v>
          </cell>
        </row>
        <row r="11469">
          <cell r="A11469" t="str">
            <v>1821634</v>
          </cell>
          <cell r="B11469" t="str">
            <v xml:space="preserve">НС-1066752 </v>
          </cell>
        </row>
        <row r="11470">
          <cell r="A11470" t="str">
            <v>1560498</v>
          </cell>
          <cell r="B11470" t="str">
            <v xml:space="preserve">НС-1066753 </v>
          </cell>
        </row>
        <row r="11471">
          <cell r="A11471" t="str">
            <v>1819628</v>
          </cell>
          <cell r="B11471" t="str">
            <v xml:space="preserve">НС-1066754 </v>
          </cell>
        </row>
        <row r="11472">
          <cell r="A11472" t="str">
            <v>1560887</v>
          </cell>
          <cell r="B11472" t="str">
            <v xml:space="preserve">НС-1066755 </v>
          </cell>
        </row>
        <row r="11473">
          <cell r="A11473" t="str">
            <v>1819808</v>
          </cell>
          <cell r="B11473" t="str">
            <v xml:space="preserve">НС-1066758 </v>
          </cell>
        </row>
        <row r="11474">
          <cell r="A11474" t="str">
            <v>1556467</v>
          </cell>
          <cell r="B11474" t="str">
            <v xml:space="preserve">НС-1066759 </v>
          </cell>
        </row>
        <row r="11475">
          <cell r="A11475" t="str">
            <v>1260311</v>
          </cell>
          <cell r="B11475" t="str">
            <v xml:space="preserve">НС-1066762 </v>
          </cell>
        </row>
        <row r="11476">
          <cell r="A11476" t="str">
            <v>1496801</v>
          </cell>
          <cell r="B11476" t="str">
            <v xml:space="preserve">НС-1066763 </v>
          </cell>
        </row>
        <row r="11477">
          <cell r="A11477" t="str">
            <v>НС-1066764</v>
          </cell>
          <cell r="B11477" t="str">
            <v xml:space="preserve">НС-1066764 </v>
          </cell>
        </row>
        <row r="11478">
          <cell r="A11478" t="str">
            <v>1444531</v>
          </cell>
          <cell r="B11478" t="str">
            <v xml:space="preserve">НС-1066766 </v>
          </cell>
        </row>
        <row r="11479">
          <cell r="A11479" t="str">
            <v>1444530</v>
          </cell>
          <cell r="B11479" t="str">
            <v xml:space="preserve">НС-1066767 </v>
          </cell>
        </row>
        <row r="11480">
          <cell r="A11480" t="str">
            <v>1820775</v>
          </cell>
          <cell r="B11480" t="str">
            <v xml:space="preserve">НС-1066768 </v>
          </cell>
        </row>
        <row r="11481">
          <cell r="A11481" t="str">
            <v>1541622</v>
          </cell>
          <cell r="B11481" t="str">
            <v xml:space="preserve">НС-1066769 </v>
          </cell>
        </row>
        <row r="11482">
          <cell r="A11482" t="str">
            <v>1819808</v>
          </cell>
          <cell r="B11482" t="str">
            <v xml:space="preserve">НС-1066770 </v>
          </cell>
        </row>
        <row r="11483">
          <cell r="A11483" t="str">
            <v>1556496</v>
          </cell>
          <cell r="B11483" t="str">
            <v xml:space="preserve">НС-1066773 </v>
          </cell>
        </row>
        <row r="11484">
          <cell r="A11484" t="str">
            <v>ZCS-W-YF7</v>
          </cell>
          <cell r="B11484" t="str">
            <v xml:space="preserve">НС-1066836 </v>
          </cell>
        </row>
        <row r="11485">
          <cell r="B11485" t="str">
            <v xml:space="preserve">НС-1066838 </v>
          </cell>
        </row>
        <row r="11486">
          <cell r="B11486" t="str">
            <v xml:space="preserve">НС-1066839 </v>
          </cell>
        </row>
        <row r="11487">
          <cell r="B11487" t="str">
            <v xml:space="preserve">НС-1066879 </v>
          </cell>
        </row>
        <row r="11488">
          <cell r="B11488" t="str">
            <v xml:space="preserve">НС-1066883 </v>
          </cell>
        </row>
        <row r="11489">
          <cell r="A11489" t="str">
            <v>GAGRIS1808_0060B</v>
          </cell>
          <cell r="B11489" t="str">
            <v xml:space="preserve">НС-1066884 </v>
          </cell>
        </row>
        <row r="11490">
          <cell r="A11490" t="str">
            <v>GAGRIS1808_0060B</v>
          </cell>
          <cell r="B11490" t="str">
            <v xml:space="preserve">НС-1066885 </v>
          </cell>
        </row>
        <row r="11491">
          <cell r="A11491" t="str">
            <v>--</v>
          </cell>
          <cell r="B11491" t="str">
            <v xml:space="preserve">НС-1066886 </v>
          </cell>
        </row>
        <row r="11492">
          <cell r="A11492" t="str">
            <v>--</v>
          </cell>
          <cell r="B11492" t="str">
            <v xml:space="preserve">НС-1066927 </v>
          </cell>
        </row>
        <row r="11493">
          <cell r="A11493" t="str">
            <v>ACC000434</v>
          </cell>
          <cell r="B11493" t="str">
            <v xml:space="preserve">НС-1066974 </v>
          </cell>
        </row>
        <row r="11494">
          <cell r="A11494" t="str">
            <v>400ILAN25X650</v>
          </cell>
          <cell r="B11494" t="str">
            <v xml:space="preserve">НС-1067011 </v>
          </cell>
        </row>
        <row r="11495">
          <cell r="A11495" t="str">
            <v>НС-1067012</v>
          </cell>
          <cell r="B11495" t="str">
            <v xml:space="preserve">НС-1067012 </v>
          </cell>
        </row>
        <row r="11496">
          <cell r="A11496" t="str">
            <v>НС-1067013</v>
          </cell>
          <cell r="B11496" t="str">
            <v xml:space="preserve">НС-1067013 </v>
          </cell>
        </row>
        <row r="11497">
          <cell r="A11497" t="str">
            <v>AS-10UR4SVETG6W</v>
          </cell>
          <cell r="B11497" t="str">
            <v xml:space="preserve">НС-1067025 </v>
          </cell>
        </row>
        <row r="11498">
          <cell r="A11498" t="str">
            <v>AS-10UR4SVETG6W</v>
          </cell>
          <cell r="B11498" t="str">
            <v xml:space="preserve">НС-1067026 </v>
          </cell>
        </row>
        <row r="11499">
          <cell r="A11499" t="str">
            <v>1814777</v>
          </cell>
          <cell r="B11499" t="str">
            <v xml:space="preserve">НС-1067027 </v>
          </cell>
        </row>
        <row r="11500">
          <cell r="A11500" t="str">
            <v>AS-13UR4SVETG6W</v>
          </cell>
          <cell r="B11500" t="str">
            <v xml:space="preserve">НС-1067028 </v>
          </cell>
        </row>
        <row r="11501">
          <cell r="B11501" t="str">
            <v xml:space="preserve">НС-1067030 </v>
          </cell>
        </row>
        <row r="11502">
          <cell r="B11502" t="str">
            <v xml:space="preserve">НС-1067034 </v>
          </cell>
        </row>
        <row r="11503">
          <cell r="B11503" t="str">
            <v xml:space="preserve">НС-1067035 </v>
          </cell>
        </row>
        <row r="11504">
          <cell r="B11504" t="str">
            <v xml:space="preserve">НС-1067036 </v>
          </cell>
        </row>
        <row r="11505">
          <cell r="A11505" t="str">
            <v>1473079=1504685</v>
          </cell>
          <cell r="B11505" t="str">
            <v xml:space="preserve">НС-1067037 </v>
          </cell>
        </row>
        <row r="11506">
          <cell r="A11506" t="str">
            <v>1473079=1504685</v>
          </cell>
          <cell r="B11506" t="str">
            <v xml:space="preserve">НС-1067038 </v>
          </cell>
        </row>
        <row r="11507">
          <cell r="A11507" t="str">
            <v>1504713</v>
          </cell>
          <cell r="B11507" t="str">
            <v xml:space="preserve">НС-1067039 </v>
          </cell>
        </row>
        <row r="11508">
          <cell r="A11508" t="str">
            <v>1811215</v>
          </cell>
          <cell r="B11508" t="str">
            <v xml:space="preserve">НС-1067040 </v>
          </cell>
        </row>
        <row r="11509">
          <cell r="A11509" t="str">
            <v>1822023</v>
          </cell>
          <cell r="B11509" t="str">
            <v xml:space="preserve">НС-1067041 </v>
          </cell>
        </row>
        <row r="11510">
          <cell r="A11510" t="str">
            <v>1811216</v>
          </cell>
          <cell r="B11510" t="str">
            <v xml:space="preserve">НС-1067042 </v>
          </cell>
        </row>
        <row r="11511">
          <cell r="A11511" t="str">
            <v>1811237=1811236</v>
          </cell>
          <cell r="B11511" t="str">
            <v xml:space="preserve">НС-1067043 </v>
          </cell>
        </row>
        <row r="11512">
          <cell r="A11512" t="str">
            <v>1810660</v>
          </cell>
          <cell r="B11512" t="str">
            <v xml:space="preserve">НС-1067044 </v>
          </cell>
        </row>
        <row r="11513">
          <cell r="A11513" t="str">
            <v>1820493</v>
          </cell>
          <cell r="B11513" t="str">
            <v xml:space="preserve">НС-1067045 </v>
          </cell>
        </row>
        <row r="11514">
          <cell r="A11514" t="str">
            <v>1806783</v>
          </cell>
          <cell r="B11514" t="str">
            <v xml:space="preserve">НС-1067047 </v>
          </cell>
        </row>
        <row r="11515">
          <cell r="B11515" t="str">
            <v xml:space="preserve">НС-1067067 </v>
          </cell>
        </row>
        <row r="11516">
          <cell r="B11516" t="str">
            <v xml:space="preserve">НС-1067068 </v>
          </cell>
        </row>
        <row r="11517">
          <cell r="B11517" t="str">
            <v xml:space="preserve">НС-1067069 </v>
          </cell>
        </row>
        <row r="11518">
          <cell r="B11518" t="str">
            <v xml:space="preserve">НС-1067070 </v>
          </cell>
        </row>
        <row r="11519">
          <cell r="A11519" t="str">
            <v>--____</v>
          </cell>
          <cell r="B11519" t="str">
            <v xml:space="preserve">НС-1067111 </v>
          </cell>
        </row>
        <row r="11520">
          <cell r="A11520" t="str">
            <v>--____</v>
          </cell>
          <cell r="B11520" t="str">
            <v xml:space="preserve">НС-1067112 </v>
          </cell>
        </row>
        <row r="11521">
          <cell r="B11521" t="str">
            <v xml:space="preserve">НС-1067122 </v>
          </cell>
        </row>
        <row r="11522">
          <cell r="A11522" t="str">
            <v>---</v>
          </cell>
          <cell r="B11522" t="str">
            <v xml:space="preserve">НС-1067146 </v>
          </cell>
        </row>
        <row r="11523">
          <cell r="A11523" t="str">
            <v>---</v>
          </cell>
          <cell r="B11523" t="str">
            <v xml:space="preserve">НС-1067211 </v>
          </cell>
        </row>
        <row r="11524">
          <cell r="B11524" t="str">
            <v xml:space="preserve">НС-1067212 </v>
          </cell>
        </row>
        <row r="11525">
          <cell r="A11525" t="str">
            <v>НС-1067253</v>
          </cell>
          <cell r="B11525" t="str">
            <v xml:space="preserve">НС-1067213 </v>
          </cell>
        </row>
        <row r="11526">
          <cell r="A11526" t="str">
            <v>НС-1067253</v>
          </cell>
          <cell r="B11526" t="str">
            <v xml:space="preserve">НС-1067253 </v>
          </cell>
        </row>
        <row r="11527">
          <cell r="A11527" t="str">
            <v>НС-1067258</v>
          </cell>
          <cell r="B11527" t="str">
            <v xml:space="preserve">НС-1067258 </v>
          </cell>
        </row>
        <row r="11528">
          <cell r="A11528" t="str">
            <v>REM-69_</v>
          </cell>
          <cell r="B11528" t="str">
            <v xml:space="preserve">НС-1067261 </v>
          </cell>
        </row>
        <row r="11529">
          <cell r="A11529" t="str">
            <v>HР-30.000W</v>
          </cell>
          <cell r="B11529" t="str">
            <v xml:space="preserve">НС-1067264 </v>
          </cell>
        </row>
        <row r="11530">
          <cell r="A11530" t="str">
            <v>11320003000523</v>
          </cell>
          <cell r="B11530" t="str">
            <v xml:space="preserve">НС-1067271 </v>
          </cell>
        </row>
        <row r="11531">
          <cell r="A11531" t="str">
            <v>11320003000350</v>
          </cell>
          <cell r="B11531" t="str">
            <v xml:space="preserve">НС-1067273 </v>
          </cell>
        </row>
        <row r="11532">
          <cell r="A11532" t="str">
            <v>11220534000042</v>
          </cell>
          <cell r="B11532" t="str">
            <v xml:space="preserve">НС-1067274 </v>
          </cell>
        </row>
        <row r="11533">
          <cell r="A11533" t="str">
            <v>11221500000025</v>
          </cell>
          <cell r="B11533" t="str">
            <v xml:space="preserve">НС-1067275 </v>
          </cell>
        </row>
        <row r="11534">
          <cell r="A11534" t="str">
            <v>11320005000124</v>
          </cell>
          <cell r="B11534" t="str">
            <v xml:space="preserve">НС-1067276 </v>
          </cell>
        </row>
        <row r="11535">
          <cell r="A11535" t="str">
            <v>11320003000690</v>
          </cell>
          <cell r="B11535" t="str">
            <v xml:space="preserve">НС-1067278 </v>
          </cell>
        </row>
        <row r="11536">
          <cell r="A11536" t="str">
            <v>11320015000072</v>
          </cell>
          <cell r="B11536" t="str">
            <v xml:space="preserve">НС-1067281 </v>
          </cell>
        </row>
        <row r="11537">
          <cell r="A11537" t="str">
            <v>11330034000001</v>
          </cell>
          <cell r="B11537" t="str">
            <v xml:space="preserve">НС-1067282 </v>
          </cell>
        </row>
        <row r="11538">
          <cell r="A11538" t="str">
            <v>11329013000049</v>
          </cell>
          <cell r="B11538" t="str">
            <v xml:space="preserve">НС-1067284 </v>
          </cell>
        </row>
        <row r="11539">
          <cell r="A11539" t="str">
            <v>E12 G64 452</v>
          </cell>
          <cell r="B11539" t="str">
            <v xml:space="preserve">НС-1067313 </v>
          </cell>
        </row>
        <row r="11540">
          <cell r="A11540" t="str">
            <v>RU01-AL1001 (FN-020/2000)</v>
          </cell>
          <cell r="B11540" t="str">
            <v xml:space="preserve">НС-1067315 </v>
          </cell>
        </row>
        <row r="11541">
          <cell r="A11541" t="str">
            <v>FAN000005</v>
          </cell>
          <cell r="B11541" t="str">
            <v xml:space="preserve">НС-1067575 </v>
          </cell>
        </row>
        <row r="11542">
          <cell r="A11542" t="str">
            <v>FAN000006</v>
          </cell>
          <cell r="B11542" t="str">
            <v xml:space="preserve">НС-1067577 </v>
          </cell>
        </row>
        <row r="11543">
          <cell r="A11543" t="str">
            <v>FAN000007</v>
          </cell>
          <cell r="B11543" t="str">
            <v xml:space="preserve">НС-1067578 </v>
          </cell>
        </row>
        <row r="11544">
          <cell r="A11544" t="str">
            <v>FAN000008</v>
          </cell>
          <cell r="B11544" t="str">
            <v xml:space="preserve">НС-1067579 </v>
          </cell>
        </row>
        <row r="11545">
          <cell r="A11545" t="str">
            <v>FAN000009</v>
          </cell>
          <cell r="B11545" t="str">
            <v xml:space="preserve">НС-1067580 </v>
          </cell>
        </row>
        <row r="11546">
          <cell r="A11546" t="str">
            <v>FAN000011</v>
          </cell>
          <cell r="B11546" t="str">
            <v xml:space="preserve">НС-1067581 </v>
          </cell>
        </row>
        <row r="11547">
          <cell r="A11547" t="str">
            <v>FAN000010</v>
          </cell>
          <cell r="B11547" t="str">
            <v xml:space="preserve">НС-1067582 </v>
          </cell>
        </row>
        <row r="11548">
          <cell r="A11548" t="str">
            <v>FAN000013</v>
          </cell>
          <cell r="B11548" t="str">
            <v xml:space="preserve">НС-1067583 </v>
          </cell>
        </row>
        <row r="11549">
          <cell r="A11549" t="str">
            <v>FAN000012</v>
          </cell>
          <cell r="B11549" t="str">
            <v xml:space="preserve">НС-1067584 </v>
          </cell>
        </row>
        <row r="11550">
          <cell r="A11550" t="str">
            <v>FAN000014</v>
          </cell>
          <cell r="B11550" t="str">
            <v xml:space="preserve">НС-1067585 </v>
          </cell>
        </row>
        <row r="11551">
          <cell r="A11551" t="str">
            <v>FAN000015</v>
          </cell>
          <cell r="B11551" t="str">
            <v xml:space="preserve">НС-1067586 </v>
          </cell>
        </row>
        <row r="11552">
          <cell r="A11552" t="str">
            <v>FAN000017</v>
          </cell>
          <cell r="B11552" t="str">
            <v xml:space="preserve">НС-1067587 </v>
          </cell>
        </row>
        <row r="11553">
          <cell r="A11553" t="str">
            <v>FAN000016</v>
          </cell>
          <cell r="B11553" t="str">
            <v xml:space="preserve">НС-1067588 </v>
          </cell>
        </row>
        <row r="11554">
          <cell r="A11554" t="str">
            <v>ACC000372</v>
          </cell>
          <cell r="B11554" t="str">
            <v xml:space="preserve">НС-1067695 </v>
          </cell>
        </row>
        <row r="11555">
          <cell r="A11555" t="str">
            <v>ACC000381</v>
          </cell>
          <cell r="B11555" t="str">
            <v xml:space="preserve">НС-1067696 </v>
          </cell>
        </row>
        <row r="11556">
          <cell r="A11556" t="str">
            <v>PUHZ-ZRP200YKA</v>
          </cell>
          <cell r="B11556" t="str">
            <v xml:space="preserve">НС-1067779 </v>
          </cell>
        </row>
        <row r="11557">
          <cell r="A11557" t="str">
            <v>PUHZ-ZRP250YKA</v>
          </cell>
          <cell r="B11557" t="str">
            <v xml:space="preserve">НС-1067784 </v>
          </cell>
        </row>
        <row r="11558">
          <cell r="A11558" t="str">
            <v>---</v>
          </cell>
          <cell r="B11558" t="str">
            <v xml:space="preserve">НС-1067799 </v>
          </cell>
        </row>
        <row r="11559">
          <cell r="A11559" t="str">
            <v>---</v>
          </cell>
          <cell r="B11559" t="str">
            <v xml:space="preserve">НС-1067831 </v>
          </cell>
        </row>
        <row r="11560">
          <cell r="B11560" t="str">
            <v xml:space="preserve">НС-1067832 </v>
          </cell>
        </row>
        <row r="11561">
          <cell r="B11561" t="str">
            <v xml:space="preserve">НС-1067834 </v>
          </cell>
        </row>
        <row r="11562">
          <cell r="A11562" t="str">
            <v>FH-10.901.190-9016</v>
          </cell>
          <cell r="B11562" t="str">
            <v xml:space="preserve">НС-1067837 </v>
          </cell>
        </row>
        <row r="11563">
          <cell r="A11563" t="str">
            <v>FH-10.901.190-9016</v>
          </cell>
          <cell r="B11563" t="str">
            <v xml:space="preserve">НС-1067845 </v>
          </cell>
        </row>
        <row r="11564">
          <cell r="B11564" t="str">
            <v xml:space="preserve">НС-1067854 </v>
          </cell>
        </row>
        <row r="11565">
          <cell r="A11565" t="str">
            <v>PUHZ-P200YKA</v>
          </cell>
          <cell r="B11565" t="str">
            <v xml:space="preserve">НС-1067855 </v>
          </cell>
        </row>
        <row r="11566">
          <cell r="A11566" t="str">
            <v>PUHZ-P200YKA</v>
          </cell>
          <cell r="B11566" t="str">
            <v xml:space="preserve">НС-1067856 </v>
          </cell>
        </row>
        <row r="11567">
          <cell r="A11567" t="str">
            <v>PUHZ-P250YKA</v>
          </cell>
          <cell r="B11567" t="str">
            <v xml:space="preserve">НС-1067857 </v>
          </cell>
        </row>
        <row r="11568">
          <cell r="B11568" t="str">
            <v xml:space="preserve">НС-1067879 </v>
          </cell>
        </row>
        <row r="11569">
          <cell r="B11569" t="str">
            <v xml:space="preserve">НС-1067883 </v>
          </cell>
        </row>
        <row r="11570">
          <cell r="B11570" t="str">
            <v xml:space="preserve">НС-1067885 </v>
          </cell>
        </row>
        <row r="11571">
          <cell r="A11571" t="str">
            <v>11320003000558</v>
          </cell>
          <cell r="B11571" t="str">
            <v xml:space="preserve">НС-1067886 </v>
          </cell>
        </row>
        <row r="11572">
          <cell r="A11572" t="str">
            <v>11320003000558</v>
          </cell>
          <cell r="B11572" t="str">
            <v xml:space="preserve">НС-1067919 </v>
          </cell>
        </row>
        <row r="11573">
          <cell r="A11573" t="str">
            <v>11320005000075</v>
          </cell>
          <cell r="B11573" t="str">
            <v xml:space="preserve">НС-1067920 </v>
          </cell>
        </row>
        <row r="11574">
          <cell r="A11574" t="str">
            <v>11220513000034</v>
          </cell>
          <cell r="B11574" t="str">
            <v xml:space="preserve">НС-1067921 </v>
          </cell>
        </row>
        <row r="11575">
          <cell r="A11575" t="str">
            <v>11230003000057</v>
          </cell>
          <cell r="B11575" t="str">
            <v xml:space="preserve">НС-1067922 </v>
          </cell>
        </row>
        <row r="11576">
          <cell r="A11576" t="str">
            <v>11222003000653</v>
          </cell>
          <cell r="B11576" t="str">
            <v xml:space="preserve">НС-1067924 </v>
          </cell>
        </row>
        <row r="11577">
          <cell r="A11577" t="str">
            <v>11222014000310</v>
          </cell>
          <cell r="B11577" t="str">
            <v xml:space="preserve">НС-1067926 </v>
          </cell>
        </row>
        <row r="11578">
          <cell r="A11578" t="str">
            <v>11222001000101</v>
          </cell>
          <cell r="B11578" t="str">
            <v xml:space="preserve">НС-1067928 </v>
          </cell>
        </row>
        <row r="11579">
          <cell r="A11579" t="str">
            <v>11320003000345</v>
          </cell>
          <cell r="B11579" t="str">
            <v xml:space="preserve">НС-1067942 </v>
          </cell>
        </row>
        <row r="11580">
          <cell r="A11580" t="str">
            <v>11222023000122</v>
          </cell>
          <cell r="B11580" t="str">
            <v xml:space="preserve">НС-1067943 </v>
          </cell>
        </row>
        <row r="11581">
          <cell r="A11581" t="str">
            <v>PJUT0021</v>
          </cell>
          <cell r="B11581" t="str">
            <v xml:space="preserve">НС-1067944 </v>
          </cell>
        </row>
        <row r="11582">
          <cell r="A11582" t="str">
            <v>11222009000086</v>
          </cell>
          <cell r="B11582" t="str">
            <v xml:space="preserve">НС-1067950 </v>
          </cell>
        </row>
        <row r="11583">
          <cell r="A11583" t="str">
            <v>11320003000346</v>
          </cell>
          <cell r="B11583" t="str">
            <v xml:space="preserve">НС-1067951 </v>
          </cell>
        </row>
        <row r="11584">
          <cell r="A11584" t="str">
            <v>11222014000252</v>
          </cell>
          <cell r="B11584" t="str">
            <v xml:space="preserve">НС-1067952 </v>
          </cell>
        </row>
        <row r="11585">
          <cell r="A11585" t="str">
            <v>11222009000835</v>
          </cell>
          <cell r="B11585" t="str">
            <v xml:space="preserve">НС-1067953 </v>
          </cell>
        </row>
        <row r="11586">
          <cell r="A11586" t="str">
            <v>11221500000013</v>
          </cell>
          <cell r="B11586" t="str">
            <v xml:space="preserve">НС-1067955 </v>
          </cell>
        </row>
        <row r="11587">
          <cell r="A11587" t="str">
            <v>11329013000025</v>
          </cell>
          <cell r="B11587" t="str">
            <v xml:space="preserve">НС-1067956 </v>
          </cell>
        </row>
        <row r="11588">
          <cell r="A11588" t="str">
            <v>11222009001203</v>
          </cell>
          <cell r="B11588" t="str">
            <v xml:space="preserve">НС-1067957 </v>
          </cell>
        </row>
        <row r="11589">
          <cell r="A11589" t="str">
            <v>11220513000006</v>
          </cell>
          <cell r="B11589" t="str">
            <v xml:space="preserve">НС-1067958 </v>
          </cell>
        </row>
        <row r="11590">
          <cell r="A11590" t="str">
            <v>11221500000001</v>
          </cell>
          <cell r="B11590" t="str">
            <v xml:space="preserve">НС-1067959 </v>
          </cell>
        </row>
        <row r="11591">
          <cell r="A11591" t="str">
            <v>11329013000036</v>
          </cell>
          <cell r="B11591" t="str">
            <v xml:space="preserve">НС-1067960 </v>
          </cell>
        </row>
        <row r="11592">
          <cell r="A11592" t="str">
            <v>11329013000056</v>
          </cell>
          <cell r="B11592" t="str">
            <v xml:space="preserve">НС-1067961 </v>
          </cell>
        </row>
        <row r="11593">
          <cell r="A11593" t="str">
            <v>11230002000017</v>
          </cell>
          <cell r="B11593" t="str">
            <v xml:space="preserve">НС-1067962 </v>
          </cell>
        </row>
        <row r="11594">
          <cell r="A11594" t="str">
            <v>11230002000024</v>
          </cell>
          <cell r="B11594" t="str">
            <v xml:space="preserve">НС-1067963 </v>
          </cell>
        </row>
        <row r="11595">
          <cell r="A11595" t="str">
            <v>11222023000245</v>
          </cell>
          <cell r="B11595" t="str">
            <v xml:space="preserve">НС-1067964 </v>
          </cell>
        </row>
        <row r="11596">
          <cell r="A11596" t="str">
            <v>11320003000438</v>
          </cell>
          <cell r="B11596" t="str">
            <v xml:space="preserve">НС-1067965 </v>
          </cell>
        </row>
        <row r="11597">
          <cell r="A11597" t="str">
            <v>11222023000227</v>
          </cell>
          <cell r="B11597" t="str">
            <v xml:space="preserve">НС-1067966 </v>
          </cell>
        </row>
        <row r="11598">
          <cell r="A11598" t="str">
            <v>11230003000061</v>
          </cell>
          <cell r="B11598" t="str">
            <v xml:space="preserve">НС-1067967 </v>
          </cell>
        </row>
        <row r="11599">
          <cell r="A11599" t="str">
            <v>11220513000005</v>
          </cell>
          <cell r="B11599" t="str">
            <v xml:space="preserve">НС-1067968 </v>
          </cell>
        </row>
        <row r="11600">
          <cell r="A11600" t="str">
            <v>11230003000062</v>
          </cell>
          <cell r="B11600" t="str">
            <v xml:space="preserve">НС-1067969 </v>
          </cell>
        </row>
        <row r="11601">
          <cell r="A11601" t="str">
            <v>11230002000010</v>
          </cell>
          <cell r="B11601" t="str">
            <v xml:space="preserve">НС-1067970 </v>
          </cell>
        </row>
        <row r="11602">
          <cell r="A11602" t="str">
            <v>11320003000439</v>
          </cell>
          <cell r="B11602" t="str">
            <v xml:space="preserve">НС-1067971 </v>
          </cell>
        </row>
        <row r="11603">
          <cell r="A11603" t="str">
            <v>11220502001189</v>
          </cell>
          <cell r="B11603" t="str">
            <v xml:space="preserve">НС-1067972 </v>
          </cell>
        </row>
        <row r="11604">
          <cell r="A11604" t="str">
            <v>11320061000181</v>
          </cell>
          <cell r="B11604" t="str">
            <v xml:space="preserve">НС-1067975 </v>
          </cell>
        </row>
        <row r="11605">
          <cell r="A11605" t="str">
            <v>11320003000690</v>
          </cell>
          <cell r="B11605" t="str">
            <v xml:space="preserve">НС-1067976 </v>
          </cell>
        </row>
        <row r="11606">
          <cell r="A11606" t="str">
            <v>11222009000492</v>
          </cell>
          <cell r="B11606" t="str">
            <v xml:space="preserve">НС-1067977 </v>
          </cell>
        </row>
        <row r="11607">
          <cell r="A11607" t="str">
            <v>11320067000012</v>
          </cell>
          <cell r="B11607" t="str">
            <v xml:space="preserve">НС-1067978 </v>
          </cell>
        </row>
        <row r="11608">
          <cell r="A11608" t="str">
            <v>11320009000014</v>
          </cell>
          <cell r="B11608" t="str">
            <v xml:space="preserve">НС-1067980 </v>
          </cell>
        </row>
        <row r="11609">
          <cell r="A11609" t="str">
            <v>11223003000172</v>
          </cell>
          <cell r="B11609" t="str">
            <v xml:space="preserve">НС-1067981 </v>
          </cell>
        </row>
        <row r="11610">
          <cell r="A11610" t="str">
            <v>11230004000067</v>
          </cell>
          <cell r="B11610" t="str">
            <v xml:space="preserve">НС-1067982 </v>
          </cell>
        </row>
        <row r="11611">
          <cell r="A11611" t="str">
            <v>11223003000212</v>
          </cell>
          <cell r="B11611" t="str">
            <v xml:space="preserve">НС-1067983 </v>
          </cell>
        </row>
        <row r="11612">
          <cell r="A11612" t="str">
            <v>11230004000245</v>
          </cell>
          <cell r="B11612" t="str">
            <v xml:space="preserve">НС-1067987 </v>
          </cell>
        </row>
        <row r="11613">
          <cell r="A11613" t="str">
            <v>11223003000123</v>
          </cell>
          <cell r="B11613" t="str">
            <v xml:space="preserve">НС-1067988 </v>
          </cell>
        </row>
        <row r="11614">
          <cell r="A11614" t="str">
            <v>11320009000041</v>
          </cell>
          <cell r="B11614" t="str">
            <v xml:space="preserve">НС-1067989 </v>
          </cell>
        </row>
        <row r="11615">
          <cell r="A11615" t="str">
            <v>11230004000070</v>
          </cell>
          <cell r="B11615" t="str">
            <v xml:space="preserve">НС-1067990 </v>
          </cell>
        </row>
        <row r="11616">
          <cell r="A11616" t="str">
            <v>11223002000057</v>
          </cell>
          <cell r="B11616" t="str">
            <v xml:space="preserve">НС-1067991 </v>
          </cell>
        </row>
        <row r="11617">
          <cell r="A11617" t="str">
            <v>11320009000040</v>
          </cell>
          <cell r="B11617" t="str">
            <v xml:space="preserve">НС-1067992 </v>
          </cell>
        </row>
        <row r="11618">
          <cell r="A11618" t="str">
            <v>11230004000081</v>
          </cell>
          <cell r="B11618" t="str">
            <v xml:space="preserve">НС-1067993 </v>
          </cell>
        </row>
        <row r="11619">
          <cell r="A11619" t="str">
            <v>11230004000065</v>
          </cell>
          <cell r="B11619" t="str">
            <v xml:space="preserve">НС-1067994 </v>
          </cell>
        </row>
        <row r="11620">
          <cell r="A11620" t="str">
            <v>11320009000020</v>
          </cell>
          <cell r="B11620" t="str">
            <v xml:space="preserve">НС-1067995 </v>
          </cell>
        </row>
        <row r="11621">
          <cell r="A11621" t="str">
            <v>11223003000187</v>
          </cell>
          <cell r="B11621" t="str">
            <v xml:space="preserve">НС-1067996 </v>
          </cell>
        </row>
        <row r="11622">
          <cell r="A11622" t="str">
            <v>11230004000092</v>
          </cell>
          <cell r="B11622" t="str">
            <v xml:space="preserve">НС-1067997 </v>
          </cell>
        </row>
        <row r="11623">
          <cell r="A11623" t="str">
            <v>11223003000176</v>
          </cell>
          <cell r="B11623" t="str">
            <v xml:space="preserve">НС-1067998 </v>
          </cell>
        </row>
        <row r="11624">
          <cell r="A11624" t="str">
            <v>8105</v>
          </cell>
          <cell r="B11624" t="str">
            <v xml:space="preserve">НС-1068015 </v>
          </cell>
        </row>
        <row r="11625">
          <cell r="A11625" t="str">
            <v>GAGRIRS1883_0066B</v>
          </cell>
          <cell r="B11625" t="str">
            <v xml:space="preserve">НС-1068016 </v>
          </cell>
        </row>
        <row r="11626">
          <cell r="A11626" t="str">
            <v>GAGRIRS1884_0067B</v>
          </cell>
          <cell r="B11626" t="str">
            <v xml:space="preserve">НС-1068017 </v>
          </cell>
        </row>
        <row r="11627">
          <cell r="A11627" t="str">
            <v>11222009000533</v>
          </cell>
          <cell r="B11627" t="str">
            <v xml:space="preserve">НС-1068032 </v>
          </cell>
        </row>
        <row r="11628">
          <cell r="B11628" t="str">
            <v xml:space="preserve">НС-1068044 </v>
          </cell>
        </row>
        <row r="11629">
          <cell r="A11629" t="str">
            <v>AHU000018</v>
          </cell>
          <cell r="B11629" t="str">
            <v xml:space="preserve">НС-1068050 </v>
          </cell>
        </row>
        <row r="11630">
          <cell r="A11630" t="str">
            <v>AHU000018</v>
          </cell>
          <cell r="B11630" t="str">
            <v xml:space="preserve">НС-1068097 </v>
          </cell>
        </row>
        <row r="11631">
          <cell r="A11631" t="str">
            <v>---</v>
          </cell>
          <cell r="B11631" t="str">
            <v xml:space="preserve">НС-1068241 </v>
          </cell>
        </row>
        <row r="11632">
          <cell r="A11632" t="str">
            <v>---</v>
          </cell>
          <cell r="B11632" t="str">
            <v xml:space="preserve">НС-1068250 </v>
          </cell>
        </row>
        <row r="11633">
          <cell r="A11633" t="str">
            <v>082H0230</v>
          </cell>
          <cell r="B11633" t="str">
            <v xml:space="preserve">НС-1068277 </v>
          </cell>
        </row>
        <row r="11634">
          <cell r="A11634" t="str">
            <v>082H0230</v>
          </cell>
          <cell r="B11634" t="str">
            <v xml:space="preserve">НС-1068328 </v>
          </cell>
        </row>
        <row r="11635">
          <cell r="A11635" t="str">
            <v>---</v>
          </cell>
          <cell r="B11635" t="str">
            <v xml:space="preserve">НС-1068329 </v>
          </cell>
        </row>
        <row r="11636">
          <cell r="A11636" t="str">
            <v>11230002000086</v>
          </cell>
          <cell r="B11636" t="str">
            <v xml:space="preserve">НС-1068333 </v>
          </cell>
        </row>
        <row r="11637">
          <cell r="A11637" t="str">
            <v>11230002000086</v>
          </cell>
          <cell r="B11637" t="str">
            <v xml:space="preserve">НС-1068354 </v>
          </cell>
        </row>
        <row r="11638">
          <cell r="A11638" t="str">
            <v>11329013000037</v>
          </cell>
          <cell r="B11638" t="str">
            <v xml:space="preserve">НС-1068355 </v>
          </cell>
        </row>
        <row r="11639">
          <cell r="A11639" t="str">
            <v>361-024-20-S2</v>
          </cell>
          <cell r="B11639" t="str">
            <v xml:space="preserve">НС-1068356 </v>
          </cell>
        </row>
        <row r="11640">
          <cell r="A11640" t="str">
            <v>361-230-20-S2</v>
          </cell>
          <cell r="B11640" t="str">
            <v xml:space="preserve">НС-1068357 </v>
          </cell>
        </row>
        <row r="11641">
          <cell r="A11641" t="str">
            <v>361C-024-20-S2</v>
          </cell>
          <cell r="B11641" t="str">
            <v xml:space="preserve">НС-1068358 </v>
          </cell>
        </row>
        <row r="11642">
          <cell r="A11642" t="str">
            <v>11103023000104</v>
          </cell>
          <cell r="B11642" t="str">
            <v xml:space="preserve">НС-1068359 </v>
          </cell>
        </row>
        <row r="11643">
          <cell r="A11643" t="str">
            <v>11222009002459</v>
          </cell>
          <cell r="B11643" t="str">
            <v xml:space="preserve">НС-1068360 </v>
          </cell>
        </row>
        <row r="11644">
          <cell r="A11644" t="str">
            <v>361-024-20</v>
          </cell>
          <cell r="B11644" t="str">
            <v xml:space="preserve">НС-1068361 </v>
          </cell>
        </row>
        <row r="11645">
          <cell r="A11645" t="str">
            <v>11230003000136</v>
          </cell>
          <cell r="B11645" t="str">
            <v xml:space="preserve">НС-1068362 </v>
          </cell>
        </row>
        <row r="11646">
          <cell r="A11646" t="str">
            <v>11220513000058</v>
          </cell>
          <cell r="B11646" t="str">
            <v xml:space="preserve">НС-1068363 </v>
          </cell>
        </row>
        <row r="11647">
          <cell r="A11647" t="str">
            <v>361-230-20</v>
          </cell>
          <cell r="B11647" t="str">
            <v xml:space="preserve">НС-1068364 </v>
          </cell>
        </row>
        <row r="11648">
          <cell r="A11648" t="str">
            <v>11222009002405</v>
          </cell>
          <cell r="B11648" t="str">
            <v xml:space="preserve">НС-1068365 </v>
          </cell>
        </row>
        <row r="11649">
          <cell r="A11649" t="str">
            <v>361C-024-20</v>
          </cell>
          <cell r="B11649" t="str">
            <v xml:space="preserve">НС-1068366 </v>
          </cell>
        </row>
        <row r="11650">
          <cell r="A11650" t="str">
            <v>11320009000043</v>
          </cell>
          <cell r="B11650" t="str">
            <v xml:space="preserve">НС-1068368 </v>
          </cell>
        </row>
        <row r="11651">
          <cell r="A11651" t="str">
            <v>11222014000487</v>
          </cell>
          <cell r="B11651" t="str">
            <v xml:space="preserve">НС-1068369 </v>
          </cell>
        </row>
        <row r="11652">
          <cell r="A11652" t="str">
            <v>11230004000195</v>
          </cell>
          <cell r="B11652" t="str">
            <v xml:space="preserve">НС-1068370 </v>
          </cell>
        </row>
        <row r="11653">
          <cell r="A11653" t="str">
            <v>11223003000219</v>
          </cell>
          <cell r="B11653" t="str">
            <v xml:space="preserve">НС-1068372 </v>
          </cell>
        </row>
        <row r="11654">
          <cell r="A11654" t="str">
            <v>11220513000057</v>
          </cell>
          <cell r="B11654" t="str">
            <v xml:space="preserve">НС-1068373 </v>
          </cell>
        </row>
        <row r="11655">
          <cell r="A11655" t="str">
            <v>11230003000126</v>
          </cell>
          <cell r="B11655" t="str">
            <v xml:space="preserve">НС-1068374 </v>
          </cell>
        </row>
        <row r="11656">
          <cell r="A11656" t="str">
            <v>11230003000145</v>
          </cell>
          <cell r="B11656" t="str">
            <v xml:space="preserve">НС-1068375 </v>
          </cell>
        </row>
        <row r="11657">
          <cell r="A11657" t="str">
            <v>11230004000065</v>
          </cell>
          <cell r="B11657" t="str">
            <v xml:space="preserve">НС-1068376 </v>
          </cell>
        </row>
        <row r="11658">
          <cell r="A11658" t="str">
            <v>11222014000481</v>
          </cell>
          <cell r="B11658" t="str">
            <v xml:space="preserve">НС-1068378 </v>
          </cell>
        </row>
        <row r="11659">
          <cell r="A11659" t="str">
            <v>11222009002462</v>
          </cell>
          <cell r="B11659" t="str">
            <v xml:space="preserve">НС-1068379 </v>
          </cell>
        </row>
        <row r="11660">
          <cell r="A11660" t="str">
            <v>11320009000050</v>
          </cell>
          <cell r="B11660" t="str">
            <v xml:space="preserve">НС-1068380 </v>
          </cell>
        </row>
        <row r="11661">
          <cell r="A11661" t="str">
            <v>11230003000139</v>
          </cell>
          <cell r="B11661" t="str">
            <v xml:space="preserve">НС-1068381 </v>
          </cell>
        </row>
        <row r="11662">
          <cell r="A11662" t="str">
            <v>11222009002408</v>
          </cell>
          <cell r="B11662" t="str">
            <v xml:space="preserve">НС-1068382 </v>
          </cell>
        </row>
        <row r="11663">
          <cell r="A11663" t="str">
            <v>11230004000311</v>
          </cell>
          <cell r="B11663" t="str">
            <v xml:space="preserve">НС-1068383 </v>
          </cell>
        </row>
        <row r="11664">
          <cell r="A11664" t="str">
            <v>1122300300247</v>
          </cell>
          <cell r="B11664" t="str">
            <v xml:space="preserve">НС-1068384 </v>
          </cell>
        </row>
        <row r="11665">
          <cell r="A11665" t="str">
            <v>11223011000021</v>
          </cell>
          <cell r="B11665" t="str">
            <v xml:space="preserve">НС-1068385 </v>
          </cell>
        </row>
        <row r="11666">
          <cell r="A11666" t="str">
            <v>11222009002507</v>
          </cell>
          <cell r="B11666" t="str">
            <v xml:space="preserve">НС-1068386 </v>
          </cell>
        </row>
        <row r="11667">
          <cell r="A11667" t="str">
            <v>11320017000105</v>
          </cell>
          <cell r="B11667" t="str">
            <v xml:space="preserve">НС-1068387 </v>
          </cell>
        </row>
        <row r="11668">
          <cell r="A11668" t="str">
            <v>11320017000106</v>
          </cell>
          <cell r="B11668" t="str">
            <v xml:space="preserve">НС-1068388 </v>
          </cell>
        </row>
        <row r="11669">
          <cell r="A11669" t="str">
            <v>11223003000187</v>
          </cell>
          <cell r="B11669" t="str">
            <v xml:space="preserve">НС-1068389 </v>
          </cell>
        </row>
        <row r="11670">
          <cell r="A11670" t="str">
            <v>11220551000003</v>
          </cell>
          <cell r="B11670" t="str">
            <v xml:space="preserve">НС-1068390 </v>
          </cell>
        </row>
        <row r="11671">
          <cell r="A11671" t="str">
            <v>11222014000521</v>
          </cell>
          <cell r="B11671" t="str">
            <v xml:space="preserve">НС-1068391 </v>
          </cell>
        </row>
        <row r="11672">
          <cell r="B11672" t="str">
            <v xml:space="preserve">НС-1068403 </v>
          </cell>
        </row>
        <row r="11673">
          <cell r="A11673" t="str">
            <v>11320003001176</v>
          </cell>
          <cell r="B11673" t="str">
            <v xml:space="preserve">НС-1068404 </v>
          </cell>
        </row>
        <row r="11674">
          <cell r="A11674" t="str">
            <v>11320003001176</v>
          </cell>
          <cell r="B11674" t="str">
            <v xml:space="preserve">НС-1068405 </v>
          </cell>
        </row>
        <row r="11675">
          <cell r="A11675" t="str">
            <v>11230003000151</v>
          </cell>
          <cell r="B11675" t="str">
            <v xml:space="preserve">НС-1068406 </v>
          </cell>
        </row>
        <row r="11676">
          <cell r="A11676" t="str">
            <v>11220513000054</v>
          </cell>
          <cell r="B11676" t="str">
            <v xml:space="preserve">НС-1068407 </v>
          </cell>
        </row>
        <row r="11677">
          <cell r="A11677" t="str">
            <v>11222009002506</v>
          </cell>
          <cell r="B11677" t="str">
            <v xml:space="preserve">НС-1068408 </v>
          </cell>
        </row>
        <row r="11678">
          <cell r="A11678" t="str">
            <v>11230002000058</v>
          </cell>
          <cell r="B11678" t="str">
            <v xml:space="preserve">НС-1068409 </v>
          </cell>
        </row>
        <row r="11679">
          <cell r="A11679" t="str">
            <v>11222009002500</v>
          </cell>
          <cell r="B11679" t="str">
            <v xml:space="preserve">НС-1068410 </v>
          </cell>
        </row>
        <row r="11680">
          <cell r="A11680" t="str">
            <v>11223016000003</v>
          </cell>
          <cell r="B11680" t="str">
            <v xml:space="preserve">НС-1068411 </v>
          </cell>
        </row>
        <row r="11681">
          <cell r="A11681" t="str">
            <v>11222009002494</v>
          </cell>
          <cell r="B11681" t="str">
            <v xml:space="preserve">НС-1068413 </v>
          </cell>
        </row>
        <row r="11682">
          <cell r="A11682" t="str">
            <v>11320009000049</v>
          </cell>
          <cell r="B11682" t="str">
            <v xml:space="preserve">НС-1068414 </v>
          </cell>
        </row>
        <row r="11683">
          <cell r="A11683" t="str">
            <v>11223003000215</v>
          </cell>
          <cell r="B11683" t="str">
            <v xml:space="preserve">НС-1068417 </v>
          </cell>
        </row>
        <row r="11684">
          <cell r="A11684" t="str">
            <v>11230004000301</v>
          </cell>
          <cell r="B11684" t="str">
            <v xml:space="preserve">НС-1068418 </v>
          </cell>
        </row>
        <row r="11685">
          <cell r="A11685" t="str">
            <v>11222009002493</v>
          </cell>
          <cell r="B11685" t="str">
            <v xml:space="preserve">НС-1068419 </v>
          </cell>
        </row>
        <row r="11686">
          <cell r="A11686" t="str">
            <v>11223015000075</v>
          </cell>
          <cell r="B11686" t="str">
            <v xml:space="preserve">НС-1068420 </v>
          </cell>
        </row>
        <row r="11687">
          <cell r="A11687" t="str">
            <v>11105025000019</v>
          </cell>
          <cell r="B11687" t="str">
            <v xml:space="preserve">НС-1068421 </v>
          </cell>
        </row>
        <row r="11688">
          <cell r="A11688" t="str">
            <v>11230004000316</v>
          </cell>
          <cell r="B11688" t="str">
            <v xml:space="preserve">НС-1068422 </v>
          </cell>
        </row>
        <row r="11689">
          <cell r="A11689" t="str">
            <v>11222009002495</v>
          </cell>
          <cell r="B11689" t="str">
            <v xml:space="preserve">НС-1068423 </v>
          </cell>
        </row>
        <row r="11690">
          <cell r="A11690" t="str">
            <v>11320009000050,</v>
          </cell>
          <cell r="B11690" t="str">
            <v xml:space="preserve">НС-1068424 </v>
          </cell>
        </row>
        <row r="11691">
          <cell r="A11691" t="str">
            <v>11222031000402</v>
          </cell>
          <cell r="B11691" t="str">
            <v xml:space="preserve">НС-1068426 </v>
          </cell>
        </row>
        <row r="11692">
          <cell r="A11692" t="str">
            <v>11105025000054</v>
          </cell>
          <cell r="B11692" t="str">
            <v xml:space="preserve">НС-1068427 </v>
          </cell>
        </row>
        <row r="11693">
          <cell r="A11693" t="str">
            <v>E12 853 900</v>
          </cell>
          <cell r="B11693" t="str">
            <v xml:space="preserve">НС-1068428 </v>
          </cell>
        </row>
        <row r="11694">
          <cell r="A11694" t="str">
            <v>ZCS-W-YF4</v>
          </cell>
          <cell r="B11694" t="str">
            <v xml:space="preserve">НС-1068435 </v>
          </cell>
        </row>
        <row r="11695">
          <cell r="B11695" t="str">
            <v xml:space="preserve">НС-1068437 </v>
          </cell>
        </row>
        <row r="11696">
          <cell r="B11696" t="str">
            <v xml:space="preserve">НС-1068447 </v>
          </cell>
        </row>
        <row r="11697">
          <cell r="A11697" t="str">
            <v>ZCS-W-Y4</v>
          </cell>
          <cell r="B11697" t="str">
            <v xml:space="preserve">НС-1068448 </v>
          </cell>
        </row>
        <row r="11698">
          <cell r="A11698" t="str">
            <v>ZCS-W-Y4</v>
          </cell>
          <cell r="B11698" t="str">
            <v xml:space="preserve">НС-1068449 </v>
          </cell>
        </row>
        <row r="11699">
          <cell r="B11699" t="str">
            <v xml:space="preserve">НС-1068463 </v>
          </cell>
        </row>
        <row r="11700">
          <cell r="B11700" t="str">
            <v xml:space="preserve">НС-1068477 </v>
          </cell>
        </row>
        <row r="11701">
          <cell r="B11701" t="str">
            <v xml:space="preserve">НС-1068478 </v>
          </cell>
        </row>
        <row r="11702">
          <cell r="B11702" t="str">
            <v xml:space="preserve">НС-1068480 </v>
          </cell>
        </row>
        <row r="11703">
          <cell r="B11703" t="str">
            <v xml:space="preserve">НС-1068483 </v>
          </cell>
        </row>
        <row r="11704">
          <cell r="A11704" t="str">
            <v>ZCS-mini-3,2</v>
          </cell>
          <cell r="B11704" t="str">
            <v xml:space="preserve">НС-1068484 </v>
          </cell>
        </row>
        <row r="11705">
          <cell r="A11705" t="str">
            <v>ZCS-mini-3,2</v>
          </cell>
          <cell r="B11705" t="str">
            <v xml:space="preserve">НС-1068486 </v>
          </cell>
        </row>
        <row r="11706">
          <cell r="A11706" t="str">
            <v>ZCS-W-V1</v>
          </cell>
          <cell r="B11706" t="str">
            <v xml:space="preserve">НС-1068487 </v>
          </cell>
        </row>
        <row r="11707">
          <cell r="A11707" t="str">
            <v>ZCS-W-V3</v>
          </cell>
          <cell r="B11707" t="str">
            <v xml:space="preserve">НС-1068488 </v>
          </cell>
        </row>
        <row r="11708">
          <cell r="B11708" t="str">
            <v xml:space="preserve">НС-1068489 </v>
          </cell>
        </row>
        <row r="11709">
          <cell r="B11709" t="str">
            <v xml:space="preserve">НС-1068490 </v>
          </cell>
        </row>
        <row r="11710">
          <cell r="B11710" t="str">
            <v xml:space="preserve">НС-1068491 </v>
          </cell>
        </row>
        <row r="11711">
          <cell r="A11711" t="str">
            <v>ZCS-W-С-YF6</v>
          </cell>
          <cell r="B11711" t="str">
            <v xml:space="preserve">НС-1068492 </v>
          </cell>
        </row>
        <row r="11712">
          <cell r="A11712" t="str">
            <v>ZCS-W-С-YF6</v>
          </cell>
          <cell r="B11712" t="str">
            <v xml:space="preserve">НС-1068493 </v>
          </cell>
        </row>
        <row r="11713">
          <cell r="A11713" t="str">
            <v>ZCS-W-DX-YF4</v>
          </cell>
          <cell r="B11713" t="str">
            <v xml:space="preserve">НС-1068494 </v>
          </cell>
        </row>
        <row r="11714">
          <cell r="A11714" t="str">
            <v>ZCS-W-DX-YF4</v>
          </cell>
          <cell r="B11714" t="str">
            <v xml:space="preserve">НС-1068495 </v>
          </cell>
        </row>
        <row r="11715">
          <cell r="A11715" t="str">
            <v>ZCS-W-DX-YF5</v>
          </cell>
          <cell r="B11715" t="str">
            <v xml:space="preserve">НС-1068496 </v>
          </cell>
        </row>
        <row r="11716">
          <cell r="B11716" t="str">
            <v xml:space="preserve">НС-1068497 </v>
          </cell>
        </row>
        <row r="11717">
          <cell r="A11717" t="str">
            <v>ZCS-W-С-YF4</v>
          </cell>
          <cell r="B11717" t="str">
            <v xml:space="preserve">НС-1068498 </v>
          </cell>
        </row>
        <row r="11718">
          <cell r="A11718" t="str">
            <v>ZCS-W-С-YF4</v>
          </cell>
          <cell r="B11718" t="str">
            <v xml:space="preserve">НС-1068499 </v>
          </cell>
        </row>
        <row r="11719">
          <cell r="B11719" t="str">
            <v xml:space="preserve">НС-1068500 </v>
          </cell>
        </row>
        <row r="11720">
          <cell r="B11720" t="str">
            <v xml:space="preserve">НС-1068501 </v>
          </cell>
        </row>
        <row r="11721">
          <cell r="B11721" t="str">
            <v xml:space="preserve">НС-1068502 </v>
          </cell>
        </row>
        <row r="11722">
          <cell r="B11722" t="str">
            <v xml:space="preserve">НС-1068503 </v>
          </cell>
        </row>
        <row r="11723">
          <cell r="A11723" t="str">
            <v>ZCS-W-DX-YF6</v>
          </cell>
          <cell r="B11723" t="str">
            <v xml:space="preserve">НС-1068504 </v>
          </cell>
        </row>
        <row r="11724">
          <cell r="A11724" t="str">
            <v>ZCS-W-DX-YF6</v>
          </cell>
          <cell r="B11724" t="str">
            <v xml:space="preserve">НС-1068505 </v>
          </cell>
        </row>
        <row r="11725">
          <cell r="A11725" t="str">
            <v>НС-1068506</v>
          </cell>
          <cell r="B11725" t="str">
            <v xml:space="preserve">НС-1068506 </v>
          </cell>
        </row>
        <row r="11726">
          <cell r="A11726" t="str">
            <v>НС-1068507</v>
          </cell>
          <cell r="B11726" t="str">
            <v xml:space="preserve">НС-1068507 </v>
          </cell>
        </row>
        <row r="11727">
          <cell r="A11727" t="str">
            <v>ZCS-W-DX-Y4</v>
          </cell>
          <cell r="B11727" t="str">
            <v xml:space="preserve">НС-1068508 </v>
          </cell>
        </row>
        <row r="11728">
          <cell r="A11728" t="str">
            <v>НС-1068509</v>
          </cell>
          <cell r="B11728" t="str">
            <v xml:space="preserve">НС-1068509 </v>
          </cell>
        </row>
        <row r="11729">
          <cell r="A11729" t="str">
            <v>НС-1068511</v>
          </cell>
          <cell r="B11729" t="str">
            <v xml:space="preserve">НС-1068510 </v>
          </cell>
        </row>
        <row r="11730">
          <cell r="A11730" t="str">
            <v>НС-1068511</v>
          </cell>
          <cell r="B11730" t="str">
            <v xml:space="preserve">НС-1068511 </v>
          </cell>
        </row>
        <row r="11731">
          <cell r="A11731" t="str">
            <v>НС-1068512</v>
          </cell>
          <cell r="B11731" t="str">
            <v xml:space="preserve">НС-1068512 </v>
          </cell>
        </row>
        <row r="11732">
          <cell r="A11732" t="str">
            <v>ZCS-W-VT1</v>
          </cell>
          <cell r="B11732" t="str">
            <v xml:space="preserve">НС-1068514 </v>
          </cell>
        </row>
        <row r="11733">
          <cell r="A11733" t="str">
            <v>НС-1068515</v>
          </cell>
          <cell r="B11733" t="str">
            <v xml:space="preserve">НС-1068515 </v>
          </cell>
        </row>
        <row r="11734">
          <cell r="A11734" t="str">
            <v>НС-1068517</v>
          </cell>
          <cell r="B11734" t="str">
            <v xml:space="preserve">НС-1068516 </v>
          </cell>
        </row>
        <row r="11735">
          <cell r="A11735" t="str">
            <v>НС-1068517</v>
          </cell>
          <cell r="B11735" t="str">
            <v xml:space="preserve">НС-1068517 </v>
          </cell>
        </row>
        <row r="11736">
          <cell r="A11736" t="str">
            <v>НС-1068518</v>
          </cell>
          <cell r="B11736" t="str">
            <v xml:space="preserve">НС-1068518 </v>
          </cell>
        </row>
        <row r="11737">
          <cell r="B11737" t="str">
            <v xml:space="preserve">НС-1068519 </v>
          </cell>
        </row>
        <row r="11738">
          <cell r="A11738" t="str">
            <v>НС-1068521</v>
          </cell>
          <cell r="B11738" t="str">
            <v xml:space="preserve">НС-1068520 </v>
          </cell>
        </row>
        <row r="11739">
          <cell r="A11739" t="str">
            <v>НС-1068521</v>
          </cell>
          <cell r="B11739" t="str">
            <v xml:space="preserve">НС-1068521 </v>
          </cell>
        </row>
        <row r="11740">
          <cell r="A11740" t="str">
            <v>ZCS-W-YT3</v>
          </cell>
          <cell r="B11740" t="str">
            <v xml:space="preserve">НС-1068522 </v>
          </cell>
        </row>
        <row r="11741">
          <cell r="A11741" t="str">
            <v>ZCS-W-VT0,9</v>
          </cell>
          <cell r="B11741" t="str">
            <v xml:space="preserve">НС-1068523 </v>
          </cell>
        </row>
        <row r="11742">
          <cell r="A11742" t="str">
            <v>ZCS-W-VT0,9</v>
          </cell>
          <cell r="B11742" t="str">
            <v xml:space="preserve">НС-1068524 </v>
          </cell>
        </row>
        <row r="11743">
          <cell r="A11743" t="str">
            <v>НС-1068526</v>
          </cell>
          <cell r="B11743" t="str">
            <v xml:space="preserve">НС-1068525 </v>
          </cell>
        </row>
        <row r="11744">
          <cell r="A11744" t="str">
            <v>НС-1068526</v>
          </cell>
          <cell r="B11744" t="str">
            <v xml:space="preserve">НС-1068526 </v>
          </cell>
        </row>
        <row r="11745">
          <cell r="A11745" t="str">
            <v>ZCS-W-YT1</v>
          </cell>
          <cell r="B11745" t="str">
            <v xml:space="preserve">НС-1068527 </v>
          </cell>
        </row>
        <row r="11746">
          <cell r="A11746" t="str">
            <v>ZCS-W-YT1</v>
          </cell>
          <cell r="B11746" t="str">
            <v xml:space="preserve">НС-1068528 </v>
          </cell>
        </row>
        <row r="11747">
          <cell r="A11747" t="str">
            <v>НС-1068529</v>
          </cell>
          <cell r="B11747" t="str">
            <v xml:space="preserve">НС-1068529 </v>
          </cell>
        </row>
        <row r="11748">
          <cell r="A11748" t="str">
            <v>ZCS-W-YT4</v>
          </cell>
          <cell r="B11748" t="str">
            <v xml:space="preserve">НС-1068530 </v>
          </cell>
        </row>
        <row r="11749">
          <cell r="A11749" t="str">
            <v>ZCS-W-YT4</v>
          </cell>
          <cell r="B11749" t="str">
            <v xml:space="preserve">НС-1068531 </v>
          </cell>
        </row>
        <row r="11750">
          <cell r="A11750" t="str">
            <v>ZCS-W-YF6</v>
          </cell>
          <cell r="B11750" t="str">
            <v xml:space="preserve">НС-1068532 </v>
          </cell>
        </row>
        <row r="11751">
          <cell r="A11751" t="str">
            <v>ZCS-W-YF6</v>
          </cell>
          <cell r="B11751" t="str">
            <v xml:space="preserve">НС-1068533 </v>
          </cell>
        </row>
        <row r="11752">
          <cell r="A11752" t="str">
            <v>ZCS-W-YF5</v>
          </cell>
          <cell r="B11752" t="str">
            <v xml:space="preserve">НС-1068534 </v>
          </cell>
        </row>
        <row r="11753">
          <cell r="A11753" t="str">
            <v>ZCS-W-YF5</v>
          </cell>
          <cell r="B11753" t="str">
            <v xml:space="preserve">НС-1068535 </v>
          </cell>
        </row>
        <row r="11754">
          <cell r="A11754" t="str">
            <v>ZCS-W-Y6</v>
          </cell>
          <cell r="B11754" t="str">
            <v xml:space="preserve">НС-1068536 </v>
          </cell>
        </row>
        <row r="11755">
          <cell r="A11755" t="str">
            <v>ZCS-W-Y6</v>
          </cell>
          <cell r="B11755" t="str">
            <v xml:space="preserve">НС-1068537 </v>
          </cell>
        </row>
        <row r="11756">
          <cell r="B11756" t="str">
            <v xml:space="preserve">НС-1068538 </v>
          </cell>
        </row>
        <row r="11757">
          <cell r="B11757" t="str">
            <v xml:space="preserve">НС-1068539 </v>
          </cell>
        </row>
        <row r="11758">
          <cell r="B11758" t="str">
            <v xml:space="preserve">НС-1068540 </v>
          </cell>
        </row>
        <row r="11759">
          <cell r="B11759" t="str">
            <v xml:space="preserve">НС-1068541 </v>
          </cell>
        </row>
        <row r="11760">
          <cell r="B11760" t="str">
            <v xml:space="preserve">НС-1068542 </v>
          </cell>
        </row>
        <row r="11761">
          <cell r="B11761" t="str">
            <v xml:space="preserve">НС-1068543 </v>
          </cell>
        </row>
        <row r="11762">
          <cell r="B11762" t="str">
            <v xml:space="preserve">НС-1068544 </v>
          </cell>
        </row>
        <row r="11763">
          <cell r="A11763" t="str">
            <v>ZCS-W-YF3</v>
          </cell>
          <cell r="B11763" t="str">
            <v xml:space="preserve">НС-1068545 </v>
          </cell>
        </row>
        <row r="11764">
          <cell r="A11764" t="str">
            <v>ZCS-W-YF3</v>
          </cell>
          <cell r="B11764" t="str">
            <v xml:space="preserve">НС-1068546 </v>
          </cell>
        </row>
        <row r="11765">
          <cell r="B11765" t="str">
            <v xml:space="preserve">НС-1068547 </v>
          </cell>
        </row>
        <row r="11766">
          <cell r="A11766" t="str">
            <v>НС-1068549</v>
          </cell>
          <cell r="B11766" t="str">
            <v xml:space="preserve">НС-1068548 </v>
          </cell>
        </row>
        <row r="11767">
          <cell r="A11767" t="str">
            <v>НС-1068549</v>
          </cell>
          <cell r="B11767" t="str">
            <v xml:space="preserve">НС-1068549 </v>
          </cell>
        </row>
        <row r="11768">
          <cell r="B11768" t="str">
            <v xml:space="preserve">НС-1068550 </v>
          </cell>
        </row>
        <row r="11769">
          <cell r="B11769" t="str">
            <v xml:space="preserve">НС-1068551 </v>
          </cell>
        </row>
        <row r="11770">
          <cell r="B11770" t="str">
            <v xml:space="preserve">НС-1068552 </v>
          </cell>
        </row>
        <row r="11771">
          <cell r="B11771" t="str">
            <v xml:space="preserve">НС-1068553 </v>
          </cell>
        </row>
        <row r="11772">
          <cell r="B11772" t="str">
            <v xml:space="preserve">НС-1068554 </v>
          </cell>
        </row>
        <row r="11773">
          <cell r="B11773" t="str">
            <v xml:space="preserve">НС-1068555 </v>
          </cell>
        </row>
        <row r="11774">
          <cell r="B11774" t="str">
            <v xml:space="preserve">НС-1068556 </v>
          </cell>
        </row>
        <row r="11775">
          <cell r="B11775" t="str">
            <v xml:space="preserve">НС-1068557 </v>
          </cell>
        </row>
        <row r="11776">
          <cell r="B11776" t="str">
            <v xml:space="preserve">НС-1068558 </v>
          </cell>
        </row>
        <row r="11777">
          <cell r="B11777" t="str">
            <v xml:space="preserve">НС-1068559 </v>
          </cell>
        </row>
        <row r="11778">
          <cell r="B11778" t="str">
            <v xml:space="preserve">НС-1068560 </v>
          </cell>
        </row>
        <row r="11779">
          <cell r="B11779" t="str">
            <v xml:space="preserve">НС-1068561 </v>
          </cell>
        </row>
        <row r="11780">
          <cell r="B11780" t="str">
            <v xml:space="preserve">НС-1068562 </v>
          </cell>
        </row>
        <row r="11781">
          <cell r="B11781" t="str">
            <v xml:space="preserve">НС-1068563 </v>
          </cell>
        </row>
        <row r="11782">
          <cell r="B11782" t="str">
            <v xml:space="preserve">НС-1068564 </v>
          </cell>
        </row>
        <row r="11783">
          <cell r="A11783" t="str">
            <v>НС-1068566</v>
          </cell>
          <cell r="B11783" t="str">
            <v xml:space="preserve">НС-1068565 </v>
          </cell>
        </row>
        <row r="11784">
          <cell r="A11784" t="str">
            <v>НС-1068566</v>
          </cell>
          <cell r="B11784" t="str">
            <v xml:space="preserve">НС-1068566 </v>
          </cell>
        </row>
        <row r="11785">
          <cell r="B11785" t="str">
            <v xml:space="preserve">НС-1068567 </v>
          </cell>
        </row>
        <row r="11786">
          <cell r="B11786" t="str">
            <v xml:space="preserve">НС-1068568 </v>
          </cell>
        </row>
        <row r="11787">
          <cell r="B11787" t="str">
            <v xml:space="preserve">НС-1068569 </v>
          </cell>
        </row>
        <row r="11788">
          <cell r="B11788" t="str">
            <v xml:space="preserve">НС-1068570 </v>
          </cell>
        </row>
        <row r="11789">
          <cell r="B11789" t="str">
            <v xml:space="preserve">НС-1068571 </v>
          </cell>
        </row>
        <row r="11790">
          <cell r="B11790" t="str">
            <v xml:space="preserve">НС-1068572 </v>
          </cell>
        </row>
        <row r="11791">
          <cell r="B11791" t="str">
            <v xml:space="preserve">НС-1068573 </v>
          </cell>
        </row>
        <row r="11792">
          <cell r="A11792" t="str">
            <v>ZCS-mini-3,6</v>
          </cell>
          <cell r="B11792" t="str">
            <v xml:space="preserve">НС-1068574 </v>
          </cell>
        </row>
        <row r="11793">
          <cell r="A11793" t="str">
            <v>ZCS-mini-3,6</v>
          </cell>
          <cell r="B11793" t="str">
            <v xml:space="preserve">НС-1068575 </v>
          </cell>
        </row>
        <row r="11794">
          <cell r="A11794" t="str">
            <v>ZCS-mini-6,4</v>
          </cell>
          <cell r="B11794" t="str">
            <v xml:space="preserve">НС-1068576 </v>
          </cell>
        </row>
        <row r="11795">
          <cell r="A11795" t="str">
            <v>ZCS-mini-6,4</v>
          </cell>
          <cell r="B11795" t="str">
            <v xml:space="preserve">НС-1068577 </v>
          </cell>
        </row>
        <row r="11796">
          <cell r="A11796" t="str">
            <v>ZCS-mini-15/3</v>
          </cell>
          <cell r="B11796" t="str">
            <v xml:space="preserve">НС-1068578 </v>
          </cell>
        </row>
        <row r="11797">
          <cell r="A11797" t="str">
            <v>---</v>
          </cell>
          <cell r="B11797" t="str">
            <v xml:space="preserve">НС-1068580 </v>
          </cell>
        </row>
        <row r="11798">
          <cell r="A11798" t="str">
            <v>JSQ-230WB</v>
          </cell>
          <cell r="B11798" t="str">
            <v xml:space="preserve">НС-1068584 </v>
          </cell>
        </row>
        <row r="11799">
          <cell r="B11799" t="str">
            <v xml:space="preserve">НС-1068585 </v>
          </cell>
        </row>
        <row r="11800">
          <cell r="B11800" t="str">
            <v xml:space="preserve">НС-1068586 </v>
          </cell>
        </row>
        <row r="11801">
          <cell r="B11801" t="str">
            <v xml:space="preserve">НС-1068597 </v>
          </cell>
        </row>
        <row r="11802">
          <cell r="A11802" t="str">
            <v>_-</v>
          </cell>
          <cell r="B11802" t="str">
            <v xml:space="preserve">НС-1068598 </v>
          </cell>
        </row>
        <row r="11803">
          <cell r="A11803" t="str">
            <v>_-</v>
          </cell>
          <cell r="B11803" t="str">
            <v xml:space="preserve">НС-1068599 </v>
          </cell>
        </row>
        <row r="11804">
          <cell r="A11804" t="str">
            <v>GAGSTOGRIS016</v>
          </cell>
          <cell r="B11804" t="str">
            <v xml:space="preserve">НС-1068602 </v>
          </cell>
        </row>
        <row r="11805">
          <cell r="A11805" t="str">
            <v>---</v>
          </cell>
          <cell r="B11805" t="str">
            <v xml:space="preserve">НС-1068604 </v>
          </cell>
        </row>
        <row r="11806">
          <cell r="A11806" t="str">
            <v>VCT-122 OM3</v>
          </cell>
          <cell r="B11806" t="str">
            <v xml:space="preserve">НС-1068605 </v>
          </cell>
        </row>
        <row r="11807">
          <cell r="A11807" t="str">
            <v>---</v>
          </cell>
          <cell r="B11807" t="str">
            <v xml:space="preserve">НС-1068606 </v>
          </cell>
        </row>
        <row r="11808">
          <cell r="A11808" t="str">
            <v>E12 763 100</v>
          </cell>
          <cell r="B11808" t="str">
            <v xml:space="preserve">НС-1068646 </v>
          </cell>
        </row>
        <row r="11809">
          <cell r="A11809" t="str">
            <v>CO-4C 12HN</v>
          </cell>
          <cell r="B11809" t="str">
            <v xml:space="preserve">НС-1068673 </v>
          </cell>
        </row>
        <row r="11810">
          <cell r="A11810" t="str">
            <v>CO-4C 12HN</v>
          </cell>
          <cell r="B11810" t="str">
            <v xml:space="preserve">НС-1068674 </v>
          </cell>
        </row>
        <row r="11811">
          <cell r="A11811" t="str">
            <v>CO-4C 18HN</v>
          </cell>
          <cell r="B11811" t="str">
            <v xml:space="preserve">НС-1068675 </v>
          </cell>
        </row>
        <row r="11812">
          <cell r="A11812" t="str">
            <v>CO-D 24HN</v>
          </cell>
          <cell r="B11812" t="str">
            <v xml:space="preserve">НС-1068676 </v>
          </cell>
        </row>
        <row r="11813">
          <cell r="A11813" t="str">
            <v>CO-E4C 12HN</v>
          </cell>
          <cell r="B11813" t="str">
            <v xml:space="preserve">НС-1068677 </v>
          </cell>
        </row>
        <row r="11814">
          <cell r="A11814" t="str">
            <v>CO-EF 36HN</v>
          </cell>
          <cell r="B11814" t="str">
            <v xml:space="preserve">НС-1068678 </v>
          </cell>
        </row>
        <row r="11815">
          <cell r="A11815" t="str">
            <v>CO-E4C 36HN</v>
          </cell>
          <cell r="B11815" t="str">
            <v xml:space="preserve">НС-1068679 </v>
          </cell>
        </row>
        <row r="11816">
          <cell r="A11816" t="str">
            <v>CO-D 36HN</v>
          </cell>
          <cell r="B11816" t="str">
            <v xml:space="preserve">НС-1068680 </v>
          </cell>
        </row>
        <row r="11817">
          <cell r="A11817" t="str">
            <v>CO-E4C 60HN</v>
          </cell>
          <cell r="B11817" t="str">
            <v xml:space="preserve">НС-1068681 </v>
          </cell>
        </row>
        <row r="11818">
          <cell r="A11818" t="str">
            <v>CO-D 48HN</v>
          </cell>
          <cell r="B11818" t="str">
            <v xml:space="preserve">НС-1068682 </v>
          </cell>
        </row>
        <row r="11819">
          <cell r="A11819" t="str">
            <v>CO-D 48HN</v>
          </cell>
          <cell r="B11819" t="str">
            <v xml:space="preserve">НС-1068683 </v>
          </cell>
        </row>
        <row r="11820">
          <cell r="A11820" t="str">
            <v>CO-4C 24HN</v>
          </cell>
          <cell r="B11820" t="str">
            <v xml:space="preserve">НС-1068684 </v>
          </cell>
        </row>
        <row r="11821">
          <cell r="A11821" t="str">
            <v>CO-EF 18HN</v>
          </cell>
          <cell r="B11821" t="str">
            <v xml:space="preserve">НС-1068685 </v>
          </cell>
        </row>
        <row r="11822">
          <cell r="A11822" t="str">
            <v>CO-ED 48HN</v>
          </cell>
          <cell r="B11822" t="str">
            <v xml:space="preserve">НС-1068686 </v>
          </cell>
        </row>
        <row r="11823">
          <cell r="A11823" t="str">
            <v>CO-F 48HN</v>
          </cell>
          <cell r="B11823" t="str">
            <v xml:space="preserve">НС-1068687 </v>
          </cell>
        </row>
        <row r="11824">
          <cell r="A11824" t="str">
            <v>CO-F 36HN</v>
          </cell>
          <cell r="B11824" t="str">
            <v xml:space="preserve">НС-1068688 </v>
          </cell>
        </row>
        <row r="11825">
          <cell r="A11825" t="str">
            <v>CO-ED 60HN</v>
          </cell>
          <cell r="B11825" t="str">
            <v xml:space="preserve">НС-1068689 </v>
          </cell>
        </row>
        <row r="11826">
          <cell r="A11826" t="str">
            <v>CO-F 24HN</v>
          </cell>
          <cell r="B11826" t="str">
            <v xml:space="preserve">НС-1068690 </v>
          </cell>
        </row>
        <row r="11827">
          <cell r="A11827" t="str">
            <v>CO-EF 60HN</v>
          </cell>
          <cell r="B11827" t="str">
            <v xml:space="preserve">НС-1068691 </v>
          </cell>
        </row>
        <row r="11828">
          <cell r="A11828" t="str">
            <v>CO-EF 60HN</v>
          </cell>
          <cell r="B11828" t="str">
            <v xml:space="preserve">НС-1068692 </v>
          </cell>
        </row>
        <row r="11829">
          <cell r="A11829" t="str">
            <v>CO-4C 36HN</v>
          </cell>
          <cell r="B11829" t="str">
            <v xml:space="preserve">НС-1068693 </v>
          </cell>
        </row>
        <row r="11830">
          <cell r="A11830" t="str">
            <v>CO-E4C 48HN</v>
          </cell>
          <cell r="B11830" t="str">
            <v xml:space="preserve">НС-1068694 </v>
          </cell>
        </row>
        <row r="11831">
          <cell r="A11831" t="str">
            <v>CO-ED 18HN</v>
          </cell>
          <cell r="B11831" t="str">
            <v xml:space="preserve">НС-1068695 </v>
          </cell>
        </row>
        <row r="11832">
          <cell r="A11832" t="str">
            <v>CO-4C 48HN</v>
          </cell>
          <cell r="B11832" t="str">
            <v xml:space="preserve">НС-1068696 </v>
          </cell>
        </row>
        <row r="11833">
          <cell r="A11833" t="str">
            <v>CO-D 60HN</v>
          </cell>
          <cell r="B11833" t="str">
            <v xml:space="preserve">НС-1068697 </v>
          </cell>
        </row>
        <row r="11834">
          <cell r="A11834" t="str">
            <v>CO-ED 24HN</v>
          </cell>
          <cell r="B11834" t="str">
            <v xml:space="preserve">НС-1068698 </v>
          </cell>
        </row>
        <row r="11835">
          <cell r="A11835" t="str">
            <v>CO-D 18HN</v>
          </cell>
          <cell r="B11835" t="str">
            <v xml:space="preserve">НС-1068699 </v>
          </cell>
        </row>
        <row r="11836">
          <cell r="A11836" t="str">
            <v>CO-ED 36HN</v>
          </cell>
          <cell r="B11836" t="str">
            <v xml:space="preserve">НС-1068700 </v>
          </cell>
        </row>
        <row r="11837">
          <cell r="A11837" t="str">
            <v>CO-F 60HN</v>
          </cell>
          <cell r="B11837" t="str">
            <v xml:space="preserve">НС-1068701 </v>
          </cell>
        </row>
        <row r="11838">
          <cell r="A11838" t="str">
            <v>CO-E4C 24HN</v>
          </cell>
          <cell r="B11838" t="str">
            <v xml:space="preserve">НС-1068702 </v>
          </cell>
        </row>
        <row r="11839">
          <cell r="A11839" t="str">
            <v>CO-EF 24HN</v>
          </cell>
          <cell r="B11839" t="str">
            <v xml:space="preserve">НС-1068703 </v>
          </cell>
        </row>
        <row r="11840">
          <cell r="A11840" t="str">
            <v>CO-E4C 18HN</v>
          </cell>
          <cell r="B11840" t="str">
            <v xml:space="preserve">НС-1068704 </v>
          </cell>
        </row>
        <row r="11841">
          <cell r="A11841" t="str">
            <v>CO-4C 60HN</v>
          </cell>
          <cell r="B11841" t="str">
            <v xml:space="preserve">НС-1068705 </v>
          </cell>
        </row>
        <row r="11842">
          <cell r="A11842" t="str">
            <v>CO-EF 48HN</v>
          </cell>
          <cell r="B11842" t="str">
            <v xml:space="preserve">НС-1068706 </v>
          </cell>
        </row>
        <row r="11843">
          <cell r="A11843" t="str">
            <v>EXB80000019467</v>
          </cell>
          <cell r="B11843" t="str">
            <v xml:space="preserve">НС-1068719 </v>
          </cell>
        </row>
        <row r="11844">
          <cell r="A11844" t="str">
            <v>EXB80000018538(gu170538)</v>
          </cell>
          <cell r="B11844" t="str">
            <v xml:space="preserve">НС-1068721 </v>
          </cell>
        </row>
        <row r="11845">
          <cell r="B11845" t="str">
            <v xml:space="preserve">НС-1068722 </v>
          </cell>
        </row>
        <row r="11846">
          <cell r="B11846" t="str">
            <v xml:space="preserve">НС-1068723 </v>
          </cell>
        </row>
        <row r="11847">
          <cell r="A11847" t="str">
            <v>9830 Come</v>
          </cell>
          <cell r="B11847" t="str">
            <v xml:space="preserve">НС-1068725 </v>
          </cell>
        </row>
        <row r="11848">
          <cell r="A11848" t="str">
            <v>9830 Come</v>
          </cell>
          <cell r="B11848" t="str">
            <v xml:space="preserve">НС-1068727 </v>
          </cell>
        </row>
        <row r="11849">
          <cell r="A11849" t="str">
            <v>1829898</v>
          </cell>
          <cell r="B11849" t="str">
            <v xml:space="preserve">НС-1068732 </v>
          </cell>
        </row>
        <row r="11850">
          <cell r="A11850" t="str">
            <v>1829898</v>
          </cell>
          <cell r="B11850" t="str">
            <v xml:space="preserve">НС-1068787 </v>
          </cell>
        </row>
        <row r="11851">
          <cell r="A11851" t="str">
            <v>1368003</v>
          </cell>
          <cell r="B11851" t="str">
            <v xml:space="preserve">НС-1068788 </v>
          </cell>
        </row>
        <row r="11852">
          <cell r="A11852" t="str">
            <v>1555312</v>
          </cell>
          <cell r="B11852" t="str">
            <v xml:space="preserve">НС-1068789 </v>
          </cell>
        </row>
        <row r="11853">
          <cell r="A11853" t="str">
            <v>1560498</v>
          </cell>
          <cell r="B11853" t="str">
            <v xml:space="preserve">НС-1068790 </v>
          </cell>
        </row>
        <row r="11854">
          <cell r="A11854" t="str">
            <v>1556467</v>
          </cell>
          <cell r="B11854" t="str">
            <v xml:space="preserve">НС-1068791 </v>
          </cell>
        </row>
        <row r="11855">
          <cell r="A11855" t="str">
            <v>1966946</v>
          </cell>
          <cell r="B11855" t="str">
            <v xml:space="preserve">НС-1068792 </v>
          </cell>
        </row>
        <row r="11856">
          <cell r="A11856" t="str">
            <v>1822403</v>
          </cell>
          <cell r="B11856" t="str">
            <v xml:space="preserve">НС-1068793 </v>
          </cell>
        </row>
        <row r="11857">
          <cell r="A11857" t="str">
            <v>1821587_</v>
          </cell>
          <cell r="B11857" t="str">
            <v xml:space="preserve">НС-1068794 </v>
          </cell>
        </row>
        <row r="11858">
          <cell r="A11858" t="str">
            <v>1557807</v>
          </cell>
          <cell r="B11858" t="str">
            <v xml:space="preserve">НС-1068795 </v>
          </cell>
        </row>
        <row r="11859">
          <cell r="A11859" t="str">
            <v>1822270_</v>
          </cell>
          <cell r="B11859" t="str">
            <v xml:space="preserve">НС-1068796 </v>
          </cell>
        </row>
        <row r="11860">
          <cell r="A11860" t="str">
            <v>1803359</v>
          </cell>
          <cell r="B11860" t="str">
            <v xml:space="preserve">НС-1068797 </v>
          </cell>
        </row>
        <row r="11861">
          <cell r="A11861" t="str">
            <v>1813276</v>
          </cell>
          <cell r="B11861" t="str">
            <v xml:space="preserve">НС-1068798 </v>
          </cell>
        </row>
        <row r="11862">
          <cell r="A11862" t="str">
            <v>1822207</v>
          </cell>
          <cell r="B11862" t="str">
            <v xml:space="preserve">НС-1068799 </v>
          </cell>
        </row>
        <row r="11863">
          <cell r="A11863" t="str">
            <v>1813699</v>
          </cell>
          <cell r="B11863" t="str">
            <v xml:space="preserve">НС-1068801 </v>
          </cell>
        </row>
        <row r="11864">
          <cell r="A11864" t="str">
            <v>1541383</v>
          </cell>
          <cell r="B11864" t="str">
            <v xml:space="preserve">НС-1068802 </v>
          </cell>
        </row>
        <row r="11865">
          <cell r="A11865" t="str">
            <v>1573211</v>
          </cell>
          <cell r="B11865" t="str">
            <v xml:space="preserve">НС-1068803 </v>
          </cell>
        </row>
        <row r="11866">
          <cell r="A11866" t="str">
            <v>1573384</v>
          </cell>
          <cell r="B11866" t="str">
            <v xml:space="preserve">НС-1068804 </v>
          </cell>
        </row>
        <row r="11867">
          <cell r="A11867" t="str">
            <v>1571818</v>
          </cell>
          <cell r="B11867" t="str">
            <v xml:space="preserve">НС-1068806 </v>
          </cell>
        </row>
        <row r="11868">
          <cell r="A11868" t="str">
            <v>PEFY-P200 VMHS-E</v>
          </cell>
          <cell r="B11868" t="str">
            <v xml:space="preserve">НС-1068817 </v>
          </cell>
        </row>
        <row r="11869">
          <cell r="A11869" t="str">
            <v>PEFY-P250 VMHS-E</v>
          </cell>
          <cell r="B11869" t="str">
            <v xml:space="preserve">НС-1068818 </v>
          </cell>
        </row>
        <row r="11870">
          <cell r="A11870" t="str">
            <v>ZSSK 500х800</v>
          </cell>
          <cell r="B11870" t="str">
            <v xml:space="preserve">НС-1068819 </v>
          </cell>
        </row>
        <row r="11871">
          <cell r="A11871" t="str">
            <v>ZSSK 500х500</v>
          </cell>
          <cell r="B11871" t="str">
            <v xml:space="preserve">НС-1068820 </v>
          </cell>
        </row>
        <row r="11872">
          <cell r="A11872" t="str">
            <v>ZSSK-R 1000*500</v>
          </cell>
          <cell r="B11872" t="str">
            <v xml:space="preserve">НС-1068821 </v>
          </cell>
        </row>
        <row r="11873">
          <cell r="B11873" t="str">
            <v xml:space="preserve">НС-1068822 </v>
          </cell>
        </row>
        <row r="11874">
          <cell r="A11874" t="str">
            <v>080042031</v>
          </cell>
          <cell r="B11874" t="str">
            <v xml:space="preserve">НС-1068824 </v>
          </cell>
        </row>
        <row r="11875">
          <cell r="A11875" t="str">
            <v>080042031</v>
          </cell>
          <cell r="B11875" t="str">
            <v xml:space="preserve">НС-1068846 </v>
          </cell>
        </row>
        <row r="11876">
          <cell r="A11876" t="str">
            <v>EXB80000019468</v>
          </cell>
          <cell r="B11876" t="str">
            <v xml:space="preserve">НС-1068847 </v>
          </cell>
        </row>
        <row r="11877">
          <cell r="A11877" t="str">
            <v>EXB80000019361</v>
          </cell>
          <cell r="B11877" t="str">
            <v xml:space="preserve">НС-1068848 </v>
          </cell>
        </row>
        <row r="11878">
          <cell r="A11878" t="str">
            <v>EXB80000019363</v>
          </cell>
          <cell r="B11878" t="str">
            <v xml:space="preserve">НС-1068849 </v>
          </cell>
        </row>
        <row r="11879">
          <cell r="A11879" t="str">
            <v>EXB80000019359</v>
          </cell>
          <cell r="B11879" t="str">
            <v xml:space="preserve">НС-1068850 </v>
          </cell>
        </row>
        <row r="11880">
          <cell r="A11880" t="str">
            <v>EXB80000019365</v>
          </cell>
          <cell r="B11880" t="str">
            <v xml:space="preserve">НС-1068851 </v>
          </cell>
        </row>
        <row r="11881">
          <cell r="A11881" t="str">
            <v>EXB80000019371</v>
          </cell>
          <cell r="B11881" t="str">
            <v xml:space="preserve">НС-1068852 </v>
          </cell>
        </row>
        <row r="11882">
          <cell r="A11882" t="str">
            <v>AUW- 24H4SZ1</v>
          </cell>
          <cell r="B11882" t="str">
            <v xml:space="preserve">НС-1068875 </v>
          </cell>
        </row>
        <row r="11883">
          <cell r="A11883" t="str">
            <v>AS-10UR4SYDTD1G</v>
          </cell>
          <cell r="B11883" t="str">
            <v xml:space="preserve">НС-1068889 </v>
          </cell>
        </row>
        <row r="11884">
          <cell r="A11884" t="str">
            <v>НС-1068896</v>
          </cell>
          <cell r="B11884" t="str">
            <v xml:space="preserve">НС-1068896 </v>
          </cell>
        </row>
        <row r="11885">
          <cell r="A11885" t="str">
            <v>НС-1068897</v>
          </cell>
          <cell r="B11885" t="str">
            <v xml:space="preserve">НС-1068897 </v>
          </cell>
        </row>
        <row r="11886">
          <cell r="A11886" t="str">
            <v>ZSSK-R 1000*1000</v>
          </cell>
          <cell r="B11886" t="str">
            <v xml:space="preserve">НС-1068898 </v>
          </cell>
        </row>
        <row r="11887">
          <cell r="A11887" t="str">
            <v>PAC-SG76 RJ-E</v>
          </cell>
          <cell r="B11887" t="str">
            <v xml:space="preserve">НС-1068962 </v>
          </cell>
        </row>
        <row r="11888">
          <cell r="B11888" t="str">
            <v xml:space="preserve">НС-1068979 </v>
          </cell>
        </row>
        <row r="11889">
          <cell r="A11889" t="str">
            <v>RC-F27HN/IN</v>
          </cell>
          <cell r="B11889" t="str">
            <v xml:space="preserve">НС-1068986 </v>
          </cell>
        </row>
        <row r="11890">
          <cell r="A11890" t="str">
            <v>RC-F27HN/IN</v>
          </cell>
          <cell r="B11890" t="str">
            <v xml:space="preserve">НС-1068993 </v>
          </cell>
        </row>
        <row r="11891">
          <cell r="A11891" t="str">
            <v>Муляж RC-V29HN/IN</v>
          </cell>
          <cell r="B11891" t="str">
            <v xml:space="preserve">НС-1068994 </v>
          </cell>
        </row>
        <row r="11892">
          <cell r="A11892" t="str">
            <v>RCI-M27HN/IN</v>
          </cell>
          <cell r="B11892" t="str">
            <v xml:space="preserve">НС-1068996 </v>
          </cell>
        </row>
        <row r="11893">
          <cell r="A11893" t="str">
            <v>Муляж RM - M26CN</v>
          </cell>
          <cell r="B11893" t="str">
            <v xml:space="preserve">НС-1068998 </v>
          </cell>
        </row>
        <row r="11894">
          <cell r="A11894" t="str">
            <v>Муляж RM - M26CN-E</v>
          </cell>
          <cell r="B11894" t="str">
            <v xml:space="preserve">НС-1068999 </v>
          </cell>
        </row>
        <row r="11895">
          <cell r="A11895" t="str">
            <v>VEN030104-VEN030103</v>
          </cell>
          <cell r="B11895" t="str">
            <v xml:space="preserve">НС-1069002 </v>
          </cell>
        </row>
        <row r="11896">
          <cell r="A11896" t="str">
            <v>ТЭН-127 В10/3.0 Ор 220</v>
          </cell>
          <cell r="B11896" t="str">
            <v xml:space="preserve">НС-1069013 </v>
          </cell>
        </row>
        <row r="11897">
          <cell r="A11897" t="str">
            <v>CMY-Y100VBK3</v>
          </cell>
          <cell r="B11897" t="str">
            <v xml:space="preserve">НС-1069028 </v>
          </cell>
        </row>
        <row r="11898">
          <cell r="A11898" t="str">
            <v>CMY-Y100VBK3</v>
          </cell>
          <cell r="B11898" t="str">
            <v xml:space="preserve">НС-1069051 </v>
          </cell>
        </row>
        <row r="11899">
          <cell r="A11899" t="str">
            <v>T97 415 764</v>
          </cell>
          <cell r="B11899" t="str">
            <v xml:space="preserve">НС-1069115 </v>
          </cell>
        </row>
        <row r="11900">
          <cell r="A11900" t="str">
            <v>---</v>
          </cell>
          <cell r="B11900" t="str">
            <v xml:space="preserve">НС-1069117 </v>
          </cell>
        </row>
        <row r="11901">
          <cell r="A11901" t="str">
            <v>---</v>
          </cell>
          <cell r="B11901" t="str">
            <v xml:space="preserve">НС-1069123 </v>
          </cell>
        </row>
        <row r="11902">
          <cell r="A11902" t="str">
            <v>EXB80000019015</v>
          </cell>
          <cell r="B11902" t="str">
            <v xml:space="preserve">НС-1069161 </v>
          </cell>
        </row>
        <row r="11903">
          <cell r="A11903" t="str">
            <v>GFZFDI033</v>
          </cell>
          <cell r="B11903" t="str">
            <v xml:space="preserve">НС-1069164 </v>
          </cell>
        </row>
        <row r="11904">
          <cell r="A11904" t="str">
            <v>GFZFDI033</v>
          </cell>
          <cell r="B11904" t="str">
            <v xml:space="preserve">НС-1069180 </v>
          </cell>
        </row>
        <row r="11905">
          <cell r="B11905" t="str">
            <v xml:space="preserve">НС-1069181 </v>
          </cell>
        </row>
        <row r="11906">
          <cell r="A11906" t="str">
            <v>FAN000046</v>
          </cell>
          <cell r="B11906" t="str">
            <v xml:space="preserve">НС-1069182 </v>
          </cell>
        </row>
        <row r="11907">
          <cell r="A11907" t="str">
            <v>FAN000046</v>
          </cell>
          <cell r="B11907" t="str">
            <v xml:space="preserve">НС-1069183 </v>
          </cell>
        </row>
        <row r="11908">
          <cell r="A11908" t="str">
            <v>FAN000048</v>
          </cell>
          <cell r="B11908" t="str">
            <v xml:space="preserve">НС-1069184 </v>
          </cell>
        </row>
        <row r="11909">
          <cell r="A11909" t="str">
            <v>FAN000049</v>
          </cell>
          <cell r="B11909" t="str">
            <v xml:space="preserve">НС-1069185 </v>
          </cell>
        </row>
        <row r="11910">
          <cell r="A11910" t="str">
            <v>FAN000050</v>
          </cell>
          <cell r="B11910" t="str">
            <v xml:space="preserve">НС-1069186 </v>
          </cell>
        </row>
        <row r="11911">
          <cell r="B11911" t="str">
            <v xml:space="preserve">НС-1069215 </v>
          </cell>
        </row>
        <row r="11912">
          <cell r="A11912" t="str">
            <v>11150015000005</v>
          </cell>
          <cell r="B11912" t="str">
            <v xml:space="preserve">НС-1069216 </v>
          </cell>
        </row>
        <row r="11913">
          <cell r="A11913" t="str">
            <v>11150015000005</v>
          </cell>
          <cell r="B11913" t="str">
            <v xml:space="preserve">НС-1069230 </v>
          </cell>
        </row>
        <row r="11914">
          <cell r="A11914" t="str">
            <v>11150018000004</v>
          </cell>
          <cell r="B11914" t="str">
            <v xml:space="preserve">НС-1069232 </v>
          </cell>
        </row>
        <row r="11915">
          <cell r="A11915" t="str">
            <v>EXB80000019026</v>
          </cell>
          <cell r="B11915" t="str">
            <v xml:space="preserve">НС-1069258 </v>
          </cell>
        </row>
        <row r="11916">
          <cell r="A11916" t="str">
            <v>EXB80000020360</v>
          </cell>
          <cell r="B11916" t="str">
            <v xml:space="preserve">НС-1069260 </v>
          </cell>
        </row>
        <row r="11917">
          <cell r="B11917" t="str">
            <v xml:space="preserve">НС-1069276 </v>
          </cell>
        </row>
        <row r="11918">
          <cell r="B11918" t="str">
            <v xml:space="preserve">НС-1069277 </v>
          </cell>
        </row>
        <row r="11919">
          <cell r="B11919" t="str">
            <v xml:space="preserve">НС-1069278 </v>
          </cell>
        </row>
        <row r="11920">
          <cell r="B11920" t="str">
            <v xml:space="preserve">НС-1069279 </v>
          </cell>
        </row>
        <row r="11921">
          <cell r="B11921" t="str">
            <v xml:space="preserve">НС-1069280 </v>
          </cell>
        </row>
        <row r="11922">
          <cell r="B11922" t="str">
            <v xml:space="preserve">НС-1069281 </v>
          </cell>
        </row>
        <row r="11923">
          <cell r="B11923" t="str">
            <v xml:space="preserve">НС-1069283 </v>
          </cell>
        </row>
        <row r="11924">
          <cell r="A11924" t="str">
            <v>НС-1069287</v>
          </cell>
          <cell r="B11924" t="str">
            <v xml:space="preserve">НС-1069284 </v>
          </cell>
        </row>
        <row r="11925">
          <cell r="A11925" t="str">
            <v>НС-1069287</v>
          </cell>
          <cell r="B11925" t="str">
            <v xml:space="preserve">НС-1069287 </v>
          </cell>
        </row>
        <row r="11926">
          <cell r="A11926" t="str">
            <v>ACC000382</v>
          </cell>
          <cell r="B11926" t="str">
            <v xml:space="preserve">НС-1069288 </v>
          </cell>
        </row>
        <row r="11927">
          <cell r="A11927" t="str">
            <v>ACC000382</v>
          </cell>
          <cell r="B11927" t="str">
            <v xml:space="preserve">НС-1069295 </v>
          </cell>
        </row>
        <row r="11928">
          <cell r="A11928" t="str">
            <v>EXB80000019877(gu176267)</v>
          </cell>
          <cell r="B11928" t="str">
            <v xml:space="preserve">НС-1069297 </v>
          </cell>
        </row>
        <row r="11929">
          <cell r="A11929" t="str">
            <v>R01 E01 635</v>
          </cell>
          <cell r="B11929" t="str">
            <v xml:space="preserve">НС-1069311 </v>
          </cell>
        </row>
        <row r="11930">
          <cell r="A11930" t="str">
            <v>R01 E01 635</v>
          </cell>
          <cell r="B11930" t="str">
            <v xml:space="preserve">НС-1069313 </v>
          </cell>
        </row>
        <row r="11931">
          <cell r="A11931" t="str">
            <v>R01 E53 691</v>
          </cell>
          <cell r="B11931" t="str">
            <v xml:space="preserve">НС-1069315 </v>
          </cell>
        </row>
        <row r="11932">
          <cell r="A11932" t="str">
            <v>R01 24A 658</v>
          </cell>
          <cell r="B11932" t="str">
            <v xml:space="preserve">НС-1069316 </v>
          </cell>
        </row>
        <row r="11933">
          <cell r="B11933" t="str">
            <v xml:space="preserve">НС-1069342 </v>
          </cell>
        </row>
        <row r="11934">
          <cell r="B11934" t="str">
            <v xml:space="preserve">НС-1069343 </v>
          </cell>
        </row>
        <row r="11935">
          <cell r="B11935" t="str">
            <v xml:space="preserve">НС-1069345 </v>
          </cell>
        </row>
        <row r="11936">
          <cell r="B11936" t="str">
            <v xml:space="preserve">НС-1069353 </v>
          </cell>
        </row>
        <row r="11937">
          <cell r="B11937" t="str">
            <v xml:space="preserve">НС-1069355 </v>
          </cell>
        </row>
        <row r="11938">
          <cell r="A11938" t="str">
            <v>Муляж модели RC-R48HN</v>
          </cell>
          <cell r="B11938" t="str">
            <v xml:space="preserve">НС-1069368 </v>
          </cell>
        </row>
        <row r="11939">
          <cell r="A11939" t="str">
            <v>Муляж модели RC-R48HN</v>
          </cell>
          <cell r="B11939" t="str">
            <v xml:space="preserve">НС-1069436 </v>
          </cell>
        </row>
        <row r="11940">
          <cell r="A11940" t="str">
            <v xml:space="preserve">E12 685 067 </v>
          </cell>
          <cell r="B11940" t="str">
            <v xml:space="preserve">НС-1069491 </v>
          </cell>
        </row>
        <row r="11941">
          <cell r="A11941" t="str">
            <v>GFIFMK010</v>
          </cell>
          <cell r="B11941" t="str">
            <v xml:space="preserve">НС-1069505 </v>
          </cell>
        </row>
        <row r="11942">
          <cell r="A11942" t="str">
            <v>E12 F95 975</v>
          </cell>
          <cell r="B11942" t="str">
            <v xml:space="preserve">НС-1069507 </v>
          </cell>
        </row>
        <row r="11943">
          <cell r="A11943" t="str">
            <v>ZFC 1500х800</v>
          </cell>
          <cell r="B11943" t="str">
            <v xml:space="preserve">НС-1069508 </v>
          </cell>
        </row>
        <row r="11944">
          <cell r="A11944" t="str">
            <v>CO-4C/pan1</v>
          </cell>
          <cell r="B11944" t="str">
            <v xml:space="preserve">НС-1069510 </v>
          </cell>
        </row>
        <row r="11945">
          <cell r="A11945" t="str">
            <v>CO-4C/pan2</v>
          </cell>
          <cell r="B11945" t="str">
            <v xml:space="preserve">НС-1069511 </v>
          </cell>
        </row>
        <row r="11946">
          <cell r="A11946" t="str">
            <v>E12 G09 450</v>
          </cell>
          <cell r="B11946" t="str">
            <v xml:space="preserve">НС-1069607 </v>
          </cell>
        </row>
        <row r="11947">
          <cell r="A11947" t="str">
            <v>PUMY-P200 YKM</v>
          </cell>
          <cell r="B11947" t="str">
            <v xml:space="preserve">НС-1069617 </v>
          </cell>
        </row>
        <row r="11948">
          <cell r="A11948" t="str">
            <v>ZFEPF103</v>
          </cell>
          <cell r="B11948" t="str">
            <v xml:space="preserve">НС-1069703 </v>
          </cell>
        </row>
        <row r="11949">
          <cell r="A11949" t="str">
            <v>PAC-MK30BC</v>
          </cell>
          <cell r="B11949" t="str">
            <v xml:space="preserve">НС-1069705 </v>
          </cell>
        </row>
        <row r="11950">
          <cell r="A11950" t="str">
            <v>PAC-MK50BC</v>
          </cell>
          <cell r="B11950" t="str">
            <v xml:space="preserve">НС-1069706 </v>
          </cell>
        </row>
        <row r="11951">
          <cell r="B11951" t="str">
            <v xml:space="preserve">НС-1069719 </v>
          </cell>
        </row>
        <row r="11952">
          <cell r="A11952" t="str">
            <v>E12 F28 976</v>
          </cell>
          <cell r="B11952" t="str">
            <v xml:space="preserve">НС-1069740 </v>
          </cell>
        </row>
        <row r="11953">
          <cell r="A11953" t="str">
            <v>E12 F28 976</v>
          </cell>
          <cell r="B11953" t="str">
            <v xml:space="preserve">НС-1069753 </v>
          </cell>
        </row>
        <row r="11954">
          <cell r="A11954" t="str">
            <v>VCB 70 P2 (Z)</v>
          </cell>
          <cell r="B11954" t="str">
            <v xml:space="preserve">НС-1069755 </v>
          </cell>
        </row>
        <row r="11955">
          <cell r="A11955" t="str">
            <v>---</v>
          </cell>
          <cell r="B11955" t="str">
            <v xml:space="preserve">НС-1069756 </v>
          </cell>
        </row>
        <row r="11956">
          <cell r="A11956" t="str">
            <v>S70 E96 400</v>
          </cell>
          <cell r="B11956" t="str">
            <v xml:space="preserve">НС-1069757 </v>
          </cell>
        </row>
        <row r="11957">
          <cell r="A11957" t="str">
            <v>E12 B92 301</v>
          </cell>
          <cell r="B11957" t="str">
            <v xml:space="preserve">НС-1069804 </v>
          </cell>
        </row>
        <row r="11958">
          <cell r="A11958" t="str">
            <v>EXB80000020815</v>
          </cell>
          <cell r="B11958" t="str">
            <v xml:space="preserve">НС-1069828 </v>
          </cell>
        </row>
        <row r="11959">
          <cell r="A11959" t="str">
            <v>EXB80000020817</v>
          </cell>
          <cell r="B11959" t="str">
            <v xml:space="preserve">НС-1069832 </v>
          </cell>
        </row>
        <row r="11960">
          <cell r="A11960" t="str">
            <v>--</v>
          </cell>
          <cell r="B11960" t="str">
            <v xml:space="preserve">НС-1069851 </v>
          </cell>
        </row>
        <row r="11961">
          <cell r="A11961" t="str">
            <v>--</v>
          </cell>
          <cell r="B11961" t="str">
            <v xml:space="preserve">НС-1069852 </v>
          </cell>
        </row>
        <row r="11962">
          <cell r="B11962" t="str">
            <v xml:space="preserve">НС-1069853 </v>
          </cell>
        </row>
        <row r="11963">
          <cell r="A11963" t="str">
            <v>E-2604023</v>
          </cell>
          <cell r="B11963" t="str">
            <v xml:space="preserve">НС-1069854 </v>
          </cell>
        </row>
        <row r="11964">
          <cell r="A11964" t="str">
            <v>E-2604023</v>
          </cell>
          <cell r="B11964" t="str">
            <v xml:space="preserve">НС-1069862 </v>
          </cell>
        </row>
        <row r="11965">
          <cell r="A11965" t="str">
            <v>FAN000565</v>
          </cell>
          <cell r="B11965" t="str">
            <v xml:space="preserve">НС-1069919 </v>
          </cell>
        </row>
        <row r="11966">
          <cell r="A11966" t="str">
            <v>T97 415 788</v>
          </cell>
          <cell r="B11966" t="str">
            <v xml:space="preserve">НС-1069921 </v>
          </cell>
        </row>
        <row r="11967">
          <cell r="A11967" t="str">
            <v>S70 0B3 762</v>
          </cell>
          <cell r="B11967" t="str">
            <v xml:space="preserve">НС-1070030 </v>
          </cell>
        </row>
        <row r="11968">
          <cell r="A11968" t="str">
            <v>AHU000011</v>
          </cell>
          <cell r="B11968" t="str">
            <v xml:space="preserve">НС-1070031 </v>
          </cell>
        </row>
        <row r="11969">
          <cell r="A11969" t="str">
            <v>AHU000643</v>
          </cell>
          <cell r="B11969" t="str">
            <v xml:space="preserve">НС-1070048 </v>
          </cell>
        </row>
        <row r="11970">
          <cell r="A11970" t="str">
            <v>AHU000643</v>
          </cell>
          <cell r="B11970" t="str">
            <v xml:space="preserve">НС-1070064 </v>
          </cell>
        </row>
        <row r="11971">
          <cell r="A11971" t="str">
            <v>S70 E55 500</v>
          </cell>
          <cell r="B11971" t="str">
            <v xml:space="preserve">НС-1070065 </v>
          </cell>
        </row>
        <row r="11972">
          <cell r="A11972" t="str">
            <v>E17 326 100</v>
          </cell>
          <cell r="B11972" t="str">
            <v xml:space="preserve">НС-1070068 </v>
          </cell>
        </row>
        <row r="11973">
          <cell r="A11973" t="str">
            <v>Образец AS-07HR4SYDDCG</v>
          </cell>
          <cell r="B11973" t="str">
            <v xml:space="preserve">НС-1070121 </v>
          </cell>
        </row>
        <row r="11974">
          <cell r="A11974" t="str">
            <v>Образец AS-07HR4SYDDE1G</v>
          </cell>
          <cell r="B11974" t="str">
            <v xml:space="preserve">НС-1070122 </v>
          </cell>
        </row>
        <row r="11975">
          <cell r="A11975" t="str">
            <v>-----_</v>
          </cell>
          <cell r="B11975" t="str">
            <v xml:space="preserve">НС-1070123 </v>
          </cell>
        </row>
        <row r="11976">
          <cell r="B11976" t="str">
            <v xml:space="preserve">НС-1070124 </v>
          </cell>
        </row>
        <row r="11977">
          <cell r="B11977" t="str">
            <v xml:space="preserve">НС-1070125 </v>
          </cell>
        </row>
        <row r="11978">
          <cell r="B11978" t="str">
            <v xml:space="preserve">НС-1070126 </v>
          </cell>
        </row>
        <row r="11979">
          <cell r="B11979" t="str">
            <v xml:space="preserve">НС-1070127 </v>
          </cell>
        </row>
        <row r="11980">
          <cell r="B11980" t="str">
            <v xml:space="preserve">НС-1070148 </v>
          </cell>
        </row>
        <row r="11981">
          <cell r="B11981" t="str">
            <v xml:space="preserve">НС-1070149 </v>
          </cell>
        </row>
        <row r="11982">
          <cell r="B11982" t="str">
            <v xml:space="preserve">НС-1070150 </v>
          </cell>
        </row>
        <row r="11983">
          <cell r="B11983" t="str">
            <v xml:space="preserve">НС-1070151 </v>
          </cell>
        </row>
        <row r="11984">
          <cell r="B11984" t="str">
            <v xml:space="preserve">НС-1070152 </v>
          </cell>
        </row>
        <row r="11985">
          <cell r="B11985" t="str">
            <v xml:space="preserve">НС-1070153 </v>
          </cell>
        </row>
        <row r="11986">
          <cell r="A11986" t="str">
            <v>EXB80000020879</v>
          </cell>
          <cell r="B11986" t="str">
            <v xml:space="preserve">НС-1070154 </v>
          </cell>
        </row>
        <row r="11987">
          <cell r="A11987" t="str">
            <v>EXB80000020879</v>
          </cell>
          <cell r="B11987" t="str">
            <v xml:space="preserve">НС-1070184 </v>
          </cell>
        </row>
        <row r="11988">
          <cell r="A11988" t="str">
            <v>AUW-18H4SU1_</v>
          </cell>
          <cell r="B11988" t="str">
            <v xml:space="preserve">НС-1070187 </v>
          </cell>
        </row>
        <row r="11989">
          <cell r="A11989" t="str">
            <v>EXB80000021086</v>
          </cell>
          <cell r="B11989" t="str">
            <v xml:space="preserve">НС-1070200 </v>
          </cell>
        </row>
        <row r="11990">
          <cell r="A11990" t="str">
            <v>EXB80000021086</v>
          </cell>
          <cell r="B11990" t="str">
            <v xml:space="preserve">НС-1070203 </v>
          </cell>
        </row>
        <row r="11991">
          <cell r="B11991" t="str">
            <v xml:space="preserve">НС-1070204 </v>
          </cell>
        </row>
        <row r="11992">
          <cell r="A11992" t="str">
            <v>EXB80000021188</v>
          </cell>
          <cell r="B11992" t="str">
            <v xml:space="preserve">НС-1070205 </v>
          </cell>
        </row>
        <row r="11993">
          <cell r="A11993" t="str">
            <v>EXB80000021188</v>
          </cell>
          <cell r="B11993" t="str">
            <v xml:space="preserve">НС-1070207 </v>
          </cell>
        </row>
        <row r="11994">
          <cell r="A11994" t="str">
            <v>16430007000101</v>
          </cell>
          <cell r="B11994" t="str">
            <v xml:space="preserve">НС-1070208 </v>
          </cell>
        </row>
        <row r="11995">
          <cell r="A11995" t="str">
            <v>16430007000048</v>
          </cell>
          <cell r="B11995" t="str">
            <v xml:space="preserve">НС-1070209 </v>
          </cell>
        </row>
        <row r="11996">
          <cell r="A11996" t="str">
            <v>16444001000013</v>
          </cell>
          <cell r="B11996" t="str">
            <v xml:space="preserve">НС-1070210 </v>
          </cell>
        </row>
        <row r="11997">
          <cell r="A11997" t="str">
            <v>16444001000025_</v>
          </cell>
          <cell r="B11997" t="str">
            <v xml:space="preserve">НС-1070211 </v>
          </cell>
        </row>
        <row r="11998">
          <cell r="A11998" t="str">
            <v>EXB80000021189</v>
          </cell>
          <cell r="B11998" t="str">
            <v xml:space="preserve">НС-1070217 </v>
          </cell>
        </row>
        <row r="11999">
          <cell r="A11999" t="str">
            <v>НС-1070231</v>
          </cell>
          <cell r="B11999" t="str">
            <v xml:space="preserve">НС-1070231 </v>
          </cell>
        </row>
        <row r="12000">
          <cell r="A12000" t="str">
            <v>16432016000033</v>
          </cell>
          <cell r="B12000" t="str">
            <v xml:space="preserve">НС-1070375 </v>
          </cell>
        </row>
        <row r="12001">
          <cell r="A12001" t="str">
            <v>ICAEB1000503104</v>
          </cell>
          <cell r="B12001" t="str">
            <v xml:space="preserve">НС-1070388 </v>
          </cell>
        </row>
        <row r="12002">
          <cell r="A12002" t="str">
            <v>EXB80000021106(gu179663)</v>
          </cell>
          <cell r="B12002" t="str">
            <v xml:space="preserve">НС-1070390 </v>
          </cell>
        </row>
        <row r="12003">
          <cell r="A12003" t="str">
            <v>EXB80000021118</v>
          </cell>
          <cell r="B12003" t="str">
            <v xml:space="preserve">НС-1070392 </v>
          </cell>
        </row>
        <row r="12004">
          <cell r="A12004" t="str">
            <v>L421892</v>
          </cell>
          <cell r="B12004" t="str">
            <v xml:space="preserve">НС-1070473 </v>
          </cell>
        </row>
        <row r="12005">
          <cell r="A12005" t="str">
            <v>REM-32</v>
          </cell>
          <cell r="B12005" t="str">
            <v xml:space="preserve">НС-1070475 </v>
          </cell>
        </row>
        <row r="12006">
          <cell r="A12006" t="str">
            <v>REM-69</v>
          </cell>
          <cell r="B12006" t="str">
            <v xml:space="preserve">НС-1070477 </v>
          </cell>
        </row>
        <row r="12007">
          <cell r="A12007" t="str">
            <v>REM-101</v>
          </cell>
          <cell r="B12007" t="str">
            <v xml:space="preserve">НС-1070478 </v>
          </cell>
        </row>
        <row r="12008">
          <cell r="A12008" t="str">
            <v>REM-138</v>
          </cell>
          <cell r="B12008" t="str">
            <v xml:space="preserve">НС-1070479 </v>
          </cell>
        </row>
        <row r="12009">
          <cell r="A12009" t="str">
            <v>REM-170</v>
          </cell>
          <cell r="B12009" t="str">
            <v xml:space="preserve">НС-1070480 </v>
          </cell>
        </row>
        <row r="12010">
          <cell r="A12010" t="str">
            <v>REM-207</v>
          </cell>
          <cell r="B12010" t="str">
            <v xml:space="preserve">НС-1070483 </v>
          </cell>
        </row>
        <row r="12011">
          <cell r="A12011" t="str">
            <v>REM-239</v>
          </cell>
          <cell r="B12011" t="str">
            <v xml:space="preserve">НС-1070484 </v>
          </cell>
        </row>
        <row r="12012">
          <cell r="A12012" t="str">
            <v>REM-276</v>
          </cell>
          <cell r="B12012" t="str">
            <v xml:space="preserve">НС-1070485 </v>
          </cell>
        </row>
        <row r="12013">
          <cell r="A12013" t="str">
            <v>REM-308</v>
          </cell>
          <cell r="B12013" t="str">
            <v xml:space="preserve">НС-1070486 </v>
          </cell>
        </row>
        <row r="12014">
          <cell r="A12014" t="str">
            <v>REM-345</v>
          </cell>
          <cell r="B12014" t="str">
            <v xml:space="preserve">НС-1070487 </v>
          </cell>
        </row>
        <row r="12015">
          <cell r="A12015" t="str">
            <v>REM-377</v>
          </cell>
          <cell r="B12015" t="str">
            <v xml:space="preserve">НС-1070488 </v>
          </cell>
        </row>
        <row r="12016">
          <cell r="A12016" t="str">
            <v>REM-414</v>
          </cell>
          <cell r="B12016" t="str">
            <v xml:space="preserve">НС-1070489 </v>
          </cell>
        </row>
        <row r="12017">
          <cell r="A12017" t="str">
            <v>REM-446</v>
          </cell>
          <cell r="B12017" t="str">
            <v xml:space="preserve">НС-1070490 </v>
          </cell>
        </row>
        <row r="12018">
          <cell r="A12018" t="str">
            <v>REM-483</v>
          </cell>
          <cell r="B12018" t="str">
            <v xml:space="preserve">НС-1070491 </v>
          </cell>
        </row>
        <row r="12019">
          <cell r="A12019" t="str">
            <v>REM-515</v>
          </cell>
          <cell r="B12019" t="str">
            <v xml:space="preserve">НС-1070492 </v>
          </cell>
        </row>
        <row r="12020">
          <cell r="A12020" t="str">
            <v>REM-552</v>
          </cell>
          <cell r="B12020" t="str">
            <v xml:space="preserve">НС-1070493 </v>
          </cell>
        </row>
        <row r="12021">
          <cell r="A12021" t="str">
            <v>REM-584</v>
          </cell>
          <cell r="B12021" t="str">
            <v xml:space="preserve">НС-1070494 </v>
          </cell>
        </row>
        <row r="12022">
          <cell r="A12022" t="str">
            <v>REM-621</v>
          </cell>
          <cell r="B12022" t="str">
            <v xml:space="preserve">НС-1070495 </v>
          </cell>
        </row>
        <row r="12023">
          <cell r="A12023" t="str">
            <v>REM-653</v>
          </cell>
          <cell r="B12023" t="str">
            <v xml:space="preserve">НС-1070496 </v>
          </cell>
        </row>
        <row r="12024">
          <cell r="A12024" t="str">
            <v>REM-690</v>
          </cell>
          <cell r="B12024" t="str">
            <v xml:space="preserve">НС-1070497 </v>
          </cell>
        </row>
        <row r="12025">
          <cell r="A12025" t="str">
            <v>REM-722</v>
          </cell>
          <cell r="B12025" t="str">
            <v xml:space="preserve">НС-1070498 </v>
          </cell>
        </row>
        <row r="12026">
          <cell r="A12026" t="str">
            <v>REM-759</v>
          </cell>
          <cell r="B12026" t="str">
            <v xml:space="preserve">НС-1070499 </v>
          </cell>
        </row>
        <row r="12027">
          <cell r="A12027" t="str">
            <v>REM-828</v>
          </cell>
          <cell r="B12027" t="str">
            <v xml:space="preserve">НС-1070500 </v>
          </cell>
        </row>
        <row r="12028">
          <cell r="A12028" t="str">
            <v>REM-860</v>
          </cell>
          <cell r="B12028" t="str">
            <v xml:space="preserve">НС-1070501 </v>
          </cell>
        </row>
        <row r="12029">
          <cell r="A12029" t="str">
            <v>REM-897</v>
          </cell>
          <cell r="B12029" t="str">
            <v xml:space="preserve">НС-1070502 </v>
          </cell>
        </row>
        <row r="12030">
          <cell r="A12030" t="str">
            <v>REM-929</v>
          </cell>
          <cell r="B12030" t="str">
            <v xml:space="preserve">НС-1070503 </v>
          </cell>
        </row>
        <row r="12031">
          <cell r="A12031" t="str">
            <v>REM-966</v>
          </cell>
          <cell r="B12031" t="str">
            <v xml:space="preserve">НС-1070504 </v>
          </cell>
        </row>
        <row r="12032">
          <cell r="A12032" t="str">
            <v>REM-998</v>
          </cell>
          <cell r="B12032" t="str">
            <v xml:space="preserve">НС-1070505 </v>
          </cell>
        </row>
        <row r="12033">
          <cell r="A12033" t="str">
            <v>REM-1035</v>
          </cell>
          <cell r="B12033" t="str">
            <v xml:space="preserve">НС-1070506 </v>
          </cell>
        </row>
        <row r="12034">
          <cell r="A12034" t="str">
            <v>REM-1067</v>
          </cell>
          <cell r="B12034" t="str">
            <v xml:space="preserve">НС-1070507 </v>
          </cell>
        </row>
        <row r="12035">
          <cell r="A12035" t="str">
            <v>REM-1104</v>
          </cell>
          <cell r="B12035" t="str">
            <v xml:space="preserve">НС-1070508 </v>
          </cell>
        </row>
        <row r="12036">
          <cell r="A12036" t="str">
            <v>S70 E41 202</v>
          </cell>
          <cell r="B12036" t="str">
            <v xml:space="preserve">НС-1070524 </v>
          </cell>
        </row>
        <row r="12037">
          <cell r="A12037" t="str">
            <v>1466013</v>
          </cell>
          <cell r="B12037" t="str">
            <v xml:space="preserve">НС-1070526 </v>
          </cell>
        </row>
        <row r="12038">
          <cell r="A12038" t="str">
            <v>1466082</v>
          </cell>
          <cell r="B12038" t="str">
            <v xml:space="preserve">НС-1070530 </v>
          </cell>
        </row>
        <row r="12039">
          <cell r="A12039" t="str">
            <v>E12 M40 010</v>
          </cell>
          <cell r="B12039" t="str">
            <v xml:space="preserve">НС-1070642 </v>
          </cell>
        </row>
        <row r="12040">
          <cell r="A12040" t="str">
            <v>E12 M40 010</v>
          </cell>
          <cell r="B12040" t="str">
            <v xml:space="preserve">НС-1070644 </v>
          </cell>
        </row>
        <row r="12041">
          <cell r="A12041" t="str">
            <v>НС-1070645</v>
          </cell>
          <cell r="B12041" t="str">
            <v xml:space="preserve">НС-1070645 </v>
          </cell>
        </row>
        <row r="12042">
          <cell r="A12042" t="str">
            <v>AHU000003</v>
          </cell>
          <cell r="B12042" t="str">
            <v xml:space="preserve">НС-1070675 </v>
          </cell>
        </row>
        <row r="12043">
          <cell r="A12043" t="str">
            <v>ZSSK-R 350*200</v>
          </cell>
          <cell r="B12043" t="str">
            <v xml:space="preserve">НС-1070703 </v>
          </cell>
        </row>
        <row r="12044">
          <cell r="A12044" t="str">
            <v>НС-1070718</v>
          </cell>
          <cell r="B12044" t="str">
            <v xml:space="preserve">НС-1070718 </v>
          </cell>
        </row>
        <row r="12045">
          <cell r="A12045" t="str">
            <v>НС-1070719</v>
          </cell>
          <cell r="B12045" t="str">
            <v xml:space="preserve">НС-1070719 </v>
          </cell>
        </row>
        <row r="12046">
          <cell r="A12046" t="str">
            <v>НС-1070720</v>
          </cell>
          <cell r="B12046" t="str">
            <v xml:space="preserve">НС-1070720 </v>
          </cell>
        </row>
        <row r="12047">
          <cell r="A12047" t="str">
            <v>R01 E52 221</v>
          </cell>
          <cell r="B12047" t="str">
            <v xml:space="preserve">НС-1070726 </v>
          </cell>
        </row>
        <row r="12048">
          <cell r="A12048" t="str">
            <v>REM-791</v>
          </cell>
          <cell r="B12048" t="str">
            <v xml:space="preserve">НС-1070763 </v>
          </cell>
        </row>
        <row r="12049">
          <cell r="A12049" t="str">
            <v>123456</v>
          </cell>
          <cell r="B12049" t="str">
            <v xml:space="preserve">НС-1070781 </v>
          </cell>
        </row>
        <row r="12050">
          <cell r="A12050" t="str">
            <v>RC-G36HN/OUT .</v>
          </cell>
          <cell r="B12050" t="str">
            <v xml:space="preserve">НС-1070782 </v>
          </cell>
        </row>
        <row r="12051">
          <cell r="B12051" t="str">
            <v xml:space="preserve">НС-1070818 </v>
          </cell>
        </row>
        <row r="12052">
          <cell r="A12052" t="str">
            <v>1812546</v>
          </cell>
          <cell r="B12052" t="str">
            <v xml:space="preserve">НС-1070821 </v>
          </cell>
        </row>
        <row r="12053">
          <cell r="A12053" t="str">
            <v>1812546</v>
          </cell>
          <cell r="B12053" t="str">
            <v xml:space="preserve">НС-1070822 </v>
          </cell>
        </row>
        <row r="12054">
          <cell r="A12054" t="str">
            <v>1812542</v>
          </cell>
          <cell r="B12054" t="str">
            <v xml:space="preserve">НС-1070825 </v>
          </cell>
        </row>
        <row r="12055">
          <cell r="A12055" t="str">
            <v>1566898</v>
          </cell>
          <cell r="B12055" t="str">
            <v xml:space="preserve">НС-1070826 </v>
          </cell>
        </row>
        <row r="12056">
          <cell r="A12056" t="str">
            <v>1527437</v>
          </cell>
          <cell r="B12056" t="str">
            <v xml:space="preserve">НС-1070827 </v>
          </cell>
        </row>
        <row r="12057">
          <cell r="A12057" t="str">
            <v>1529322</v>
          </cell>
          <cell r="B12057" t="str">
            <v xml:space="preserve">НС-1070828 </v>
          </cell>
        </row>
        <row r="12058">
          <cell r="A12058" t="str">
            <v>11220511000020</v>
          </cell>
          <cell r="B12058" t="str">
            <v xml:space="preserve">НС-1070829 </v>
          </cell>
        </row>
        <row r="12059">
          <cell r="A12059" t="str">
            <v>11230004000295</v>
          </cell>
          <cell r="B12059" t="str">
            <v xml:space="preserve">НС-1070830 </v>
          </cell>
        </row>
        <row r="12060">
          <cell r="A12060" t="str">
            <v>11222009000664</v>
          </cell>
          <cell r="B12060" t="str">
            <v xml:space="preserve">НС-1070831 </v>
          </cell>
        </row>
        <row r="12061">
          <cell r="A12061" t="str">
            <v>11230001000001</v>
          </cell>
          <cell r="B12061" t="str">
            <v xml:space="preserve">НС-1070832 </v>
          </cell>
        </row>
        <row r="12062">
          <cell r="A12062" t="str">
            <v>11222025000009</v>
          </cell>
          <cell r="B12062" t="str">
            <v xml:space="preserve">НС-1070833 </v>
          </cell>
        </row>
        <row r="12063">
          <cell r="A12063" t="str">
            <v>11230002000020</v>
          </cell>
          <cell r="B12063" t="str">
            <v xml:space="preserve">НС-1070834 </v>
          </cell>
        </row>
        <row r="12064">
          <cell r="A12064" t="str">
            <v>11223004000014</v>
          </cell>
          <cell r="B12064" t="str">
            <v xml:space="preserve">НС-1070835 </v>
          </cell>
        </row>
        <row r="12065">
          <cell r="A12065" t="str">
            <v>11222009000657</v>
          </cell>
          <cell r="B12065" t="str">
            <v xml:space="preserve">НС-1070836 </v>
          </cell>
        </row>
        <row r="12066">
          <cell r="A12066" t="str">
            <v>11320009000047</v>
          </cell>
          <cell r="B12066" t="str">
            <v xml:space="preserve">НС-1070837 </v>
          </cell>
        </row>
        <row r="12067">
          <cell r="A12067" t="str">
            <v>11230004000087</v>
          </cell>
          <cell r="B12067" t="str">
            <v xml:space="preserve">НС-1070838 </v>
          </cell>
        </row>
        <row r="12068">
          <cell r="A12068" t="str">
            <v>11223004000015</v>
          </cell>
          <cell r="B12068" t="str">
            <v xml:space="preserve">НС-1070839 </v>
          </cell>
        </row>
        <row r="12069">
          <cell r="A12069" t="str">
            <v>ZSISAL0041</v>
          </cell>
          <cell r="B12069" t="str">
            <v xml:space="preserve">НС-1070847 </v>
          </cell>
        </row>
        <row r="12070">
          <cell r="A12070" t="str">
            <v>PSIEKANV44</v>
          </cell>
          <cell r="B12070" t="str">
            <v xml:space="preserve">НС-1070877 </v>
          </cell>
        </row>
        <row r="12071">
          <cell r="A12071" t="str">
            <v>GFZFD002</v>
          </cell>
          <cell r="B12071" t="str">
            <v xml:space="preserve">НС-1070878 </v>
          </cell>
        </row>
        <row r="12072">
          <cell r="A12072" t="str">
            <v>FIT000252</v>
          </cell>
          <cell r="B12072" t="str">
            <v xml:space="preserve">НС-1070879 </v>
          </cell>
        </row>
        <row r="12073">
          <cell r="B12073" t="str">
            <v xml:space="preserve">НС-1070882 </v>
          </cell>
        </row>
        <row r="12074">
          <cell r="B12074" t="str">
            <v xml:space="preserve">НС-1070892 </v>
          </cell>
        </row>
        <row r="12075">
          <cell r="A12075" t="str">
            <v>EXB80000021829(gu179870)</v>
          </cell>
          <cell r="B12075" t="str">
            <v xml:space="preserve">НС-1070909 </v>
          </cell>
        </row>
        <row r="12076">
          <cell r="A12076" t="str">
            <v>EXB80000021829(gu179870)</v>
          </cell>
          <cell r="B12076" t="str">
            <v xml:space="preserve">НС-1070910 </v>
          </cell>
        </row>
        <row r="12077">
          <cell r="A12077" t="str">
            <v>EXB80000019763(gu179866)</v>
          </cell>
          <cell r="B12077" t="str">
            <v xml:space="preserve">НС-1070916 </v>
          </cell>
        </row>
        <row r="12078">
          <cell r="A12078" t="str">
            <v>EXB80000019740(gu179867)</v>
          </cell>
          <cell r="B12078" t="str">
            <v xml:space="preserve">НС-1070918 </v>
          </cell>
        </row>
        <row r="12079">
          <cell r="A12079" t="str">
            <v>EXB80000019740(gu179867)</v>
          </cell>
          <cell r="B12079" t="str">
            <v xml:space="preserve">НС-1070919 </v>
          </cell>
        </row>
        <row r="12080">
          <cell r="A12080" t="str">
            <v>НС-1070920</v>
          </cell>
          <cell r="B12080" t="str">
            <v xml:space="preserve">НС-1070920 </v>
          </cell>
        </row>
        <row r="12081">
          <cell r="B12081" t="str">
            <v xml:space="preserve">НС-1070930 </v>
          </cell>
        </row>
        <row r="12082">
          <cell r="A12082" t="str">
            <v>AHU000017</v>
          </cell>
          <cell r="B12082" t="str">
            <v xml:space="preserve">НС-1070933 </v>
          </cell>
        </row>
        <row r="12083">
          <cell r="A12083" t="str">
            <v>AHU000017</v>
          </cell>
          <cell r="B12083" t="str">
            <v xml:space="preserve">НС-1070937 </v>
          </cell>
        </row>
        <row r="12084">
          <cell r="A12084" t="str">
            <v>GVEKSPKAL004</v>
          </cell>
          <cell r="B12084" t="str">
            <v xml:space="preserve">НС-1070998 </v>
          </cell>
        </row>
        <row r="12085">
          <cell r="A12085" t="str">
            <v>E12 N80 452</v>
          </cell>
          <cell r="B12085" t="str">
            <v xml:space="preserve">НС-1070999 </v>
          </cell>
        </row>
        <row r="12086">
          <cell r="A12086" t="str">
            <v>ACC002480</v>
          </cell>
          <cell r="B12086" t="str">
            <v xml:space="preserve">НС-1071000 </v>
          </cell>
        </row>
        <row r="12087">
          <cell r="A12087" t="str">
            <v>GVESSDC014</v>
          </cell>
          <cell r="B12087" t="str">
            <v xml:space="preserve">НС-1071001 </v>
          </cell>
        </row>
        <row r="12088">
          <cell r="A12088" t="str">
            <v>GVEKSC008</v>
          </cell>
          <cell r="B12088" t="str">
            <v xml:space="preserve">НС-1071002 </v>
          </cell>
        </row>
        <row r="12089">
          <cell r="A12089" t="str">
            <v>GVEKSC014</v>
          </cell>
          <cell r="B12089" t="str">
            <v xml:space="preserve">НС-1071003 </v>
          </cell>
        </row>
        <row r="12090">
          <cell r="A12090" t="str">
            <v>GVESSDC007</v>
          </cell>
          <cell r="B12090" t="str">
            <v xml:space="preserve">НС-1071004 </v>
          </cell>
        </row>
        <row r="12091">
          <cell r="A12091" t="str">
            <v>GVESSDC015</v>
          </cell>
          <cell r="B12091" t="str">
            <v xml:space="preserve">НС-1071005 </v>
          </cell>
        </row>
        <row r="12092">
          <cell r="A12092" t="str">
            <v>GVESSDC010</v>
          </cell>
          <cell r="B12092" t="str">
            <v xml:space="preserve">НС-1071006 </v>
          </cell>
        </row>
        <row r="12093">
          <cell r="A12093" t="str">
            <v>GVEKSC013</v>
          </cell>
          <cell r="B12093" t="str">
            <v xml:space="preserve">НС-1071007 </v>
          </cell>
        </row>
        <row r="12094">
          <cell r="A12094" t="str">
            <v>GVEKSC012</v>
          </cell>
          <cell r="B12094" t="str">
            <v xml:space="preserve">НС-1071008 </v>
          </cell>
        </row>
        <row r="12095">
          <cell r="A12095" t="str">
            <v>GVESSDC008</v>
          </cell>
          <cell r="B12095" t="str">
            <v xml:space="preserve">НС-1071009 </v>
          </cell>
        </row>
        <row r="12096">
          <cell r="A12096" t="str">
            <v>GVEKSC011</v>
          </cell>
          <cell r="B12096" t="str">
            <v xml:space="preserve">НС-1071010 </v>
          </cell>
        </row>
        <row r="12097">
          <cell r="A12097" t="str">
            <v>1018596</v>
          </cell>
          <cell r="B12097" t="str">
            <v xml:space="preserve">НС-1071011 </v>
          </cell>
        </row>
        <row r="12098">
          <cell r="A12098" t="str">
            <v>1010798</v>
          </cell>
          <cell r="B12098" t="str">
            <v xml:space="preserve">НС-1071013 </v>
          </cell>
        </row>
        <row r="12099">
          <cell r="A12099" t="str">
            <v>HР-60.000W</v>
          </cell>
          <cell r="B12099" t="str">
            <v xml:space="preserve">НС-1071031 </v>
          </cell>
        </row>
        <row r="12100">
          <cell r="B12100" t="str">
            <v xml:space="preserve">НС-1071044 </v>
          </cell>
        </row>
        <row r="12101">
          <cell r="A12101" t="str">
            <v>PRGPA027</v>
          </cell>
          <cell r="B12101" t="str">
            <v xml:space="preserve">НС-1071045 </v>
          </cell>
        </row>
        <row r="12102">
          <cell r="A12102" t="str">
            <v>PRGPA027</v>
          </cell>
          <cell r="B12102" t="str">
            <v xml:space="preserve">НС-1071051 </v>
          </cell>
        </row>
        <row r="12103">
          <cell r="A12103" t="str">
            <v>16444001000027</v>
          </cell>
          <cell r="B12103" t="str">
            <v xml:space="preserve">НС-1071091 </v>
          </cell>
        </row>
        <row r="12104">
          <cell r="A12104" t="str">
            <v>16444008000002</v>
          </cell>
          <cell r="B12104" t="str">
            <v xml:space="preserve">НС-1071092 </v>
          </cell>
        </row>
        <row r="12105">
          <cell r="B12105" t="str">
            <v xml:space="preserve">НС-1071200 </v>
          </cell>
        </row>
        <row r="12106">
          <cell r="A12106" t="str">
            <v>T97 424 077</v>
          </cell>
          <cell r="B12106" t="str">
            <v xml:space="preserve">НС-1071201 </v>
          </cell>
        </row>
        <row r="12107">
          <cell r="A12107" t="str">
            <v>T97 424 077</v>
          </cell>
          <cell r="B12107" t="str">
            <v xml:space="preserve">НС-1071202 </v>
          </cell>
        </row>
        <row r="12108">
          <cell r="A12108" t="str">
            <v>R01 E55 691</v>
          </cell>
          <cell r="B12108" t="str">
            <v xml:space="preserve">НС-1071203 </v>
          </cell>
        </row>
        <row r="12109">
          <cell r="A12109" t="str">
            <v>R01 E55 691</v>
          </cell>
          <cell r="B12109" t="str">
            <v xml:space="preserve">НС-1071227 </v>
          </cell>
        </row>
        <row r="12110">
          <cell r="A12110" t="str">
            <v>R01 E04 061</v>
          </cell>
          <cell r="B12110" t="str">
            <v xml:space="preserve">НС-1071228 </v>
          </cell>
        </row>
        <row r="12111">
          <cell r="A12111" t="str">
            <v>R01 E11 054</v>
          </cell>
          <cell r="B12111" t="str">
            <v xml:space="preserve">НС-1071229 </v>
          </cell>
        </row>
        <row r="12112">
          <cell r="B12112" t="str">
            <v xml:space="preserve">НС-1071231 </v>
          </cell>
        </row>
        <row r="12113">
          <cell r="B12113" t="str">
            <v xml:space="preserve">НС-1071232 </v>
          </cell>
        </row>
        <row r="12114">
          <cell r="B12114" t="str">
            <v xml:space="preserve">НС-1071234 </v>
          </cell>
        </row>
        <row r="12115">
          <cell r="A12115" t="str">
            <v>EXB80000022128</v>
          </cell>
          <cell r="B12115" t="str">
            <v xml:space="preserve">НС-1071235 </v>
          </cell>
        </row>
        <row r="12116">
          <cell r="A12116" t="str">
            <v>EXB80000022128</v>
          </cell>
          <cell r="B12116" t="str">
            <v xml:space="preserve">НС-1071238 </v>
          </cell>
        </row>
        <row r="12117">
          <cell r="A12117" t="str">
            <v>EXB80000022129</v>
          </cell>
          <cell r="B12117" t="str">
            <v xml:space="preserve">НС-1071242 </v>
          </cell>
        </row>
        <row r="12118">
          <cell r="A12118" t="str">
            <v>EXB80000022130</v>
          </cell>
          <cell r="B12118" t="str">
            <v xml:space="preserve">НС-1071244 </v>
          </cell>
        </row>
        <row r="12119">
          <cell r="A12119" t="str">
            <v>EXB80000022133</v>
          </cell>
          <cell r="B12119" t="str">
            <v xml:space="preserve">НС-1071245 </v>
          </cell>
        </row>
        <row r="12120">
          <cell r="A12120" t="str">
            <v>EXB80000022132</v>
          </cell>
          <cell r="B12120" t="str">
            <v xml:space="preserve">НС-1071246 </v>
          </cell>
        </row>
        <row r="12121">
          <cell r="A12121" t="str">
            <v>EXB80000022135</v>
          </cell>
          <cell r="B12121" t="str">
            <v xml:space="preserve">НС-1071247 </v>
          </cell>
        </row>
        <row r="12122">
          <cell r="A12122" t="str">
            <v>EXB80000022134</v>
          </cell>
          <cell r="B12122" t="str">
            <v xml:space="preserve">НС-1071248 </v>
          </cell>
        </row>
        <row r="12123">
          <cell r="A12123" t="str">
            <v>EXB80000022136</v>
          </cell>
          <cell r="B12123" t="str">
            <v xml:space="preserve">НС-1071249 </v>
          </cell>
        </row>
        <row r="12124">
          <cell r="A12124" t="str">
            <v>113075</v>
          </cell>
          <cell r="B12124" t="str">
            <v xml:space="preserve">НС-1071266 </v>
          </cell>
        </row>
        <row r="12125">
          <cell r="B12125" t="str">
            <v xml:space="preserve">НС-1071294 </v>
          </cell>
        </row>
        <row r="12126">
          <cell r="A12126" t="str">
            <v>MSZ-SF25 VE2</v>
          </cell>
          <cell r="B12126" t="str">
            <v xml:space="preserve">НС-1071357 </v>
          </cell>
        </row>
        <row r="12127">
          <cell r="A12127" t="str">
            <v>MSZ-SF25 VE2</v>
          </cell>
          <cell r="B12127" t="str">
            <v xml:space="preserve">НС-1071372 </v>
          </cell>
        </row>
        <row r="12128">
          <cell r="B12128" t="str">
            <v xml:space="preserve">НС-1071382 </v>
          </cell>
        </row>
        <row r="12129">
          <cell r="A12129" t="str">
            <v>ZSSK-R 200*300</v>
          </cell>
          <cell r="B12129" t="str">
            <v xml:space="preserve">НС-1071383 </v>
          </cell>
        </row>
        <row r="12130">
          <cell r="A12130" t="str">
            <v>ZSSK-R 200*300</v>
          </cell>
          <cell r="B12130" t="str">
            <v xml:space="preserve">НС-1071395 </v>
          </cell>
        </row>
        <row r="12131">
          <cell r="A12131" t="str">
            <v>ZSSK-R 600*250</v>
          </cell>
          <cell r="B12131" t="str">
            <v xml:space="preserve">НС-1071396 </v>
          </cell>
        </row>
        <row r="12132">
          <cell r="A12132" t="str">
            <v>ZSSK-R 300*100</v>
          </cell>
          <cell r="B12132" t="str">
            <v xml:space="preserve">НС-1071397 </v>
          </cell>
        </row>
        <row r="12133">
          <cell r="A12133" t="str">
            <v>PRGPA023</v>
          </cell>
          <cell r="B12133" t="str">
            <v xml:space="preserve">НС-1071398 </v>
          </cell>
        </row>
        <row r="12134">
          <cell r="A12134" t="str">
            <v>PRGPA023</v>
          </cell>
          <cell r="B12134" t="str">
            <v xml:space="preserve">НС-1071413 </v>
          </cell>
        </row>
        <row r="12135">
          <cell r="A12135" t="str">
            <v>11222047000028</v>
          </cell>
          <cell r="B12135" t="str">
            <v xml:space="preserve">НС-1071436 </v>
          </cell>
        </row>
        <row r="12136">
          <cell r="A12136" t="str">
            <v>PRGR0009</v>
          </cell>
          <cell r="B12136" t="str">
            <v xml:space="preserve">НС-1071440 </v>
          </cell>
        </row>
        <row r="12137">
          <cell r="A12137" t="str">
            <v>PRGR0084</v>
          </cell>
          <cell r="B12137" t="str">
            <v xml:space="preserve">НС-1071462 </v>
          </cell>
        </row>
        <row r="12138">
          <cell r="A12138" t="str">
            <v>AHU000645</v>
          </cell>
          <cell r="B12138" t="str">
            <v xml:space="preserve">НС-1071463 </v>
          </cell>
        </row>
        <row r="12139">
          <cell r="A12139" t="str">
            <v>AHU000645</v>
          </cell>
          <cell r="B12139" t="str">
            <v xml:space="preserve">НС-1071465 </v>
          </cell>
        </row>
        <row r="12140">
          <cell r="A12140" t="str">
            <v>AHU000646</v>
          </cell>
          <cell r="B12140" t="str">
            <v xml:space="preserve">НС-1071466 </v>
          </cell>
        </row>
        <row r="12141">
          <cell r="A12141" t="str">
            <v>AHU000646</v>
          </cell>
          <cell r="B12141" t="str">
            <v xml:space="preserve">НС-1071467 </v>
          </cell>
        </row>
        <row r="12142">
          <cell r="A12142" t="str">
            <v xml:space="preserve">E12 M92 451 </v>
          </cell>
          <cell r="B12142" t="str">
            <v xml:space="preserve">НС-1071487 </v>
          </cell>
        </row>
        <row r="12143">
          <cell r="A12143" t="str">
            <v>E12 J61 452</v>
          </cell>
          <cell r="B12143" t="str">
            <v xml:space="preserve">НС-1071488 </v>
          </cell>
        </row>
        <row r="12144">
          <cell r="A12144" t="str">
            <v>НС-1071495</v>
          </cell>
          <cell r="B12144" t="str">
            <v xml:space="preserve">НС-1071495 </v>
          </cell>
        </row>
        <row r="12145">
          <cell r="A12145" t="str">
            <v>ACC000475_</v>
          </cell>
          <cell r="B12145" t="str">
            <v xml:space="preserve">НС-1071597 </v>
          </cell>
        </row>
        <row r="12146">
          <cell r="A12146" t="str">
            <v>PSIEKANV30</v>
          </cell>
          <cell r="B12146" t="str">
            <v xml:space="preserve">НС-1071654 </v>
          </cell>
        </row>
        <row r="12147">
          <cell r="A12147" t="str">
            <v>GNGSER001</v>
          </cell>
          <cell r="B12147" t="str">
            <v xml:space="preserve">НС-1071658 </v>
          </cell>
        </row>
        <row r="12148">
          <cell r="A12148" t="str">
            <v>1822403</v>
          </cell>
          <cell r="B12148" t="str">
            <v xml:space="preserve">НС-1071666 </v>
          </cell>
        </row>
        <row r="12149">
          <cell r="A12149" t="str">
            <v>1823544</v>
          </cell>
          <cell r="B12149" t="str">
            <v xml:space="preserve">НС-1071670 </v>
          </cell>
        </row>
        <row r="12150">
          <cell r="B12150" t="str">
            <v xml:space="preserve">НС-1071692 </v>
          </cell>
        </row>
        <row r="12151">
          <cell r="A12151" t="str">
            <v>- MCI-66</v>
          </cell>
          <cell r="B12151" t="str">
            <v xml:space="preserve">НС-1071694 </v>
          </cell>
        </row>
        <row r="12152">
          <cell r="A12152" t="str">
            <v>- MCI-66</v>
          </cell>
          <cell r="B12152" t="str">
            <v xml:space="preserve">НС-1071695 </v>
          </cell>
        </row>
        <row r="12153">
          <cell r="A12153" t="str">
            <v>MXZ-2D42 VA</v>
          </cell>
          <cell r="B12153" t="str">
            <v xml:space="preserve">НС-1071696 </v>
          </cell>
        </row>
        <row r="12154">
          <cell r="A12154" t="str">
            <v>MXZ-2D42 VA</v>
          </cell>
          <cell r="B12154" t="str">
            <v xml:space="preserve">НС-1071754 </v>
          </cell>
        </row>
        <row r="12155">
          <cell r="A12155" t="str">
            <v xml:space="preserve">T7W F01 310 </v>
          </cell>
          <cell r="B12155" t="str">
            <v xml:space="preserve">НС-1071786 </v>
          </cell>
        </row>
        <row r="12156">
          <cell r="A12156" t="str">
            <v>---</v>
          </cell>
          <cell r="B12156" t="str">
            <v xml:space="preserve">НС-1071787 </v>
          </cell>
        </row>
        <row r="12157">
          <cell r="A12157" t="str">
            <v>---</v>
          </cell>
          <cell r="B12157" t="str">
            <v xml:space="preserve">НС-1071789 </v>
          </cell>
        </row>
        <row r="12158">
          <cell r="A12158" t="str">
            <v>НС-1071790</v>
          </cell>
          <cell r="B12158" t="str">
            <v xml:space="preserve">НС-1071790 </v>
          </cell>
        </row>
        <row r="12159">
          <cell r="A12159" t="str">
            <v>---</v>
          </cell>
          <cell r="B12159" t="str">
            <v xml:space="preserve">НС-1071848 </v>
          </cell>
        </row>
        <row r="12160">
          <cell r="B12160" t="str">
            <v xml:space="preserve">НС-1071883 </v>
          </cell>
        </row>
        <row r="12161">
          <cell r="B12161" t="str">
            <v xml:space="preserve">НС-1071885 </v>
          </cell>
        </row>
        <row r="12162">
          <cell r="B12162" t="str">
            <v xml:space="preserve">НС-1071888 </v>
          </cell>
        </row>
        <row r="12163">
          <cell r="B12163" t="str">
            <v xml:space="preserve">НС-1071890 </v>
          </cell>
        </row>
        <row r="12164">
          <cell r="B12164" t="str">
            <v xml:space="preserve">НС-1071894 </v>
          </cell>
        </row>
        <row r="12165">
          <cell r="A12165" t="str">
            <v>E12 C32 303</v>
          </cell>
          <cell r="B12165" t="str">
            <v xml:space="preserve">НС-1071898 </v>
          </cell>
        </row>
        <row r="12166">
          <cell r="A12166" t="str">
            <v>E12 C32 303</v>
          </cell>
          <cell r="B12166" t="str">
            <v xml:space="preserve">НС-1071964 </v>
          </cell>
        </row>
        <row r="12167">
          <cell r="A12167" t="str">
            <v>E12 C33 303</v>
          </cell>
          <cell r="B12167" t="str">
            <v xml:space="preserve">НС-1071966 </v>
          </cell>
        </row>
        <row r="12168">
          <cell r="A12168" t="str">
            <v>GFIFM006</v>
          </cell>
          <cell r="B12168" t="str">
            <v xml:space="preserve">НС-1072001 </v>
          </cell>
        </row>
        <row r="12169">
          <cell r="A12169" t="str">
            <v>GFIFM005</v>
          </cell>
          <cell r="B12169" t="str">
            <v xml:space="preserve">НС-1072002 </v>
          </cell>
        </row>
        <row r="12170">
          <cell r="A12170" t="str">
            <v>AHU000123</v>
          </cell>
          <cell r="B12170" t="str">
            <v xml:space="preserve">НС-1072003 </v>
          </cell>
        </row>
        <row r="12171">
          <cell r="B12171" t="str">
            <v xml:space="preserve">НС-1072020 </v>
          </cell>
        </row>
        <row r="12172">
          <cell r="A12172" t="str">
            <v>НС-1072022</v>
          </cell>
          <cell r="B12172" t="str">
            <v xml:space="preserve">НС-1072021 </v>
          </cell>
        </row>
        <row r="12173">
          <cell r="A12173" t="str">
            <v>НС-1072022</v>
          </cell>
          <cell r="B12173" t="str">
            <v xml:space="preserve">НС-1072022 </v>
          </cell>
        </row>
        <row r="12174">
          <cell r="A12174" t="str">
            <v>НС-1072023</v>
          </cell>
          <cell r="B12174" t="str">
            <v xml:space="preserve">НС-1072023 </v>
          </cell>
        </row>
        <row r="12175">
          <cell r="A12175" t="str">
            <v>11203103000014</v>
          </cell>
          <cell r="B12175" t="str">
            <v xml:space="preserve">НС-1072024 </v>
          </cell>
        </row>
        <row r="12176">
          <cell r="A12176" t="str">
            <v>1498407</v>
          </cell>
          <cell r="B12176" t="str">
            <v xml:space="preserve">НС-1072043 </v>
          </cell>
        </row>
        <row r="12177">
          <cell r="A12177" t="str">
            <v>1498407</v>
          </cell>
          <cell r="B12177" t="str">
            <v xml:space="preserve">НС-1072058 </v>
          </cell>
        </row>
        <row r="12178">
          <cell r="A12178" t="str">
            <v>1504685</v>
          </cell>
          <cell r="B12178" t="str">
            <v xml:space="preserve">НС-1072059 </v>
          </cell>
        </row>
        <row r="12179">
          <cell r="A12179" t="str">
            <v>1553859</v>
          </cell>
          <cell r="B12179" t="str">
            <v xml:space="preserve">НС-1072060 </v>
          </cell>
        </row>
        <row r="12180">
          <cell r="A12180" t="str">
            <v>1554048_</v>
          </cell>
          <cell r="B12180" t="str">
            <v xml:space="preserve">НС-1072061 </v>
          </cell>
        </row>
        <row r="12181">
          <cell r="A12181" t="str">
            <v>1541384</v>
          </cell>
          <cell r="B12181" t="str">
            <v xml:space="preserve">НС-1072062 </v>
          </cell>
        </row>
        <row r="12182">
          <cell r="A12182" t="str">
            <v>1563089</v>
          </cell>
          <cell r="B12182" t="str">
            <v xml:space="preserve">НС-1072064 </v>
          </cell>
        </row>
        <row r="12183">
          <cell r="A12183" t="str">
            <v>1564496</v>
          </cell>
          <cell r="B12183" t="str">
            <v xml:space="preserve">НС-1072065 </v>
          </cell>
        </row>
        <row r="12184">
          <cell r="A12184" t="str">
            <v>T7W C12 310</v>
          </cell>
          <cell r="B12184" t="str">
            <v xml:space="preserve">НС-1072103 </v>
          </cell>
        </row>
        <row r="12185">
          <cell r="A12185" t="str">
            <v>R61 070 304</v>
          </cell>
          <cell r="B12185" t="str">
            <v xml:space="preserve">НС-1072240 </v>
          </cell>
        </row>
        <row r="12186">
          <cell r="A12186" t="str">
            <v>1821254</v>
          </cell>
          <cell r="B12186" t="str">
            <v xml:space="preserve">НС-1072293 </v>
          </cell>
        </row>
        <row r="12187">
          <cell r="A12187" t="str">
            <v>1821254</v>
          </cell>
          <cell r="B12187" t="str">
            <v xml:space="preserve">НС-1072320 </v>
          </cell>
        </row>
        <row r="12188">
          <cell r="A12188" t="str">
            <v>E12 H09 000</v>
          </cell>
          <cell r="B12188" t="str">
            <v xml:space="preserve">НС-1072370 </v>
          </cell>
        </row>
        <row r="12189">
          <cell r="B12189" t="str">
            <v xml:space="preserve">НС-1072372 </v>
          </cell>
        </row>
        <row r="12190">
          <cell r="B12190" t="str">
            <v xml:space="preserve">НС-1072373 </v>
          </cell>
        </row>
        <row r="12191">
          <cell r="B12191" t="str">
            <v xml:space="preserve">НС-1072374 </v>
          </cell>
        </row>
        <row r="12192">
          <cell r="B12192" t="str">
            <v xml:space="preserve">НС-1072375 </v>
          </cell>
        </row>
        <row r="12193">
          <cell r="B12193" t="str">
            <v xml:space="preserve">НС-1072376 </v>
          </cell>
        </row>
        <row r="12194">
          <cell r="A12194" t="str">
            <v>E2</v>
          </cell>
          <cell r="B12194" t="str">
            <v xml:space="preserve">НС-1072377 </v>
          </cell>
        </row>
        <row r="12195">
          <cell r="A12195" t="str">
            <v>E2</v>
          </cell>
          <cell r="B12195" t="str">
            <v xml:space="preserve">НС-1072378 </v>
          </cell>
        </row>
        <row r="12196">
          <cell r="B12196" t="str">
            <v xml:space="preserve">НС-1072379 </v>
          </cell>
        </row>
        <row r="12197">
          <cell r="A12197" t="str">
            <v>MIG 80-160/185</v>
          </cell>
          <cell r="B12197" t="str">
            <v xml:space="preserve">НС-1072384 </v>
          </cell>
        </row>
        <row r="12198">
          <cell r="A12198" t="str">
            <v>MIG 80-160/185</v>
          </cell>
          <cell r="B12198" t="str">
            <v xml:space="preserve">НС-1072390 </v>
          </cell>
        </row>
        <row r="12199">
          <cell r="A12199" t="str">
            <v>EXB80000023212</v>
          </cell>
          <cell r="B12199" t="str">
            <v xml:space="preserve">НС-1072392 </v>
          </cell>
        </row>
        <row r="12200">
          <cell r="A12200" t="str">
            <v>E12 H09 452</v>
          </cell>
          <cell r="B12200" t="str">
            <v xml:space="preserve">НС-1072440 </v>
          </cell>
        </row>
        <row r="12201">
          <cell r="A12201" t="str">
            <v>PUHY-EP350 YLM-A</v>
          </cell>
          <cell r="B12201" t="str">
            <v xml:space="preserve">НС-1072457 </v>
          </cell>
        </row>
        <row r="12202">
          <cell r="A12202" t="str">
            <v>CMY-Y300VBK3</v>
          </cell>
          <cell r="B12202" t="str">
            <v xml:space="preserve">НС-1072463 </v>
          </cell>
        </row>
        <row r="12203">
          <cell r="A12203" t="str">
            <v>CMY-Y300VBK3</v>
          </cell>
          <cell r="B12203" t="str">
            <v xml:space="preserve">НС-1072486 </v>
          </cell>
        </row>
        <row r="12204">
          <cell r="A12204" t="str">
            <v>НС-1072497</v>
          </cell>
          <cell r="B12204" t="str">
            <v xml:space="preserve">НС-1072497 </v>
          </cell>
        </row>
        <row r="12205">
          <cell r="A12205" t="str">
            <v>2222222222</v>
          </cell>
          <cell r="B12205" t="str">
            <v xml:space="preserve">НС-1072499 </v>
          </cell>
        </row>
        <row r="12206">
          <cell r="A12206" t="str">
            <v>EXB80000023214</v>
          </cell>
          <cell r="B12206" t="str">
            <v xml:space="preserve">НС-1072500 </v>
          </cell>
        </row>
        <row r="12207">
          <cell r="A12207" t="str">
            <v>FAN000569</v>
          </cell>
          <cell r="B12207" t="str">
            <v xml:space="preserve">НС-1072501 </v>
          </cell>
        </row>
        <row r="12208">
          <cell r="A12208" t="str">
            <v>FAN000569</v>
          </cell>
          <cell r="B12208" t="str">
            <v xml:space="preserve">НС-1072502 </v>
          </cell>
        </row>
        <row r="12209">
          <cell r="A12209" t="str">
            <v>НС-1072503</v>
          </cell>
          <cell r="B12209" t="str">
            <v xml:space="preserve">НС-1072503 </v>
          </cell>
        </row>
        <row r="12210">
          <cell r="A12210" t="str">
            <v>НС-1072504</v>
          </cell>
          <cell r="B12210" t="str">
            <v xml:space="preserve">НС-1072504 </v>
          </cell>
        </row>
        <row r="12211">
          <cell r="A12211" t="str">
            <v>ZCS-P-W-YF4- YF4</v>
          </cell>
          <cell r="B12211" t="str">
            <v xml:space="preserve">НС-1072505 </v>
          </cell>
        </row>
        <row r="12212">
          <cell r="A12212" t="str">
            <v>EXB80000022413(gu188654)</v>
          </cell>
          <cell r="B12212" t="str">
            <v xml:space="preserve">НС-1072507 </v>
          </cell>
        </row>
        <row r="12213">
          <cell r="B12213" t="str">
            <v xml:space="preserve">НС-1072509 </v>
          </cell>
        </row>
        <row r="12214">
          <cell r="B12214" t="str">
            <v xml:space="preserve">НС-1072548 </v>
          </cell>
        </row>
        <row r="12215">
          <cell r="B12215" t="str">
            <v xml:space="preserve">НС-1072550 </v>
          </cell>
        </row>
        <row r="12216">
          <cell r="A12216" t="str">
            <v>R01 13G 220</v>
          </cell>
          <cell r="B12216" t="str">
            <v xml:space="preserve">НС-1072551 </v>
          </cell>
        </row>
        <row r="12217">
          <cell r="A12217" t="str">
            <v>R01 13G 220</v>
          </cell>
          <cell r="B12217" t="str">
            <v xml:space="preserve">НС-1072609 </v>
          </cell>
        </row>
        <row r="12218">
          <cell r="A12218" t="str">
            <v>EXB80000023161</v>
          </cell>
          <cell r="B12218" t="str">
            <v xml:space="preserve">НС-1072611 </v>
          </cell>
        </row>
        <row r="12219">
          <cell r="A12219" t="str">
            <v>EXB80000021716(gu186709)</v>
          </cell>
          <cell r="B12219" t="str">
            <v xml:space="preserve">НС-1072613 </v>
          </cell>
        </row>
        <row r="12220">
          <cell r="A12220" t="str">
            <v>E12 J53 440</v>
          </cell>
          <cell r="B12220" t="str">
            <v xml:space="preserve">НС-1072614 </v>
          </cell>
        </row>
        <row r="12221">
          <cell r="A12221" t="str">
            <v>E12 J53 440</v>
          </cell>
          <cell r="B12221" t="str">
            <v xml:space="preserve">НС-1072616 </v>
          </cell>
        </row>
        <row r="12222">
          <cell r="B12222" t="str">
            <v xml:space="preserve">НС-1072617 </v>
          </cell>
        </row>
        <row r="12223">
          <cell r="A12223" t="str">
            <v>EXB80000021718(gu186712)</v>
          </cell>
          <cell r="B12223" t="str">
            <v xml:space="preserve">НС-1072632 </v>
          </cell>
        </row>
        <row r="12224">
          <cell r="A12224" t="str">
            <v>EXB80000021718(gu186712)</v>
          </cell>
          <cell r="B12224" t="str">
            <v xml:space="preserve">НС-1072633 </v>
          </cell>
        </row>
        <row r="12225">
          <cell r="B12225" t="str">
            <v xml:space="preserve">НС-1072634 </v>
          </cell>
        </row>
        <row r="12226">
          <cell r="B12226" t="str">
            <v xml:space="preserve">НС-1072635 </v>
          </cell>
        </row>
        <row r="12227">
          <cell r="B12227" t="str">
            <v xml:space="preserve">НС-1072641 </v>
          </cell>
        </row>
        <row r="12228">
          <cell r="A12228" t="str">
            <v>495967</v>
          </cell>
          <cell r="B12228" t="str">
            <v xml:space="preserve">НС-1072642 </v>
          </cell>
        </row>
        <row r="12229">
          <cell r="A12229" t="str">
            <v>495967</v>
          </cell>
          <cell r="B12229" t="str">
            <v xml:space="preserve">НС-1072645 </v>
          </cell>
        </row>
        <row r="12230">
          <cell r="A12230" t="str">
            <v>SQ0214-0010</v>
          </cell>
          <cell r="B12230" t="str">
            <v xml:space="preserve">НС-1072647 </v>
          </cell>
        </row>
        <row r="12231">
          <cell r="B12231" t="str">
            <v xml:space="preserve">НС-1072649 </v>
          </cell>
        </row>
        <row r="12232">
          <cell r="B12232" t="str">
            <v xml:space="preserve">НС-1072650 </v>
          </cell>
        </row>
        <row r="12233">
          <cell r="B12233" t="str">
            <v xml:space="preserve">НС-1072651 </v>
          </cell>
        </row>
        <row r="12234">
          <cell r="B12234" t="str">
            <v xml:space="preserve">НС-1072652 </v>
          </cell>
        </row>
        <row r="12235">
          <cell r="B12235" t="str">
            <v xml:space="preserve">НС-1072653 </v>
          </cell>
        </row>
        <row r="12236">
          <cell r="B12236" t="str">
            <v xml:space="preserve">НС-1072654 </v>
          </cell>
        </row>
        <row r="12237">
          <cell r="B12237" t="str">
            <v xml:space="preserve">НС-1072655 </v>
          </cell>
        </row>
        <row r="12238">
          <cell r="B12238" t="str">
            <v xml:space="preserve">НС-1072656 </v>
          </cell>
        </row>
        <row r="12239">
          <cell r="B12239" t="str">
            <v xml:space="preserve">НС-1072657 </v>
          </cell>
        </row>
        <row r="12240">
          <cell r="B12240" t="str">
            <v xml:space="preserve">НС-1072658 </v>
          </cell>
        </row>
        <row r="12241">
          <cell r="A12241" t="str">
            <v>MCI-132</v>
          </cell>
          <cell r="B12241" t="str">
            <v xml:space="preserve">НС-1072659 </v>
          </cell>
        </row>
        <row r="12242">
          <cell r="A12242" t="str">
            <v>MCI-132</v>
          </cell>
          <cell r="B12242" t="str">
            <v xml:space="preserve">НС-1072660 </v>
          </cell>
        </row>
        <row r="12243">
          <cell r="B12243" t="str">
            <v xml:space="preserve">НС-1072661 </v>
          </cell>
        </row>
        <row r="12244">
          <cell r="B12244" t="str">
            <v xml:space="preserve">НС-1072662 </v>
          </cell>
        </row>
        <row r="12245">
          <cell r="B12245" t="str">
            <v xml:space="preserve">НС-1072663 </v>
          </cell>
        </row>
        <row r="12246">
          <cell r="B12246" t="str">
            <v xml:space="preserve">НС-1072664 </v>
          </cell>
        </row>
        <row r="12247">
          <cell r="B12247" t="str">
            <v xml:space="preserve">НС-1072665 </v>
          </cell>
        </row>
        <row r="12248">
          <cell r="B12248" t="str">
            <v xml:space="preserve">НС-1072666 </v>
          </cell>
        </row>
        <row r="12249">
          <cell r="A12249" t="str">
            <v>EXB80000023440(gu192641)</v>
          </cell>
          <cell r="B12249" t="str">
            <v xml:space="preserve">НС-1072667 </v>
          </cell>
        </row>
        <row r="12250">
          <cell r="A12250" t="str">
            <v>EXB80000023440(gu192641)</v>
          </cell>
          <cell r="B12250" t="str">
            <v xml:space="preserve">НС-1072677 </v>
          </cell>
        </row>
        <row r="12251">
          <cell r="A12251" t="str">
            <v>MSZ-SF50 VE2</v>
          </cell>
          <cell r="B12251" t="str">
            <v xml:space="preserve">НС-1072678 </v>
          </cell>
        </row>
        <row r="12252">
          <cell r="A12252" t="str">
            <v>EXB80000023442(gu192651)</v>
          </cell>
          <cell r="B12252" t="str">
            <v xml:space="preserve">НС-1072681 </v>
          </cell>
        </row>
        <row r="12253">
          <cell r="A12253" t="str">
            <v>T7W C11 310</v>
          </cell>
          <cell r="B12253" t="str">
            <v xml:space="preserve">НС-1072716 </v>
          </cell>
        </row>
        <row r="12254">
          <cell r="A12254" t="str">
            <v>13322001002792</v>
          </cell>
          <cell r="B12254" t="str">
            <v xml:space="preserve">НС-1072717 </v>
          </cell>
        </row>
        <row r="12255">
          <cell r="A12255" t="str">
            <v>16445034000011</v>
          </cell>
          <cell r="B12255" t="str">
            <v xml:space="preserve">НС-1072718 </v>
          </cell>
        </row>
        <row r="12256">
          <cell r="A12256" t="str">
            <v>ECC-28</v>
          </cell>
          <cell r="B12256" t="str">
            <v xml:space="preserve">НС-1072734 </v>
          </cell>
        </row>
        <row r="12257">
          <cell r="A12257" t="str">
            <v>ECC-28</v>
          </cell>
          <cell r="B12257" t="str">
            <v xml:space="preserve">НС-1072782 </v>
          </cell>
        </row>
        <row r="12258">
          <cell r="A12258" t="str">
            <v>ECC-70</v>
          </cell>
          <cell r="B12258" t="str">
            <v xml:space="preserve">НС-1072787 </v>
          </cell>
        </row>
        <row r="12259">
          <cell r="A12259" t="str">
            <v>ECC-105</v>
          </cell>
          <cell r="B12259" t="str">
            <v xml:space="preserve">НС-1072788 </v>
          </cell>
        </row>
        <row r="12260">
          <cell r="A12260" t="str">
            <v>EXB80000023308(gu193478)</v>
          </cell>
          <cell r="B12260" t="str">
            <v xml:space="preserve">НС-1072796 </v>
          </cell>
        </row>
        <row r="12261">
          <cell r="A12261" t="str">
            <v>EHST20C-VM2C</v>
          </cell>
          <cell r="B12261" t="str">
            <v xml:space="preserve">НС-1072799 </v>
          </cell>
        </row>
        <row r="12262">
          <cell r="A12262" t="str">
            <v>EHSC-VM2C</v>
          </cell>
          <cell r="B12262" t="str">
            <v xml:space="preserve">НС-1072800 </v>
          </cell>
        </row>
        <row r="12263">
          <cell r="A12263" t="str">
            <v>11223003000219</v>
          </cell>
          <cell r="B12263" t="str">
            <v xml:space="preserve">НС-1072820 </v>
          </cell>
        </row>
        <row r="12264">
          <cell r="A12264" t="str">
            <v>1815717</v>
          </cell>
          <cell r="B12264" t="str">
            <v xml:space="preserve">НС-1072828 </v>
          </cell>
        </row>
        <row r="12265">
          <cell r="A12265" t="str">
            <v>1812905</v>
          </cell>
          <cell r="B12265" t="str">
            <v xml:space="preserve">НС-1072829 </v>
          </cell>
        </row>
        <row r="12266">
          <cell r="A12266" t="str">
            <v>1558570</v>
          </cell>
          <cell r="B12266" t="str">
            <v xml:space="preserve">НС-1072830 </v>
          </cell>
        </row>
        <row r="12267">
          <cell r="A12267" t="str">
            <v>1836910</v>
          </cell>
          <cell r="B12267" t="str">
            <v xml:space="preserve">НС-1072833 </v>
          </cell>
        </row>
        <row r="12268">
          <cell r="A12268" t="str">
            <v>1558561</v>
          </cell>
          <cell r="B12268" t="str">
            <v xml:space="preserve">НС-1072834 </v>
          </cell>
        </row>
        <row r="12269">
          <cell r="A12269" t="str">
            <v>1558773</v>
          </cell>
          <cell r="B12269" t="str">
            <v xml:space="preserve">НС-1072835 </v>
          </cell>
        </row>
        <row r="12270">
          <cell r="A12270" t="str">
            <v>1814005</v>
          </cell>
          <cell r="B12270" t="str">
            <v xml:space="preserve">НС-1072836 </v>
          </cell>
        </row>
        <row r="12271">
          <cell r="A12271" t="str">
            <v>1558271</v>
          </cell>
          <cell r="B12271" t="str">
            <v xml:space="preserve">НС-1072837 </v>
          </cell>
        </row>
        <row r="12272">
          <cell r="A12272" t="str">
            <v>1558555</v>
          </cell>
          <cell r="B12272" t="str">
            <v xml:space="preserve">НС-1072838 </v>
          </cell>
        </row>
        <row r="12273">
          <cell r="A12273" t="str">
            <v>1359333</v>
          </cell>
          <cell r="B12273" t="str">
            <v xml:space="preserve">НС-1072839 </v>
          </cell>
        </row>
        <row r="12274">
          <cell r="A12274" t="str">
            <v>1814998</v>
          </cell>
          <cell r="B12274" t="str">
            <v xml:space="preserve">НС-1072840 </v>
          </cell>
        </row>
        <row r="12275">
          <cell r="A12275" t="str">
            <v>1814004</v>
          </cell>
          <cell r="B12275" t="str">
            <v xml:space="preserve">НС-1072841 </v>
          </cell>
        </row>
        <row r="12276">
          <cell r="A12276" t="str">
            <v>1558559</v>
          </cell>
          <cell r="B12276" t="str">
            <v xml:space="preserve">НС-1072842 </v>
          </cell>
        </row>
        <row r="12277">
          <cell r="A12277" t="str">
            <v>1559345</v>
          </cell>
          <cell r="B12277" t="str">
            <v xml:space="preserve">НС-1072843 </v>
          </cell>
        </row>
        <row r="12278">
          <cell r="A12278" t="str">
            <v>EXB80000023111(gu193474)</v>
          </cell>
          <cell r="B12278" t="str">
            <v xml:space="preserve">НС-1072847 </v>
          </cell>
        </row>
        <row r="12279">
          <cell r="A12279" t="str">
            <v>GVETPV0040</v>
          </cell>
          <cell r="B12279" t="str">
            <v xml:space="preserve">НС-1072848 </v>
          </cell>
        </row>
        <row r="12280">
          <cell r="A12280" t="str">
            <v>GVETPV0040</v>
          </cell>
          <cell r="B12280" t="str">
            <v xml:space="preserve">НС-1072849 </v>
          </cell>
        </row>
        <row r="12281">
          <cell r="A12281" t="str">
            <v>GVETPV0028</v>
          </cell>
          <cell r="B12281" t="str">
            <v xml:space="preserve">НС-1072850 </v>
          </cell>
        </row>
        <row r="12282">
          <cell r="A12282" t="str">
            <v>AUW-48U6SP1</v>
          </cell>
          <cell r="B12282" t="str">
            <v xml:space="preserve">НС-1072851 </v>
          </cell>
        </row>
        <row r="12283">
          <cell r="A12283" t="str">
            <v>AUW-48U6SP1</v>
          </cell>
          <cell r="B12283" t="str">
            <v xml:space="preserve">НС-1072854 </v>
          </cell>
        </row>
        <row r="12284">
          <cell r="A12284" t="str">
            <v>AUW-60U6SP1</v>
          </cell>
          <cell r="B12284" t="str">
            <v xml:space="preserve">НС-1072855 </v>
          </cell>
        </row>
        <row r="12285">
          <cell r="B12285" t="str">
            <v xml:space="preserve">НС-1072861 </v>
          </cell>
        </row>
        <row r="12286">
          <cell r="B12286" t="str">
            <v xml:space="preserve">НС-1072862 </v>
          </cell>
        </row>
        <row r="12287">
          <cell r="B12287" t="str">
            <v xml:space="preserve">НС-1072863 </v>
          </cell>
        </row>
        <row r="12288">
          <cell r="B12288" t="str">
            <v xml:space="preserve">НС-1072868 </v>
          </cell>
        </row>
        <row r="12289">
          <cell r="A12289" t="str">
            <v>НС-1072875</v>
          </cell>
          <cell r="B12289" t="str">
            <v xml:space="preserve">НС-1072874 </v>
          </cell>
        </row>
        <row r="12290">
          <cell r="A12290" t="str">
            <v>НС-1072875</v>
          </cell>
          <cell r="B12290" t="str">
            <v xml:space="preserve">НС-1072875 </v>
          </cell>
        </row>
        <row r="12291">
          <cell r="A12291" t="str">
            <v>EXB80000023494(GU190898)</v>
          </cell>
          <cell r="B12291" t="str">
            <v xml:space="preserve">НС-1072879 </v>
          </cell>
        </row>
        <row r="12292">
          <cell r="A12292" t="str">
            <v>EXB80000023494(GU190898)</v>
          </cell>
          <cell r="B12292" t="str">
            <v xml:space="preserve">НС-1072896 </v>
          </cell>
        </row>
        <row r="12293">
          <cell r="A12293" t="str">
            <v>EXB80000023351</v>
          </cell>
          <cell r="B12293" t="str">
            <v xml:space="preserve">НС-1072898 </v>
          </cell>
        </row>
        <row r="12294">
          <cell r="A12294" t="str">
            <v>1960417</v>
          </cell>
          <cell r="B12294" t="str">
            <v xml:space="preserve">НС-1072899 </v>
          </cell>
        </row>
        <row r="12295">
          <cell r="A12295" t="str">
            <v>1960417</v>
          </cell>
          <cell r="B12295" t="str">
            <v xml:space="preserve">НС-1072946 </v>
          </cell>
        </row>
        <row r="12296">
          <cell r="A12296" t="str">
            <v>НС-1072969</v>
          </cell>
          <cell r="B12296" t="str">
            <v xml:space="preserve">НС-1072969 </v>
          </cell>
        </row>
        <row r="12297">
          <cell r="A12297" t="str">
            <v>EXB80000022695</v>
          </cell>
          <cell r="B12297" t="str">
            <v xml:space="preserve">НС-1072970 </v>
          </cell>
        </row>
        <row r="12298">
          <cell r="A12298" t="str">
            <v>EXB80000022695</v>
          </cell>
          <cell r="B12298" t="str">
            <v xml:space="preserve">НС-1072971 </v>
          </cell>
        </row>
        <row r="12299">
          <cell r="A12299" t="str">
            <v>GVEVSV029</v>
          </cell>
          <cell r="B12299" t="str">
            <v xml:space="preserve">НС-1072994 </v>
          </cell>
        </row>
        <row r="12300">
          <cell r="B12300" t="str">
            <v xml:space="preserve">НС-1072995 </v>
          </cell>
        </row>
        <row r="12301">
          <cell r="B12301" t="str">
            <v xml:space="preserve">НС-1072996 </v>
          </cell>
        </row>
        <row r="12302">
          <cell r="B12302" t="str">
            <v xml:space="preserve">НС-1072997 </v>
          </cell>
        </row>
        <row r="12303">
          <cell r="B12303" t="str">
            <v xml:space="preserve">НС-1072998 </v>
          </cell>
        </row>
        <row r="12304">
          <cell r="B12304" t="str">
            <v xml:space="preserve">НС-1073011 </v>
          </cell>
        </row>
        <row r="12305">
          <cell r="A12305" t="str">
            <v>?</v>
          </cell>
          <cell r="B12305" t="str">
            <v xml:space="preserve">НС-1073012 </v>
          </cell>
        </row>
        <row r="12306">
          <cell r="A12306" t="str">
            <v>?</v>
          </cell>
          <cell r="B12306" t="str">
            <v xml:space="preserve">НС-1073025 </v>
          </cell>
        </row>
        <row r="12307">
          <cell r="A12307" t="str">
            <v>НС-1073026</v>
          </cell>
          <cell r="B12307" t="str">
            <v xml:space="preserve">НС-1073026 </v>
          </cell>
        </row>
        <row r="12308">
          <cell r="A12308" t="str">
            <v>НС-1073027</v>
          </cell>
          <cell r="B12308" t="str">
            <v xml:space="preserve">НС-1073027 </v>
          </cell>
        </row>
        <row r="12309">
          <cell r="A12309" t="str">
            <v>НС-1073028</v>
          </cell>
          <cell r="B12309" t="str">
            <v xml:space="preserve">НС-1073028 </v>
          </cell>
        </row>
        <row r="12310">
          <cell r="A12310" t="str">
            <v>30177715</v>
          </cell>
          <cell r="B12310" t="str">
            <v xml:space="preserve">НС-1073029 </v>
          </cell>
        </row>
        <row r="12311">
          <cell r="A12311" t="str">
            <v>30177715</v>
          </cell>
          <cell r="B12311" t="str">
            <v xml:space="preserve">НС-1073071 </v>
          </cell>
        </row>
        <row r="12312">
          <cell r="A12312" t="str">
            <v>30175280</v>
          </cell>
          <cell r="B12312" t="str">
            <v xml:space="preserve">НС-1073072 </v>
          </cell>
        </row>
        <row r="12313">
          <cell r="A12313" t="str">
            <v>1414358</v>
          </cell>
          <cell r="B12313" t="str">
            <v xml:space="preserve">НС-1073115 </v>
          </cell>
        </row>
        <row r="12314">
          <cell r="A12314" t="str">
            <v>GAGRIRS1772_0027A</v>
          </cell>
          <cell r="B12314" t="str">
            <v xml:space="preserve">НС-1073121 </v>
          </cell>
        </row>
        <row r="12315">
          <cell r="A12315" t="str">
            <v>GAGRIRS1750_0023A</v>
          </cell>
          <cell r="B12315" t="str">
            <v xml:space="preserve">НС-1073134 </v>
          </cell>
        </row>
        <row r="12316">
          <cell r="A12316" t="str">
            <v>GAGRIRS1672_0016A</v>
          </cell>
          <cell r="B12316" t="str">
            <v xml:space="preserve">НС-1073145 </v>
          </cell>
        </row>
        <row r="12317">
          <cell r="A12317" t="str">
            <v>GAGRIRS1720_0019A</v>
          </cell>
          <cell r="B12317" t="str">
            <v xml:space="preserve">НС-1073146 </v>
          </cell>
        </row>
        <row r="12318">
          <cell r="A12318" t="str">
            <v>GAGRIRS1711_0010A</v>
          </cell>
          <cell r="B12318" t="str">
            <v xml:space="preserve">НС-1073147 </v>
          </cell>
        </row>
        <row r="12319">
          <cell r="A12319" t="str">
            <v>GAGRIRS1713_0012A</v>
          </cell>
          <cell r="B12319" t="str">
            <v xml:space="preserve">НС-1073149 </v>
          </cell>
        </row>
        <row r="12320">
          <cell r="A12320" t="str">
            <v>AHU000099</v>
          </cell>
          <cell r="B12320" t="str">
            <v xml:space="preserve">НС-1073150 </v>
          </cell>
        </row>
        <row r="12321">
          <cell r="A12321" t="str">
            <v>AHU000100</v>
          </cell>
          <cell r="B12321" t="str">
            <v xml:space="preserve">НС-1073151 </v>
          </cell>
        </row>
        <row r="12322">
          <cell r="A12322" t="str">
            <v>GAGRIS1793_0031B</v>
          </cell>
          <cell r="B12322" t="str">
            <v xml:space="preserve">НС-1073152 </v>
          </cell>
        </row>
        <row r="12323">
          <cell r="A12323" t="str">
            <v>GAGRIS1794_0032A</v>
          </cell>
          <cell r="B12323" t="str">
            <v xml:space="preserve">НС-1073153 </v>
          </cell>
        </row>
        <row r="12324">
          <cell r="A12324" t="str">
            <v>GAGRIS1773_0054B</v>
          </cell>
          <cell r="B12324" t="str">
            <v xml:space="preserve">НС-1073154 </v>
          </cell>
        </row>
        <row r="12325">
          <cell r="A12325" t="str">
            <v>GAGRIS1774_0055B</v>
          </cell>
          <cell r="B12325" t="str">
            <v xml:space="preserve">НС-1073155 </v>
          </cell>
        </row>
        <row r="12326">
          <cell r="A12326" t="str">
            <v>---</v>
          </cell>
          <cell r="B12326" t="str">
            <v xml:space="preserve">НС-1073168 </v>
          </cell>
        </row>
        <row r="12327">
          <cell r="A12327" t="str">
            <v>ACC000461</v>
          </cell>
          <cell r="B12327" t="str">
            <v xml:space="preserve">НС-1073172 </v>
          </cell>
        </row>
        <row r="12328">
          <cell r="A12328" t="str">
            <v>EXB80000023592(gu192084)</v>
          </cell>
          <cell r="B12328" t="str">
            <v xml:space="preserve">НС-1073177 </v>
          </cell>
        </row>
        <row r="12329">
          <cell r="A12329" t="str">
            <v>EXB80000023486(gu192079)</v>
          </cell>
          <cell r="B12329" t="str">
            <v xml:space="preserve">НС-1073180 </v>
          </cell>
        </row>
        <row r="12330">
          <cell r="A12330" t="str">
            <v>EXB80000022695(gu192077)</v>
          </cell>
          <cell r="B12330" t="str">
            <v xml:space="preserve">НС-1073182 </v>
          </cell>
        </row>
        <row r="12331">
          <cell r="A12331" t="str">
            <v>НС-1073185</v>
          </cell>
          <cell r="B12331" t="str">
            <v xml:space="preserve">НС-1073184 </v>
          </cell>
        </row>
        <row r="12332">
          <cell r="A12332" t="str">
            <v>НС-1073185</v>
          </cell>
          <cell r="B12332" t="str">
            <v xml:space="preserve">НС-1073185 </v>
          </cell>
        </row>
        <row r="12333">
          <cell r="A12333" t="str">
            <v>НС-1073186</v>
          </cell>
          <cell r="B12333" t="str">
            <v xml:space="preserve">НС-1073186 </v>
          </cell>
        </row>
        <row r="12334">
          <cell r="B12334" t="str">
            <v xml:space="preserve">НС-1073188 </v>
          </cell>
        </row>
        <row r="12335">
          <cell r="A12335" t="str">
            <v>E12 H09 426</v>
          </cell>
          <cell r="B12335" t="str">
            <v xml:space="preserve">НС-1073189 </v>
          </cell>
        </row>
        <row r="12336">
          <cell r="A12336" t="str">
            <v>E12 H09 426</v>
          </cell>
          <cell r="B12336" t="str">
            <v xml:space="preserve">НС-1073202 </v>
          </cell>
        </row>
        <row r="12337">
          <cell r="B12337" t="str">
            <v xml:space="preserve">НС-1073210 </v>
          </cell>
        </row>
        <row r="12338">
          <cell r="B12338" t="str">
            <v xml:space="preserve">НС-1073267 </v>
          </cell>
        </row>
        <row r="12339">
          <cell r="A12339" t="str">
            <v>CO-F 18HN</v>
          </cell>
          <cell r="B12339" t="str">
            <v xml:space="preserve">НС-1073269 </v>
          </cell>
        </row>
        <row r="12340">
          <cell r="A12340" t="str">
            <v>CO-F 18HN</v>
          </cell>
          <cell r="B12340" t="str">
            <v xml:space="preserve">НС-1073272 </v>
          </cell>
        </row>
        <row r="12341">
          <cell r="A12341" t="str">
            <v>НС-1073274</v>
          </cell>
          <cell r="B12341" t="str">
            <v xml:space="preserve">НС-1073274 </v>
          </cell>
        </row>
        <row r="12342">
          <cell r="B12342" t="str">
            <v xml:space="preserve">НС-1073286 </v>
          </cell>
        </row>
        <row r="12343">
          <cell r="A12343" t="str">
            <v>PAC-IF061B-E</v>
          </cell>
          <cell r="B12343" t="str">
            <v xml:space="preserve">НС-1073288 </v>
          </cell>
        </row>
        <row r="12344">
          <cell r="A12344" t="str">
            <v>PAC-IF061B-E</v>
          </cell>
          <cell r="B12344" t="str">
            <v xml:space="preserve">НС-1073452 </v>
          </cell>
        </row>
        <row r="12345">
          <cell r="B12345" t="str">
            <v xml:space="preserve">НС-1073491 </v>
          </cell>
        </row>
        <row r="12346">
          <cell r="B12346" t="str">
            <v xml:space="preserve">НС-1073492 </v>
          </cell>
        </row>
        <row r="12347">
          <cell r="B12347" t="str">
            <v xml:space="preserve">НС-1073493 </v>
          </cell>
        </row>
        <row r="12348">
          <cell r="A12348" t="str">
            <v>080082031</v>
          </cell>
          <cell r="B12348" t="str">
            <v xml:space="preserve">НС-1073495 </v>
          </cell>
        </row>
        <row r="12349">
          <cell r="A12349" t="str">
            <v>080082031</v>
          </cell>
          <cell r="B12349" t="str">
            <v xml:space="preserve">НС-1073528 </v>
          </cell>
        </row>
        <row r="12350">
          <cell r="A12350" t="str">
            <v>R61 001 234</v>
          </cell>
          <cell r="B12350" t="str">
            <v xml:space="preserve">НС-1073600 </v>
          </cell>
        </row>
        <row r="12351">
          <cell r="A12351" t="str">
            <v>E12 C92 302</v>
          </cell>
          <cell r="B12351" t="str">
            <v xml:space="preserve">НС-1073601 </v>
          </cell>
        </row>
        <row r="12352">
          <cell r="A12352" t="str">
            <v>E12 C92 302</v>
          </cell>
          <cell r="B12352" t="str">
            <v xml:space="preserve">НС-1073625 </v>
          </cell>
        </row>
        <row r="12353">
          <cell r="A12353" t="str">
            <v>E17 A84 451</v>
          </cell>
          <cell r="B12353" t="str">
            <v xml:space="preserve">НС-1073633 </v>
          </cell>
        </row>
        <row r="12354">
          <cell r="A12354" t="str">
            <v>EXB80000023734(gu193605)</v>
          </cell>
          <cell r="B12354" t="str">
            <v xml:space="preserve">НС-1073637 </v>
          </cell>
        </row>
        <row r="12355">
          <cell r="A12355" t="str">
            <v>EXB80000023734(gu193605)</v>
          </cell>
          <cell r="B12355" t="str">
            <v xml:space="preserve">НС-1073639 </v>
          </cell>
        </row>
        <row r="12356">
          <cell r="A12356" t="str">
            <v>16444001000028</v>
          </cell>
          <cell r="B12356" t="str">
            <v xml:space="preserve">НС-1073645 </v>
          </cell>
        </row>
        <row r="12357">
          <cell r="A12357" t="str">
            <v>E12 G21 975</v>
          </cell>
          <cell r="B12357" t="str">
            <v xml:space="preserve">НС-1073661 </v>
          </cell>
        </row>
        <row r="12358">
          <cell r="A12358" t="str">
            <v>11222031000402</v>
          </cell>
          <cell r="B12358" t="str">
            <v xml:space="preserve">НС-1073800 </v>
          </cell>
        </row>
        <row r="12359">
          <cell r="A12359" t="str">
            <v>PRGPA057</v>
          </cell>
          <cell r="B12359" t="str">
            <v xml:space="preserve">НС-1073845 </v>
          </cell>
        </row>
        <row r="12360">
          <cell r="B12360" t="str">
            <v xml:space="preserve">НС-1073872 </v>
          </cell>
        </row>
        <row r="12361">
          <cell r="B12361" t="str">
            <v xml:space="preserve">НС-1073877 </v>
          </cell>
        </row>
        <row r="12362">
          <cell r="A12362" t="str">
            <v>EXB80000023839(gu193606)</v>
          </cell>
          <cell r="B12362" t="str">
            <v xml:space="preserve">НС-1073878 </v>
          </cell>
        </row>
        <row r="12363">
          <cell r="A12363" t="str">
            <v>EXB80000023839(gu193606)</v>
          </cell>
          <cell r="B12363" t="str">
            <v xml:space="preserve">НС-1073879 </v>
          </cell>
        </row>
        <row r="12364">
          <cell r="A12364" t="str">
            <v>REC-P1000M</v>
          </cell>
          <cell r="B12364" t="str">
            <v xml:space="preserve">НС-1073964 </v>
          </cell>
        </row>
        <row r="12365">
          <cell r="A12365" t="str">
            <v>REC-P1500M</v>
          </cell>
          <cell r="B12365" t="str">
            <v xml:space="preserve">НС-1073965 </v>
          </cell>
        </row>
        <row r="12366">
          <cell r="A12366" t="str">
            <v>REC-P2000M</v>
          </cell>
          <cell r="B12366" t="str">
            <v xml:space="preserve">НС-1073966 </v>
          </cell>
        </row>
        <row r="12367">
          <cell r="A12367" t="str">
            <v>REC-P1000E</v>
          </cell>
          <cell r="B12367" t="str">
            <v xml:space="preserve">НС-1073967 </v>
          </cell>
        </row>
        <row r="12368">
          <cell r="A12368" t="str">
            <v>REC-P1500E</v>
          </cell>
          <cell r="B12368" t="str">
            <v xml:space="preserve">НС-1073968 </v>
          </cell>
        </row>
        <row r="12369">
          <cell r="A12369" t="str">
            <v>REC-P2000E</v>
          </cell>
          <cell r="B12369" t="str">
            <v xml:space="preserve">НС-1073969 </v>
          </cell>
        </row>
        <row r="12370">
          <cell r="A12370" t="str">
            <v>НС-1074063</v>
          </cell>
          <cell r="B12370" t="str">
            <v xml:space="preserve">НС-1074063 </v>
          </cell>
        </row>
        <row r="12371">
          <cell r="A12371" t="str">
            <v>ZES 500х250-15</v>
          </cell>
          <cell r="B12371" t="str">
            <v xml:space="preserve">НС-1074064 </v>
          </cell>
        </row>
        <row r="12372">
          <cell r="A12372" t="str">
            <v>E17 873 447</v>
          </cell>
          <cell r="B12372" t="str">
            <v xml:space="preserve">НС-1074074 </v>
          </cell>
        </row>
        <row r="12373">
          <cell r="A12373" t="str">
            <v>E12 B72 297</v>
          </cell>
          <cell r="B12373" t="str">
            <v xml:space="preserve">НС-1074077 </v>
          </cell>
        </row>
        <row r="12374">
          <cell r="A12374" t="str">
            <v>EXB80000022652(gu196549)</v>
          </cell>
          <cell r="B12374" t="str">
            <v xml:space="preserve">НС-1074081 </v>
          </cell>
        </row>
        <row r="12375">
          <cell r="A12375" t="str">
            <v>НС-1074083</v>
          </cell>
          <cell r="B12375" t="str">
            <v xml:space="preserve">НС-1074082 </v>
          </cell>
        </row>
        <row r="12376">
          <cell r="A12376" t="str">
            <v>НС-1074083</v>
          </cell>
          <cell r="B12376" t="str">
            <v xml:space="preserve">НС-1074083 </v>
          </cell>
        </row>
        <row r="12377">
          <cell r="A12377" t="str">
            <v>НС-1074084</v>
          </cell>
          <cell r="B12377" t="str">
            <v xml:space="preserve">НС-1074084 </v>
          </cell>
        </row>
        <row r="12378">
          <cell r="A12378" t="str">
            <v>EXB80000022657(gu196552)</v>
          </cell>
          <cell r="B12378" t="str">
            <v xml:space="preserve">НС-1074111 </v>
          </cell>
        </row>
        <row r="12379">
          <cell r="A12379" t="str">
            <v>11220513000013</v>
          </cell>
          <cell r="B12379" t="str">
            <v xml:space="preserve">НС-1074186 </v>
          </cell>
        </row>
        <row r="12380">
          <cell r="A12380" t="str">
            <v>VEN030209</v>
          </cell>
          <cell r="B12380" t="str">
            <v xml:space="preserve">НС-1074187 </v>
          </cell>
        </row>
        <row r="12381">
          <cell r="A12381" t="str">
            <v>VEN030209</v>
          </cell>
          <cell r="B12381" t="str">
            <v xml:space="preserve">НС-1074232 </v>
          </cell>
        </row>
        <row r="12382">
          <cell r="A12382" t="str">
            <v>RUH-A350/5.5E-WT</v>
          </cell>
          <cell r="B12382" t="str">
            <v xml:space="preserve">НС-1074233 </v>
          </cell>
        </row>
        <row r="12383">
          <cell r="A12383" t="str">
            <v>RUH-A350/5.5E-BL</v>
          </cell>
          <cell r="B12383" t="str">
            <v xml:space="preserve">НС-1074234 </v>
          </cell>
        </row>
        <row r="12384">
          <cell r="A12384" t="str">
            <v>RUH-M300/4.0M-WT</v>
          </cell>
          <cell r="B12384" t="str">
            <v xml:space="preserve">НС-1074235 </v>
          </cell>
        </row>
        <row r="12385">
          <cell r="A12385" t="str">
            <v>RUH-R320/5.0E-WT</v>
          </cell>
          <cell r="B12385" t="str">
            <v xml:space="preserve">НС-1074236 </v>
          </cell>
        </row>
        <row r="12386">
          <cell r="A12386" t="str">
            <v>RUH-R320/5.0E-BU</v>
          </cell>
          <cell r="B12386" t="str">
            <v xml:space="preserve">НС-1074237 </v>
          </cell>
        </row>
        <row r="12387">
          <cell r="A12387" t="str">
            <v>RAW-M200/2.2-BU</v>
          </cell>
          <cell r="B12387" t="str">
            <v xml:space="preserve">НС-1074238 </v>
          </cell>
        </row>
        <row r="12388">
          <cell r="A12388" t="str">
            <v>RAW-M200/2.2-WT</v>
          </cell>
          <cell r="B12388" t="str">
            <v xml:space="preserve">НС-1074239 </v>
          </cell>
        </row>
        <row r="12389">
          <cell r="A12389" t="str">
            <v>LGH-35RVX-E</v>
          </cell>
          <cell r="B12389" t="str">
            <v xml:space="preserve">НС-1074255 </v>
          </cell>
        </row>
        <row r="12390">
          <cell r="A12390" t="str">
            <v>LGH-50RVX-E</v>
          </cell>
          <cell r="B12390" t="str">
            <v xml:space="preserve">НС-1074256 </v>
          </cell>
        </row>
        <row r="12391">
          <cell r="A12391" t="str">
            <v>PZ-61 DR-E</v>
          </cell>
          <cell r="B12391" t="str">
            <v xml:space="preserve">НС-1074257 </v>
          </cell>
        </row>
        <row r="12392">
          <cell r="A12392" t="str">
            <v>НС-1074261</v>
          </cell>
          <cell r="B12392" t="str">
            <v xml:space="preserve">НС-1074259 </v>
          </cell>
        </row>
        <row r="12393">
          <cell r="A12393" t="str">
            <v>НС-1074261</v>
          </cell>
          <cell r="B12393" t="str">
            <v xml:space="preserve">НС-1074261 </v>
          </cell>
        </row>
        <row r="12394">
          <cell r="A12394" t="str">
            <v>21130200128</v>
          </cell>
          <cell r="B12394" t="str">
            <v xml:space="preserve">НС-1074285 </v>
          </cell>
        </row>
        <row r="12395">
          <cell r="B12395" t="str">
            <v xml:space="preserve">НС-1074288 </v>
          </cell>
        </row>
        <row r="12396">
          <cell r="A12396" t="str">
            <v>ACC000384</v>
          </cell>
          <cell r="B12396" t="str">
            <v xml:space="preserve">НС-1074289 </v>
          </cell>
        </row>
        <row r="12397">
          <cell r="A12397" t="str">
            <v>ACC000384</v>
          </cell>
          <cell r="B12397" t="str">
            <v xml:space="preserve">НС-1074290 </v>
          </cell>
        </row>
        <row r="12398">
          <cell r="A12398" t="str">
            <v>T7W E61 202</v>
          </cell>
          <cell r="B12398" t="str">
            <v xml:space="preserve">НС-1074298 </v>
          </cell>
        </row>
        <row r="12399">
          <cell r="A12399" t="str">
            <v>REC-P 2000M</v>
          </cell>
          <cell r="B12399" t="str">
            <v xml:space="preserve">НС-1074308 </v>
          </cell>
        </row>
        <row r="12400">
          <cell r="A12400" t="str">
            <v>RFN</v>
          </cell>
          <cell r="B12400" t="str">
            <v xml:space="preserve">НС-1074309 </v>
          </cell>
        </row>
        <row r="12401">
          <cell r="A12401" t="str">
            <v>RUH-S380/3.0M-WT</v>
          </cell>
          <cell r="B12401" t="str">
            <v xml:space="preserve">НС-1074364 </v>
          </cell>
        </row>
        <row r="12402">
          <cell r="A12402" t="str">
            <v>RUH-S380/3.0M-BU</v>
          </cell>
          <cell r="B12402" t="str">
            <v xml:space="preserve">НС-1074365 </v>
          </cell>
        </row>
        <row r="12403">
          <cell r="A12403" t="str">
            <v>REC-P600M</v>
          </cell>
          <cell r="B12403" t="str">
            <v xml:space="preserve">НС-1074366 </v>
          </cell>
        </row>
        <row r="12404">
          <cell r="A12404" t="str">
            <v>RFH-N2000W</v>
          </cell>
          <cell r="B12404" t="str">
            <v xml:space="preserve">НС-1074367 </v>
          </cell>
        </row>
        <row r="12405">
          <cell r="A12405" t="str">
            <v>E12 F95 970</v>
          </cell>
          <cell r="B12405" t="str">
            <v xml:space="preserve">НС-1074376 </v>
          </cell>
        </row>
        <row r="12406">
          <cell r="A12406" t="str">
            <v>FIT000272</v>
          </cell>
          <cell r="B12406" t="str">
            <v xml:space="preserve">НС-1074464 </v>
          </cell>
        </row>
        <row r="12407">
          <cell r="A12407" t="str">
            <v>ZPDAG0006</v>
          </cell>
          <cell r="B12407" t="str">
            <v xml:space="preserve">НС-1074476 </v>
          </cell>
        </row>
        <row r="12408">
          <cell r="A12408" t="str">
            <v>ZPDAG0006</v>
          </cell>
          <cell r="B12408" t="str">
            <v xml:space="preserve">НС-1074484 </v>
          </cell>
        </row>
        <row r="12409">
          <cell r="A12409" t="str">
            <v>216400</v>
          </cell>
          <cell r="B12409" t="str">
            <v xml:space="preserve">НС-1074604 </v>
          </cell>
        </row>
        <row r="12410">
          <cell r="A12410" t="str">
            <v>216400</v>
          </cell>
          <cell r="B12410" t="str">
            <v xml:space="preserve">НС-1074659 </v>
          </cell>
        </row>
        <row r="12411">
          <cell r="A12411" t="str">
            <v>EXB80000024140</v>
          </cell>
          <cell r="B12411" t="str">
            <v xml:space="preserve">НС-1074681 </v>
          </cell>
        </row>
        <row r="12412">
          <cell r="A12412" t="str">
            <v>400ILAN40X200</v>
          </cell>
          <cell r="B12412" t="str">
            <v xml:space="preserve">НС-1074683 </v>
          </cell>
        </row>
        <row r="12413">
          <cell r="A12413" t="str">
            <v>RWF-A350/5.5E-WT</v>
          </cell>
          <cell r="B12413" t="str">
            <v xml:space="preserve">НС-1074701 </v>
          </cell>
        </row>
        <row r="12414">
          <cell r="A12414" t="str">
            <v>RWF-A350/5.5E-BL</v>
          </cell>
          <cell r="B12414" t="str">
            <v xml:space="preserve">НС-1074702 </v>
          </cell>
        </row>
        <row r="12415">
          <cell r="A12415" t="str">
            <v>ZES 500х250-22,5</v>
          </cell>
          <cell r="B12415" t="str">
            <v xml:space="preserve">НС-1074742 </v>
          </cell>
        </row>
        <row r="12416">
          <cell r="A12416" t="str">
            <v>ZSK-R 280</v>
          </cell>
          <cell r="B12416" t="str">
            <v xml:space="preserve">НС-1074754 </v>
          </cell>
        </row>
        <row r="12417">
          <cell r="A12417" t="str">
            <v>1416353</v>
          </cell>
          <cell r="B12417" t="str">
            <v xml:space="preserve">НС-1074768 </v>
          </cell>
        </row>
        <row r="12418">
          <cell r="A12418" t="str">
            <v>1416353</v>
          </cell>
          <cell r="B12418" t="str">
            <v xml:space="preserve">НС-1074901 </v>
          </cell>
        </row>
        <row r="12419">
          <cell r="A12419" t="str">
            <v>11320009000046</v>
          </cell>
          <cell r="B12419" t="str">
            <v xml:space="preserve">НС-1074905 </v>
          </cell>
        </row>
        <row r="12420">
          <cell r="A12420" t="str">
            <v>E12 C95 340</v>
          </cell>
          <cell r="B12420" t="str">
            <v xml:space="preserve">НС-1074913 </v>
          </cell>
        </row>
        <row r="12421">
          <cell r="A12421" t="str">
            <v>16444001000025</v>
          </cell>
          <cell r="B12421" t="str">
            <v xml:space="preserve">НС-1074914 </v>
          </cell>
        </row>
        <row r="12422">
          <cell r="A12422" t="str">
            <v>IP56, 240х190х160мм</v>
          </cell>
          <cell r="B12422" t="str">
            <v xml:space="preserve">НС-1074920 </v>
          </cell>
        </row>
        <row r="12423">
          <cell r="A12423" t="str">
            <v>EXB80000024140</v>
          </cell>
          <cell r="B12423" t="str">
            <v xml:space="preserve">НС-1074924 </v>
          </cell>
        </row>
        <row r="12424">
          <cell r="A12424" t="str">
            <v>---</v>
          </cell>
          <cell r="B12424" t="str">
            <v xml:space="preserve">НС-1074974 </v>
          </cell>
        </row>
        <row r="12425">
          <cell r="A12425" t="str">
            <v>EXB80000024381</v>
          </cell>
          <cell r="B12425" t="str">
            <v xml:space="preserve">НС-1074976 </v>
          </cell>
        </row>
        <row r="12426">
          <cell r="B12426" t="str">
            <v xml:space="preserve">НС-1074977 </v>
          </cell>
        </row>
        <row r="12427">
          <cell r="A12427" t="str">
            <v>010030030</v>
          </cell>
          <cell r="B12427" t="str">
            <v xml:space="preserve">НС-1074978 </v>
          </cell>
        </row>
        <row r="12428">
          <cell r="A12428" t="str">
            <v>010030030</v>
          </cell>
          <cell r="B12428" t="str">
            <v xml:space="preserve">НС-1074979 </v>
          </cell>
        </row>
        <row r="12429">
          <cell r="A12429" t="str">
            <v>019920011</v>
          </cell>
          <cell r="B12429" t="str">
            <v xml:space="preserve">НС-1074980 </v>
          </cell>
        </row>
        <row r="12430">
          <cell r="A12430" t="str">
            <v>-------------</v>
          </cell>
          <cell r="B12430" t="str">
            <v xml:space="preserve">НС-1074981 </v>
          </cell>
        </row>
        <row r="12431">
          <cell r="A12431" t="str">
            <v>EXB80000024383(gu202808)</v>
          </cell>
          <cell r="B12431" t="str">
            <v xml:space="preserve">НС-1074993 </v>
          </cell>
        </row>
        <row r="12432">
          <cell r="A12432" t="str">
            <v>EXB80000024386(gu202809)</v>
          </cell>
          <cell r="B12432" t="str">
            <v xml:space="preserve">НС-1074994 </v>
          </cell>
        </row>
        <row r="12433">
          <cell r="A12433" t="str">
            <v>EXB80000024387(gu202820)</v>
          </cell>
          <cell r="B12433" t="str">
            <v xml:space="preserve">НС-1074995 </v>
          </cell>
        </row>
        <row r="12434">
          <cell r="A12434" t="str">
            <v>EXB80000024389(gu202838)</v>
          </cell>
          <cell r="B12434" t="str">
            <v xml:space="preserve">НС-1074996 </v>
          </cell>
        </row>
        <row r="12435">
          <cell r="A12435" t="str">
            <v>EXB80000024388(gu202832)</v>
          </cell>
          <cell r="B12435" t="str">
            <v xml:space="preserve">НС-1075014 </v>
          </cell>
        </row>
        <row r="12436">
          <cell r="A12436" t="str">
            <v>GFIRIS030</v>
          </cell>
          <cell r="B12436" t="str">
            <v xml:space="preserve">НС-1075015 </v>
          </cell>
        </row>
        <row r="12437">
          <cell r="B12437" t="str">
            <v xml:space="preserve">НС-1075018 </v>
          </cell>
        </row>
        <row r="12438">
          <cell r="B12438" t="str">
            <v xml:space="preserve">НС-1075020 </v>
          </cell>
        </row>
        <row r="12439">
          <cell r="A12439" t="str">
            <v>EXB80000023865</v>
          </cell>
          <cell r="B12439" t="str">
            <v xml:space="preserve">НС-1075021 </v>
          </cell>
        </row>
        <row r="12440">
          <cell r="A12440" t="str">
            <v>EXB80000023865</v>
          </cell>
          <cell r="B12440" t="str">
            <v xml:space="preserve">НС-1075023 </v>
          </cell>
        </row>
        <row r="12441">
          <cell r="A12441" t="str">
            <v>1823044</v>
          </cell>
          <cell r="B12441" t="str">
            <v xml:space="preserve">НС-1075052 </v>
          </cell>
        </row>
        <row r="12442">
          <cell r="A12442" t="str">
            <v>1522538</v>
          </cell>
          <cell r="B12442" t="str">
            <v xml:space="preserve">НС-1075053 </v>
          </cell>
        </row>
        <row r="12443">
          <cell r="A12443" t="str">
            <v>1522537</v>
          </cell>
          <cell r="B12443" t="str">
            <v xml:space="preserve">НС-1075054 </v>
          </cell>
        </row>
        <row r="12444">
          <cell r="A12444" t="str">
            <v>1501026</v>
          </cell>
          <cell r="B12444" t="str">
            <v xml:space="preserve">НС-1075055 </v>
          </cell>
        </row>
        <row r="12445">
          <cell r="A12445" t="str">
            <v>1367989</v>
          </cell>
          <cell r="B12445" t="str">
            <v xml:space="preserve">НС-1075056 </v>
          </cell>
        </row>
        <row r="12446">
          <cell r="A12446" t="str">
            <v>1412711</v>
          </cell>
          <cell r="B12446" t="str">
            <v xml:space="preserve">НС-1075057 </v>
          </cell>
        </row>
        <row r="12447">
          <cell r="A12447" t="str">
            <v>1812660</v>
          </cell>
          <cell r="B12447" t="str">
            <v xml:space="preserve">НС-1075058 </v>
          </cell>
        </row>
        <row r="12448">
          <cell r="A12448" t="str">
            <v>ZSr 2100*1100/600</v>
          </cell>
          <cell r="B12448" t="str">
            <v xml:space="preserve">НС-1075062 </v>
          </cell>
        </row>
        <row r="12449">
          <cell r="A12449" t="str">
            <v>НС-1075064</v>
          </cell>
          <cell r="B12449" t="str">
            <v xml:space="preserve">НС-1075064 </v>
          </cell>
        </row>
        <row r="12450">
          <cell r="B12450" t="str">
            <v xml:space="preserve">НС-1075065 </v>
          </cell>
        </row>
        <row r="12451">
          <cell r="B12451" t="str">
            <v xml:space="preserve">НС-1075066 </v>
          </cell>
        </row>
        <row r="12452">
          <cell r="A12452" t="str">
            <v>MJPR-10TXFT</v>
          </cell>
          <cell r="B12452" t="str">
            <v xml:space="preserve">НС-1075092 </v>
          </cell>
        </row>
        <row r="12453">
          <cell r="A12453" t="str">
            <v>MJPR-10TXFT</v>
          </cell>
          <cell r="B12453" t="str">
            <v xml:space="preserve">НС-1075093 </v>
          </cell>
        </row>
        <row r="12454">
          <cell r="A12454" t="str">
            <v>8414594000</v>
          </cell>
          <cell r="B12454" t="str">
            <v xml:space="preserve">НС-1075094 </v>
          </cell>
        </row>
        <row r="12455">
          <cell r="A12455" t="str">
            <v>8414594000</v>
          </cell>
          <cell r="B12455" t="str">
            <v xml:space="preserve">НС-1075095 </v>
          </cell>
        </row>
        <row r="12456">
          <cell r="A12456" t="str">
            <v>8543709000</v>
          </cell>
          <cell r="B12456" t="str">
            <v xml:space="preserve">НС-1075096 </v>
          </cell>
        </row>
        <row r="12457">
          <cell r="A12457" t="str">
            <v>8537109109</v>
          </cell>
          <cell r="B12457" t="str">
            <v xml:space="preserve">НС-1075097 </v>
          </cell>
        </row>
        <row r="12458">
          <cell r="A12458" t="str">
            <v>8504409011</v>
          </cell>
          <cell r="B12458" t="str">
            <v xml:space="preserve">НС-1075098 </v>
          </cell>
        </row>
        <row r="12459">
          <cell r="A12459" t="str">
            <v>3926909709</v>
          </cell>
          <cell r="B12459" t="str">
            <v xml:space="preserve">НС-1075099 </v>
          </cell>
        </row>
        <row r="12460">
          <cell r="A12460" t="str">
            <v>PJ050010</v>
          </cell>
          <cell r="B12460" t="str">
            <v xml:space="preserve">НС-1075100 </v>
          </cell>
        </row>
        <row r="12461">
          <cell r="A12461" t="str">
            <v>PJ050011</v>
          </cell>
          <cell r="B12461" t="str">
            <v xml:space="preserve">НС-1075101 </v>
          </cell>
        </row>
        <row r="12462">
          <cell r="A12462" t="str">
            <v>PJ030003</v>
          </cell>
          <cell r="B12462" t="str">
            <v xml:space="preserve">НС-1075102 </v>
          </cell>
        </row>
        <row r="12463">
          <cell r="A12463" t="str">
            <v>PJ010013</v>
          </cell>
          <cell r="B12463" t="str">
            <v xml:space="preserve">НС-1075103 </v>
          </cell>
        </row>
        <row r="12464">
          <cell r="A12464" t="str">
            <v>PJ040012</v>
          </cell>
          <cell r="B12464" t="str">
            <v xml:space="preserve">НС-1075104 </v>
          </cell>
        </row>
        <row r="12465">
          <cell r="A12465" t="str">
            <v>PJ040026</v>
          </cell>
          <cell r="B12465" t="str">
            <v xml:space="preserve">НС-1075105 </v>
          </cell>
        </row>
        <row r="12466">
          <cell r="A12466" t="str">
            <v>PJ013002</v>
          </cell>
          <cell r="B12466" t="str">
            <v xml:space="preserve">НС-1075107 </v>
          </cell>
        </row>
        <row r="12467">
          <cell r="A12467" t="str">
            <v>401002000231</v>
          </cell>
          <cell r="B12467" t="str">
            <v xml:space="preserve">НС-1075108 </v>
          </cell>
        </row>
        <row r="12468">
          <cell r="A12468" t="str">
            <v>401001000101</v>
          </cell>
          <cell r="B12468" t="str">
            <v xml:space="preserve">НС-1075109 </v>
          </cell>
        </row>
        <row r="12469">
          <cell r="A12469" t="str">
            <v>ZS010404</v>
          </cell>
          <cell r="B12469" t="str">
            <v xml:space="preserve">НС-1075110 </v>
          </cell>
        </row>
        <row r="12470">
          <cell r="A12470" t="str">
            <v>401003000141</v>
          </cell>
          <cell r="B12470" t="str">
            <v xml:space="preserve">НС-1075111 </v>
          </cell>
        </row>
        <row r="12471">
          <cell r="A12471" t="str">
            <v>405002020021</v>
          </cell>
          <cell r="B12471" t="str">
            <v xml:space="preserve">НС-1075112 </v>
          </cell>
        </row>
        <row r="12472">
          <cell r="A12472" t="str">
            <v>CS030123</v>
          </cell>
          <cell r="B12472" t="str">
            <v xml:space="preserve">НС-1075113 </v>
          </cell>
        </row>
        <row r="12473">
          <cell r="A12473" t="str">
            <v>303007010101</v>
          </cell>
          <cell r="B12473" t="str">
            <v xml:space="preserve">НС-1075114 </v>
          </cell>
        </row>
        <row r="12474">
          <cell r="A12474" t="str">
            <v>403012010041</v>
          </cell>
          <cell r="B12474" t="str">
            <v xml:space="preserve">НС-1075115 </v>
          </cell>
        </row>
        <row r="12475">
          <cell r="A12475" t="str">
            <v>303003000221</v>
          </cell>
          <cell r="B12475" t="str">
            <v xml:space="preserve">НС-1075116 </v>
          </cell>
        </row>
        <row r="12476">
          <cell r="A12476" t="str">
            <v>403002010051</v>
          </cell>
          <cell r="B12476" t="str">
            <v xml:space="preserve">НС-1075117 </v>
          </cell>
        </row>
        <row r="12477">
          <cell r="A12477" t="str">
            <v>303004010071</v>
          </cell>
          <cell r="B12477" t="str">
            <v xml:space="preserve">НС-1075118 </v>
          </cell>
        </row>
        <row r="12478">
          <cell r="A12478" t="str">
            <v>403016010022_</v>
          </cell>
          <cell r="B12478" t="str">
            <v xml:space="preserve">НС-1075119 </v>
          </cell>
        </row>
        <row r="12479">
          <cell r="B12479" t="str">
            <v xml:space="preserve">НС-1075126 </v>
          </cell>
        </row>
        <row r="12480">
          <cell r="B12480" t="str">
            <v xml:space="preserve">НС-1075127 </v>
          </cell>
        </row>
        <row r="12481">
          <cell r="B12481" t="str">
            <v xml:space="preserve">НС-1075128 </v>
          </cell>
        </row>
        <row r="12482">
          <cell r="A12482" t="str">
            <v>---</v>
          </cell>
          <cell r="B12482" t="str">
            <v xml:space="preserve">НС-1075157 </v>
          </cell>
        </row>
        <row r="12483">
          <cell r="A12483" t="str">
            <v>---</v>
          </cell>
          <cell r="B12483" t="str">
            <v xml:space="preserve">НС-1075170 </v>
          </cell>
        </row>
        <row r="12484">
          <cell r="A12484" t="str">
            <v>E12 C34 307</v>
          </cell>
          <cell r="B12484" t="str">
            <v xml:space="preserve">НС-1075282 </v>
          </cell>
        </row>
        <row r="12485">
          <cell r="A12485" t="str">
            <v>E12 M42 010</v>
          </cell>
          <cell r="B12485" t="str">
            <v xml:space="preserve">НС-1075320 </v>
          </cell>
        </row>
        <row r="12486">
          <cell r="A12486" t="str">
            <v>E12 781 041</v>
          </cell>
          <cell r="B12486" t="str">
            <v xml:space="preserve">НС-1075321 </v>
          </cell>
        </row>
        <row r="12487">
          <cell r="A12487" t="str">
            <v>E12 J40 900</v>
          </cell>
          <cell r="B12487" t="str">
            <v xml:space="preserve">НС-1075339 </v>
          </cell>
        </row>
        <row r="12488">
          <cell r="B12488" t="str">
            <v xml:space="preserve">НС-1075359 </v>
          </cell>
        </row>
        <row r="12489">
          <cell r="A12489" t="str">
            <v>RIH-R800G</v>
          </cell>
          <cell r="B12489" t="str">
            <v xml:space="preserve">НС-1075360 </v>
          </cell>
        </row>
        <row r="12490">
          <cell r="A12490" t="str">
            <v>RIH-R800G</v>
          </cell>
          <cell r="B12490" t="str">
            <v xml:space="preserve">НС-1075378 </v>
          </cell>
        </row>
        <row r="12491">
          <cell r="A12491" t="str">
            <v>RIH-R1000G</v>
          </cell>
          <cell r="B12491" t="str">
            <v xml:space="preserve">НС-1075379 </v>
          </cell>
        </row>
        <row r="12492">
          <cell r="A12492" t="str">
            <v>RIH-R2000G</v>
          </cell>
          <cell r="B12492" t="str">
            <v xml:space="preserve">НС-1075380 </v>
          </cell>
        </row>
        <row r="12493">
          <cell r="B12493" t="str">
            <v xml:space="preserve">НС-1075381 </v>
          </cell>
        </row>
        <row r="12494">
          <cell r="A12494" t="str">
            <v>EHSE-YM9EC</v>
          </cell>
          <cell r="B12494" t="str">
            <v xml:space="preserve">НС-1075382 </v>
          </cell>
        </row>
        <row r="12495">
          <cell r="A12495" t="str">
            <v>EHSE-YM9EC</v>
          </cell>
          <cell r="B12495" t="str">
            <v xml:space="preserve">НС-1075443 </v>
          </cell>
        </row>
        <row r="12496">
          <cell r="A12496" t="str">
            <v>EHSE-MEC</v>
          </cell>
          <cell r="B12496" t="str">
            <v xml:space="preserve">НС-1075451 </v>
          </cell>
        </row>
        <row r="12497">
          <cell r="A12497" t="str">
            <v>DVS 100</v>
          </cell>
          <cell r="B12497" t="str">
            <v xml:space="preserve">НС-1075536 </v>
          </cell>
        </row>
        <row r="12498">
          <cell r="A12498" t="str">
            <v>S70 0B6 313</v>
          </cell>
          <cell r="B12498" t="str">
            <v xml:space="preserve">НС-1075537 </v>
          </cell>
        </row>
        <row r="12499">
          <cell r="A12499" t="str">
            <v>S70 0B8 315</v>
          </cell>
          <cell r="B12499" t="str">
            <v xml:space="preserve">НС-1075538 </v>
          </cell>
        </row>
        <row r="12500">
          <cell r="A12500" t="str">
            <v>11221500000009</v>
          </cell>
          <cell r="B12500" t="str">
            <v xml:space="preserve">НС-1075539 </v>
          </cell>
        </row>
        <row r="12501">
          <cell r="A12501" t="str">
            <v>11320003001845</v>
          </cell>
          <cell r="B12501" t="str">
            <v xml:space="preserve">НС-1075540 </v>
          </cell>
        </row>
        <row r="12502">
          <cell r="A12502" t="str">
            <v>11221500000027</v>
          </cell>
          <cell r="B12502" t="str">
            <v xml:space="preserve">НС-1075541 </v>
          </cell>
        </row>
        <row r="12503">
          <cell r="A12503" t="str">
            <v>11320003001172</v>
          </cell>
          <cell r="B12503" t="str">
            <v xml:space="preserve">НС-1075542 </v>
          </cell>
        </row>
        <row r="12504">
          <cell r="A12504" t="str">
            <v>11321003000028</v>
          </cell>
          <cell r="B12504" t="str">
            <v xml:space="preserve">НС-1075543 </v>
          </cell>
        </row>
        <row r="12505">
          <cell r="A12505" t="str">
            <v>11220513000055</v>
          </cell>
          <cell r="B12505" t="str">
            <v xml:space="preserve">НС-1075544 </v>
          </cell>
        </row>
        <row r="12506">
          <cell r="A12506" t="str">
            <v>11320003001846</v>
          </cell>
          <cell r="B12506" t="str">
            <v xml:space="preserve">НС-1075545 </v>
          </cell>
        </row>
        <row r="12507">
          <cell r="A12507" t="str">
            <v>11221500000028</v>
          </cell>
          <cell r="B12507" t="str">
            <v xml:space="preserve">НС-1075546 </v>
          </cell>
        </row>
        <row r="12508">
          <cell r="A12508" t="str">
            <v>11221500000027</v>
          </cell>
          <cell r="B12508" t="str">
            <v xml:space="preserve">НС-1075547 </v>
          </cell>
        </row>
        <row r="12509">
          <cell r="B12509" t="str">
            <v xml:space="preserve">НС-1075564 </v>
          </cell>
        </row>
        <row r="12510">
          <cell r="A12510" t="str">
            <v>GFIPRIE136</v>
          </cell>
          <cell r="B12510" t="str">
            <v xml:space="preserve">НС-1075565 </v>
          </cell>
        </row>
        <row r="12511">
          <cell r="A12511" t="str">
            <v>GFIPRIE136</v>
          </cell>
          <cell r="B12511" t="str">
            <v xml:space="preserve">НС-1075673 </v>
          </cell>
        </row>
        <row r="12512">
          <cell r="A12512" t="str">
            <v>GFIPRIE142</v>
          </cell>
          <cell r="B12512" t="str">
            <v xml:space="preserve">НС-1075674 </v>
          </cell>
        </row>
        <row r="12513">
          <cell r="A12513" t="str">
            <v>GFIPRIE138</v>
          </cell>
          <cell r="B12513" t="str">
            <v xml:space="preserve">НС-1075675 </v>
          </cell>
        </row>
        <row r="12514">
          <cell r="A12514" t="str">
            <v>ACC001234</v>
          </cell>
          <cell r="B12514" t="str">
            <v xml:space="preserve">НС-1075676 </v>
          </cell>
        </row>
        <row r="12515">
          <cell r="A12515" t="str">
            <v>GFIKR131</v>
          </cell>
          <cell r="B12515" t="str">
            <v xml:space="preserve">НС-1075677 </v>
          </cell>
        </row>
        <row r="12516">
          <cell r="B12516" t="str">
            <v xml:space="preserve">НС-1075776 </v>
          </cell>
        </row>
        <row r="12517">
          <cell r="A12517" t="str">
            <v>3926909715</v>
          </cell>
          <cell r="B12517" t="str">
            <v xml:space="preserve">НС-1075777 </v>
          </cell>
        </row>
        <row r="12518">
          <cell r="A12518" t="str">
            <v>3926909715</v>
          </cell>
          <cell r="B12518" t="str">
            <v xml:space="preserve">НС-1075778 </v>
          </cell>
        </row>
        <row r="12519">
          <cell r="A12519" t="str">
            <v>3926909711</v>
          </cell>
          <cell r="B12519" t="str">
            <v xml:space="preserve">НС-1075779 </v>
          </cell>
        </row>
        <row r="12520">
          <cell r="A12520" t="str">
            <v>8509900000</v>
          </cell>
          <cell r="B12520" t="str">
            <v xml:space="preserve">НС-1075781 </v>
          </cell>
        </row>
        <row r="12521">
          <cell r="A12521" t="str">
            <v>8504409008</v>
          </cell>
          <cell r="B12521" t="str">
            <v xml:space="preserve">НС-1075782 </v>
          </cell>
        </row>
        <row r="12522">
          <cell r="A12522" t="str">
            <v>8504409009</v>
          </cell>
          <cell r="B12522" t="str">
            <v xml:space="preserve">НС-1075783 </v>
          </cell>
        </row>
        <row r="12523">
          <cell r="A12523" t="str">
            <v>3926909727</v>
          </cell>
          <cell r="B12523" t="str">
            <v xml:space="preserve">НС-1075784 </v>
          </cell>
        </row>
        <row r="12524">
          <cell r="A12524" t="str">
            <v>КSD 301- 5.0/16H15K14-GS</v>
          </cell>
          <cell r="B12524" t="str">
            <v xml:space="preserve">НС-1075899 </v>
          </cell>
        </row>
        <row r="12525">
          <cell r="A12525" t="str">
            <v>КSD 301- 5.0/16H15K14-GS</v>
          </cell>
          <cell r="B12525" t="str">
            <v xml:space="preserve">НС-1075912 </v>
          </cell>
        </row>
        <row r="12526">
          <cell r="B12526" t="str">
            <v xml:space="preserve">НС-1075974 </v>
          </cell>
        </row>
        <row r="12527">
          <cell r="A12527" t="str">
            <v>DH-25K4HDL</v>
          </cell>
          <cell r="B12527" t="str">
            <v xml:space="preserve">НС-1075975 </v>
          </cell>
        </row>
        <row r="12528">
          <cell r="A12528" t="str">
            <v>DH-25K4HDL</v>
          </cell>
          <cell r="B12528" t="str">
            <v xml:space="preserve">НС-1075976 </v>
          </cell>
        </row>
        <row r="12529">
          <cell r="A12529" t="str">
            <v>T7W E54 242</v>
          </cell>
          <cell r="B12529" t="str">
            <v xml:space="preserve">НС-1075978 </v>
          </cell>
        </row>
        <row r="12530">
          <cell r="A12530" t="str">
            <v>H20560</v>
          </cell>
          <cell r="B12530" t="str">
            <v xml:space="preserve">НС-1076017 </v>
          </cell>
        </row>
        <row r="12531">
          <cell r="A12531" t="str">
            <v>11222004000213</v>
          </cell>
          <cell r="B12531" t="str">
            <v xml:space="preserve">НС-1076054 </v>
          </cell>
        </row>
        <row r="12532">
          <cell r="A12532" t="str">
            <v>11320015000133</v>
          </cell>
          <cell r="B12532" t="str">
            <v xml:space="preserve">НС-1076055 </v>
          </cell>
        </row>
        <row r="12533">
          <cell r="A12533" t="str">
            <v>11222004000215</v>
          </cell>
          <cell r="B12533" t="str">
            <v xml:space="preserve">НС-1076058 </v>
          </cell>
        </row>
        <row r="12534">
          <cell r="A12534" t="str">
            <v>1513275</v>
          </cell>
          <cell r="B12534" t="str">
            <v xml:space="preserve">НС-1076062 </v>
          </cell>
        </row>
        <row r="12535">
          <cell r="A12535" t="str">
            <v>1500900</v>
          </cell>
          <cell r="B12535" t="str">
            <v xml:space="preserve">НС-1076064 </v>
          </cell>
        </row>
        <row r="12536">
          <cell r="A12536" t="str">
            <v>1566287</v>
          </cell>
          <cell r="B12536" t="str">
            <v xml:space="preserve">НС-1076094 </v>
          </cell>
        </row>
        <row r="12537">
          <cell r="A12537" t="str">
            <v>RUH-С300/2.5M-BU</v>
          </cell>
          <cell r="B12537" t="str">
            <v xml:space="preserve">НС-1076110 </v>
          </cell>
        </row>
        <row r="12538">
          <cell r="A12538" t="str">
            <v>RUH-С300/2.5M-BU</v>
          </cell>
          <cell r="B12538" t="str">
            <v xml:space="preserve">НС-1076155 </v>
          </cell>
        </row>
        <row r="12539">
          <cell r="A12539" t="str">
            <v>RUH-С300/2.5M-BL</v>
          </cell>
          <cell r="B12539" t="str">
            <v xml:space="preserve">НС-1076156 </v>
          </cell>
        </row>
        <row r="12540">
          <cell r="A12540" t="str">
            <v>nEXB80000000024(gu209592)</v>
          </cell>
          <cell r="B12540" t="str">
            <v xml:space="preserve">НС-1076158 </v>
          </cell>
        </row>
        <row r="12541">
          <cell r="A12541" t="str">
            <v>REA-34</v>
          </cell>
          <cell r="B12541" t="str">
            <v xml:space="preserve">НС-1076159 </v>
          </cell>
        </row>
        <row r="12542">
          <cell r="A12542" t="str">
            <v>201010070400</v>
          </cell>
          <cell r="B12542" t="str">
            <v xml:space="preserve">НС-1076160 </v>
          </cell>
        </row>
        <row r="12543">
          <cell r="A12543" t="str">
            <v>201010068400</v>
          </cell>
          <cell r="B12543" t="str">
            <v xml:space="preserve">НС-1076161 </v>
          </cell>
        </row>
        <row r="12544">
          <cell r="A12544" t="str">
            <v>201010069400</v>
          </cell>
          <cell r="B12544" t="str">
            <v xml:space="preserve">НС-1076162 </v>
          </cell>
        </row>
        <row r="12545">
          <cell r="A12545" t="str">
            <v>201010071400</v>
          </cell>
          <cell r="B12545" t="str">
            <v xml:space="preserve">НС-1076163 </v>
          </cell>
        </row>
        <row r="12546">
          <cell r="A12546" t="str">
            <v>60H000001000</v>
          </cell>
          <cell r="B12546" t="str">
            <v xml:space="preserve">НС-1076164 </v>
          </cell>
        </row>
        <row r="12547">
          <cell r="A12547" t="str">
            <v>60H000002000</v>
          </cell>
          <cell r="B12547" t="str">
            <v xml:space="preserve">НС-1076165 </v>
          </cell>
        </row>
        <row r="12548">
          <cell r="A12548" t="str">
            <v>ZSSK-R 250*100</v>
          </cell>
          <cell r="B12548" t="str">
            <v xml:space="preserve">НС-1076179 </v>
          </cell>
        </row>
        <row r="12549">
          <cell r="A12549" t="str">
            <v>ZSSK-R 550*250</v>
          </cell>
          <cell r="B12549" t="str">
            <v xml:space="preserve">НС-1076180 </v>
          </cell>
        </row>
        <row r="12550">
          <cell r="A12550" t="str">
            <v>FIT000273</v>
          </cell>
          <cell r="B12550" t="str">
            <v xml:space="preserve">НС-1076238 </v>
          </cell>
        </row>
        <row r="12551">
          <cell r="A12551" t="str">
            <v>GFZFD006</v>
          </cell>
          <cell r="B12551" t="str">
            <v xml:space="preserve">НС-1076239 </v>
          </cell>
        </row>
        <row r="12552">
          <cell r="A12552" t="str">
            <v>---</v>
          </cell>
          <cell r="B12552" t="str">
            <v xml:space="preserve">НС-1076271 </v>
          </cell>
        </row>
        <row r="12553">
          <cell r="A12553" t="str">
            <v>---</v>
          </cell>
          <cell r="B12553" t="str">
            <v xml:space="preserve">НС-1076272 </v>
          </cell>
        </row>
        <row r="12554">
          <cell r="A12554" t="str">
            <v>132B0101</v>
          </cell>
          <cell r="B12554" t="str">
            <v xml:space="preserve">НС-1076292 </v>
          </cell>
        </row>
        <row r="12555">
          <cell r="A12555" t="str">
            <v>132B0101</v>
          </cell>
          <cell r="B12555" t="str">
            <v xml:space="preserve">НС-1076304 </v>
          </cell>
        </row>
        <row r="12556">
          <cell r="A12556" t="str">
            <v>2</v>
          </cell>
          <cell r="B12556" t="str">
            <v xml:space="preserve">НС-1076315 </v>
          </cell>
        </row>
        <row r="12557">
          <cell r="A12557" t="str">
            <v>E12 J44 300</v>
          </cell>
          <cell r="B12557" t="str">
            <v xml:space="preserve">НС-1076369 </v>
          </cell>
        </row>
        <row r="12558">
          <cell r="A12558" t="str">
            <v>E12 H14 040</v>
          </cell>
          <cell r="B12558" t="str">
            <v xml:space="preserve">НС-1076370 </v>
          </cell>
        </row>
        <row r="12559">
          <cell r="A12559" t="str">
            <v>E12 J99 451</v>
          </cell>
          <cell r="B12559" t="str">
            <v xml:space="preserve">НС-1076391 </v>
          </cell>
        </row>
        <row r="12560">
          <cell r="A12560" t="str">
            <v>HCCS-H128H2C2NM</v>
          </cell>
          <cell r="B12560" t="str">
            <v xml:space="preserve">НС-1076406 </v>
          </cell>
        </row>
        <row r="12561">
          <cell r="B12561" t="str">
            <v xml:space="preserve">НС-1076407 </v>
          </cell>
        </row>
        <row r="12562">
          <cell r="B12562" t="str">
            <v xml:space="preserve">НС-1076431 </v>
          </cell>
        </row>
        <row r="12563">
          <cell r="A12563" t="str">
            <v>CBBH1150ADHEIRA</v>
          </cell>
          <cell r="B12563" t="str">
            <v xml:space="preserve">НС-1076432 </v>
          </cell>
        </row>
        <row r="12564">
          <cell r="A12564" t="str">
            <v>CBBH1150ADHEIRA</v>
          </cell>
          <cell r="B12564" t="str">
            <v xml:space="preserve">НС-1076433 </v>
          </cell>
        </row>
        <row r="12565">
          <cell r="A12565" t="str">
            <v>CBBL1150AYHEIRA</v>
          </cell>
          <cell r="B12565" t="str">
            <v xml:space="preserve">НС-1076434 </v>
          </cell>
        </row>
        <row r="12566">
          <cell r="A12566" t="str">
            <v>ZFFS 400*200 (F7-EU7)</v>
          </cell>
          <cell r="B12566" t="str">
            <v xml:space="preserve">НС-1076464 </v>
          </cell>
        </row>
        <row r="12567">
          <cell r="A12567" t="str">
            <v>EW-50E</v>
          </cell>
          <cell r="B12567" t="str">
            <v xml:space="preserve">НС-1076488 </v>
          </cell>
        </row>
        <row r="12568">
          <cell r="A12568" t="str">
            <v>RWF-M300/4.0M Фильтр</v>
          </cell>
          <cell r="B12568" t="str">
            <v xml:space="preserve">НС-1076489 </v>
          </cell>
        </row>
        <row r="12569">
          <cell r="B12569" t="str">
            <v xml:space="preserve">НС-1076490 </v>
          </cell>
        </row>
        <row r="12570">
          <cell r="A12570" t="str">
            <v>---</v>
          </cell>
          <cell r="B12570" t="str">
            <v xml:space="preserve">НС-1076491 </v>
          </cell>
        </row>
        <row r="12571">
          <cell r="A12571" t="str">
            <v>---</v>
          </cell>
          <cell r="B12571" t="str">
            <v xml:space="preserve">НС-1076546 </v>
          </cell>
        </row>
        <row r="12572">
          <cell r="A12572" t="str">
            <v>---</v>
          </cell>
          <cell r="B12572" t="str">
            <v xml:space="preserve">НС-1076547 </v>
          </cell>
        </row>
        <row r="12573">
          <cell r="A12573" t="str">
            <v>---</v>
          </cell>
          <cell r="B12573" t="str">
            <v xml:space="preserve">НС-1076553 </v>
          </cell>
        </row>
        <row r="12574">
          <cell r="A12574" t="str">
            <v>E17 359 447</v>
          </cell>
          <cell r="B12574" t="str">
            <v xml:space="preserve">НС-1076588 </v>
          </cell>
        </row>
        <row r="12575">
          <cell r="A12575" t="str">
            <v>E17 359 447</v>
          </cell>
          <cell r="B12575" t="str">
            <v xml:space="preserve">НС-1076623 </v>
          </cell>
        </row>
        <row r="12576">
          <cell r="A12576" t="str">
            <v>E17 103 100</v>
          </cell>
          <cell r="B12576" t="str">
            <v xml:space="preserve">НС-1076624 </v>
          </cell>
        </row>
        <row r="12577">
          <cell r="A12577" t="str">
            <v>AE-200E</v>
          </cell>
          <cell r="B12577" t="str">
            <v xml:space="preserve">НС-1076630 </v>
          </cell>
        </row>
        <row r="12578">
          <cell r="B12578" t="str">
            <v xml:space="preserve">НС-1076655 </v>
          </cell>
        </row>
        <row r="12579">
          <cell r="B12579" t="str">
            <v xml:space="preserve">НС-1076656 </v>
          </cell>
        </row>
        <row r="12580">
          <cell r="A12580" t="str">
            <v>ZTV-2 N1</v>
          </cell>
          <cell r="B12580" t="str">
            <v xml:space="preserve">НС-1076658 </v>
          </cell>
        </row>
        <row r="12581">
          <cell r="A12581" t="str">
            <v>ZTV-2 N1</v>
          </cell>
          <cell r="B12581" t="str">
            <v xml:space="preserve">НС-1076686 </v>
          </cell>
        </row>
        <row r="12582">
          <cell r="A12582" t="str">
            <v>ZTV-2С N1</v>
          </cell>
          <cell r="B12582" t="str">
            <v xml:space="preserve">НС-1076687 </v>
          </cell>
        </row>
        <row r="12583">
          <cell r="A12583" t="str">
            <v>ZTV-3С N1</v>
          </cell>
          <cell r="B12583" t="str">
            <v xml:space="preserve">НС-1076688 </v>
          </cell>
        </row>
        <row r="12584">
          <cell r="A12584" t="str">
            <v>ZTV-3С N2</v>
          </cell>
          <cell r="B12584" t="str">
            <v xml:space="preserve">НС-1076689 </v>
          </cell>
        </row>
        <row r="12585">
          <cell r="A12585" t="str">
            <v>ZTV-5С N2</v>
          </cell>
          <cell r="B12585" t="str">
            <v xml:space="preserve">НС-1076690 </v>
          </cell>
        </row>
        <row r="12586">
          <cell r="A12586" t="str">
            <v>IR-0,8</v>
          </cell>
          <cell r="B12586" t="str">
            <v xml:space="preserve">НС-1076691 </v>
          </cell>
        </row>
        <row r="12587">
          <cell r="A12587" t="str">
            <v>IR-1.0</v>
          </cell>
          <cell r="B12587" t="str">
            <v xml:space="preserve">НС-1076692 </v>
          </cell>
        </row>
        <row r="12588">
          <cell r="A12588" t="str">
            <v>IR-1.6</v>
          </cell>
          <cell r="B12588" t="str">
            <v xml:space="preserve">НС-1076693 </v>
          </cell>
        </row>
        <row r="12589">
          <cell r="A12589" t="str">
            <v>IR-2.0</v>
          </cell>
          <cell r="B12589" t="str">
            <v xml:space="preserve">НС-1076694 </v>
          </cell>
        </row>
        <row r="12590">
          <cell r="A12590" t="str">
            <v>EXB80000024379(gu209589)</v>
          </cell>
          <cell r="B12590" t="str">
            <v xml:space="preserve">НС-1076709 </v>
          </cell>
        </row>
        <row r="12591">
          <cell r="A12591" t="str">
            <v>EXB80000024380(gu209590)</v>
          </cell>
          <cell r="B12591" t="str">
            <v xml:space="preserve">НС-1076710 </v>
          </cell>
        </row>
        <row r="12592">
          <cell r="A12592" t="str">
            <v>ZCS-E45-YF3</v>
          </cell>
          <cell r="B12592" t="str">
            <v xml:space="preserve">НС-1076751 </v>
          </cell>
        </row>
        <row r="12593">
          <cell r="A12593" t="str">
            <v>ZCS-E45-YF3</v>
          </cell>
          <cell r="B12593" t="str">
            <v xml:space="preserve">НС-1076752 </v>
          </cell>
        </row>
        <row r="12594">
          <cell r="A12594" t="str">
            <v>1260569</v>
          </cell>
          <cell r="B12594" t="str">
            <v xml:space="preserve">НС-1076753 </v>
          </cell>
        </row>
        <row r="12595">
          <cell r="A12595" t="str">
            <v>1548061</v>
          </cell>
          <cell r="B12595" t="str">
            <v xml:space="preserve">НС-1076754 </v>
          </cell>
        </row>
        <row r="12596">
          <cell r="A12596" t="str">
            <v>1807179</v>
          </cell>
          <cell r="B12596" t="str">
            <v xml:space="preserve">НС-1076755 </v>
          </cell>
        </row>
        <row r="12597">
          <cell r="A12597" t="str">
            <v>PRO_V2.4</v>
          </cell>
          <cell r="B12597" t="str">
            <v xml:space="preserve">НС-1076760 </v>
          </cell>
        </row>
        <row r="12598">
          <cell r="A12598" t="str">
            <v>EXB80000025296</v>
          </cell>
          <cell r="B12598" t="str">
            <v xml:space="preserve">НС-1076764 </v>
          </cell>
        </row>
        <row r="12599">
          <cell r="A12599" t="str">
            <v>1548147</v>
          </cell>
          <cell r="B12599" t="str">
            <v xml:space="preserve">НС-1076765 </v>
          </cell>
        </row>
        <row r="12600">
          <cell r="A12600" t="str">
            <v>1410442</v>
          </cell>
          <cell r="B12600" t="str">
            <v xml:space="preserve">НС-1076766 </v>
          </cell>
        </row>
        <row r="12601">
          <cell r="A12601" t="str">
            <v>1554743</v>
          </cell>
          <cell r="B12601" t="str">
            <v xml:space="preserve">НС-1076767 </v>
          </cell>
        </row>
        <row r="12602">
          <cell r="A12602" t="str">
            <v>1555226</v>
          </cell>
          <cell r="B12602" t="str">
            <v xml:space="preserve">НС-1076768 </v>
          </cell>
        </row>
        <row r="12603">
          <cell r="A12603" t="str">
            <v>1812772</v>
          </cell>
          <cell r="B12603" t="str">
            <v xml:space="preserve">НС-1076770 </v>
          </cell>
        </row>
        <row r="12604">
          <cell r="A12604" t="str">
            <v>E12 K36 451</v>
          </cell>
          <cell r="B12604" t="str">
            <v xml:space="preserve">НС-1076860 </v>
          </cell>
        </row>
        <row r="12605">
          <cell r="A12605" t="str">
            <v>1809194</v>
          </cell>
          <cell r="B12605" t="str">
            <v xml:space="preserve">НС-1076874 </v>
          </cell>
        </row>
        <row r="12606">
          <cell r="A12606" t="str">
            <v>1813305</v>
          </cell>
          <cell r="B12606" t="str">
            <v xml:space="preserve">НС-1076875 </v>
          </cell>
        </row>
        <row r="12607">
          <cell r="A12607" t="str">
            <v>1551766</v>
          </cell>
          <cell r="B12607" t="str">
            <v xml:space="preserve">НС-1076876 </v>
          </cell>
        </row>
        <row r="12608">
          <cell r="A12608" t="str">
            <v>1814449</v>
          </cell>
          <cell r="B12608" t="str">
            <v xml:space="preserve">НС-1076877 </v>
          </cell>
        </row>
        <row r="12609">
          <cell r="A12609" t="str">
            <v>1561680</v>
          </cell>
          <cell r="B12609" t="str">
            <v xml:space="preserve">НС-1076884 </v>
          </cell>
        </row>
        <row r="12610">
          <cell r="A12610" t="str">
            <v>1551764</v>
          </cell>
          <cell r="B12610" t="str">
            <v xml:space="preserve">НС-1076885 </v>
          </cell>
        </row>
        <row r="12611">
          <cell r="A12611" t="str">
            <v>1561679</v>
          </cell>
          <cell r="B12611" t="str">
            <v xml:space="preserve">НС-1076886 </v>
          </cell>
        </row>
        <row r="12612">
          <cell r="A12612" t="str">
            <v>1837077</v>
          </cell>
          <cell r="B12612" t="str">
            <v xml:space="preserve">НС-1076888 </v>
          </cell>
        </row>
        <row r="12613">
          <cell r="A12613" t="str">
            <v>1836892</v>
          </cell>
          <cell r="B12613" t="str">
            <v xml:space="preserve">НС-1076889 </v>
          </cell>
        </row>
        <row r="12614">
          <cell r="A12614" t="str">
            <v>1814451</v>
          </cell>
          <cell r="B12614" t="str">
            <v xml:space="preserve">НС-1076890 </v>
          </cell>
        </row>
        <row r="12615">
          <cell r="A12615" t="str">
            <v>1814450</v>
          </cell>
          <cell r="B12615" t="str">
            <v xml:space="preserve">НС-1076891 </v>
          </cell>
        </row>
        <row r="12616">
          <cell r="A12616" t="str">
            <v>1814439</v>
          </cell>
          <cell r="B12616" t="str">
            <v xml:space="preserve">НС-1076892 </v>
          </cell>
        </row>
        <row r="12617">
          <cell r="A12617" t="str">
            <v>1551744</v>
          </cell>
          <cell r="B12617" t="str">
            <v xml:space="preserve">НС-1076893 </v>
          </cell>
        </row>
        <row r="12618">
          <cell r="A12618" t="str">
            <v>1561722</v>
          </cell>
          <cell r="B12618" t="str">
            <v xml:space="preserve">НС-1076894 </v>
          </cell>
        </row>
        <row r="12619">
          <cell r="A12619" t="str">
            <v>1809199</v>
          </cell>
          <cell r="B12619" t="str">
            <v xml:space="preserve">НС-1076895 </v>
          </cell>
        </row>
        <row r="12620">
          <cell r="A12620" t="str">
            <v>16444002000002</v>
          </cell>
          <cell r="B12620" t="str">
            <v xml:space="preserve">НС-1076981 </v>
          </cell>
        </row>
        <row r="12621">
          <cell r="A12621" t="str">
            <v>16444001000031</v>
          </cell>
          <cell r="B12621" t="str">
            <v xml:space="preserve">НС-1076982 </v>
          </cell>
        </row>
        <row r="12622">
          <cell r="A12622" t="str">
            <v>16444002000001</v>
          </cell>
          <cell r="B12622" t="str">
            <v xml:space="preserve">НС-1076983 </v>
          </cell>
        </row>
        <row r="12623">
          <cell r="A12623" t="str">
            <v>11220502001738</v>
          </cell>
          <cell r="B12623" t="str">
            <v xml:space="preserve">НС-1076984 </v>
          </cell>
        </row>
        <row r="12624">
          <cell r="A12624" t="str">
            <v>11220502000780</v>
          </cell>
          <cell r="B12624" t="str">
            <v xml:space="preserve">НС-1076985 </v>
          </cell>
        </row>
        <row r="12625">
          <cell r="A12625" t="str">
            <v>11230002000017</v>
          </cell>
          <cell r="B12625" t="str">
            <v xml:space="preserve">НС-1076987 </v>
          </cell>
        </row>
        <row r="12626">
          <cell r="A12626" t="str">
            <v>R61 004 260</v>
          </cell>
          <cell r="B12626" t="str">
            <v xml:space="preserve">НС-1077010 </v>
          </cell>
        </row>
        <row r="12627">
          <cell r="A12627" t="str">
            <v>16422015000007</v>
          </cell>
          <cell r="B12627" t="str">
            <v xml:space="preserve">НС-1077033 </v>
          </cell>
        </row>
        <row r="12628">
          <cell r="A12628" t="str">
            <v>MXZ-6D122 VA</v>
          </cell>
          <cell r="B12628" t="str">
            <v xml:space="preserve">НС-1077048 </v>
          </cell>
        </row>
        <row r="12629">
          <cell r="A12629" t="str">
            <v>B-20-DAR144/204</v>
          </cell>
          <cell r="B12629" t="str">
            <v xml:space="preserve">НС-1077049 </v>
          </cell>
        </row>
        <row r="12630">
          <cell r="A12630" t="str">
            <v>B-19-DAR144/204</v>
          </cell>
          <cell r="B12630" t="str">
            <v xml:space="preserve">НС-1077050 </v>
          </cell>
        </row>
        <row r="12631">
          <cell r="A12631" t="str">
            <v>400ILAN25X200</v>
          </cell>
          <cell r="B12631" t="str">
            <v xml:space="preserve">НС-1077064 </v>
          </cell>
        </row>
        <row r="12632">
          <cell r="A12632" t="str">
            <v>16444001000027</v>
          </cell>
          <cell r="B12632" t="str">
            <v xml:space="preserve">НС-1077107 </v>
          </cell>
        </row>
        <row r="12633">
          <cell r="A12633" t="str">
            <v>16444001000027</v>
          </cell>
          <cell r="B12633" t="str">
            <v xml:space="preserve">НС-1077113 </v>
          </cell>
        </row>
        <row r="12634">
          <cell r="A12634" t="str">
            <v>16444001000028</v>
          </cell>
          <cell r="B12634" t="str">
            <v xml:space="preserve">НС-1077114 </v>
          </cell>
        </row>
        <row r="12635">
          <cell r="A12635" t="str">
            <v>11320009000040</v>
          </cell>
          <cell r="B12635" t="str">
            <v xml:space="preserve">НС-1077115 </v>
          </cell>
        </row>
        <row r="12636">
          <cell r="A12636" t="str">
            <v>НС-1077196</v>
          </cell>
          <cell r="B12636" t="str">
            <v xml:space="preserve">НС-1077195 </v>
          </cell>
        </row>
        <row r="12637">
          <cell r="A12637" t="str">
            <v>НС-1077196</v>
          </cell>
          <cell r="B12637" t="str">
            <v xml:space="preserve">НС-1077196 </v>
          </cell>
        </row>
        <row r="12638">
          <cell r="A12638" t="str">
            <v>S70 E92 400</v>
          </cell>
          <cell r="B12638" t="str">
            <v xml:space="preserve">НС-1077197 </v>
          </cell>
        </row>
        <row r="12639">
          <cell r="A12639" t="str">
            <v>OZE-35-GA</v>
          </cell>
          <cell r="B12639" t="str">
            <v xml:space="preserve">НС-1077218 </v>
          </cell>
        </row>
        <row r="12640">
          <cell r="A12640" t="str">
            <v>OZE-35-GA</v>
          </cell>
          <cell r="B12640" t="str">
            <v xml:space="preserve">НС-1077219 </v>
          </cell>
        </row>
        <row r="12641">
          <cell r="A12641" t="str">
            <v>E12 E09 300</v>
          </cell>
          <cell r="B12641" t="str">
            <v xml:space="preserve">НС-1077243 </v>
          </cell>
        </row>
        <row r="12642">
          <cell r="A12642" t="str">
            <v>16445034000003</v>
          </cell>
          <cell r="B12642" t="str">
            <v xml:space="preserve">НС-1077244 </v>
          </cell>
        </row>
        <row r="12643">
          <cell r="A12643" t="str">
            <v>HР-С</v>
          </cell>
          <cell r="B12643" t="str">
            <v xml:space="preserve">НС-1077267 </v>
          </cell>
        </row>
        <row r="12644">
          <cell r="A12644" t="str">
            <v>HР-С</v>
          </cell>
          <cell r="B12644" t="str">
            <v xml:space="preserve">НС-1077268 </v>
          </cell>
        </row>
        <row r="12645">
          <cell r="A12645" t="str">
            <v>ZFFS 500*250 (F7-EU7)</v>
          </cell>
          <cell r="B12645" t="str">
            <v xml:space="preserve">НС-1077273 </v>
          </cell>
        </row>
        <row r="12646">
          <cell r="A12646" t="str">
            <v>---</v>
          </cell>
          <cell r="B12646" t="str">
            <v xml:space="preserve">НС-1077285 </v>
          </cell>
        </row>
        <row r="12647">
          <cell r="A12647" t="str">
            <v>-----____</v>
          </cell>
          <cell r="B12647" t="str">
            <v xml:space="preserve">НС-1077286 </v>
          </cell>
        </row>
        <row r="12648">
          <cell r="A12648" t="str">
            <v>---______</v>
          </cell>
          <cell r="B12648" t="str">
            <v xml:space="preserve">НС-1077287 </v>
          </cell>
        </row>
        <row r="12649">
          <cell r="A12649" t="str">
            <v>DN40 (40 м)</v>
          </cell>
          <cell r="B12649" t="str">
            <v xml:space="preserve">НС-1077292 </v>
          </cell>
        </row>
        <row r="12650">
          <cell r="A12650" t="str">
            <v>_----_</v>
          </cell>
          <cell r="B12650" t="str">
            <v xml:space="preserve">НС-1077304 </v>
          </cell>
        </row>
        <row r="12651">
          <cell r="A12651" t="str">
            <v>GFIVEKA028</v>
          </cell>
          <cell r="B12651" t="str">
            <v xml:space="preserve">НС-1077399 </v>
          </cell>
        </row>
        <row r="12652">
          <cell r="A12652" t="str">
            <v>GFIVEKA028</v>
          </cell>
          <cell r="B12652" t="str">
            <v xml:space="preserve">НС-1077446 </v>
          </cell>
        </row>
        <row r="12653">
          <cell r="A12653" t="str">
            <v>nEXB80000000714</v>
          </cell>
          <cell r="B12653" t="str">
            <v xml:space="preserve">НС-1077467 </v>
          </cell>
        </row>
        <row r="12654">
          <cell r="B12654" t="str">
            <v xml:space="preserve">НС-1077482 </v>
          </cell>
        </row>
        <row r="12655">
          <cell r="B12655" t="str">
            <v xml:space="preserve">НС-1077609 </v>
          </cell>
        </row>
        <row r="12656">
          <cell r="A12656" t="str">
            <v>---</v>
          </cell>
          <cell r="B12656" t="str">
            <v xml:space="preserve">НС-1077616 </v>
          </cell>
        </row>
        <row r="12657">
          <cell r="A12657" t="str">
            <v>---</v>
          </cell>
          <cell r="B12657" t="str">
            <v xml:space="preserve">НС-1077622 </v>
          </cell>
        </row>
        <row r="12658">
          <cell r="A12658" t="str">
            <v>RUH-M300/4.0M-WT обр</v>
          </cell>
          <cell r="B12658" t="str">
            <v xml:space="preserve">НС-1077669 </v>
          </cell>
        </row>
        <row r="12659">
          <cell r="A12659" t="str">
            <v>RUH-R320/5.0E-BU обр</v>
          </cell>
          <cell r="B12659" t="str">
            <v xml:space="preserve">НС-1077670 </v>
          </cell>
        </row>
        <row r="12660">
          <cell r="A12660" t="str">
            <v>E12 M38 010</v>
          </cell>
          <cell r="B12660" t="str">
            <v xml:space="preserve">НС-1077695 </v>
          </cell>
        </row>
        <row r="12661">
          <cell r="A12661" t="str">
            <v>S70 E43 241</v>
          </cell>
          <cell r="B12661" t="str">
            <v xml:space="preserve">НС-1077702 </v>
          </cell>
        </row>
        <row r="12662">
          <cell r="B12662" t="str">
            <v xml:space="preserve">НС-1077705 </v>
          </cell>
        </row>
        <row r="12663">
          <cell r="A12663" t="str">
            <v>ZCS-W-SYF5-EYF5</v>
          </cell>
          <cell r="B12663" t="str">
            <v xml:space="preserve">НС-1077706 </v>
          </cell>
        </row>
        <row r="12664">
          <cell r="A12664" t="str">
            <v>ZCS-W-SYF5-EYF5</v>
          </cell>
          <cell r="B12664" t="str">
            <v xml:space="preserve">НС-1077707 </v>
          </cell>
        </row>
        <row r="12665">
          <cell r="A12665" t="str">
            <v>227CS-024-02-С1</v>
          </cell>
          <cell r="B12665" t="str">
            <v xml:space="preserve">НС-1077760 </v>
          </cell>
        </row>
        <row r="12666">
          <cell r="A12666" t="str">
            <v>БУРР-1M</v>
          </cell>
          <cell r="B12666" t="str">
            <v xml:space="preserve">НС-1077763 </v>
          </cell>
        </row>
        <row r="12667">
          <cell r="A12667" t="str">
            <v>БИС-1M</v>
          </cell>
          <cell r="B12667" t="str">
            <v xml:space="preserve">НС-1077764 </v>
          </cell>
        </row>
        <row r="12668">
          <cell r="A12668" t="str">
            <v>16422001000020</v>
          </cell>
          <cell r="B12668" t="str">
            <v xml:space="preserve">НС-1077828 </v>
          </cell>
        </row>
        <row r="12669">
          <cell r="A12669" t="str">
            <v>nEXB80000000009</v>
          </cell>
          <cell r="B12669" t="str">
            <v xml:space="preserve">НС-1077830 </v>
          </cell>
        </row>
        <row r="12670">
          <cell r="A12670" t="str">
            <v>PAC-YG84UTB-J</v>
          </cell>
          <cell r="B12670" t="str">
            <v xml:space="preserve">НС-1077854 </v>
          </cell>
        </row>
        <row r="12671">
          <cell r="B12671" t="str">
            <v xml:space="preserve">НС-1077892 </v>
          </cell>
        </row>
        <row r="12672">
          <cell r="A12672" t="str">
            <v>DWBH1163ADHQRA</v>
          </cell>
          <cell r="B12672" t="str">
            <v xml:space="preserve">НС-1077897 </v>
          </cell>
        </row>
        <row r="12673">
          <cell r="A12673" t="str">
            <v>DWBH1163ADHQRA</v>
          </cell>
          <cell r="B12673" t="str">
            <v xml:space="preserve">НС-1077898 </v>
          </cell>
        </row>
        <row r="12674">
          <cell r="A12674" t="str">
            <v>EXB80000025745</v>
          </cell>
          <cell r="B12674" t="str">
            <v xml:space="preserve">НС-1077900 </v>
          </cell>
        </row>
        <row r="12675">
          <cell r="A12675" t="str">
            <v>M21 EA3 440</v>
          </cell>
          <cell r="B12675" t="str">
            <v xml:space="preserve">НС-1077939 </v>
          </cell>
        </row>
        <row r="12676">
          <cell r="A12676" t="str">
            <v>M21 EA3 440</v>
          </cell>
          <cell r="B12676" t="str">
            <v xml:space="preserve">НС-1077941 </v>
          </cell>
        </row>
        <row r="12677">
          <cell r="A12677" t="str">
            <v>16444001000005</v>
          </cell>
          <cell r="B12677" t="str">
            <v xml:space="preserve">НС-1077956 </v>
          </cell>
        </row>
        <row r="12678">
          <cell r="A12678" t="str">
            <v>16444002000007</v>
          </cell>
          <cell r="B12678" t="str">
            <v xml:space="preserve">НС-1077957 </v>
          </cell>
        </row>
        <row r="12679">
          <cell r="A12679" t="str">
            <v>16444002000008</v>
          </cell>
          <cell r="B12679" t="str">
            <v xml:space="preserve">НС-1077958 </v>
          </cell>
        </row>
        <row r="12680">
          <cell r="B12680" t="str">
            <v xml:space="preserve">НС-1077959 </v>
          </cell>
        </row>
        <row r="12681">
          <cell r="A12681" t="str">
            <v>11222009002406</v>
          </cell>
          <cell r="B12681" t="str">
            <v xml:space="preserve">НС-1077961 </v>
          </cell>
        </row>
        <row r="12682">
          <cell r="A12682" t="str">
            <v>11222009002406</v>
          </cell>
          <cell r="B12682" t="str">
            <v xml:space="preserve">НС-1077984 </v>
          </cell>
        </row>
        <row r="12683">
          <cell r="A12683" t="str">
            <v>11220513036058</v>
          </cell>
          <cell r="B12683" t="str">
            <v xml:space="preserve">НС-1077985 </v>
          </cell>
        </row>
        <row r="12684">
          <cell r="A12684" t="str">
            <v>11330024000028</v>
          </cell>
          <cell r="B12684" t="str">
            <v xml:space="preserve">НС-1077986 </v>
          </cell>
        </row>
        <row r="12685">
          <cell r="A12685" t="str">
            <v>11330016000016</v>
          </cell>
          <cell r="B12685" t="str">
            <v xml:space="preserve">НС-1077987 </v>
          </cell>
        </row>
        <row r="12686">
          <cell r="A12686" t="str">
            <v>11230002000071__</v>
          </cell>
          <cell r="B12686" t="str">
            <v xml:space="preserve">НС-1077988 </v>
          </cell>
        </row>
        <row r="12687">
          <cell r="A12687" t="str">
            <v>11320058560055</v>
          </cell>
          <cell r="B12687" t="str">
            <v xml:space="preserve">НС-1077989 </v>
          </cell>
        </row>
        <row r="12688">
          <cell r="A12688" t="str">
            <v>11330009000057</v>
          </cell>
          <cell r="B12688" t="str">
            <v xml:space="preserve">НС-1078015 </v>
          </cell>
        </row>
        <row r="12689">
          <cell r="A12689" t="str">
            <v>11330010000045</v>
          </cell>
          <cell r="B12689" t="str">
            <v xml:space="preserve">НС-1078016 </v>
          </cell>
        </row>
        <row r="12690">
          <cell r="A12690" t="str">
            <v>11320009000027</v>
          </cell>
          <cell r="B12690" t="str">
            <v xml:space="preserve">НС-1078017 </v>
          </cell>
        </row>
        <row r="12691">
          <cell r="A12691" t="str">
            <v>11230004000026</v>
          </cell>
          <cell r="B12691" t="str">
            <v xml:space="preserve">НС-1078018 </v>
          </cell>
        </row>
        <row r="12692">
          <cell r="A12692" t="str">
            <v>11330009000086</v>
          </cell>
          <cell r="B12692" t="str">
            <v xml:space="preserve">НС-1078019 </v>
          </cell>
        </row>
        <row r="12693">
          <cell r="A12693" t="str">
            <v>11320009000029</v>
          </cell>
          <cell r="B12693" t="str">
            <v xml:space="preserve">НС-1078020 </v>
          </cell>
        </row>
        <row r="12694">
          <cell r="A12694" t="str">
            <v>11330010000053</v>
          </cell>
          <cell r="B12694" t="str">
            <v xml:space="preserve">НС-1078021 </v>
          </cell>
        </row>
        <row r="12695">
          <cell r="A12695" t="str">
            <v>11330010000054</v>
          </cell>
          <cell r="B12695" t="str">
            <v xml:space="preserve">НС-1078022 </v>
          </cell>
        </row>
        <row r="12696">
          <cell r="A12696" t="str">
            <v>E12 H07 300</v>
          </cell>
          <cell r="B12696" t="str">
            <v xml:space="preserve">НС-1078023 </v>
          </cell>
        </row>
        <row r="12697">
          <cell r="A12697" t="str">
            <v>11330010000057</v>
          </cell>
          <cell r="B12697" t="str">
            <v xml:space="preserve">НС-1078024 </v>
          </cell>
        </row>
        <row r="12698">
          <cell r="A12698" t="str">
            <v>11330009000089</v>
          </cell>
          <cell r="B12698" t="str">
            <v xml:space="preserve">НС-1078025 </v>
          </cell>
        </row>
        <row r="12699">
          <cell r="A12699" t="str">
            <v>EXB80000026155</v>
          </cell>
          <cell r="B12699" t="str">
            <v xml:space="preserve">НС-1078062 </v>
          </cell>
        </row>
        <row r="12700">
          <cell r="A12700" t="str">
            <v>EXB80000026157</v>
          </cell>
          <cell r="B12700" t="str">
            <v xml:space="preserve">НС-1078065 </v>
          </cell>
        </row>
        <row r="12701">
          <cell r="A12701" t="str">
            <v>NB1-63 3P 10A 6кА</v>
          </cell>
          <cell r="B12701" t="str">
            <v xml:space="preserve">НС-1078079 </v>
          </cell>
        </row>
        <row r="12702">
          <cell r="A12702" t="str">
            <v>NB1-63 1P 32A 6 кА</v>
          </cell>
          <cell r="B12702" t="str">
            <v xml:space="preserve">НС-1078080 </v>
          </cell>
        </row>
        <row r="12703">
          <cell r="A12703" t="str">
            <v>Труба медная 3/8 FEINROHR</v>
          </cell>
          <cell r="B12703" t="str">
            <v xml:space="preserve">НС-1078095 </v>
          </cell>
        </row>
        <row r="12704">
          <cell r="A12704" t="str">
            <v>S70 0B2 401</v>
          </cell>
          <cell r="B12704" t="str">
            <v xml:space="preserve">НС-1078151 </v>
          </cell>
        </row>
        <row r="12705">
          <cell r="A12705" t="str">
            <v>YARDY EV3 IXP.</v>
          </cell>
          <cell r="B12705" t="str">
            <v xml:space="preserve">НС-1078193 </v>
          </cell>
        </row>
        <row r="12706">
          <cell r="A12706" t="str">
            <v>ZCS-E60-YF4</v>
          </cell>
          <cell r="B12706" t="str">
            <v xml:space="preserve">НС-1078199 </v>
          </cell>
        </row>
        <row r="12707">
          <cell r="A12707" t="str">
            <v>801519</v>
          </cell>
          <cell r="B12707" t="str">
            <v xml:space="preserve">НС-1078249 </v>
          </cell>
        </row>
        <row r="12708">
          <cell r="A12708" t="str">
            <v>E14S270-HP (7/8)</v>
          </cell>
          <cell r="B12708" t="str">
            <v xml:space="preserve">НС-1078254 </v>
          </cell>
        </row>
        <row r="12709">
          <cell r="A12709" t="str">
            <v>EXB80000026165</v>
          </cell>
          <cell r="B12709" t="str">
            <v xml:space="preserve">НС-1078261 </v>
          </cell>
        </row>
        <row r="12710">
          <cell r="A12710" t="str">
            <v>E17 C11 451</v>
          </cell>
          <cell r="B12710" t="str">
            <v xml:space="preserve">НС-1078262 </v>
          </cell>
        </row>
        <row r="12711">
          <cell r="A12711" t="str">
            <v>ZCS-E45-YF5</v>
          </cell>
          <cell r="B12711" t="str">
            <v xml:space="preserve">НС-1078264 </v>
          </cell>
        </row>
        <row r="12712">
          <cell r="A12712" t="str">
            <v>ZCS-E27-YF</v>
          </cell>
          <cell r="B12712" t="str">
            <v xml:space="preserve">НС-1078266 </v>
          </cell>
        </row>
        <row r="12713">
          <cell r="A12713" t="str">
            <v>E12 J55 44</v>
          </cell>
          <cell r="B12713" t="str">
            <v xml:space="preserve">НС-1078367 </v>
          </cell>
        </row>
        <row r="12714">
          <cell r="A12714" t="str">
            <v>1473172</v>
          </cell>
          <cell r="B12714" t="str">
            <v xml:space="preserve">НС-1078417 </v>
          </cell>
        </row>
        <row r="12715">
          <cell r="A12715" t="str">
            <v>EXB80000026222</v>
          </cell>
          <cell r="B12715" t="str">
            <v xml:space="preserve">НС-1078500 </v>
          </cell>
        </row>
        <row r="12716">
          <cell r="A12716" t="str">
            <v>ZCS-P-W-SYF4-EYF4</v>
          </cell>
          <cell r="B12716" t="str">
            <v xml:space="preserve">НС-1078502 </v>
          </cell>
        </row>
        <row r="12717">
          <cell r="A12717" t="str">
            <v>HYXE-G01H</v>
          </cell>
          <cell r="B12717" t="str">
            <v xml:space="preserve">НС-1078518 </v>
          </cell>
        </row>
        <row r="12718">
          <cell r="A12718" t="str">
            <v>РРAC-SH29N</v>
          </cell>
          <cell r="B12718" t="str">
            <v xml:space="preserve">НС-1078530 </v>
          </cell>
        </row>
        <row r="12719">
          <cell r="A12719" t="str">
            <v>11329009000003</v>
          </cell>
          <cell r="B12719" t="str">
            <v xml:space="preserve">НС-1078567 </v>
          </cell>
        </row>
        <row r="12720">
          <cell r="A12720" t="str">
            <v>S70 K30 31</v>
          </cell>
          <cell r="B12720" t="str">
            <v xml:space="preserve">НС-1078579 </v>
          </cell>
        </row>
        <row r="12721">
          <cell r="A12721" t="str">
            <v>ZSSK-Y 400х600</v>
          </cell>
          <cell r="B12721" t="str">
            <v xml:space="preserve">НС-1078612 </v>
          </cell>
        </row>
        <row r="12722">
          <cell r="A12722" t="str">
            <v>E12 J98 23</v>
          </cell>
          <cell r="B12722" t="str">
            <v xml:space="preserve">НС-1078636 </v>
          </cell>
        </row>
        <row r="12723">
          <cell r="A12723" t="str">
            <v>ZSr 1900x900/900</v>
          </cell>
          <cell r="B12723" t="str">
            <v xml:space="preserve">НС-1078674 </v>
          </cell>
        </row>
        <row r="12724">
          <cell r="A12724" t="str">
            <v>TCEEBY 2165</v>
          </cell>
          <cell r="B12724" t="str">
            <v xml:space="preserve">НС-1078729 </v>
          </cell>
        </row>
        <row r="12725">
          <cell r="A12725" t="str">
            <v>KFA</v>
          </cell>
          <cell r="B12725" t="str">
            <v xml:space="preserve">НС-1078730 </v>
          </cell>
        </row>
        <row r="12726">
          <cell r="A12726" t="str">
            <v>KSC</v>
          </cell>
          <cell r="B12726" t="str">
            <v xml:space="preserve">НС-1078732 </v>
          </cell>
        </row>
        <row r="12727">
          <cell r="A12727" t="str">
            <v>CBBH2263ADHQPAPR</v>
          </cell>
          <cell r="B12727" t="str">
            <v xml:space="preserve">НС-1078733 </v>
          </cell>
        </row>
        <row r="12728">
          <cell r="A12728" t="str">
            <v>RIRS 400 EKO V</v>
          </cell>
          <cell r="B12728" t="str">
            <v xml:space="preserve">НС-1078734 </v>
          </cell>
        </row>
        <row r="12729">
          <cell r="A12729" t="str">
            <v>ZCS-W-DX-SY5-EY4</v>
          </cell>
          <cell r="B12729" t="str">
            <v xml:space="preserve">НС-1078805 </v>
          </cell>
        </row>
        <row r="12730">
          <cell r="A12730" t="str">
            <v>RIB-18-ME</v>
          </cell>
          <cell r="B12730" t="str">
            <v xml:space="preserve">НС-1078816 </v>
          </cell>
        </row>
        <row r="12731">
          <cell r="A12731" t="str">
            <v>EXB80000025009</v>
          </cell>
          <cell r="B12731" t="str">
            <v xml:space="preserve">НС-1078818 </v>
          </cell>
        </row>
        <row r="12732">
          <cell r="A12732" t="str">
            <v>ZCS-Y1</v>
          </cell>
          <cell r="B12732" t="str">
            <v xml:space="preserve">НС-1078822 </v>
          </cell>
        </row>
        <row r="12733">
          <cell r="A12733" t="str">
            <v>ZCS-E15-YT3-RC</v>
          </cell>
          <cell r="B12733" t="str">
            <v xml:space="preserve">НС-1078857 </v>
          </cell>
        </row>
        <row r="12734">
          <cell r="A12734" t="str">
            <v>11222001000112</v>
          </cell>
          <cell r="B12734" t="str">
            <v xml:space="preserve">НС-1078878 </v>
          </cell>
        </row>
        <row r="12735">
          <cell r="A12735" t="str">
            <v>3021407</v>
          </cell>
          <cell r="B12735" t="str">
            <v xml:space="preserve">НС-1078968 </v>
          </cell>
        </row>
        <row r="12736">
          <cell r="A12736" t="str">
            <v>3021339</v>
          </cell>
          <cell r="B12736" t="str">
            <v xml:space="preserve">НС-1078971 </v>
          </cell>
        </row>
        <row r="12737">
          <cell r="A12737" t="str">
            <v>3021550</v>
          </cell>
          <cell r="B12737" t="str">
            <v xml:space="preserve">НС-1078973 </v>
          </cell>
        </row>
        <row r="12738">
          <cell r="A12738" t="str">
            <v>3022104</v>
          </cell>
          <cell r="B12738" t="str">
            <v xml:space="preserve">НС-1078975 </v>
          </cell>
        </row>
        <row r="12739">
          <cell r="A12739" t="str">
            <v>302023</v>
          </cell>
          <cell r="B12739" t="str">
            <v xml:space="preserve">НС-1078977 </v>
          </cell>
        </row>
        <row r="12740">
          <cell r="A12740" t="str">
            <v>ZFC 1900х900</v>
          </cell>
          <cell r="B12740" t="str">
            <v xml:space="preserve">НС-1079011 </v>
          </cell>
        </row>
        <row r="12741">
          <cell r="A12741" t="str">
            <v>НС-1079015</v>
          </cell>
          <cell r="B12741" t="str">
            <v xml:space="preserve">НС-1079015 </v>
          </cell>
        </row>
        <row r="12742">
          <cell r="A12742" t="str">
            <v>РДК-9,6</v>
          </cell>
          <cell r="B12742" t="str">
            <v xml:space="preserve">НС-1079059 </v>
          </cell>
        </row>
        <row r="12743">
          <cell r="A12743" t="str">
            <v>WY 130-11S-T</v>
          </cell>
          <cell r="B12743" t="str">
            <v xml:space="preserve">НС-1079087 </v>
          </cell>
        </row>
        <row r="12744">
          <cell r="A12744" t="str">
            <v>ACC000392</v>
          </cell>
          <cell r="B12744" t="str">
            <v xml:space="preserve">НС-1079093 </v>
          </cell>
        </row>
        <row r="12745">
          <cell r="A12745" t="str">
            <v>RC-E22HN/IN</v>
          </cell>
          <cell r="B12745" t="str">
            <v xml:space="preserve">НС-1079117 </v>
          </cell>
        </row>
        <row r="12746">
          <cell r="A12746" t="str">
            <v>RC-E22HN/OUT</v>
          </cell>
          <cell r="B12746" t="str">
            <v xml:space="preserve">НС-1079122 </v>
          </cell>
        </row>
        <row r="12747">
          <cell r="A12747" t="str">
            <v>RC-E25HN/IN</v>
          </cell>
          <cell r="B12747" t="str">
            <v xml:space="preserve">НС-1079130 </v>
          </cell>
        </row>
        <row r="12748">
          <cell r="A12748" t="str">
            <v>RC-E25HN/OUT</v>
          </cell>
          <cell r="B12748" t="str">
            <v xml:space="preserve">НС-1079132 </v>
          </cell>
        </row>
        <row r="12749">
          <cell r="A12749" t="str">
            <v>RC-E35HN/IN</v>
          </cell>
          <cell r="B12749" t="str">
            <v xml:space="preserve">НС-1079138 </v>
          </cell>
        </row>
        <row r="12750">
          <cell r="A12750" t="str">
            <v>RC-E35HN/OUT</v>
          </cell>
          <cell r="B12750" t="str">
            <v xml:space="preserve">НС-1079148 </v>
          </cell>
        </row>
        <row r="12751">
          <cell r="A12751" t="str">
            <v>RC-E51HN/IN</v>
          </cell>
          <cell r="B12751" t="str">
            <v xml:space="preserve">НС-1079149 </v>
          </cell>
        </row>
        <row r="12752">
          <cell r="A12752" t="str">
            <v>RC-E51HN/OUT</v>
          </cell>
          <cell r="B12752" t="str">
            <v xml:space="preserve">НС-1079155 </v>
          </cell>
        </row>
        <row r="12753">
          <cell r="A12753" t="str">
            <v>RC-E64HN/IN</v>
          </cell>
          <cell r="B12753" t="str">
            <v xml:space="preserve">НС-1079156 </v>
          </cell>
        </row>
        <row r="12754">
          <cell r="A12754" t="str">
            <v>RC-E64HN/OUT</v>
          </cell>
          <cell r="B12754" t="str">
            <v xml:space="preserve">НС-1079157 </v>
          </cell>
        </row>
        <row r="12755">
          <cell r="A12755" t="str">
            <v>RC-E80HN/IN</v>
          </cell>
          <cell r="B12755" t="str">
            <v xml:space="preserve">НС-1079158 </v>
          </cell>
        </row>
        <row r="12756">
          <cell r="A12756" t="str">
            <v>ZCS-E15-YT3-RC 1</v>
          </cell>
          <cell r="B12756" t="str">
            <v xml:space="preserve">НС-1079174 </v>
          </cell>
        </row>
        <row r="12757">
          <cell r="A12757" t="str">
            <v>ZCS-W-SY5-EY4</v>
          </cell>
          <cell r="B12757" t="str">
            <v xml:space="preserve">НС-1079227 </v>
          </cell>
        </row>
        <row r="12758">
          <cell r="A12758" t="str">
            <v>ZCS-E15-YT1-RC</v>
          </cell>
          <cell r="B12758" t="str">
            <v xml:space="preserve">НС-1079252 </v>
          </cell>
        </row>
        <row r="12759">
          <cell r="A12759" t="str">
            <v>ZCS-E15-YT2-RC</v>
          </cell>
          <cell r="B12759" t="str">
            <v xml:space="preserve">НС-1079254 </v>
          </cell>
        </row>
        <row r="12760">
          <cell r="A12760" t="str">
            <v>DPDC210000</v>
          </cell>
          <cell r="B12760" t="str">
            <v xml:space="preserve">НС-1079257 </v>
          </cell>
        </row>
        <row r="12761">
          <cell r="A12761" t="str">
            <v>NP8-11SD</v>
          </cell>
          <cell r="B12761" t="str">
            <v xml:space="preserve">НС-1079261 </v>
          </cell>
        </row>
        <row r="12762">
          <cell r="A12762" t="str">
            <v>RC-E80HN/OUT</v>
          </cell>
          <cell r="B12762" t="str">
            <v xml:space="preserve">НС-1079262 </v>
          </cell>
        </row>
        <row r="12763">
          <cell r="A12763" t="str">
            <v>EXB80000026172</v>
          </cell>
          <cell r="B12763" t="str">
            <v xml:space="preserve">НС-1079327 </v>
          </cell>
        </row>
        <row r="12764">
          <cell r="A12764" t="str">
            <v>EXB80000026171</v>
          </cell>
          <cell r="B12764" t="str">
            <v xml:space="preserve">НС-1079339 </v>
          </cell>
        </row>
        <row r="12765">
          <cell r="A12765" t="str">
            <v>ZCS-R1-Е15-SYF4- EYF4</v>
          </cell>
          <cell r="B12765" t="str">
            <v xml:space="preserve">НС-1079340 </v>
          </cell>
        </row>
        <row r="12766">
          <cell r="A12766" t="str">
            <v>TCAEY 238</v>
          </cell>
          <cell r="B12766" t="str">
            <v xml:space="preserve">НС-1079341 </v>
          </cell>
        </row>
        <row r="12767">
          <cell r="A12767" t="str">
            <v>MIG 500/3.0</v>
          </cell>
          <cell r="B12767" t="str">
            <v xml:space="preserve">НС-1079344 </v>
          </cell>
        </row>
        <row r="12768">
          <cell r="A12768" t="str">
            <v>EXB80000026571</v>
          </cell>
          <cell r="B12768" t="str">
            <v xml:space="preserve">НС-1079345 </v>
          </cell>
        </row>
        <row r="12769">
          <cell r="A12769" t="str">
            <v>ZCS-W-C-SC</v>
          </cell>
          <cell r="B12769" t="str">
            <v xml:space="preserve">НС-1079394 </v>
          </cell>
        </row>
        <row r="12770">
          <cell r="A12770" t="str">
            <v>PLFY-P32 VFM-E</v>
          </cell>
          <cell r="B12770" t="str">
            <v xml:space="preserve">НС-1079529 </v>
          </cell>
        </row>
        <row r="12771">
          <cell r="A12771" t="str">
            <v>ZCS-P-W-SYF4- EY4</v>
          </cell>
          <cell r="B12771" t="str">
            <v xml:space="preserve">НС-1079549 </v>
          </cell>
        </row>
        <row r="12772">
          <cell r="A12772" t="str">
            <v>4 CA 600*600</v>
          </cell>
          <cell r="B12772" t="str">
            <v xml:space="preserve">НС-1079550 </v>
          </cell>
        </row>
        <row r="12773">
          <cell r="A12773" t="str">
            <v>PLFY-P40 VFM-E</v>
          </cell>
          <cell r="B12773" t="str">
            <v xml:space="preserve">НС-1079608 </v>
          </cell>
        </row>
        <row r="12774">
          <cell r="A12774" t="str">
            <v>ЛВН 500*500</v>
          </cell>
          <cell r="B12774" t="str">
            <v xml:space="preserve">НС-1079619 </v>
          </cell>
        </row>
        <row r="12775">
          <cell r="A12775" t="str">
            <v>ЛВН 600*400</v>
          </cell>
          <cell r="B12775" t="str">
            <v xml:space="preserve">НС-1079620 </v>
          </cell>
        </row>
        <row r="12776">
          <cell r="A12776" t="str">
            <v>ЛВИ 600*400</v>
          </cell>
          <cell r="B12776" t="str">
            <v xml:space="preserve">НС-1079622 </v>
          </cell>
        </row>
        <row r="12777">
          <cell r="A12777" t="str">
            <v>R61 006 118</v>
          </cell>
          <cell r="B12777" t="str">
            <v xml:space="preserve">НС-1079693 </v>
          </cell>
        </row>
        <row r="12778">
          <cell r="A12778" t="str">
            <v>REA-19 (N-P1S-EEV-AV-RM)</v>
          </cell>
          <cell r="B12778" t="str">
            <v xml:space="preserve">НС-1079696 </v>
          </cell>
        </row>
        <row r="12779">
          <cell r="A12779" t="str">
            <v>REA- 43 (N-P3S-EEV-AV-RM)</v>
          </cell>
          <cell r="B12779" t="str">
            <v xml:space="preserve">НС-1079698 </v>
          </cell>
        </row>
        <row r="12780">
          <cell r="A12780" t="str">
            <v>TCAVBZ 2701 B-DP2-IM-GM-</v>
          </cell>
          <cell r="B12780" t="str">
            <v xml:space="preserve">НС-1079713 </v>
          </cell>
        </row>
        <row r="12781">
          <cell r="A12781" t="str">
            <v>838010375</v>
          </cell>
          <cell r="B12781" t="str">
            <v xml:space="preserve">НС-1079728 </v>
          </cell>
        </row>
        <row r="12782">
          <cell r="A12782" t="str">
            <v>GFZFDI008</v>
          </cell>
          <cell r="B12782" t="str">
            <v xml:space="preserve">НС-1079741 </v>
          </cell>
        </row>
        <row r="12783">
          <cell r="A12783" t="str">
            <v>GFZFDI034</v>
          </cell>
          <cell r="B12783" t="str">
            <v xml:space="preserve">НС-1079756 </v>
          </cell>
        </row>
        <row r="12784">
          <cell r="A12784" t="str">
            <v>ZES 600х350-15</v>
          </cell>
          <cell r="B12784" t="str">
            <v xml:space="preserve">НС-1079782 </v>
          </cell>
        </row>
        <row r="12785">
          <cell r="A12785" t="str">
            <v>Промостол ME</v>
          </cell>
          <cell r="B12785" t="str">
            <v xml:space="preserve">НС-1079826 </v>
          </cell>
        </row>
        <row r="12786">
          <cell r="A12786" t="str">
            <v>Промостол Hisense</v>
          </cell>
          <cell r="B12786" t="str">
            <v xml:space="preserve">НС-1079827 </v>
          </cell>
        </row>
        <row r="12787">
          <cell r="A12787" t="str">
            <v>Промостол Zilon</v>
          </cell>
          <cell r="B12787" t="str">
            <v xml:space="preserve">НС-1079828 </v>
          </cell>
        </row>
        <row r="12788">
          <cell r="A12788" t="str">
            <v>Промостол ROYAL Clima</v>
          </cell>
          <cell r="B12788" t="str">
            <v xml:space="preserve">НС-1079829 </v>
          </cell>
        </row>
        <row r="12789">
          <cell r="A12789" t="str">
            <v>ZASRIS051</v>
          </cell>
          <cell r="B12789" t="str">
            <v xml:space="preserve">НС-1079832 </v>
          </cell>
        </row>
        <row r="12790">
          <cell r="A12790" t="str">
            <v>NB1-63 1P 25A 6кА</v>
          </cell>
          <cell r="B12790" t="str">
            <v xml:space="preserve">НС-1079854 </v>
          </cell>
        </row>
        <row r="12791">
          <cell r="A12791" t="str">
            <v>REC 50-30</v>
          </cell>
          <cell r="B12791" t="str">
            <v xml:space="preserve">НС-1079926 </v>
          </cell>
        </row>
        <row r="12792">
          <cell r="A12792" t="str">
            <v>SBA 50 (P)</v>
          </cell>
          <cell r="B12792" t="str">
            <v xml:space="preserve">НС-1079936 </v>
          </cell>
        </row>
        <row r="12793">
          <cell r="A12793" t="str">
            <v>КВП-90-НО-200х100-ВМ (24В</v>
          </cell>
          <cell r="B12793" t="str">
            <v xml:space="preserve">НС-1079937 </v>
          </cell>
        </row>
        <row r="12794">
          <cell r="A12794" t="str">
            <v>КВП-90-НО-200х200-ВМ(24В)</v>
          </cell>
          <cell r="B12794" t="str">
            <v xml:space="preserve">НС-1079938 </v>
          </cell>
        </row>
        <row r="12795">
          <cell r="A12795" t="str">
            <v>КВП-90-НО-250х250-ВМ(24В)</v>
          </cell>
          <cell r="B12795" t="str">
            <v xml:space="preserve">НС-1079939 </v>
          </cell>
        </row>
        <row r="12796">
          <cell r="A12796" t="str">
            <v>КВП-90-НО-300х100-ВМ(24В)</v>
          </cell>
          <cell r="B12796" t="str">
            <v xml:space="preserve">НС-1079940 </v>
          </cell>
        </row>
        <row r="12797">
          <cell r="A12797" t="str">
            <v>КВП-90-НО-300х150-ВМ(24В)</v>
          </cell>
          <cell r="B12797" t="str">
            <v xml:space="preserve">НС-1079941 </v>
          </cell>
        </row>
        <row r="12798">
          <cell r="A12798" t="str">
            <v>КВП-90-НО-300х200-ВМ(24В)</v>
          </cell>
          <cell r="B12798" t="str">
            <v xml:space="preserve">НС-1079952 </v>
          </cell>
        </row>
        <row r="12799">
          <cell r="A12799" t="str">
            <v>КВП-90-НО-500х300-ВМ(24В)</v>
          </cell>
          <cell r="B12799" t="str">
            <v xml:space="preserve">НС-1079956 </v>
          </cell>
        </row>
        <row r="12800">
          <cell r="A12800" t="str">
            <v>КВП-90-НО-600х300-ВМ(24В)</v>
          </cell>
          <cell r="B12800" t="str">
            <v xml:space="preserve">НС-1079958 </v>
          </cell>
        </row>
        <row r="12801">
          <cell r="A12801" t="str">
            <v>КВП-90-НО-700х400-ВМ(24В)</v>
          </cell>
          <cell r="B12801" t="str">
            <v xml:space="preserve">НС-1079959 </v>
          </cell>
        </row>
        <row r="12802">
          <cell r="A12802" t="str">
            <v>КВП-90-НО-700х500-ВМ(24В)</v>
          </cell>
          <cell r="B12802" t="str">
            <v xml:space="preserve">НС-1079960 </v>
          </cell>
        </row>
        <row r="12803">
          <cell r="A12803" t="str">
            <v>ZCS-E27-V1</v>
          </cell>
          <cell r="B12803" t="str">
            <v xml:space="preserve">НС-1080060 </v>
          </cell>
        </row>
        <row r="12804">
          <cell r="A12804" t="str">
            <v>ZCS-E27-V3</v>
          </cell>
          <cell r="B12804" t="str">
            <v xml:space="preserve">НС-1080061 </v>
          </cell>
        </row>
        <row r="12805">
          <cell r="A12805" t="str">
            <v>Hidros SBA 75 (P)</v>
          </cell>
          <cell r="B12805" t="str">
            <v xml:space="preserve">НС-1080087 </v>
          </cell>
        </row>
        <row r="12806">
          <cell r="A12806" t="str">
            <v>EXB80000001162</v>
          </cell>
          <cell r="B12806" t="str">
            <v xml:space="preserve">НС-1080108 </v>
          </cell>
        </row>
        <row r="12807">
          <cell r="A12807" t="str">
            <v>uniAir 3-KR SW25 N</v>
          </cell>
          <cell r="B12807" t="str">
            <v xml:space="preserve">НС-1080131 </v>
          </cell>
        </row>
        <row r="12808">
          <cell r="A12808" t="str">
            <v>uniAir 3-KR</v>
          </cell>
          <cell r="B12808" t="str">
            <v xml:space="preserve">НС-1080132 </v>
          </cell>
        </row>
        <row r="12809">
          <cell r="A12809" t="str">
            <v>ZCS-P-E15-SYF4-EYF4</v>
          </cell>
          <cell r="B12809" t="str">
            <v xml:space="preserve">НС-1080157 </v>
          </cell>
        </row>
        <row r="12810">
          <cell r="A12810" t="str">
            <v>16422001000093</v>
          </cell>
          <cell r="B12810" t="str">
            <v xml:space="preserve">НС-1080223 </v>
          </cell>
        </row>
        <row r="12811">
          <cell r="A12811" t="str">
            <v>16422002000032</v>
          </cell>
          <cell r="B12811" t="str">
            <v xml:space="preserve">НС-1080228 </v>
          </cell>
        </row>
        <row r="12812">
          <cell r="A12812" t="str">
            <v>30175122</v>
          </cell>
          <cell r="B12812" t="str">
            <v xml:space="preserve">НС-1080229 </v>
          </cell>
        </row>
        <row r="12813">
          <cell r="A12813" t="str">
            <v>PFA-D фильтр EU3</v>
          </cell>
          <cell r="B12813" t="str">
            <v xml:space="preserve">НС-1080280 </v>
          </cell>
        </row>
        <row r="12814">
          <cell r="A12814" t="str">
            <v>PFA-D фильтр EU3</v>
          </cell>
          <cell r="B12814" t="str">
            <v xml:space="preserve">НС-1080281 </v>
          </cell>
        </row>
        <row r="12815">
          <cell r="A12815" t="str">
            <v>ZCS-E15-DX-YF1</v>
          </cell>
          <cell r="B12815" t="str">
            <v xml:space="preserve">НС-1080401 </v>
          </cell>
        </row>
        <row r="12816">
          <cell r="A12816" t="str">
            <v>nEXB80000000889</v>
          </cell>
          <cell r="B12816" t="str">
            <v xml:space="preserve">НС-1080404 </v>
          </cell>
        </row>
        <row r="12817">
          <cell r="A12817" t="str">
            <v>11223003000247</v>
          </cell>
          <cell r="B12817" t="str">
            <v xml:space="preserve">НС-1080526 </v>
          </cell>
        </row>
        <row r="12818">
          <cell r="A12818" t="str">
            <v>8501109900</v>
          </cell>
          <cell r="B12818" t="str">
            <v xml:space="preserve">НС-1080558 </v>
          </cell>
        </row>
        <row r="12819">
          <cell r="A12819" t="str">
            <v>8414900000</v>
          </cell>
          <cell r="B12819" t="str">
            <v xml:space="preserve">НС-1080623 </v>
          </cell>
        </row>
        <row r="12820">
          <cell r="A12820" t="str">
            <v>8542310000</v>
          </cell>
          <cell r="B12820" t="str">
            <v xml:space="preserve">НС-1080624 </v>
          </cell>
        </row>
        <row r="12821">
          <cell r="A12821" t="str">
            <v>8534009000</v>
          </cell>
          <cell r="B12821" t="str">
            <v xml:space="preserve">НС-1080625 </v>
          </cell>
        </row>
        <row r="12822">
          <cell r="A12822" t="str">
            <v>3920510000</v>
          </cell>
          <cell r="B12822" t="str">
            <v xml:space="preserve">НС-1080626 </v>
          </cell>
        </row>
        <row r="12823">
          <cell r="A12823" t="str">
            <v>9025804000</v>
          </cell>
          <cell r="B12823" t="str">
            <v xml:space="preserve">НС-1080627 </v>
          </cell>
        </row>
        <row r="12824">
          <cell r="A12824" t="str">
            <v>3926901000 (2)</v>
          </cell>
          <cell r="B12824" t="str">
            <v xml:space="preserve">НС-1080629 </v>
          </cell>
        </row>
        <row r="12825">
          <cell r="A12825" t="str">
            <v>3926901000 (3)</v>
          </cell>
          <cell r="B12825" t="str">
            <v xml:space="preserve">НС-1080630 </v>
          </cell>
        </row>
        <row r="12826">
          <cell r="A12826" t="str">
            <v>3926901000 (4)</v>
          </cell>
          <cell r="B12826" t="str">
            <v xml:space="preserve">НС-1080631 </v>
          </cell>
        </row>
        <row r="12827">
          <cell r="A12827" t="str">
            <v>8421399000</v>
          </cell>
          <cell r="B12827" t="str">
            <v xml:space="preserve">НС-1080632 </v>
          </cell>
        </row>
        <row r="12828">
          <cell r="A12828" t="str">
            <v>8421999000</v>
          </cell>
          <cell r="B12828" t="str">
            <v xml:space="preserve">НС-1080633 </v>
          </cell>
        </row>
        <row r="12829">
          <cell r="A12829" t="str">
            <v>8501109300</v>
          </cell>
          <cell r="B12829" t="str">
            <v xml:space="preserve">НС-1080634 </v>
          </cell>
        </row>
        <row r="12830">
          <cell r="A12830" t="str">
            <v>PAC-IF013B-E</v>
          </cell>
          <cell r="B12830" t="str">
            <v xml:space="preserve">НС-1080636 </v>
          </cell>
        </row>
        <row r="12831">
          <cell r="A12831" t="str">
            <v>РДК 9,6</v>
          </cell>
          <cell r="B12831" t="str">
            <v xml:space="preserve">НС-1080655 </v>
          </cell>
        </row>
        <row r="12832">
          <cell r="A12832" t="str">
            <v>11220502001985</v>
          </cell>
          <cell r="B12832" t="str">
            <v xml:space="preserve">НС-1080662 </v>
          </cell>
        </row>
        <row r="12833">
          <cell r="A12833" t="str">
            <v>16430009000046</v>
          </cell>
          <cell r="B12833" t="str">
            <v xml:space="preserve">НС-1080663 </v>
          </cell>
        </row>
        <row r="12834">
          <cell r="A12834" t="str">
            <v>ЛВН 900*250 RAL5010</v>
          </cell>
          <cell r="B12834" t="str">
            <v xml:space="preserve">НС-1080710 </v>
          </cell>
        </row>
        <row r="12835">
          <cell r="A12835" t="str">
            <v>T7W E09 355</v>
          </cell>
          <cell r="B12835" t="str">
            <v xml:space="preserve">НС-1080711 </v>
          </cell>
        </row>
        <row r="12836">
          <cell r="A12836" t="str">
            <v>ЛВО 600*300</v>
          </cell>
          <cell r="B12836" t="str">
            <v xml:space="preserve">НС-1080716 </v>
          </cell>
        </row>
        <row r="12837">
          <cell r="A12837" t="str">
            <v>ЛВД 500*500</v>
          </cell>
          <cell r="B12837" t="str">
            <v xml:space="preserve">НС-1080717 </v>
          </cell>
        </row>
        <row r="12838">
          <cell r="A12838" t="str">
            <v>ЛВД 500*600</v>
          </cell>
          <cell r="B12838" t="str">
            <v xml:space="preserve">НС-1080718 </v>
          </cell>
        </row>
        <row r="12839">
          <cell r="A12839" t="str">
            <v>1022613</v>
          </cell>
          <cell r="B12839" t="str">
            <v xml:space="preserve">НС-1080719 </v>
          </cell>
        </row>
        <row r="12840">
          <cell r="A12840" t="str">
            <v>1033673</v>
          </cell>
          <cell r="B12840" t="str">
            <v xml:space="preserve">НС-1080720 </v>
          </cell>
        </row>
        <row r="12841">
          <cell r="A12841" t="str">
            <v>1013934</v>
          </cell>
          <cell r="B12841" t="str">
            <v xml:space="preserve">НС-1080721 </v>
          </cell>
        </row>
        <row r="12842">
          <cell r="A12842" t="str">
            <v>1010929</v>
          </cell>
          <cell r="B12842" t="str">
            <v xml:space="preserve">НС-1080722 </v>
          </cell>
        </row>
        <row r="12843">
          <cell r="A12843" t="str">
            <v>DO10/6 (81-90)</v>
          </cell>
          <cell r="B12843" t="str">
            <v xml:space="preserve">НС-1080734 </v>
          </cell>
        </row>
        <row r="12844">
          <cell r="A12844" t="str">
            <v>СП DO10/6(91-100)</v>
          </cell>
          <cell r="B12844" t="str">
            <v xml:space="preserve">НС-1080739 </v>
          </cell>
        </row>
        <row r="12845">
          <cell r="A12845" t="str">
            <v>СП DO10/6(101-110)</v>
          </cell>
          <cell r="B12845" t="str">
            <v xml:space="preserve">НС-1080740 </v>
          </cell>
        </row>
        <row r="12846">
          <cell r="A12846" t="str">
            <v>СП DO10/6(111-120)</v>
          </cell>
          <cell r="B12846" t="str">
            <v xml:space="preserve">НС-1080742 </v>
          </cell>
        </row>
        <row r="12847">
          <cell r="A12847" t="str">
            <v>СП DO10/6(121-130</v>
          </cell>
          <cell r="B12847" t="str">
            <v xml:space="preserve">НС-1080743 </v>
          </cell>
        </row>
        <row r="12848">
          <cell r="A12848" t="str">
            <v>СП DO10/6(131-140)</v>
          </cell>
          <cell r="B12848" t="str">
            <v xml:space="preserve">НС-1080744 </v>
          </cell>
        </row>
        <row r="12849">
          <cell r="A12849" t="str">
            <v>СП DO10/6(141-150</v>
          </cell>
          <cell r="B12849" t="str">
            <v xml:space="preserve">НС-1080745 </v>
          </cell>
        </row>
        <row r="12850">
          <cell r="A12850" t="str">
            <v>ЛВО 700х400</v>
          </cell>
          <cell r="B12850" t="str">
            <v xml:space="preserve">НС-1080779 </v>
          </cell>
        </row>
        <row r="12851">
          <cell r="A12851" t="str">
            <v>ЛВД 900х150</v>
          </cell>
          <cell r="B12851" t="str">
            <v xml:space="preserve">НС-1080780 </v>
          </cell>
        </row>
        <row r="12852">
          <cell r="A12852" t="str">
            <v>1120200025</v>
          </cell>
          <cell r="B12852" t="str">
            <v xml:space="preserve">НС-1080795 </v>
          </cell>
        </row>
        <row r="12853">
          <cell r="A12853" t="str">
            <v>1120200026</v>
          </cell>
          <cell r="B12853" t="str">
            <v xml:space="preserve">НС-1080800 </v>
          </cell>
        </row>
        <row r="12854">
          <cell r="A12854" t="str">
            <v>1120200027</v>
          </cell>
          <cell r="B12854" t="str">
            <v xml:space="preserve">НС-1080801 </v>
          </cell>
        </row>
        <row r="12855">
          <cell r="A12855" t="str">
            <v>1120800017</v>
          </cell>
          <cell r="B12855" t="str">
            <v xml:space="preserve">НС-1080802 </v>
          </cell>
        </row>
        <row r="12856">
          <cell r="A12856" t="str">
            <v>1110200002</v>
          </cell>
          <cell r="B12856" t="str">
            <v xml:space="preserve">НС-1080803 </v>
          </cell>
        </row>
        <row r="12857">
          <cell r="A12857" t="str">
            <v>1121900028</v>
          </cell>
          <cell r="B12857" t="str">
            <v xml:space="preserve">НС-1080804 </v>
          </cell>
        </row>
        <row r="12858">
          <cell r="A12858" t="str">
            <v>1120300037</v>
          </cell>
          <cell r="B12858" t="str">
            <v xml:space="preserve">НС-1080805 </v>
          </cell>
        </row>
        <row r="12859">
          <cell r="A12859" t="str">
            <v>1120300038</v>
          </cell>
          <cell r="B12859" t="str">
            <v xml:space="preserve">НС-1080806 </v>
          </cell>
        </row>
        <row r="12860">
          <cell r="A12860" t="str">
            <v>1120300036</v>
          </cell>
          <cell r="B12860" t="str">
            <v xml:space="preserve">НС-1080807 </v>
          </cell>
        </row>
        <row r="12861">
          <cell r="A12861" t="str">
            <v>1120200022</v>
          </cell>
          <cell r="B12861" t="str">
            <v xml:space="preserve">НС-1080809 </v>
          </cell>
        </row>
        <row r="12862">
          <cell r="A12862" t="str">
            <v>1400800075</v>
          </cell>
          <cell r="B12862" t="str">
            <v xml:space="preserve">НС-1080811 </v>
          </cell>
        </row>
        <row r="12863">
          <cell r="A12863" t="str">
            <v>1402000016</v>
          </cell>
          <cell r="B12863" t="str">
            <v xml:space="preserve">НС-1080814 </v>
          </cell>
        </row>
        <row r="12864">
          <cell r="A12864" t="str">
            <v>1300100042</v>
          </cell>
          <cell r="B12864" t="str">
            <v xml:space="preserve">НС-1080816 </v>
          </cell>
        </row>
        <row r="12865">
          <cell r="A12865" t="str">
            <v>1300100043</v>
          </cell>
          <cell r="B12865" t="str">
            <v xml:space="preserve">НС-1080818 </v>
          </cell>
        </row>
        <row r="12866">
          <cell r="A12866" t="str">
            <v>1300100044</v>
          </cell>
          <cell r="B12866" t="str">
            <v xml:space="preserve">НС-1080819 </v>
          </cell>
        </row>
        <row r="12867">
          <cell r="A12867" t="str">
            <v>130100032</v>
          </cell>
          <cell r="B12867" t="str">
            <v xml:space="preserve">НС-1080821 </v>
          </cell>
        </row>
        <row r="12868">
          <cell r="A12868" t="str">
            <v>1402100025</v>
          </cell>
          <cell r="B12868" t="str">
            <v xml:space="preserve">НС-1080828 </v>
          </cell>
        </row>
        <row r="12869">
          <cell r="A12869" t="str">
            <v>1402600018</v>
          </cell>
          <cell r="B12869" t="str">
            <v xml:space="preserve">НС-1080829 </v>
          </cell>
        </row>
        <row r="12870">
          <cell r="A12870" t="str">
            <v>1402600019</v>
          </cell>
          <cell r="B12870" t="str">
            <v xml:space="preserve">НС-1080830 </v>
          </cell>
        </row>
        <row r="12871">
          <cell r="A12871" t="str">
            <v>1121900029</v>
          </cell>
          <cell r="B12871" t="str">
            <v xml:space="preserve">НС-1080832 </v>
          </cell>
        </row>
        <row r="12872">
          <cell r="A12872" t="str">
            <v>1121600009</v>
          </cell>
          <cell r="B12872" t="str">
            <v xml:space="preserve">НС-1080833 </v>
          </cell>
        </row>
        <row r="12873">
          <cell r="A12873" t="str">
            <v>1121500002</v>
          </cell>
          <cell r="B12873" t="str">
            <v xml:space="preserve">НС-1080835 </v>
          </cell>
        </row>
        <row r="12874">
          <cell r="A12874" t="str">
            <v>1122100011</v>
          </cell>
          <cell r="B12874" t="str">
            <v xml:space="preserve">НС-1080837 </v>
          </cell>
        </row>
        <row r="12875">
          <cell r="A12875" t="str">
            <v>1120800008</v>
          </cell>
          <cell r="B12875" t="str">
            <v xml:space="preserve">НС-1080838 </v>
          </cell>
        </row>
        <row r="12876">
          <cell r="A12876" t="str">
            <v>1401200004</v>
          </cell>
          <cell r="B12876" t="str">
            <v xml:space="preserve">НС-1080839 </v>
          </cell>
        </row>
        <row r="12877">
          <cell r="A12877" t="str">
            <v>ZCS-4Y3-ТРМ</v>
          </cell>
          <cell r="B12877" t="str">
            <v xml:space="preserve">НС-1080857 </v>
          </cell>
        </row>
        <row r="12878">
          <cell r="A12878" t="str">
            <v>ZSPRH0063</v>
          </cell>
          <cell r="B12878" t="str">
            <v xml:space="preserve">НС-1080918 </v>
          </cell>
        </row>
        <row r="12879">
          <cell r="A12879" t="str">
            <v>AV (REA-15)</v>
          </cell>
          <cell r="B12879" t="str">
            <v xml:space="preserve">НС-1080997 </v>
          </cell>
        </row>
        <row r="12880">
          <cell r="A12880" t="str">
            <v>EXB80000024118</v>
          </cell>
          <cell r="B12880" t="str">
            <v xml:space="preserve">НС-1081092 </v>
          </cell>
        </row>
        <row r="12881">
          <cell r="A12881" t="str">
            <v>21130206142</v>
          </cell>
          <cell r="B12881" t="str">
            <v xml:space="preserve">НС-1081215 </v>
          </cell>
        </row>
        <row r="12882">
          <cell r="A12882" t="str">
            <v>TCAEY 107 T (ASP1)</v>
          </cell>
          <cell r="B12882" t="str">
            <v xml:space="preserve">НС-1081230 </v>
          </cell>
        </row>
        <row r="12883">
          <cell r="A12883" t="str">
            <v>VCT 74 VM3</v>
          </cell>
          <cell r="B12883" t="str">
            <v xml:space="preserve">НС-1081813 </v>
          </cell>
        </row>
        <row r="12884">
          <cell r="B12884" t="str">
            <v xml:space="preserve">НС-1081814 </v>
          </cell>
        </row>
        <row r="12885">
          <cell r="A12885" t="str">
            <v>С2010-1321-001-5</v>
          </cell>
          <cell r="B12885" t="str">
            <v xml:space="preserve">НС-1082004 </v>
          </cell>
        </row>
        <row r="12886">
          <cell r="A12886" t="str">
            <v>С2010-1321-001-5</v>
          </cell>
          <cell r="B12886" t="str">
            <v xml:space="preserve">НС-1082195 </v>
          </cell>
        </row>
        <row r="12887">
          <cell r="A12887" t="str">
            <v>С2010-4321-001-5</v>
          </cell>
          <cell r="B12887" t="str">
            <v xml:space="preserve">НС-1082196 </v>
          </cell>
        </row>
        <row r="12888">
          <cell r="A12888" t="str">
            <v>3 кВт DAIRE</v>
          </cell>
          <cell r="B12888" t="str">
            <v xml:space="preserve">НС-1082225 </v>
          </cell>
        </row>
        <row r="12889">
          <cell r="A12889" t="str">
            <v>3 кВт DAIRE REC</v>
          </cell>
          <cell r="B12889" t="str">
            <v xml:space="preserve">НС-1082226 </v>
          </cell>
        </row>
        <row r="12890">
          <cell r="A12890" t="str">
            <v>5кВт-DAIRE-З</v>
          </cell>
          <cell r="B12890" t="str">
            <v xml:space="preserve">НС-1082227 </v>
          </cell>
        </row>
        <row r="12891">
          <cell r="A12891" t="str">
            <v>ZCS-R</v>
          </cell>
          <cell r="B12891" t="str">
            <v xml:space="preserve">НС-1082289 </v>
          </cell>
        </row>
        <row r="12892">
          <cell r="A12892" t="str">
            <v>VCT-EV3-IXP-2T-25</v>
          </cell>
          <cell r="B12892" t="str">
            <v xml:space="preserve">НС-1082547 </v>
          </cell>
        </row>
        <row r="12893">
          <cell r="A12893" t="str">
            <v>ЛВД 1200х200</v>
          </cell>
          <cell r="B12893" t="str">
            <v xml:space="preserve">НС-1082869 </v>
          </cell>
        </row>
        <row r="12894">
          <cell r="A12894" t="str">
            <v>nEXB80000001584</v>
          </cell>
          <cell r="B12894" t="str">
            <v xml:space="preserve">НС-1082886 </v>
          </cell>
        </row>
        <row r="12895">
          <cell r="A12895" t="str">
            <v>nEXB80000001621</v>
          </cell>
          <cell r="B12895" t="str">
            <v xml:space="preserve">НС-1082902 </v>
          </cell>
        </row>
        <row r="12896">
          <cell r="A12896" t="str">
            <v>ZCS-W-SYF4-EYF4</v>
          </cell>
          <cell r="B12896" t="str">
            <v xml:space="preserve">НС-1082926 </v>
          </cell>
        </row>
        <row r="12897">
          <cell r="A12897" t="str">
            <v>VCT 22 IV1</v>
          </cell>
          <cell r="B12897" t="str">
            <v xml:space="preserve">НС-1083007 </v>
          </cell>
        </row>
        <row r="12898">
          <cell r="A12898" t="str">
            <v>VCT 12 IV1</v>
          </cell>
          <cell r="B12898" t="str">
            <v xml:space="preserve">НС-1083008 </v>
          </cell>
        </row>
        <row r="12899">
          <cell r="A12899" t="str">
            <v>VCT 32 IV1</v>
          </cell>
          <cell r="B12899" t="str">
            <v xml:space="preserve">НС-1083010 </v>
          </cell>
        </row>
        <row r="12900">
          <cell r="A12900" t="str">
            <v>REA-43-EEV-RS485-AV-RM</v>
          </cell>
          <cell r="B12900" t="str">
            <v xml:space="preserve">НС-1083272 </v>
          </cell>
        </row>
        <row r="12901">
          <cell r="A12901" t="str">
            <v>ARU 111b 15-2205-1</v>
          </cell>
          <cell r="B12901" t="str">
            <v xml:space="preserve">НС-1083319 </v>
          </cell>
        </row>
        <row r="12902">
          <cell r="A12902" t="str">
            <v>T7W E62 310</v>
          </cell>
          <cell r="B12902" t="str">
            <v xml:space="preserve">НС-1083341 </v>
          </cell>
        </row>
        <row r="12903">
          <cell r="A12903" t="str">
            <v>REA-38-E-P4S-AV-RM</v>
          </cell>
          <cell r="B12903" t="str">
            <v xml:space="preserve">НС-1083356 </v>
          </cell>
        </row>
        <row r="12904">
          <cell r="A12904" t="str">
            <v>REA-880-M-P2S-EEV-AV-RM</v>
          </cell>
          <cell r="B12904" t="str">
            <v xml:space="preserve">НС-1083357 </v>
          </cell>
        </row>
        <row r="12905">
          <cell r="A12905" t="str">
            <v>nEXB80000001870</v>
          </cell>
          <cell r="B12905" t="str">
            <v xml:space="preserve">НС-1083469 </v>
          </cell>
        </row>
        <row r="12906">
          <cell r="A12906" t="str">
            <v>ЛВД 1100х200</v>
          </cell>
          <cell r="B12906" t="str">
            <v xml:space="preserve">НС-1083475 </v>
          </cell>
        </row>
        <row r="12907">
          <cell r="A12907" t="str">
            <v>ND16-22DS/4 желтый no n</v>
          </cell>
          <cell r="B12907" t="str">
            <v xml:space="preserve">НС-1083485 </v>
          </cell>
        </row>
        <row r="12908">
          <cell r="A12908" t="str">
            <v>ZCS-E15-DX-2SYF2</v>
          </cell>
          <cell r="B12908" t="str">
            <v xml:space="preserve">НС-1083488 </v>
          </cell>
        </row>
        <row r="12909">
          <cell r="A12909" t="str">
            <v>ВКМ- 3,10-4D</v>
          </cell>
          <cell r="B12909" t="str">
            <v xml:space="preserve">НС-1083491 </v>
          </cell>
        </row>
        <row r="12910">
          <cell r="A12910" t="str">
            <v>ВКМ-2,25-2</v>
          </cell>
          <cell r="B12910" t="str">
            <v xml:space="preserve">НС-1083494 </v>
          </cell>
        </row>
        <row r="12911">
          <cell r="A12911" t="str">
            <v>XCM-1126</v>
          </cell>
          <cell r="B12911" t="str">
            <v xml:space="preserve">НС-1083567 </v>
          </cell>
        </row>
        <row r="12912">
          <cell r="A12912" t="str">
            <v>ACC 16 V</v>
          </cell>
          <cell r="B12912" t="str">
            <v xml:space="preserve">НС-1083651 </v>
          </cell>
        </row>
        <row r="12913">
          <cell r="A12913" t="str">
            <v>LGH-25RVX-E</v>
          </cell>
          <cell r="B12913" t="str">
            <v xml:space="preserve">НС-1083681 </v>
          </cell>
        </row>
        <row r="12914">
          <cell r="A12914" t="str">
            <v>PLFY-P25 VFM-E</v>
          </cell>
          <cell r="B12914" t="str">
            <v xml:space="preserve">НС-1083685 </v>
          </cell>
        </row>
        <row r="12915">
          <cell r="A12915" t="str">
            <v>PLFY-P20 VFM-E</v>
          </cell>
          <cell r="B12915" t="str">
            <v xml:space="preserve">НС-1083692 </v>
          </cell>
        </row>
        <row r="12916">
          <cell r="A12916" t="str">
            <v>PAC-SF28OF</v>
          </cell>
          <cell r="B12916" t="str">
            <v xml:space="preserve">НС-1083749 </v>
          </cell>
        </row>
        <row r="12917">
          <cell r="A12917" t="str">
            <v>E12 H07 452</v>
          </cell>
          <cell r="B12917" t="str">
            <v xml:space="preserve">НС-1083759 </v>
          </cell>
        </row>
        <row r="12918">
          <cell r="A12918" t="str">
            <v>PLFY-P15 VFM-E</v>
          </cell>
          <cell r="B12918" t="str">
            <v xml:space="preserve">НС-1083817 </v>
          </cell>
        </row>
        <row r="12919">
          <cell r="A12919" t="str">
            <v>PLFY-P50 VFM-E</v>
          </cell>
          <cell r="B12919" t="str">
            <v xml:space="preserve">НС-1083818 </v>
          </cell>
        </row>
        <row r="12920">
          <cell r="A12920" t="str">
            <v>ZCS-R1-W-YF4- YF4</v>
          </cell>
          <cell r="B12920" t="str">
            <v xml:space="preserve">НС-1083893 </v>
          </cell>
        </row>
        <row r="12921">
          <cell r="A12921" t="str">
            <v>AVE-07UXCSGL</v>
          </cell>
          <cell r="B12921" t="str">
            <v xml:space="preserve">НС-1083915 </v>
          </cell>
        </row>
        <row r="12922">
          <cell r="A12922" t="str">
            <v>nEXB80000001755</v>
          </cell>
          <cell r="B12922" t="str">
            <v xml:space="preserve">НС-1083917 </v>
          </cell>
        </row>
        <row r="12923">
          <cell r="A12923" t="str">
            <v>nEXB80000001757</v>
          </cell>
          <cell r="B12923" t="str">
            <v xml:space="preserve">НС-1083918 </v>
          </cell>
        </row>
        <row r="12924">
          <cell r="A12924" t="str">
            <v>nEXB80000001759</v>
          </cell>
          <cell r="B12924" t="str">
            <v xml:space="preserve">НС-1083919 </v>
          </cell>
        </row>
        <row r="12925">
          <cell r="A12925" t="str">
            <v>nEXB80000001761</v>
          </cell>
          <cell r="B12925" t="str">
            <v xml:space="preserve">НС-1083921 </v>
          </cell>
        </row>
        <row r="12926">
          <cell r="A12926" t="str">
            <v>nEXB80000001763</v>
          </cell>
          <cell r="B12926" t="str">
            <v xml:space="preserve">НС-1083924 </v>
          </cell>
        </row>
        <row r="12927">
          <cell r="A12927" t="str">
            <v>nEXB80000002020</v>
          </cell>
          <cell r="B12927" t="str">
            <v xml:space="preserve">НС-1083982 </v>
          </cell>
        </row>
        <row r="12928">
          <cell r="A12928" t="str">
            <v>nEXB80000002037</v>
          </cell>
          <cell r="B12928" t="str">
            <v xml:space="preserve">НС-1083984 </v>
          </cell>
        </row>
        <row r="12929">
          <cell r="A12929" t="str">
            <v>nEXB80000002080</v>
          </cell>
          <cell r="B12929" t="str">
            <v xml:space="preserve">НС-1083985 </v>
          </cell>
        </row>
        <row r="12930">
          <cell r="A12930" t="str">
            <v>nEXB80000002042</v>
          </cell>
          <cell r="B12930" t="str">
            <v xml:space="preserve">НС-1083986 </v>
          </cell>
        </row>
        <row r="12931">
          <cell r="A12931" t="str">
            <v>nEXB80000002040</v>
          </cell>
          <cell r="B12931" t="str">
            <v xml:space="preserve">НС-1083987 </v>
          </cell>
        </row>
        <row r="12932">
          <cell r="A12932" t="str">
            <v>nEXB80000002062</v>
          </cell>
          <cell r="B12932" t="str">
            <v xml:space="preserve">НС-1083988 </v>
          </cell>
        </row>
        <row r="12933">
          <cell r="A12933" t="str">
            <v>REA-23-S-AV-RM</v>
          </cell>
          <cell r="B12933" t="str">
            <v xml:space="preserve">НС-1083998 </v>
          </cell>
        </row>
        <row r="12934">
          <cell r="A12934" t="str">
            <v>S70 K45 310</v>
          </cell>
          <cell r="B12934" t="str">
            <v xml:space="preserve">НС-1084006 </v>
          </cell>
        </row>
        <row r="12935">
          <cell r="A12935" t="str">
            <v>ZCS-W-2YF4_</v>
          </cell>
          <cell r="B12935" t="str">
            <v xml:space="preserve">НС-1084007 </v>
          </cell>
        </row>
        <row r="12936">
          <cell r="A12936" t="str">
            <v>ZCS-2EV1_(</v>
          </cell>
          <cell r="B12936" t="str">
            <v xml:space="preserve">НС-1084008 </v>
          </cell>
        </row>
        <row r="12937">
          <cell r="A12937" t="str">
            <v>MIG 50-125/30 (DP 1500)</v>
          </cell>
          <cell r="B12937" t="str">
            <v xml:space="preserve">НС-1084009 </v>
          </cell>
        </row>
        <row r="12938">
          <cell r="A12938" t="str">
            <v>E12 K01 451</v>
          </cell>
          <cell r="B12938" t="str">
            <v xml:space="preserve">НС-1084036 </v>
          </cell>
        </row>
        <row r="12939">
          <cell r="A12939" t="str">
            <v>R01 H80 202</v>
          </cell>
          <cell r="B12939" t="str">
            <v xml:space="preserve">НС-1084209 </v>
          </cell>
        </row>
        <row r="12940">
          <cell r="A12940" t="str">
            <v>LGH-100RVX</v>
          </cell>
          <cell r="B12940" t="str">
            <v xml:space="preserve">НС-1084223 </v>
          </cell>
        </row>
        <row r="12941">
          <cell r="A12941" t="str">
            <v>ZCS-E3,2-VT0,9-RC</v>
          </cell>
          <cell r="B12941" t="str">
            <v xml:space="preserve">НС-1084249 </v>
          </cell>
        </row>
        <row r="12942">
          <cell r="A12942" t="str">
            <v>ZCS-E3,2-VT0,9-RC</v>
          </cell>
          <cell r="B12942" t="str">
            <v xml:space="preserve">НС-1084301 </v>
          </cell>
        </row>
        <row r="12943">
          <cell r="A12943" t="str">
            <v>ZSr 2100*1100/900</v>
          </cell>
          <cell r="B12943" t="str">
            <v xml:space="preserve">НС-1084314 </v>
          </cell>
        </row>
        <row r="12944">
          <cell r="A12944" t="str">
            <v>Молния</v>
          </cell>
          <cell r="B12944" t="str">
            <v xml:space="preserve">НС-1084333 </v>
          </cell>
        </row>
        <row r="12945">
          <cell r="A12945" t="str">
            <v>nEXB80000002133</v>
          </cell>
          <cell r="B12945" t="str">
            <v xml:space="preserve">НС-1084371 </v>
          </cell>
        </row>
        <row r="12946">
          <cell r="A12946" t="str">
            <v>nEXB80000002138</v>
          </cell>
          <cell r="B12946" t="str">
            <v xml:space="preserve">НС-1084373 </v>
          </cell>
        </row>
        <row r="12947">
          <cell r="A12947" t="str">
            <v>nEXB80000002139</v>
          </cell>
          <cell r="B12947" t="str">
            <v xml:space="preserve">НС-1084377 </v>
          </cell>
        </row>
        <row r="12948">
          <cell r="A12948" t="str">
            <v>nEXB80000002141</v>
          </cell>
          <cell r="B12948" t="str">
            <v xml:space="preserve">НС-1084378 </v>
          </cell>
        </row>
        <row r="12949">
          <cell r="A12949" t="str">
            <v>nEXB80000002144</v>
          </cell>
          <cell r="B12949" t="str">
            <v xml:space="preserve">НС-1084379 </v>
          </cell>
        </row>
        <row r="12950">
          <cell r="A12950" t="str">
            <v>nEXB80000002146</v>
          </cell>
          <cell r="B12950" t="str">
            <v xml:space="preserve">НС-1084380 </v>
          </cell>
        </row>
        <row r="12951">
          <cell r="A12951" t="str">
            <v>nEXB80000002148</v>
          </cell>
          <cell r="B12951" t="str">
            <v xml:space="preserve">НС-1084381 </v>
          </cell>
        </row>
        <row r="12952">
          <cell r="A12952" t="str">
            <v>nEXB80000002150</v>
          </cell>
          <cell r="B12952" t="str">
            <v xml:space="preserve">НС-1084383 </v>
          </cell>
        </row>
        <row r="12953">
          <cell r="A12953" t="str">
            <v>nEXB80000002151</v>
          </cell>
          <cell r="B12953" t="str">
            <v xml:space="preserve">НС-1084384 </v>
          </cell>
        </row>
        <row r="12954">
          <cell r="A12954" t="str">
            <v>ZSr 1500*800/900</v>
          </cell>
          <cell r="B12954" t="str">
            <v xml:space="preserve">НС-1084385 </v>
          </cell>
        </row>
        <row r="12955">
          <cell r="A12955" t="str">
            <v>2016</v>
          </cell>
          <cell r="B12955" t="str">
            <v xml:space="preserve">НС-1084402 </v>
          </cell>
        </row>
        <row r="12956">
          <cell r="A12956" t="str">
            <v>Календарь настольный 2016</v>
          </cell>
          <cell r="B12956" t="str">
            <v xml:space="preserve">НС-1084403 </v>
          </cell>
        </row>
        <row r="12957">
          <cell r="A12957" t="str">
            <v>ZOCC.15</v>
          </cell>
          <cell r="B12957" t="str">
            <v xml:space="preserve">НС-1084409 </v>
          </cell>
        </row>
        <row r="12958">
          <cell r="A12958" t="str">
            <v>nEXB80000002152</v>
          </cell>
          <cell r="B12958" t="str">
            <v xml:space="preserve">НС-1084418 </v>
          </cell>
        </row>
        <row r="12959">
          <cell r="A12959" t="str">
            <v>nEXB80000002153</v>
          </cell>
          <cell r="B12959" t="str">
            <v xml:space="preserve">НС-1084419 </v>
          </cell>
        </row>
        <row r="12960">
          <cell r="A12960" t="str">
            <v>nEXB80000002154</v>
          </cell>
          <cell r="B12960" t="str">
            <v xml:space="preserve">НС-1084420 </v>
          </cell>
        </row>
        <row r="12961">
          <cell r="A12961" t="str">
            <v>nEXB80000002155</v>
          </cell>
          <cell r="B12961" t="str">
            <v xml:space="preserve">НС-1084421 </v>
          </cell>
        </row>
        <row r="12962">
          <cell r="A12962" t="str">
            <v>nEXB80000002156</v>
          </cell>
          <cell r="B12962" t="str">
            <v xml:space="preserve">НС-1084422 </v>
          </cell>
        </row>
        <row r="12963">
          <cell r="A12963" t="str">
            <v>nEXB80000002159</v>
          </cell>
          <cell r="B12963" t="str">
            <v xml:space="preserve">НС-1084423 </v>
          </cell>
        </row>
        <row r="12964">
          <cell r="A12964" t="str">
            <v>nEXB80000002160</v>
          </cell>
          <cell r="B12964" t="str">
            <v xml:space="preserve">НС-1084424 </v>
          </cell>
        </row>
        <row r="12965">
          <cell r="A12965" t="str">
            <v>nEXB80000002161</v>
          </cell>
          <cell r="B12965" t="str">
            <v xml:space="preserve">НС-1084437 </v>
          </cell>
        </row>
        <row r="12966">
          <cell r="A12966" t="str">
            <v>nEXB80000002350</v>
          </cell>
          <cell r="B12966" t="str">
            <v xml:space="preserve">НС-1084439 </v>
          </cell>
        </row>
        <row r="12967">
          <cell r="A12967" t="str">
            <v>nEXB80000002351</v>
          </cell>
          <cell r="B12967" t="str">
            <v xml:space="preserve">НС-1084440 </v>
          </cell>
        </row>
        <row r="12968">
          <cell r="A12968" t="str">
            <v>nEXB80000002098</v>
          </cell>
          <cell r="B12968" t="str">
            <v xml:space="preserve">НС-1084441 </v>
          </cell>
        </row>
        <row r="12969">
          <cell r="A12969" t="str">
            <v>nEXB80000002099</v>
          </cell>
          <cell r="B12969" t="str">
            <v xml:space="preserve">НС-1084442 </v>
          </cell>
        </row>
        <row r="12970">
          <cell r="A12970" t="str">
            <v>nEXB80000002103</v>
          </cell>
          <cell r="B12970" t="str">
            <v xml:space="preserve">НС-1084444 </v>
          </cell>
        </row>
        <row r="12971">
          <cell r="A12971" t="str">
            <v>nEXB80000002101</v>
          </cell>
          <cell r="B12971" t="str">
            <v xml:space="preserve">НС-1084445 </v>
          </cell>
        </row>
        <row r="12972">
          <cell r="A12972" t="str">
            <v>nEXB80000002104</v>
          </cell>
          <cell r="B12972" t="str">
            <v xml:space="preserve">НС-1084447 </v>
          </cell>
        </row>
        <row r="12973">
          <cell r="A12973" t="str">
            <v>nEXB80000002106</v>
          </cell>
          <cell r="B12973" t="str">
            <v xml:space="preserve">НС-1084448 </v>
          </cell>
        </row>
        <row r="12974">
          <cell r="A12974" t="str">
            <v>nEXB80000002107</v>
          </cell>
          <cell r="B12974" t="str">
            <v xml:space="preserve">НС-1084449 </v>
          </cell>
        </row>
        <row r="12975">
          <cell r="A12975" t="str">
            <v>nEXB80000002108</v>
          </cell>
          <cell r="B12975" t="str">
            <v xml:space="preserve">НС-1084450 </v>
          </cell>
        </row>
        <row r="12976">
          <cell r="A12976" t="str">
            <v>nEXB80000002109</v>
          </cell>
          <cell r="B12976" t="str">
            <v xml:space="preserve">НС-1084451 </v>
          </cell>
        </row>
        <row r="12977">
          <cell r="A12977" t="str">
            <v>nEXB80000002110</v>
          </cell>
          <cell r="B12977" t="str">
            <v xml:space="preserve">НС-1084453 </v>
          </cell>
        </row>
        <row r="12978">
          <cell r="A12978" t="str">
            <v>nEXB80000002113</v>
          </cell>
          <cell r="B12978" t="str">
            <v xml:space="preserve">НС-1084454 </v>
          </cell>
        </row>
        <row r="12979">
          <cell r="A12979" t="str">
            <v>nEXB80000002115</v>
          </cell>
          <cell r="B12979" t="str">
            <v xml:space="preserve">НС-1084455 </v>
          </cell>
        </row>
        <row r="12980">
          <cell r="A12980" t="str">
            <v>nEXB80000002117</v>
          </cell>
          <cell r="B12980" t="str">
            <v xml:space="preserve">НС-1084456 </v>
          </cell>
        </row>
        <row r="12981">
          <cell r="A12981" t="str">
            <v>nEXB80000002119</v>
          </cell>
          <cell r="B12981" t="str">
            <v xml:space="preserve">НС-1084458 </v>
          </cell>
        </row>
        <row r="12982">
          <cell r="A12982" t="str">
            <v>nEXB80000002120</v>
          </cell>
          <cell r="B12982" t="str">
            <v xml:space="preserve">НС-1084459 </v>
          </cell>
        </row>
        <row r="12983">
          <cell r="A12983" t="str">
            <v>nEXB80000002121</v>
          </cell>
          <cell r="B12983" t="str">
            <v xml:space="preserve">НС-1084460 </v>
          </cell>
        </row>
        <row r="12984">
          <cell r="A12984" t="str">
            <v>nEXB80000002123</v>
          </cell>
          <cell r="B12984" t="str">
            <v xml:space="preserve">НС-1084461 </v>
          </cell>
        </row>
        <row r="12985">
          <cell r="A12985" t="str">
            <v>nEXB80000002124</v>
          </cell>
          <cell r="B12985" t="str">
            <v xml:space="preserve">НС-1084462 </v>
          </cell>
        </row>
        <row r="12986">
          <cell r="A12986" t="str">
            <v>nEXB80000002126</v>
          </cell>
          <cell r="B12986" t="str">
            <v xml:space="preserve">НС-1084463 </v>
          </cell>
        </row>
        <row r="12987">
          <cell r="A12987" t="str">
            <v>nEXB80000002127</v>
          </cell>
          <cell r="B12987" t="str">
            <v xml:space="preserve">НС-1084464 </v>
          </cell>
        </row>
        <row r="12988">
          <cell r="A12988" t="str">
            <v>nEXB80000002129</v>
          </cell>
          <cell r="B12988" t="str">
            <v xml:space="preserve">НС-1084465 </v>
          </cell>
        </row>
        <row r="12989">
          <cell r="A12989" t="str">
            <v>nEXB80000002130</v>
          </cell>
          <cell r="B12989" t="str">
            <v xml:space="preserve">НС-1084466 </v>
          </cell>
        </row>
        <row r="12990">
          <cell r="A12990" t="str">
            <v>nEXB80000002131</v>
          </cell>
          <cell r="B12990" t="str">
            <v xml:space="preserve">НС-1084467 </v>
          </cell>
        </row>
        <row r="12991">
          <cell r="A12991" t="str">
            <v>nEXB80000002132</v>
          </cell>
          <cell r="B12991" t="str">
            <v xml:space="preserve">НС-1084469 </v>
          </cell>
        </row>
        <row r="12992">
          <cell r="A12992" t="str">
            <v>ЛВН 1000х350 RAL 7016</v>
          </cell>
          <cell r="B12992" t="str">
            <v xml:space="preserve">НС-1084531 </v>
          </cell>
        </row>
        <row r="12993">
          <cell r="A12993" t="str">
            <v>11220513000045</v>
          </cell>
          <cell r="B12993" t="str">
            <v xml:space="preserve">НС-1084534 </v>
          </cell>
        </row>
        <row r="12994">
          <cell r="A12994" t="str">
            <v>16440001000016</v>
          </cell>
          <cell r="B12994" t="str">
            <v xml:space="preserve">НС-1084542 </v>
          </cell>
        </row>
        <row r="12995">
          <cell r="A12995" t="str">
            <v>11222542000001</v>
          </cell>
          <cell r="B12995" t="str">
            <v xml:space="preserve">НС-1084543 </v>
          </cell>
        </row>
        <row r="12996">
          <cell r="A12996" t="str">
            <v>1HZA2A760-002</v>
          </cell>
          <cell r="B12996" t="str">
            <v xml:space="preserve">НС-1084545 </v>
          </cell>
        </row>
        <row r="12997">
          <cell r="A12997" t="str">
            <v>MAC-644BH-E</v>
          </cell>
          <cell r="B12997" t="str">
            <v xml:space="preserve">НС-1084629 </v>
          </cell>
        </row>
        <row r="12998">
          <cell r="A12998" t="str">
            <v>ZCS-W-YF7_(RegVent+10C)</v>
          </cell>
          <cell r="B12998" t="str">
            <v xml:space="preserve">НС-1084793 </v>
          </cell>
        </row>
        <row r="12999">
          <cell r="A12999" t="str">
            <v>ZCS-W-YF3_(MODBUS)</v>
          </cell>
          <cell r="B12999" t="str">
            <v xml:space="preserve">НС-1084794 </v>
          </cell>
        </row>
        <row r="13000">
          <cell r="A13000" t="str">
            <v>ZCS-W-YF3_(RegVent+10C)</v>
          </cell>
          <cell r="B13000" t="str">
            <v xml:space="preserve">НС-1084796 </v>
          </cell>
        </row>
        <row r="13001">
          <cell r="A13001" t="str">
            <v>ZCS-W-YF4_(MODBUS)</v>
          </cell>
          <cell r="B13001" t="str">
            <v xml:space="preserve">НС-1084797 </v>
          </cell>
        </row>
        <row r="13002">
          <cell r="A13002" t="str">
            <v>ZCS-R-W-C-YF10-YF9_(MODBU</v>
          </cell>
          <cell r="B13002" t="str">
            <v xml:space="preserve">НС-1084801 </v>
          </cell>
        </row>
        <row r="13003">
          <cell r="A13003" t="str">
            <v>ZCS-M-W-С-YF4-YF4_(MODBUS</v>
          </cell>
          <cell r="B13003" t="str">
            <v xml:space="preserve">НС-1084804 </v>
          </cell>
        </row>
        <row r="13004">
          <cell r="A13004" t="str">
            <v>ZCS-W-С-YF4_(MODBUS)</v>
          </cell>
          <cell r="B13004" t="str">
            <v xml:space="preserve">НС-1084805 </v>
          </cell>
        </row>
        <row r="13005">
          <cell r="A13005" t="str">
            <v>ZCS-2EY8_(резерв)</v>
          </cell>
          <cell r="B13005" t="str">
            <v xml:space="preserve">НС-1084812 </v>
          </cell>
        </row>
        <row r="13006">
          <cell r="A13006" t="str">
            <v>ZCS-2EY3_(резерв)</v>
          </cell>
          <cell r="B13006" t="str">
            <v xml:space="preserve">НС-1084813 </v>
          </cell>
        </row>
        <row r="13007">
          <cell r="A13007" t="str">
            <v>RS 485 для REA 12 S</v>
          </cell>
          <cell r="B13007" t="str">
            <v xml:space="preserve">НС-1085010 </v>
          </cell>
        </row>
        <row r="13008">
          <cell r="A13008" t="str">
            <v>RS 485 для REA 43 S</v>
          </cell>
          <cell r="B13008" t="str">
            <v xml:space="preserve">НС-1085011 </v>
          </cell>
        </row>
        <row r="13009">
          <cell r="A13009" t="str">
            <v>1339745</v>
          </cell>
          <cell r="B13009" t="str">
            <v xml:space="preserve">НС-1085192 </v>
          </cell>
        </row>
        <row r="13010">
          <cell r="A13010" t="str">
            <v>1511101</v>
          </cell>
          <cell r="B13010" t="str">
            <v xml:space="preserve">НС-1085193 </v>
          </cell>
        </row>
        <row r="13011">
          <cell r="A13011" t="str">
            <v>1561140</v>
          </cell>
          <cell r="B13011" t="str">
            <v xml:space="preserve">НС-1085194 </v>
          </cell>
        </row>
        <row r="13012">
          <cell r="A13012" t="str">
            <v>1554206</v>
          </cell>
          <cell r="B13012" t="str">
            <v xml:space="preserve">НС-1085195 </v>
          </cell>
        </row>
        <row r="13013">
          <cell r="A13013" t="str">
            <v>1554207</v>
          </cell>
          <cell r="B13013" t="str">
            <v xml:space="preserve">НС-1085196 </v>
          </cell>
        </row>
        <row r="13014">
          <cell r="A13014" t="str">
            <v>1443352</v>
          </cell>
          <cell r="B13014" t="str">
            <v xml:space="preserve">НС-1085197 </v>
          </cell>
        </row>
        <row r="13015">
          <cell r="A13015" t="str">
            <v>1465808</v>
          </cell>
          <cell r="B13015" t="str">
            <v xml:space="preserve">НС-1085199 </v>
          </cell>
        </row>
        <row r="13016">
          <cell r="A13016" t="str">
            <v>1405623</v>
          </cell>
          <cell r="B13016" t="str">
            <v xml:space="preserve">НС-1085201 </v>
          </cell>
        </row>
        <row r="13017">
          <cell r="A13017" t="str">
            <v>1247912</v>
          </cell>
          <cell r="B13017" t="str">
            <v xml:space="preserve">НС-1085203 </v>
          </cell>
        </row>
        <row r="13018">
          <cell r="A13018" t="str">
            <v>1457544</v>
          </cell>
          <cell r="B13018" t="str">
            <v xml:space="preserve">НС-1085204 </v>
          </cell>
        </row>
        <row r="13019">
          <cell r="A13019" t="str">
            <v>1512311</v>
          </cell>
          <cell r="B13019" t="str">
            <v xml:space="preserve">НС-1085206 </v>
          </cell>
        </row>
        <row r="13020">
          <cell r="A13020" t="str">
            <v>1247974</v>
          </cell>
          <cell r="B13020" t="str">
            <v xml:space="preserve">НС-1085209 </v>
          </cell>
        </row>
        <row r="13021">
          <cell r="A13021" t="str">
            <v>1247977</v>
          </cell>
          <cell r="B13021" t="str">
            <v xml:space="preserve">НС-1085211 </v>
          </cell>
        </row>
        <row r="13022">
          <cell r="A13022" t="str">
            <v>1246264</v>
          </cell>
          <cell r="B13022" t="str">
            <v xml:space="preserve">НС-1085213 </v>
          </cell>
        </row>
        <row r="13023">
          <cell r="A13023" t="str">
            <v>1352157</v>
          </cell>
          <cell r="B13023" t="str">
            <v xml:space="preserve">НС-1085214 </v>
          </cell>
        </row>
        <row r="13024">
          <cell r="A13024" t="str">
            <v>1565462</v>
          </cell>
          <cell r="B13024" t="str">
            <v xml:space="preserve">НС-1085215 </v>
          </cell>
        </row>
        <row r="13025">
          <cell r="A13025" t="str">
            <v>1452773</v>
          </cell>
          <cell r="B13025" t="str">
            <v xml:space="preserve">НС-1085217 </v>
          </cell>
        </row>
        <row r="13026">
          <cell r="A13026" t="str">
            <v>1458505</v>
          </cell>
          <cell r="B13026" t="str">
            <v xml:space="preserve">НС-1085218 </v>
          </cell>
        </row>
        <row r="13027">
          <cell r="A13027" t="str">
            <v>1449833</v>
          </cell>
          <cell r="B13027" t="str">
            <v xml:space="preserve">НС-1085219 </v>
          </cell>
        </row>
        <row r="13028">
          <cell r="A13028" t="str">
            <v>1541383</v>
          </cell>
          <cell r="B13028" t="str">
            <v xml:space="preserve">НС-1085220 </v>
          </cell>
        </row>
        <row r="13029">
          <cell r="A13029" t="str">
            <v>1338219</v>
          </cell>
          <cell r="B13029" t="str">
            <v xml:space="preserve">НС-1085221 </v>
          </cell>
        </row>
        <row r="13030">
          <cell r="A13030" t="str">
            <v>1553701</v>
          </cell>
          <cell r="B13030" t="str">
            <v xml:space="preserve">НС-1085222 </v>
          </cell>
        </row>
        <row r="13031">
          <cell r="A13031" t="str">
            <v>SLP-2FAL</v>
          </cell>
          <cell r="B13031" t="str">
            <v xml:space="preserve">НС-1085265 </v>
          </cell>
        </row>
        <row r="13032">
          <cell r="A13032" t="str">
            <v>1246331</v>
          </cell>
          <cell r="B13032" t="str">
            <v xml:space="preserve">НС-1085291 </v>
          </cell>
        </row>
        <row r="13033">
          <cell r="A13033" t="str">
            <v>1455880</v>
          </cell>
          <cell r="B13033" t="str">
            <v xml:space="preserve">НС-1085292 </v>
          </cell>
        </row>
        <row r="13034">
          <cell r="A13034" t="str">
            <v>L403130</v>
          </cell>
          <cell r="B13034" t="str">
            <v xml:space="preserve">НС-1085472 </v>
          </cell>
        </row>
        <row r="13035">
          <cell r="A13035" t="str">
            <v>ZSrs 2100x1000/1000</v>
          </cell>
          <cell r="B13035" t="str">
            <v xml:space="preserve">НС-1085539 </v>
          </cell>
        </row>
        <row r="13036">
          <cell r="A13036" t="str">
            <v>201010065020</v>
          </cell>
          <cell r="B13036" t="str">
            <v xml:space="preserve">НС-1085543 </v>
          </cell>
        </row>
        <row r="13037">
          <cell r="A13037" t="str">
            <v>201010066020</v>
          </cell>
          <cell r="B13037" t="str">
            <v xml:space="preserve">НС-1085544 </v>
          </cell>
        </row>
        <row r="13038">
          <cell r="A13038" t="str">
            <v>201010050400</v>
          </cell>
          <cell r="B13038" t="str">
            <v xml:space="preserve">НС-1085545 </v>
          </cell>
        </row>
        <row r="13039">
          <cell r="A13039" t="str">
            <v>201010106400</v>
          </cell>
          <cell r="B13039" t="str">
            <v xml:space="preserve">НС-1085546 </v>
          </cell>
        </row>
        <row r="13040">
          <cell r="A13040" t="str">
            <v>MU-GF20VA зимний</v>
          </cell>
          <cell r="B13040" t="str">
            <v xml:space="preserve">НС-1085900 </v>
          </cell>
        </row>
        <row r="13041">
          <cell r="A13041" t="str">
            <v>MU-GF25VA зимний</v>
          </cell>
          <cell r="B13041" t="str">
            <v xml:space="preserve">НС-1085904 </v>
          </cell>
        </row>
        <row r="13042">
          <cell r="A13042" t="str">
            <v>MU-GF35 VA</v>
          </cell>
          <cell r="B13042" t="str">
            <v xml:space="preserve">НС-1085928 </v>
          </cell>
        </row>
        <row r="13043">
          <cell r="A13043" t="str">
            <v>MU-GF50 VA</v>
          </cell>
          <cell r="B13043" t="str">
            <v xml:space="preserve">НС-1085929 </v>
          </cell>
        </row>
        <row r="13044">
          <cell r="A13044" t="str">
            <v>MU-GF60 VA зимний</v>
          </cell>
          <cell r="B13044" t="str">
            <v xml:space="preserve">НС-1085930 </v>
          </cell>
        </row>
        <row r="13045">
          <cell r="A13045" t="str">
            <v>MU-GF80 VA зимний</v>
          </cell>
          <cell r="B13045" t="str">
            <v xml:space="preserve">НС-1085931 </v>
          </cell>
        </row>
        <row r="13046">
          <cell r="A13046" t="str">
            <v>ZCS-W-SYF5-2EY3-2EY3_(SC.</v>
          </cell>
          <cell r="B13046" t="str">
            <v xml:space="preserve">НС-1085944 </v>
          </cell>
        </row>
        <row r="13047">
          <cell r="A13047" t="str">
            <v>nEXB80000002824</v>
          </cell>
          <cell r="B13047" t="str">
            <v xml:space="preserve">НС-1085977 </v>
          </cell>
        </row>
        <row r="13048">
          <cell r="A13048" t="str">
            <v>nEXB80000002898</v>
          </cell>
          <cell r="B13048" t="str">
            <v xml:space="preserve">НС-1085980 </v>
          </cell>
        </row>
        <row r="13049">
          <cell r="A13049" t="str">
            <v>nEXB80000002906</v>
          </cell>
          <cell r="B13049" t="str">
            <v xml:space="preserve">НС-1085982 </v>
          </cell>
        </row>
        <row r="13050">
          <cell r="A13050" t="str">
            <v>nEXB80000002907</v>
          </cell>
          <cell r="B13050" t="str">
            <v xml:space="preserve">НС-1085984 </v>
          </cell>
        </row>
        <row r="13051">
          <cell r="A13051" t="str">
            <v>nEXB80000002826</v>
          </cell>
          <cell r="B13051" t="str">
            <v xml:space="preserve">НС-1085986 </v>
          </cell>
        </row>
        <row r="13052">
          <cell r="A13052" t="str">
            <v>nEXB80000002908</v>
          </cell>
          <cell r="B13052" t="str">
            <v xml:space="preserve">НС-1085988 </v>
          </cell>
        </row>
        <row r="13053">
          <cell r="A13053" t="str">
            <v>ZSr 1000*700/600</v>
          </cell>
          <cell r="B13053" t="str">
            <v xml:space="preserve">НС-1086036 </v>
          </cell>
        </row>
        <row r="13054">
          <cell r="A13054" t="str">
            <v>ZSSK-Y 1400х600</v>
          </cell>
          <cell r="B13054" t="str">
            <v xml:space="preserve">НС-1086037 </v>
          </cell>
        </row>
        <row r="13055">
          <cell r="A13055" t="str">
            <v>SLZ-KF50 VA</v>
          </cell>
          <cell r="B13055" t="str">
            <v xml:space="preserve">НС-1086142 </v>
          </cell>
        </row>
        <row r="13056">
          <cell r="A13056" t="str">
            <v>REA-75</v>
          </cell>
          <cell r="B13056" t="str">
            <v xml:space="preserve">НС-1086199 </v>
          </cell>
        </row>
        <row r="13057">
          <cell r="A13057" t="str">
            <v>RZTV</v>
          </cell>
          <cell r="B13057" t="str">
            <v xml:space="preserve">НС-1086205 </v>
          </cell>
        </row>
        <row r="13058">
          <cell r="A13058" t="str">
            <v>ACC000380</v>
          </cell>
          <cell r="B13058" t="str">
            <v xml:space="preserve">НС-1086233 </v>
          </cell>
        </row>
        <row r="13059">
          <cell r="A13059" t="str">
            <v>RUH</v>
          </cell>
          <cell r="B13059" t="str">
            <v xml:space="preserve">НС-1086324 </v>
          </cell>
        </row>
        <row r="13060">
          <cell r="A13060" t="str">
            <v>RUHA350/5.</v>
          </cell>
          <cell r="B13060" t="str">
            <v xml:space="preserve">НС-1086326 </v>
          </cell>
        </row>
        <row r="13061">
          <cell r="A13061" t="str">
            <v>RUH-M300/4.0</v>
          </cell>
          <cell r="B13061" t="str">
            <v xml:space="preserve">НС-1086327 </v>
          </cell>
        </row>
        <row r="13062">
          <cell r="A13062" t="str">
            <v>RUH-R320/5.0E</v>
          </cell>
          <cell r="B13062" t="str">
            <v xml:space="preserve">НС-1086329 </v>
          </cell>
        </row>
        <row r="13063">
          <cell r="A13063" t="str">
            <v>RUH-R320/5.0</v>
          </cell>
          <cell r="B13063" t="str">
            <v xml:space="preserve">НС-1086330 </v>
          </cell>
        </row>
        <row r="13064">
          <cell r="A13064" t="str">
            <v>RUH-S380/3.0</v>
          </cell>
          <cell r="B13064" t="str">
            <v xml:space="preserve">НС-1086331 </v>
          </cell>
        </row>
        <row r="13065">
          <cell r="A13065" t="str">
            <v>RUH-S380/3.0M-WT 1</v>
          </cell>
          <cell r="B13065" t="str">
            <v xml:space="preserve">НС-1086332 </v>
          </cell>
        </row>
        <row r="13066">
          <cell r="A13066" t="str">
            <v>RUH-С300/2.5M-BL а</v>
          </cell>
          <cell r="B13066" t="str">
            <v xml:space="preserve">НС-1086333 </v>
          </cell>
        </row>
        <row r="13067">
          <cell r="A13067" t="str">
            <v>RUH-С300/2.5M-BUа</v>
          </cell>
          <cell r="B13067" t="str">
            <v xml:space="preserve">НС-1086334 </v>
          </cell>
        </row>
        <row r="13068">
          <cell r="A13068" t="str">
            <v>11220513000052</v>
          </cell>
          <cell r="B13068" t="str">
            <v xml:space="preserve">НС-1086335 </v>
          </cell>
        </row>
        <row r="13069">
          <cell r="A13069" t="str">
            <v>13222003004597</v>
          </cell>
          <cell r="B13069" t="str">
            <v xml:space="preserve">НС-1086336 </v>
          </cell>
        </row>
        <row r="13070">
          <cell r="A13070" t="str">
            <v>11223003000155</v>
          </cell>
          <cell r="B13070" t="str">
            <v xml:space="preserve">НС-1086337 </v>
          </cell>
        </row>
        <row r="13071">
          <cell r="A13071" t="str">
            <v>11230004000179</v>
          </cell>
          <cell r="B13071" t="str">
            <v xml:space="preserve">НС-1086340 </v>
          </cell>
        </row>
        <row r="13072">
          <cell r="A13072" t="str">
            <v>DN40 (20 м)</v>
          </cell>
          <cell r="B13072" t="str">
            <v xml:space="preserve">НС-1086417 </v>
          </cell>
        </row>
        <row r="13073">
          <cell r="A13073" t="str">
            <v>Front panel DAR-100</v>
          </cell>
          <cell r="B13073" t="str">
            <v xml:space="preserve">НС-1086450 </v>
          </cell>
        </row>
        <row r="13074">
          <cell r="A13074" t="str">
            <v>КВП-(60)-НО-1200х1000-2BM</v>
          </cell>
          <cell r="B13074" t="str">
            <v xml:space="preserve">НС-1086451 </v>
          </cell>
        </row>
        <row r="13075">
          <cell r="A13075" t="str">
            <v>Bottom DAR-100</v>
          </cell>
          <cell r="B13075" t="str">
            <v xml:space="preserve">НС-1086452 </v>
          </cell>
        </row>
        <row r="13076">
          <cell r="A13076" t="str">
            <v>КВП-(120)-Д(С)-1000х500-B</v>
          </cell>
          <cell r="B13076" t="str">
            <v xml:space="preserve">НС-1086454 </v>
          </cell>
        </row>
        <row r="13077">
          <cell r="A13077" t="str">
            <v>КВП-(120)-Д(С)-1000х1000-</v>
          </cell>
          <cell r="B13077" t="str">
            <v xml:space="preserve">НС-1086455 </v>
          </cell>
        </row>
        <row r="13078">
          <cell r="A13078" t="str">
            <v>КВП-(120)-Д(С)-1600х800-2</v>
          </cell>
          <cell r="B13078" t="str">
            <v xml:space="preserve">НС-1086456 </v>
          </cell>
        </row>
        <row r="13079">
          <cell r="A13079" t="str">
            <v>ZESSRR032</v>
          </cell>
          <cell r="B13079" t="str">
            <v xml:space="preserve">НС-1086629 </v>
          </cell>
        </row>
        <row r="13080">
          <cell r="A13080" t="str">
            <v>ACC004000</v>
          </cell>
          <cell r="B13080" t="str">
            <v xml:space="preserve">НС-1086630 </v>
          </cell>
        </row>
        <row r="13081">
          <cell r="A13081" t="str">
            <v>ACC004001</v>
          </cell>
          <cell r="B13081" t="str">
            <v xml:space="preserve">НС-1086631 </v>
          </cell>
        </row>
        <row r="13082">
          <cell r="A13082" t="str">
            <v>MSZ-HJ60VA-ER</v>
          </cell>
          <cell r="B13082" t="str">
            <v xml:space="preserve">НС-1086634 </v>
          </cell>
        </row>
        <row r="13083">
          <cell r="A13083" t="str">
            <v>MSZ-HJ71VA-ER</v>
          </cell>
          <cell r="B13083" t="str">
            <v xml:space="preserve">НС-1086635 </v>
          </cell>
        </row>
        <row r="13084">
          <cell r="A13084" t="str">
            <v>MUZ-HJ60 VA-ER</v>
          </cell>
          <cell r="B13084" t="str">
            <v xml:space="preserve">НС-1086637 </v>
          </cell>
        </row>
        <row r="13085">
          <cell r="A13085" t="str">
            <v>MUZ-HJ71 VA-ER</v>
          </cell>
          <cell r="B13085" t="str">
            <v xml:space="preserve">НС-1086638 </v>
          </cell>
        </row>
        <row r="13086">
          <cell r="A13086" t="str">
            <v>HYXE-J01H</v>
          </cell>
          <cell r="B13086" t="str">
            <v xml:space="preserve">НС-1086753 </v>
          </cell>
        </row>
        <row r="13087">
          <cell r="A13087" t="str">
            <v>HYJ-J01H</v>
          </cell>
          <cell r="B13087" t="str">
            <v xml:space="preserve">НС-1086754 </v>
          </cell>
        </row>
        <row r="13088">
          <cell r="A13088" t="str">
            <v>ZCS-E3,2-V1</v>
          </cell>
          <cell r="B13088" t="str">
            <v xml:space="preserve">НС-1086768 </v>
          </cell>
        </row>
        <row r="13089">
          <cell r="A13089" t="str">
            <v>ZCS-E27-VT1</v>
          </cell>
          <cell r="B13089" t="str">
            <v xml:space="preserve">НС-1086770 </v>
          </cell>
        </row>
        <row r="13090">
          <cell r="A13090" t="str">
            <v>nEXB80000003111</v>
          </cell>
          <cell r="B13090" t="str">
            <v xml:space="preserve">НС-1086786 </v>
          </cell>
        </row>
        <row r="13091">
          <cell r="A13091" t="str">
            <v>EXB80000002094</v>
          </cell>
          <cell r="B13091" t="str">
            <v xml:space="preserve">НС-1086787 </v>
          </cell>
        </row>
        <row r="13092">
          <cell r="A13092" t="str">
            <v>EXB80000002914</v>
          </cell>
          <cell r="B13092" t="str">
            <v xml:space="preserve">НС-1086790 </v>
          </cell>
        </row>
        <row r="13093">
          <cell r="A13093" t="str">
            <v>16438001000058</v>
          </cell>
          <cell r="B13093" t="str">
            <v xml:space="preserve">НС-1086944 </v>
          </cell>
        </row>
        <row r="13094">
          <cell r="A13094" t="str">
            <v>11320009000033</v>
          </cell>
          <cell r="B13094" t="str">
            <v xml:space="preserve">НС-1086945 </v>
          </cell>
        </row>
        <row r="13095">
          <cell r="A13095" t="str">
            <v>16430001000309</v>
          </cell>
          <cell r="B13095" t="str">
            <v xml:space="preserve">НС-1086946 </v>
          </cell>
        </row>
        <row r="13096">
          <cell r="A13096" t="str">
            <v>11230004000226</v>
          </cell>
          <cell r="B13096" t="str">
            <v xml:space="preserve">НС-1086948 </v>
          </cell>
        </row>
        <row r="13097">
          <cell r="A13097" t="str">
            <v>16430007000103</v>
          </cell>
          <cell r="B13097" t="str">
            <v xml:space="preserve">НС-1086949 </v>
          </cell>
        </row>
        <row r="13098">
          <cell r="A13098" t="str">
            <v>16444001000004</v>
          </cell>
          <cell r="B13098" t="str">
            <v xml:space="preserve">НС-1086952 </v>
          </cell>
        </row>
        <row r="13099">
          <cell r="A13099" t="str">
            <v>NET-040/HY</v>
          </cell>
          <cell r="B13099" t="str">
            <v xml:space="preserve">НС-1086971 </v>
          </cell>
        </row>
        <row r="13100">
          <cell r="A13100" t="str">
            <v>NET-19 (5)/HY</v>
          </cell>
          <cell r="B13100" t="str">
            <v xml:space="preserve">НС-1086972 </v>
          </cell>
        </row>
        <row r="13101">
          <cell r="A13101" t="str">
            <v>RFD 600*350-6</v>
          </cell>
          <cell r="B13101" t="str">
            <v xml:space="preserve">НС-1086973 </v>
          </cell>
        </row>
        <row r="13102">
          <cell r="A13102" t="str">
            <v>11222014000414</v>
          </cell>
          <cell r="B13102" t="str">
            <v xml:space="preserve">НС-1087064 </v>
          </cell>
        </row>
        <row r="13103">
          <cell r="A13103" t="str">
            <v>13222009001649</v>
          </cell>
          <cell r="B13103" t="str">
            <v xml:space="preserve">НС-1087067 </v>
          </cell>
        </row>
        <row r="13104">
          <cell r="A13104" t="str">
            <v>ZCS-E45-Y3</v>
          </cell>
          <cell r="B13104" t="str">
            <v xml:space="preserve">НС-1087131 </v>
          </cell>
        </row>
        <row r="13105">
          <cell r="A13105" t="str">
            <v>DCA 630</v>
          </cell>
          <cell r="B13105" t="str">
            <v xml:space="preserve">НС-1087145 </v>
          </cell>
        </row>
        <row r="13106">
          <cell r="A13106" t="str">
            <v>ZES 600х350-45</v>
          </cell>
          <cell r="B13106" t="str">
            <v xml:space="preserve">НС-1087146 </v>
          </cell>
        </row>
        <row r="13107">
          <cell r="A13107" t="str">
            <v>SFD 450/55</v>
          </cell>
          <cell r="B13107" t="str">
            <v xml:space="preserve">НС-1087149 </v>
          </cell>
        </row>
        <row r="13108">
          <cell r="A13108" t="str">
            <v>SFE 500/65</v>
          </cell>
          <cell r="B13108" t="str">
            <v xml:space="preserve">НС-1087150 </v>
          </cell>
        </row>
        <row r="13109">
          <cell r="A13109" t="str">
            <v>SFD 500/65</v>
          </cell>
          <cell r="B13109" t="str">
            <v xml:space="preserve">НС-1087151 </v>
          </cell>
        </row>
        <row r="13110">
          <cell r="A13110" t="str">
            <v>RMVE 450/6</v>
          </cell>
          <cell r="B13110" t="str">
            <v xml:space="preserve">НС-1087152 </v>
          </cell>
        </row>
        <row r="13111">
          <cell r="A13111" t="str">
            <v>10126465</v>
          </cell>
          <cell r="B13111" t="str">
            <v xml:space="preserve">НС-1087167 </v>
          </cell>
        </row>
        <row r="13112">
          <cell r="A13112" t="str">
            <v>201010063021</v>
          </cell>
          <cell r="B13112" t="str">
            <v xml:space="preserve">НС-1087173 </v>
          </cell>
        </row>
        <row r="13113">
          <cell r="A13113" t="str">
            <v>201010065021</v>
          </cell>
          <cell r="B13113" t="str">
            <v xml:space="preserve">НС-1087175 </v>
          </cell>
        </row>
        <row r="13114">
          <cell r="A13114" t="str">
            <v>FP-02-DAR-204/144</v>
          </cell>
          <cell r="B13114" t="str">
            <v xml:space="preserve">НС-1087177 </v>
          </cell>
        </row>
        <row r="13115">
          <cell r="A13115" t="str">
            <v>RBC-25-DAR204/144</v>
          </cell>
          <cell r="B13115" t="str">
            <v xml:space="preserve">НС-1087180 </v>
          </cell>
        </row>
        <row r="13116">
          <cell r="A13116" t="str">
            <v>RC-41-DAR-204/144</v>
          </cell>
          <cell r="B13116" t="str">
            <v xml:space="preserve">НС-1087184 </v>
          </cell>
        </row>
        <row r="13117">
          <cell r="A13117" t="str">
            <v>HS-07-DAR-204/144</v>
          </cell>
          <cell r="B13117" t="str">
            <v xml:space="preserve">НС-1087186 </v>
          </cell>
        </row>
        <row r="13118">
          <cell r="A13118" t="str">
            <v>C-09-D204-204/144</v>
          </cell>
          <cell r="B13118" t="str">
            <v xml:space="preserve">НС-1087187 </v>
          </cell>
        </row>
        <row r="13119">
          <cell r="A13119" t="str">
            <v>ZCS-W-YF4_</v>
          </cell>
          <cell r="B13119" t="str">
            <v xml:space="preserve">НС-1087222 </v>
          </cell>
        </row>
        <row r="13120">
          <cell r="A13120" t="str">
            <v>nEXB80000003166</v>
          </cell>
          <cell r="B13120" t="str">
            <v xml:space="preserve">НС-1087224 </v>
          </cell>
        </row>
        <row r="13121">
          <cell r="A13121" t="str">
            <v>1554307</v>
          </cell>
          <cell r="B13121" t="str">
            <v xml:space="preserve">НС-1087299 </v>
          </cell>
        </row>
        <row r="13122">
          <cell r="A13122" t="str">
            <v>Сувенир (туз)</v>
          </cell>
          <cell r="B13122" t="str">
            <v xml:space="preserve">НС-1087303 </v>
          </cell>
        </row>
        <row r="13123">
          <cell r="A13123" t="str">
            <v>ZES 600х350-22,5</v>
          </cell>
          <cell r="B13123" t="str">
            <v xml:space="preserve">НС-1087419 </v>
          </cell>
        </row>
        <row r="13124">
          <cell r="A13124" t="str">
            <v>ЛВД 100х900</v>
          </cell>
          <cell r="B13124" t="str">
            <v xml:space="preserve">НС-1087476 </v>
          </cell>
        </row>
        <row r="13125">
          <cell r="A13125" t="str">
            <v>ZACO/I-42 H5 FMI/N1</v>
          </cell>
          <cell r="B13125" t="str">
            <v xml:space="preserve">НС-1087483 </v>
          </cell>
        </row>
        <row r="13126">
          <cell r="A13126" t="str">
            <v>ZACS/I-09 HP FMI/N1</v>
          </cell>
          <cell r="B13126" t="str">
            <v xml:space="preserve">НС-1087497 </v>
          </cell>
        </row>
        <row r="13127">
          <cell r="A13127" t="str">
            <v>ZACD/I-09 H FMI/N1</v>
          </cell>
          <cell r="B13127" t="str">
            <v xml:space="preserve">НС-1087512 </v>
          </cell>
        </row>
        <row r="13128">
          <cell r="A13128" t="str">
            <v>MSZ-HJ25VA-ER</v>
          </cell>
          <cell r="B13128" t="str">
            <v xml:space="preserve">НС-1087611 </v>
          </cell>
        </row>
        <row r="13129">
          <cell r="A13129" t="str">
            <v>MSZ-HJ35VA-ER</v>
          </cell>
          <cell r="B13129" t="str">
            <v xml:space="preserve">НС-1087614 </v>
          </cell>
        </row>
        <row r="13130">
          <cell r="A13130" t="str">
            <v>MSZ-HJ50VA-ER</v>
          </cell>
          <cell r="B13130" t="str">
            <v xml:space="preserve">НС-1087618 </v>
          </cell>
        </row>
        <row r="13131">
          <cell r="A13131" t="str">
            <v>MUZ-HJ25 VA-ER</v>
          </cell>
          <cell r="B13131" t="str">
            <v xml:space="preserve">НС-1087625 </v>
          </cell>
        </row>
        <row r="13132">
          <cell r="A13132" t="str">
            <v>MUZ-HJ35 VA-ER</v>
          </cell>
          <cell r="B13132" t="str">
            <v xml:space="preserve">НС-1087626 </v>
          </cell>
        </row>
        <row r="13133">
          <cell r="A13133" t="str">
            <v>MUZ-HJ50 VA-ER</v>
          </cell>
          <cell r="B13133" t="str">
            <v xml:space="preserve">НС-1087627 </v>
          </cell>
        </row>
        <row r="13134">
          <cell r="A13134" t="str">
            <v>MXZ-2HJ40VA-ER1</v>
          </cell>
          <cell r="B13134" t="str">
            <v xml:space="preserve">НС-1087665 </v>
          </cell>
        </row>
        <row r="13135">
          <cell r="A13135" t="str">
            <v>MXZ-3HJ50VA-ER1</v>
          </cell>
          <cell r="B13135" t="str">
            <v xml:space="preserve">НС-1087666 </v>
          </cell>
        </row>
        <row r="13136">
          <cell r="A13136" t="str">
            <v>ZCS-P-W-YF4-YF4_(RegVent)</v>
          </cell>
          <cell r="B13136" t="str">
            <v xml:space="preserve">НС-1087671 </v>
          </cell>
        </row>
        <row r="13137">
          <cell r="A13137" t="str">
            <v>nEXB80000002888</v>
          </cell>
          <cell r="B13137" t="str">
            <v xml:space="preserve">НС-1087674 </v>
          </cell>
        </row>
        <row r="13138">
          <cell r="A13138" t="str">
            <v>nEXB80000003395</v>
          </cell>
          <cell r="B13138" t="str">
            <v xml:space="preserve">НС-1087678 </v>
          </cell>
        </row>
        <row r="13139">
          <cell r="A13139" t="str">
            <v>nEXB80000002890</v>
          </cell>
          <cell r="B13139" t="str">
            <v xml:space="preserve">НС-1087685 </v>
          </cell>
        </row>
        <row r="13140">
          <cell r="A13140" t="str">
            <v>nEXB80000003326</v>
          </cell>
          <cell r="B13140" t="str">
            <v xml:space="preserve">НС-1087688 </v>
          </cell>
        </row>
        <row r="13141">
          <cell r="A13141" t="str">
            <v>nEXB80000003405</v>
          </cell>
          <cell r="B13141" t="str">
            <v xml:space="preserve">НС-1087689 </v>
          </cell>
        </row>
        <row r="13142">
          <cell r="A13142" t="str">
            <v>nEXB80000003302</v>
          </cell>
          <cell r="B13142" t="str">
            <v xml:space="preserve">НС-1087693 </v>
          </cell>
        </row>
        <row r="13143">
          <cell r="A13143" t="str">
            <v>REP-41 P3S-AV-MRV-EEV-КК</v>
          </cell>
          <cell r="B13143" t="str">
            <v xml:space="preserve">НС-1087700 </v>
          </cell>
        </row>
        <row r="13144">
          <cell r="A13144" t="str">
            <v>nEXB80000003938</v>
          </cell>
          <cell r="B13144" t="str">
            <v xml:space="preserve">НС-1087761 </v>
          </cell>
        </row>
        <row r="13145">
          <cell r="A13145" t="str">
            <v>nEXB80000003961</v>
          </cell>
          <cell r="B13145" t="str">
            <v xml:space="preserve">НС-1087762 </v>
          </cell>
        </row>
        <row r="13146">
          <cell r="A13146" t="str">
            <v>EACS-07HAT/N3/in</v>
          </cell>
          <cell r="B13146" t="str">
            <v xml:space="preserve">НС-1087767 </v>
          </cell>
        </row>
        <row r="13147">
          <cell r="A13147" t="str">
            <v>AS-07HR4SYDTGG</v>
          </cell>
          <cell r="B13147" t="str">
            <v xml:space="preserve">НС-1087838 </v>
          </cell>
        </row>
        <row r="13148">
          <cell r="A13148" t="str">
            <v>ZFO 100</v>
          </cell>
          <cell r="B13148" t="str">
            <v xml:space="preserve">НС-1087845 </v>
          </cell>
        </row>
        <row r="13149">
          <cell r="A13149" t="str">
            <v>ZFO 125</v>
          </cell>
          <cell r="B13149" t="str">
            <v xml:space="preserve">НС-1087847 </v>
          </cell>
        </row>
        <row r="13150">
          <cell r="A13150" t="str">
            <v>ZFO 160</v>
          </cell>
          <cell r="B13150" t="str">
            <v xml:space="preserve">НС-1087857 </v>
          </cell>
        </row>
        <row r="13151">
          <cell r="A13151" t="str">
            <v>ZFO 200</v>
          </cell>
          <cell r="B13151" t="str">
            <v xml:space="preserve">НС-1087859 </v>
          </cell>
        </row>
        <row r="13152">
          <cell r="A13152" t="str">
            <v>ZFO 250</v>
          </cell>
          <cell r="B13152" t="str">
            <v xml:space="preserve">НС-1087863 </v>
          </cell>
        </row>
        <row r="13153">
          <cell r="A13153" t="str">
            <v>ZFO 315</v>
          </cell>
          <cell r="B13153" t="str">
            <v xml:space="preserve">НС-1087865 </v>
          </cell>
        </row>
        <row r="13154">
          <cell r="A13154" t="str">
            <v>НС-1087867</v>
          </cell>
          <cell r="B13154" t="str">
            <v xml:space="preserve">НС-1087867 </v>
          </cell>
        </row>
        <row r="13155">
          <cell r="A13155" t="str">
            <v>ZFP 40-20-4D</v>
          </cell>
          <cell r="B13155" t="str">
            <v xml:space="preserve">НС-1087890 </v>
          </cell>
        </row>
        <row r="13156">
          <cell r="A13156" t="str">
            <v>ZFP 50-25-4D</v>
          </cell>
          <cell r="B13156" t="str">
            <v xml:space="preserve">НС-1087891 </v>
          </cell>
        </row>
        <row r="13157">
          <cell r="A13157" t="str">
            <v>ZFP 50-25-6D</v>
          </cell>
          <cell r="B13157" t="str">
            <v xml:space="preserve">НС-1087893 </v>
          </cell>
        </row>
        <row r="13158">
          <cell r="A13158" t="str">
            <v>ZFP 50-30-4D</v>
          </cell>
          <cell r="B13158" t="str">
            <v xml:space="preserve">НС-1087894 </v>
          </cell>
        </row>
        <row r="13159">
          <cell r="A13159" t="str">
            <v>ZFP 50-30-6D</v>
          </cell>
          <cell r="B13159" t="str">
            <v xml:space="preserve">НС-1087896 </v>
          </cell>
        </row>
        <row r="13160">
          <cell r="A13160" t="str">
            <v>ZFP 60-30-4D</v>
          </cell>
          <cell r="B13160" t="str">
            <v xml:space="preserve">НС-1087898 </v>
          </cell>
        </row>
        <row r="13161">
          <cell r="A13161" t="str">
            <v>ZFP 60-30-6D</v>
          </cell>
          <cell r="B13161" t="str">
            <v xml:space="preserve">НС-1087900 </v>
          </cell>
        </row>
        <row r="13162">
          <cell r="A13162" t="str">
            <v>ZFP 60-35-4D</v>
          </cell>
          <cell r="B13162" t="str">
            <v xml:space="preserve">НС-1087901 </v>
          </cell>
        </row>
        <row r="13163">
          <cell r="A13163" t="str">
            <v>ZFP 60-35-6D</v>
          </cell>
          <cell r="B13163" t="str">
            <v xml:space="preserve">НС-1087903 </v>
          </cell>
        </row>
        <row r="13164">
          <cell r="A13164" t="str">
            <v>ZFP 70-40-4D</v>
          </cell>
          <cell r="B13164" t="str">
            <v xml:space="preserve">НС-1087905 </v>
          </cell>
        </row>
        <row r="13165">
          <cell r="A13165" t="str">
            <v>ZFP 70-40-6D</v>
          </cell>
          <cell r="B13165" t="str">
            <v xml:space="preserve">НС-1087906 </v>
          </cell>
        </row>
        <row r="13166">
          <cell r="A13166" t="str">
            <v>ZFP 80-50-4D</v>
          </cell>
          <cell r="B13166" t="str">
            <v xml:space="preserve">НС-1087907 </v>
          </cell>
        </row>
        <row r="13167">
          <cell r="A13167" t="str">
            <v>ZFP 80-50-6D</v>
          </cell>
          <cell r="B13167" t="str">
            <v xml:space="preserve">НС-1087909 </v>
          </cell>
        </row>
        <row r="13168">
          <cell r="A13168" t="str">
            <v>ZFP 100-50-6D</v>
          </cell>
          <cell r="B13168" t="str">
            <v xml:space="preserve">НС-1087912 </v>
          </cell>
        </row>
        <row r="13169">
          <cell r="A13169" t="str">
            <v>ZFP 40-20-4E</v>
          </cell>
          <cell r="B13169" t="str">
            <v xml:space="preserve">НС-1087917 </v>
          </cell>
        </row>
        <row r="13170">
          <cell r="A13170" t="str">
            <v>ZFP 50-25-4E</v>
          </cell>
          <cell r="B13170" t="str">
            <v xml:space="preserve">НС-1087918 </v>
          </cell>
        </row>
        <row r="13171">
          <cell r="A13171" t="str">
            <v>ZFP 50-25-6E</v>
          </cell>
          <cell r="B13171" t="str">
            <v xml:space="preserve">НС-1087920 </v>
          </cell>
        </row>
        <row r="13172">
          <cell r="A13172" t="str">
            <v>ZFP 50-30-4E</v>
          </cell>
          <cell r="B13172" t="str">
            <v xml:space="preserve">НС-1087922 </v>
          </cell>
        </row>
        <row r="13173">
          <cell r="A13173" t="str">
            <v>ZFP 50-30-6E</v>
          </cell>
          <cell r="B13173" t="str">
            <v xml:space="preserve">НС-1087925 </v>
          </cell>
        </row>
        <row r="13174">
          <cell r="A13174" t="str">
            <v>ZFP 60-30-4E</v>
          </cell>
          <cell r="B13174" t="str">
            <v xml:space="preserve">НС-1087928 </v>
          </cell>
        </row>
        <row r="13175">
          <cell r="A13175" t="str">
            <v>ZFP 60-30-6E</v>
          </cell>
          <cell r="B13175" t="str">
            <v xml:space="preserve">НС-1087930 </v>
          </cell>
        </row>
        <row r="13176">
          <cell r="A13176" t="str">
            <v>ZFP 60-35-4E</v>
          </cell>
          <cell r="B13176" t="str">
            <v xml:space="preserve">НС-1087932 </v>
          </cell>
        </row>
        <row r="13177">
          <cell r="A13177" t="str">
            <v>Клеммник на DIN-рейку 4мм</v>
          </cell>
          <cell r="B13177" t="str">
            <v xml:space="preserve">НС-1088037 </v>
          </cell>
        </row>
        <row r="13178">
          <cell r="A13178" t="str">
            <v>MSZ-DM25VA</v>
          </cell>
          <cell r="B13178" t="str">
            <v xml:space="preserve">НС-1088047 </v>
          </cell>
        </row>
        <row r="13179">
          <cell r="A13179" t="str">
            <v>MSZ-DM35VA</v>
          </cell>
          <cell r="B13179" t="str">
            <v xml:space="preserve">НС-1088050 </v>
          </cell>
        </row>
        <row r="13180">
          <cell r="A13180" t="str">
            <v>MUZ-DM25VA</v>
          </cell>
          <cell r="B13180" t="str">
            <v xml:space="preserve">НС-1088051 </v>
          </cell>
        </row>
        <row r="13181">
          <cell r="A13181" t="str">
            <v>MUZ-DM35VA</v>
          </cell>
          <cell r="B13181" t="str">
            <v xml:space="preserve">НС-1088052 </v>
          </cell>
        </row>
        <row r="13182">
          <cell r="A13182" t="str">
            <v>AS-07HR4SYDTGW</v>
          </cell>
          <cell r="B13182" t="str">
            <v xml:space="preserve">НС-1088062 </v>
          </cell>
        </row>
        <row r="13183">
          <cell r="A13183" t="str">
            <v>97516539 (Архив)</v>
          </cell>
          <cell r="B13183" t="str">
            <v xml:space="preserve">НС-1088064 </v>
          </cell>
        </row>
        <row r="13184">
          <cell r="A13184" t="str">
            <v>AS-10HR4SYDTGG</v>
          </cell>
          <cell r="B13184" t="str">
            <v xml:space="preserve">НС-1088065 </v>
          </cell>
        </row>
        <row r="13185">
          <cell r="A13185" t="str">
            <v>96935465</v>
          </cell>
          <cell r="B13185" t="str">
            <v xml:space="preserve">НС-1088067 </v>
          </cell>
        </row>
        <row r="13186">
          <cell r="A13186" t="str">
            <v>AS-13HR4SVDTGG</v>
          </cell>
          <cell r="B13186" t="str">
            <v xml:space="preserve">НС-1088068 </v>
          </cell>
        </row>
        <row r="13187">
          <cell r="A13187" t="str">
            <v>AS-13HR4SVDTGW</v>
          </cell>
          <cell r="B13187" t="str">
            <v xml:space="preserve">НС-1088073 </v>
          </cell>
        </row>
        <row r="13188">
          <cell r="A13188" t="str">
            <v>AS-10HR4SYDTGW</v>
          </cell>
          <cell r="B13188" t="str">
            <v xml:space="preserve">НС-1088077 </v>
          </cell>
        </row>
        <row r="13189">
          <cell r="A13189" t="str">
            <v>AS-18HR4SWATGG</v>
          </cell>
          <cell r="B13189" t="str">
            <v xml:space="preserve">НС-1088179 </v>
          </cell>
        </row>
        <row r="13190">
          <cell r="A13190" t="str">
            <v>AS-18HR4SWATGW</v>
          </cell>
          <cell r="B13190" t="str">
            <v xml:space="preserve">НС-1088181 </v>
          </cell>
        </row>
        <row r="13191">
          <cell r="A13191" t="str">
            <v>AS-24HR4SFBTGG</v>
          </cell>
          <cell r="B13191" t="str">
            <v xml:space="preserve">НС-1088183 </v>
          </cell>
        </row>
        <row r="13192">
          <cell r="A13192" t="str">
            <v>AS-24HR4SFBTGW</v>
          </cell>
          <cell r="B13192" t="str">
            <v xml:space="preserve">НС-1088184 </v>
          </cell>
        </row>
        <row r="13193">
          <cell r="A13193" t="str">
            <v>AS-30HR4SQBTGG</v>
          </cell>
          <cell r="B13193" t="str">
            <v xml:space="preserve">НС-1088185 </v>
          </cell>
        </row>
        <row r="13194">
          <cell r="A13194" t="str">
            <v>AS-30HR4SQBTGW</v>
          </cell>
          <cell r="B13194" t="str">
            <v xml:space="preserve">НС-1088186 </v>
          </cell>
        </row>
        <row r="13195">
          <cell r="A13195" t="str">
            <v>GFZFDS005</v>
          </cell>
          <cell r="B13195" t="str">
            <v xml:space="preserve">НС-1088524 </v>
          </cell>
        </row>
        <row r="13196">
          <cell r="A13196" t="str">
            <v>GAGRIS1753_0026A</v>
          </cell>
          <cell r="B13196" t="str">
            <v xml:space="preserve">НС-1088525 </v>
          </cell>
        </row>
        <row r="13197">
          <cell r="A13197" t="str">
            <v>REA-38-Е</v>
          </cell>
          <cell r="B13197" t="str">
            <v xml:space="preserve">НС-1088533 </v>
          </cell>
        </row>
        <row r="13198">
          <cell r="A13198" t="str">
            <v>ZCS-E60-YF4-YF4</v>
          </cell>
          <cell r="B13198" t="str">
            <v xml:space="preserve">НС-1088567 </v>
          </cell>
        </row>
        <row r="13199">
          <cell r="A13199" t="str">
            <v>E17 364 301</v>
          </cell>
          <cell r="B13199" t="str">
            <v xml:space="preserve">НС-1088633 </v>
          </cell>
        </row>
        <row r="13200">
          <cell r="A13200" t="str">
            <v>E17 365 301</v>
          </cell>
          <cell r="B13200" t="str">
            <v xml:space="preserve">НС-1088634 </v>
          </cell>
        </row>
        <row r="13201">
          <cell r="A13201" t="str">
            <v>LGH-80RVX-E</v>
          </cell>
          <cell r="B13201" t="str">
            <v xml:space="preserve">НС-1088698 </v>
          </cell>
        </row>
        <row r="13202">
          <cell r="A13202" t="str">
            <v>AHU000640</v>
          </cell>
          <cell r="B13202" t="str">
            <v xml:space="preserve">НС-1088708 </v>
          </cell>
        </row>
        <row r="13203">
          <cell r="A13203" t="str">
            <v>ACC003714</v>
          </cell>
          <cell r="B13203" t="str">
            <v xml:space="preserve">НС-1088711 </v>
          </cell>
        </row>
        <row r="13204">
          <cell r="A13204" t="str">
            <v>ACC003716</v>
          </cell>
          <cell r="B13204" t="str">
            <v xml:space="preserve">НС-1088713 </v>
          </cell>
        </row>
        <row r="13205">
          <cell r="A13205" t="str">
            <v>ACC003719</v>
          </cell>
          <cell r="B13205" t="str">
            <v xml:space="preserve">НС-1088716 </v>
          </cell>
        </row>
        <row r="13206">
          <cell r="A13206" t="str">
            <v>AHU000639</v>
          </cell>
          <cell r="B13206" t="str">
            <v xml:space="preserve">НС-1088723 </v>
          </cell>
        </row>
        <row r="13207">
          <cell r="A13207" t="str">
            <v>AHU000714</v>
          </cell>
          <cell r="B13207" t="str">
            <v xml:space="preserve">НС-1088725 </v>
          </cell>
        </row>
        <row r="13208">
          <cell r="A13208" t="str">
            <v>AHU000619</v>
          </cell>
          <cell r="B13208" t="str">
            <v xml:space="preserve">НС-1088803 </v>
          </cell>
        </row>
        <row r="13209">
          <cell r="A13209" t="str">
            <v>ACC003711</v>
          </cell>
          <cell r="B13209" t="str">
            <v xml:space="preserve">НС-1088824 </v>
          </cell>
        </row>
        <row r="13210">
          <cell r="A13210" t="str">
            <v>ACC003713</v>
          </cell>
          <cell r="B13210" t="str">
            <v xml:space="preserve">НС-1088825 </v>
          </cell>
        </row>
        <row r="13211">
          <cell r="A13211" t="str">
            <v>ACC003715</v>
          </cell>
          <cell r="B13211" t="str">
            <v xml:space="preserve">НС-1088826 </v>
          </cell>
        </row>
        <row r="13212">
          <cell r="A13212" t="str">
            <v>ACC003717</v>
          </cell>
          <cell r="B13212" t="str">
            <v xml:space="preserve">НС-1088851 </v>
          </cell>
        </row>
        <row r="13213">
          <cell r="A13213" t="str">
            <v>ZESVEGA011</v>
          </cell>
          <cell r="B13213" t="str">
            <v xml:space="preserve">НС-1088853 </v>
          </cell>
        </row>
        <row r="13214">
          <cell r="A13214" t="str">
            <v>ACC003712</v>
          </cell>
          <cell r="B13214" t="str">
            <v xml:space="preserve">НС-1088854 </v>
          </cell>
        </row>
        <row r="13215">
          <cell r="A13215" t="str">
            <v>E17 154 640</v>
          </cell>
          <cell r="B13215" t="str">
            <v xml:space="preserve">НС-1088914 </v>
          </cell>
        </row>
        <row r="13216">
          <cell r="A13216" t="str">
            <v>RFD 500*300-4</v>
          </cell>
          <cell r="B13216" t="str">
            <v xml:space="preserve">НС-1088989 </v>
          </cell>
        </row>
        <row r="13217">
          <cell r="A13217" t="str">
            <v>060L126266</v>
          </cell>
          <cell r="B13217" t="str">
            <v xml:space="preserve">НС-1089026 </v>
          </cell>
        </row>
        <row r="13218">
          <cell r="A13218" t="str">
            <v>060L126366</v>
          </cell>
          <cell r="B13218" t="str">
            <v xml:space="preserve">НС-1089027 </v>
          </cell>
        </row>
        <row r="13219">
          <cell r="A13219" t="str">
            <v>060L126466</v>
          </cell>
          <cell r="B13219" t="str">
            <v xml:space="preserve">НС-1089028 </v>
          </cell>
        </row>
        <row r="13220">
          <cell r="A13220" t="str">
            <v>060L126566</v>
          </cell>
          <cell r="B13220" t="str">
            <v xml:space="preserve">НС-1089029 </v>
          </cell>
        </row>
        <row r="13221">
          <cell r="A13221" t="str">
            <v>FSRE-TP 10</v>
          </cell>
          <cell r="B13221" t="str">
            <v xml:space="preserve">НС-1089033 </v>
          </cell>
        </row>
        <row r="13222">
          <cell r="A13222" t="str">
            <v>KVS-F07HT/IN</v>
          </cell>
          <cell r="B13222" t="str">
            <v xml:space="preserve">НС-1089207 </v>
          </cell>
        </row>
        <row r="13223">
          <cell r="A13223" t="str">
            <v>KVS-F07HT/OUT</v>
          </cell>
          <cell r="B13223" t="str">
            <v xml:space="preserve">НС-1089208 </v>
          </cell>
        </row>
        <row r="13224">
          <cell r="A13224" t="str">
            <v>KVS-F09HT/IN</v>
          </cell>
          <cell r="B13224" t="str">
            <v xml:space="preserve">НС-1089209 </v>
          </cell>
        </row>
        <row r="13225">
          <cell r="A13225" t="str">
            <v>KVS-F09HT/OUT</v>
          </cell>
          <cell r="B13225" t="str">
            <v xml:space="preserve">НС-1089216 </v>
          </cell>
        </row>
        <row r="13226">
          <cell r="A13226" t="str">
            <v>KVS-F12HT/IN</v>
          </cell>
          <cell r="B13226" t="str">
            <v xml:space="preserve">НС-1089218 </v>
          </cell>
        </row>
        <row r="13227">
          <cell r="A13227" t="str">
            <v>KVS-F12HT/OUT</v>
          </cell>
          <cell r="B13227" t="str">
            <v xml:space="preserve">НС-1089220 </v>
          </cell>
        </row>
        <row r="13228">
          <cell r="A13228" t="str">
            <v>KVS-F18HT/IN</v>
          </cell>
          <cell r="B13228" t="str">
            <v xml:space="preserve">НС-1089222 </v>
          </cell>
        </row>
        <row r="13229">
          <cell r="A13229" t="str">
            <v>KVS-F18HT/OUT</v>
          </cell>
          <cell r="B13229" t="str">
            <v xml:space="preserve">НС-1089225 </v>
          </cell>
        </row>
        <row r="13230">
          <cell r="A13230" t="str">
            <v>KVS-F24HT/IN</v>
          </cell>
          <cell r="B13230" t="str">
            <v xml:space="preserve">НС-1089227 </v>
          </cell>
        </row>
        <row r="13231">
          <cell r="A13231" t="str">
            <v>KVS-F24HT/OUT</v>
          </cell>
          <cell r="B13231" t="str">
            <v xml:space="preserve">НС-1089228 </v>
          </cell>
        </row>
        <row r="13232">
          <cell r="A13232" t="str">
            <v>KVS-IF09HT/IN</v>
          </cell>
          <cell r="B13232" t="str">
            <v xml:space="preserve">НС-1089238 </v>
          </cell>
        </row>
        <row r="13233">
          <cell r="A13233" t="str">
            <v>KVS-IF09HT/OUT</v>
          </cell>
          <cell r="B13233" t="str">
            <v xml:space="preserve">НС-1089239 </v>
          </cell>
        </row>
        <row r="13234">
          <cell r="A13234" t="str">
            <v>KVS-IF12HT/IN</v>
          </cell>
          <cell r="B13234" t="str">
            <v xml:space="preserve">НС-1089243 </v>
          </cell>
        </row>
        <row r="13235">
          <cell r="A13235" t="str">
            <v>KVS-IF12HT/OUT</v>
          </cell>
          <cell r="B13235" t="str">
            <v xml:space="preserve">НС-1089244 </v>
          </cell>
        </row>
        <row r="13236">
          <cell r="A13236" t="str">
            <v>KVS-IF18HT/IN</v>
          </cell>
          <cell r="B13236" t="str">
            <v xml:space="preserve">НС-1089245 </v>
          </cell>
        </row>
        <row r="13237">
          <cell r="A13237" t="str">
            <v>KVS-IF18HT/OUT</v>
          </cell>
          <cell r="B13237" t="str">
            <v xml:space="preserve">НС-1089247 </v>
          </cell>
        </row>
        <row r="13238">
          <cell r="A13238" t="str">
            <v>KVS-IF24HT/IN</v>
          </cell>
          <cell r="B13238" t="str">
            <v xml:space="preserve">НС-1089249 </v>
          </cell>
        </row>
        <row r="13239">
          <cell r="A13239" t="str">
            <v>KVS-IF24HT/OUT</v>
          </cell>
          <cell r="B13239" t="str">
            <v xml:space="preserve">НС-1089250 </v>
          </cell>
        </row>
        <row r="13240">
          <cell r="A13240" t="str">
            <v>TCAEY 130</v>
          </cell>
          <cell r="B13240" t="str">
            <v xml:space="preserve">НС-1089251 </v>
          </cell>
        </row>
        <row r="13241">
          <cell r="A13241" t="str">
            <v>KSA для TCAEY 130</v>
          </cell>
          <cell r="B13241" t="str">
            <v xml:space="preserve">НС-1089253 </v>
          </cell>
        </row>
        <row r="13242">
          <cell r="A13242" t="str">
            <v>nEXB80000003666</v>
          </cell>
          <cell r="B13242" t="str">
            <v xml:space="preserve">НС-1089254 </v>
          </cell>
        </row>
        <row r="13243">
          <cell r="A13243" t="str">
            <v>nEXB80000003682</v>
          </cell>
          <cell r="B13243" t="str">
            <v xml:space="preserve">НС-1089255 </v>
          </cell>
        </row>
        <row r="13244">
          <cell r="A13244" t="str">
            <v>nEXB80000003683</v>
          </cell>
          <cell r="B13244" t="str">
            <v xml:space="preserve">НС-1089256 </v>
          </cell>
        </row>
        <row r="13245">
          <cell r="A13245" t="str">
            <v>nEXB80000003963</v>
          </cell>
          <cell r="B13245" t="str">
            <v xml:space="preserve">НС-1089259 </v>
          </cell>
        </row>
        <row r="13246">
          <cell r="A13246" t="str">
            <v>nEXB80000003964</v>
          </cell>
          <cell r="B13246" t="str">
            <v xml:space="preserve">НС-1089260 </v>
          </cell>
        </row>
        <row r="13247">
          <cell r="A13247" t="str">
            <v>nEXB80000003965</v>
          </cell>
          <cell r="B13247" t="str">
            <v xml:space="preserve">НС-1089261 </v>
          </cell>
        </row>
        <row r="13248">
          <cell r="A13248" t="str">
            <v>nEXB80000003966</v>
          </cell>
          <cell r="B13248" t="str">
            <v xml:space="preserve">НС-1089262 </v>
          </cell>
        </row>
        <row r="13249">
          <cell r="A13249" t="str">
            <v>nEXB80000003967</v>
          </cell>
          <cell r="B13249" t="str">
            <v xml:space="preserve">НС-1089263 </v>
          </cell>
        </row>
        <row r="13250">
          <cell r="A13250" t="str">
            <v>nEXB80000003968</v>
          </cell>
          <cell r="B13250" t="str">
            <v xml:space="preserve">НС-1089264 </v>
          </cell>
        </row>
        <row r="13251">
          <cell r="A13251" t="str">
            <v>nEXB80000003969</v>
          </cell>
          <cell r="B13251" t="str">
            <v xml:space="preserve">НС-1089265 </v>
          </cell>
        </row>
        <row r="13252">
          <cell r="A13252" t="str">
            <v>ЛВН 400* 400 RAL9022</v>
          </cell>
          <cell r="B13252" t="str">
            <v xml:space="preserve">НС-1089289 </v>
          </cell>
        </row>
        <row r="13253">
          <cell r="A13253" t="str">
            <v>1553882</v>
          </cell>
          <cell r="B13253" t="str">
            <v xml:space="preserve">НС-1089290 </v>
          </cell>
        </row>
        <row r="13254">
          <cell r="A13254" t="str">
            <v>1812630</v>
          </cell>
          <cell r="B13254" t="str">
            <v xml:space="preserve">НС-1089291 </v>
          </cell>
        </row>
        <row r="13255">
          <cell r="A13255" t="str">
            <v>AHU000103</v>
          </cell>
          <cell r="B13255" t="str">
            <v xml:space="preserve">НС-1089319 </v>
          </cell>
        </row>
        <row r="13256">
          <cell r="A13256" t="str">
            <v>MSZ-EF25VE3S</v>
          </cell>
          <cell r="B13256" t="str">
            <v xml:space="preserve">НС-1089354 </v>
          </cell>
        </row>
        <row r="13257">
          <cell r="A13257" t="str">
            <v>MSZ-EF35VE3S</v>
          </cell>
          <cell r="B13257" t="str">
            <v xml:space="preserve">НС-1089355 </v>
          </cell>
        </row>
        <row r="13258">
          <cell r="A13258" t="str">
            <v>MSZ-EF50VE3S</v>
          </cell>
          <cell r="B13258" t="str">
            <v xml:space="preserve">НС-1089356 </v>
          </cell>
        </row>
        <row r="13259">
          <cell r="A13259" t="str">
            <v>MSZ-EF22VE3B</v>
          </cell>
          <cell r="B13259" t="str">
            <v xml:space="preserve">НС-1089380 </v>
          </cell>
        </row>
        <row r="13260">
          <cell r="A13260" t="str">
            <v>MSZ-EF22VE3W</v>
          </cell>
          <cell r="B13260" t="str">
            <v xml:space="preserve">НС-1089382 </v>
          </cell>
        </row>
        <row r="13261">
          <cell r="A13261" t="str">
            <v>MSZ-EF25VE3W</v>
          </cell>
          <cell r="B13261" t="str">
            <v xml:space="preserve">НС-1089384 </v>
          </cell>
        </row>
        <row r="13262">
          <cell r="A13262" t="str">
            <v>MSZ-EF35VE3B</v>
          </cell>
          <cell r="B13262" t="str">
            <v xml:space="preserve">НС-1089386 </v>
          </cell>
        </row>
        <row r="13263">
          <cell r="A13263" t="str">
            <v>MSZ-EF35VE3W</v>
          </cell>
          <cell r="B13263" t="str">
            <v xml:space="preserve">НС-1089387 </v>
          </cell>
        </row>
        <row r="13264">
          <cell r="A13264" t="str">
            <v>MSZ-EF42VE3W</v>
          </cell>
          <cell r="B13264" t="str">
            <v xml:space="preserve">НС-1089388 </v>
          </cell>
        </row>
        <row r="13265">
          <cell r="A13265" t="str">
            <v>MSZ-EF50VE3W</v>
          </cell>
          <cell r="B13265" t="str">
            <v xml:space="preserve">НС-1089389 </v>
          </cell>
        </row>
        <row r="13266">
          <cell r="A13266" t="str">
            <v>MSZ-SF25VE3</v>
          </cell>
          <cell r="B13266" t="str">
            <v xml:space="preserve">НС-1089410 </v>
          </cell>
        </row>
        <row r="13267">
          <cell r="A13267" t="str">
            <v>Образец во</v>
          </cell>
          <cell r="B13267" t="str">
            <v xml:space="preserve">НС-1089464 </v>
          </cell>
        </row>
        <row r="13268">
          <cell r="A13268" t="str">
            <v>AHU000002</v>
          </cell>
          <cell r="B13268" t="str">
            <v xml:space="preserve">НС-1089465 </v>
          </cell>
        </row>
        <row r="13269">
          <cell r="A13269" t="str">
            <v>RCI-E28HN/IN</v>
          </cell>
          <cell r="B13269" t="str">
            <v xml:space="preserve">НС-1089538 </v>
          </cell>
        </row>
        <row r="13270">
          <cell r="A13270" t="str">
            <v>RWH-V30-RE</v>
          </cell>
          <cell r="B13270" t="str">
            <v xml:space="preserve">НС-1089539 </v>
          </cell>
        </row>
        <row r="13271">
          <cell r="A13271" t="str">
            <v>RCI-E28HN/OUT</v>
          </cell>
          <cell r="B13271" t="str">
            <v xml:space="preserve">НС-1089540 </v>
          </cell>
        </row>
        <row r="13272">
          <cell r="A13272" t="str">
            <v>RCI-E37HN/IN</v>
          </cell>
          <cell r="B13272" t="str">
            <v xml:space="preserve">НС-1089541 </v>
          </cell>
        </row>
        <row r="13273">
          <cell r="A13273" t="str">
            <v>RCI-E37HN/OUT</v>
          </cell>
          <cell r="B13273" t="str">
            <v xml:space="preserve">НС-1089542 </v>
          </cell>
        </row>
        <row r="13274">
          <cell r="A13274" t="str">
            <v>RCI-E54HN/IN</v>
          </cell>
          <cell r="B13274" t="str">
            <v xml:space="preserve">НС-1089543 </v>
          </cell>
        </row>
        <row r="13275">
          <cell r="A13275" t="str">
            <v>RCI-E54HN/OUT</v>
          </cell>
          <cell r="B13275" t="str">
            <v xml:space="preserve">НС-1089545 </v>
          </cell>
        </row>
        <row r="13276">
          <cell r="A13276" t="str">
            <v>RCI-E72HN/IN</v>
          </cell>
          <cell r="B13276" t="str">
            <v xml:space="preserve">НС-1089548 </v>
          </cell>
        </row>
        <row r="13277">
          <cell r="A13277" t="str">
            <v>RCI-E72HN/OUT</v>
          </cell>
          <cell r="B13277" t="str">
            <v xml:space="preserve">НС-1089550 </v>
          </cell>
        </row>
        <row r="13278">
          <cell r="A13278" t="str">
            <v>RWH-V50-RE</v>
          </cell>
          <cell r="B13278" t="str">
            <v xml:space="preserve">НС-1089563 </v>
          </cell>
        </row>
        <row r="13279">
          <cell r="A13279" t="str">
            <v>RWH-V80-RE</v>
          </cell>
          <cell r="B13279" t="str">
            <v xml:space="preserve">НС-1089566 </v>
          </cell>
        </row>
        <row r="13280">
          <cell r="A13280" t="str">
            <v>RWH-V100-RE</v>
          </cell>
          <cell r="B13280" t="str">
            <v xml:space="preserve">НС-1089570 </v>
          </cell>
        </row>
        <row r="13281">
          <cell r="A13281" t="str">
            <v>RWH-DC50-F</v>
          </cell>
          <cell r="B13281" t="str">
            <v xml:space="preserve">НС-1089571 </v>
          </cell>
        </row>
        <row r="13282">
          <cell r="A13282" t="str">
            <v>RWH-DC80-F</v>
          </cell>
          <cell r="B13282" t="str">
            <v xml:space="preserve">НС-1089577 </v>
          </cell>
        </row>
        <row r="13283">
          <cell r="A13283" t="str">
            <v>AS-07HR4SYDDHG</v>
          </cell>
          <cell r="B13283" t="str">
            <v xml:space="preserve">НС-1089588 </v>
          </cell>
        </row>
        <row r="13284">
          <cell r="A13284" t="str">
            <v>RWH-DIC30-FS</v>
          </cell>
          <cell r="B13284" t="str">
            <v xml:space="preserve">НС-1089590 </v>
          </cell>
        </row>
        <row r="13285">
          <cell r="A13285" t="str">
            <v>AS-07HR4SYDDHW</v>
          </cell>
          <cell r="B13285" t="str">
            <v xml:space="preserve">НС-1089592 </v>
          </cell>
        </row>
        <row r="13286">
          <cell r="A13286" t="str">
            <v>AS-09HR4SYDDH3G</v>
          </cell>
          <cell r="B13286" t="str">
            <v xml:space="preserve">НС-1089594 </v>
          </cell>
        </row>
        <row r="13287">
          <cell r="A13287" t="str">
            <v>AS-09HR4SYDDH3W</v>
          </cell>
          <cell r="B13287" t="str">
            <v xml:space="preserve">НС-1089595 </v>
          </cell>
        </row>
        <row r="13288">
          <cell r="A13288" t="str">
            <v>RWH-DIC50-FS</v>
          </cell>
          <cell r="B13288" t="str">
            <v xml:space="preserve">НС-1089596 </v>
          </cell>
        </row>
        <row r="13289">
          <cell r="A13289" t="str">
            <v>AS-12HR4SVDDH1G</v>
          </cell>
          <cell r="B13289" t="str">
            <v xml:space="preserve">НС-1089598 </v>
          </cell>
        </row>
        <row r="13290">
          <cell r="A13290" t="str">
            <v>AS-12HR4SVDDH1W</v>
          </cell>
          <cell r="B13290" t="str">
            <v xml:space="preserve">НС-1089599 </v>
          </cell>
        </row>
        <row r="13291">
          <cell r="A13291" t="str">
            <v>RWH-DIC80-FS</v>
          </cell>
          <cell r="B13291" t="str">
            <v xml:space="preserve">НС-1089600 </v>
          </cell>
        </row>
        <row r="13292">
          <cell r="A13292" t="str">
            <v>AS-18HR4SWADH1G</v>
          </cell>
          <cell r="B13292" t="str">
            <v xml:space="preserve">НС-1089601 </v>
          </cell>
        </row>
        <row r="13293">
          <cell r="A13293" t="str">
            <v>RWH-DIC100-FS</v>
          </cell>
          <cell r="B13293" t="str">
            <v xml:space="preserve">НС-1089602 </v>
          </cell>
        </row>
        <row r="13294">
          <cell r="A13294" t="str">
            <v>AS-18HR4SWADH1W</v>
          </cell>
          <cell r="B13294" t="str">
            <v xml:space="preserve">НС-1089604 </v>
          </cell>
        </row>
        <row r="13295">
          <cell r="A13295" t="str">
            <v>AS-24HR4SFADHG</v>
          </cell>
          <cell r="B13295" t="str">
            <v xml:space="preserve">НС-1089606 </v>
          </cell>
        </row>
        <row r="13296">
          <cell r="A13296" t="str">
            <v>RWH-DIC30-FSH</v>
          </cell>
          <cell r="B13296" t="str">
            <v xml:space="preserve">НС-1089607 </v>
          </cell>
        </row>
        <row r="13297">
          <cell r="A13297" t="str">
            <v>AS-24HR4SFADHW</v>
          </cell>
          <cell r="B13297" t="str">
            <v xml:space="preserve">НС-1089608 </v>
          </cell>
        </row>
        <row r="13298">
          <cell r="A13298" t="str">
            <v>RWH-DIC50-FSH</v>
          </cell>
          <cell r="B13298" t="str">
            <v xml:space="preserve">НС-1089609 </v>
          </cell>
        </row>
        <row r="13299">
          <cell r="A13299" t="str">
            <v>RWH-DIC80-FSH</v>
          </cell>
          <cell r="B13299" t="str">
            <v xml:space="preserve">НС-1089610 </v>
          </cell>
        </row>
        <row r="13300">
          <cell r="A13300" t="str">
            <v>RWH-DIC100-FSH</v>
          </cell>
          <cell r="B13300" t="str">
            <v xml:space="preserve">НС-1089611 </v>
          </cell>
        </row>
        <row r="13301">
          <cell r="A13301" t="str">
            <v>RC-P24HN/IN</v>
          </cell>
          <cell r="B13301" t="str">
            <v xml:space="preserve">НС-1089675 </v>
          </cell>
        </row>
        <row r="13302">
          <cell r="A13302" t="str">
            <v>RC-P24HN/OUT</v>
          </cell>
          <cell r="B13302" t="str">
            <v xml:space="preserve">НС-1089676 </v>
          </cell>
        </row>
        <row r="13303">
          <cell r="A13303" t="str">
            <v>RC-P29HN/IN</v>
          </cell>
          <cell r="B13303" t="str">
            <v xml:space="preserve">НС-1089677 </v>
          </cell>
        </row>
        <row r="13304">
          <cell r="A13304" t="str">
            <v>RC-P29HN/OUT</v>
          </cell>
          <cell r="B13304" t="str">
            <v xml:space="preserve">НС-1089678 </v>
          </cell>
        </row>
        <row r="13305">
          <cell r="A13305" t="str">
            <v>RC-P39HN/IN</v>
          </cell>
          <cell r="B13305" t="str">
            <v xml:space="preserve">НС-1089679 </v>
          </cell>
        </row>
        <row r="13306">
          <cell r="A13306" t="str">
            <v>RC-P39HN/OUT</v>
          </cell>
          <cell r="B13306" t="str">
            <v xml:space="preserve">НС-1089680 </v>
          </cell>
        </row>
        <row r="13307">
          <cell r="A13307" t="str">
            <v>RC-P60HN/IN</v>
          </cell>
          <cell r="B13307" t="str">
            <v xml:space="preserve">НС-1089681 </v>
          </cell>
        </row>
        <row r="13308">
          <cell r="A13308" t="str">
            <v>RC-P60HN/OUT</v>
          </cell>
          <cell r="B13308" t="str">
            <v xml:space="preserve">НС-1089682 </v>
          </cell>
        </row>
        <row r="13309">
          <cell r="A13309" t="str">
            <v>RC-P76HN/IN</v>
          </cell>
          <cell r="B13309" t="str">
            <v xml:space="preserve">НС-1089683 </v>
          </cell>
        </row>
        <row r="13310">
          <cell r="A13310" t="str">
            <v>RC-P76HN/OUT</v>
          </cell>
          <cell r="B13310" t="str">
            <v xml:space="preserve">НС-1089684 </v>
          </cell>
        </row>
        <row r="13311">
          <cell r="A13311" t="str">
            <v>RCI-VB29HN/IN</v>
          </cell>
          <cell r="B13311" t="str">
            <v xml:space="preserve">НС-1089685 </v>
          </cell>
        </row>
        <row r="13312">
          <cell r="A13312" t="str">
            <v>RCI-VB29HN/OUT</v>
          </cell>
          <cell r="B13312" t="str">
            <v xml:space="preserve">НС-1089686 </v>
          </cell>
        </row>
        <row r="13313">
          <cell r="A13313" t="str">
            <v>RCI-VB37HN/IN</v>
          </cell>
          <cell r="B13313" t="str">
            <v xml:space="preserve">НС-1089687 </v>
          </cell>
        </row>
        <row r="13314">
          <cell r="A13314" t="str">
            <v>RCI-VB37HN/OUT</v>
          </cell>
          <cell r="B13314" t="str">
            <v xml:space="preserve">НС-1089688 </v>
          </cell>
        </row>
        <row r="13315">
          <cell r="A13315" t="str">
            <v>RCI-VB57HN/IN</v>
          </cell>
          <cell r="B13315" t="str">
            <v xml:space="preserve">НС-1089689 </v>
          </cell>
        </row>
        <row r="13316">
          <cell r="A13316" t="str">
            <v>RCI-VB57HN/OUT</v>
          </cell>
          <cell r="B13316" t="str">
            <v xml:space="preserve">НС-1089690 </v>
          </cell>
        </row>
        <row r="13317">
          <cell r="A13317" t="str">
            <v>RCI-VB78HN/IN</v>
          </cell>
          <cell r="B13317" t="str">
            <v xml:space="preserve">НС-1089691 </v>
          </cell>
        </row>
        <row r="13318">
          <cell r="A13318" t="str">
            <v>RCI-VB78HN/OUT</v>
          </cell>
          <cell r="B13318" t="str">
            <v xml:space="preserve">НС-1089692 </v>
          </cell>
        </row>
        <row r="13319">
          <cell r="A13319" t="str">
            <v>TCAEY 260</v>
          </cell>
          <cell r="B13319" t="str">
            <v xml:space="preserve">НС-1089725 </v>
          </cell>
        </row>
        <row r="13320">
          <cell r="A13320" t="str">
            <v>ZES 600х300-22,5</v>
          </cell>
          <cell r="B13320" t="str">
            <v xml:space="preserve">НС-1089778 </v>
          </cell>
        </row>
        <row r="13321">
          <cell r="A13321" t="str">
            <v>M48 5C5 815</v>
          </cell>
          <cell r="B13321" t="str">
            <v xml:space="preserve">НС-1089839 </v>
          </cell>
        </row>
        <row r="13322">
          <cell r="A13322" t="str">
            <v>RET-87</v>
          </cell>
          <cell r="B13322" t="str">
            <v xml:space="preserve">НС-1089846 </v>
          </cell>
        </row>
        <row r="13323">
          <cell r="A13323" t="str">
            <v>RAW-M200/2.2-BU 1</v>
          </cell>
          <cell r="B13323" t="str">
            <v xml:space="preserve">НС-1089864 </v>
          </cell>
        </row>
        <row r="13324">
          <cell r="A13324" t="str">
            <v>RAW-M200/2.2-WT 1</v>
          </cell>
          <cell r="B13324" t="str">
            <v xml:space="preserve">НС-1089867 </v>
          </cell>
        </row>
        <row r="13325">
          <cell r="A13325" t="str">
            <v>ZCS-R-W-C-Y4-Y4</v>
          </cell>
          <cell r="B13325" t="str">
            <v xml:space="preserve">НС-1089889 </v>
          </cell>
        </row>
        <row r="13326">
          <cell r="A13326" t="str">
            <v>ZCS-R-W-С-Y6-Y5</v>
          </cell>
          <cell r="B13326" t="str">
            <v xml:space="preserve">НС-1089892 </v>
          </cell>
        </row>
        <row r="13327">
          <cell r="A13327" t="str">
            <v>AE-50E</v>
          </cell>
          <cell r="B13327" t="str">
            <v xml:space="preserve">НС-1089979 </v>
          </cell>
        </row>
        <row r="13328">
          <cell r="A13328" t="str">
            <v>FAN000045</v>
          </cell>
          <cell r="B13328" t="str">
            <v xml:space="preserve">НС-1089980 </v>
          </cell>
        </row>
        <row r="13329">
          <cell r="A13329" t="str">
            <v>R61 171 220</v>
          </cell>
          <cell r="B13329" t="str">
            <v xml:space="preserve">НС-1090001 </v>
          </cell>
        </row>
        <row r="13330">
          <cell r="A13330" t="str">
            <v>RM-R26CN-E</v>
          </cell>
          <cell r="B13330" t="str">
            <v xml:space="preserve">НС-1090030 </v>
          </cell>
        </row>
        <row r="13331">
          <cell r="A13331" t="str">
            <v>RM-R35CN-E</v>
          </cell>
          <cell r="B13331" t="str">
            <v xml:space="preserve">НС-1090031 </v>
          </cell>
        </row>
        <row r="13332">
          <cell r="A13332" t="str">
            <v>RM-R40CN-E</v>
          </cell>
          <cell r="B13332" t="str">
            <v xml:space="preserve">НС-1090032 </v>
          </cell>
        </row>
        <row r="13333">
          <cell r="A13333" t="str">
            <v>RM-F52CN-E</v>
          </cell>
          <cell r="B13333" t="str">
            <v xml:space="preserve">НС-1090033 </v>
          </cell>
        </row>
        <row r="13334">
          <cell r="A13334" t="str">
            <v>CBBL1263</v>
          </cell>
          <cell r="B13334" t="str">
            <v xml:space="preserve">НС-1090052 </v>
          </cell>
        </row>
        <row r="13335">
          <cell r="A13335" t="str">
            <v>EKJR-12</v>
          </cell>
          <cell r="B13335" t="str">
            <v xml:space="preserve">НС-1090059 </v>
          </cell>
        </row>
        <row r="13336">
          <cell r="A13336" t="str">
            <v>E12 H14 975</v>
          </cell>
          <cell r="B13336" t="str">
            <v xml:space="preserve">НС-1090080 </v>
          </cell>
        </row>
        <row r="13337">
          <cell r="A13337" t="str">
            <v>REA-34-S</v>
          </cell>
          <cell r="B13337" t="str">
            <v xml:space="preserve">НС-1090097 </v>
          </cell>
        </row>
        <row r="13338">
          <cell r="A13338" t="str">
            <v>LGH-200RVX-E</v>
          </cell>
          <cell r="B13338" t="str">
            <v xml:space="preserve">НС-1090119 </v>
          </cell>
        </row>
        <row r="13339">
          <cell r="A13339" t="str">
            <v>MCAEY 115</v>
          </cell>
          <cell r="B13339" t="str">
            <v xml:space="preserve">НС-1090177 </v>
          </cell>
        </row>
        <row r="13340">
          <cell r="A13340" t="str">
            <v>KSA для MCAEY</v>
          </cell>
          <cell r="B13340" t="str">
            <v xml:space="preserve">НС-1090178 </v>
          </cell>
        </row>
        <row r="13341">
          <cell r="A13341" t="str">
            <v>RUH-M300/4.0M_WT</v>
          </cell>
          <cell r="B13341" t="str">
            <v xml:space="preserve">НС-1090202 </v>
          </cell>
        </row>
        <row r="13342">
          <cell r="A13342" t="str">
            <v>1080030003</v>
          </cell>
          <cell r="B13342" t="str">
            <v xml:space="preserve">НС-1090217 </v>
          </cell>
        </row>
        <row r="13343">
          <cell r="A13343" t="str">
            <v>1070020017AA</v>
          </cell>
          <cell r="B13343" t="str">
            <v xml:space="preserve">НС-1090229 </v>
          </cell>
        </row>
        <row r="13344">
          <cell r="A13344" t="str">
            <v>210705782A</v>
          </cell>
          <cell r="B13344" t="str">
            <v xml:space="preserve">НС-1090230 </v>
          </cell>
        </row>
        <row r="13345">
          <cell r="A13345" t="str">
            <v>210901122C</v>
          </cell>
          <cell r="B13345" t="str">
            <v xml:space="preserve">НС-1090231 </v>
          </cell>
        </row>
        <row r="13346">
          <cell r="A13346" t="str">
            <v>1300321241</v>
          </cell>
          <cell r="B13346" t="str">
            <v xml:space="preserve">НС-1090232 </v>
          </cell>
        </row>
        <row r="13347">
          <cell r="A13347" t="str">
            <v>1170030047</v>
          </cell>
          <cell r="B13347" t="str">
            <v xml:space="preserve">НС-1090233 </v>
          </cell>
        </row>
        <row r="13348">
          <cell r="A13348" t="str">
            <v>210901291A</v>
          </cell>
          <cell r="B13348" t="str">
            <v xml:space="preserve">НС-1090237 </v>
          </cell>
        </row>
        <row r="13349">
          <cell r="A13349" t="str">
            <v>1170020011</v>
          </cell>
          <cell r="B13349" t="str">
            <v xml:space="preserve">НС-1090238 </v>
          </cell>
        </row>
        <row r="13350">
          <cell r="A13350" t="str">
            <v>210704929A</v>
          </cell>
          <cell r="B13350" t="str">
            <v xml:space="preserve">НС-1090239 </v>
          </cell>
        </row>
        <row r="13351">
          <cell r="A13351" t="str">
            <v>1170230001</v>
          </cell>
          <cell r="B13351" t="str">
            <v xml:space="preserve">НС-1090240 </v>
          </cell>
        </row>
        <row r="13352">
          <cell r="A13352" t="str">
            <v>1070251841AN</v>
          </cell>
          <cell r="B13352" t="str">
            <v xml:space="preserve">НС-1090241 </v>
          </cell>
        </row>
        <row r="13353">
          <cell r="A13353" t="str">
            <v>1170040062</v>
          </cell>
          <cell r="B13353" t="str">
            <v xml:space="preserve">НС-1090242 </v>
          </cell>
        </row>
        <row r="13354">
          <cell r="A13354" t="str">
            <v>1070030006AB</v>
          </cell>
          <cell r="B13354" t="str">
            <v xml:space="preserve">НС-1090243 </v>
          </cell>
        </row>
        <row r="13355">
          <cell r="A13355" t="str">
            <v>211205656</v>
          </cell>
          <cell r="B13355" t="str">
            <v xml:space="preserve">НС-1090245 </v>
          </cell>
        </row>
        <row r="13356">
          <cell r="A13356" t="str">
            <v>211201021</v>
          </cell>
          <cell r="B13356" t="str">
            <v xml:space="preserve">НС-1090254 </v>
          </cell>
        </row>
        <row r="13357">
          <cell r="A13357" t="str">
            <v>211206398</v>
          </cell>
          <cell r="B13357" t="str">
            <v xml:space="preserve">НС-1090255 </v>
          </cell>
        </row>
        <row r="13358">
          <cell r="A13358" t="str">
            <v>1080030008</v>
          </cell>
          <cell r="B13358" t="str">
            <v xml:space="preserve">НС-1090256 </v>
          </cell>
        </row>
        <row r="13359">
          <cell r="A13359" t="str">
            <v>1070020026AA</v>
          </cell>
          <cell r="B13359" t="str">
            <v xml:space="preserve">НС-1090257 </v>
          </cell>
        </row>
        <row r="13360">
          <cell r="A13360" t="str">
            <v>210705783A</v>
          </cell>
          <cell r="B13360" t="str">
            <v xml:space="preserve">НС-1090258 </v>
          </cell>
        </row>
        <row r="13361">
          <cell r="A13361" t="str">
            <v>1090320619</v>
          </cell>
          <cell r="B13361" t="str">
            <v xml:space="preserve">НС-1090259 </v>
          </cell>
        </row>
        <row r="13362">
          <cell r="A13362" t="str">
            <v>1070321440B</v>
          </cell>
          <cell r="B13362" t="str">
            <v xml:space="preserve">НС-1090260 </v>
          </cell>
        </row>
        <row r="13363">
          <cell r="A13363" t="str">
            <v>210704930A</v>
          </cell>
          <cell r="B13363" t="str">
            <v xml:space="preserve">НС-1090261 </v>
          </cell>
        </row>
        <row r="13364">
          <cell r="A13364" t="str">
            <v>1170040058</v>
          </cell>
          <cell r="B13364" t="str">
            <v xml:space="preserve">НС-1090262 </v>
          </cell>
        </row>
        <row r="13365">
          <cell r="A13365" t="str">
            <v>1070030051AB</v>
          </cell>
          <cell r="B13365" t="str">
            <v xml:space="preserve">НС-1090263 </v>
          </cell>
        </row>
        <row r="13366">
          <cell r="A13366" t="str">
            <v>1100160012</v>
          </cell>
          <cell r="B13366" t="str">
            <v xml:space="preserve">НС-1090264 </v>
          </cell>
        </row>
        <row r="13367">
          <cell r="A13367" t="str">
            <v>1080030021</v>
          </cell>
          <cell r="B13367" t="str">
            <v xml:space="preserve">НС-1090269 </v>
          </cell>
        </row>
        <row r="13368">
          <cell r="A13368" t="str">
            <v>1070020024AA</v>
          </cell>
          <cell r="B13368" t="str">
            <v xml:space="preserve">НС-1090273 </v>
          </cell>
        </row>
        <row r="13369">
          <cell r="A13369" t="str">
            <v>210705784B</v>
          </cell>
          <cell r="B13369" t="str">
            <v xml:space="preserve">НС-1090274 </v>
          </cell>
        </row>
        <row r="13370">
          <cell r="A13370" t="str">
            <v>1090500220</v>
          </cell>
          <cell r="B13370" t="str">
            <v xml:space="preserve">НС-1090275 </v>
          </cell>
        </row>
        <row r="13371">
          <cell r="A13371" t="str">
            <v>1170030065</v>
          </cell>
          <cell r="B13371" t="str">
            <v xml:space="preserve">НС-1090277 </v>
          </cell>
        </row>
        <row r="13372">
          <cell r="A13372" t="str">
            <v>1070450390AK</v>
          </cell>
          <cell r="B13372" t="str">
            <v xml:space="preserve">НС-1090278 </v>
          </cell>
        </row>
        <row r="13373">
          <cell r="A13373" t="str">
            <v>1070450387AM</v>
          </cell>
          <cell r="B13373" t="str">
            <v xml:space="preserve">НС-1090279 </v>
          </cell>
        </row>
        <row r="13374">
          <cell r="A13374" t="str">
            <v>1170020041A</v>
          </cell>
          <cell r="B13374" t="str">
            <v xml:space="preserve">НС-1090280 </v>
          </cell>
        </row>
        <row r="13375">
          <cell r="A13375" t="str">
            <v>1070030050AB</v>
          </cell>
          <cell r="B13375" t="str">
            <v xml:space="preserve">НС-1090281 </v>
          </cell>
        </row>
        <row r="13376">
          <cell r="A13376" t="str">
            <v>211206315</v>
          </cell>
          <cell r="B13376" t="str">
            <v xml:space="preserve">НС-1090282 </v>
          </cell>
        </row>
        <row r="13377">
          <cell r="A13377" t="str">
            <v>211206437</v>
          </cell>
          <cell r="B13377" t="str">
            <v xml:space="preserve">НС-1090283 </v>
          </cell>
        </row>
        <row r="13378">
          <cell r="A13378" t="str">
            <v>1170040100</v>
          </cell>
          <cell r="B13378" t="str">
            <v xml:space="preserve">НС-1090284 </v>
          </cell>
        </row>
        <row r="13379">
          <cell r="A13379" t="str">
            <v>1070030040AB</v>
          </cell>
          <cell r="B13379" t="str">
            <v xml:space="preserve">НС-1090287 </v>
          </cell>
        </row>
        <row r="13380">
          <cell r="A13380" t="str">
            <v>211202912</v>
          </cell>
          <cell r="B13380" t="str">
            <v xml:space="preserve">НС-1090288 </v>
          </cell>
        </row>
        <row r="13381">
          <cell r="A13381" t="str">
            <v>1080030001</v>
          </cell>
          <cell r="B13381" t="str">
            <v xml:space="preserve">НС-1090292 </v>
          </cell>
        </row>
        <row r="13382">
          <cell r="A13382" t="str">
            <v>1070020014AA</v>
          </cell>
          <cell r="B13382" t="str">
            <v xml:space="preserve">НС-1090293 </v>
          </cell>
        </row>
        <row r="13383">
          <cell r="A13383" t="str">
            <v>210705785A</v>
          </cell>
          <cell r="B13383" t="str">
            <v xml:space="preserve">НС-1090294 </v>
          </cell>
        </row>
        <row r="13384">
          <cell r="A13384" t="str">
            <v>210901122D</v>
          </cell>
          <cell r="B13384" t="str">
            <v xml:space="preserve">НС-1090295 </v>
          </cell>
        </row>
        <row r="13385">
          <cell r="A13385" t="str">
            <v>210900705D</v>
          </cell>
          <cell r="B13385" t="str">
            <v xml:space="preserve">НС-1090296 </v>
          </cell>
        </row>
        <row r="13386">
          <cell r="A13386" t="str">
            <v>1170030048</v>
          </cell>
          <cell r="B13386" t="str">
            <v xml:space="preserve">НС-1090297 </v>
          </cell>
        </row>
        <row r="13387">
          <cell r="A13387" t="str">
            <v>1070701060AL</v>
          </cell>
          <cell r="B13387" t="str">
            <v xml:space="preserve">НС-1090299 </v>
          </cell>
        </row>
        <row r="13388">
          <cell r="A13388" t="str">
            <v>1070701052AD</v>
          </cell>
          <cell r="B13388" t="str">
            <v xml:space="preserve">НС-1090301 </v>
          </cell>
        </row>
        <row r="13389">
          <cell r="A13389" t="str">
            <v>1170020041</v>
          </cell>
          <cell r="B13389" t="str">
            <v xml:space="preserve">НС-1090302 </v>
          </cell>
        </row>
        <row r="13390">
          <cell r="A13390" t="str">
            <v>1170230001</v>
          </cell>
          <cell r="B13390" t="str">
            <v xml:space="preserve">НС-1090303 </v>
          </cell>
        </row>
        <row r="13391">
          <cell r="A13391" t="str">
            <v>1070701053AD</v>
          </cell>
          <cell r="B13391" t="str">
            <v xml:space="preserve">НС-1090304 </v>
          </cell>
        </row>
        <row r="13392">
          <cell r="A13392" t="str">
            <v>1170040102</v>
          </cell>
          <cell r="B13392" t="str">
            <v xml:space="preserve">НС-1090305 </v>
          </cell>
        </row>
        <row r="13393">
          <cell r="A13393" t="str">
            <v>1170120146AB</v>
          </cell>
          <cell r="B13393" t="str">
            <v xml:space="preserve">НС-1090306 </v>
          </cell>
        </row>
        <row r="13394">
          <cell r="A13394" t="str">
            <v>1100011034</v>
          </cell>
          <cell r="B13394" t="str">
            <v xml:space="preserve">НС-1090308 </v>
          </cell>
        </row>
        <row r="13395">
          <cell r="A13395" t="str">
            <v>1224916</v>
          </cell>
          <cell r="B13395" t="str">
            <v xml:space="preserve">НС-1090337 </v>
          </cell>
        </row>
        <row r="13396">
          <cell r="A13396" t="str">
            <v>R61 050 220</v>
          </cell>
          <cell r="B13396" t="str">
            <v xml:space="preserve">НС-1090342 </v>
          </cell>
        </row>
        <row r="13397">
          <cell r="A13397" t="str">
            <v>_MCAEY 115</v>
          </cell>
          <cell r="B13397" t="str">
            <v xml:space="preserve">НС-1090382 </v>
          </cell>
        </row>
        <row r="13398">
          <cell r="A13398" t="str">
            <v>ASTM</v>
          </cell>
          <cell r="B13398" t="str">
            <v xml:space="preserve">НС-1090444 </v>
          </cell>
        </row>
        <row r="13399">
          <cell r="A13399" t="str">
            <v>ASTM 9,52</v>
          </cell>
          <cell r="B13399" t="str">
            <v xml:space="preserve">НС-1090463 </v>
          </cell>
        </row>
        <row r="13400">
          <cell r="A13400" t="str">
            <v>ASTM 12,7</v>
          </cell>
          <cell r="B13400" t="str">
            <v xml:space="preserve">НС-1090464 </v>
          </cell>
        </row>
        <row r="13401">
          <cell r="A13401" t="str">
            <v>ASTM 15,88</v>
          </cell>
          <cell r="B13401" t="str">
            <v xml:space="preserve">НС-1090465 </v>
          </cell>
        </row>
        <row r="13402">
          <cell r="A13402" t="str">
            <v>ASTM 19,05</v>
          </cell>
          <cell r="B13402" t="str">
            <v xml:space="preserve">НС-1090466 </v>
          </cell>
        </row>
        <row r="13403">
          <cell r="A13403" t="str">
            <v>ASTM 22,22</v>
          </cell>
          <cell r="B13403" t="str">
            <v xml:space="preserve">НС-1090467 </v>
          </cell>
        </row>
        <row r="13404">
          <cell r="A13404" t="str">
            <v>ASTM 34,92</v>
          </cell>
          <cell r="B13404" t="str">
            <v xml:space="preserve">НС-1090468 </v>
          </cell>
        </row>
        <row r="13405">
          <cell r="A13405" t="str">
            <v>1/8" FEIHROHREN</v>
          </cell>
          <cell r="B13405" t="str">
            <v xml:space="preserve">НС-1090470 </v>
          </cell>
        </row>
        <row r="13406">
          <cell r="A13406" t="str">
            <v>5/8" FEINROHREN</v>
          </cell>
          <cell r="B13406" t="str">
            <v xml:space="preserve">НС-1090473 </v>
          </cell>
        </row>
        <row r="13407">
          <cell r="A13407" t="str">
            <v>ASTM 15,88x0,89</v>
          </cell>
          <cell r="B13407" t="str">
            <v xml:space="preserve">НС-1090476 </v>
          </cell>
        </row>
        <row r="13408">
          <cell r="A13408" t="str">
            <v>ASTM 22,22x1,14</v>
          </cell>
          <cell r="B13408" t="str">
            <v xml:space="preserve">НС-1090478 </v>
          </cell>
        </row>
        <row r="13409">
          <cell r="A13409" t="str">
            <v>ASTM 28,57</v>
          </cell>
          <cell r="B13409" t="str">
            <v xml:space="preserve">НС-1090480 </v>
          </cell>
        </row>
        <row r="13410">
          <cell r="A13410" t="str">
            <v>ASTM 34,92x1,4</v>
          </cell>
          <cell r="B13410" t="str">
            <v xml:space="preserve">НС-1090481 </v>
          </cell>
        </row>
        <row r="13411">
          <cell r="A13411" t="str">
            <v>ASTM 41,28</v>
          </cell>
          <cell r="B13411" t="str">
            <v xml:space="preserve">НС-1090483 </v>
          </cell>
        </row>
        <row r="13412">
          <cell r="A13412" t="str">
            <v>ПРО С-10</v>
          </cell>
          <cell r="B13412" t="str">
            <v xml:space="preserve">НС-1090485 </v>
          </cell>
        </row>
        <row r="13413">
          <cell r="A13413" t="str">
            <v>ПРО С-15</v>
          </cell>
          <cell r="B13413" t="str">
            <v xml:space="preserve">НС-1090487 </v>
          </cell>
        </row>
        <row r="13414">
          <cell r="A13414" t="str">
            <v>ПРО С-28</v>
          </cell>
          <cell r="B13414" t="str">
            <v xml:space="preserve">НС-1090488 </v>
          </cell>
        </row>
        <row r="13415">
          <cell r="A13415" t="str">
            <v>ПРО Е-35</v>
          </cell>
          <cell r="B13415" t="str">
            <v xml:space="preserve">НС-1090492 </v>
          </cell>
        </row>
        <row r="13416">
          <cell r="A13416" t="str">
            <v>ПРО Е-42</v>
          </cell>
          <cell r="B13416" t="str">
            <v xml:space="preserve">НС-1090493 </v>
          </cell>
        </row>
        <row r="13417">
          <cell r="A13417" t="str">
            <v>MIG 65-125/55</v>
          </cell>
          <cell r="B13417" t="str">
            <v xml:space="preserve">НС-1090569 </v>
          </cell>
        </row>
        <row r="13418">
          <cell r="A13418" t="str">
            <v>12122000A17321</v>
          </cell>
          <cell r="B13418" t="str">
            <v xml:space="preserve">НС-1090660 </v>
          </cell>
        </row>
        <row r="13419">
          <cell r="A13419" t="str">
            <v>17222000A01039_</v>
          </cell>
          <cell r="B13419" t="str">
            <v xml:space="preserve">НС-1090662 </v>
          </cell>
        </row>
        <row r="13420">
          <cell r="A13420" t="str">
            <v>17122000A01999</v>
          </cell>
          <cell r="B13420" t="str">
            <v xml:space="preserve">НС-1090663 </v>
          </cell>
        </row>
        <row r="13421">
          <cell r="A13421" t="str">
            <v>11002012002778_</v>
          </cell>
          <cell r="B13421" t="str">
            <v xml:space="preserve">НС-1090664 </v>
          </cell>
        </row>
        <row r="13422">
          <cell r="A13422" t="str">
            <v>12100102000036</v>
          </cell>
          <cell r="B13422" t="str">
            <v xml:space="preserve">НС-1090665 </v>
          </cell>
        </row>
        <row r="13423">
          <cell r="A13423" t="str">
            <v>12222000000024</v>
          </cell>
          <cell r="B13423" t="str">
            <v xml:space="preserve">НС-1090666 </v>
          </cell>
        </row>
        <row r="13424">
          <cell r="A13424" t="str">
            <v>17122000018555</v>
          </cell>
          <cell r="B13424" t="str">
            <v xml:space="preserve">НС-1090667 </v>
          </cell>
        </row>
        <row r="13425">
          <cell r="A13425" t="str">
            <v>11201007000221</v>
          </cell>
          <cell r="B13425" t="str">
            <v xml:space="preserve">НС-1090668 </v>
          </cell>
        </row>
        <row r="13426">
          <cell r="A13426" t="str">
            <v>11201007000001</v>
          </cell>
          <cell r="B13426" t="str">
            <v xml:space="preserve">НС-1090669 </v>
          </cell>
        </row>
        <row r="13427">
          <cell r="A13427" t="str">
            <v>17317000А17700</v>
          </cell>
          <cell r="B13427" t="str">
            <v xml:space="preserve">НС-1090670 </v>
          </cell>
        </row>
        <row r="13428">
          <cell r="A13428" t="str">
            <v>11002010000143</v>
          </cell>
          <cell r="B13428" t="str">
            <v xml:space="preserve">НС-1090671 </v>
          </cell>
        </row>
        <row r="13429">
          <cell r="A13429" t="str">
            <v>12122000001883</v>
          </cell>
          <cell r="B13429" t="str">
            <v xml:space="preserve">НС-1090672 </v>
          </cell>
        </row>
        <row r="13430">
          <cell r="A13430" t="str">
            <v>12100105000057_</v>
          </cell>
          <cell r="B13430" t="str">
            <v xml:space="preserve">НС-1090673 </v>
          </cell>
        </row>
        <row r="13431">
          <cell r="A13431" t="str">
            <v>11002012008961_</v>
          </cell>
          <cell r="B13431" t="str">
            <v xml:space="preserve">НС-1090674 </v>
          </cell>
        </row>
        <row r="13432">
          <cell r="A13432" t="str">
            <v>11103010000392</v>
          </cell>
          <cell r="B13432" t="str">
            <v xml:space="preserve">НС-1090675 </v>
          </cell>
        </row>
        <row r="13433">
          <cell r="A13433" t="str">
            <v>15500216000008</v>
          </cell>
          <cell r="B13433" t="str">
            <v xml:space="preserve">НС-1090676 </v>
          </cell>
        </row>
        <row r="13434">
          <cell r="A13434" t="str">
            <v>17122000018554_</v>
          </cell>
          <cell r="B13434" t="str">
            <v xml:space="preserve">НС-1090680 </v>
          </cell>
        </row>
        <row r="13435">
          <cell r="A13435" t="str">
            <v>11201007000088</v>
          </cell>
          <cell r="B13435" t="str">
            <v xml:space="preserve">НС-1090681 </v>
          </cell>
        </row>
        <row r="13436">
          <cell r="A13436" t="str">
            <v>12122000005105</v>
          </cell>
          <cell r="B13436" t="str">
            <v xml:space="preserve">НС-1090682 </v>
          </cell>
        </row>
        <row r="13437">
          <cell r="A13437" t="str">
            <v>11103010001683</v>
          </cell>
          <cell r="B13437" t="str">
            <v xml:space="preserve">НС-1090683 </v>
          </cell>
        </row>
        <row r="13438">
          <cell r="A13438" t="str">
            <v>17222000002800</v>
          </cell>
          <cell r="B13438" t="str">
            <v xml:space="preserve">НС-1090691 </v>
          </cell>
        </row>
        <row r="13439">
          <cell r="A13439" t="str">
            <v>17222000A01039</v>
          </cell>
          <cell r="B13439" t="str">
            <v xml:space="preserve">НС-1090693 </v>
          </cell>
        </row>
        <row r="13440">
          <cell r="A13440" t="str">
            <v>SBA 100 (P)</v>
          </cell>
          <cell r="B13440" t="str">
            <v xml:space="preserve">НС-1090715 </v>
          </cell>
        </row>
        <row r="13441">
          <cell r="A13441" t="str">
            <v>11002012003727</v>
          </cell>
          <cell r="B13441" t="str">
            <v xml:space="preserve">НС-1090716 </v>
          </cell>
        </row>
        <row r="13442">
          <cell r="A13442" t="str">
            <v>12100102000022</v>
          </cell>
          <cell r="B13442" t="str">
            <v xml:space="preserve">НС-1090717 </v>
          </cell>
        </row>
        <row r="13443">
          <cell r="A13443" t="str">
            <v>12222000000012</v>
          </cell>
          <cell r="B13443" t="str">
            <v xml:space="preserve">НС-1090718 </v>
          </cell>
        </row>
        <row r="13444">
          <cell r="A13444" t="str">
            <v>17122000019631</v>
          </cell>
          <cell r="B13444" t="str">
            <v xml:space="preserve">НС-1090719 </v>
          </cell>
        </row>
        <row r="13445">
          <cell r="A13445" t="str">
            <v>11201007000322</v>
          </cell>
          <cell r="B13445" t="str">
            <v xml:space="preserve">НС-1090720 </v>
          </cell>
        </row>
        <row r="13446">
          <cell r="A13446" t="str">
            <v>12122000001749</v>
          </cell>
          <cell r="B13446" t="str">
            <v xml:space="preserve">НС-1090721 </v>
          </cell>
        </row>
        <row r="13447">
          <cell r="A13447" t="str">
            <v>12122000005123</v>
          </cell>
          <cell r="B13447" t="str">
            <v xml:space="preserve">НС-1090722 </v>
          </cell>
        </row>
        <row r="13448">
          <cell r="A13448" t="str">
            <v>11103010000467</v>
          </cell>
          <cell r="B13448" t="str">
            <v xml:space="preserve">НС-1090724 </v>
          </cell>
        </row>
        <row r="13449">
          <cell r="A13449" t="str">
            <v>11002012000502</v>
          </cell>
          <cell r="B13449" t="str">
            <v xml:space="preserve">НС-1090726 </v>
          </cell>
        </row>
        <row r="13450">
          <cell r="A13450" t="str">
            <v>12100102000072</v>
          </cell>
          <cell r="B13450" t="str">
            <v xml:space="preserve">НС-1090727 </v>
          </cell>
        </row>
        <row r="13451">
          <cell r="A13451" t="str">
            <v>12222000000011</v>
          </cell>
          <cell r="B13451" t="str">
            <v xml:space="preserve">НС-1090728 </v>
          </cell>
        </row>
        <row r="13452">
          <cell r="A13452" t="str">
            <v>17122000019629</v>
          </cell>
          <cell r="B13452" t="str">
            <v xml:space="preserve">НС-1090729 </v>
          </cell>
        </row>
        <row r="13453">
          <cell r="A13453" t="str">
            <v>12122000001747</v>
          </cell>
          <cell r="B13453" t="str">
            <v xml:space="preserve">НС-1090730 </v>
          </cell>
        </row>
        <row r="13454">
          <cell r="A13454" t="str">
            <v>12122000006245</v>
          </cell>
          <cell r="B13454" t="str">
            <v xml:space="preserve">НС-1090731 </v>
          </cell>
        </row>
        <row r="13455">
          <cell r="A13455" t="str">
            <v>SLZ-KF35 VA</v>
          </cell>
          <cell r="B13455" t="str">
            <v xml:space="preserve">НС-1090732 </v>
          </cell>
        </row>
        <row r="13456">
          <cell r="A13456" t="str">
            <v>12100105000004</v>
          </cell>
          <cell r="B13456" t="str">
            <v xml:space="preserve">НС-1090733 </v>
          </cell>
        </row>
        <row r="13457">
          <cell r="A13457" t="str">
            <v>11002012008761</v>
          </cell>
          <cell r="B13457" t="str">
            <v xml:space="preserve">НС-1090734 </v>
          </cell>
        </row>
        <row r="13458">
          <cell r="A13458" t="str">
            <v>11103010002529</v>
          </cell>
          <cell r="B13458" t="str">
            <v xml:space="preserve">НС-1090735 </v>
          </cell>
        </row>
        <row r="13459">
          <cell r="A13459" t="str">
            <v>15500216000003</v>
          </cell>
          <cell r="B13459" t="str">
            <v xml:space="preserve">НС-1090736 </v>
          </cell>
        </row>
        <row r="13460">
          <cell r="A13460" t="str">
            <v>MSZ-EF22VE3S</v>
          </cell>
          <cell r="B13460" t="str">
            <v xml:space="preserve">НС-1090738 </v>
          </cell>
        </row>
        <row r="13461">
          <cell r="A13461" t="str">
            <v>MSZ-EF42VE3S</v>
          </cell>
          <cell r="B13461" t="str">
            <v xml:space="preserve">НС-1090740 </v>
          </cell>
        </row>
        <row r="13462">
          <cell r="A13462" t="str">
            <v>11002010000015</v>
          </cell>
          <cell r="B13462" t="str">
            <v xml:space="preserve">НС-1090750 </v>
          </cell>
        </row>
        <row r="13463">
          <cell r="A13463" t="str">
            <v>11002012000503</v>
          </cell>
          <cell r="B13463" t="str">
            <v xml:space="preserve">НС-1090752 </v>
          </cell>
        </row>
        <row r="13464">
          <cell r="A13464" t="str">
            <v>12100102000002</v>
          </cell>
          <cell r="B13464" t="str">
            <v xml:space="preserve">НС-1090753 </v>
          </cell>
        </row>
        <row r="13465">
          <cell r="A13465" t="str">
            <v>12222000000008</v>
          </cell>
          <cell r="B13465" t="str">
            <v xml:space="preserve">НС-1090754 </v>
          </cell>
        </row>
        <row r="13466">
          <cell r="A13466" t="str">
            <v>17122000А15532</v>
          </cell>
          <cell r="B13466" t="str">
            <v xml:space="preserve">НС-1090755 </v>
          </cell>
        </row>
        <row r="13467">
          <cell r="A13467" t="str">
            <v>11201007000003</v>
          </cell>
          <cell r="B13467" t="str">
            <v xml:space="preserve">НС-1090756 </v>
          </cell>
        </row>
        <row r="13468">
          <cell r="A13468" t="str">
            <v>11201007000126</v>
          </cell>
          <cell r="B13468" t="str">
            <v xml:space="preserve">НС-1090757 </v>
          </cell>
        </row>
        <row r="13469">
          <cell r="A13469" t="str">
            <v>12122000001907</v>
          </cell>
          <cell r="B13469" t="str">
            <v xml:space="preserve">НС-1090758 </v>
          </cell>
        </row>
        <row r="13470">
          <cell r="A13470" t="str">
            <v>12122000008048</v>
          </cell>
          <cell r="B13470" t="str">
            <v xml:space="preserve">НС-1090759 </v>
          </cell>
        </row>
        <row r="13471">
          <cell r="A13471" t="str">
            <v>17122000002618</v>
          </cell>
          <cell r="B13471" t="str">
            <v xml:space="preserve">НС-1090760 </v>
          </cell>
        </row>
        <row r="13472">
          <cell r="A13472" t="str">
            <v>11002012008460</v>
          </cell>
          <cell r="B13472" t="str">
            <v xml:space="preserve">НС-1090761 </v>
          </cell>
        </row>
        <row r="13473">
          <cell r="A13473" t="str">
            <v>11103010002609</v>
          </cell>
          <cell r="B13473" t="str">
            <v xml:space="preserve">НС-1090762 </v>
          </cell>
        </row>
        <row r="13474">
          <cell r="A13474" t="str">
            <v>11201007000136</v>
          </cell>
          <cell r="B13474" t="str">
            <v xml:space="preserve">НС-1090763 </v>
          </cell>
        </row>
        <row r="13475">
          <cell r="A13475" t="str">
            <v>12100105000181</v>
          </cell>
          <cell r="B13475" t="str">
            <v xml:space="preserve">НС-1090764 </v>
          </cell>
        </row>
        <row r="13476">
          <cell r="A13476" t="str">
            <v>MXZ-3E54 VA</v>
          </cell>
          <cell r="B13476" t="str">
            <v xml:space="preserve">НС-1090768 </v>
          </cell>
        </row>
        <row r="13477">
          <cell r="A13477" t="str">
            <v>MXZ-3E68 VA</v>
          </cell>
          <cell r="B13477" t="str">
            <v xml:space="preserve">НС-1090770 </v>
          </cell>
        </row>
        <row r="13478">
          <cell r="A13478" t="str">
            <v>MXZ-4E72 VA</v>
          </cell>
          <cell r="B13478" t="str">
            <v xml:space="preserve">НС-1090773 </v>
          </cell>
        </row>
        <row r="13479">
          <cell r="A13479" t="str">
            <v>PAC-SIF013B-E</v>
          </cell>
          <cell r="B13479" t="str">
            <v xml:space="preserve">НС-1090812 </v>
          </cell>
        </row>
        <row r="13480">
          <cell r="A13480" t="str">
            <v>РР3003</v>
          </cell>
          <cell r="B13480" t="str">
            <v xml:space="preserve">НС-1090824 </v>
          </cell>
        </row>
        <row r="13481">
          <cell r="A13481" t="str">
            <v>РР3008</v>
          </cell>
          <cell r="B13481" t="str">
            <v xml:space="preserve">НС-1090825 </v>
          </cell>
        </row>
        <row r="13482">
          <cell r="A13482" t="str">
            <v>TCAVBZ 21250</v>
          </cell>
          <cell r="B13482" t="str">
            <v xml:space="preserve">НС-1090844 </v>
          </cell>
        </row>
        <row r="13483">
          <cell r="A13483" t="str">
            <v>ZCS-E3-YT0,9-RC</v>
          </cell>
          <cell r="B13483" t="str">
            <v xml:space="preserve">НС-1090847 </v>
          </cell>
        </row>
        <row r="13484">
          <cell r="A13484" t="str">
            <v>MSZ-EF25VE3B</v>
          </cell>
          <cell r="B13484" t="str">
            <v xml:space="preserve">НС-1090906 </v>
          </cell>
        </row>
        <row r="13485">
          <cell r="A13485" t="str">
            <v>MSZ-EF42VE3B</v>
          </cell>
          <cell r="B13485" t="str">
            <v xml:space="preserve">НС-1090907 </v>
          </cell>
        </row>
        <row r="13486">
          <cell r="A13486" t="str">
            <v>MSZ-EF50VE3B</v>
          </cell>
          <cell r="B13486" t="str">
            <v xml:space="preserve">НС-1090908 </v>
          </cell>
        </row>
        <row r="13487">
          <cell r="A13487" t="str">
            <v>MSZ-SF35VE3</v>
          </cell>
          <cell r="B13487" t="str">
            <v xml:space="preserve">НС-1090909 </v>
          </cell>
        </row>
        <row r="13488">
          <cell r="A13488" t="str">
            <v>MSZ-SF42VE3</v>
          </cell>
          <cell r="B13488" t="str">
            <v xml:space="preserve">НС-1090910 </v>
          </cell>
        </row>
        <row r="13489">
          <cell r="A13489" t="str">
            <v>MSZ-SF50VE3</v>
          </cell>
          <cell r="B13489" t="str">
            <v xml:space="preserve">НС-1090911 </v>
          </cell>
        </row>
        <row r="13490">
          <cell r="A13490" t="str">
            <v>210900573</v>
          </cell>
          <cell r="B13490" t="str">
            <v xml:space="preserve">НС-1090923 </v>
          </cell>
        </row>
        <row r="13491">
          <cell r="A13491" t="str">
            <v>nEXB80000001927</v>
          </cell>
          <cell r="B13491" t="str">
            <v xml:space="preserve">НС-1090924 </v>
          </cell>
        </row>
        <row r="13492">
          <cell r="A13492" t="str">
            <v>nEXB80000001928</v>
          </cell>
          <cell r="B13492" t="str">
            <v xml:space="preserve">НС-1090926 </v>
          </cell>
        </row>
        <row r="13493">
          <cell r="A13493" t="str">
            <v>nEXB80000001908</v>
          </cell>
          <cell r="B13493" t="str">
            <v xml:space="preserve">НС-1090927 </v>
          </cell>
        </row>
        <row r="13494">
          <cell r="A13494" t="str">
            <v>nEXB80000001729</v>
          </cell>
          <cell r="B13494" t="str">
            <v xml:space="preserve">НС-1090928 </v>
          </cell>
        </row>
        <row r="13495">
          <cell r="A13495" t="str">
            <v>nEXB80000001731</v>
          </cell>
          <cell r="B13495" t="str">
            <v xml:space="preserve">НС-1090929 </v>
          </cell>
        </row>
        <row r="13496">
          <cell r="A13496" t="str">
            <v>nEXB80000002427</v>
          </cell>
          <cell r="B13496" t="str">
            <v xml:space="preserve">НС-1090930 </v>
          </cell>
        </row>
        <row r="13497">
          <cell r="A13497" t="str">
            <v>1170040071</v>
          </cell>
          <cell r="B13497" t="str">
            <v xml:space="preserve">НС-1090931 </v>
          </cell>
        </row>
        <row r="13498">
          <cell r="A13498" t="str">
            <v>1070030006AB</v>
          </cell>
          <cell r="B13498" t="str">
            <v xml:space="preserve">НС-1090932 </v>
          </cell>
        </row>
        <row r="13499">
          <cell r="A13499" t="str">
            <v>211205656</v>
          </cell>
          <cell r="B13499" t="str">
            <v xml:space="preserve">НС-1090933 </v>
          </cell>
        </row>
        <row r="13500">
          <cell r="A13500" t="str">
            <v>1170040062</v>
          </cell>
          <cell r="B13500" t="str">
            <v xml:space="preserve">НС-1090934 </v>
          </cell>
        </row>
        <row r="13501">
          <cell r="A13501" t="str">
            <v>211201021</v>
          </cell>
          <cell r="B13501" t="str">
            <v xml:space="preserve">НС-1090935 </v>
          </cell>
        </row>
        <row r="13502">
          <cell r="A13502" t="str">
            <v>210900789J</v>
          </cell>
          <cell r="B13502" t="str">
            <v xml:space="preserve">НС-1090936 </v>
          </cell>
        </row>
        <row r="13503">
          <cell r="A13503" t="str">
            <v>1170030047</v>
          </cell>
          <cell r="B13503" t="str">
            <v xml:space="preserve">НС-1090937 </v>
          </cell>
        </row>
        <row r="13504">
          <cell r="A13504" t="str">
            <v>1170040058</v>
          </cell>
          <cell r="B13504" t="str">
            <v xml:space="preserve">НС-1090938 </v>
          </cell>
        </row>
        <row r="13505">
          <cell r="A13505" t="str">
            <v>1070030051AB</v>
          </cell>
          <cell r="B13505" t="str">
            <v xml:space="preserve">НС-1090939 </v>
          </cell>
        </row>
        <row r="13506">
          <cell r="A13506" t="str">
            <v>1100160012</v>
          </cell>
          <cell r="B13506" t="str">
            <v xml:space="preserve">НС-1090940 </v>
          </cell>
        </row>
        <row r="13507">
          <cell r="A13507" t="str">
            <v>210900587</v>
          </cell>
          <cell r="B13507" t="str">
            <v xml:space="preserve">НС-1090941 </v>
          </cell>
        </row>
        <row r="13508">
          <cell r="A13508" t="str">
            <v>1070030050AB</v>
          </cell>
          <cell r="B13508" t="str">
            <v xml:space="preserve">НС-1090942 </v>
          </cell>
        </row>
        <row r="13509">
          <cell r="A13509" t="str">
            <v>211206315</v>
          </cell>
          <cell r="B13509" t="str">
            <v xml:space="preserve">НС-1090943 </v>
          </cell>
        </row>
        <row r="13510">
          <cell r="A13510" t="str">
            <v>1080030021</v>
          </cell>
          <cell r="B13510" t="str">
            <v xml:space="preserve">НС-1090944 </v>
          </cell>
        </row>
        <row r="13511">
          <cell r="A13511" t="str">
            <v>1070020024AA</v>
          </cell>
          <cell r="B13511" t="str">
            <v xml:space="preserve">НС-1090945 </v>
          </cell>
        </row>
        <row r="13512">
          <cell r="A13512" t="str">
            <v>1070450900AA</v>
          </cell>
          <cell r="B13512" t="str">
            <v xml:space="preserve">НС-1090946 </v>
          </cell>
        </row>
        <row r="13513">
          <cell r="A13513" t="str">
            <v>1070252215</v>
          </cell>
          <cell r="B13513" t="str">
            <v xml:space="preserve">НС-1090948 </v>
          </cell>
        </row>
        <row r="13514">
          <cell r="A13514" t="str">
            <v>1070450387AB</v>
          </cell>
          <cell r="B13514" t="str">
            <v xml:space="preserve">НС-1090949 </v>
          </cell>
        </row>
        <row r="13515">
          <cell r="A13515" t="str">
            <v>210900581</v>
          </cell>
          <cell r="B13515" t="str">
            <v xml:space="preserve">НС-1090950 </v>
          </cell>
        </row>
        <row r="13516">
          <cell r="A13516" t="str">
            <v>1170020041A</v>
          </cell>
          <cell r="B13516" t="str">
            <v xml:space="preserve">НС-1090955 </v>
          </cell>
        </row>
        <row r="13517">
          <cell r="A13517" t="str">
            <v>1170030065</v>
          </cell>
          <cell r="B13517" t="str">
            <v xml:space="preserve">НС-1090956 </v>
          </cell>
        </row>
        <row r="13518">
          <cell r="A13518" t="str">
            <v>1170040105</v>
          </cell>
          <cell r="B13518" t="str">
            <v xml:space="preserve">НС-1090957 </v>
          </cell>
        </row>
        <row r="13519">
          <cell r="A13519" t="str">
            <v>1170120146AB</v>
          </cell>
          <cell r="B13519" t="str">
            <v xml:space="preserve">НС-1090958 </v>
          </cell>
        </row>
        <row r="13520">
          <cell r="A13520" t="str">
            <v>1100030014</v>
          </cell>
          <cell r="B13520" t="str">
            <v xml:space="preserve">НС-1090959 </v>
          </cell>
        </row>
        <row r="13521">
          <cell r="A13521" t="str">
            <v>1080030003</v>
          </cell>
          <cell r="B13521" t="str">
            <v xml:space="preserve">НС-1090990 </v>
          </cell>
        </row>
        <row r="13522">
          <cell r="A13522" t="str">
            <v>1070020017AA</v>
          </cell>
          <cell r="B13522" t="str">
            <v xml:space="preserve">НС-1091001 </v>
          </cell>
        </row>
        <row r="13523">
          <cell r="A13523" t="str">
            <v>1070251372AA</v>
          </cell>
          <cell r="B13523" t="str">
            <v xml:space="preserve">НС-1091002 </v>
          </cell>
        </row>
        <row r="13524">
          <cell r="A13524" t="str">
            <v>1090250119AB</v>
          </cell>
          <cell r="B13524" t="str">
            <v xml:space="preserve">НС-1091003 </v>
          </cell>
        </row>
        <row r="13525">
          <cell r="A13525" t="str">
            <v>210701533</v>
          </cell>
          <cell r="B13525" t="str">
            <v xml:space="preserve">НС-1091004 </v>
          </cell>
        </row>
        <row r="13526">
          <cell r="A13526" t="str">
            <v>1070251837AA</v>
          </cell>
          <cell r="B13526" t="str">
            <v xml:space="preserve">НС-1091005 </v>
          </cell>
        </row>
        <row r="13527">
          <cell r="A13527" t="str">
            <v>210900001AE</v>
          </cell>
          <cell r="B13527" t="str">
            <v xml:space="preserve">НС-1091007 </v>
          </cell>
        </row>
        <row r="13528">
          <cell r="A13528" t="str">
            <v>1170020011</v>
          </cell>
          <cell r="B13528" t="str">
            <v xml:space="preserve">НС-1091009 </v>
          </cell>
        </row>
        <row r="13529">
          <cell r="A13529" t="str">
            <v>1170030047</v>
          </cell>
          <cell r="B13529" t="str">
            <v xml:space="preserve">НС-1091010 </v>
          </cell>
        </row>
        <row r="13530">
          <cell r="A13530" t="str">
            <v>1170230001</v>
          </cell>
          <cell r="B13530" t="str">
            <v xml:space="preserve">НС-1091012 </v>
          </cell>
        </row>
        <row r="13531">
          <cell r="A13531" t="str">
            <v>210901293A</v>
          </cell>
          <cell r="B13531" t="str">
            <v xml:space="preserve">НС-1091014 </v>
          </cell>
        </row>
        <row r="13532">
          <cell r="A13532" t="str">
            <v>1170040058</v>
          </cell>
          <cell r="B13532" t="str">
            <v xml:space="preserve">НС-1091016 </v>
          </cell>
        </row>
        <row r="13533">
          <cell r="A13533" t="str">
            <v>1070030050AB</v>
          </cell>
          <cell r="B13533" t="str">
            <v xml:space="preserve">НС-1091017 </v>
          </cell>
        </row>
        <row r="13534">
          <cell r="A13534" t="str">
            <v>211230505</v>
          </cell>
          <cell r="B13534" t="str">
            <v xml:space="preserve">НС-1091019 </v>
          </cell>
        </row>
        <row r="13535">
          <cell r="A13535" t="str">
            <v>1120110016</v>
          </cell>
          <cell r="B13535" t="str">
            <v xml:space="preserve">НС-1091021 </v>
          </cell>
        </row>
        <row r="13536">
          <cell r="A13536" t="str">
            <v>210900958F</v>
          </cell>
          <cell r="B13536" t="str">
            <v xml:space="preserve">НС-1091022 </v>
          </cell>
        </row>
        <row r="13537">
          <cell r="A13537" t="str">
            <v>1170230007A</v>
          </cell>
          <cell r="B13537" t="str">
            <v xml:space="preserve">НС-1091024 </v>
          </cell>
        </row>
        <row r="13538">
          <cell r="A13538" t="str">
            <v>1170230006A</v>
          </cell>
          <cell r="B13538" t="str">
            <v xml:space="preserve">НС-1091025 </v>
          </cell>
        </row>
        <row r="13539">
          <cell r="A13539" t="str">
            <v>1080030008</v>
          </cell>
          <cell r="B13539" t="str">
            <v xml:space="preserve">НС-1091033 </v>
          </cell>
        </row>
        <row r="13540">
          <cell r="A13540" t="str">
            <v>1070020026AA</v>
          </cell>
          <cell r="B13540" t="str">
            <v xml:space="preserve">НС-1091035 </v>
          </cell>
        </row>
        <row r="13541">
          <cell r="A13541" t="str">
            <v>1070321678AA</v>
          </cell>
          <cell r="B13541" t="str">
            <v xml:space="preserve">НС-1091038 </v>
          </cell>
        </row>
        <row r="13542">
          <cell r="A13542" t="str">
            <v>1070252216</v>
          </cell>
          <cell r="B13542" t="str">
            <v xml:space="preserve">НС-1091042 </v>
          </cell>
        </row>
        <row r="13543">
          <cell r="A13543" t="str">
            <v>1070321034AA</v>
          </cell>
          <cell r="B13543" t="str">
            <v xml:space="preserve">НС-1091043 </v>
          </cell>
        </row>
        <row r="13544">
          <cell r="A13544" t="str">
            <v>210900001AF</v>
          </cell>
          <cell r="B13544" t="str">
            <v xml:space="preserve">НС-1091045 </v>
          </cell>
        </row>
        <row r="13545">
          <cell r="A13545" t="str">
            <v>1170030067</v>
          </cell>
          <cell r="B13545" t="str">
            <v xml:space="preserve">НС-1091046 </v>
          </cell>
        </row>
        <row r="13546">
          <cell r="A13546" t="str">
            <v>210900990E</v>
          </cell>
          <cell r="B13546" t="str">
            <v xml:space="preserve">НС-1091048 </v>
          </cell>
        </row>
        <row r="13547">
          <cell r="A13547" t="str">
            <v>ERSC-VM2С</v>
          </cell>
          <cell r="B13547" t="str">
            <v xml:space="preserve">НС-1091052 </v>
          </cell>
        </row>
        <row r="13548">
          <cell r="A13548" t="str">
            <v>1080030021</v>
          </cell>
          <cell r="B13548" t="str">
            <v xml:space="preserve">НС-1091076 </v>
          </cell>
        </row>
        <row r="13549">
          <cell r="A13549" t="str">
            <v>1070020024AA</v>
          </cell>
          <cell r="B13549" t="str">
            <v xml:space="preserve">НС-1091077 </v>
          </cell>
        </row>
        <row r="13550">
          <cell r="A13550" t="str">
            <v>1070450900AA</v>
          </cell>
          <cell r="B13550" t="str">
            <v xml:space="preserve">НС-1091078 </v>
          </cell>
        </row>
        <row r="13551">
          <cell r="A13551" t="str">
            <v>1070252215</v>
          </cell>
          <cell r="B13551" t="str">
            <v xml:space="preserve">НС-1091079 </v>
          </cell>
        </row>
        <row r="13552">
          <cell r="A13552" t="str">
            <v>1070450387AB</v>
          </cell>
          <cell r="B13552" t="str">
            <v xml:space="preserve">НС-1091081 </v>
          </cell>
        </row>
        <row r="13553">
          <cell r="A13553" t="str">
            <v>1090520618</v>
          </cell>
          <cell r="B13553" t="str">
            <v xml:space="preserve">НС-1091083 </v>
          </cell>
        </row>
        <row r="13554">
          <cell r="A13554" t="str">
            <v>1170020041A</v>
          </cell>
          <cell r="B13554" t="str">
            <v xml:space="preserve">НС-1091084 </v>
          </cell>
        </row>
        <row r="13555">
          <cell r="A13555" t="str">
            <v>1170030065</v>
          </cell>
          <cell r="B13555" t="str">
            <v xml:space="preserve">НС-1091085 </v>
          </cell>
        </row>
        <row r="13556">
          <cell r="A13556" t="str">
            <v>1170040118</v>
          </cell>
          <cell r="B13556" t="str">
            <v xml:space="preserve">НС-1091086 </v>
          </cell>
        </row>
        <row r="13557">
          <cell r="A13557" t="str">
            <v>1070030040AB</v>
          </cell>
          <cell r="B13557" t="str">
            <v xml:space="preserve">НС-1091087 </v>
          </cell>
        </row>
        <row r="13558">
          <cell r="A13558" t="str">
            <v>1100060147</v>
          </cell>
          <cell r="B13558" t="str">
            <v xml:space="preserve">НС-1091088 </v>
          </cell>
        </row>
        <row r="13559">
          <cell r="A13559" t="str">
            <v>1120520680</v>
          </cell>
          <cell r="B13559" t="str">
            <v xml:space="preserve">НС-1091089 </v>
          </cell>
        </row>
        <row r="13560">
          <cell r="A13560" t="str">
            <v>1090320295</v>
          </cell>
          <cell r="B13560" t="str">
            <v xml:space="preserve">НС-1091090 </v>
          </cell>
        </row>
        <row r="13561">
          <cell r="A13561" t="str">
            <v>1090520620</v>
          </cell>
          <cell r="B13561" t="str">
            <v xml:space="preserve">НС-1091091 </v>
          </cell>
        </row>
        <row r="13562">
          <cell r="A13562" t="str">
            <v>1090520619</v>
          </cell>
          <cell r="B13562" t="str">
            <v xml:space="preserve">НС-1091092 </v>
          </cell>
        </row>
        <row r="13563">
          <cell r="A13563" t="str">
            <v>1170230007</v>
          </cell>
          <cell r="B13563" t="str">
            <v xml:space="preserve">НС-1091093 </v>
          </cell>
        </row>
        <row r="13564">
          <cell r="A13564" t="str">
            <v>1170230006</v>
          </cell>
          <cell r="B13564" t="str">
            <v xml:space="preserve">НС-1091094 </v>
          </cell>
        </row>
        <row r="13565">
          <cell r="A13565" t="str">
            <v>РСВТ 2</v>
          </cell>
          <cell r="B13565" t="str">
            <v xml:space="preserve">НС-1091095 </v>
          </cell>
        </row>
        <row r="13566">
          <cell r="A13566" t="str">
            <v>РТК 15</v>
          </cell>
          <cell r="B13566" t="str">
            <v xml:space="preserve">НС-1091096 </v>
          </cell>
        </row>
        <row r="13567">
          <cell r="A13567" t="str">
            <v>ZCS-R-W-DX-Y6-Y5</v>
          </cell>
          <cell r="B13567" t="str">
            <v xml:space="preserve">НС-1091097 </v>
          </cell>
        </row>
        <row r="13568">
          <cell r="A13568" t="str">
            <v>1080030001</v>
          </cell>
          <cell r="B13568" t="str">
            <v xml:space="preserve">НС-1091099 </v>
          </cell>
        </row>
        <row r="13569">
          <cell r="A13569" t="str">
            <v>1070020014AA</v>
          </cell>
          <cell r="B13569" t="str">
            <v xml:space="preserve">НС-1091100 </v>
          </cell>
        </row>
        <row r="13570">
          <cell r="A13570" t="str">
            <v>1070701060AJ</v>
          </cell>
          <cell r="B13570" t="str">
            <v xml:space="preserve">НС-1091101 </v>
          </cell>
        </row>
        <row r="13571">
          <cell r="A13571" t="str">
            <v>1070252213</v>
          </cell>
          <cell r="B13571" t="str">
            <v xml:space="preserve">НС-1091102 </v>
          </cell>
        </row>
        <row r="13572">
          <cell r="A13572" t="str">
            <v>1070701418</v>
          </cell>
          <cell r="B13572" t="str">
            <v xml:space="preserve">НС-1091103 </v>
          </cell>
        </row>
        <row r="13573">
          <cell r="A13573" t="str">
            <v>1070701419</v>
          </cell>
          <cell r="B13573" t="str">
            <v xml:space="preserve">НС-1091104 </v>
          </cell>
        </row>
        <row r="13574">
          <cell r="A13574" t="str">
            <v>1090500628</v>
          </cell>
          <cell r="B13574" t="str">
            <v xml:space="preserve">НС-1091105 </v>
          </cell>
        </row>
        <row r="13575">
          <cell r="A13575" t="str">
            <v>1170020041</v>
          </cell>
          <cell r="B13575" t="str">
            <v xml:space="preserve">НС-1091106 </v>
          </cell>
        </row>
        <row r="13576">
          <cell r="A13576" t="str">
            <v>1170030084</v>
          </cell>
          <cell r="B13576" t="str">
            <v xml:space="preserve">НС-1091107 </v>
          </cell>
        </row>
        <row r="13577">
          <cell r="A13577" t="str">
            <v>1091990052</v>
          </cell>
          <cell r="B13577" t="str">
            <v xml:space="preserve">НС-1091108 </v>
          </cell>
        </row>
        <row r="13578">
          <cell r="A13578" t="str">
            <v>1170120146AB</v>
          </cell>
          <cell r="B13578" t="str">
            <v xml:space="preserve">НС-1091109 </v>
          </cell>
        </row>
        <row r="13579">
          <cell r="A13579" t="str">
            <v>1100060146</v>
          </cell>
          <cell r="B13579" t="str">
            <v xml:space="preserve">НС-1091111 </v>
          </cell>
        </row>
        <row r="13580">
          <cell r="A13580" t="str">
            <v>1120110017</v>
          </cell>
          <cell r="B13580" t="str">
            <v xml:space="preserve">НС-1091112 </v>
          </cell>
        </row>
        <row r="13581">
          <cell r="A13581" t="str">
            <v>1090640014</v>
          </cell>
          <cell r="B13581" t="str">
            <v xml:space="preserve">НС-1091113 </v>
          </cell>
        </row>
        <row r="13582">
          <cell r="A13582" t="str">
            <v>1090640007</v>
          </cell>
          <cell r="B13582" t="str">
            <v xml:space="preserve">НС-1091114 </v>
          </cell>
        </row>
        <row r="13583">
          <cell r="A13583" t="str">
            <v>1816292</v>
          </cell>
          <cell r="B13583" t="str">
            <v xml:space="preserve">НС-1091209 </v>
          </cell>
        </row>
        <row r="13584">
          <cell r="A13584" t="str">
            <v>1564377</v>
          </cell>
          <cell r="B13584" t="str">
            <v xml:space="preserve">НС-1091210 </v>
          </cell>
        </row>
        <row r="13585">
          <cell r="A13585" t="str">
            <v>1820632</v>
          </cell>
          <cell r="B13585" t="str">
            <v xml:space="preserve">НС-1091211 </v>
          </cell>
        </row>
        <row r="13586">
          <cell r="A13586" t="str">
            <v>1553859</v>
          </cell>
          <cell r="B13586" t="str">
            <v xml:space="preserve">НС-1091212 </v>
          </cell>
        </row>
        <row r="13587">
          <cell r="A13587" t="str">
            <v>1816260</v>
          </cell>
          <cell r="B13587" t="str">
            <v xml:space="preserve">НС-1091213 </v>
          </cell>
        </row>
        <row r="13588">
          <cell r="A13588" t="str">
            <v>1856588</v>
          </cell>
          <cell r="B13588" t="str">
            <v xml:space="preserve">НС-1091214 </v>
          </cell>
        </row>
        <row r="13589">
          <cell r="A13589" t="str">
            <v>1828744</v>
          </cell>
          <cell r="B13589" t="str">
            <v xml:space="preserve">НС-1091215 </v>
          </cell>
        </row>
        <row r="13590">
          <cell r="A13590" t="str">
            <v>1468408</v>
          </cell>
          <cell r="B13590" t="str">
            <v xml:space="preserve">НС-1091216 </v>
          </cell>
        </row>
        <row r="13591">
          <cell r="A13591" t="str">
            <v>1826553</v>
          </cell>
          <cell r="B13591" t="str">
            <v xml:space="preserve">НС-1091218 </v>
          </cell>
        </row>
        <row r="13592">
          <cell r="A13592" t="str">
            <v>1841968</v>
          </cell>
          <cell r="B13592" t="str">
            <v xml:space="preserve">НС-1091219 </v>
          </cell>
        </row>
        <row r="13593">
          <cell r="A13593" t="str">
            <v>1555307</v>
          </cell>
          <cell r="B13593" t="str">
            <v xml:space="preserve">НС-1091227 </v>
          </cell>
        </row>
        <row r="13594">
          <cell r="A13594" t="str">
            <v>1565220</v>
          </cell>
          <cell r="B13594" t="str">
            <v xml:space="preserve">НС-1091229 </v>
          </cell>
        </row>
        <row r="13595">
          <cell r="A13595" t="str">
            <v>1844137</v>
          </cell>
          <cell r="B13595" t="str">
            <v xml:space="preserve">НС-1091231 </v>
          </cell>
        </row>
        <row r="13596">
          <cell r="A13596" t="str">
            <v>4005526</v>
          </cell>
          <cell r="B13596" t="str">
            <v xml:space="preserve">НС-1091233 </v>
          </cell>
        </row>
        <row r="13597">
          <cell r="A13597" t="str">
            <v>1571189</v>
          </cell>
          <cell r="B13597" t="str">
            <v xml:space="preserve">НС-1091234 </v>
          </cell>
        </row>
        <row r="13598">
          <cell r="A13598" t="str">
            <v>1541381</v>
          </cell>
          <cell r="B13598" t="str">
            <v xml:space="preserve">НС-1091236 </v>
          </cell>
        </row>
        <row r="13599">
          <cell r="A13599" t="str">
            <v>4005527</v>
          </cell>
          <cell r="B13599" t="str">
            <v xml:space="preserve">НС-1091240 </v>
          </cell>
        </row>
        <row r="13600">
          <cell r="A13600" t="str">
            <v>1571198</v>
          </cell>
          <cell r="B13600" t="str">
            <v xml:space="preserve">НС-1091244 </v>
          </cell>
        </row>
        <row r="13601">
          <cell r="A13601" t="str">
            <v>1541363</v>
          </cell>
          <cell r="B13601" t="str">
            <v xml:space="preserve">НС-1091251 </v>
          </cell>
        </row>
        <row r="13602">
          <cell r="A13602" t="str">
            <v>1816294</v>
          </cell>
          <cell r="B13602" t="str">
            <v xml:space="preserve">НС-1091253 </v>
          </cell>
        </row>
        <row r="13603">
          <cell r="A13603" t="str">
            <v>1819885</v>
          </cell>
          <cell r="B13603" t="str">
            <v xml:space="preserve">НС-1091255 </v>
          </cell>
        </row>
        <row r="13604">
          <cell r="A13604" t="str">
            <v>1554027</v>
          </cell>
          <cell r="B13604" t="str">
            <v xml:space="preserve">НС-1091256 </v>
          </cell>
        </row>
        <row r="13605">
          <cell r="A13605" t="str">
            <v>1541382</v>
          </cell>
          <cell r="B13605" t="str">
            <v xml:space="preserve">НС-1091257 </v>
          </cell>
        </row>
        <row r="13606">
          <cell r="A13606" t="str">
            <v>1819571</v>
          </cell>
          <cell r="B13606" t="str">
            <v xml:space="preserve">НС-1091258 </v>
          </cell>
        </row>
        <row r="13607">
          <cell r="A13607" t="str">
            <v>B-3204031</v>
          </cell>
          <cell r="B13607" t="str">
            <v xml:space="preserve">НС-1091278 </v>
          </cell>
        </row>
        <row r="13608">
          <cell r="A13608" t="str">
            <v>1819726</v>
          </cell>
          <cell r="B13608" t="str">
            <v xml:space="preserve">НС-1091279 </v>
          </cell>
        </row>
        <row r="13609">
          <cell r="A13609" t="str">
            <v>1827112</v>
          </cell>
          <cell r="B13609" t="str">
            <v xml:space="preserve">НС-1091300 </v>
          </cell>
        </row>
        <row r="13610">
          <cell r="A13610" t="str">
            <v>1543464</v>
          </cell>
          <cell r="B13610" t="str">
            <v xml:space="preserve">НС-1091301 </v>
          </cell>
        </row>
        <row r="13611">
          <cell r="A13611" t="str">
            <v>1559230</v>
          </cell>
          <cell r="B13611" t="str">
            <v xml:space="preserve">НС-1091302 </v>
          </cell>
        </row>
        <row r="13612">
          <cell r="A13612" t="str">
            <v>1541362</v>
          </cell>
          <cell r="B13612" t="str">
            <v xml:space="preserve">НС-1091303 </v>
          </cell>
        </row>
        <row r="13613">
          <cell r="A13613" t="str">
            <v>1819185</v>
          </cell>
          <cell r="B13613" t="str">
            <v xml:space="preserve">НС-1091304 </v>
          </cell>
        </row>
        <row r="13614">
          <cell r="A13614" t="str">
            <v>1569374_</v>
          </cell>
          <cell r="B13614" t="str">
            <v xml:space="preserve">НС-1091305 </v>
          </cell>
        </row>
        <row r="13615">
          <cell r="A13615" t="str">
            <v>1563630</v>
          </cell>
          <cell r="B13615" t="str">
            <v xml:space="preserve">НС-1091306 </v>
          </cell>
        </row>
        <row r="13616">
          <cell r="A13616" t="str">
            <v>1819050</v>
          </cell>
          <cell r="B13616" t="str">
            <v xml:space="preserve">НС-1091308 </v>
          </cell>
        </row>
        <row r="13617">
          <cell r="A13617" t="str">
            <v>1573467</v>
          </cell>
          <cell r="B13617" t="str">
            <v xml:space="preserve">НС-1091312 </v>
          </cell>
        </row>
        <row r="13618">
          <cell r="A13618" t="str">
            <v>1802880</v>
          </cell>
          <cell r="B13618" t="str">
            <v xml:space="preserve">НС-1091314 </v>
          </cell>
        </row>
        <row r="13619">
          <cell r="A13619" t="str">
            <v>1821666</v>
          </cell>
          <cell r="B13619" t="str">
            <v xml:space="preserve">НС-1091332 </v>
          </cell>
        </row>
        <row r="13620">
          <cell r="A13620" t="str">
            <v>1837821</v>
          </cell>
          <cell r="B13620" t="str">
            <v xml:space="preserve">НС-1091342 </v>
          </cell>
        </row>
        <row r="13621">
          <cell r="A13621" t="str">
            <v>1812556</v>
          </cell>
          <cell r="B13621" t="str">
            <v xml:space="preserve">НС-1091343 </v>
          </cell>
        </row>
        <row r="13622">
          <cell r="A13622" t="str">
            <v>1836606</v>
          </cell>
          <cell r="B13622" t="str">
            <v xml:space="preserve">НС-1091345 </v>
          </cell>
        </row>
        <row r="13623">
          <cell r="A13623" t="str">
            <v>1812553</v>
          </cell>
          <cell r="B13623" t="str">
            <v xml:space="preserve">НС-1091346 </v>
          </cell>
        </row>
        <row r="13624">
          <cell r="A13624" t="str">
            <v>1836640</v>
          </cell>
          <cell r="B13624" t="str">
            <v xml:space="preserve">НС-1091347 </v>
          </cell>
        </row>
        <row r="13625">
          <cell r="A13625" t="str">
            <v>1812544</v>
          </cell>
          <cell r="B13625" t="str">
            <v xml:space="preserve">НС-1091348 </v>
          </cell>
        </row>
        <row r="13626">
          <cell r="A13626" t="str">
            <v>1833998</v>
          </cell>
          <cell r="B13626" t="str">
            <v xml:space="preserve">НС-1091349 </v>
          </cell>
        </row>
        <row r="13627">
          <cell r="A13627" t="str">
            <v>1853723</v>
          </cell>
          <cell r="B13627" t="str">
            <v xml:space="preserve">НС-1091350 </v>
          </cell>
        </row>
        <row r="13628">
          <cell r="A13628" t="str">
            <v>1853728</v>
          </cell>
          <cell r="B13628" t="str">
            <v xml:space="preserve">НС-1091351 </v>
          </cell>
        </row>
        <row r="13629">
          <cell r="A13629" t="str">
            <v>1850981</v>
          </cell>
          <cell r="B13629" t="str">
            <v xml:space="preserve">НС-1091352 </v>
          </cell>
        </row>
        <row r="13630">
          <cell r="A13630" t="str">
            <v>1853734</v>
          </cell>
          <cell r="B13630" t="str">
            <v xml:space="preserve">НС-1091353 </v>
          </cell>
        </row>
        <row r="13631">
          <cell r="A13631" t="str">
            <v>1853736</v>
          </cell>
          <cell r="B13631" t="str">
            <v xml:space="preserve">НС-1091354 </v>
          </cell>
        </row>
        <row r="13632">
          <cell r="A13632" t="str">
            <v>ZCS-E45-YT3</v>
          </cell>
          <cell r="B13632" t="str">
            <v xml:space="preserve">НС-1091356 </v>
          </cell>
        </row>
        <row r="13633">
          <cell r="A13633" t="str">
            <v>ZSr 1900x900/600</v>
          </cell>
          <cell r="B13633" t="str">
            <v xml:space="preserve">НС-1091366 </v>
          </cell>
        </row>
        <row r="13634">
          <cell r="A13634" t="str">
            <v>1812534</v>
          </cell>
          <cell r="B13634" t="str">
            <v xml:space="preserve">НС-1091386 </v>
          </cell>
        </row>
        <row r="13635">
          <cell r="A13635" t="str">
            <v>1820503</v>
          </cell>
          <cell r="B13635" t="str">
            <v xml:space="preserve">НС-1091388 </v>
          </cell>
        </row>
        <row r="13636">
          <cell r="A13636" t="str">
            <v>1812629</v>
          </cell>
          <cell r="B13636" t="str">
            <v xml:space="preserve">НС-1091389 </v>
          </cell>
        </row>
        <row r="13637">
          <cell r="A13637" t="str">
            <v>1820506</v>
          </cell>
          <cell r="B13637" t="str">
            <v xml:space="preserve">НС-1091390 </v>
          </cell>
        </row>
        <row r="13638">
          <cell r="A13638" t="str">
            <v>1821256</v>
          </cell>
          <cell r="B13638" t="str">
            <v xml:space="preserve">НС-1091391 </v>
          </cell>
        </row>
        <row r="13639">
          <cell r="A13639" t="str">
            <v>1442060</v>
          </cell>
          <cell r="B13639" t="str">
            <v xml:space="preserve">НС-1091392 </v>
          </cell>
        </row>
        <row r="13640">
          <cell r="A13640" t="str">
            <v>1464275</v>
          </cell>
          <cell r="B13640" t="str">
            <v xml:space="preserve">НС-1091396 </v>
          </cell>
        </row>
        <row r="13641">
          <cell r="A13641" t="str">
            <v>1812563</v>
          </cell>
          <cell r="B13641" t="str">
            <v xml:space="preserve">НС-1091400 </v>
          </cell>
        </row>
        <row r="13642">
          <cell r="A13642" t="str">
            <v>1812564</v>
          </cell>
          <cell r="B13642" t="str">
            <v xml:space="preserve">НС-1091401 </v>
          </cell>
        </row>
        <row r="13643">
          <cell r="A13643" t="str">
            <v>1463407</v>
          </cell>
          <cell r="B13643" t="str">
            <v xml:space="preserve">НС-1091402 </v>
          </cell>
        </row>
        <row r="13644">
          <cell r="A13644" t="str">
            <v>1447469</v>
          </cell>
          <cell r="B13644" t="str">
            <v xml:space="preserve">НС-1091403 </v>
          </cell>
        </row>
        <row r="13645">
          <cell r="A13645" t="str">
            <v>1812566</v>
          </cell>
          <cell r="B13645" t="str">
            <v xml:space="preserve">НС-1091404 </v>
          </cell>
        </row>
        <row r="13646">
          <cell r="A13646" t="str">
            <v>1409958</v>
          </cell>
          <cell r="B13646" t="str">
            <v xml:space="preserve">НС-1091405 </v>
          </cell>
        </row>
        <row r="13647">
          <cell r="A13647" t="str">
            <v>1853741</v>
          </cell>
          <cell r="B13647" t="str">
            <v xml:space="preserve">НС-1091406 </v>
          </cell>
        </row>
        <row r="13648">
          <cell r="A13648" t="str">
            <v>1421124</v>
          </cell>
          <cell r="B13648" t="str">
            <v xml:space="preserve">НС-1091407 </v>
          </cell>
        </row>
        <row r="13649">
          <cell r="A13649" t="str">
            <v>1821253</v>
          </cell>
          <cell r="B13649" t="str">
            <v xml:space="preserve">НС-1091408 </v>
          </cell>
        </row>
        <row r="13650">
          <cell r="A13650" t="str">
            <v>1520299</v>
          </cell>
          <cell r="B13650" t="str">
            <v xml:space="preserve">НС-1091409 </v>
          </cell>
        </row>
        <row r="13651">
          <cell r="A13651" t="str">
            <v>1853742</v>
          </cell>
          <cell r="B13651" t="str">
            <v xml:space="preserve">НС-1091410 </v>
          </cell>
        </row>
        <row r="13652">
          <cell r="A13652" t="str">
            <v>1853745</v>
          </cell>
          <cell r="B13652" t="str">
            <v xml:space="preserve">НС-1091411 </v>
          </cell>
        </row>
        <row r="13653">
          <cell r="A13653" t="str">
            <v>1821250</v>
          </cell>
          <cell r="B13653" t="str">
            <v xml:space="preserve">НС-1091412 </v>
          </cell>
        </row>
        <row r="13654">
          <cell r="A13654" t="str">
            <v>MIA 058</v>
          </cell>
          <cell r="B13654" t="str">
            <v xml:space="preserve">НС-1091421 </v>
          </cell>
        </row>
        <row r="13655">
          <cell r="A13655" t="str">
            <v>GAGVEGA130_124_1</v>
          </cell>
          <cell r="B13655" t="str">
            <v xml:space="preserve">НС-1091443 </v>
          </cell>
        </row>
        <row r="13656">
          <cell r="A13656" t="str">
            <v>504001</v>
          </cell>
          <cell r="B13656" t="str">
            <v xml:space="preserve">НС-1091532 </v>
          </cell>
        </row>
        <row r="13657">
          <cell r="A13657" t="str">
            <v>504002</v>
          </cell>
          <cell r="B13657" t="str">
            <v xml:space="preserve">НС-1091533 </v>
          </cell>
        </row>
        <row r="13658">
          <cell r="A13658" t="str">
            <v>504003</v>
          </cell>
          <cell r="B13658" t="str">
            <v xml:space="preserve">НС-1091534 </v>
          </cell>
        </row>
        <row r="13659">
          <cell r="A13659" t="str">
            <v>504004</v>
          </cell>
          <cell r="B13659" t="str">
            <v xml:space="preserve">НС-1091535 </v>
          </cell>
        </row>
        <row r="13660">
          <cell r="A13660" t="str">
            <v>ZCS-E6.4-V1</v>
          </cell>
          <cell r="B13660" t="str">
            <v xml:space="preserve">НС-1091593 </v>
          </cell>
        </row>
        <row r="13661">
          <cell r="A13661" t="str">
            <v>GAGRIS1752_0024B</v>
          </cell>
          <cell r="B13661" t="str">
            <v xml:space="preserve">НС-1091628 </v>
          </cell>
        </row>
        <row r="13662">
          <cell r="A13662" t="str">
            <v>RWH-V50-RE_</v>
          </cell>
          <cell r="B13662" t="str">
            <v xml:space="preserve">НС-1091649 </v>
          </cell>
        </row>
        <row r="13663">
          <cell r="A13663" t="str">
            <v>RWH-DIC50-FSH_1</v>
          </cell>
          <cell r="B13663" t="str">
            <v xml:space="preserve">НС-1091650 </v>
          </cell>
        </row>
        <row r="13664">
          <cell r="A13664" t="str">
            <v>RWH-DIC50-FS_</v>
          </cell>
          <cell r="B13664" t="str">
            <v xml:space="preserve">НС-1091652 </v>
          </cell>
        </row>
        <row r="13665">
          <cell r="A13665" t="str">
            <v>MCI-166</v>
          </cell>
          <cell r="B13665" t="str">
            <v xml:space="preserve">НС-1091676 </v>
          </cell>
        </row>
        <row r="13666">
          <cell r="A13666" t="str">
            <v>*</v>
          </cell>
          <cell r="B13666" t="str">
            <v xml:space="preserve">НС-1091677 </v>
          </cell>
        </row>
        <row r="13667">
          <cell r="A13667" t="str">
            <v>MSZ-SF25VE2-MOCK-UP</v>
          </cell>
          <cell r="B13667" t="str">
            <v xml:space="preserve">НС-1091694 </v>
          </cell>
        </row>
        <row r="13668">
          <cell r="A13668" t="str">
            <v>MSZ-EF25VE2W-MOCK-UP</v>
          </cell>
          <cell r="B13668" t="str">
            <v xml:space="preserve">НС-1091696 </v>
          </cell>
        </row>
        <row r="13669">
          <cell r="A13669" t="str">
            <v>MSZ-EF25VE2B-MOCK-UP</v>
          </cell>
          <cell r="B13669" t="str">
            <v xml:space="preserve">НС-1091698 </v>
          </cell>
        </row>
        <row r="13670">
          <cell r="A13670" t="str">
            <v>MSZ-FH25VE-MOCK-UP</v>
          </cell>
          <cell r="B13670" t="str">
            <v xml:space="preserve">НС-1091703 </v>
          </cell>
        </row>
        <row r="13671">
          <cell r="A13671" t="str">
            <v>RC-V58HN/OUT (НТК)</v>
          </cell>
          <cell r="B13671" t="str">
            <v xml:space="preserve">НС-1091748 </v>
          </cell>
        </row>
        <row r="13672">
          <cell r="A13672" t="str">
            <v>ARU 211b 16-0208</v>
          </cell>
          <cell r="B13672" t="str">
            <v xml:space="preserve">НС-1091780 </v>
          </cell>
        </row>
        <row r="13673">
          <cell r="A13673" t="str">
            <v>1002932</v>
          </cell>
          <cell r="B13673" t="str">
            <v xml:space="preserve">НС-1091849 </v>
          </cell>
        </row>
        <row r="13674">
          <cell r="A13674" t="str">
            <v>1301014</v>
          </cell>
          <cell r="B13674" t="str">
            <v xml:space="preserve">НС-1091850 </v>
          </cell>
        </row>
        <row r="13675">
          <cell r="A13675" t="str">
            <v>AS-07UR4SYDDB1G</v>
          </cell>
          <cell r="B13675" t="str">
            <v xml:space="preserve">НС-1091858 </v>
          </cell>
        </row>
        <row r="13676">
          <cell r="A13676" t="str">
            <v>AS-07UR4SYDDB1W</v>
          </cell>
          <cell r="B13676" t="str">
            <v xml:space="preserve">НС-1091859 </v>
          </cell>
        </row>
        <row r="13677">
          <cell r="A13677" t="str">
            <v>1802214</v>
          </cell>
          <cell r="B13677" t="str">
            <v xml:space="preserve">НС-1091869 </v>
          </cell>
        </row>
        <row r="13678">
          <cell r="A13678" t="str">
            <v>4007531</v>
          </cell>
          <cell r="B13678" t="str">
            <v xml:space="preserve">НС-1091870 </v>
          </cell>
        </row>
        <row r="13679">
          <cell r="A13679" t="str">
            <v>1560939</v>
          </cell>
          <cell r="B13679" t="str">
            <v xml:space="preserve">НС-1091872 </v>
          </cell>
        </row>
        <row r="13680">
          <cell r="A13680" t="str">
            <v>1823290</v>
          </cell>
          <cell r="B13680" t="str">
            <v xml:space="preserve">НС-1091873 </v>
          </cell>
        </row>
        <row r="13681">
          <cell r="A13681" t="str">
            <v>1258653</v>
          </cell>
          <cell r="B13681" t="str">
            <v xml:space="preserve">НС-1091874 </v>
          </cell>
        </row>
        <row r="13682">
          <cell r="A13682" t="str">
            <v>1407169</v>
          </cell>
          <cell r="B13682" t="str">
            <v xml:space="preserve">НС-1091875 </v>
          </cell>
        </row>
        <row r="13683">
          <cell r="A13683" t="str">
            <v>4007527</v>
          </cell>
          <cell r="B13683" t="str">
            <v xml:space="preserve">НС-1091876 </v>
          </cell>
        </row>
        <row r="13684">
          <cell r="A13684" t="str">
            <v>1285214</v>
          </cell>
          <cell r="B13684" t="str">
            <v xml:space="preserve">НС-1091877 </v>
          </cell>
        </row>
        <row r="13685">
          <cell r="A13685" t="str">
            <v>1414368</v>
          </cell>
          <cell r="B13685" t="str">
            <v xml:space="preserve">НС-1091878 </v>
          </cell>
        </row>
        <row r="13686">
          <cell r="A13686" t="str">
            <v>1549170</v>
          </cell>
          <cell r="B13686" t="str">
            <v xml:space="preserve">НС-1091879 </v>
          </cell>
        </row>
        <row r="13687">
          <cell r="A13687" t="str">
            <v>1558940</v>
          </cell>
          <cell r="B13687" t="str">
            <v xml:space="preserve">НС-1091880 </v>
          </cell>
        </row>
        <row r="13688">
          <cell r="A13688" t="str">
            <v>1366812</v>
          </cell>
          <cell r="B13688" t="str">
            <v xml:space="preserve">НС-1091881 </v>
          </cell>
        </row>
        <row r="13689">
          <cell r="A13689" t="str">
            <v>1466237</v>
          </cell>
          <cell r="B13689" t="str">
            <v xml:space="preserve">НС-1091882 </v>
          </cell>
        </row>
        <row r="13690">
          <cell r="A13690" t="str">
            <v>1570502</v>
          </cell>
          <cell r="B13690" t="str">
            <v xml:space="preserve">НС-1091883 </v>
          </cell>
        </row>
        <row r="13691">
          <cell r="A13691" t="str">
            <v>1807904</v>
          </cell>
          <cell r="B13691" t="str">
            <v xml:space="preserve">НС-1091884 </v>
          </cell>
        </row>
        <row r="13692">
          <cell r="A13692" t="str">
            <v>1258653</v>
          </cell>
          <cell r="B13692" t="str">
            <v xml:space="preserve">НС-1091886 </v>
          </cell>
        </row>
        <row r="13693">
          <cell r="A13693" t="str">
            <v>1258658</v>
          </cell>
          <cell r="B13693" t="str">
            <v xml:space="preserve">НС-1091887 </v>
          </cell>
        </row>
        <row r="13694">
          <cell r="A13694" t="str">
            <v>1549172</v>
          </cell>
          <cell r="B13694" t="str">
            <v xml:space="preserve">НС-1091889 </v>
          </cell>
        </row>
        <row r="13695">
          <cell r="A13695" t="str">
            <v>4010271</v>
          </cell>
          <cell r="B13695" t="str">
            <v xml:space="preserve">НС-1091890 </v>
          </cell>
        </row>
        <row r="13696">
          <cell r="A13696" t="str">
            <v>1460190</v>
          </cell>
          <cell r="B13696" t="str">
            <v xml:space="preserve">НС-1091891 </v>
          </cell>
        </row>
        <row r="13697">
          <cell r="A13697" t="str">
            <v>1460185</v>
          </cell>
          <cell r="B13697" t="str">
            <v xml:space="preserve">НС-1091892 </v>
          </cell>
        </row>
        <row r="13698">
          <cell r="A13698" t="str">
            <v>1573552</v>
          </cell>
          <cell r="B13698" t="str">
            <v xml:space="preserve">НС-1091893 </v>
          </cell>
        </row>
        <row r="13699">
          <cell r="A13699" t="str">
            <v>1456119</v>
          </cell>
          <cell r="B13699" t="str">
            <v xml:space="preserve">НС-1091895 </v>
          </cell>
        </row>
        <row r="13700">
          <cell r="A13700" t="str">
            <v>1456114</v>
          </cell>
          <cell r="B13700" t="str">
            <v xml:space="preserve">НС-1091896 </v>
          </cell>
        </row>
        <row r="13701">
          <cell r="A13701" t="str">
            <v>1806522</v>
          </cell>
          <cell r="B13701" t="str">
            <v xml:space="preserve">НС-1091898 </v>
          </cell>
        </row>
        <row r="13702">
          <cell r="A13702" t="str">
            <v>1513514</v>
          </cell>
          <cell r="B13702" t="str">
            <v xml:space="preserve">НС-1091900 </v>
          </cell>
        </row>
        <row r="13703">
          <cell r="A13703" t="str">
            <v>1406865</v>
          </cell>
          <cell r="B13703" t="str">
            <v xml:space="preserve">НС-1091903 </v>
          </cell>
        </row>
        <row r="13704">
          <cell r="A13704" t="str">
            <v>1402542</v>
          </cell>
          <cell r="B13704" t="str">
            <v xml:space="preserve">НС-1091905 </v>
          </cell>
        </row>
        <row r="13705">
          <cell r="A13705" t="str">
            <v>1254433</v>
          </cell>
          <cell r="B13705" t="str">
            <v xml:space="preserve">НС-1091906 </v>
          </cell>
        </row>
        <row r="13706">
          <cell r="A13706" t="str">
            <v>4008578</v>
          </cell>
          <cell r="B13706" t="str">
            <v xml:space="preserve">НС-1091907 </v>
          </cell>
        </row>
        <row r="13707">
          <cell r="A13707" t="str">
            <v>1344769</v>
          </cell>
          <cell r="B13707" t="str">
            <v xml:space="preserve">НС-1091909 </v>
          </cell>
        </row>
        <row r="13708">
          <cell r="A13708" t="str">
            <v>1248469</v>
          </cell>
          <cell r="B13708" t="str">
            <v xml:space="preserve">НС-1091912 </v>
          </cell>
        </row>
        <row r="13709">
          <cell r="A13709" t="str">
            <v>1496452</v>
          </cell>
          <cell r="B13709" t="str">
            <v xml:space="preserve">НС-1091914 </v>
          </cell>
        </row>
        <row r="13710">
          <cell r="A13710" t="str">
            <v>1458289</v>
          </cell>
          <cell r="B13710" t="str">
            <v xml:space="preserve">НС-1091916 </v>
          </cell>
        </row>
        <row r="13711">
          <cell r="A13711" t="str">
            <v>1449835</v>
          </cell>
          <cell r="B13711" t="str">
            <v xml:space="preserve">НС-1091917 </v>
          </cell>
        </row>
        <row r="13712">
          <cell r="A13712" t="str">
            <v>1536052</v>
          </cell>
          <cell r="B13712" t="str">
            <v xml:space="preserve">НС-1091918 </v>
          </cell>
        </row>
        <row r="13713">
          <cell r="A13713" t="str">
            <v>FORTUNA 30</v>
          </cell>
          <cell r="B13713" t="str">
            <v xml:space="preserve">НС-1091947 </v>
          </cell>
        </row>
        <row r="13714">
          <cell r="A13714" t="str">
            <v>1803236</v>
          </cell>
          <cell r="B13714" t="str">
            <v xml:space="preserve">НС-1091948 </v>
          </cell>
        </row>
        <row r="13715">
          <cell r="A13715" t="str">
            <v>1810138</v>
          </cell>
          <cell r="B13715" t="str">
            <v xml:space="preserve">НС-1091949 </v>
          </cell>
        </row>
        <row r="13716">
          <cell r="A13716" t="str">
            <v>1822208</v>
          </cell>
          <cell r="B13716" t="str">
            <v xml:space="preserve">НС-1091950 </v>
          </cell>
        </row>
        <row r="13717">
          <cell r="A13717" t="str">
            <v>1465593</v>
          </cell>
          <cell r="B13717" t="str">
            <v xml:space="preserve">НС-1091951 </v>
          </cell>
        </row>
        <row r="13718">
          <cell r="A13718" t="str">
            <v>1416761</v>
          </cell>
          <cell r="B13718" t="str">
            <v xml:space="preserve">НС-1091952 </v>
          </cell>
        </row>
        <row r="13719">
          <cell r="A13719" t="str">
            <v>1808982</v>
          </cell>
          <cell r="B13719" t="str">
            <v xml:space="preserve">НС-1091953 </v>
          </cell>
        </row>
        <row r="13720">
          <cell r="A13720" t="str">
            <v>1572986</v>
          </cell>
          <cell r="B13720" t="str">
            <v xml:space="preserve">НС-1091954 </v>
          </cell>
        </row>
        <row r="13721">
          <cell r="A13721" t="str">
            <v>1803133</v>
          </cell>
          <cell r="B13721" t="str">
            <v xml:space="preserve">НС-1091955 </v>
          </cell>
        </row>
        <row r="13722">
          <cell r="A13722" t="str">
            <v>1803134</v>
          </cell>
          <cell r="B13722" t="str">
            <v xml:space="preserve">НС-1091956 </v>
          </cell>
        </row>
        <row r="13723">
          <cell r="A13723" t="str">
            <v>1503881</v>
          </cell>
          <cell r="B13723" t="str">
            <v xml:space="preserve">НС-1091973 </v>
          </cell>
        </row>
        <row r="13724">
          <cell r="A13724" t="str">
            <v>1515999</v>
          </cell>
          <cell r="B13724" t="str">
            <v xml:space="preserve">НС-1091974 </v>
          </cell>
        </row>
        <row r="13725">
          <cell r="A13725" t="str">
            <v>1812283</v>
          </cell>
          <cell r="B13725" t="str">
            <v xml:space="preserve">НС-1091975 </v>
          </cell>
        </row>
        <row r="13726">
          <cell r="A13726" t="str">
            <v>1812476</v>
          </cell>
          <cell r="B13726" t="str">
            <v xml:space="preserve">НС-1091976 </v>
          </cell>
        </row>
        <row r="13727">
          <cell r="A13727" t="str">
            <v>1335396</v>
          </cell>
          <cell r="B13727" t="str">
            <v xml:space="preserve">НС-1091977 </v>
          </cell>
        </row>
        <row r="13728">
          <cell r="A13728" t="str">
            <v>1507950_</v>
          </cell>
          <cell r="B13728" t="str">
            <v xml:space="preserve">НС-1091979 </v>
          </cell>
        </row>
        <row r="13729">
          <cell r="A13729" t="str">
            <v>1479112</v>
          </cell>
          <cell r="B13729" t="str">
            <v xml:space="preserve">НС-1091980 </v>
          </cell>
        </row>
        <row r="13730">
          <cell r="A13730" t="str">
            <v>1561456</v>
          </cell>
          <cell r="B13730" t="str">
            <v xml:space="preserve">НС-1091981 </v>
          </cell>
        </row>
        <row r="13731">
          <cell r="A13731" t="str">
            <v>1822001</v>
          </cell>
          <cell r="B13731" t="str">
            <v xml:space="preserve">НС-1091982 </v>
          </cell>
        </row>
        <row r="13732">
          <cell r="A13732" t="str">
            <v>1808975</v>
          </cell>
          <cell r="B13732" t="str">
            <v xml:space="preserve">НС-1091983 </v>
          </cell>
        </row>
        <row r="13733">
          <cell r="A13733" t="str">
            <v>1572994</v>
          </cell>
          <cell r="B13733" t="str">
            <v xml:space="preserve">НС-1091984 </v>
          </cell>
        </row>
        <row r="13734">
          <cell r="A13734" t="str">
            <v>1803273</v>
          </cell>
          <cell r="B13734" t="str">
            <v xml:space="preserve">НС-1091985 </v>
          </cell>
        </row>
        <row r="13735">
          <cell r="A13735" t="str">
            <v>1803292</v>
          </cell>
          <cell r="B13735" t="str">
            <v xml:space="preserve">НС-1091986 </v>
          </cell>
        </row>
        <row r="13736">
          <cell r="A13736" t="str">
            <v>1542217</v>
          </cell>
          <cell r="B13736" t="str">
            <v xml:space="preserve">НС-1091987 </v>
          </cell>
        </row>
        <row r="13737">
          <cell r="A13737" t="str">
            <v>1561964_</v>
          </cell>
          <cell r="B13737" t="str">
            <v xml:space="preserve">НС-1091988 </v>
          </cell>
        </row>
        <row r="13738">
          <cell r="A13738" t="str">
            <v>1561868</v>
          </cell>
          <cell r="B13738" t="str">
            <v xml:space="preserve">НС-1091989 </v>
          </cell>
        </row>
        <row r="13739">
          <cell r="A13739" t="str">
            <v>1812259</v>
          </cell>
          <cell r="B13739" t="str">
            <v xml:space="preserve">НС-1091991 </v>
          </cell>
        </row>
        <row r="13740">
          <cell r="A13740" t="str">
            <v>1572514</v>
          </cell>
          <cell r="B13740" t="str">
            <v xml:space="preserve">НС-1091992 </v>
          </cell>
        </row>
        <row r="13741">
          <cell r="A13741" t="str">
            <v>4009761</v>
          </cell>
          <cell r="B13741" t="str">
            <v xml:space="preserve">НС-1091993 </v>
          </cell>
        </row>
        <row r="13742">
          <cell r="A13742" t="str">
            <v>1561897</v>
          </cell>
          <cell r="B13742" t="str">
            <v xml:space="preserve">НС-1091994 </v>
          </cell>
        </row>
        <row r="13743">
          <cell r="A13743" t="str">
            <v>1542621</v>
          </cell>
          <cell r="B13743" t="str">
            <v xml:space="preserve">НС-1091995 </v>
          </cell>
        </row>
        <row r="13744">
          <cell r="A13744" t="str">
            <v>1435351</v>
          </cell>
          <cell r="B13744" t="str">
            <v xml:space="preserve">НС-1091996 </v>
          </cell>
        </row>
        <row r="13745">
          <cell r="A13745" t="str">
            <v>ZCS-E45-VT3-RС</v>
          </cell>
          <cell r="B13745" t="str">
            <v xml:space="preserve">НС-1092023 </v>
          </cell>
        </row>
        <row r="13746">
          <cell r="A13746" t="str">
            <v>ZCS-E45-YF6</v>
          </cell>
          <cell r="B13746" t="str">
            <v xml:space="preserve">НС-1092037 </v>
          </cell>
        </row>
        <row r="13747">
          <cell r="A13747" t="str">
            <v>ZCS-E15-VT0,9</v>
          </cell>
          <cell r="B13747" t="str">
            <v xml:space="preserve">НС-1092041 </v>
          </cell>
        </row>
        <row r="13748">
          <cell r="A13748" t="str">
            <v>ZSPR3G0031</v>
          </cell>
          <cell r="B13748" t="str">
            <v xml:space="preserve">НС-1092056 </v>
          </cell>
        </row>
        <row r="13749">
          <cell r="A13749" t="str">
            <v>1501005_</v>
          </cell>
          <cell r="B13749" t="str">
            <v xml:space="preserve">НС-1092057 </v>
          </cell>
        </row>
        <row r="13750">
          <cell r="A13750" t="str">
            <v>1534328</v>
          </cell>
          <cell r="B13750" t="str">
            <v xml:space="preserve">НС-1092058 </v>
          </cell>
        </row>
        <row r="13751">
          <cell r="A13751" t="str">
            <v>1511579</v>
          </cell>
          <cell r="B13751" t="str">
            <v xml:space="preserve">НС-1092059 </v>
          </cell>
        </row>
        <row r="13752">
          <cell r="A13752" t="str">
            <v>1350246</v>
          </cell>
          <cell r="B13752" t="str">
            <v xml:space="preserve">НС-1092060 </v>
          </cell>
        </row>
        <row r="13753">
          <cell r="A13753" t="str">
            <v>1350245</v>
          </cell>
          <cell r="B13753" t="str">
            <v xml:space="preserve">НС-1092061 </v>
          </cell>
        </row>
        <row r="13754">
          <cell r="A13754" t="str">
            <v>RWH-F30-RE</v>
          </cell>
          <cell r="B13754" t="str">
            <v xml:space="preserve">НС-1092073 </v>
          </cell>
        </row>
        <row r="13755">
          <cell r="A13755" t="str">
            <v>RWH-F50-RE</v>
          </cell>
          <cell r="B13755" t="str">
            <v xml:space="preserve">НС-1092074 </v>
          </cell>
        </row>
        <row r="13756">
          <cell r="A13756" t="str">
            <v>GAGRIS1700_0106B</v>
          </cell>
          <cell r="B13756" t="str">
            <v xml:space="preserve">НС-1092080 </v>
          </cell>
        </row>
        <row r="13757">
          <cell r="A13757" t="str">
            <v>GAGRIRS1887_0069A</v>
          </cell>
          <cell r="B13757" t="str">
            <v xml:space="preserve">НС-1092082 </v>
          </cell>
        </row>
        <row r="13758">
          <cell r="A13758" t="str">
            <v>UCP 25-40</v>
          </cell>
          <cell r="B13758" t="str">
            <v xml:space="preserve">НС-1092111 </v>
          </cell>
        </row>
        <row r="13759">
          <cell r="A13759" t="str">
            <v>UCP 25-60</v>
          </cell>
          <cell r="B13759" t="str">
            <v xml:space="preserve">НС-1092113 </v>
          </cell>
        </row>
        <row r="13760">
          <cell r="A13760" t="str">
            <v>UCP 25-80</v>
          </cell>
          <cell r="B13760" t="str">
            <v xml:space="preserve">НС-1092115 </v>
          </cell>
        </row>
        <row r="13761">
          <cell r="A13761" t="str">
            <v>UCP 32-80</v>
          </cell>
          <cell r="B13761" t="str">
            <v xml:space="preserve">НС-1092122 </v>
          </cell>
        </row>
        <row r="13762">
          <cell r="A13762" t="str">
            <v>MCI-298</v>
          </cell>
          <cell r="B13762" t="str">
            <v xml:space="preserve">НС-1092155 </v>
          </cell>
        </row>
        <row r="13763">
          <cell r="A13763" t="str">
            <v>AVS-18URCSBBA</v>
          </cell>
          <cell r="B13763" t="str">
            <v xml:space="preserve">НС-1092225 </v>
          </cell>
        </row>
        <row r="13764">
          <cell r="A13764" t="str">
            <v>AVS-22URCSBBA</v>
          </cell>
          <cell r="B13764" t="str">
            <v xml:space="preserve">НС-1092226 </v>
          </cell>
        </row>
        <row r="13765">
          <cell r="A13765" t="str">
            <v>AVS-24URCSBBA</v>
          </cell>
          <cell r="B13765" t="str">
            <v xml:space="preserve">НС-1092227 </v>
          </cell>
        </row>
        <row r="13766">
          <cell r="A13766" t="str">
            <v>RWH-F80-RE</v>
          </cell>
          <cell r="B13766" t="str">
            <v xml:space="preserve">НС-1092304 </v>
          </cell>
        </row>
        <row r="13767">
          <cell r="A13767" t="str">
            <v>RWH-F100-RE</v>
          </cell>
          <cell r="B13767" t="str">
            <v xml:space="preserve">НС-1092305 </v>
          </cell>
        </row>
        <row r="13768">
          <cell r="A13768" t="str">
            <v>SLZ-KF25 VA</v>
          </cell>
          <cell r="B13768" t="str">
            <v xml:space="preserve">НС-1092336 </v>
          </cell>
        </row>
        <row r="13769">
          <cell r="A13769" t="str">
            <v>SLZ-KF60 VA</v>
          </cell>
          <cell r="B13769" t="str">
            <v xml:space="preserve">НС-1092337 </v>
          </cell>
        </row>
        <row r="13770">
          <cell r="A13770" t="str">
            <v>RCI-MV09HN/IN</v>
          </cell>
          <cell r="B13770" t="str">
            <v xml:space="preserve">НС-1092338 </v>
          </cell>
        </row>
        <row r="13771">
          <cell r="A13771" t="str">
            <v>RCI-VM12HN/IN</v>
          </cell>
          <cell r="B13771" t="str">
            <v xml:space="preserve">НС-1092339 </v>
          </cell>
        </row>
        <row r="13772">
          <cell r="A13772" t="str">
            <v>RCI-VM18HN/IN</v>
          </cell>
          <cell r="B13772" t="str">
            <v xml:space="preserve">НС-1092340 </v>
          </cell>
        </row>
        <row r="13773">
          <cell r="A13773" t="str">
            <v>RFM2-18HN/OUT</v>
          </cell>
          <cell r="B13773" t="str">
            <v xml:space="preserve">НС-1092341 </v>
          </cell>
        </row>
        <row r="13774">
          <cell r="A13774" t="str">
            <v>RFM3-27HN/OUT</v>
          </cell>
          <cell r="B13774" t="str">
            <v xml:space="preserve">НС-1092342 </v>
          </cell>
        </row>
        <row r="13775">
          <cell r="A13775" t="str">
            <v>RCI-VM09HN/IN</v>
          </cell>
          <cell r="B13775" t="str">
            <v xml:space="preserve">НС-1092344 </v>
          </cell>
        </row>
        <row r="13776">
          <cell r="A13776" t="str">
            <v>ZASRIS118</v>
          </cell>
          <cell r="B13776" t="str">
            <v xml:space="preserve">НС-1092381 </v>
          </cell>
        </row>
        <row r="13777">
          <cell r="A13777" t="str">
            <v>ADK 759S</v>
          </cell>
          <cell r="B13777" t="str">
            <v xml:space="preserve">НС-1092404 </v>
          </cell>
        </row>
        <row r="13778">
          <cell r="A13778" t="str">
            <v>nEXB80000004839</v>
          </cell>
          <cell r="B13778" t="str">
            <v xml:space="preserve">НС-1092415 </v>
          </cell>
        </row>
        <row r="13779">
          <cell r="A13779" t="str">
            <v>AHU000701</v>
          </cell>
          <cell r="B13779" t="str">
            <v xml:space="preserve">НС-1092433 </v>
          </cell>
        </row>
        <row r="13780">
          <cell r="A13780" t="str">
            <v>Комплект для MCI-25</v>
          </cell>
          <cell r="B13780" t="str">
            <v xml:space="preserve">НС-1092444 </v>
          </cell>
        </row>
        <row r="13781">
          <cell r="A13781" t="str">
            <v>Комплект для MCI-36</v>
          </cell>
          <cell r="B13781" t="str">
            <v xml:space="preserve">НС-1092446 </v>
          </cell>
        </row>
        <row r="13782">
          <cell r="A13782" t="str">
            <v>REA-43-N-EEV-P4S-AV-RM</v>
          </cell>
          <cell r="B13782" t="str">
            <v xml:space="preserve">НС-1092492 </v>
          </cell>
        </row>
        <row r="13783">
          <cell r="A13783" t="str">
            <v>E12 H14 000</v>
          </cell>
          <cell r="B13783" t="str">
            <v xml:space="preserve">НС-1092499 </v>
          </cell>
        </row>
        <row r="13784">
          <cell r="A13784" t="str">
            <v>Образец увлажнитель Ounlu</v>
          </cell>
          <cell r="B13784" t="str">
            <v xml:space="preserve">НС-1092503 </v>
          </cell>
        </row>
        <row r="13785">
          <cell r="A13785" t="str">
            <v>GKOFILRIRS700EKO_ 3</v>
          </cell>
          <cell r="B13785" t="str">
            <v xml:space="preserve">НС-1092519 </v>
          </cell>
        </row>
        <row r="13786">
          <cell r="A13786" t="str">
            <v>M1603126</v>
          </cell>
          <cell r="B13786" t="str">
            <v xml:space="preserve">НС-1092526 </v>
          </cell>
        </row>
        <row r="13787">
          <cell r="A13787" t="str">
            <v>400ILAN25X1000</v>
          </cell>
          <cell r="B13787" t="str">
            <v xml:space="preserve">НС-1092527 </v>
          </cell>
        </row>
        <row r="13788">
          <cell r="A13788" t="str">
            <v>Образец Xi</v>
          </cell>
          <cell r="B13788" t="str">
            <v xml:space="preserve">НС-1092528 </v>
          </cell>
        </row>
        <row r="13789">
          <cell r="A13789" t="str">
            <v>синий DEERMA</v>
          </cell>
          <cell r="B13789" t="str">
            <v xml:space="preserve">НС-1092634 </v>
          </cell>
        </row>
        <row r="13790">
          <cell r="A13790" t="str">
            <v>8966-4</v>
          </cell>
          <cell r="B13790" t="str">
            <v xml:space="preserve">НС-1092644 </v>
          </cell>
        </row>
        <row r="13791">
          <cell r="A13791" t="str">
            <v>----------------</v>
          </cell>
          <cell r="B13791" t="str">
            <v xml:space="preserve">НС-1092645 </v>
          </cell>
        </row>
        <row r="13792">
          <cell r="A13792" t="str">
            <v>CHANGER большой китайский</v>
          </cell>
          <cell r="B13792" t="str">
            <v xml:space="preserve">НС-1092655 </v>
          </cell>
        </row>
        <row r="13793">
          <cell r="A13793" t="str">
            <v>CHANGER маленький китайск</v>
          </cell>
          <cell r="B13793" t="str">
            <v xml:space="preserve">НС-1092656 </v>
          </cell>
        </row>
        <row r="13794">
          <cell r="A13794" t="str">
            <v>MSZ-HJ25VA-MOCK-UP</v>
          </cell>
          <cell r="B13794" t="str">
            <v xml:space="preserve">НС-1092659 </v>
          </cell>
        </row>
        <row r="13795">
          <cell r="A13795" t="str">
            <v>очиститель</v>
          </cell>
          <cell r="B13795" t="str">
            <v xml:space="preserve">НС-1092660 </v>
          </cell>
        </row>
        <row r="13796">
          <cell r="A13796" t="str">
            <v>16430001000216</v>
          </cell>
          <cell r="B13796" t="str">
            <v xml:space="preserve">НС-1092663 </v>
          </cell>
        </row>
        <row r="13797">
          <cell r="B13797" t="str">
            <v xml:space="preserve">НС-1092680 </v>
          </cell>
        </row>
        <row r="13798">
          <cell r="B13798" t="str">
            <v xml:space="preserve">НС-1092682 </v>
          </cell>
        </row>
        <row r="13799">
          <cell r="B13799" t="str">
            <v xml:space="preserve">НС-1092683 </v>
          </cell>
        </row>
        <row r="13800">
          <cell r="A13800" t="str">
            <v>16430001000517</v>
          </cell>
          <cell r="B13800" t="str">
            <v xml:space="preserve">НС-1092686 </v>
          </cell>
        </row>
        <row r="13801">
          <cell r="A13801" t="str">
            <v>16430001000517</v>
          </cell>
          <cell r="B13801" t="str">
            <v xml:space="preserve">НС-1092688 </v>
          </cell>
        </row>
        <row r="13802">
          <cell r="A13802" t="str">
            <v>11222543000004</v>
          </cell>
          <cell r="B13802" t="str">
            <v xml:space="preserve">НС-1092689 </v>
          </cell>
        </row>
        <row r="13803">
          <cell r="A13803" t="str">
            <v>11222031000382</v>
          </cell>
          <cell r="B13803" t="str">
            <v xml:space="preserve">НС-1092690 </v>
          </cell>
        </row>
        <row r="13804">
          <cell r="A13804" t="str">
            <v>16430007000194</v>
          </cell>
          <cell r="B13804" t="str">
            <v xml:space="preserve">НС-1092692 </v>
          </cell>
        </row>
        <row r="13805">
          <cell r="A13805" t="str">
            <v>16430007000195</v>
          </cell>
          <cell r="B13805" t="str">
            <v xml:space="preserve">НС-1092693 </v>
          </cell>
        </row>
        <row r="13806">
          <cell r="A13806" t="str">
            <v>16441014000030</v>
          </cell>
          <cell r="B13806" t="str">
            <v xml:space="preserve">НС-1092694 </v>
          </cell>
        </row>
        <row r="13807">
          <cell r="A13807" t="str">
            <v>16441015000015</v>
          </cell>
          <cell r="B13807" t="str">
            <v xml:space="preserve">НС-1092695 </v>
          </cell>
        </row>
        <row r="13808">
          <cell r="A13808" t="str">
            <v>16441015000016</v>
          </cell>
          <cell r="B13808" t="str">
            <v xml:space="preserve">НС-1092696 </v>
          </cell>
        </row>
        <row r="13809">
          <cell r="A13809" t="str">
            <v>16322002000041</v>
          </cell>
          <cell r="B13809" t="str">
            <v xml:space="preserve">НС-1092697 </v>
          </cell>
        </row>
        <row r="13810">
          <cell r="A13810" t="str">
            <v>16438003000031</v>
          </cell>
          <cell r="B13810" t="str">
            <v xml:space="preserve">НС-1092699 </v>
          </cell>
        </row>
        <row r="13811">
          <cell r="A13811" t="str">
            <v>11222542000009</v>
          </cell>
          <cell r="B13811" t="str">
            <v xml:space="preserve">НС-1092707 </v>
          </cell>
        </row>
        <row r="13812">
          <cell r="A13812" t="str">
            <v>16322002000050</v>
          </cell>
          <cell r="B13812" t="str">
            <v xml:space="preserve">НС-1092709 </v>
          </cell>
        </row>
        <row r="13813">
          <cell r="A13813" t="str">
            <v>16430007000203</v>
          </cell>
          <cell r="B13813" t="str">
            <v xml:space="preserve">НС-1092710 </v>
          </cell>
        </row>
        <row r="13814">
          <cell r="A13814" t="str">
            <v>16441015000024</v>
          </cell>
          <cell r="B13814" t="str">
            <v xml:space="preserve">НС-1092713 </v>
          </cell>
        </row>
        <row r="13815">
          <cell r="A13815" t="str">
            <v>11230003000089</v>
          </cell>
          <cell r="B13815" t="str">
            <v xml:space="preserve">НС-1092715 </v>
          </cell>
        </row>
        <row r="13816">
          <cell r="A13816" t="str">
            <v>REA-6-N-P3S-AV</v>
          </cell>
          <cell r="B13816" t="str">
            <v xml:space="preserve">НС-1092821 </v>
          </cell>
        </row>
        <row r="13817">
          <cell r="A13817" t="str">
            <v>AMS-09UR4SVEDB6</v>
          </cell>
          <cell r="B13817" t="str">
            <v xml:space="preserve">НС-1092828 </v>
          </cell>
        </row>
        <row r="13818">
          <cell r="A13818" t="str">
            <v>AMS-12UR4SVEDB6</v>
          </cell>
          <cell r="B13818" t="str">
            <v xml:space="preserve">НС-1092830 </v>
          </cell>
        </row>
        <row r="13819">
          <cell r="A13819" t="str">
            <v>AMS-18UR4SFADB6</v>
          </cell>
          <cell r="B13819" t="str">
            <v xml:space="preserve">НС-1092831 </v>
          </cell>
        </row>
        <row r="13820">
          <cell r="A13820" t="str">
            <v>PAR-32 MAAG--J</v>
          </cell>
          <cell r="B13820" t="str">
            <v xml:space="preserve">НС-1092960 </v>
          </cell>
        </row>
        <row r="13821">
          <cell r="A13821" t="str">
            <v>-</v>
          </cell>
          <cell r="B13821" t="str">
            <v xml:space="preserve">НС-1092989 </v>
          </cell>
        </row>
        <row r="13822">
          <cell r="A13822" t="str">
            <v>-</v>
          </cell>
          <cell r="B13822" t="str">
            <v xml:space="preserve">НС-1092990 </v>
          </cell>
        </row>
        <row r="13823">
          <cell r="A13823" t="str">
            <v>-</v>
          </cell>
          <cell r="B13823" t="str">
            <v xml:space="preserve">НС-1092991 </v>
          </cell>
        </row>
        <row r="13824">
          <cell r="A13824" t="str">
            <v>-</v>
          </cell>
          <cell r="B13824" t="str">
            <v xml:space="preserve">НС-1092995 </v>
          </cell>
        </row>
        <row r="13825">
          <cell r="A13825" t="str">
            <v>-</v>
          </cell>
          <cell r="B13825" t="str">
            <v xml:space="preserve">НС-1092997 </v>
          </cell>
        </row>
        <row r="13826">
          <cell r="A13826" t="str">
            <v>-</v>
          </cell>
          <cell r="B13826" t="str">
            <v xml:space="preserve">НС-1092998 </v>
          </cell>
        </row>
        <row r="13827">
          <cell r="A13827" t="str">
            <v>-</v>
          </cell>
          <cell r="B13827" t="str">
            <v xml:space="preserve">НС-1092999 </v>
          </cell>
        </row>
        <row r="13828">
          <cell r="A13828" t="str">
            <v>-</v>
          </cell>
          <cell r="B13828" t="str">
            <v xml:space="preserve">НС-1093003 </v>
          </cell>
        </row>
        <row r="13829">
          <cell r="A13829" t="str">
            <v>-</v>
          </cell>
          <cell r="B13829" t="str">
            <v xml:space="preserve">НС-1093004 </v>
          </cell>
        </row>
        <row r="13830">
          <cell r="A13830" t="str">
            <v>-</v>
          </cell>
          <cell r="B13830" t="str">
            <v xml:space="preserve">НС-1093006 </v>
          </cell>
        </row>
        <row r="13831">
          <cell r="A13831" t="str">
            <v>-</v>
          </cell>
          <cell r="B13831" t="str">
            <v xml:space="preserve">НС-1093008 </v>
          </cell>
        </row>
        <row r="13832">
          <cell r="A13832" t="str">
            <v>-</v>
          </cell>
          <cell r="B13832" t="str">
            <v xml:space="preserve">НС-1093010 </v>
          </cell>
        </row>
        <row r="13833">
          <cell r="A13833" t="str">
            <v>PSIEKANV06</v>
          </cell>
          <cell r="B13833" t="str">
            <v xml:space="preserve">НС-1093097 </v>
          </cell>
        </row>
        <row r="13834">
          <cell r="A13834" t="str">
            <v>A002A2004-7</v>
          </cell>
          <cell r="B13834" t="str">
            <v xml:space="preserve">НС-1093188 </v>
          </cell>
        </row>
        <row r="13835">
          <cell r="A13835" t="str">
            <v>A002D4001-2</v>
          </cell>
          <cell r="B13835" t="str">
            <v xml:space="preserve">НС-1093189 </v>
          </cell>
        </row>
        <row r="13836">
          <cell r="A13836" t="str">
            <v>A002A1037</v>
          </cell>
          <cell r="B13836" t="str">
            <v xml:space="preserve">НС-1093190 </v>
          </cell>
        </row>
        <row r="13837">
          <cell r="A13837" t="str">
            <v>A002A1036</v>
          </cell>
          <cell r="B13837" t="str">
            <v xml:space="preserve">НС-1093193 </v>
          </cell>
        </row>
        <row r="13838">
          <cell r="A13838" t="str">
            <v>A002A2059Q</v>
          </cell>
          <cell r="B13838" t="str">
            <v xml:space="preserve">НС-1093194 </v>
          </cell>
        </row>
        <row r="13839">
          <cell r="A13839" t="str">
            <v>A006A2039QS</v>
          </cell>
          <cell r="B13839" t="str">
            <v xml:space="preserve">НС-1093195 </v>
          </cell>
        </row>
        <row r="13840">
          <cell r="A13840" t="str">
            <v>A002D4022-5</v>
          </cell>
          <cell r="B13840" t="str">
            <v xml:space="preserve">НС-1093197 </v>
          </cell>
        </row>
        <row r="13841">
          <cell r="A13841" t="str">
            <v>A002A2021-3F</v>
          </cell>
          <cell r="B13841" t="str">
            <v xml:space="preserve">НС-1093198 </v>
          </cell>
        </row>
        <row r="13842">
          <cell r="A13842" t="str">
            <v>A006C4001</v>
          </cell>
          <cell r="B13842" t="str">
            <v xml:space="preserve">НС-1093199 </v>
          </cell>
        </row>
        <row r="13843">
          <cell r="A13843" t="str">
            <v>A007B1007</v>
          </cell>
          <cell r="B13843" t="str">
            <v xml:space="preserve">НС-1093202 </v>
          </cell>
        </row>
        <row r="13844">
          <cell r="A13844" t="str">
            <v>A007A2001Q</v>
          </cell>
          <cell r="B13844" t="str">
            <v xml:space="preserve">НС-1093205 </v>
          </cell>
        </row>
        <row r="13845">
          <cell r="A13845" t="str">
            <v>A007B4006-1</v>
          </cell>
          <cell r="B13845" t="str">
            <v xml:space="preserve">НС-1093207 </v>
          </cell>
        </row>
        <row r="13846">
          <cell r="A13846" t="str">
            <v>A006C4004</v>
          </cell>
          <cell r="B13846" t="str">
            <v xml:space="preserve">НС-1093212 </v>
          </cell>
        </row>
        <row r="13847">
          <cell r="A13847" t="str">
            <v>A007A2004-1</v>
          </cell>
          <cell r="B13847" t="str">
            <v xml:space="preserve">НС-1093214 </v>
          </cell>
        </row>
        <row r="13848">
          <cell r="A13848" t="str">
            <v>A007B4005-2</v>
          </cell>
          <cell r="B13848" t="str">
            <v xml:space="preserve">НС-1093216 </v>
          </cell>
        </row>
        <row r="13849">
          <cell r="A13849" t="str">
            <v>A007A2026P</v>
          </cell>
          <cell r="B13849" t="str">
            <v xml:space="preserve">НС-1093217 </v>
          </cell>
        </row>
        <row r="13850">
          <cell r="A13850" t="str">
            <v>A007A1009</v>
          </cell>
          <cell r="B13850" t="str">
            <v xml:space="preserve">НС-1093219 </v>
          </cell>
        </row>
        <row r="13851">
          <cell r="A13851" t="str">
            <v>A008B2031</v>
          </cell>
          <cell r="B13851" t="str">
            <v xml:space="preserve">НС-1093223 </v>
          </cell>
        </row>
        <row r="13852">
          <cell r="A13852" t="str">
            <v>A008A4030-1</v>
          </cell>
          <cell r="B13852" t="str">
            <v xml:space="preserve">НС-1093225 </v>
          </cell>
        </row>
        <row r="13853">
          <cell r="A13853" t="str">
            <v>A008A4052-2</v>
          </cell>
          <cell r="B13853" t="str">
            <v xml:space="preserve">НС-1093227 </v>
          </cell>
        </row>
        <row r="13854">
          <cell r="A13854" t="str">
            <v>A006C4018</v>
          </cell>
          <cell r="B13854" t="str">
            <v xml:space="preserve">НС-1093228 </v>
          </cell>
        </row>
        <row r="13855">
          <cell r="A13855" t="str">
            <v>A008A4031-2</v>
          </cell>
          <cell r="B13855" t="str">
            <v xml:space="preserve">НС-1093229 </v>
          </cell>
        </row>
        <row r="13856">
          <cell r="A13856" t="str">
            <v>A008A4050-2</v>
          </cell>
          <cell r="B13856" t="str">
            <v xml:space="preserve">НС-1093231 </v>
          </cell>
        </row>
        <row r="13857">
          <cell r="A13857" t="str">
            <v>A007A2002QS</v>
          </cell>
          <cell r="B13857" t="str">
            <v xml:space="preserve">НС-1093232 </v>
          </cell>
        </row>
        <row r="13858">
          <cell r="A13858" t="str">
            <v>A008A2001Q</v>
          </cell>
          <cell r="B13858" t="str">
            <v xml:space="preserve">НС-1093233 </v>
          </cell>
        </row>
        <row r="13859">
          <cell r="A13859" t="str">
            <v>A007A1010</v>
          </cell>
          <cell r="B13859" t="str">
            <v xml:space="preserve">НС-1093235 </v>
          </cell>
        </row>
        <row r="13860">
          <cell r="A13860" t="str">
            <v>A006C4006-2</v>
          </cell>
          <cell r="B13860" t="str">
            <v xml:space="preserve">НС-1093237 </v>
          </cell>
        </row>
        <row r="13861">
          <cell r="A13861" t="str">
            <v>A006C4006-3</v>
          </cell>
          <cell r="B13861" t="str">
            <v xml:space="preserve">НС-1093240 </v>
          </cell>
        </row>
        <row r="13862">
          <cell r="A13862" t="str">
            <v>A009A4002-5</v>
          </cell>
          <cell r="B13862" t="str">
            <v xml:space="preserve">НС-1093244 </v>
          </cell>
        </row>
        <row r="13863">
          <cell r="A13863" t="str">
            <v>A009A4001-5</v>
          </cell>
          <cell r="B13863" t="str">
            <v xml:space="preserve">НС-1093247 </v>
          </cell>
        </row>
        <row r="13864">
          <cell r="A13864" t="str">
            <v>A009A4006-1</v>
          </cell>
          <cell r="B13864" t="str">
            <v xml:space="preserve">НС-1093249 </v>
          </cell>
        </row>
        <row r="13865">
          <cell r="A13865" t="str">
            <v>A009A4005-2</v>
          </cell>
          <cell r="B13865" t="str">
            <v xml:space="preserve">НС-1093251 </v>
          </cell>
        </row>
        <row r="13866">
          <cell r="A13866" t="str">
            <v>A009A2011</v>
          </cell>
          <cell r="B13866" t="str">
            <v xml:space="preserve">НС-1093254 </v>
          </cell>
        </row>
        <row r="13867">
          <cell r="A13867" t="str">
            <v>A009A2009-1</v>
          </cell>
          <cell r="B13867" t="str">
            <v xml:space="preserve">НС-1093255 </v>
          </cell>
        </row>
        <row r="13868">
          <cell r="A13868" t="str">
            <v>A009A2027</v>
          </cell>
          <cell r="B13868" t="str">
            <v xml:space="preserve">НС-1093257 </v>
          </cell>
        </row>
        <row r="13869">
          <cell r="A13869" t="str">
            <v>A009A2004</v>
          </cell>
          <cell r="B13869" t="str">
            <v xml:space="preserve">НС-1093260 </v>
          </cell>
        </row>
        <row r="13870">
          <cell r="A13870" t="str">
            <v>A009E2013L</v>
          </cell>
          <cell r="B13870" t="str">
            <v xml:space="preserve">НС-1093265 </v>
          </cell>
        </row>
        <row r="13871">
          <cell r="A13871" t="str">
            <v>A009A2030LS</v>
          </cell>
          <cell r="B13871" t="str">
            <v xml:space="preserve">НС-1093268 </v>
          </cell>
        </row>
        <row r="13872">
          <cell r="A13872" t="str">
            <v>A009A1007</v>
          </cell>
          <cell r="B13872" t="str">
            <v xml:space="preserve">НС-1093270 </v>
          </cell>
        </row>
        <row r="13873">
          <cell r="A13873" t="str">
            <v>A009A1006</v>
          </cell>
          <cell r="B13873" t="str">
            <v xml:space="preserve">НС-1093272 </v>
          </cell>
        </row>
        <row r="13874">
          <cell r="A13874" t="str">
            <v>РТК 6</v>
          </cell>
          <cell r="B13874" t="str">
            <v xml:space="preserve">НС-1093372 </v>
          </cell>
        </row>
        <row r="13875">
          <cell r="A13875" t="str">
            <v>РСВТ 3</v>
          </cell>
          <cell r="B13875" t="str">
            <v xml:space="preserve">НС-1093374 </v>
          </cell>
        </row>
        <row r="13876">
          <cell r="A13876" t="str">
            <v>РСВТ 4</v>
          </cell>
          <cell r="B13876" t="str">
            <v xml:space="preserve">НС-1093375 </v>
          </cell>
        </row>
        <row r="13877">
          <cell r="A13877" t="str">
            <v>РСВТ 5</v>
          </cell>
          <cell r="B13877" t="str">
            <v xml:space="preserve">НС-1093377 </v>
          </cell>
        </row>
        <row r="13878">
          <cell r="A13878" t="str">
            <v>РСВТ 7</v>
          </cell>
          <cell r="B13878" t="str">
            <v xml:space="preserve">НС-1093378 </v>
          </cell>
        </row>
        <row r="13879">
          <cell r="A13879" t="str">
            <v>РСВТ 11</v>
          </cell>
          <cell r="B13879" t="str">
            <v xml:space="preserve">НС-1093379 </v>
          </cell>
        </row>
        <row r="13880">
          <cell r="A13880" t="str">
            <v>MTY 1,5</v>
          </cell>
          <cell r="B13880" t="str">
            <v xml:space="preserve">НС-1093380 </v>
          </cell>
        </row>
        <row r="13881">
          <cell r="A13881" t="str">
            <v>MTY 2,5</v>
          </cell>
          <cell r="B13881" t="str">
            <v xml:space="preserve">НС-1093381 </v>
          </cell>
        </row>
        <row r="13882">
          <cell r="A13882" t="str">
            <v>1081990014</v>
          </cell>
          <cell r="B13882" t="str">
            <v xml:space="preserve">НС-1093383 </v>
          </cell>
        </row>
        <row r="13883">
          <cell r="A13883" t="str">
            <v>1081990016</v>
          </cell>
          <cell r="B13883" t="str">
            <v xml:space="preserve">НС-1093384 </v>
          </cell>
        </row>
        <row r="13884">
          <cell r="A13884" t="str">
            <v>210800528</v>
          </cell>
          <cell r="B13884" t="str">
            <v xml:space="preserve">НС-1093385 </v>
          </cell>
        </row>
        <row r="13885">
          <cell r="A13885" t="str">
            <v>1081990012</v>
          </cell>
          <cell r="B13885" t="str">
            <v xml:space="preserve">НС-1093386 </v>
          </cell>
        </row>
        <row r="13886">
          <cell r="A13886" t="str">
            <v>1080050002</v>
          </cell>
          <cell r="B13886" t="str">
            <v xml:space="preserve">НС-1093387 </v>
          </cell>
        </row>
        <row r="13887">
          <cell r="A13887" t="str">
            <v>210800476</v>
          </cell>
          <cell r="B13887" t="str">
            <v xml:space="preserve">НС-1093388 </v>
          </cell>
        </row>
        <row r="13888">
          <cell r="A13888" t="str">
            <v>1080320113</v>
          </cell>
          <cell r="B13888" t="str">
            <v xml:space="preserve">НС-1093389 </v>
          </cell>
        </row>
        <row r="13889">
          <cell r="A13889" t="str">
            <v>1080320105</v>
          </cell>
          <cell r="B13889" t="str">
            <v xml:space="preserve">НС-1093390 </v>
          </cell>
        </row>
        <row r="13890">
          <cell r="A13890" t="str">
            <v>1080050011</v>
          </cell>
          <cell r="B13890" t="str">
            <v xml:space="preserve">НС-1093392 </v>
          </cell>
        </row>
        <row r="13891">
          <cell r="A13891" t="str">
            <v>1080050009</v>
          </cell>
          <cell r="B13891" t="str">
            <v xml:space="preserve">НС-1093393 </v>
          </cell>
        </row>
        <row r="13892">
          <cell r="A13892" t="str">
            <v>210800451</v>
          </cell>
          <cell r="B13892" t="str">
            <v xml:space="preserve">НС-1093394 </v>
          </cell>
        </row>
        <row r="13893">
          <cell r="A13893" t="str">
            <v>1081990178</v>
          </cell>
          <cell r="B13893" t="str">
            <v xml:space="preserve">НС-1093395 </v>
          </cell>
        </row>
        <row r="13894">
          <cell r="A13894" t="str">
            <v>1081990039</v>
          </cell>
          <cell r="B13894" t="str">
            <v xml:space="preserve">НС-1093397 </v>
          </cell>
        </row>
        <row r="13895">
          <cell r="A13895" t="str">
            <v>1081990038</v>
          </cell>
          <cell r="B13895" t="str">
            <v xml:space="preserve">НС-1093398 </v>
          </cell>
        </row>
        <row r="13896">
          <cell r="A13896" t="str">
            <v>1081990047</v>
          </cell>
          <cell r="B13896" t="str">
            <v xml:space="preserve">НС-1093399 </v>
          </cell>
        </row>
        <row r="13897">
          <cell r="A13897" t="str">
            <v>1080320105</v>
          </cell>
          <cell r="B13897" t="str">
            <v xml:space="preserve">НС-1093400 </v>
          </cell>
        </row>
        <row r="13898">
          <cell r="A13898" t="str">
            <v>1080320113</v>
          </cell>
          <cell r="B13898" t="str">
            <v xml:space="preserve">НС-1093401 </v>
          </cell>
        </row>
        <row r="13899">
          <cell r="A13899" t="str">
            <v>210800466</v>
          </cell>
          <cell r="B13899" t="str">
            <v xml:space="preserve">НС-1093402 </v>
          </cell>
        </row>
        <row r="13900">
          <cell r="A13900" t="str">
            <v>1080050002</v>
          </cell>
          <cell r="B13900" t="str">
            <v xml:space="preserve">НС-1093403 </v>
          </cell>
        </row>
        <row r="13901">
          <cell r="A13901" t="str">
            <v>1080640004</v>
          </cell>
          <cell r="B13901" t="str">
            <v xml:space="preserve">НС-1093404 </v>
          </cell>
        </row>
        <row r="13902">
          <cell r="A13902" t="str">
            <v>210800571</v>
          </cell>
          <cell r="B13902" t="str">
            <v xml:space="preserve">НС-1093405 </v>
          </cell>
        </row>
        <row r="13903">
          <cell r="A13903" t="str">
            <v>1081990058</v>
          </cell>
          <cell r="B13903" t="str">
            <v xml:space="preserve">НС-1093406 </v>
          </cell>
        </row>
        <row r="13904">
          <cell r="A13904" t="str">
            <v>1081990056</v>
          </cell>
          <cell r="B13904" t="str">
            <v xml:space="preserve">НС-1093407 </v>
          </cell>
        </row>
        <row r="13905">
          <cell r="A13905" t="str">
            <v>1081990054</v>
          </cell>
          <cell r="B13905" t="str">
            <v xml:space="preserve">НС-1093408 </v>
          </cell>
        </row>
        <row r="13906">
          <cell r="A13906" t="str">
            <v>12222000005064</v>
          </cell>
          <cell r="B13906" t="str">
            <v xml:space="preserve">НС-1093413 </v>
          </cell>
        </row>
        <row r="13907">
          <cell r="A13907" t="str">
            <v>12222000000632</v>
          </cell>
          <cell r="B13907" t="str">
            <v xml:space="preserve">НС-1093414 </v>
          </cell>
        </row>
        <row r="13908">
          <cell r="A13908" t="str">
            <v>12222000004823</v>
          </cell>
          <cell r="B13908" t="str">
            <v xml:space="preserve">НС-1093415 </v>
          </cell>
        </row>
        <row r="13909">
          <cell r="A13909" t="str">
            <v>12222000004822</v>
          </cell>
          <cell r="B13909" t="str">
            <v xml:space="preserve">НС-1093416 </v>
          </cell>
        </row>
        <row r="13910">
          <cell r="A13910" t="str">
            <v>12222000004422_</v>
          </cell>
          <cell r="B13910" t="str">
            <v xml:space="preserve">НС-1093417 </v>
          </cell>
        </row>
        <row r="13911">
          <cell r="A13911" t="str">
            <v>12222000005067</v>
          </cell>
          <cell r="B13911" t="str">
            <v xml:space="preserve">НС-1093418 </v>
          </cell>
        </row>
        <row r="13912">
          <cell r="A13912" t="str">
            <v>12222000005072</v>
          </cell>
          <cell r="B13912" t="str">
            <v xml:space="preserve">НС-1093419 </v>
          </cell>
        </row>
        <row r="13913">
          <cell r="A13913" t="str">
            <v>12222000003598</v>
          </cell>
          <cell r="B13913" t="str">
            <v xml:space="preserve">НС-1093420 </v>
          </cell>
        </row>
        <row r="13914">
          <cell r="A13914" t="str">
            <v>12222000004795</v>
          </cell>
          <cell r="B13914" t="str">
            <v xml:space="preserve">НС-1093421 </v>
          </cell>
        </row>
        <row r="13915">
          <cell r="A13915" t="str">
            <v>12222000004785</v>
          </cell>
          <cell r="B13915" t="str">
            <v xml:space="preserve">НС-1093422 </v>
          </cell>
        </row>
        <row r="13916">
          <cell r="A13916" t="str">
            <v>12222000004794</v>
          </cell>
          <cell r="B13916" t="str">
            <v xml:space="preserve">НС-1093423 </v>
          </cell>
        </row>
        <row r="13917">
          <cell r="A13917" t="str">
            <v>12222000001232</v>
          </cell>
          <cell r="B13917" t="str">
            <v xml:space="preserve">НС-1093424 </v>
          </cell>
        </row>
        <row r="13918">
          <cell r="A13918" t="str">
            <v>12222000003597</v>
          </cell>
          <cell r="B13918" t="str">
            <v xml:space="preserve">НС-1093425 </v>
          </cell>
        </row>
        <row r="13919">
          <cell r="A13919" t="str">
            <v>12222000005065</v>
          </cell>
          <cell r="B13919" t="str">
            <v xml:space="preserve">НС-1093426 </v>
          </cell>
        </row>
        <row r="13920">
          <cell r="A13920" t="str">
            <v>12222000005066</v>
          </cell>
          <cell r="B13920" t="str">
            <v xml:space="preserve">НС-1093427 </v>
          </cell>
        </row>
        <row r="13921">
          <cell r="A13921" t="str">
            <v>MCL-5</v>
          </cell>
          <cell r="B13921" t="str">
            <v xml:space="preserve">НС-1093453 </v>
          </cell>
        </row>
        <row r="13922">
          <cell r="A13922" t="str">
            <v>MCL-7</v>
          </cell>
          <cell r="B13922" t="str">
            <v xml:space="preserve">НС-1093456 </v>
          </cell>
        </row>
        <row r="13923">
          <cell r="A13923" t="str">
            <v>MCL-10</v>
          </cell>
          <cell r="B13923" t="str">
            <v xml:space="preserve">НС-1093458 </v>
          </cell>
        </row>
        <row r="13924">
          <cell r="A13924" t="str">
            <v>MCL-14</v>
          </cell>
          <cell r="B13924" t="str">
            <v xml:space="preserve">НС-1093461 </v>
          </cell>
        </row>
        <row r="13925">
          <cell r="A13925" t="str">
            <v>MCL-16</v>
          </cell>
          <cell r="B13925" t="str">
            <v xml:space="preserve">НС-1093462 </v>
          </cell>
        </row>
        <row r="13926">
          <cell r="A13926" t="str">
            <v>MCL-22</v>
          </cell>
          <cell r="B13926" t="str">
            <v xml:space="preserve">НС-1093464 </v>
          </cell>
        </row>
        <row r="13927">
          <cell r="A13927" t="str">
            <v>MCL-28</v>
          </cell>
          <cell r="B13927" t="str">
            <v xml:space="preserve">НС-1093465 </v>
          </cell>
        </row>
        <row r="13928">
          <cell r="A13928" t="str">
            <v>MCL-45</v>
          </cell>
          <cell r="B13928" t="str">
            <v xml:space="preserve">НС-1093466 </v>
          </cell>
        </row>
        <row r="13929">
          <cell r="A13929" t="str">
            <v>MCAEBY 115</v>
          </cell>
          <cell r="B13929" t="str">
            <v xml:space="preserve">НС-1093515 </v>
          </cell>
        </row>
        <row r="13930">
          <cell r="A13930" t="str">
            <v>ARU 211b 15-1391-3</v>
          </cell>
          <cell r="B13930" t="str">
            <v xml:space="preserve">НС-1093530 </v>
          </cell>
        </row>
        <row r="13931">
          <cell r="A13931" t="str">
            <v>TMC 33 Н</v>
          </cell>
          <cell r="B13931" t="str">
            <v xml:space="preserve">НС-1093531 </v>
          </cell>
        </row>
        <row r="13932">
          <cell r="A13932" t="str">
            <v>11220534000058</v>
          </cell>
          <cell r="B13932" t="str">
            <v xml:space="preserve">НС-1093609 </v>
          </cell>
        </row>
        <row r="13933">
          <cell r="A13933" t="str">
            <v>11321012000005</v>
          </cell>
          <cell r="B13933" t="str">
            <v xml:space="preserve">НС-1093614 </v>
          </cell>
        </row>
        <row r="13934">
          <cell r="A13934" t="str">
            <v>11320135000015</v>
          </cell>
          <cell r="B13934" t="str">
            <v xml:space="preserve">НС-1093617 </v>
          </cell>
        </row>
        <row r="13935">
          <cell r="A13935" t="str">
            <v>11320052000032</v>
          </cell>
          <cell r="B13935" t="str">
            <v xml:space="preserve">НС-1093618 </v>
          </cell>
        </row>
        <row r="13936">
          <cell r="A13936" t="str">
            <v>11321031006001</v>
          </cell>
          <cell r="B13936" t="str">
            <v xml:space="preserve">НС-1093622 </v>
          </cell>
        </row>
        <row r="13937">
          <cell r="A13937" t="str">
            <v>11320079000010</v>
          </cell>
          <cell r="B13937" t="str">
            <v xml:space="preserve">НС-1093623 </v>
          </cell>
        </row>
        <row r="13938">
          <cell r="A13938" t="str">
            <v>11222009002461_</v>
          </cell>
          <cell r="B13938" t="str">
            <v xml:space="preserve">НС-1093625 </v>
          </cell>
        </row>
        <row r="13939">
          <cell r="A13939" t="str">
            <v>11225516000651_</v>
          </cell>
          <cell r="B13939" t="str">
            <v xml:space="preserve">НС-1093626 </v>
          </cell>
        </row>
        <row r="13940">
          <cell r="A13940" t="str">
            <v>11321023000012</v>
          </cell>
          <cell r="B13940" t="str">
            <v xml:space="preserve">НС-1093627 </v>
          </cell>
        </row>
        <row r="13941">
          <cell r="A13941" t="str">
            <v>11330034000008_</v>
          </cell>
          <cell r="B13941" t="str">
            <v xml:space="preserve">НС-1093628 </v>
          </cell>
        </row>
        <row r="13942">
          <cell r="A13942" t="str">
            <v>11103210000019</v>
          </cell>
          <cell r="B13942" t="str">
            <v xml:space="preserve">НС-1093629 </v>
          </cell>
        </row>
        <row r="13943">
          <cell r="A13943" t="str">
            <v>11320015000122</v>
          </cell>
          <cell r="B13943" t="str">
            <v xml:space="preserve">НС-1093631 </v>
          </cell>
        </row>
        <row r="13944">
          <cell r="A13944" t="str">
            <v>11320017000107</v>
          </cell>
          <cell r="B13944" t="str">
            <v xml:space="preserve">НС-1093632 </v>
          </cell>
        </row>
        <row r="13945">
          <cell r="A13945" t="str">
            <v>11320106000008_</v>
          </cell>
          <cell r="B13945" t="str">
            <v xml:space="preserve">НС-1093634 </v>
          </cell>
        </row>
        <row r="13946">
          <cell r="A13946" t="str">
            <v>11221500000028</v>
          </cell>
          <cell r="B13946" t="str">
            <v xml:space="preserve">НС-1093636 </v>
          </cell>
        </row>
        <row r="13947">
          <cell r="A13947" t="str">
            <v>11321015000036</v>
          </cell>
          <cell r="B13947" t="str">
            <v xml:space="preserve">НС-1093638 </v>
          </cell>
        </row>
        <row r="13948">
          <cell r="A13948" t="str">
            <v>11222031000423_</v>
          </cell>
          <cell r="B13948" t="str">
            <v xml:space="preserve">НС-1093642 </v>
          </cell>
        </row>
        <row r="13949">
          <cell r="A13949" t="str">
            <v>11321005000077</v>
          </cell>
          <cell r="B13949" t="str">
            <v xml:space="preserve">НС-1093643 </v>
          </cell>
        </row>
        <row r="13950">
          <cell r="A13950" t="str">
            <v>11320084000014</v>
          </cell>
          <cell r="B13950" t="str">
            <v xml:space="preserve">НС-1093644 </v>
          </cell>
        </row>
        <row r="13951">
          <cell r="A13951" t="str">
            <v>14731012000007</v>
          </cell>
          <cell r="B13951" t="str">
            <v xml:space="preserve">НС-1093648 </v>
          </cell>
        </row>
        <row r="13952">
          <cell r="A13952" t="str">
            <v>14731021000015</v>
          </cell>
          <cell r="B13952" t="str">
            <v xml:space="preserve">НС-1093650 </v>
          </cell>
        </row>
        <row r="13953">
          <cell r="A13953" t="str">
            <v>11222031000424_</v>
          </cell>
          <cell r="B13953" t="str">
            <v xml:space="preserve">НС-1093651 </v>
          </cell>
        </row>
        <row r="13954">
          <cell r="A13954" t="str">
            <v>11330037000040</v>
          </cell>
          <cell r="B13954" t="str">
            <v xml:space="preserve">НС-1093653 </v>
          </cell>
        </row>
        <row r="13955">
          <cell r="A13955" t="str">
            <v>11320026000020</v>
          </cell>
          <cell r="B13955" t="str">
            <v xml:space="preserve">НС-1093654 </v>
          </cell>
        </row>
        <row r="13956">
          <cell r="A13956" t="str">
            <v>11321025000005</v>
          </cell>
          <cell r="B13956" t="str">
            <v xml:space="preserve">НС-1093655 </v>
          </cell>
        </row>
        <row r="13957">
          <cell r="A13957" t="str">
            <v>11221512000003</v>
          </cell>
          <cell r="B13957" t="str">
            <v xml:space="preserve">НС-1093656 </v>
          </cell>
        </row>
        <row r="13958">
          <cell r="A13958" t="str">
            <v>11320096000047</v>
          </cell>
          <cell r="B13958" t="str">
            <v xml:space="preserve">НС-1093657 </v>
          </cell>
        </row>
        <row r="13959">
          <cell r="A13959" t="str">
            <v>11230002000071_</v>
          </cell>
          <cell r="B13959" t="str">
            <v xml:space="preserve">НС-1093661 </v>
          </cell>
        </row>
        <row r="13960">
          <cell r="A13960" t="str">
            <v>11320003001847</v>
          </cell>
          <cell r="B13960" t="str">
            <v xml:space="preserve">НС-1093662 </v>
          </cell>
        </row>
        <row r="13961">
          <cell r="A13961" t="str">
            <v>1820516</v>
          </cell>
          <cell r="B13961" t="str">
            <v xml:space="preserve">НС-1093795 </v>
          </cell>
        </row>
        <row r="13962">
          <cell r="A13962" t="str">
            <v>E12 J98 900</v>
          </cell>
          <cell r="B13962" t="str">
            <v xml:space="preserve">НС-1093894 </v>
          </cell>
        </row>
        <row r="13963">
          <cell r="A13963" t="str">
            <v>ZFPN 40-20-2E</v>
          </cell>
          <cell r="B13963" t="str">
            <v xml:space="preserve">НС-1093981 </v>
          </cell>
        </row>
        <row r="13964">
          <cell r="A13964" t="str">
            <v>ZFPN 50-30-2E</v>
          </cell>
          <cell r="B13964" t="str">
            <v xml:space="preserve">НС-1093983 </v>
          </cell>
        </row>
        <row r="13965">
          <cell r="A13965" t="str">
            <v>ZFPN 100-50-4D</v>
          </cell>
          <cell r="B13965" t="str">
            <v xml:space="preserve">НС-1093984 </v>
          </cell>
        </row>
        <row r="13966">
          <cell r="A13966" t="str">
            <v>GVETFUC005</v>
          </cell>
          <cell r="B13966" t="str">
            <v xml:space="preserve">НС-1094071 </v>
          </cell>
        </row>
        <row r="13967">
          <cell r="A13967" t="str">
            <v>60H000045000</v>
          </cell>
          <cell r="B13967" t="str">
            <v xml:space="preserve">НС-1094076 </v>
          </cell>
        </row>
        <row r="13968">
          <cell r="A13968" t="str">
            <v>AS-07UR4SYDDB1</v>
          </cell>
          <cell r="B13968" t="str">
            <v xml:space="preserve">НС-1094108 </v>
          </cell>
        </row>
        <row r="13969">
          <cell r="A13969" t="str">
            <v>ZPDR00036</v>
          </cell>
          <cell r="B13969" t="str">
            <v xml:space="preserve">НС-1094171 </v>
          </cell>
        </row>
        <row r="13970">
          <cell r="A13970" t="str">
            <v>В-2207101</v>
          </cell>
          <cell r="B13970" t="str">
            <v xml:space="preserve">НС-1094227 </v>
          </cell>
        </row>
        <row r="13971">
          <cell r="A13971" t="str">
            <v>GKOFIL0009.</v>
          </cell>
          <cell r="B13971" t="str">
            <v xml:space="preserve">НС-1094241 </v>
          </cell>
        </row>
        <row r="13972">
          <cell r="A13972" t="str">
            <v>Образец AS-07HR4SYDDH2</v>
          </cell>
          <cell r="B13972" t="str">
            <v xml:space="preserve">НС-1094293 </v>
          </cell>
        </row>
        <row r="13973">
          <cell r="A13973" t="str">
            <v>Образец AS-09HR4FYDTG</v>
          </cell>
          <cell r="B13973" t="str">
            <v xml:space="preserve">НС-1094306 </v>
          </cell>
        </row>
        <row r="13974">
          <cell r="A13974" t="str">
            <v>AUV-36HR4SB комплект</v>
          </cell>
          <cell r="B13974" t="str">
            <v xml:space="preserve">НС-1094315 </v>
          </cell>
        </row>
        <row r="13975">
          <cell r="A13975" t="str">
            <v>AUV-48HR4SC комплект</v>
          </cell>
          <cell r="B13975" t="str">
            <v xml:space="preserve">НС-1094316 </v>
          </cell>
        </row>
        <row r="13976">
          <cell r="A13976" t="str">
            <v>AUV-60HR4SC комплект</v>
          </cell>
          <cell r="B13976" t="str">
            <v xml:space="preserve">НС-1094317 </v>
          </cell>
        </row>
        <row r="13977">
          <cell r="A13977" t="str">
            <v>11320096000041</v>
          </cell>
          <cell r="B13977" t="str">
            <v xml:space="preserve">НС-1094381 </v>
          </cell>
        </row>
        <row r="13978">
          <cell r="A13978" t="str">
            <v>11320003001272</v>
          </cell>
          <cell r="B13978" t="str">
            <v xml:space="preserve">НС-1094382 </v>
          </cell>
        </row>
        <row r="13979">
          <cell r="A13979" t="str">
            <v>11321003010065</v>
          </cell>
          <cell r="B13979" t="str">
            <v xml:space="preserve">НС-1094383 </v>
          </cell>
        </row>
        <row r="13980">
          <cell r="A13980" t="str">
            <v>11220508000117</v>
          </cell>
          <cell r="B13980" t="str">
            <v xml:space="preserve">НС-1094384 </v>
          </cell>
        </row>
        <row r="13981">
          <cell r="A13981" t="str">
            <v>11321014000127</v>
          </cell>
          <cell r="B13981" t="str">
            <v xml:space="preserve">НС-1094385 </v>
          </cell>
        </row>
        <row r="13982">
          <cell r="A13982" t="str">
            <v>11321009000033</v>
          </cell>
          <cell r="B13982" t="str">
            <v xml:space="preserve">НС-1094386 </v>
          </cell>
        </row>
        <row r="13983">
          <cell r="A13983" t="str">
            <v>11320068000009</v>
          </cell>
          <cell r="B13983" t="str">
            <v xml:space="preserve">НС-1094388 </v>
          </cell>
        </row>
        <row r="13984">
          <cell r="A13984" t="str">
            <v>11320094000054</v>
          </cell>
          <cell r="B13984" t="str">
            <v xml:space="preserve">НС-1094389 </v>
          </cell>
        </row>
        <row r="13985">
          <cell r="A13985" t="str">
            <v>11320003001056</v>
          </cell>
          <cell r="B13985" t="str">
            <v xml:space="preserve">НС-1094391 </v>
          </cell>
        </row>
        <row r="13986">
          <cell r="A13986" t="str">
            <v>11321003010043</v>
          </cell>
          <cell r="B13986" t="str">
            <v xml:space="preserve">НС-1094392 </v>
          </cell>
        </row>
        <row r="13987">
          <cell r="A13987" t="str">
            <v>11321025000051</v>
          </cell>
          <cell r="B13987" t="str">
            <v xml:space="preserve">НС-1094393 </v>
          </cell>
        </row>
        <row r="13988">
          <cell r="A13988" t="str">
            <v>11320057000065</v>
          </cell>
          <cell r="B13988" t="str">
            <v xml:space="preserve">НС-1094394 </v>
          </cell>
        </row>
        <row r="13989">
          <cell r="A13989" t="str">
            <v>11325042000030</v>
          </cell>
          <cell r="B13989" t="str">
            <v xml:space="preserve">НС-1094395 </v>
          </cell>
        </row>
        <row r="13990">
          <cell r="A13990" t="str">
            <v>11321009000009</v>
          </cell>
          <cell r="B13990" t="str">
            <v xml:space="preserve">НС-1094398 </v>
          </cell>
        </row>
        <row r="13991">
          <cell r="A13991" t="str">
            <v>11320003001272_</v>
          </cell>
          <cell r="B13991" t="str">
            <v xml:space="preserve">НС-1094399 </v>
          </cell>
        </row>
        <row r="13992">
          <cell r="A13992" t="str">
            <v>11321003010065_</v>
          </cell>
          <cell r="B13992" t="str">
            <v xml:space="preserve">НС-1094400 </v>
          </cell>
        </row>
        <row r="13993">
          <cell r="A13993" t="str">
            <v>11221510000026</v>
          </cell>
          <cell r="B13993" t="str">
            <v xml:space="preserve">НС-1094401 </v>
          </cell>
        </row>
        <row r="13994">
          <cell r="A13994" t="str">
            <v>11320001000194</v>
          </cell>
          <cell r="B13994" t="str">
            <v xml:space="preserve">НС-1094402 </v>
          </cell>
        </row>
        <row r="13995">
          <cell r="A13995" t="str">
            <v>11321071000006</v>
          </cell>
          <cell r="B13995" t="str">
            <v xml:space="preserve">НС-1094405 </v>
          </cell>
        </row>
        <row r="13996">
          <cell r="A13996" t="str">
            <v>ZFC 1500х700</v>
          </cell>
          <cell r="B13996" t="str">
            <v xml:space="preserve">НС-1094432 </v>
          </cell>
        </row>
        <row r="13997">
          <cell r="A13997" t="str">
            <v>ZSSK 1500х700</v>
          </cell>
          <cell r="B13997" t="str">
            <v xml:space="preserve">НС-1094433 </v>
          </cell>
        </row>
        <row r="13998">
          <cell r="A13998" t="str">
            <v>1016593</v>
          </cell>
          <cell r="B13998" t="str">
            <v xml:space="preserve">НС-1094470 </v>
          </cell>
        </row>
        <row r="13999">
          <cell r="A13999" t="str">
            <v>1247663</v>
          </cell>
          <cell r="B13999" t="str">
            <v xml:space="preserve">НС-1094471 </v>
          </cell>
        </row>
        <row r="14000">
          <cell r="A14000" t="str">
            <v>1925670</v>
          </cell>
          <cell r="B14000" t="str">
            <v xml:space="preserve">НС-1094472 </v>
          </cell>
        </row>
        <row r="14001">
          <cell r="A14001" t="str">
            <v>1022206</v>
          </cell>
          <cell r="B14001" t="str">
            <v xml:space="preserve">НС-1094473 </v>
          </cell>
        </row>
        <row r="14002">
          <cell r="A14002" t="str">
            <v>1033564</v>
          </cell>
          <cell r="B14002" t="str">
            <v xml:space="preserve">НС-1094474 </v>
          </cell>
        </row>
        <row r="14003">
          <cell r="A14003" t="str">
            <v>1010751</v>
          </cell>
          <cell r="B14003" t="str">
            <v xml:space="preserve">НС-1094475 </v>
          </cell>
        </row>
        <row r="14004">
          <cell r="A14004" t="str">
            <v>1014023</v>
          </cell>
          <cell r="B14004" t="str">
            <v xml:space="preserve">НС-1094476 </v>
          </cell>
        </row>
        <row r="14005">
          <cell r="A14005" t="str">
            <v>1019257</v>
          </cell>
          <cell r="B14005" t="str">
            <v xml:space="preserve">НС-1094477 </v>
          </cell>
        </row>
        <row r="14006">
          <cell r="A14006" t="str">
            <v>PJUT0026</v>
          </cell>
          <cell r="B14006" t="str">
            <v xml:space="preserve">НС-1094652 </v>
          </cell>
        </row>
        <row r="14007">
          <cell r="A14007" t="str">
            <v>ZCS-DX</v>
          </cell>
          <cell r="B14007" t="str">
            <v xml:space="preserve">НС-1094766 </v>
          </cell>
        </row>
        <row r="14008">
          <cell r="A14008" t="str">
            <v>15-1985-29042</v>
          </cell>
          <cell r="B14008" t="str">
            <v xml:space="preserve">НС-1094777 </v>
          </cell>
        </row>
        <row r="14009">
          <cell r="A14009" t="str">
            <v>210900958F</v>
          </cell>
          <cell r="B14009" t="str">
            <v xml:space="preserve">НС-1094896 </v>
          </cell>
        </row>
        <row r="14010">
          <cell r="A14010" t="str">
            <v>227CSZ-024-05</v>
          </cell>
          <cell r="B14010" t="str">
            <v xml:space="preserve">НС-1094899 </v>
          </cell>
        </row>
        <row r="14011">
          <cell r="A14011" t="str">
            <v>210900001AM</v>
          </cell>
          <cell r="B14011" t="str">
            <v xml:space="preserve">НС-1094900 </v>
          </cell>
        </row>
        <row r="14012">
          <cell r="A14012" t="str">
            <v>210800277</v>
          </cell>
          <cell r="B14012" t="str">
            <v xml:space="preserve">НС-1094901 </v>
          </cell>
        </row>
        <row r="14013">
          <cell r="A14013" t="str">
            <v>17401007000022</v>
          </cell>
          <cell r="B14013" t="str">
            <v xml:space="preserve">НС-1094903 </v>
          </cell>
        </row>
        <row r="14014">
          <cell r="A14014" t="str">
            <v>11103010000882</v>
          </cell>
          <cell r="B14014" t="str">
            <v xml:space="preserve">НС-1094940 </v>
          </cell>
        </row>
        <row r="14015">
          <cell r="A14015" t="str">
            <v>11103010000845</v>
          </cell>
          <cell r="B14015" t="str">
            <v xml:space="preserve">НС-1094943 </v>
          </cell>
        </row>
        <row r="14016">
          <cell r="A14016" t="str">
            <v>17123000002414</v>
          </cell>
          <cell r="B14016" t="str">
            <v xml:space="preserve">НС-1094944 </v>
          </cell>
        </row>
        <row r="14017">
          <cell r="A14017" t="str">
            <v>17123000002335</v>
          </cell>
          <cell r="B14017" t="str">
            <v xml:space="preserve">НС-1094946 </v>
          </cell>
        </row>
        <row r="14018">
          <cell r="A14018" t="str">
            <v>17122300000763</v>
          </cell>
          <cell r="B14018" t="str">
            <v xml:space="preserve">НС-1094948 </v>
          </cell>
        </row>
        <row r="14019">
          <cell r="A14019" t="str">
            <v>17123000001212</v>
          </cell>
          <cell r="B14019" t="str">
            <v xml:space="preserve">НС-1094950 </v>
          </cell>
        </row>
        <row r="14020">
          <cell r="A14020" t="str">
            <v>1049917</v>
          </cell>
          <cell r="B14020" t="str">
            <v xml:space="preserve">НС-1094970 </v>
          </cell>
        </row>
        <row r="14021">
          <cell r="A14021" t="str">
            <v>1055535</v>
          </cell>
          <cell r="B14021" t="str">
            <v xml:space="preserve">НС-1094971 </v>
          </cell>
        </row>
        <row r="14022">
          <cell r="A14022" t="str">
            <v>FH-10.501.001 СБ</v>
          </cell>
          <cell r="B14022" t="str">
            <v xml:space="preserve">НС-1094981 </v>
          </cell>
        </row>
        <row r="14023">
          <cell r="A14023" t="str">
            <v>MAC-307FT-E</v>
          </cell>
          <cell r="B14023" t="str">
            <v xml:space="preserve">НС-1095029 </v>
          </cell>
        </row>
        <row r="14024">
          <cell r="A14024" t="str">
            <v>MAC-417FT-E_</v>
          </cell>
          <cell r="B14024" t="str">
            <v xml:space="preserve">НС-1095031 </v>
          </cell>
        </row>
        <row r="14025">
          <cell r="A14025" t="str">
            <v>ZCS-E27-W-YT5</v>
          </cell>
          <cell r="B14025" t="str">
            <v xml:space="preserve">НС-1095033 </v>
          </cell>
        </row>
        <row r="14026">
          <cell r="A14026" t="str">
            <v>ZCS-W-YT3-RC</v>
          </cell>
          <cell r="B14026" t="str">
            <v xml:space="preserve">НС-1095035 </v>
          </cell>
        </row>
        <row r="14027">
          <cell r="A14027" t="str">
            <v>ZR 86-77м-2,5-0,18/1500</v>
          </cell>
          <cell r="B14027" t="str">
            <v xml:space="preserve">НС-1095036 </v>
          </cell>
        </row>
        <row r="14028">
          <cell r="A14028" t="str">
            <v>TUA 5-G</v>
          </cell>
          <cell r="B14028" t="str">
            <v xml:space="preserve">НС-1095081 </v>
          </cell>
        </row>
        <row r="14029">
          <cell r="A14029" t="str">
            <v>TUC 5-G</v>
          </cell>
          <cell r="B14029" t="str">
            <v xml:space="preserve">НС-1095083 </v>
          </cell>
        </row>
        <row r="14030">
          <cell r="A14030" t="str">
            <v>838010368_</v>
          </cell>
          <cell r="B14030" t="str">
            <v xml:space="preserve">НС-1095087 </v>
          </cell>
        </row>
        <row r="14031">
          <cell r="A14031" t="str">
            <v>1812631.</v>
          </cell>
          <cell r="B14031" t="str">
            <v xml:space="preserve">НС-1095099 </v>
          </cell>
        </row>
        <row r="14032">
          <cell r="A14032" t="str">
            <v>1812632</v>
          </cell>
          <cell r="B14032" t="str">
            <v xml:space="preserve">НС-1095101 </v>
          </cell>
        </row>
        <row r="14033">
          <cell r="A14033" t="str">
            <v>MAC-3000FT-E_</v>
          </cell>
          <cell r="B14033" t="str">
            <v xml:space="preserve">НС-1095145 </v>
          </cell>
        </row>
        <row r="14034">
          <cell r="A14034" t="str">
            <v>MAC-2320FT</v>
          </cell>
          <cell r="B14034" t="str">
            <v xml:space="preserve">НС-1095152 </v>
          </cell>
        </row>
        <row r="14035">
          <cell r="A14035" t="str">
            <v>Листовка ФИЛЬТР</v>
          </cell>
          <cell r="B14035" t="str">
            <v xml:space="preserve">НС-1095164 </v>
          </cell>
        </row>
        <row r="14036">
          <cell r="A14036" t="str">
            <v>ZFC 250</v>
          </cell>
          <cell r="B14036" t="str">
            <v xml:space="preserve">НС-1095217 </v>
          </cell>
        </row>
        <row r="14037">
          <cell r="A14037" t="str">
            <v>ZFC 324х174</v>
          </cell>
          <cell r="B14037" t="str">
            <v xml:space="preserve">НС-1095220 </v>
          </cell>
        </row>
        <row r="14038">
          <cell r="A14038" t="str">
            <v>1504882</v>
          </cell>
          <cell r="B14038" t="str">
            <v xml:space="preserve">НС-1095243 </v>
          </cell>
        </row>
        <row r="14039">
          <cell r="A14039" t="str">
            <v>1541707</v>
          </cell>
          <cell r="B14039" t="str">
            <v xml:space="preserve">НС-1095245 </v>
          </cell>
        </row>
        <row r="14040">
          <cell r="A14040" t="str">
            <v>1504871</v>
          </cell>
          <cell r="B14040" t="str">
            <v xml:space="preserve">НС-1095248 </v>
          </cell>
        </row>
        <row r="14041">
          <cell r="A14041" t="str">
            <v>1810662</v>
          </cell>
          <cell r="B14041" t="str">
            <v xml:space="preserve">НС-1095251 </v>
          </cell>
        </row>
        <row r="14042">
          <cell r="A14042" t="str">
            <v>TCHVBZ 21261 HE</v>
          </cell>
          <cell r="B14042" t="str">
            <v xml:space="preserve">НС-1095301 </v>
          </cell>
        </row>
        <row r="14043">
          <cell r="A14043" t="str">
            <v>XCM-1150</v>
          </cell>
          <cell r="B14043" t="str">
            <v xml:space="preserve">НС-1095308 </v>
          </cell>
        </row>
        <row r="14044">
          <cell r="A14044" t="str">
            <v>SJGH2680BD4QR</v>
          </cell>
          <cell r="B14044" t="str">
            <v xml:space="preserve">НС-1095312 </v>
          </cell>
        </row>
        <row r="14045">
          <cell r="A14045" t="str">
            <v>НС-1095336</v>
          </cell>
          <cell r="B14045" t="str">
            <v xml:space="preserve">НС-1095336 </v>
          </cell>
        </row>
        <row r="14046">
          <cell r="A14046" t="str">
            <v>Промежуточное реле JZX-22</v>
          </cell>
          <cell r="B14046" t="str">
            <v xml:space="preserve">НС-1095373 </v>
          </cell>
        </row>
        <row r="14047">
          <cell r="A14047" t="str">
            <v>Розетка CZY11A для JZX-22</v>
          </cell>
          <cell r="B14047" t="str">
            <v xml:space="preserve">НС-1095375 </v>
          </cell>
        </row>
        <row r="14048">
          <cell r="A14048" t="str">
            <v>ROR-С5-1000M</v>
          </cell>
          <cell r="B14048" t="str">
            <v xml:space="preserve">НС-1095500 </v>
          </cell>
        </row>
        <row r="14049">
          <cell r="A14049" t="str">
            <v>ROR-С7-1500M</v>
          </cell>
          <cell r="B14049" t="str">
            <v xml:space="preserve">НС-1095501 </v>
          </cell>
        </row>
        <row r="14050">
          <cell r="A14050" t="str">
            <v>ROR-С9-2000M</v>
          </cell>
          <cell r="B14050" t="str">
            <v xml:space="preserve">НС-1095502 </v>
          </cell>
        </row>
        <row r="14051">
          <cell r="A14051" t="str">
            <v>ROR-С11-2200М</v>
          </cell>
          <cell r="B14051" t="str">
            <v xml:space="preserve">НС-1095503 </v>
          </cell>
        </row>
        <row r="14052">
          <cell r="A14052" t="str">
            <v>107146</v>
          </cell>
          <cell r="B14052" t="str">
            <v xml:space="preserve">НС-1095505 </v>
          </cell>
        </row>
        <row r="14053">
          <cell r="A14053" t="str">
            <v>AKAD 900-6-6 A6</v>
          </cell>
          <cell r="B14053" t="str">
            <v xml:space="preserve">НС-1095506 </v>
          </cell>
        </row>
        <row r="14054">
          <cell r="A14054" t="str">
            <v>ZFC 500</v>
          </cell>
          <cell r="B14054" t="str">
            <v xml:space="preserve">НС-1095549 </v>
          </cell>
        </row>
        <row r="14055">
          <cell r="A14055" t="str">
            <v>ZFC 615х357</v>
          </cell>
          <cell r="B14055" t="str">
            <v xml:space="preserve">НС-1095553 </v>
          </cell>
        </row>
        <row r="14056">
          <cell r="A14056" t="str">
            <v>MXZ-4E83VAHZ</v>
          </cell>
          <cell r="B14056" t="str">
            <v xml:space="preserve">НС-1095594 </v>
          </cell>
        </row>
        <row r="14057">
          <cell r="A14057" t="str">
            <v>ATC4001AW0</v>
          </cell>
          <cell r="B14057" t="str">
            <v xml:space="preserve">НС-1095641 </v>
          </cell>
        </row>
        <row r="14058">
          <cell r="A14058" t="str">
            <v>1246468</v>
          </cell>
          <cell r="B14058" t="str">
            <v xml:space="preserve">НС-1095671 </v>
          </cell>
        </row>
        <row r="14059">
          <cell r="A14059" t="str">
            <v>1247956</v>
          </cell>
          <cell r="B14059" t="str">
            <v xml:space="preserve">НС-1095673 </v>
          </cell>
        </row>
        <row r="14060">
          <cell r="A14060" t="str">
            <v>Контроллер V15</v>
          </cell>
          <cell r="B14060" t="str">
            <v xml:space="preserve">НС-1095793 </v>
          </cell>
        </row>
        <row r="14061">
          <cell r="A14061" t="str">
            <v>7SIUMCL04</v>
          </cell>
          <cell r="B14061" t="str">
            <v xml:space="preserve">НС-1095824 </v>
          </cell>
        </row>
        <row r="14062">
          <cell r="A14062" t="str">
            <v>SMSBR16007</v>
          </cell>
          <cell r="B14062" t="str">
            <v xml:space="preserve">НС-1095827 </v>
          </cell>
        </row>
        <row r="14063">
          <cell r="A14063" t="str">
            <v>1555391</v>
          </cell>
          <cell r="B14063" t="str">
            <v xml:space="preserve">НС-1095996 </v>
          </cell>
        </row>
        <row r="14064">
          <cell r="A14064" t="str">
            <v>SMSBR16009</v>
          </cell>
          <cell r="B14064" t="str">
            <v xml:space="preserve">НС-1095997 </v>
          </cell>
        </row>
        <row r="14065">
          <cell r="A14065" t="str">
            <v>SMSBR16012</v>
          </cell>
          <cell r="B14065" t="str">
            <v xml:space="preserve">НС-1095998 </v>
          </cell>
        </row>
        <row r="14066">
          <cell r="A14066" t="str">
            <v>SMSBR16019</v>
          </cell>
          <cell r="B14066" t="str">
            <v xml:space="preserve">НС-1095999 </v>
          </cell>
        </row>
        <row r="14067">
          <cell r="A14067" t="str">
            <v>SMSBR16023</v>
          </cell>
          <cell r="B14067" t="str">
            <v xml:space="preserve">НС-1096000 </v>
          </cell>
        </row>
        <row r="14068">
          <cell r="A14068" t="str">
            <v>SMSBR16024</v>
          </cell>
          <cell r="B14068" t="str">
            <v xml:space="preserve">НС-1096001 </v>
          </cell>
        </row>
        <row r="14069">
          <cell r="A14069" t="str">
            <v>SMSBR16025</v>
          </cell>
          <cell r="B14069" t="str">
            <v xml:space="preserve">НС-1096002 </v>
          </cell>
        </row>
        <row r="14070">
          <cell r="A14070" t="str">
            <v>SMSBR16026</v>
          </cell>
          <cell r="B14070" t="str">
            <v xml:space="preserve">НС-1096003 </v>
          </cell>
        </row>
        <row r="14071">
          <cell r="A14071" t="str">
            <v>SMSBR16027</v>
          </cell>
          <cell r="B14071" t="str">
            <v xml:space="preserve">НС-1096004 </v>
          </cell>
        </row>
        <row r="14072">
          <cell r="A14072" t="str">
            <v>SMSBR16003</v>
          </cell>
          <cell r="B14072" t="str">
            <v xml:space="preserve">НС-1096005 </v>
          </cell>
        </row>
        <row r="14073">
          <cell r="A14073" t="str">
            <v>SMSBR16011</v>
          </cell>
          <cell r="B14073" t="str">
            <v xml:space="preserve">НС-1096006 </v>
          </cell>
        </row>
        <row r="14074">
          <cell r="A14074" t="str">
            <v>SMSBF16006</v>
          </cell>
          <cell r="B14074" t="str">
            <v xml:space="preserve">НС-1096007 </v>
          </cell>
        </row>
        <row r="14075">
          <cell r="A14075" t="str">
            <v>SMSBF16013</v>
          </cell>
          <cell r="B14075" t="str">
            <v xml:space="preserve">НС-1096008 </v>
          </cell>
        </row>
        <row r="14076">
          <cell r="A14076" t="str">
            <v>SMSBF16014</v>
          </cell>
          <cell r="B14076" t="str">
            <v xml:space="preserve">НС-1096009 </v>
          </cell>
        </row>
        <row r="14077">
          <cell r="A14077" t="str">
            <v>SMSBF16016</v>
          </cell>
          <cell r="B14077" t="str">
            <v xml:space="preserve">НС-1096010 </v>
          </cell>
        </row>
        <row r="14078">
          <cell r="A14078" t="str">
            <v>SMSBF16022</v>
          </cell>
          <cell r="B14078" t="str">
            <v xml:space="preserve">НС-1096011 </v>
          </cell>
        </row>
        <row r="14079">
          <cell r="A14079" t="str">
            <v>SMSBF16027</v>
          </cell>
          <cell r="B14079" t="str">
            <v xml:space="preserve">НС-1096012 </v>
          </cell>
        </row>
        <row r="14080">
          <cell r="A14080" t="str">
            <v>SMSBF16007</v>
          </cell>
          <cell r="B14080" t="str">
            <v xml:space="preserve">НС-1096013 </v>
          </cell>
        </row>
        <row r="14081">
          <cell r="A14081" t="str">
            <v>SMSBF16031</v>
          </cell>
          <cell r="B14081" t="str">
            <v xml:space="preserve">НС-1096014 </v>
          </cell>
        </row>
        <row r="14082">
          <cell r="A14082" t="str">
            <v>SMSBF16008</v>
          </cell>
          <cell r="B14082" t="str">
            <v xml:space="preserve">НС-1096015 </v>
          </cell>
        </row>
        <row r="14083">
          <cell r="A14083" t="str">
            <v>SMSBF16023</v>
          </cell>
          <cell r="B14083" t="str">
            <v xml:space="preserve">НС-1096016 </v>
          </cell>
        </row>
        <row r="14084">
          <cell r="A14084" t="str">
            <v>SMSBF16011</v>
          </cell>
          <cell r="B14084" t="str">
            <v xml:space="preserve">НС-1096017 </v>
          </cell>
        </row>
        <row r="14085">
          <cell r="A14085" t="str">
            <v>SMSBF16012</v>
          </cell>
          <cell r="B14085" t="str">
            <v xml:space="preserve">НС-1096018 </v>
          </cell>
        </row>
        <row r="14086">
          <cell r="A14086" t="str">
            <v>SMSBF16021</v>
          </cell>
          <cell r="B14086" t="str">
            <v xml:space="preserve">НС-1096019 </v>
          </cell>
        </row>
        <row r="14087">
          <cell r="A14087" t="str">
            <v>Труба медн</v>
          </cell>
          <cell r="B14087" t="str">
            <v xml:space="preserve">НС-1096102 </v>
          </cell>
        </row>
        <row r="14088">
          <cell r="A14088" t="str">
            <v>YXE-C02U(E)</v>
          </cell>
          <cell r="B14088" t="str">
            <v xml:space="preserve">НС-1096181 </v>
          </cell>
        </row>
        <row r="14089">
          <cell r="A14089" t="str">
            <v>YJE-C01T(E)</v>
          </cell>
          <cell r="B14089" t="str">
            <v xml:space="preserve">НС-1096207 </v>
          </cell>
        </row>
        <row r="14090">
          <cell r="A14090" t="str">
            <v>DN25 (4м)</v>
          </cell>
          <cell r="B14090" t="str">
            <v xml:space="preserve">НС-1096219 </v>
          </cell>
        </row>
        <row r="14091">
          <cell r="A14091" t="str">
            <v>S70 E93 400</v>
          </cell>
          <cell r="B14091" t="str">
            <v xml:space="preserve">НС-1096342 </v>
          </cell>
        </row>
        <row r="14092">
          <cell r="A14092" t="str">
            <v>16422015000001_</v>
          </cell>
          <cell r="B14092" t="str">
            <v xml:space="preserve">НС-1096455 </v>
          </cell>
        </row>
        <row r="14093">
          <cell r="A14093" t="str">
            <v>16441004000047_</v>
          </cell>
          <cell r="B14093" t="str">
            <v xml:space="preserve">НС-1096456 </v>
          </cell>
        </row>
        <row r="14094">
          <cell r="A14094" t="str">
            <v>16441004000045_</v>
          </cell>
          <cell r="B14094" t="str">
            <v xml:space="preserve">НС-1096457 </v>
          </cell>
        </row>
        <row r="14095">
          <cell r="A14095" t="str">
            <v>16441004000046_</v>
          </cell>
          <cell r="B14095" t="str">
            <v xml:space="preserve">НС-1096458 </v>
          </cell>
        </row>
        <row r="14096">
          <cell r="A14096" t="str">
            <v>16441004000050_</v>
          </cell>
          <cell r="B14096" t="str">
            <v xml:space="preserve">НС-1096459 </v>
          </cell>
        </row>
        <row r="14097">
          <cell r="A14097" t="str">
            <v>16441004000053_</v>
          </cell>
          <cell r="B14097" t="str">
            <v xml:space="preserve">НС-1096460 </v>
          </cell>
        </row>
        <row r="14098">
          <cell r="A14098" t="str">
            <v>16441004000051_</v>
          </cell>
          <cell r="B14098" t="str">
            <v xml:space="preserve">НС-1096461 </v>
          </cell>
        </row>
        <row r="14099">
          <cell r="A14099" t="str">
            <v>16441004000054_</v>
          </cell>
          <cell r="B14099" t="str">
            <v xml:space="preserve">НС-1096462 </v>
          </cell>
        </row>
        <row r="14100">
          <cell r="A14100" t="str">
            <v>16441004000052_</v>
          </cell>
          <cell r="B14100" t="str">
            <v xml:space="preserve">НС-1096463 </v>
          </cell>
        </row>
        <row r="14101">
          <cell r="A14101" t="str">
            <v>16441004000049_</v>
          </cell>
          <cell r="B14101" t="str">
            <v xml:space="preserve">НС-1096464 </v>
          </cell>
        </row>
        <row r="14102">
          <cell r="A14102" t="str">
            <v>11222047000049_</v>
          </cell>
          <cell r="B14102" t="str">
            <v xml:space="preserve">НС-1096465 </v>
          </cell>
        </row>
        <row r="14103">
          <cell r="A14103" t="str">
            <v>REP-10 (P1S-AV)</v>
          </cell>
          <cell r="B14103" t="str">
            <v xml:space="preserve">НС-1096847 </v>
          </cell>
        </row>
        <row r="14104">
          <cell r="A14104" t="str">
            <v>REC-M1000M</v>
          </cell>
          <cell r="B14104" t="str">
            <v xml:space="preserve">НС-1096867 </v>
          </cell>
        </row>
        <row r="14105">
          <cell r="A14105" t="str">
            <v>REC-M1500M</v>
          </cell>
          <cell r="B14105" t="str">
            <v xml:space="preserve">НС-1096868 </v>
          </cell>
        </row>
        <row r="14106">
          <cell r="A14106" t="str">
            <v>REC-M2000M</v>
          </cell>
          <cell r="B14106" t="str">
            <v xml:space="preserve">НС-1096869 </v>
          </cell>
        </row>
        <row r="14107">
          <cell r="A14107" t="str">
            <v>REC-M1000E</v>
          </cell>
          <cell r="B14107" t="str">
            <v xml:space="preserve">НС-1096870 </v>
          </cell>
        </row>
        <row r="14108">
          <cell r="A14108" t="str">
            <v>REC-M1500E</v>
          </cell>
          <cell r="B14108" t="str">
            <v xml:space="preserve">НС-1096872 </v>
          </cell>
        </row>
        <row r="14109">
          <cell r="A14109" t="str">
            <v>REC-M2000E</v>
          </cell>
          <cell r="B14109" t="str">
            <v xml:space="preserve">НС-1096873 </v>
          </cell>
        </row>
        <row r="14110">
          <cell r="A14110" t="str">
            <v>ТЭН-49 А 8.5 / 1.287 Т110</v>
          </cell>
          <cell r="B14110" t="str">
            <v xml:space="preserve">НС-1096892 </v>
          </cell>
        </row>
        <row r="14111">
          <cell r="A14111" t="str">
            <v>805649</v>
          </cell>
          <cell r="B14111" t="str">
            <v xml:space="preserve">НС-1096893 </v>
          </cell>
        </row>
        <row r="14112">
          <cell r="A14112" t="str">
            <v>REC-PE1000M</v>
          </cell>
          <cell r="B14112" t="str">
            <v xml:space="preserve">НС-1096894 </v>
          </cell>
        </row>
        <row r="14113">
          <cell r="A14113" t="str">
            <v>REC-PE1500M</v>
          </cell>
          <cell r="B14113" t="str">
            <v xml:space="preserve">НС-1096895 </v>
          </cell>
        </row>
        <row r="14114">
          <cell r="A14114" t="str">
            <v>REC-PE2000M</v>
          </cell>
          <cell r="B14114" t="str">
            <v xml:space="preserve">НС-1096896 </v>
          </cell>
        </row>
        <row r="14115">
          <cell r="A14115" t="str">
            <v>16445034000010</v>
          </cell>
          <cell r="B14115" t="str">
            <v xml:space="preserve">НС-1096899 </v>
          </cell>
        </row>
        <row r="14116">
          <cell r="A14116" t="str">
            <v>11222014000589</v>
          </cell>
          <cell r="B14116" t="str">
            <v xml:space="preserve">НС-1096901 </v>
          </cell>
        </row>
        <row r="14117">
          <cell r="A14117" t="str">
            <v>16430001000516</v>
          </cell>
          <cell r="B14117" t="str">
            <v xml:space="preserve">НС-1096902 </v>
          </cell>
        </row>
        <row r="14118">
          <cell r="A14118" t="str">
            <v>Е-2604002</v>
          </cell>
          <cell r="B14118" t="str">
            <v xml:space="preserve">НС-1096905 </v>
          </cell>
        </row>
        <row r="14119">
          <cell r="A14119" t="str">
            <v>ZFO 160  EC</v>
          </cell>
          <cell r="B14119" t="str">
            <v xml:space="preserve">НС-1096914 </v>
          </cell>
        </row>
        <row r="14120">
          <cell r="A14120" t="str">
            <v>FAN000047</v>
          </cell>
          <cell r="B14120" t="str">
            <v xml:space="preserve">НС-1097002 </v>
          </cell>
        </row>
        <row r="14121">
          <cell r="A14121" t="str">
            <v>816010367</v>
          </cell>
          <cell r="B14121" t="str">
            <v xml:space="preserve">НС-1097146 </v>
          </cell>
        </row>
        <row r="14122">
          <cell r="A14122" t="str">
            <v>M485D4106</v>
          </cell>
          <cell r="B14122" t="str">
            <v xml:space="preserve">НС-1097155 </v>
          </cell>
        </row>
        <row r="14123">
          <cell r="A14123" t="str">
            <v>ZCS-W-YF4 (SC)</v>
          </cell>
          <cell r="B14123" t="str">
            <v xml:space="preserve">НС-1097369 </v>
          </cell>
        </row>
        <row r="14124">
          <cell r="A14124" t="str">
            <v>GAGRIRS1890_0071A</v>
          </cell>
          <cell r="B14124" t="str">
            <v xml:space="preserve">НС-1097416 </v>
          </cell>
        </row>
        <row r="14125">
          <cell r="A14125" t="str">
            <v>15KR SW50</v>
          </cell>
          <cell r="B14125" t="str">
            <v xml:space="preserve">НС-1097421 </v>
          </cell>
        </row>
        <row r="14126">
          <cell r="A14126" t="str">
            <v>nEXB80000006091</v>
          </cell>
          <cell r="B14126" t="str">
            <v xml:space="preserve">НС-1097422 </v>
          </cell>
        </row>
        <row r="14127">
          <cell r="A14127" t="str">
            <v>nEXB80000006089</v>
          </cell>
          <cell r="B14127" t="str">
            <v xml:space="preserve">НС-1097423 </v>
          </cell>
        </row>
        <row r="14128">
          <cell r="A14128" t="str">
            <v>nEXB80000006090</v>
          </cell>
          <cell r="B14128" t="str">
            <v xml:space="preserve">НС-1097424 </v>
          </cell>
        </row>
        <row r="14129">
          <cell r="A14129" t="str">
            <v>ZCS-W-YF4-V1</v>
          </cell>
          <cell r="B14129" t="str">
            <v xml:space="preserve">НС-1097573 </v>
          </cell>
        </row>
        <row r="14130">
          <cell r="A14130" t="str">
            <v>PGD1000WW0</v>
          </cell>
          <cell r="B14130" t="str">
            <v xml:space="preserve">НС-1097600 </v>
          </cell>
        </row>
        <row r="14131">
          <cell r="A14131" t="str">
            <v>НС-1097601</v>
          </cell>
          <cell r="B14131" t="str">
            <v xml:space="preserve">НС-1097601 </v>
          </cell>
        </row>
        <row r="14132">
          <cell r="A14132" t="str">
            <v>MSZ-HJ25VA-ER2</v>
          </cell>
          <cell r="B14132" t="str">
            <v xml:space="preserve">НС-1097654 </v>
          </cell>
        </row>
        <row r="14133">
          <cell r="A14133" t="str">
            <v>903210</v>
          </cell>
          <cell r="B14133" t="str">
            <v xml:space="preserve">НС-1097754 </v>
          </cell>
        </row>
        <row r="14134">
          <cell r="A14134" t="str">
            <v>8419</v>
          </cell>
          <cell r="B14134" t="str">
            <v xml:space="preserve">НС-1097759 </v>
          </cell>
        </row>
        <row r="14135">
          <cell r="A14135" t="str">
            <v>nEXB80000005893</v>
          </cell>
          <cell r="B14135" t="str">
            <v xml:space="preserve">НС-1097779 </v>
          </cell>
        </row>
        <row r="14136">
          <cell r="A14136" t="str">
            <v>nEXB80000005894</v>
          </cell>
          <cell r="B14136" t="str">
            <v xml:space="preserve">НС-1097781 </v>
          </cell>
        </row>
        <row r="14137">
          <cell r="A14137" t="str">
            <v>nEXB80000005898</v>
          </cell>
          <cell r="B14137" t="str">
            <v xml:space="preserve">НС-1097782 </v>
          </cell>
        </row>
        <row r="14138">
          <cell r="A14138" t="str">
            <v>REA-26 (F-AV-RM)</v>
          </cell>
          <cell r="B14138" t="str">
            <v xml:space="preserve">НС-1097783 </v>
          </cell>
        </row>
        <row r="14139">
          <cell r="A14139" t="str">
            <v>AS-18UR4SFATG6G</v>
          </cell>
          <cell r="B14139" t="str">
            <v xml:space="preserve">НС-1097785 </v>
          </cell>
        </row>
        <row r="14140">
          <cell r="A14140" t="str">
            <v>AS-18UR4SFATG6W</v>
          </cell>
          <cell r="B14140" t="str">
            <v xml:space="preserve">НС-1097788 </v>
          </cell>
        </row>
        <row r="14141">
          <cell r="A14141" t="str">
            <v>1362154</v>
          </cell>
          <cell r="B14141" t="str">
            <v xml:space="preserve">НС-1097790 </v>
          </cell>
        </row>
        <row r="14142">
          <cell r="A14142" t="str">
            <v>LGH-65RVX-E_</v>
          </cell>
          <cell r="B14142" t="str">
            <v xml:space="preserve">НС-1097871 </v>
          </cell>
        </row>
        <row r="14143">
          <cell r="A14143" t="str">
            <v>MIG 65-125/75 (DP 2500)</v>
          </cell>
          <cell r="B14143" t="str">
            <v xml:space="preserve">НС-1097883 </v>
          </cell>
        </row>
        <row r="14144">
          <cell r="A14144" t="str">
            <v>ZASRIRS087</v>
          </cell>
          <cell r="B14144" t="str">
            <v xml:space="preserve">НС-1098338 </v>
          </cell>
        </row>
        <row r="14145">
          <cell r="A14145" t="str">
            <v>ZCS-E3,6-VT0,9</v>
          </cell>
          <cell r="B14145" t="str">
            <v xml:space="preserve">НС-1098368 </v>
          </cell>
        </row>
        <row r="14146">
          <cell r="A14146" t="str">
            <v>MUZ-HJ25 VA-ER2</v>
          </cell>
          <cell r="B14146" t="str">
            <v xml:space="preserve">НС-1098390 </v>
          </cell>
        </row>
        <row r="14147">
          <cell r="B14147" t="str">
            <v xml:space="preserve">НС-1098516 </v>
          </cell>
        </row>
        <row r="14148">
          <cell r="B14148" t="str">
            <v xml:space="preserve">НС-1098517 </v>
          </cell>
        </row>
        <row r="14149">
          <cell r="B14149" t="str">
            <v xml:space="preserve">НС-1098518 </v>
          </cell>
        </row>
        <row r="14150">
          <cell r="B14150" t="str">
            <v xml:space="preserve">НС-1098522 </v>
          </cell>
        </row>
        <row r="14151">
          <cell r="A14151" t="str">
            <v>1110100028</v>
          </cell>
          <cell r="B14151" t="str">
            <v xml:space="preserve">НС-1098524 </v>
          </cell>
        </row>
        <row r="14152">
          <cell r="A14152" t="str">
            <v>1110100028</v>
          </cell>
          <cell r="B14152" t="str">
            <v xml:space="preserve">НС-1098869 </v>
          </cell>
        </row>
        <row r="14153">
          <cell r="A14153" t="str">
            <v>1300100052</v>
          </cell>
          <cell r="B14153" t="str">
            <v xml:space="preserve">НС-1098873 </v>
          </cell>
        </row>
        <row r="14154">
          <cell r="A14154" t="str">
            <v>1300100053</v>
          </cell>
          <cell r="B14154" t="str">
            <v xml:space="preserve">НС-1098878 </v>
          </cell>
        </row>
        <row r="14155">
          <cell r="A14155" t="str">
            <v>1300200092</v>
          </cell>
          <cell r="B14155" t="str">
            <v xml:space="preserve">НС-1098882 </v>
          </cell>
        </row>
        <row r="14156">
          <cell r="A14156" t="str">
            <v>1300200093</v>
          </cell>
          <cell r="B14156" t="str">
            <v xml:space="preserve">НС-1098883 </v>
          </cell>
        </row>
        <row r="14157">
          <cell r="A14157" t="str">
            <v>1121100025</v>
          </cell>
          <cell r="B14157" t="str">
            <v xml:space="preserve">НС-1098923 </v>
          </cell>
        </row>
        <row r="14158">
          <cell r="A14158" t="str">
            <v>TCAEBY 4340 DP2-FI-10-SFS-SAM2</v>
          </cell>
          <cell r="B14158" t="str">
            <v xml:space="preserve">НС-1099606 </v>
          </cell>
        </row>
        <row r="14159">
          <cell r="A14159" t="str">
            <v>GFIKR113</v>
          </cell>
          <cell r="B14159" t="str">
            <v xml:space="preserve">НС-1099914 </v>
          </cell>
        </row>
        <row r="14160">
          <cell r="A14160" t="str">
            <v>GFIKR119</v>
          </cell>
          <cell r="B14160" t="str">
            <v xml:space="preserve">НС-1099919 </v>
          </cell>
        </row>
        <row r="14161">
          <cell r="A14161" t="str">
            <v>GFIKR115</v>
          </cell>
          <cell r="B14161" t="str">
            <v xml:space="preserve">НС-1099921 </v>
          </cell>
        </row>
        <row r="14162">
          <cell r="A14162" t="str">
            <v>GFIKR114</v>
          </cell>
          <cell r="B14162" t="str">
            <v xml:space="preserve">НС-1099924 </v>
          </cell>
        </row>
        <row r="14163">
          <cell r="A14163" t="str">
            <v>1813683</v>
          </cell>
          <cell r="B14163" t="str">
            <v xml:space="preserve">НС-1099970 </v>
          </cell>
        </row>
        <row r="14164">
          <cell r="A14164" t="str">
            <v>GVEAKU0020</v>
          </cell>
          <cell r="B14164" t="str">
            <v xml:space="preserve">НС-1100035 </v>
          </cell>
        </row>
        <row r="14165">
          <cell r="A14165" t="str">
            <v>134X0269</v>
          </cell>
          <cell r="B14165" t="str">
            <v xml:space="preserve">НС-1100045 </v>
          </cell>
        </row>
        <row r="14166">
          <cell r="A14166" t="str">
            <v>134X0270</v>
          </cell>
          <cell r="B14166" t="str">
            <v xml:space="preserve">НС-1100054 </v>
          </cell>
        </row>
        <row r="14167">
          <cell r="A14167" t="str">
            <v>135N0559</v>
          </cell>
          <cell r="B14167" t="str">
            <v xml:space="preserve">НС-1100055 </v>
          </cell>
        </row>
        <row r="14168">
          <cell r="A14168" t="str">
            <v>134X0272</v>
          </cell>
          <cell r="B14168" t="str">
            <v xml:space="preserve">НС-1100056 </v>
          </cell>
        </row>
        <row r="14169">
          <cell r="A14169" t="str">
            <v>134X0273</v>
          </cell>
          <cell r="B14169" t="str">
            <v xml:space="preserve">НС-1100057 </v>
          </cell>
        </row>
        <row r="14170">
          <cell r="A14170" t="str">
            <v>135N0563</v>
          </cell>
          <cell r="B14170" t="str">
            <v xml:space="preserve">НС-1100058 </v>
          </cell>
        </row>
        <row r="14171">
          <cell r="A14171" t="str">
            <v>134X0275</v>
          </cell>
          <cell r="B14171" t="str">
            <v xml:space="preserve">НС-1100061 </v>
          </cell>
        </row>
        <row r="14172">
          <cell r="A14172" t="str">
            <v>134X0276</v>
          </cell>
          <cell r="B14172" t="str">
            <v xml:space="preserve">НС-1100063 </v>
          </cell>
        </row>
        <row r="14173">
          <cell r="A14173" t="str">
            <v>134X0277</v>
          </cell>
          <cell r="B14173" t="str">
            <v xml:space="preserve">НС-1100064 </v>
          </cell>
        </row>
        <row r="14174">
          <cell r="A14174" t="str">
            <v>134X3575</v>
          </cell>
          <cell r="B14174" t="str">
            <v xml:space="preserve">НС-1100066 </v>
          </cell>
        </row>
        <row r="14175">
          <cell r="A14175" t="str">
            <v>134X3576</v>
          </cell>
          <cell r="B14175" t="str">
            <v xml:space="preserve">НС-1100068 </v>
          </cell>
        </row>
        <row r="14176">
          <cell r="A14176" t="str">
            <v>134X3577</v>
          </cell>
          <cell r="B14176" t="str">
            <v xml:space="preserve">НС-1100069 </v>
          </cell>
        </row>
        <row r="14177">
          <cell r="A14177" t="str">
            <v>134X3578</v>
          </cell>
          <cell r="B14177" t="str">
            <v xml:space="preserve">НС-1100071 </v>
          </cell>
        </row>
        <row r="14178">
          <cell r="A14178" t="str">
            <v>134X3579</v>
          </cell>
          <cell r="B14178" t="str">
            <v xml:space="preserve">НС-1100072 </v>
          </cell>
        </row>
        <row r="14179">
          <cell r="A14179" t="str">
            <v>134X3580</v>
          </cell>
          <cell r="B14179" t="str">
            <v xml:space="preserve">НС-1100073 </v>
          </cell>
        </row>
        <row r="14180">
          <cell r="A14180" t="str">
            <v>134X3581</v>
          </cell>
          <cell r="B14180" t="str">
            <v xml:space="preserve">НС-1100074 </v>
          </cell>
        </row>
        <row r="14181">
          <cell r="A14181" t="str">
            <v>134X0604</v>
          </cell>
          <cell r="B14181" t="str">
            <v xml:space="preserve">НС-1100077 </v>
          </cell>
        </row>
        <row r="14182">
          <cell r="A14182" t="str">
            <v>134X2443</v>
          </cell>
          <cell r="B14182" t="str">
            <v xml:space="preserve">НС-1100081 </v>
          </cell>
        </row>
        <row r="14183">
          <cell r="A14183" t="str">
            <v>135N0515</v>
          </cell>
          <cell r="B14183" t="str">
            <v xml:space="preserve">НС-1100085 </v>
          </cell>
        </row>
        <row r="14184">
          <cell r="A14184" t="str">
            <v>135N1063</v>
          </cell>
          <cell r="B14184" t="str">
            <v xml:space="preserve">НС-1100087 </v>
          </cell>
        </row>
        <row r="14185">
          <cell r="A14185" t="str">
            <v>135N0574</v>
          </cell>
          <cell r="B14185" t="str">
            <v xml:space="preserve">НС-1100090 </v>
          </cell>
        </row>
        <row r="14186">
          <cell r="A14186" t="str">
            <v>134X0281</v>
          </cell>
          <cell r="B14186" t="str">
            <v xml:space="preserve">НС-1100095 </v>
          </cell>
        </row>
        <row r="14187">
          <cell r="A14187" t="str">
            <v>REA- 43 (F-EEV-AV-RM)</v>
          </cell>
          <cell r="B14187" t="str">
            <v xml:space="preserve">НС-1100139 </v>
          </cell>
        </row>
        <row r="14188">
          <cell r="A14188" t="str">
            <v>RFH-G1200DC-O</v>
          </cell>
          <cell r="B14188" t="str">
            <v xml:space="preserve">НС-1100183 </v>
          </cell>
        </row>
        <row r="14189">
          <cell r="A14189" t="str">
            <v>RFH-G1200DC-BL</v>
          </cell>
          <cell r="B14189" t="str">
            <v xml:space="preserve">НС-1100223 </v>
          </cell>
        </row>
        <row r="14190">
          <cell r="A14190" t="str">
            <v>HYXE-F01H</v>
          </cell>
          <cell r="B14190" t="str">
            <v xml:space="preserve">НС-1100224 </v>
          </cell>
        </row>
        <row r="14191">
          <cell r="A14191" t="str">
            <v>HYE-L01</v>
          </cell>
          <cell r="B14191" t="str">
            <v xml:space="preserve">НС-1100226 </v>
          </cell>
        </row>
        <row r="14192">
          <cell r="A14192" t="str">
            <v>210708230</v>
          </cell>
          <cell r="B14192" t="str">
            <v xml:space="preserve">НС-1100277 </v>
          </cell>
        </row>
        <row r="14193">
          <cell r="A14193" t="str">
            <v>Комплект 150</v>
          </cell>
          <cell r="B14193" t="str">
            <v xml:space="preserve">НС-1100355 </v>
          </cell>
        </row>
        <row r="14194">
          <cell r="A14194" t="str">
            <v>ZSPCRBB0008</v>
          </cell>
          <cell r="B14194" t="str">
            <v xml:space="preserve">НС-1100446 </v>
          </cell>
        </row>
        <row r="14195">
          <cell r="A14195" t="str">
            <v>ZESSRR047</v>
          </cell>
          <cell r="B14195" t="str">
            <v xml:space="preserve">НС-1100496 </v>
          </cell>
        </row>
        <row r="14196">
          <cell r="A14196" t="str">
            <v>MXZ-4E83 VA</v>
          </cell>
          <cell r="B14196" t="str">
            <v xml:space="preserve">НС-1100591 </v>
          </cell>
        </row>
        <row r="14197">
          <cell r="A14197" t="str">
            <v>MXZ-5E102 VA</v>
          </cell>
          <cell r="B14197" t="str">
            <v xml:space="preserve">НС-1100592 </v>
          </cell>
        </row>
        <row r="14198">
          <cell r="A14198" t="str">
            <v>RUH-F250/2.5E-GR</v>
          </cell>
          <cell r="B14198" t="str">
            <v xml:space="preserve">НС-1100606 </v>
          </cell>
        </row>
        <row r="14199">
          <cell r="A14199" t="str">
            <v>RUH-F250/2.5E-VT</v>
          </cell>
          <cell r="B14199" t="str">
            <v xml:space="preserve">НС-1100607 </v>
          </cell>
        </row>
        <row r="14200">
          <cell r="A14200" t="str">
            <v>RUH-G300/4.0M-WT</v>
          </cell>
          <cell r="B14200" t="str">
            <v xml:space="preserve">НС-1100612 </v>
          </cell>
        </row>
        <row r="14201">
          <cell r="A14201" t="str">
            <v>RUH-G300/4.0M-GN</v>
          </cell>
          <cell r="B14201" t="str">
            <v xml:space="preserve">НС-1100613 </v>
          </cell>
        </row>
        <row r="14202">
          <cell r="A14202" t="str">
            <v>1170240001</v>
          </cell>
          <cell r="B14202" t="str">
            <v xml:space="preserve">НС-1100735 </v>
          </cell>
        </row>
        <row r="14203">
          <cell r="A14203" t="str">
            <v>E12 H07 440</v>
          </cell>
          <cell r="B14203" t="str">
            <v xml:space="preserve">НС-1100774 </v>
          </cell>
        </row>
        <row r="14204">
          <cell r="A14204" t="str">
            <v>12122000010660</v>
          </cell>
          <cell r="B14204" t="str">
            <v xml:space="preserve">НС-1100802 </v>
          </cell>
        </row>
        <row r="14205">
          <cell r="A14205" t="str">
            <v>11303125000074</v>
          </cell>
          <cell r="B14205" t="str">
            <v xml:space="preserve">НС-1100803 </v>
          </cell>
        </row>
        <row r="14206">
          <cell r="A14206" t="str">
            <v>12400202000182</v>
          </cell>
          <cell r="B14206" t="str">
            <v xml:space="preserve">НС-1100804 </v>
          </cell>
        </row>
        <row r="14207">
          <cell r="A14207" t="str">
            <v>12400202000757</v>
          </cell>
          <cell r="B14207" t="str">
            <v xml:space="preserve">НС-1100806 </v>
          </cell>
        </row>
        <row r="14208">
          <cell r="A14208" t="str">
            <v>ESVMW-SF-22S</v>
          </cell>
          <cell r="B14208" t="str">
            <v xml:space="preserve">НС-1100943 </v>
          </cell>
        </row>
        <row r="14209">
          <cell r="A14209" t="str">
            <v>PSIEKANVPH2500.6_1</v>
          </cell>
          <cell r="B14209" t="str">
            <v xml:space="preserve">НС-1101045 </v>
          </cell>
        </row>
        <row r="14210">
          <cell r="A14210" t="str">
            <v>16444001000031</v>
          </cell>
          <cell r="B14210" t="str">
            <v xml:space="preserve">НС-1101181 </v>
          </cell>
        </row>
        <row r="14211">
          <cell r="A14211" t="str">
            <v>11330012000257</v>
          </cell>
          <cell r="B14211" t="str">
            <v xml:space="preserve">НС-1101192 </v>
          </cell>
        </row>
        <row r="14212">
          <cell r="A14212" t="str">
            <v>11222531000002</v>
          </cell>
          <cell r="B14212" t="str">
            <v xml:space="preserve">НС-1101194 </v>
          </cell>
        </row>
        <row r="14213">
          <cell r="A14213" t="str">
            <v>REA-75 N-P4S-AV-RM</v>
          </cell>
          <cell r="B14213" t="str">
            <v xml:space="preserve">НС-1101195 </v>
          </cell>
        </row>
        <row r="14214">
          <cell r="A14214" t="str">
            <v>REA-38 (P4S-AV-RM)</v>
          </cell>
          <cell r="B14214" t="str">
            <v xml:space="preserve">НС-1101199 </v>
          </cell>
        </row>
        <row r="14215">
          <cell r="A14215" t="str">
            <v>KFR-72/A8V890Z-A1 комплект</v>
          </cell>
          <cell r="B14215" t="str">
            <v xml:space="preserve">НС-1101211 </v>
          </cell>
        </row>
        <row r="14216">
          <cell r="A14216" t="str">
            <v>KFR-72/A8V891P-A1 комплект</v>
          </cell>
          <cell r="B14216" t="str">
            <v xml:space="preserve">НС-1101218 </v>
          </cell>
        </row>
        <row r="14217">
          <cell r="A14217" t="str">
            <v>MCL-53</v>
          </cell>
          <cell r="B14217" t="str">
            <v xml:space="preserve">НС-1101249 </v>
          </cell>
        </row>
        <row r="14218">
          <cell r="A14218" t="str">
            <v>MCL-61</v>
          </cell>
          <cell r="B14218" t="str">
            <v xml:space="preserve">НС-1101250 </v>
          </cell>
        </row>
        <row r="14219">
          <cell r="A14219" t="str">
            <v>MCL-70</v>
          </cell>
          <cell r="B14219" t="str">
            <v xml:space="preserve">НС-1101251 </v>
          </cell>
        </row>
        <row r="14220">
          <cell r="A14220" t="str">
            <v>MCL-105</v>
          </cell>
          <cell r="B14220" t="str">
            <v xml:space="preserve">НС-1101252 </v>
          </cell>
        </row>
        <row r="14221">
          <cell r="A14221" t="str">
            <v>Комплект для MCL-5</v>
          </cell>
          <cell r="B14221" t="str">
            <v xml:space="preserve">НС-1101254 </v>
          </cell>
        </row>
        <row r="14222">
          <cell r="A14222" t="str">
            <v>Комплект для MCL-7</v>
          </cell>
          <cell r="B14222" t="str">
            <v xml:space="preserve">НС-1101255 </v>
          </cell>
        </row>
        <row r="14223">
          <cell r="A14223" t="str">
            <v>Комплект для MCL-10</v>
          </cell>
          <cell r="B14223" t="str">
            <v xml:space="preserve">НС-1101256 </v>
          </cell>
        </row>
        <row r="14224">
          <cell r="A14224" t="str">
            <v>Комплект для MCL-14</v>
          </cell>
          <cell r="B14224" t="str">
            <v xml:space="preserve">НС-1101258 </v>
          </cell>
        </row>
        <row r="14225">
          <cell r="A14225" t="str">
            <v>Комплект для MCL-16</v>
          </cell>
          <cell r="B14225" t="str">
            <v xml:space="preserve">НС-1101261 </v>
          </cell>
        </row>
        <row r="14226">
          <cell r="A14226" t="str">
            <v>Комплект для MCL-22</v>
          </cell>
          <cell r="B14226" t="str">
            <v xml:space="preserve">НС-1101263 </v>
          </cell>
        </row>
        <row r="14227">
          <cell r="A14227" t="str">
            <v>Комплект для MCL-28</v>
          </cell>
          <cell r="B14227" t="str">
            <v xml:space="preserve">НС-1101265 </v>
          </cell>
        </row>
        <row r="14228">
          <cell r="A14228" t="str">
            <v>Комплект для MCL-45</v>
          </cell>
          <cell r="B14228" t="str">
            <v xml:space="preserve">НС-1101266 </v>
          </cell>
        </row>
        <row r="14229">
          <cell r="A14229" t="str">
            <v>Комплект для MCL-53</v>
          </cell>
          <cell r="B14229" t="str">
            <v xml:space="preserve">НС-1101267 </v>
          </cell>
        </row>
        <row r="14230">
          <cell r="A14230" t="str">
            <v>Комплект для MCL-61</v>
          </cell>
          <cell r="B14230" t="str">
            <v xml:space="preserve">НС-1101268 </v>
          </cell>
        </row>
        <row r="14231">
          <cell r="A14231" t="str">
            <v>Комплект для MCL-70</v>
          </cell>
          <cell r="B14231" t="str">
            <v xml:space="preserve">НС-1101269 </v>
          </cell>
        </row>
        <row r="14232">
          <cell r="A14232" t="str">
            <v>Комплект для MCL-105</v>
          </cell>
          <cell r="B14232" t="str">
            <v xml:space="preserve">НС-1101270 </v>
          </cell>
        </row>
        <row r="14233">
          <cell r="A14233" t="str">
            <v>ZFC 2500х2000</v>
          </cell>
          <cell r="B14233" t="str">
            <v xml:space="preserve">НС-1101286 </v>
          </cell>
        </row>
        <row r="14234">
          <cell r="A14234" t="str">
            <v>ZSSK 2500х2000</v>
          </cell>
          <cell r="B14234" t="str">
            <v xml:space="preserve">НС-1101287 </v>
          </cell>
        </row>
        <row r="14235">
          <cell r="A14235" t="str">
            <v>16430001000549_</v>
          </cell>
          <cell r="B14235" t="str">
            <v xml:space="preserve">НС-1101576 </v>
          </cell>
        </row>
        <row r="14236">
          <cell r="A14236" t="str">
            <v>11103240000442</v>
          </cell>
          <cell r="B14236" t="str">
            <v xml:space="preserve">НС-1101589 </v>
          </cell>
        </row>
        <row r="14237">
          <cell r="A14237" t="str">
            <v>11103240000443</v>
          </cell>
          <cell r="B14237" t="str">
            <v xml:space="preserve">НС-1101590 </v>
          </cell>
        </row>
        <row r="14238">
          <cell r="A14238" t="str">
            <v>E12 897 308</v>
          </cell>
          <cell r="B14238" t="str">
            <v xml:space="preserve">НС-1101681 </v>
          </cell>
        </row>
        <row r="14239">
          <cell r="A14239" t="str">
            <v>RGDD.05</v>
          </cell>
          <cell r="B14239" t="str">
            <v xml:space="preserve">НС-1101711 </v>
          </cell>
        </row>
        <row r="14240">
          <cell r="A14240" t="str">
            <v>RFH-L2000DS-WT</v>
          </cell>
          <cell r="B14240" t="str">
            <v xml:space="preserve">НС-1101737 </v>
          </cell>
        </row>
        <row r="14241">
          <cell r="A14241" t="str">
            <v>SMSBF16035</v>
          </cell>
          <cell r="B14241" t="str">
            <v xml:space="preserve">НС-1101818 </v>
          </cell>
        </row>
        <row r="14242">
          <cell r="A14242" t="str">
            <v>ZSr 1500*700/900</v>
          </cell>
          <cell r="B14242" t="str">
            <v xml:space="preserve">НС-1101821 </v>
          </cell>
        </row>
        <row r="14243">
          <cell r="A14243" t="str">
            <v>nEXB80000003943</v>
          </cell>
          <cell r="B14243" t="str">
            <v xml:space="preserve">НС-1101824 </v>
          </cell>
        </row>
        <row r="14244">
          <cell r="A14244" t="str">
            <v>nEXB80000003944</v>
          </cell>
          <cell r="B14244" t="str">
            <v xml:space="preserve">НС-1101825 </v>
          </cell>
        </row>
        <row r="14245">
          <cell r="A14245" t="str">
            <v>nEXB80000003945</v>
          </cell>
          <cell r="B14245" t="str">
            <v xml:space="preserve">НС-1101826 </v>
          </cell>
        </row>
        <row r="14246">
          <cell r="A14246" t="str">
            <v>nEXB80000006456</v>
          </cell>
          <cell r="B14246" t="str">
            <v xml:space="preserve">НС-1101827 </v>
          </cell>
        </row>
        <row r="14247">
          <cell r="A14247" t="str">
            <v>ZCS-R-W-DX-YF6-YF5</v>
          </cell>
          <cell r="B14247" t="str">
            <v xml:space="preserve">НС-1101828 </v>
          </cell>
        </row>
        <row r="14248">
          <cell r="A14248" t="str">
            <v>ZCS-W-YF5-YF4</v>
          </cell>
          <cell r="B14248" t="str">
            <v xml:space="preserve">НС-1101829 </v>
          </cell>
        </row>
        <row r="14249">
          <cell r="A14249" t="str">
            <v>ZCS-W-YF4-YF4</v>
          </cell>
          <cell r="B14249" t="str">
            <v xml:space="preserve">НС-1101830 </v>
          </cell>
        </row>
        <row r="14250">
          <cell r="A14250" t="str">
            <v>ZCS-W-2DX-YF4-YF4</v>
          </cell>
          <cell r="B14250" t="str">
            <v xml:space="preserve">НС-1101831 </v>
          </cell>
        </row>
        <row r="14251">
          <cell r="A14251" t="str">
            <v>ZCS-W-2DX-YF4</v>
          </cell>
          <cell r="B14251" t="str">
            <v xml:space="preserve">НС-1101836 </v>
          </cell>
        </row>
        <row r="14252">
          <cell r="A14252" t="str">
            <v>ZCS-W-YF4-V1_</v>
          </cell>
          <cell r="B14252" t="str">
            <v xml:space="preserve">НС-1101838 </v>
          </cell>
        </row>
        <row r="14253">
          <cell r="A14253" t="str">
            <v>ZCS-P-W-YF6- YF5</v>
          </cell>
          <cell r="B14253" t="str">
            <v xml:space="preserve">НС-1101841 </v>
          </cell>
        </row>
        <row r="14254">
          <cell r="A14254" t="str">
            <v>Фильтр AVD 7-14</v>
          </cell>
          <cell r="B14254" t="str">
            <v xml:space="preserve">НС-1101891 </v>
          </cell>
        </row>
        <row r="14255">
          <cell r="A14255" t="str">
            <v>AVD 17, 18</v>
          </cell>
          <cell r="B14255" t="str">
            <v xml:space="preserve">НС-1101894 </v>
          </cell>
        </row>
        <row r="14256">
          <cell r="A14256" t="str">
            <v>AVD 22, 24</v>
          </cell>
          <cell r="B14256" t="str">
            <v xml:space="preserve">НС-1101896 </v>
          </cell>
        </row>
        <row r="14257">
          <cell r="A14257" t="str">
            <v>AVD 27, 30</v>
          </cell>
          <cell r="B14257" t="str">
            <v xml:space="preserve">НС-1101897 </v>
          </cell>
        </row>
        <row r="14258">
          <cell r="A14258" t="str">
            <v>AVD 38</v>
          </cell>
          <cell r="B14258" t="str">
            <v xml:space="preserve">НС-1101898 </v>
          </cell>
        </row>
        <row r="14259">
          <cell r="A14259" t="str">
            <v>AVD 48/54</v>
          </cell>
          <cell r="B14259" t="str">
            <v xml:space="preserve">НС-1101900 </v>
          </cell>
        </row>
        <row r="14260">
          <cell r="A14260" t="str">
            <v>Корпус фильтра AVD 7-14</v>
          </cell>
          <cell r="B14260" t="str">
            <v xml:space="preserve">НС-1101921 </v>
          </cell>
        </row>
        <row r="14261">
          <cell r="A14261" t="str">
            <v>Корпус фильтра AVD 17, 18</v>
          </cell>
          <cell r="B14261" t="str">
            <v xml:space="preserve">НС-1101922 </v>
          </cell>
        </row>
        <row r="14262">
          <cell r="A14262" t="str">
            <v>Корпус фильтра AVD 22, 24</v>
          </cell>
          <cell r="B14262" t="str">
            <v xml:space="preserve">НС-1101923 </v>
          </cell>
        </row>
        <row r="14263">
          <cell r="A14263" t="str">
            <v>Корпус фильтра AVD 27, 30</v>
          </cell>
          <cell r="B14263" t="str">
            <v xml:space="preserve">НС-1101924 </v>
          </cell>
        </row>
        <row r="14264">
          <cell r="A14264" t="str">
            <v>Корпус фильтра AVD 38</v>
          </cell>
          <cell r="B14264" t="str">
            <v xml:space="preserve">НС-1101925 </v>
          </cell>
        </row>
        <row r="14265">
          <cell r="A14265" t="str">
            <v>Корпус фильтра AVD 48/54</v>
          </cell>
          <cell r="B14265" t="str">
            <v xml:space="preserve">НС-1101926 </v>
          </cell>
        </row>
        <row r="14266">
          <cell r="A14266" t="str">
            <v>MCL-35</v>
          </cell>
          <cell r="B14266" t="str">
            <v xml:space="preserve">НС-1101934 </v>
          </cell>
        </row>
        <row r="14267">
          <cell r="A14267" t="str">
            <v>AUD 18HX</v>
          </cell>
          <cell r="B14267" t="str">
            <v xml:space="preserve">НС-1101949 </v>
          </cell>
        </row>
        <row r="14268">
          <cell r="A14268" t="str">
            <v>AUD 24</v>
          </cell>
          <cell r="B14268" t="str">
            <v xml:space="preserve">НС-1101950 </v>
          </cell>
        </row>
        <row r="14269">
          <cell r="A14269" t="str">
            <v>AUD 48</v>
          </cell>
          <cell r="B14269" t="str">
            <v xml:space="preserve">НС-1101951 </v>
          </cell>
        </row>
        <row r="14270">
          <cell r="A14270" t="str">
            <v>корпус для фильтра AUD 18</v>
          </cell>
          <cell r="B14270" t="str">
            <v xml:space="preserve">НС-1101955 </v>
          </cell>
        </row>
        <row r="14271">
          <cell r="A14271" t="str">
            <v>Корпус фильтра AUD 24</v>
          </cell>
          <cell r="B14271" t="str">
            <v xml:space="preserve">НС-1101956 </v>
          </cell>
        </row>
        <row r="14272">
          <cell r="A14272" t="str">
            <v>Корпус фильтра AUD 48</v>
          </cell>
          <cell r="B14272" t="str">
            <v xml:space="preserve">НС-1101957 </v>
          </cell>
        </row>
        <row r="14273">
          <cell r="A14273" t="str">
            <v>nEXB80000005585</v>
          </cell>
          <cell r="B14273" t="str">
            <v xml:space="preserve">НС-1101958 </v>
          </cell>
        </row>
        <row r="14274">
          <cell r="A14274" t="str">
            <v>nEXB80000005586</v>
          </cell>
          <cell r="B14274" t="str">
            <v xml:space="preserve">НС-1101959 </v>
          </cell>
        </row>
        <row r="14275">
          <cell r="A14275" t="str">
            <v>ZCS-R-W-DX-Y4-Y4</v>
          </cell>
          <cell r="B14275" t="str">
            <v xml:space="preserve">НС-1101963 </v>
          </cell>
        </row>
        <row r="14276">
          <cell r="A14276" t="str">
            <v>ZCS-R-W-С-Y4-Y4</v>
          </cell>
          <cell r="B14276" t="str">
            <v xml:space="preserve">НС-1101964 </v>
          </cell>
        </row>
        <row r="14277">
          <cell r="A14277" t="str">
            <v>TBD</v>
          </cell>
          <cell r="B14277" t="str">
            <v xml:space="preserve">НС-1102019 </v>
          </cell>
        </row>
        <row r="14278">
          <cell r="A14278" t="str">
            <v>TBD</v>
          </cell>
          <cell r="B14278" t="str">
            <v xml:space="preserve">НС-1102021 </v>
          </cell>
        </row>
        <row r="14279">
          <cell r="A14279" t="str">
            <v>TBD</v>
          </cell>
          <cell r="B14279" t="str">
            <v xml:space="preserve">НС-1102024 </v>
          </cell>
        </row>
        <row r="14280">
          <cell r="A14280" t="str">
            <v>ZCS-E45-YT5</v>
          </cell>
          <cell r="B14280" t="str">
            <v xml:space="preserve">НС-1102031 </v>
          </cell>
        </row>
        <row r="14281">
          <cell r="A14281" t="str">
            <v>301004011261</v>
          </cell>
          <cell r="B14281" t="str">
            <v xml:space="preserve">НС-1102044 </v>
          </cell>
        </row>
        <row r="14282">
          <cell r="A14282" t="str">
            <v>3926909720</v>
          </cell>
          <cell r="B14282" t="str">
            <v xml:space="preserve">НС-1102046 </v>
          </cell>
        </row>
        <row r="14283">
          <cell r="A14283" t="str">
            <v>ФКР 500х300</v>
          </cell>
          <cell r="B14283" t="str">
            <v xml:space="preserve">НС-1102084 </v>
          </cell>
        </row>
        <row r="14284">
          <cell r="A14284" t="str">
            <v>ФКР 500*300 (EU4)</v>
          </cell>
          <cell r="B14284" t="str">
            <v xml:space="preserve">НС-1102085 </v>
          </cell>
        </row>
        <row r="14285">
          <cell r="A14285" t="str">
            <v>ZCS-E60-YT4</v>
          </cell>
          <cell r="B14285" t="str">
            <v xml:space="preserve">НС-1102099 </v>
          </cell>
        </row>
        <row r="14286">
          <cell r="A14286" t="str">
            <v>E-2604036</v>
          </cell>
          <cell r="B14286" t="str">
            <v xml:space="preserve">НС-1102121 </v>
          </cell>
        </row>
        <row r="14287">
          <cell r="A14287" t="str">
            <v>GPYRSD002</v>
          </cell>
          <cell r="B14287" t="str">
            <v xml:space="preserve">НС-1102227 </v>
          </cell>
        </row>
        <row r="14288">
          <cell r="A14288" t="str">
            <v>PAR-SL100A-E</v>
          </cell>
          <cell r="B14288" t="str">
            <v xml:space="preserve">НС-1102230 </v>
          </cell>
        </row>
        <row r="14289">
          <cell r="A14289" t="str">
            <v>REA-7 (BT-GM)</v>
          </cell>
          <cell r="B14289" t="str">
            <v xml:space="preserve">НС-1102235 </v>
          </cell>
        </row>
        <row r="14290">
          <cell r="A14290" t="str">
            <v>SJGH2680.BD Q P A</v>
          </cell>
          <cell r="B14290" t="str">
            <v xml:space="preserve">НС-1102239 </v>
          </cell>
        </row>
        <row r="14291">
          <cell r="A14291" t="str">
            <v>TCEVBZ 2790 (IM-SLO-CMT-SAM1</v>
          </cell>
          <cell r="B14291" t="str">
            <v xml:space="preserve">НС-1102241 </v>
          </cell>
        </row>
        <row r="14292">
          <cell r="A14292" t="str">
            <v>CBBH2880CDHQRA</v>
          </cell>
          <cell r="B14292" t="str">
            <v xml:space="preserve">НС-1102244 </v>
          </cell>
        </row>
        <row r="14293">
          <cell r="A14293" t="str">
            <v>ZSISAL0060_</v>
          </cell>
          <cell r="B14293" t="str">
            <v xml:space="preserve">НС-1102429 </v>
          </cell>
        </row>
        <row r="14294">
          <cell r="A14294" t="str">
            <v>ZSISAL0056</v>
          </cell>
          <cell r="B14294" t="str">
            <v xml:space="preserve">НС-1102432 </v>
          </cell>
        </row>
        <row r="14295">
          <cell r="A14295" t="str">
            <v>AHU000013</v>
          </cell>
          <cell r="B14295" t="str">
            <v xml:space="preserve">НС-1102461 </v>
          </cell>
        </row>
        <row r="14296">
          <cell r="A14296" t="str">
            <v>R61 006 243</v>
          </cell>
          <cell r="B14296" t="str">
            <v xml:space="preserve">НС-1102462 </v>
          </cell>
        </row>
        <row r="14297">
          <cell r="A14297" t="str">
            <v>REA-75 (SAM1-GM)</v>
          </cell>
          <cell r="B14297" t="str">
            <v xml:space="preserve">НС-1102474 </v>
          </cell>
        </row>
        <row r="14298">
          <cell r="A14298" t="str">
            <v>GKOFILSMARTY3XP</v>
          </cell>
          <cell r="B14298" t="str">
            <v xml:space="preserve">НС-1102476 </v>
          </cell>
        </row>
        <row r="14299">
          <cell r="A14299" t="str">
            <v>11100011100021</v>
          </cell>
          <cell r="B14299" t="str">
            <v xml:space="preserve">НС-1102555 </v>
          </cell>
        </row>
        <row r="14300">
          <cell r="A14300" t="str">
            <v>GKOFIL0006</v>
          </cell>
          <cell r="B14300" t="str">
            <v xml:space="preserve">НС-1102556 </v>
          </cell>
        </row>
        <row r="14301">
          <cell r="A14301" t="str">
            <v>11100011100018</v>
          </cell>
          <cell r="B14301" t="str">
            <v xml:space="preserve">НС-1102557 </v>
          </cell>
        </row>
        <row r="14302">
          <cell r="A14302" t="str">
            <v>11100011100008</v>
          </cell>
          <cell r="B14302" t="str">
            <v xml:space="preserve">НС-1102558 </v>
          </cell>
        </row>
        <row r="14303">
          <cell r="A14303" t="str">
            <v>11100011100015</v>
          </cell>
          <cell r="B14303" t="str">
            <v xml:space="preserve">НС-1102559 </v>
          </cell>
        </row>
        <row r="14304">
          <cell r="A14304" t="str">
            <v>11100011100022</v>
          </cell>
          <cell r="B14304" t="str">
            <v xml:space="preserve">НС-1102560 </v>
          </cell>
        </row>
        <row r="14305">
          <cell r="A14305" t="str">
            <v>11100011100012</v>
          </cell>
          <cell r="B14305" t="str">
            <v xml:space="preserve">НС-1102561 </v>
          </cell>
        </row>
        <row r="14306">
          <cell r="A14306" t="str">
            <v>11100011100006</v>
          </cell>
          <cell r="B14306" t="str">
            <v xml:space="preserve">НС-1102562 </v>
          </cell>
        </row>
        <row r="14307">
          <cell r="A14307" t="str">
            <v>GKOFILRIS0700PEKO</v>
          </cell>
          <cell r="B14307" t="str">
            <v xml:space="preserve">НС-1102564 </v>
          </cell>
        </row>
        <row r="14308">
          <cell r="A14308" t="str">
            <v>nEXB80000006613</v>
          </cell>
          <cell r="B14308" t="str">
            <v xml:space="preserve">НС-1102664 </v>
          </cell>
        </row>
        <row r="14309">
          <cell r="A14309" t="str">
            <v>L422996</v>
          </cell>
          <cell r="B14309" t="str">
            <v xml:space="preserve">НС-1102709 </v>
          </cell>
        </row>
        <row r="14310">
          <cell r="A14310" t="str">
            <v>GFIRIRS7002</v>
          </cell>
          <cell r="B14310" t="str">
            <v xml:space="preserve">НС-1102727 </v>
          </cell>
        </row>
        <row r="14311">
          <cell r="A14311" t="str">
            <v>17317000A41685</v>
          </cell>
          <cell r="B14311" t="str">
            <v xml:space="preserve">НС-1102758 </v>
          </cell>
        </row>
        <row r="14312">
          <cell r="A14312" t="str">
            <v>11203103000014</v>
          </cell>
          <cell r="B14312" t="str">
            <v xml:space="preserve">НС-1102759 </v>
          </cell>
        </row>
        <row r="14313">
          <cell r="A14313" t="str">
            <v>17122000019630</v>
          </cell>
          <cell r="B14313" t="str">
            <v xml:space="preserve">НС-1102761 </v>
          </cell>
        </row>
        <row r="14314">
          <cell r="A14314" t="str">
            <v>11203103000158</v>
          </cell>
          <cell r="B14314" t="str">
            <v xml:space="preserve">НС-1102762 </v>
          </cell>
        </row>
        <row r="14315">
          <cell r="A14315" t="str">
            <v>XC-00203</v>
          </cell>
          <cell r="B14315" t="str">
            <v xml:space="preserve">НС-1102782 </v>
          </cell>
        </row>
        <row r="14316">
          <cell r="A14316" t="str">
            <v>XC-00209</v>
          </cell>
          <cell r="B14316" t="str">
            <v xml:space="preserve">НС-1102790 </v>
          </cell>
        </row>
        <row r="14317">
          <cell r="A14317" t="str">
            <v>XC-00207</v>
          </cell>
          <cell r="B14317" t="str">
            <v xml:space="preserve">НС-1102796 </v>
          </cell>
        </row>
        <row r="14318">
          <cell r="A14318" t="str">
            <v>XC-00201</v>
          </cell>
          <cell r="B14318" t="str">
            <v xml:space="preserve">НС-1102798 </v>
          </cell>
        </row>
        <row r="14319">
          <cell r="A14319" t="str">
            <v>XC-00211</v>
          </cell>
          <cell r="B14319" t="str">
            <v xml:space="preserve">НС-1102799 </v>
          </cell>
        </row>
        <row r="14320">
          <cell r="A14320" t="str">
            <v>XC-00206</v>
          </cell>
          <cell r="B14320" t="str">
            <v xml:space="preserve">НС-1102800 </v>
          </cell>
        </row>
        <row r="14321">
          <cell r="A14321" t="str">
            <v>XC-00204</v>
          </cell>
          <cell r="B14321" t="str">
            <v xml:space="preserve">НС-1102802 </v>
          </cell>
        </row>
        <row r="14322">
          <cell r="A14322" t="str">
            <v>ZS020276</v>
          </cell>
          <cell r="B14322" t="str">
            <v xml:space="preserve">НС-1102805 </v>
          </cell>
        </row>
        <row r="14323">
          <cell r="A14323" t="str">
            <v>CS030123</v>
          </cell>
          <cell r="B14323" t="str">
            <v xml:space="preserve">НС-1102806 </v>
          </cell>
        </row>
        <row r="14324">
          <cell r="A14324" t="str">
            <v>ZCS-E27-YF1</v>
          </cell>
          <cell r="B14324" t="str">
            <v xml:space="preserve">НС-1102809 </v>
          </cell>
        </row>
        <row r="14325">
          <cell r="A14325" t="str">
            <v>GUG-01SL-E</v>
          </cell>
          <cell r="B14325" t="str">
            <v xml:space="preserve">НС-1102813 </v>
          </cell>
        </row>
        <row r="14326">
          <cell r="A14326" t="str">
            <v>GUG-02SL-E</v>
          </cell>
          <cell r="B14326" t="str">
            <v xml:space="preserve">НС-1102816 </v>
          </cell>
        </row>
        <row r="14327">
          <cell r="A14327" t="str">
            <v>GUG-03SL-E</v>
          </cell>
          <cell r="B14327" t="str">
            <v xml:space="preserve">НС-1102818 </v>
          </cell>
        </row>
        <row r="14328">
          <cell r="A14328" t="str">
            <v>MAC-2370FT-E</v>
          </cell>
          <cell r="B14328" t="str">
            <v xml:space="preserve">НС-1102995 </v>
          </cell>
        </row>
        <row r="14329">
          <cell r="A14329" t="str">
            <v>Y31 108 451</v>
          </cell>
          <cell r="B14329" t="str">
            <v xml:space="preserve">НС-1102996 </v>
          </cell>
        </row>
        <row r="14330">
          <cell r="A14330" t="str">
            <v>RWF-G300/4.0M</v>
          </cell>
          <cell r="B14330" t="str">
            <v xml:space="preserve">НС-1103039 </v>
          </cell>
        </row>
        <row r="14331">
          <cell r="A14331" t="str">
            <v>ZHC-1000 E3.0</v>
          </cell>
          <cell r="B14331" t="str">
            <v xml:space="preserve">НС-1103078 </v>
          </cell>
        </row>
        <row r="14332">
          <cell r="A14332" t="str">
            <v>ZHC-1000 SR3.0</v>
          </cell>
          <cell r="B14332" t="str">
            <v xml:space="preserve">НС-1103079 </v>
          </cell>
        </row>
        <row r="14333">
          <cell r="A14333" t="str">
            <v>ZHC-1500 SR3.0</v>
          </cell>
          <cell r="B14333" t="str">
            <v xml:space="preserve">НС-1103080 </v>
          </cell>
        </row>
        <row r="14334">
          <cell r="A14334" t="str">
            <v>ZHC-1500 Е3.0</v>
          </cell>
          <cell r="B14334" t="str">
            <v xml:space="preserve">НС-1103081 </v>
          </cell>
        </row>
        <row r="14335">
          <cell r="A14335" t="str">
            <v>ZHC-2000 E3.0</v>
          </cell>
          <cell r="B14335" t="str">
            <v xml:space="preserve">НС-1103082 </v>
          </cell>
        </row>
        <row r="14336">
          <cell r="A14336" t="str">
            <v>ZHC-2000 SR3.0</v>
          </cell>
          <cell r="B14336" t="str">
            <v xml:space="preserve">НС-1103083 </v>
          </cell>
        </row>
        <row r="14337">
          <cell r="A14337" t="str">
            <v>ZHC-1000 А</v>
          </cell>
          <cell r="B14337" t="str">
            <v xml:space="preserve">НС-1103084 </v>
          </cell>
        </row>
        <row r="14338">
          <cell r="A14338" t="str">
            <v>ZHC-1500 А</v>
          </cell>
          <cell r="B14338" t="str">
            <v xml:space="preserve">НС-1103085 </v>
          </cell>
        </row>
        <row r="14339">
          <cell r="A14339" t="str">
            <v>ZHC-2000 А</v>
          </cell>
          <cell r="B14339" t="str">
            <v xml:space="preserve">НС-1103086 </v>
          </cell>
        </row>
        <row r="14340">
          <cell r="A14340" t="str">
            <v>M485C5815</v>
          </cell>
          <cell r="B14340" t="str">
            <v xml:space="preserve">НС-1103131 </v>
          </cell>
        </row>
        <row r="14341">
          <cell r="A14341" t="str">
            <v>1001489</v>
          </cell>
          <cell r="B14341" t="str">
            <v xml:space="preserve">НС-1103133 </v>
          </cell>
        </row>
        <row r="14342">
          <cell r="A14342" t="str">
            <v>RIT-53-ME-IM-SAM1</v>
          </cell>
          <cell r="B14342" t="str">
            <v xml:space="preserve">НС-1103154 </v>
          </cell>
        </row>
        <row r="14343">
          <cell r="A14343" t="str">
            <v>CBBH2580.BDVQRA</v>
          </cell>
          <cell r="B14343" t="str">
            <v xml:space="preserve">НС-1103155 </v>
          </cell>
        </row>
        <row r="14344">
          <cell r="A14344" t="str">
            <v>RCS 350 2.0</v>
          </cell>
          <cell r="B14344" t="str">
            <v xml:space="preserve">НС-1103189 </v>
          </cell>
        </row>
        <row r="14345">
          <cell r="A14345" t="str">
            <v>RCS 500 2.0</v>
          </cell>
          <cell r="B14345" t="str">
            <v xml:space="preserve">НС-1103196 </v>
          </cell>
        </row>
        <row r="14346">
          <cell r="A14346" t="str">
            <v>RCS 650 2.0</v>
          </cell>
          <cell r="B14346" t="str">
            <v xml:space="preserve">НС-1103197 </v>
          </cell>
        </row>
        <row r="14347">
          <cell r="A14347" t="str">
            <v>RCS 950 2.0</v>
          </cell>
          <cell r="B14347" t="str">
            <v xml:space="preserve">НС-1103199 </v>
          </cell>
        </row>
        <row r="14348">
          <cell r="A14348" t="str">
            <v>RCS 1350 2.0</v>
          </cell>
          <cell r="B14348" t="str">
            <v xml:space="preserve">НС-1103201 </v>
          </cell>
        </row>
        <row r="14349">
          <cell r="A14349" t="str">
            <v>RCS 1500 2.0</v>
          </cell>
          <cell r="B14349" t="str">
            <v xml:space="preserve">НС-1103204 </v>
          </cell>
        </row>
        <row r="14350">
          <cell r="A14350" t="str">
            <v>1820217</v>
          </cell>
          <cell r="B14350" t="str">
            <v xml:space="preserve">НС-1103266 </v>
          </cell>
        </row>
        <row r="14351">
          <cell r="A14351" t="str">
            <v>4005062</v>
          </cell>
          <cell r="B14351" t="str">
            <v xml:space="preserve">НС-1103267 </v>
          </cell>
        </row>
        <row r="14352">
          <cell r="A14352" t="str">
            <v>1844744</v>
          </cell>
          <cell r="B14352" t="str">
            <v xml:space="preserve">НС-1103268 </v>
          </cell>
        </row>
        <row r="14353">
          <cell r="A14353" t="str">
            <v>1813275</v>
          </cell>
          <cell r="B14353" t="str">
            <v xml:space="preserve">НС-1103269 </v>
          </cell>
        </row>
        <row r="14354">
          <cell r="A14354" t="str">
            <v>1359263</v>
          </cell>
          <cell r="B14354" t="str">
            <v xml:space="preserve">НС-1103270 </v>
          </cell>
        </row>
        <row r="14355">
          <cell r="A14355" t="str">
            <v>1222824</v>
          </cell>
          <cell r="B14355" t="str">
            <v xml:space="preserve">НС-1103271 </v>
          </cell>
        </row>
        <row r="14356">
          <cell r="A14356" t="str">
            <v>M21 9T7 337</v>
          </cell>
          <cell r="B14356" t="str">
            <v xml:space="preserve">НС-1103277 </v>
          </cell>
        </row>
        <row r="14357">
          <cell r="A14357" t="str">
            <v>E12 781 040</v>
          </cell>
          <cell r="B14357" t="str">
            <v xml:space="preserve">НС-1103316 </v>
          </cell>
        </row>
        <row r="14358">
          <cell r="A14358" t="str">
            <v>PSIEKANIS31</v>
          </cell>
          <cell r="B14358" t="str">
            <v xml:space="preserve">НС-1103392 </v>
          </cell>
        </row>
        <row r="14359">
          <cell r="A14359" t="str">
            <v>ACC003804</v>
          </cell>
          <cell r="B14359" t="str">
            <v xml:space="preserve">НС-1103397 </v>
          </cell>
        </row>
        <row r="14360">
          <cell r="A14360" t="str">
            <v>PSIEKANIS40</v>
          </cell>
          <cell r="B14360" t="str">
            <v xml:space="preserve">НС-1103402 </v>
          </cell>
        </row>
        <row r="14361">
          <cell r="A14361" t="str">
            <v>Q.100X780-R ALU 2501100370</v>
          </cell>
          <cell r="B14361" t="str">
            <v xml:space="preserve">НС-1103478 </v>
          </cell>
        </row>
        <row r="14362">
          <cell r="A14362" t="str">
            <v>ZCS-E45-Y5</v>
          </cell>
          <cell r="B14362" t="str">
            <v xml:space="preserve">НС-1103507 </v>
          </cell>
        </row>
        <row r="14363">
          <cell r="A14363" t="str">
            <v>PTHP;</v>
          </cell>
          <cell r="B14363" t="str">
            <v xml:space="preserve">НС-1103548 </v>
          </cell>
        </row>
        <row r="14364">
          <cell r="A14364" t="str">
            <v>PFI 2500</v>
          </cell>
          <cell r="B14364" t="str">
            <v xml:space="preserve">НС-1103552 </v>
          </cell>
        </row>
        <row r="14365">
          <cell r="A14365" t="str">
            <v>nEXB80000004739</v>
          </cell>
          <cell r="B14365" t="str">
            <v xml:space="preserve">НС-1103588 </v>
          </cell>
        </row>
        <row r="14366">
          <cell r="A14366" t="str">
            <v>nEXB80000004740</v>
          </cell>
          <cell r="B14366" t="str">
            <v xml:space="preserve">НС-1103589 </v>
          </cell>
        </row>
        <row r="14367">
          <cell r="A14367" t="str">
            <v>ZCS-P-W-YT3-YT3</v>
          </cell>
          <cell r="B14367" t="str">
            <v xml:space="preserve">НС-1103616 </v>
          </cell>
        </row>
        <row r="14368">
          <cell r="A14368" t="str">
            <v>nEXB80000006697</v>
          </cell>
          <cell r="B14368" t="str">
            <v xml:space="preserve">НС-1103637 </v>
          </cell>
        </row>
        <row r="14369">
          <cell r="A14369" t="str">
            <v>ZCS-P-W-YT5-YT5</v>
          </cell>
          <cell r="B14369" t="str">
            <v xml:space="preserve">НС-1103638 </v>
          </cell>
        </row>
        <row r="14370">
          <cell r="A14370" t="str">
            <v>0101032</v>
          </cell>
          <cell r="B14370" t="str">
            <v xml:space="preserve">НС-1103639 </v>
          </cell>
        </row>
        <row r="14371">
          <cell r="A14371" t="str">
            <v>nEXB80000006698</v>
          </cell>
          <cell r="B14371" t="str">
            <v xml:space="preserve">НС-1103675 </v>
          </cell>
        </row>
        <row r="14372">
          <cell r="A14372" t="str">
            <v>RFH-0005</v>
          </cell>
          <cell r="B14372" t="str">
            <v xml:space="preserve">НС-1103693 </v>
          </cell>
        </row>
        <row r="14373">
          <cell r="A14373" t="str">
            <v>RFH0008</v>
          </cell>
          <cell r="B14373" t="str">
            <v xml:space="preserve">НС-1103694 </v>
          </cell>
        </row>
        <row r="14374">
          <cell r="A14374" t="str">
            <v>RFH0007</v>
          </cell>
          <cell r="B14374" t="str">
            <v xml:space="preserve">НС-1103695 </v>
          </cell>
        </row>
        <row r="14375">
          <cell r="A14375" t="str">
            <v>RFH0003</v>
          </cell>
          <cell r="B14375" t="str">
            <v xml:space="preserve">НС-1103696 </v>
          </cell>
        </row>
        <row r="14376">
          <cell r="A14376" t="str">
            <v>RFH0010</v>
          </cell>
          <cell r="B14376" t="str">
            <v xml:space="preserve">НС-1103697 </v>
          </cell>
        </row>
        <row r="14377">
          <cell r="A14377" t="str">
            <v>RFH0016</v>
          </cell>
          <cell r="B14377" t="str">
            <v xml:space="preserve">НС-1103698 </v>
          </cell>
        </row>
        <row r="14378">
          <cell r="A14378" t="str">
            <v>RFH0018</v>
          </cell>
          <cell r="B14378" t="str">
            <v xml:space="preserve">НС-1103699 </v>
          </cell>
        </row>
        <row r="14379">
          <cell r="A14379" t="str">
            <v>RFH0012</v>
          </cell>
          <cell r="B14379" t="str">
            <v xml:space="preserve">НС-1103700 </v>
          </cell>
        </row>
        <row r="14380">
          <cell r="A14380" t="str">
            <v>ZILON для 13KR SW50</v>
          </cell>
          <cell r="B14380" t="str">
            <v xml:space="preserve">НС-1103723 </v>
          </cell>
        </row>
        <row r="14381">
          <cell r="A14381" t="str">
            <v>Air outlet net DAR 060</v>
          </cell>
          <cell r="B14381" t="str">
            <v xml:space="preserve">НС-1103733 </v>
          </cell>
        </row>
        <row r="14382">
          <cell r="A14382" t="str">
            <v>Air intlet DAR 060</v>
          </cell>
          <cell r="B14382" t="str">
            <v xml:space="preserve">НС-1103734 </v>
          </cell>
        </row>
        <row r="14383">
          <cell r="A14383" t="str">
            <v>FP-2-D060</v>
          </cell>
          <cell r="B14383" t="str">
            <v xml:space="preserve">НС-1103735 </v>
          </cell>
        </row>
        <row r="14384">
          <cell r="A14384" t="str">
            <v>ZCS-P-W-YF4-YF4_(ModBus)</v>
          </cell>
          <cell r="B14384" t="str">
            <v xml:space="preserve">НС-1103842 </v>
          </cell>
        </row>
        <row r="14385">
          <cell r="A14385" t="str">
            <v>16430007000100</v>
          </cell>
          <cell r="B14385" t="str">
            <v xml:space="preserve">НС-1103901 </v>
          </cell>
        </row>
        <row r="14386">
          <cell r="A14386" t="str">
            <v>16430007000200</v>
          </cell>
          <cell r="B14386" t="str">
            <v xml:space="preserve">НС-1103902 </v>
          </cell>
        </row>
        <row r="14387">
          <cell r="A14387" t="str">
            <v>16430001000529</v>
          </cell>
          <cell r="B14387" t="str">
            <v xml:space="preserve">НС-1103903 </v>
          </cell>
        </row>
        <row r="14388">
          <cell r="A14388" t="str">
            <v>16430001000550_</v>
          </cell>
          <cell r="B14388" t="str">
            <v xml:space="preserve">НС-1103905 </v>
          </cell>
        </row>
        <row r="14389">
          <cell r="A14389" t="str">
            <v>16430001000548_</v>
          </cell>
          <cell r="B14389" t="str">
            <v xml:space="preserve">НС-1103906 </v>
          </cell>
        </row>
        <row r="14390">
          <cell r="A14390" t="str">
            <v>16430001000519</v>
          </cell>
          <cell r="B14390" t="str">
            <v xml:space="preserve">НС-1103907 </v>
          </cell>
        </row>
        <row r="14391">
          <cell r="A14391" t="str">
            <v>1205797</v>
          </cell>
          <cell r="B14391" t="str">
            <v xml:space="preserve">НС-1103908 </v>
          </cell>
        </row>
        <row r="14392">
          <cell r="A14392" t="str">
            <v>1820495</v>
          </cell>
          <cell r="B14392" t="str">
            <v xml:space="preserve">НС-1103909 </v>
          </cell>
        </row>
        <row r="14393">
          <cell r="A14393" t="str">
            <v>1820492</v>
          </cell>
          <cell r="B14393" t="str">
            <v xml:space="preserve">НС-1103910 </v>
          </cell>
        </row>
        <row r="14394">
          <cell r="A14394" t="str">
            <v>1811499_</v>
          </cell>
          <cell r="B14394" t="str">
            <v xml:space="preserve">НС-1103911 </v>
          </cell>
        </row>
        <row r="14395">
          <cell r="A14395" t="str">
            <v>1463769</v>
          </cell>
          <cell r="B14395" t="str">
            <v xml:space="preserve">НС-1103912 </v>
          </cell>
        </row>
        <row r="14396">
          <cell r="A14396" t="str">
            <v>1811658</v>
          </cell>
          <cell r="B14396" t="str">
            <v xml:space="preserve">НС-1103916 </v>
          </cell>
        </row>
        <row r="14397">
          <cell r="A14397" t="str">
            <v>1385853</v>
          </cell>
          <cell r="B14397" t="str">
            <v xml:space="preserve">НС-1103917 </v>
          </cell>
        </row>
        <row r="14398">
          <cell r="A14398" t="str">
            <v>1557232_</v>
          </cell>
          <cell r="B14398" t="str">
            <v xml:space="preserve">НС-1103918 </v>
          </cell>
        </row>
        <row r="14399">
          <cell r="A14399" t="str">
            <v>1457946</v>
          </cell>
          <cell r="B14399" t="str">
            <v xml:space="preserve">НС-1103919 </v>
          </cell>
        </row>
        <row r="14400">
          <cell r="A14400" t="str">
            <v>1812561</v>
          </cell>
          <cell r="B14400" t="str">
            <v xml:space="preserve">НС-1103920 </v>
          </cell>
        </row>
        <row r="14401">
          <cell r="A14401" t="str">
            <v>1812562</v>
          </cell>
          <cell r="B14401" t="str">
            <v xml:space="preserve">НС-1103921 </v>
          </cell>
        </row>
        <row r="14402">
          <cell r="A14402" t="str">
            <v>1813494</v>
          </cell>
          <cell r="B14402" t="str">
            <v xml:space="preserve">НС-1103922 </v>
          </cell>
        </row>
        <row r="14403">
          <cell r="A14403" t="str">
            <v>1813845</v>
          </cell>
          <cell r="B14403" t="str">
            <v xml:space="preserve">НС-1103923 </v>
          </cell>
        </row>
        <row r="14404">
          <cell r="A14404" t="str">
            <v>1812550</v>
          </cell>
          <cell r="B14404" t="str">
            <v xml:space="preserve">НС-1103924 </v>
          </cell>
        </row>
        <row r="14405">
          <cell r="A14405" t="str">
            <v>1809130</v>
          </cell>
          <cell r="B14405" t="str">
            <v xml:space="preserve">НС-1103925 </v>
          </cell>
        </row>
        <row r="14406">
          <cell r="A14406" t="str">
            <v>1385800</v>
          </cell>
          <cell r="B14406" t="str">
            <v xml:space="preserve">НС-1103983 </v>
          </cell>
        </row>
        <row r="14407">
          <cell r="A14407" t="str">
            <v>REA-49-ASDP2-GM-SAM3</v>
          </cell>
          <cell r="B14407" t="str">
            <v xml:space="preserve">НС-1104021 </v>
          </cell>
        </row>
        <row r="14408">
          <cell r="A14408" t="str">
            <v>TCAEBY 4270 ASDP2-GM-SAG3</v>
          </cell>
          <cell r="B14408" t="str">
            <v xml:space="preserve">НС-1104072 </v>
          </cell>
        </row>
        <row r="14409">
          <cell r="A14409" t="str">
            <v>AHU000053</v>
          </cell>
          <cell r="B14409" t="str">
            <v xml:space="preserve">НС-1104075 </v>
          </cell>
        </row>
        <row r="14410">
          <cell r="A14410" t="str">
            <v>AHU000054</v>
          </cell>
          <cell r="B14410" t="str">
            <v xml:space="preserve">НС-1104077 </v>
          </cell>
        </row>
        <row r="14411">
          <cell r="A14411" t="str">
            <v>GAGRIS1701_0020B</v>
          </cell>
          <cell r="B14411" t="str">
            <v xml:space="preserve">НС-1104079 </v>
          </cell>
        </row>
        <row r="14412">
          <cell r="A14412" t="str">
            <v>AHU000055</v>
          </cell>
          <cell r="B14412" t="str">
            <v xml:space="preserve">НС-1104080 </v>
          </cell>
        </row>
        <row r="14413">
          <cell r="A14413" t="str">
            <v>120-Д(С)-600х300-BE(220)</v>
          </cell>
          <cell r="B14413" t="str">
            <v xml:space="preserve">НС-1104081 </v>
          </cell>
        </row>
        <row r="14414">
          <cell r="A14414" t="str">
            <v>120-Д(С)-600х300-FE(220)</v>
          </cell>
          <cell r="B14414" t="str">
            <v xml:space="preserve">НС-1104083 </v>
          </cell>
        </row>
        <row r="14415">
          <cell r="A14415" t="str">
            <v>Рсв 600х300</v>
          </cell>
          <cell r="B14415" t="str">
            <v xml:space="preserve">НС-1104087 </v>
          </cell>
        </row>
        <row r="14416">
          <cell r="A14416" t="str">
            <v>Hisense</v>
          </cell>
          <cell r="B14416" t="str">
            <v xml:space="preserve">НС-1104095 </v>
          </cell>
        </row>
        <row r="14417">
          <cell r="A14417" t="str">
            <v>Hisense.</v>
          </cell>
          <cell r="B14417" t="str">
            <v xml:space="preserve">НС-1104096 </v>
          </cell>
        </row>
        <row r="14418">
          <cell r="A14418" t="str">
            <v>Hisense_</v>
          </cell>
          <cell r="B14418" t="str">
            <v xml:space="preserve">НС-1104097 </v>
          </cell>
        </row>
        <row r="14419">
          <cell r="A14419" t="str">
            <v>Hisense,</v>
          </cell>
          <cell r="B14419" t="str">
            <v xml:space="preserve">НС-1104099 </v>
          </cell>
        </row>
        <row r="14420">
          <cell r="A14420" t="str">
            <v>Hisense,.</v>
          </cell>
          <cell r="B14420" t="str">
            <v xml:space="preserve">НС-1104103 </v>
          </cell>
        </row>
        <row r="14421">
          <cell r="A14421" t="str">
            <v>Hisense_.</v>
          </cell>
          <cell r="B14421" t="str">
            <v xml:space="preserve">НС-1104104 </v>
          </cell>
        </row>
        <row r="14422">
          <cell r="A14422" t="str">
            <v>Hisense*</v>
          </cell>
          <cell r="B14422" t="str">
            <v xml:space="preserve">НС-1104105 </v>
          </cell>
        </row>
        <row r="14423">
          <cell r="A14423" t="str">
            <v>RoyalClima</v>
          </cell>
          <cell r="B14423" t="str">
            <v xml:space="preserve">НС-1104108 </v>
          </cell>
        </row>
        <row r="14424">
          <cell r="A14424" t="str">
            <v>RoyalClima.</v>
          </cell>
          <cell r="B14424" t="str">
            <v xml:space="preserve">НС-1104110 </v>
          </cell>
        </row>
        <row r="14425">
          <cell r="A14425" t="str">
            <v>RoyalClima,</v>
          </cell>
          <cell r="B14425" t="str">
            <v xml:space="preserve">НС-1104111 </v>
          </cell>
        </row>
        <row r="14426">
          <cell r="A14426" t="str">
            <v>RoyalClima_</v>
          </cell>
          <cell r="B14426" t="str">
            <v xml:space="preserve">НС-1104112 </v>
          </cell>
        </row>
        <row r="14427">
          <cell r="A14427" t="str">
            <v>RoyalClima.,</v>
          </cell>
          <cell r="B14427" t="str">
            <v xml:space="preserve">НС-1104113 </v>
          </cell>
        </row>
        <row r="14428">
          <cell r="A14428" t="str">
            <v>RoyalClima*</v>
          </cell>
          <cell r="B14428" t="str">
            <v xml:space="preserve">НС-1104114 </v>
          </cell>
        </row>
        <row r="14429">
          <cell r="A14429" t="str">
            <v>RoyalClima,*</v>
          </cell>
          <cell r="B14429" t="str">
            <v xml:space="preserve">НС-1104115 </v>
          </cell>
        </row>
        <row r="14430">
          <cell r="A14430" t="str">
            <v>Бейсболка(</v>
          </cell>
          <cell r="B14430" t="str">
            <v xml:space="preserve">НС-1104117 </v>
          </cell>
        </row>
        <row r="14431">
          <cell r="A14431" t="str">
            <v>ROR00C50045</v>
          </cell>
          <cell r="B14431" t="str">
            <v xml:space="preserve">НС-1104122 </v>
          </cell>
        </row>
        <row r="14432">
          <cell r="A14432" t="str">
            <v>ROR00C50028</v>
          </cell>
          <cell r="B14432" t="str">
            <v xml:space="preserve">НС-1104123 </v>
          </cell>
        </row>
        <row r="14433">
          <cell r="A14433" t="str">
            <v>ROR00C50009</v>
          </cell>
          <cell r="B14433" t="str">
            <v xml:space="preserve">НС-1104125 </v>
          </cell>
        </row>
        <row r="14434">
          <cell r="A14434" t="str">
            <v>ROR00C50012</v>
          </cell>
          <cell r="B14434" t="str">
            <v xml:space="preserve">НС-1104128 </v>
          </cell>
        </row>
        <row r="14435">
          <cell r="A14435" t="str">
            <v>ROR00C50031</v>
          </cell>
          <cell r="B14435" t="str">
            <v xml:space="preserve">НС-1104130 </v>
          </cell>
        </row>
        <row r="14436">
          <cell r="A14436" t="str">
            <v>ROR00C50042</v>
          </cell>
          <cell r="B14436" t="str">
            <v xml:space="preserve">НС-1104131 </v>
          </cell>
        </row>
        <row r="14437">
          <cell r="A14437" t="str">
            <v>ROR00C50025</v>
          </cell>
          <cell r="B14437" t="str">
            <v xml:space="preserve">НС-1104134 </v>
          </cell>
        </row>
        <row r="14438">
          <cell r="A14438" t="str">
            <v>ROR00C50057</v>
          </cell>
          <cell r="B14438" t="str">
            <v xml:space="preserve">НС-1104135 </v>
          </cell>
        </row>
        <row r="14439">
          <cell r="A14439" t="str">
            <v>ROR00C50029</v>
          </cell>
          <cell r="B14439" t="str">
            <v xml:space="preserve">НС-1104136 </v>
          </cell>
        </row>
        <row r="14440">
          <cell r="A14440" t="str">
            <v>ROR00C50041</v>
          </cell>
          <cell r="B14440" t="str">
            <v xml:space="preserve">НС-1104137 </v>
          </cell>
        </row>
        <row r="14441">
          <cell r="A14441" t="str">
            <v>ROR00C50049</v>
          </cell>
          <cell r="B14441" t="str">
            <v xml:space="preserve">НС-1104138 </v>
          </cell>
        </row>
        <row r="14442">
          <cell r="A14442" t="str">
            <v>GFIKR147</v>
          </cell>
          <cell r="B14442" t="str">
            <v xml:space="preserve">НС-1104164 </v>
          </cell>
        </row>
        <row r="14443">
          <cell r="A14443" t="str">
            <v>GFIKR165</v>
          </cell>
          <cell r="B14443" t="str">
            <v xml:space="preserve">НС-1104165 </v>
          </cell>
        </row>
        <row r="14444">
          <cell r="A14444" t="str">
            <v>GFIKR201</v>
          </cell>
          <cell r="B14444" t="str">
            <v xml:space="preserve">НС-1104167 </v>
          </cell>
        </row>
        <row r="14445">
          <cell r="A14445" t="str">
            <v>ROR00C70045</v>
          </cell>
          <cell r="B14445" t="str">
            <v xml:space="preserve">НС-1104175 </v>
          </cell>
        </row>
        <row r="14446">
          <cell r="A14446" t="str">
            <v>ROR00C70028</v>
          </cell>
          <cell r="B14446" t="str">
            <v xml:space="preserve">НС-1104183 </v>
          </cell>
        </row>
        <row r="14447">
          <cell r="A14447" t="str">
            <v>132В0102</v>
          </cell>
          <cell r="B14447" t="str">
            <v xml:space="preserve">НС-1104200 </v>
          </cell>
        </row>
        <row r="14448">
          <cell r="A14448" t="str">
            <v>ROR00C70009</v>
          </cell>
          <cell r="B14448" t="str">
            <v xml:space="preserve">НС-1104217 </v>
          </cell>
        </row>
        <row r="14449">
          <cell r="A14449" t="str">
            <v>ROR00C70012</v>
          </cell>
          <cell r="B14449" t="str">
            <v xml:space="preserve">НС-1104218 </v>
          </cell>
        </row>
        <row r="14450">
          <cell r="A14450" t="str">
            <v>ROR00C70031</v>
          </cell>
          <cell r="B14450" t="str">
            <v xml:space="preserve">НС-1104219 </v>
          </cell>
        </row>
        <row r="14451">
          <cell r="A14451" t="str">
            <v>ROR00C70042</v>
          </cell>
          <cell r="B14451" t="str">
            <v xml:space="preserve">НС-1104220 </v>
          </cell>
        </row>
        <row r="14452">
          <cell r="A14452" t="str">
            <v>ROR00C70025</v>
          </cell>
          <cell r="B14452" t="str">
            <v xml:space="preserve">НС-1104221 </v>
          </cell>
        </row>
        <row r="14453">
          <cell r="A14453" t="str">
            <v>ROR00C70057</v>
          </cell>
          <cell r="B14453" t="str">
            <v xml:space="preserve">НС-1104222 </v>
          </cell>
        </row>
        <row r="14454">
          <cell r="A14454" t="str">
            <v>ROR00C70029</v>
          </cell>
          <cell r="B14454" t="str">
            <v xml:space="preserve">НС-1104223 </v>
          </cell>
        </row>
        <row r="14455">
          <cell r="A14455" t="str">
            <v>ROR00C70041</v>
          </cell>
          <cell r="B14455" t="str">
            <v xml:space="preserve">НС-1104224 </v>
          </cell>
        </row>
        <row r="14456">
          <cell r="A14456" t="str">
            <v>ROR00C70049</v>
          </cell>
          <cell r="B14456" t="str">
            <v xml:space="preserve">НС-1104225 </v>
          </cell>
        </row>
        <row r="14457">
          <cell r="A14457" t="str">
            <v>ROR00C90045</v>
          </cell>
          <cell r="B14457" t="str">
            <v xml:space="preserve">НС-1104226 </v>
          </cell>
        </row>
        <row r="14458">
          <cell r="A14458" t="str">
            <v>ROR00C90028</v>
          </cell>
          <cell r="B14458" t="str">
            <v xml:space="preserve">НС-1104227 </v>
          </cell>
        </row>
        <row r="14459">
          <cell r="A14459" t="str">
            <v>ROR00C90009</v>
          </cell>
          <cell r="B14459" t="str">
            <v xml:space="preserve">НС-1104228 </v>
          </cell>
        </row>
        <row r="14460">
          <cell r="A14460" t="str">
            <v>ROR00C90012</v>
          </cell>
          <cell r="B14460" t="str">
            <v xml:space="preserve">НС-1104229 </v>
          </cell>
        </row>
        <row r="14461">
          <cell r="A14461" t="str">
            <v>ROR00C90031</v>
          </cell>
          <cell r="B14461" t="str">
            <v xml:space="preserve">НС-1104230 </v>
          </cell>
        </row>
        <row r="14462">
          <cell r="A14462" t="str">
            <v>ROR00C90042</v>
          </cell>
          <cell r="B14462" t="str">
            <v xml:space="preserve">НС-1104231 </v>
          </cell>
        </row>
        <row r="14463">
          <cell r="A14463" t="str">
            <v>ROR00C90025</v>
          </cell>
          <cell r="B14463" t="str">
            <v xml:space="preserve">НС-1104232 </v>
          </cell>
        </row>
        <row r="14464">
          <cell r="A14464" t="str">
            <v>ROR00C90057</v>
          </cell>
          <cell r="B14464" t="str">
            <v xml:space="preserve">НС-1104233 </v>
          </cell>
        </row>
        <row r="14465">
          <cell r="A14465" t="str">
            <v>ROR00C90029</v>
          </cell>
          <cell r="B14465" t="str">
            <v xml:space="preserve">НС-1104235 </v>
          </cell>
        </row>
        <row r="14466">
          <cell r="A14466" t="str">
            <v>ROR00C90041</v>
          </cell>
          <cell r="B14466" t="str">
            <v xml:space="preserve">НС-1104236 </v>
          </cell>
        </row>
        <row r="14467">
          <cell r="A14467" t="str">
            <v>ROR00C90049</v>
          </cell>
          <cell r="B14467" t="str">
            <v xml:space="preserve">НС-1104237 </v>
          </cell>
        </row>
        <row r="14468">
          <cell r="A14468" t="str">
            <v>ROR00C11045</v>
          </cell>
          <cell r="B14468" t="str">
            <v xml:space="preserve">НС-1104238 </v>
          </cell>
        </row>
        <row r="14469">
          <cell r="A14469" t="str">
            <v>ROR00C11028</v>
          </cell>
          <cell r="B14469" t="str">
            <v xml:space="preserve">НС-1104239 </v>
          </cell>
        </row>
        <row r="14470">
          <cell r="A14470" t="str">
            <v>ROR00C11009</v>
          </cell>
          <cell r="B14470" t="str">
            <v xml:space="preserve">НС-1104242 </v>
          </cell>
        </row>
        <row r="14471">
          <cell r="A14471" t="str">
            <v>ROR00C11012</v>
          </cell>
          <cell r="B14471" t="str">
            <v xml:space="preserve">НС-1104244 </v>
          </cell>
        </row>
        <row r="14472">
          <cell r="A14472" t="str">
            <v>ROR00C11031</v>
          </cell>
          <cell r="B14472" t="str">
            <v xml:space="preserve">НС-1104245 </v>
          </cell>
        </row>
        <row r="14473">
          <cell r="A14473" t="str">
            <v>ROR00C11042</v>
          </cell>
          <cell r="B14473" t="str">
            <v xml:space="preserve">НС-1104246 </v>
          </cell>
        </row>
        <row r="14474">
          <cell r="A14474" t="str">
            <v>ROR00C11025</v>
          </cell>
          <cell r="B14474" t="str">
            <v xml:space="preserve">НС-1104247 </v>
          </cell>
        </row>
        <row r="14475">
          <cell r="A14475" t="str">
            <v>ROR00C11057</v>
          </cell>
          <cell r="B14475" t="str">
            <v xml:space="preserve">НС-1104248 </v>
          </cell>
        </row>
        <row r="14476">
          <cell r="A14476" t="str">
            <v>ROR00C11029</v>
          </cell>
          <cell r="B14476" t="str">
            <v xml:space="preserve">НС-1104249 </v>
          </cell>
        </row>
        <row r="14477">
          <cell r="A14477" t="str">
            <v>ROR00C11041</v>
          </cell>
          <cell r="B14477" t="str">
            <v xml:space="preserve">НС-1104250 </v>
          </cell>
        </row>
        <row r="14478">
          <cell r="A14478" t="str">
            <v>ROR00C11049</v>
          </cell>
          <cell r="B14478" t="str">
            <v xml:space="preserve">НС-1104251 </v>
          </cell>
        </row>
        <row r="14479">
          <cell r="A14479" t="str">
            <v>E968573737</v>
          </cell>
          <cell r="B14479" t="str">
            <v xml:space="preserve">НС-1104280 </v>
          </cell>
        </row>
        <row r="14480">
          <cell r="A14480" t="str">
            <v>E-2205050</v>
          </cell>
          <cell r="B14480" t="str">
            <v xml:space="preserve">НС-1104424 </v>
          </cell>
        </row>
        <row r="14481">
          <cell r="A14481" t="str">
            <v>E-2205052</v>
          </cell>
          <cell r="B14481" t="str">
            <v xml:space="preserve">НС-1104427 </v>
          </cell>
        </row>
        <row r="14482">
          <cell r="A14482" t="str">
            <v>GFIFMK912</v>
          </cell>
          <cell r="B14482" t="str">
            <v xml:space="preserve">НС-1104432 </v>
          </cell>
        </row>
        <row r="14483">
          <cell r="A14483" t="str">
            <v>GFIFMK925</v>
          </cell>
          <cell r="B14483" t="str">
            <v xml:space="preserve">НС-1104433 </v>
          </cell>
        </row>
        <row r="14484">
          <cell r="A14484" t="str">
            <v>GFIFMK923</v>
          </cell>
          <cell r="B14484" t="str">
            <v xml:space="preserve">НС-1104434 </v>
          </cell>
        </row>
        <row r="14485">
          <cell r="A14485" t="str">
            <v>GFIFMK919</v>
          </cell>
          <cell r="B14485" t="str">
            <v xml:space="preserve">НС-1104436 </v>
          </cell>
        </row>
        <row r="14486">
          <cell r="A14486" t="str">
            <v>GFIFMK917</v>
          </cell>
          <cell r="B14486" t="str">
            <v xml:space="preserve">НС-1104437 </v>
          </cell>
        </row>
        <row r="14487">
          <cell r="A14487" t="str">
            <v>GFIFMK913</v>
          </cell>
          <cell r="B14487" t="str">
            <v xml:space="preserve">НС-1104440 </v>
          </cell>
        </row>
        <row r="14488">
          <cell r="A14488" t="str">
            <v>ZFS 300*150-S</v>
          </cell>
          <cell r="B14488" t="str">
            <v xml:space="preserve">НС-1104477 </v>
          </cell>
        </row>
        <row r="14489">
          <cell r="A14489" t="str">
            <v>FEINROHREN</v>
          </cell>
          <cell r="B14489" t="str">
            <v xml:space="preserve">НС-1104484 </v>
          </cell>
        </row>
        <row r="14490">
          <cell r="A14490" t="str">
            <v>1542358</v>
          </cell>
          <cell r="B14490" t="str">
            <v xml:space="preserve">НС-1104534 </v>
          </cell>
        </row>
        <row r="14491">
          <cell r="A14491" t="str">
            <v>ZFS 400*200-S</v>
          </cell>
          <cell r="B14491" t="str">
            <v xml:space="preserve">НС-1104541 </v>
          </cell>
        </row>
        <row r="14492">
          <cell r="A14492" t="str">
            <v>ZFS 500*250-S</v>
          </cell>
          <cell r="B14492" t="str">
            <v xml:space="preserve">НС-1104542 </v>
          </cell>
        </row>
        <row r="14493">
          <cell r="A14493" t="str">
            <v>ZFS 500*300-S</v>
          </cell>
          <cell r="B14493" t="str">
            <v xml:space="preserve">НС-1104543 </v>
          </cell>
        </row>
        <row r="14494">
          <cell r="A14494" t="str">
            <v>ZFS 600*300-S</v>
          </cell>
          <cell r="B14494" t="str">
            <v xml:space="preserve">НС-1104544 </v>
          </cell>
        </row>
        <row r="14495">
          <cell r="A14495" t="str">
            <v>ZFS 600*350-S</v>
          </cell>
          <cell r="B14495" t="str">
            <v xml:space="preserve">НС-1104548 </v>
          </cell>
        </row>
        <row r="14496">
          <cell r="A14496" t="str">
            <v>ZFS 700*400-S</v>
          </cell>
          <cell r="B14496" t="str">
            <v xml:space="preserve">НС-1104553 </v>
          </cell>
        </row>
        <row r="14497">
          <cell r="A14497" t="str">
            <v>ZFS 800*500-S</v>
          </cell>
          <cell r="B14497" t="str">
            <v xml:space="preserve">НС-1104562 </v>
          </cell>
        </row>
        <row r="14498">
          <cell r="A14498" t="str">
            <v>ZFS 1000*500-S</v>
          </cell>
          <cell r="B14498" t="str">
            <v xml:space="preserve">НС-1104570 </v>
          </cell>
        </row>
        <row r="14499">
          <cell r="A14499" t="str">
            <v>ZFFS 300*150-S</v>
          </cell>
          <cell r="B14499" t="str">
            <v xml:space="preserve">НС-1104576 </v>
          </cell>
        </row>
        <row r="14500">
          <cell r="A14500" t="str">
            <v>ZFFS 300*150-S (EU5)</v>
          </cell>
          <cell r="B14500" t="str">
            <v xml:space="preserve">НС-1104579 </v>
          </cell>
        </row>
        <row r="14501">
          <cell r="A14501" t="str">
            <v>ZFFS 400*200-S (EU4)</v>
          </cell>
          <cell r="B14501" t="str">
            <v xml:space="preserve">НС-1104612 </v>
          </cell>
        </row>
        <row r="14502">
          <cell r="A14502" t="str">
            <v>ZFFS 400*200-S (EU5)</v>
          </cell>
          <cell r="B14502" t="str">
            <v xml:space="preserve">НС-1104622 </v>
          </cell>
        </row>
        <row r="14503">
          <cell r="A14503" t="str">
            <v>ZFFS 500*250-S (EU4)</v>
          </cell>
          <cell r="B14503" t="str">
            <v xml:space="preserve">НС-1104624 </v>
          </cell>
        </row>
        <row r="14504">
          <cell r="A14504" t="str">
            <v>ZFFS 500*250-S (EU5)</v>
          </cell>
          <cell r="B14504" t="str">
            <v xml:space="preserve">НС-1104630 </v>
          </cell>
        </row>
        <row r="14505">
          <cell r="A14505" t="str">
            <v>ZFFS 500*300-S (EU4)</v>
          </cell>
          <cell r="B14505" t="str">
            <v xml:space="preserve">НС-1104635 </v>
          </cell>
        </row>
        <row r="14506">
          <cell r="A14506" t="str">
            <v>ZFFS 500*300-S</v>
          </cell>
          <cell r="B14506" t="str">
            <v xml:space="preserve">НС-1104639 </v>
          </cell>
        </row>
        <row r="14507">
          <cell r="A14507" t="str">
            <v>ZFFS 600*300-S (EU4)</v>
          </cell>
          <cell r="B14507" t="str">
            <v xml:space="preserve">НС-1104643 </v>
          </cell>
        </row>
        <row r="14508">
          <cell r="A14508" t="str">
            <v>ZFFS 600*300-S (EU5)</v>
          </cell>
          <cell r="B14508" t="str">
            <v xml:space="preserve">НС-1104645 </v>
          </cell>
        </row>
        <row r="14509">
          <cell r="A14509" t="str">
            <v>ZFFS 600*350-S (EU4)</v>
          </cell>
          <cell r="B14509" t="str">
            <v xml:space="preserve">НС-1104664 </v>
          </cell>
        </row>
        <row r="14510">
          <cell r="A14510" t="str">
            <v>ZFFS 600*350-S (EU5)</v>
          </cell>
          <cell r="B14510" t="str">
            <v xml:space="preserve">НС-1104668 </v>
          </cell>
        </row>
        <row r="14511">
          <cell r="A14511" t="str">
            <v>ZFFS 700*400-S (EU4)</v>
          </cell>
          <cell r="B14511" t="str">
            <v xml:space="preserve">НС-1104670 </v>
          </cell>
        </row>
        <row r="14512">
          <cell r="A14512" t="str">
            <v>ZFFS 700*400-S (EU5)</v>
          </cell>
          <cell r="B14512" t="str">
            <v xml:space="preserve">НС-1104672 </v>
          </cell>
        </row>
        <row r="14513">
          <cell r="A14513" t="str">
            <v>ZFFS 800*500-S (EU4)</v>
          </cell>
          <cell r="B14513" t="str">
            <v xml:space="preserve">НС-1104673 </v>
          </cell>
        </row>
        <row r="14514">
          <cell r="A14514" t="str">
            <v>ZFFS 800*500-S (EU5)</v>
          </cell>
          <cell r="B14514" t="str">
            <v xml:space="preserve">НС-1104675 </v>
          </cell>
        </row>
        <row r="14515">
          <cell r="A14515" t="str">
            <v>ZFFS 1000*500-S (EU4)</v>
          </cell>
          <cell r="B14515" t="str">
            <v xml:space="preserve">НС-1104676 </v>
          </cell>
        </row>
        <row r="14516">
          <cell r="A14516" t="str">
            <v>ZFFS 1000*500-S (EU5)</v>
          </cell>
          <cell r="B14516" t="str">
            <v xml:space="preserve">НС-1104678 </v>
          </cell>
        </row>
        <row r="14517">
          <cell r="A14517" t="str">
            <v>IR-1.4SN2</v>
          </cell>
          <cell r="B14517" t="str">
            <v xml:space="preserve">НС-1104704 </v>
          </cell>
        </row>
        <row r="14518">
          <cell r="A14518" t="str">
            <v>IR-3.0SN2</v>
          </cell>
          <cell r="B14518" t="str">
            <v xml:space="preserve">НС-1104706 </v>
          </cell>
        </row>
        <row r="14519">
          <cell r="A14519" t="str">
            <v>IR-4.0SN2</v>
          </cell>
          <cell r="B14519" t="str">
            <v xml:space="preserve">НС-1104707 </v>
          </cell>
        </row>
        <row r="14520">
          <cell r="A14520" t="str">
            <v>ZVV-9T (1м.)</v>
          </cell>
          <cell r="B14520" t="str">
            <v xml:space="preserve">НС-1104719 </v>
          </cell>
        </row>
        <row r="14521">
          <cell r="A14521" t="str">
            <v>AMC-12UX4SAA(панель)</v>
          </cell>
          <cell r="B14521" t="str">
            <v xml:space="preserve">НС-1104760 </v>
          </cell>
        </row>
        <row r="14522">
          <cell r="A14522" t="str">
            <v>AMC-18UX4SAA(панель)</v>
          </cell>
          <cell r="B14522" t="str">
            <v xml:space="preserve">НС-1104765 </v>
          </cell>
        </row>
        <row r="14523">
          <cell r="A14523" t="str">
            <v>Труба Медная Ballu 1/4 х 15м</v>
          </cell>
          <cell r="B14523" t="str">
            <v xml:space="preserve">НС-1104976 </v>
          </cell>
        </row>
        <row r="14524">
          <cell r="A14524" t="str">
            <v>AHU000059</v>
          </cell>
          <cell r="B14524" t="str">
            <v xml:space="preserve">НС-1105016 </v>
          </cell>
        </row>
        <row r="14525">
          <cell r="A14525" t="str">
            <v>AHU000060</v>
          </cell>
          <cell r="B14525" t="str">
            <v xml:space="preserve">НС-1105019 </v>
          </cell>
        </row>
        <row r="14526">
          <cell r="A14526" t="str">
            <v>GAGRIS1707_0015B</v>
          </cell>
          <cell r="B14526" t="str">
            <v xml:space="preserve">НС-1105021 </v>
          </cell>
        </row>
        <row r="14527">
          <cell r="A14527" t="str">
            <v>11222003002037</v>
          </cell>
          <cell r="B14527" t="str">
            <v xml:space="preserve">НС-1105227 </v>
          </cell>
        </row>
        <row r="14528">
          <cell r="A14528" t="str">
            <v>11222003002042</v>
          </cell>
          <cell r="B14528" t="str">
            <v xml:space="preserve">НС-1105229 </v>
          </cell>
        </row>
        <row r="14529">
          <cell r="A14529" t="str">
            <v>54330</v>
          </cell>
          <cell r="B14529" t="str">
            <v xml:space="preserve">НС-1105286 </v>
          </cell>
        </row>
        <row r="14530">
          <cell r="A14530" t="str">
            <v>GVEKF0007</v>
          </cell>
          <cell r="B14530" t="str">
            <v xml:space="preserve">НС-1105292 </v>
          </cell>
        </row>
        <row r="14531">
          <cell r="A14531" t="str">
            <v>REA-43 (EEV-AV-RM)</v>
          </cell>
          <cell r="B14531" t="str">
            <v xml:space="preserve">НС-1105294 </v>
          </cell>
        </row>
        <row r="14532">
          <cell r="A14532" t="str">
            <v>GKOFIL0007</v>
          </cell>
          <cell r="B14532" t="str">
            <v xml:space="preserve">НС-1105296 </v>
          </cell>
        </row>
        <row r="14533">
          <cell r="A14533" t="str">
            <v>nEXB80000007175</v>
          </cell>
          <cell r="B14533" t="str">
            <v xml:space="preserve">НС-1105300 </v>
          </cell>
        </row>
        <row r="14534">
          <cell r="A14534" t="str">
            <v>ZPDR00009</v>
          </cell>
          <cell r="B14534" t="str">
            <v xml:space="preserve">НС-1105433 </v>
          </cell>
        </row>
        <row r="14535">
          <cell r="A14535" t="str">
            <v>ZPDR00010</v>
          </cell>
          <cell r="B14535" t="str">
            <v xml:space="preserve">НС-1105434 </v>
          </cell>
        </row>
        <row r="14536">
          <cell r="A14536" t="str">
            <v>ZPDR00015_</v>
          </cell>
          <cell r="B14536" t="str">
            <v xml:space="preserve">НС-1105435 </v>
          </cell>
        </row>
        <row r="14537">
          <cell r="A14537" t="str">
            <v>ZPDR00016_</v>
          </cell>
          <cell r="B14537" t="str">
            <v xml:space="preserve">НС-1105436 </v>
          </cell>
        </row>
        <row r="14538">
          <cell r="A14538" t="str">
            <v>nEXB80000006890</v>
          </cell>
          <cell r="B14538" t="str">
            <v xml:space="preserve">НС-1105458 </v>
          </cell>
        </row>
        <row r="14539">
          <cell r="A14539" t="str">
            <v>11100011100004</v>
          </cell>
          <cell r="B14539" t="str">
            <v xml:space="preserve">НС-1105492 </v>
          </cell>
        </row>
        <row r="14540">
          <cell r="A14540" t="str">
            <v>LGH-250RVXT-E</v>
          </cell>
          <cell r="B14540" t="str">
            <v xml:space="preserve">НС-1105509 </v>
          </cell>
        </row>
        <row r="14541">
          <cell r="A14541" t="str">
            <v>ZSr 2100*1000/900</v>
          </cell>
          <cell r="B14541" t="str">
            <v xml:space="preserve">НС-1105510 </v>
          </cell>
        </row>
        <row r="14542">
          <cell r="A14542" t="str">
            <v>ZFEVEKA033</v>
          </cell>
          <cell r="B14542" t="str">
            <v xml:space="preserve">НС-1105511 </v>
          </cell>
        </row>
        <row r="14543">
          <cell r="A14543" t="str">
            <v>ZP 182 KCЕ TFD 455 (COPELAND)</v>
          </cell>
          <cell r="B14543" t="str">
            <v xml:space="preserve">НС-1105522 </v>
          </cell>
        </row>
        <row r="14544">
          <cell r="A14544" t="str">
            <v>E12 K90 426</v>
          </cell>
          <cell r="B14544" t="str">
            <v xml:space="preserve">НС-1105675 </v>
          </cell>
        </row>
        <row r="14545">
          <cell r="A14545" t="str">
            <v>E12 M42 426</v>
          </cell>
          <cell r="B14545" t="str">
            <v xml:space="preserve">НС-1105676 </v>
          </cell>
        </row>
        <row r="14546">
          <cell r="A14546" t="str">
            <v>17222000A00826</v>
          </cell>
          <cell r="B14546" t="str">
            <v xml:space="preserve">НС-1105753 </v>
          </cell>
        </row>
        <row r="14547">
          <cell r="A14547" t="str">
            <v>R01 E70 221</v>
          </cell>
          <cell r="B14547" t="str">
            <v xml:space="preserve">НС-1105814 </v>
          </cell>
        </row>
        <row r="14548">
          <cell r="A14548" t="str">
            <v>DN25 (10 м)</v>
          </cell>
          <cell r="B14548" t="str">
            <v xml:space="preserve">НС-1106019 </v>
          </cell>
        </row>
        <row r="14549">
          <cell r="A14549" t="str">
            <v>ZCS-R-W-2DX-YF6-YF1</v>
          </cell>
          <cell r="B14549" t="str">
            <v xml:space="preserve">НС-1106115 </v>
          </cell>
        </row>
        <row r="14550">
          <cell r="A14550" t="str">
            <v>ZCS-R-W-2DX-YF6-YF4</v>
          </cell>
          <cell r="B14550" t="str">
            <v xml:space="preserve">НС-1106116 </v>
          </cell>
        </row>
        <row r="14551">
          <cell r="A14551" t="str">
            <v>ZCS-R-W-2DX-YF6-YF6</v>
          </cell>
          <cell r="B14551" t="str">
            <v xml:space="preserve">НС-1106117 </v>
          </cell>
        </row>
        <row r="14552">
          <cell r="A14552" t="str">
            <v>ZCS-R-W-2DX-YF5-YF5</v>
          </cell>
          <cell r="B14552" t="str">
            <v xml:space="preserve">НС-1106118 </v>
          </cell>
        </row>
        <row r="14553">
          <cell r="A14553" t="str">
            <v>ZCS-P-W-YF5-YF5</v>
          </cell>
          <cell r="B14553" t="str">
            <v xml:space="preserve">НС-1106119 </v>
          </cell>
        </row>
        <row r="14554">
          <cell r="A14554" t="str">
            <v>ZCS-W-2DX-YF6</v>
          </cell>
          <cell r="B14554" t="str">
            <v xml:space="preserve">НС-1106120 </v>
          </cell>
        </row>
        <row r="14555">
          <cell r="A14555" t="str">
            <v>ZCS-E30-Y4</v>
          </cell>
          <cell r="B14555" t="str">
            <v xml:space="preserve">НС-1106121 </v>
          </cell>
        </row>
        <row r="14556">
          <cell r="A14556" t="str">
            <v>ЛВН 1500* 1500</v>
          </cell>
          <cell r="B14556" t="str">
            <v xml:space="preserve">НС-1106122 </v>
          </cell>
        </row>
        <row r="14557">
          <cell r="A14557" t="str">
            <v>S70 E70 400</v>
          </cell>
          <cell r="B14557" t="str">
            <v xml:space="preserve">НС-1106140 </v>
          </cell>
        </row>
        <row r="14558">
          <cell r="A14558" t="str">
            <v>nEXB80000006815</v>
          </cell>
          <cell r="B14558" t="str">
            <v xml:space="preserve">НС-1106163 </v>
          </cell>
        </row>
        <row r="14559">
          <cell r="A14559" t="str">
            <v>nEXB80000006817</v>
          </cell>
          <cell r="B14559" t="str">
            <v xml:space="preserve">НС-1106164 </v>
          </cell>
        </row>
        <row r="14560">
          <cell r="A14560" t="str">
            <v>nEXB80000006760</v>
          </cell>
          <cell r="B14560" t="str">
            <v xml:space="preserve">НС-1106165 </v>
          </cell>
        </row>
        <row r="14561">
          <cell r="A14561" t="str">
            <v>nEXB80000006759</v>
          </cell>
          <cell r="B14561" t="str">
            <v xml:space="preserve">НС-1106166 </v>
          </cell>
        </row>
        <row r="14562">
          <cell r="A14562" t="str">
            <v>nEXB80000005758</v>
          </cell>
          <cell r="B14562" t="str">
            <v xml:space="preserve">НС-1106167 </v>
          </cell>
        </row>
        <row r="14563">
          <cell r="A14563" t="str">
            <v>nEXB80000005636</v>
          </cell>
          <cell r="B14563" t="str">
            <v xml:space="preserve">НС-1106173 </v>
          </cell>
        </row>
        <row r="14564">
          <cell r="A14564" t="str">
            <v>PQHY-P200Y</v>
          </cell>
          <cell r="B14564" t="str">
            <v xml:space="preserve">НС-1106183 </v>
          </cell>
        </row>
        <row r="14565">
          <cell r="A14565" t="str">
            <v>PQHY-P250Y</v>
          </cell>
          <cell r="B14565" t="str">
            <v xml:space="preserve">НС-1106185 </v>
          </cell>
        </row>
        <row r="14566">
          <cell r="A14566" t="str">
            <v>PQHY-P300YLM-A</v>
          </cell>
          <cell r="B14566" t="str">
            <v xml:space="preserve">НС-1106189 </v>
          </cell>
        </row>
        <row r="14567">
          <cell r="A14567" t="str">
            <v>PQHY-P350YLM-A</v>
          </cell>
          <cell r="B14567" t="str">
            <v xml:space="preserve">НС-1106190 </v>
          </cell>
        </row>
        <row r="14568">
          <cell r="A14568" t="str">
            <v>PQHY-P400YLM-A</v>
          </cell>
          <cell r="B14568" t="str">
            <v xml:space="preserve">НС-1106195 </v>
          </cell>
        </row>
        <row r="14569">
          <cell r="A14569" t="str">
            <v>PQHY-P500YLM-A</v>
          </cell>
          <cell r="B14569" t="str">
            <v xml:space="preserve">НС-1106197 </v>
          </cell>
        </row>
        <row r="14570">
          <cell r="A14570" t="str">
            <v>PQHY-P550YLM-A</v>
          </cell>
          <cell r="B14570" t="str">
            <v xml:space="preserve">НС-1106198 </v>
          </cell>
        </row>
        <row r="14571">
          <cell r="A14571" t="str">
            <v>PQHY-P600YLM-A</v>
          </cell>
          <cell r="B14571" t="str">
            <v xml:space="preserve">НС-1106199 </v>
          </cell>
        </row>
        <row r="14572">
          <cell r="A14572" t="str">
            <v>PQRY-P200YLM-A</v>
          </cell>
          <cell r="B14572" t="str">
            <v xml:space="preserve">НС-1106205 </v>
          </cell>
        </row>
        <row r="14573">
          <cell r="A14573" t="str">
            <v>PQRY-P250YLM-A</v>
          </cell>
          <cell r="B14573" t="str">
            <v xml:space="preserve">НС-1106206 </v>
          </cell>
        </row>
        <row r="14574">
          <cell r="A14574" t="str">
            <v>PQRY-P300YLM-A</v>
          </cell>
          <cell r="B14574" t="str">
            <v xml:space="preserve">НС-1106207 </v>
          </cell>
        </row>
        <row r="14575">
          <cell r="A14575" t="str">
            <v>PQRY-P350YLM-A</v>
          </cell>
          <cell r="B14575" t="str">
            <v xml:space="preserve">НС-1106209 </v>
          </cell>
        </row>
        <row r="14576">
          <cell r="A14576" t="str">
            <v>PQRY-P400YLM-A</v>
          </cell>
          <cell r="B14576" t="str">
            <v xml:space="preserve">НС-1106211 </v>
          </cell>
        </row>
        <row r="14577">
          <cell r="A14577" t="str">
            <v>PQRY-P550YLM-A</v>
          </cell>
          <cell r="B14577" t="str">
            <v xml:space="preserve">НС-1106215 </v>
          </cell>
        </row>
        <row r="14578">
          <cell r="A14578" t="str">
            <v>PQRY-P600YLM-A</v>
          </cell>
          <cell r="B14578" t="str">
            <v xml:space="preserve">НС-1106216 </v>
          </cell>
        </row>
        <row r="14579">
          <cell r="A14579" t="str">
            <v>11222542000033</v>
          </cell>
          <cell r="B14579" t="str">
            <v xml:space="preserve">НС-1106257 </v>
          </cell>
        </row>
        <row r="14580">
          <cell r="A14580" t="str">
            <v>210705615A</v>
          </cell>
          <cell r="B14580" t="str">
            <v xml:space="preserve">НС-1106261 </v>
          </cell>
        </row>
        <row r="14581">
          <cell r="A14581" t="str">
            <v>210705615B</v>
          </cell>
          <cell r="B14581" t="str">
            <v xml:space="preserve">НС-1106262 </v>
          </cell>
        </row>
        <row r="14582">
          <cell r="A14582" t="str">
            <v>210705615C</v>
          </cell>
          <cell r="B14582" t="str">
            <v xml:space="preserve">НС-1106263 </v>
          </cell>
        </row>
        <row r="14583">
          <cell r="A14583" t="str">
            <v>nEXB80000007234</v>
          </cell>
          <cell r="B14583" t="str">
            <v xml:space="preserve">НС-1106364 </v>
          </cell>
        </row>
        <row r="14584">
          <cell r="A14584" t="str">
            <v>E12 B66 000</v>
          </cell>
          <cell r="B14584" t="str">
            <v xml:space="preserve">НС-1106372 </v>
          </cell>
        </row>
        <row r="14585">
          <cell r="A14585" t="str">
            <v>nEXB80000007235</v>
          </cell>
          <cell r="B14585" t="str">
            <v xml:space="preserve">НС-1106385 </v>
          </cell>
        </row>
        <row r="14586">
          <cell r="A14586" t="str">
            <v>T7W C23 310</v>
          </cell>
          <cell r="B14586" t="str">
            <v xml:space="preserve">НС-1106438 </v>
          </cell>
        </row>
        <row r="14587">
          <cell r="A14587" t="str">
            <v>FDB 032 S</v>
          </cell>
          <cell r="B14587" t="str">
            <v xml:space="preserve">НС-1106451 </v>
          </cell>
        </row>
        <row r="14588">
          <cell r="A14588" t="str">
            <v>C-033-S</v>
          </cell>
          <cell r="B14588" t="str">
            <v xml:space="preserve">НС-1106452 </v>
          </cell>
        </row>
        <row r="14589">
          <cell r="A14589" t="str">
            <v>C-084-S</v>
          </cell>
          <cell r="B14589" t="str">
            <v xml:space="preserve">НС-1106454 </v>
          </cell>
        </row>
        <row r="14590">
          <cell r="A14590" t="str">
            <v>E10S250-HP (5/8)</v>
          </cell>
          <cell r="B14590" t="str">
            <v xml:space="preserve">НС-1106455 </v>
          </cell>
        </row>
        <row r="14591">
          <cell r="A14591" t="str">
            <v>C-165-S</v>
          </cell>
          <cell r="B14591" t="str">
            <v xml:space="preserve">НС-1106456 </v>
          </cell>
        </row>
        <row r="14592">
          <cell r="A14592" t="str">
            <v>E10S240-HP</v>
          </cell>
          <cell r="B14592" t="str">
            <v xml:space="preserve">НС-1106457 </v>
          </cell>
        </row>
        <row r="14593">
          <cell r="A14593" t="str">
            <v>C-164-S</v>
          </cell>
          <cell r="B14593" t="str">
            <v xml:space="preserve">НС-1106459 </v>
          </cell>
        </row>
        <row r="14594">
          <cell r="A14594" t="str">
            <v>E12 N24 451</v>
          </cell>
          <cell r="B14594" t="str">
            <v xml:space="preserve">НС-1106546 </v>
          </cell>
        </row>
        <row r="14595">
          <cell r="A14595" t="str">
            <v>REV-29 (B-ASDP2-Fl10-GM-SAG3-SS)</v>
          </cell>
          <cell r="B14595" t="str">
            <v xml:space="preserve">НС-1106598 </v>
          </cell>
        </row>
        <row r="14596">
          <cell r="A14596" t="str">
            <v>ADK-084S</v>
          </cell>
          <cell r="B14596" t="str">
            <v xml:space="preserve">НС-1106623 </v>
          </cell>
        </row>
        <row r="14597">
          <cell r="A14597" t="str">
            <v>E8S140-HP</v>
          </cell>
          <cell r="B14597" t="str">
            <v xml:space="preserve">НС-1106625 </v>
          </cell>
        </row>
        <row r="14598">
          <cell r="A14598" t="str">
            <v>1567101</v>
          </cell>
          <cell r="B14598" t="str">
            <v xml:space="preserve">НС-1106664 </v>
          </cell>
        </row>
        <row r="14599">
          <cell r="A14599" t="str">
            <v>1803590</v>
          </cell>
          <cell r="B14599" t="str">
            <v xml:space="preserve">НС-1106665 </v>
          </cell>
        </row>
        <row r="14600">
          <cell r="A14600" t="str">
            <v>1803878</v>
          </cell>
          <cell r="B14600" t="str">
            <v xml:space="preserve">НС-1106666 </v>
          </cell>
        </row>
        <row r="14601">
          <cell r="A14601" t="str">
            <v>1567123</v>
          </cell>
          <cell r="B14601" t="str">
            <v xml:space="preserve">НС-1106667 </v>
          </cell>
        </row>
        <row r="14602">
          <cell r="A14602" t="str">
            <v>1856586</v>
          </cell>
          <cell r="B14602" t="str">
            <v xml:space="preserve">НС-1106668 </v>
          </cell>
        </row>
        <row r="14603">
          <cell r="A14603" t="str">
            <v>1556041</v>
          </cell>
          <cell r="B14603" t="str">
            <v xml:space="preserve">НС-1106669 </v>
          </cell>
        </row>
        <row r="14604">
          <cell r="A14604" t="str">
            <v>1476683</v>
          </cell>
          <cell r="B14604" t="str">
            <v xml:space="preserve">НС-1106670 </v>
          </cell>
        </row>
        <row r="14605">
          <cell r="A14605" t="str">
            <v>1517071</v>
          </cell>
          <cell r="B14605" t="str">
            <v xml:space="preserve">НС-1106671 </v>
          </cell>
        </row>
        <row r="14606">
          <cell r="A14606" t="str">
            <v>4014500</v>
          </cell>
          <cell r="B14606" t="str">
            <v xml:space="preserve">НС-1106672 </v>
          </cell>
        </row>
        <row r="14607">
          <cell r="A14607" t="str">
            <v>1555478</v>
          </cell>
          <cell r="B14607" t="str">
            <v xml:space="preserve">НС-1106673 </v>
          </cell>
        </row>
        <row r="14608">
          <cell r="A14608" t="str">
            <v>1813391</v>
          </cell>
          <cell r="B14608" t="str">
            <v xml:space="preserve">НС-1106674 </v>
          </cell>
        </row>
        <row r="14609">
          <cell r="A14609" t="str">
            <v>nEXB80000007317</v>
          </cell>
          <cell r="B14609" t="str">
            <v xml:space="preserve">НС-1106688 </v>
          </cell>
        </row>
        <row r="14610">
          <cell r="A14610" t="str">
            <v>nEXB80000007318</v>
          </cell>
          <cell r="B14610" t="str">
            <v xml:space="preserve">НС-1106690 </v>
          </cell>
        </row>
        <row r="14611">
          <cell r="A14611" t="str">
            <v>nEXB80000007319</v>
          </cell>
          <cell r="B14611" t="str">
            <v xml:space="preserve">НС-1106692 </v>
          </cell>
        </row>
        <row r="14612">
          <cell r="A14612" t="str">
            <v>nEXB80000007355</v>
          </cell>
          <cell r="B14612" t="str">
            <v xml:space="preserve">НС-1106694 </v>
          </cell>
        </row>
        <row r="14613">
          <cell r="A14613" t="str">
            <v>nEXB80000007323</v>
          </cell>
          <cell r="B14613" t="str">
            <v xml:space="preserve">НС-1106697 </v>
          </cell>
        </row>
        <row r="14614">
          <cell r="A14614" t="str">
            <v>nEXB80000007324</v>
          </cell>
          <cell r="B14614" t="str">
            <v xml:space="preserve">НС-1106701 </v>
          </cell>
        </row>
        <row r="14615">
          <cell r="A14615" t="str">
            <v>ZCS-R-W-C-YF6-YF5</v>
          </cell>
          <cell r="B14615" t="str">
            <v xml:space="preserve">НС-1106740 </v>
          </cell>
        </row>
        <row r="14616">
          <cell r="A14616" t="str">
            <v>ZCS-R-W-С-YF7-YF6</v>
          </cell>
          <cell r="B14616" t="str">
            <v xml:space="preserve">НС-1106741 </v>
          </cell>
        </row>
        <row r="14617">
          <cell r="A14617" t="str">
            <v>ZCS-R-W-С-YF4-YF4</v>
          </cell>
          <cell r="B14617" t="str">
            <v xml:space="preserve">НС-1106742 </v>
          </cell>
        </row>
        <row r="14618">
          <cell r="A14618" t="str">
            <v>ВСМ-1</v>
          </cell>
          <cell r="B14618" t="str">
            <v xml:space="preserve">НС-1106749 </v>
          </cell>
        </row>
        <row r="14619">
          <cell r="A14619" t="str">
            <v>ВСМ-А-12Н</v>
          </cell>
          <cell r="B14619" t="str">
            <v xml:space="preserve">НС-1106750 </v>
          </cell>
        </row>
        <row r="14620">
          <cell r="A14620" t="str">
            <v>ВСМ-СН-12</v>
          </cell>
          <cell r="B14620" t="str">
            <v xml:space="preserve">НС-1106756 </v>
          </cell>
        </row>
        <row r="14621">
          <cell r="A14621" t="str">
            <v>ВСМ-РО-12</v>
          </cell>
          <cell r="B14621" t="str">
            <v xml:space="preserve">НС-1106757 </v>
          </cell>
        </row>
        <row r="14622">
          <cell r="A14622" t="str">
            <v>Наклейка Hisense</v>
          </cell>
          <cell r="B14622" t="str">
            <v xml:space="preserve">НС-1106829 </v>
          </cell>
        </row>
        <row r="14623">
          <cell r="A14623" t="str">
            <v>E12 X33 426</v>
          </cell>
          <cell r="B14623" t="str">
            <v xml:space="preserve">НС-1106843 </v>
          </cell>
        </row>
        <row r="14624">
          <cell r="A14624" t="str">
            <v>ZWS-W 800*500-3 (правая)</v>
          </cell>
          <cell r="B14624" t="str">
            <v xml:space="preserve">НС-1106844 </v>
          </cell>
        </row>
        <row r="14625">
          <cell r="A14625" t="str">
            <v>1443352_</v>
          </cell>
          <cell r="B14625" t="str">
            <v xml:space="preserve">НС-1106862 </v>
          </cell>
        </row>
        <row r="14626">
          <cell r="A14626" t="str">
            <v>1457340</v>
          </cell>
          <cell r="B14626" t="str">
            <v xml:space="preserve">НС-1106863 </v>
          </cell>
        </row>
        <row r="14627">
          <cell r="A14627" t="str">
            <v>1476407</v>
          </cell>
          <cell r="B14627" t="str">
            <v xml:space="preserve">НС-1106864 </v>
          </cell>
        </row>
        <row r="14628">
          <cell r="A14628" t="str">
            <v>1369899</v>
          </cell>
          <cell r="B14628" t="str">
            <v xml:space="preserve">НС-1106865 </v>
          </cell>
        </row>
        <row r="14629">
          <cell r="A14629" t="str">
            <v>1826598_</v>
          </cell>
          <cell r="B14629" t="str">
            <v xml:space="preserve">НС-1106866 </v>
          </cell>
        </row>
        <row r="14630">
          <cell r="A14630" t="str">
            <v>1813274</v>
          </cell>
          <cell r="B14630" t="str">
            <v xml:space="preserve">НС-1106867 </v>
          </cell>
        </row>
        <row r="14631">
          <cell r="A14631" t="str">
            <v>1561782</v>
          </cell>
          <cell r="B14631" t="str">
            <v xml:space="preserve">НС-1106868 </v>
          </cell>
        </row>
        <row r="14632">
          <cell r="A14632" t="str">
            <v>1565238</v>
          </cell>
          <cell r="B14632" t="str">
            <v xml:space="preserve">НС-1106869 </v>
          </cell>
        </row>
        <row r="14633">
          <cell r="A14633" t="str">
            <v>1573211</v>
          </cell>
          <cell r="B14633" t="str">
            <v xml:space="preserve">НС-1106870 </v>
          </cell>
        </row>
        <row r="14634">
          <cell r="A14634" t="str">
            <v>1565462_</v>
          </cell>
          <cell r="B14634" t="str">
            <v xml:space="preserve">НС-1106871 </v>
          </cell>
        </row>
        <row r="14635">
          <cell r="A14635" t="str">
            <v>E968573360</v>
          </cell>
          <cell r="B14635" t="str">
            <v xml:space="preserve">НС-1106872 </v>
          </cell>
        </row>
        <row r="14636">
          <cell r="A14636" t="str">
            <v>1573384</v>
          </cell>
          <cell r="B14636" t="str">
            <v xml:space="preserve">НС-1106873 </v>
          </cell>
        </row>
        <row r="14637">
          <cell r="A14637" t="str">
            <v>1552313</v>
          </cell>
          <cell r="B14637" t="str">
            <v xml:space="preserve">НС-1106874 </v>
          </cell>
        </row>
        <row r="14638">
          <cell r="A14638" t="str">
            <v>1569366</v>
          </cell>
          <cell r="B14638" t="str">
            <v xml:space="preserve">НС-1106875 </v>
          </cell>
        </row>
        <row r="14639">
          <cell r="A14639" t="str">
            <v>1569368</v>
          </cell>
          <cell r="B14639" t="str">
            <v xml:space="preserve">НС-1106876 </v>
          </cell>
        </row>
        <row r="14640">
          <cell r="A14640" t="str">
            <v>1564377_</v>
          </cell>
          <cell r="B14640" t="str">
            <v xml:space="preserve">НС-1106877 </v>
          </cell>
        </row>
        <row r="14641">
          <cell r="A14641" t="str">
            <v>4005062_</v>
          </cell>
          <cell r="B14641" t="str">
            <v xml:space="preserve">НС-1106878 </v>
          </cell>
        </row>
        <row r="14642">
          <cell r="A14642" t="str">
            <v>1/</v>
          </cell>
          <cell r="B14642" t="str">
            <v xml:space="preserve">НС-1107075 </v>
          </cell>
        </row>
        <row r="14643">
          <cell r="A14643" t="str">
            <v>R63 4H6 402</v>
          </cell>
          <cell r="B14643" t="str">
            <v xml:space="preserve">НС-1107134 </v>
          </cell>
        </row>
        <row r="14644">
          <cell r="A14644" t="str">
            <v>R63 4H6 401</v>
          </cell>
          <cell r="B14644" t="str">
            <v xml:space="preserve">НС-1107135 </v>
          </cell>
        </row>
        <row r="14645">
          <cell r="A14645" t="str">
            <v>RUH-MR200/1.5M-BL</v>
          </cell>
          <cell r="B14645" t="str">
            <v xml:space="preserve">НС-1107229 </v>
          </cell>
        </row>
        <row r="14646">
          <cell r="A14646" t="str">
            <v>RUH-MR200/1.5M-WT</v>
          </cell>
          <cell r="B14646" t="str">
            <v xml:space="preserve">НС-1107233 </v>
          </cell>
        </row>
        <row r="14647">
          <cell r="A14647" t="str">
            <v>PSIEKANV31</v>
          </cell>
          <cell r="B14647" t="str">
            <v xml:space="preserve">НС-1107396 </v>
          </cell>
        </row>
        <row r="14648">
          <cell r="A14648" t="str">
            <v>E12 H09 234</v>
          </cell>
          <cell r="B14648" t="str">
            <v xml:space="preserve">НС-1107451 </v>
          </cell>
        </row>
        <row r="14649">
          <cell r="A14649" t="str">
            <v>1070030051AA</v>
          </cell>
          <cell r="B14649" t="str">
            <v xml:space="preserve">НС-1107464 </v>
          </cell>
        </row>
        <row r="14650">
          <cell r="A14650" t="str">
            <v>E12 P42 451</v>
          </cell>
          <cell r="B14650" t="str">
            <v xml:space="preserve">НС-1107484 </v>
          </cell>
        </row>
        <row r="14651">
          <cell r="A14651" t="str">
            <v>RWF-MR200/</v>
          </cell>
          <cell r="B14651" t="str">
            <v xml:space="preserve">НС-1107495 </v>
          </cell>
        </row>
        <row r="14652">
          <cell r="A14652" t="str">
            <v>ZMP Eco kv 16</v>
          </cell>
          <cell r="B14652" t="str">
            <v xml:space="preserve">НС-1107497 </v>
          </cell>
        </row>
        <row r="14653">
          <cell r="A14653" t="str">
            <v>TCAEBY 6560 (ASDP2-GM-SAM3)</v>
          </cell>
          <cell r="B14653" t="str">
            <v xml:space="preserve">НС-1107591 </v>
          </cell>
        </row>
        <row r="14654">
          <cell r="A14654" t="str">
            <v>M21 L9V 781</v>
          </cell>
          <cell r="B14654" t="str">
            <v xml:space="preserve">НС-1107624 </v>
          </cell>
        </row>
        <row r="14655">
          <cell r="A14655" t="str">
            <v>M21 L9V 326</v>
          </cell>
          <cell r="B14655" t="str">
            <v xml:space="preserve">НС-1107625 </v>
          </cell>
        </row>
        <row r="14656">
          <cell r="A14656" t="str">
            <v>M21 L9V 279</v>
          </cell>
          <cell r="B14656" t="str">
            <v xml:space="preserve">НС-1107626 </v>
          </cell>
        </row>
        <row r="14657">
          <cell r="A14657" t="str">
            <v>REA-43 (P3S-EEV-AV-CLIENT)</v>
          </cell>
          <cell r="B14657" t="str">
            <v xml:space="preserve">НС-1107632 </v>
          </cell>
        </row>
        <row r="14658">
          <cell r="A14658" t="str">
            <v>HYI-J01H</v>
          </cell>
          <cell r="B14658" t="str">
            <v xml:space="preserve">НС-1107634 </v>
          </cell>
        </row>
        <row r="14659">
          <cell r="A14659" t="str">
            <v>KRJ1230 (30 м)</v>
          </cell>
          <cell r="B14659" t="str">
            <v xml:space="preserve">НС-1107635 </v>
          </cell>
        </row>
        <row r="14660">
          <cell r="A14660" t="str">
            <v>KTR для TCAEBY 6560</v>
          </cell>
          <cell r="B14660" t="str">
            <v xml:space="preserve">НС-1107644 </v>
          </cell>
        </row>
        <row r="14661">
          <cell r="A14661" t="str">
            <v>B-3216011</v>
          </cell>
          <cell r="B14661" t="str">
            <v xml:space="preserve">НС-1107696 </v>
          </cell>
        </row>
        <row r="14662">
          <cell r="A14662" t="str">
            <v>PSIEKSNVPH60353706</v>
          </cell>
          <cell r="B14662" t="str">
            <v xml:space="preserve">НС-1107707 </v>
          </cell>
        </row>
        <row r="14663">
          <cell r="A14663" t="str">
            <v>DIVA 4T 20</v>
          </cell>
          <cell r="B14663" t="str">
            <v xml:space="preserve">НС-1107710 </v>
          </cell>
        </row>
        <row r="14664">
          <cell r="A14664" t="str">
            <v>DIVA 4T 50</v>
          </cell>
          <cell r="B14664" t="str">
            <v xml:space="preserve">НС-1107711 </v>
          </cell>
        </row>
        <row r="14665">
          <cell r="A14665" t="str">
            <v>DIVA 4T 92</v>
          </cell>
          <cell r="B14665" t="str">
            <v xml:space="preserve">НС-1107713 </v>
          </cell>
        </row>
        <row r="14666">
          <cell r="A14666" t="str">
            <v>E968577800</v>
          </cell>
          <cell r="B14666" t="str">
            <v xml:space="preserve">НС-1107714 </v>
          </cell>
        </row>
        <row r="14667">
          <cell r="A14667" t="str">
            <v>E968577910</v>
          </cell>
          <cell r="B14667" t="str">
            <v xml:space="preserve">НС-1107715 </v>
          </cell>
        </row>
        <row r="14668">
          <cell r="A14668" t="str">
            <v>E968577300</v>
          </cell>
          <cell r="B14668" t="str">
            <v xml:space="preserve">НС-1107718 </v>
          </cell>
        </row>
        <row r="14669">
          <cell r="A14669" t="str">
            <v>1384279_</v>
          </cell>
          <cell r="B14669" t="str">
            <v xml:space="preserve">НС-1107735 </v>
          </cell>
        </row>
        <row r="14670">
          <cell r="A14670" t="str">
            <v>7SIUAM3EM</v>
          </cell>
          <cell r="B14670" t="str">
            <v xml:space="preserve">НС-1107756 </v>
          </cell>
        </row>
        <row r="14671">
          <cell r="A14671" t="str">
            <v>400ES6MINI</v>
          </cell>
          <cell r="B14671" t="str">
            <v xml:space="preserve">НС-1107760 </v>
          </cell>
        </row>
        <row r="14672">
          <cell r="A14672" t="str">
            <v>11225509000069_</v>
          </cell>
          <cell r="B14672" t="str">
            <v xml:space="preserve">НС-1107790 </v>
          </cell>
        </row>
        <row r="14673">
          <cell r="A14673" t="str">
            <v>11330011000029</v>
          </cell>
          <cell r="B14673" t="str">
            <v xml:space="preserve">НС-1107791 </v>
          </cell>
        </row>
        <row r="14674">
          <cell r="A14674" t="str">
            <v>16325002000454</v>
          </cell>
          <cell r="B14674" t="str">
            <v xml:space="preserve">НС-1107792 </v>
          </cell>
        </row>
        <row r="14675">
          <cell r="A14675" t="str">
            <v>Air intlet DAR 100</v>
          </cell>
          <cell r="B14675" t="str">
            <v xml:space="preserve">НС-1107838 </v>
          </cell>
        </row>
        <row r="14676">
          <cell r="A14676" t="str">
            <v>Air outlet net DAR 100</v>
          </cell>
          <cell r="B14676" t="str">
            <v xml:space="preserve">НС-1107839 </v>
          </cell>
        </row>
        <row r="14677">
          <cell r="A14677" t="str">
            <v>Front panel DAR 100</v>
          </cell>
          <cell r="B14677" t="str">
            <v xml:space="preserve">НС-1107840 </v>
          </cell>
        </row>
        <row r="14678">
          <cell r="A14678" t="str">
            <v>1518971</v>
          </cell>
          <cell r="B14678" t="str">
            <v xml:space="preserve">НС-1107843 </v>
          </cell>
        </row>
        <row r="14679">
          <cell r="A14679" t="str">
            <v>1811960</v>
          </cell>
          <cell r="B14679" t="str">
            <v xml:space="preserve">НС-1107844 </v>
          </cell>
        </row>
        <row r="14680">
          <cell r="A14680" t="str">
            <v>1014126</v>
          </cell>
          <cell r="B14680" t="str">
            <v xml:space="preserve">НС-1107845 </v>
          </cell>
        </row>
        <row r="14681">
          <cell r="A14681" t="str">
            <v>1001615</v>
          </cell>
          <cell r="B14681" t="str">
            <v xml:space="preserve">НС-1107846 </v>
          </cell>
        </row>
        <row r="14682">
          <cell r="A14682" t="str">
            <v>1014186</v>
          </cell>
          <cell r="B14682" t="str">
            <v xml:space="preserve">НС-1107847 </v>
          </cell>
        </row>
        <row r="14683">
          <cell r="A14683" t="str">
            <v>1040127</v>
          </cell>
          <cell r="B14683" t="str">
            <v xml:space="preserve">НС-1107848 </v>
          </cell>
        </row>
        <row r="14684">
          <cell r="A14684" t="str">
            <v>1024191</v>
          </cell>
          <cell r="B14684" t="str">
            <v xml:space="preserve">НС-1107849 </v>
          </cell>
        </row>
        <row r="14685">
          <cell r="A14685" t="str">
            <v>1010772</v>
          </cell>
          <cell r="B14685" t="str">
            <v xml:space="preserve">НС-1107850 </v>
          </cell>
        </row>
        <row r="14686">
          <cell r="A14686" t="str">
            <v>1006841</v>
          </cell>
          <cell r="B14686" t="str">
            <v xml:space="preserve">НС-1107851 </v>
          </cell>
        </row>
        <row r="14687">
          <cell r="A14687" t="str">
            <v>1024528</v>
          </cell>
          <cell r="B14687" t="str">
            <v xml:space="preserve">НС-1107852 </v>
          </cell>
        </row>
        <row r="14688">
          <cell r="A14688" t="str">
            <v>nEXB80000006972</v>
          </cell>
          <cell r="B14688" t="str">
            <v xml:space="preserve">НС-1107853 </v>
          </cell>
        </row>
        <row r="14689">
          <cell r="A14689" t="str">
            <v>1023082</v>
          </cell>
          <cell r="B14689" t="str">
            <v xml:space="preserve">НС-1107854 </v>
          </cell>
        </row>
        <row r="14690">
          <cell r="A14690" t="str">
            <v>1014025</v>
          </cell>
          <cell r="B14690" t="str">
            <v xml:space="preserve">НС-1107855 </v>
          </cell>
        </row>
        <row r="14691">
          <cell r="A14691" t="str">
            <v>1014027</v>
          </cell>
          <cell r="B14691" t="str">
            <v xml:space="preserve">НС-1107856 </v>
          </cell>
        </row>
        <row r="14692">
          <cell r="A14692" t="str">
            <v>1014029</v>
          </cell>
          <cell r="B14692" t="str">
            <v xml:space="preserve">НС-1107858 </v>
          </cell>
        </row>
        <row r="14693">
          <cell r="A14693" t="str">
            <v>1014031</v>
          </cell>
          <cell r="B14693" t="str">
            <v xml:space="preserve">НС-1107859 </v>
          </cell>
        </row>
        <row r="14694">
          <cell r="A14694" t="str">
            <v>1014075</v>
          </cell>
          <cell r="B14694" t="str">
            <v xml:space="preserve">НС-1107860 </v>
          </cell>
        </row>
        <row r="14695">
          <cell r="A14695" t="str">
            <v>1021544</v>
          </cell>
          <cell r="B14695" t="str">
            <v xml:space="preserve">НС-1107862 </v>
          </cell>
        </row>
        <row r="14696">
          <cell r="A14696" t="str">
            <v>1036697</v>
          </cell>
          <cell r="B14696" t="str">
            <v xml:space="preserve">НС-1107864 </v>
          </cell>
        </row>
        <row r="14697">
          <cell r="A14697" t="str">
            <v>1063323</v>
          </cell>
          <cell r="B14697" t="str">
            <v xml:space="preserve">НС-1107867 </v>
          </cell>
        </row>
        <row r="14698">
          <cell r="A14698" t="str">
            <v>1055198</v>
          </cell>
          <cell r="B14698" t="str">
            <v xml:space="preserve">НС-1107868 </v>
          </cell>
        </row>
        <row r="14699">
          <cell r="A14699" t="str">
            <v>1021547</v>
          </cell>
          <cell r="B14699" t="str">
            <v xml:space="preserve">НС-1107869 </v>
          </cell>
        </row>
        <row r="14700">
          <cell r="A14700" t="str">
            <v>1021541</v>
          </cell>
          <cell r="B14700" t="str">
            <v xml:space="preserve">НС-1107870 </v>
          </cell>
        </row>
        <row r="14701">
          <cell r="A14701" t="str">
            <v>1021542</v>
          </cell>
          <cell r="B14701" t="str">
            <v xml:space="preserve">НС-1107871 </v>
          </cell>
        </row>
        <row r="14702">
          <cell r="A14702" t="str">
            <v>1057044</v>
          </cell>
          <cell r="B14702" t="str">
            <v xml:space="preserve">НС-1107872 </v>
          </cell>
        </row>
        <row r="14703">
          <cell r="A14703" t="str">
            <v>1063319</v>
          </cell>
          <cell r="B14703" t="str">
            <v xml:space="preserve">НС-1107874 </v>
          </cell>
        </row>
        <row r="14704">
          <cell r="A14704" t="str">
            <v>1021802</v>
          </cell>
          <cell r="B14704" t="str">
            <v xml:space="preserve">НС-1107875 </v>
          </cell>
        </row>
        <row r="14705">
          <cell r="A14705" t="str">
            <v>1057059</v>
          </cell>
          <cell r="B14705" t="str">
            <v xml:space="preserve">НС-1107876 </v>
          </cell>
        </row>
        <row r="14706">
          <cell r="A14706" t="str">
            <v>1063327</v>
          </cell>
          <cell r="B14706" t="str">
            <v xml:space="preserve">НС-1107877 </v>
          </cell>
        </row>
        <row r="14707">
          <cell r="A14707" t="str">
            <v>1049917_</v>
          </cell>
          <cell r="B14707" t="str">
            <v xml:space="preserve">НС-1107878 </v>
          </cell>
        </row>
        <row r="14708">
          <cell r="A14708" t="str">
            <v>1057065</v>
          </cell>
          <cell r="B14708" t="str">
            <v xml:space="preserve">НС-1107879 </v>
          </cell>
        </row>
        <row r="14709">
          <cell r="A14709" t="str">
            <v>ZSSK 2000х2000</v>
          </cell>
          <cell r="B14709" t="str">
            <v xml:space="preserve">НС-1107906 </v>
          </cell>
        </row>
        <row r="14710">
          <cell r="A14710" t="str">
            <v>1473242</v>
          </cell>
          <cell r="B14710" t="str">
            <v xml:space="preserve">НС-1107915 </v>
          </cell>
        </row>
        <row r="14711">
          <cell r="A14711" t="str">
            <v>1473240</v>
          </cell>
          <cell r="B14711" t="str">
            <v xml:space="preserve">НС-1107918 </v>
          </cell>
        </row>
        <row r="14712">
          <cell r="A14712" t="str">
            <v>1474877</v>
          </cell>
          <cell r="B14712" t="str">
            <v xml:space="preserve">НС-1107920 </v>
          </cell>
        </row>
        <row r="14713">
          <cell r="A14713" t="str">
            <v>1812534_</v>
          </cell>
          <cell r="B14713" t="str">
            <v xml:space="preserve">НС-1107921 </v>
          </cell>
        </row>
        <row r="14714">
          <cell r="A14714" t="str">
            <v>1382671</v>
          </cell>
          <cell r="B14714" t="str">
            <v xml:space="preserve">НС-1107923 </v>
          </cell>
        </row>
        <row r="14715">
          <cell r="A14715" t="str">
            <v>1522537</v>
          </cell>
          <cell r="B14715" t="str">
            <v xml:space="preserve">НС-1107925 </v>
          </cell>
        </row>
        <row r="14716">
          <cell r="A14716" t="str">
            <v>1522538</v>
          </cell>
          <cell r="B14716" t="str">
            <v xml:space="preserve">НС-1107926 </v>
          </cell>
        </row>
        <row r="14717">
          <cell r="A14717" t="str">
            <v>16422009000009</v>
          </cell>
          <cell r="B14717" t="str">
            <v xml:space="preserve">НС-1107973 </v>
          </cell>
        </row>
        <row r="14718">
          <cell r="A14718" t="str">
            <v>ЛВН 150*150 RAL8025</v>
          </cell>
          <cell r="B14718" t="str">
            <v xml:space="preserve">НС-1107974 </v>
          </cell>
        </row>
        <row r="14719">
          <cell r="A14719" t="str">
            <v>ЛВН 200*150 RAL8025</v>
          </cell>
          <cell r="B14719" t="str">
            <v xml:space="preserve">НС-1107975 </v>
          </cell>
        </row>
        <row r="14720">
          <cell r="A14720" t="str">
            <v>ЛВН 200*300 RAL8025</v>
          </cell>
          <cell r="B14720" t="str">
            <v xml:space="preserve">НС-1107977 </v>
          </cell>
        </row>
        <row r="14721">
          <cell r="A14721" t="str">
            <v>ЛВН 250*150 RAL8025</v>
          </cell>
          <cell r="B14721" t="str">
            <v xml:space="preserve">НС-1107978 </v>
          </cell>
        </row>
        <row r="14722">
          <cell r="A14722" t="str">
            <v>ЛВН 250*250 RAL8025</v>
          </cell>
          <cell r="B14722" t="str">
            <v xml:space="preserve">НС-1107979 </v>
          </cell>
        </row>
        <row r="14723">
          <cell r="A14723" t="str">
            <v>ЛВН 300*200 RAL8025</v>
          </cell>
          <cell r="B14723" t="str">
            <v xml:space="preserve">НС-1107980 </v>
          </cell>
        </row>
        <row r="14724">
          <cell r="A14724" t="str">
            <v>ЛВО 400*100 RAL8025</v>
          </cell>
          <cell r="B14724" t="str">
            <v xml:space="preserve">НС-1107981 </v>
          </cell>
        </row>
        <row r="14725">
          <cell r="A14725" t="str">
            <v>AS-36HR4SDKVTG</v>
          </cell>
          <cell r="B14725" t="str">
            <v xml:space="preserve">НС-1108071 </v>
          </cell>
        </row>
        <row r="14726">
          <cell r="A14726" t="str">
            <v>AS-36HR4SDKVTW</v>
          </cell>
          <cell r="B14726" t="str">
            <v xml:space="preserve">НС-1108074 </v>
          </cell>
        </row>
        <row r="14727">
          <cell r="A14727" t="str">
            <v>20311</v>
          </cell>
          <cell r="B14727" t="str">
            <v xml:space="preserve">НС-1108075 </v>
          </cell>
        </row>
        <row r="14728">
          <cell r="A14728" t="str">
            <v>LH-10710</v>
          </cell>
          <cell r="B14728" t="str">
            <v xml:space="preserve">НС-1108077 </v>
          </cell>
        </row>
        <row r="14729">
          <cell r="A14729" t="str">
            <v>ZCS-E34-YT3</v>
          </cell>
          <cell r="B14729" t="str">
            <v xml:space="preserve">НС-1108094 </v>
          </cell>
        </row>
        <row r="14730">
          <cell r="A14730" t="str">
            <v>ЛВД 1100х200 (с защелками)</v>
          </cell>
          <cell r="B14730" t="str">
            <v xml:space="preserve">НС-1108098 </v>
          </cell>
        </row>
        <row r="14731">
          <cell r="A14731" t="str">
            <v>ЛВД 1000х150 (с защелками)</v>
          </cell>
          <cell r="B14731" t="str">
            <v xml:space="preserve">НС-1108100 </v>
          </cell>
        </row>
        <row r="14732">
          <cell r="A14732" t="str">
            <v>E12 J63 232</v>
          </cell>
          <cell r="B14732" t="str">
            <v xml:space="preserve">НС-1108153 </v>
          </cell>
        </row>
        <row r="14733">
          <cell r="A14733" t="str">
            <v>803300300844</v>
          </cell>
          <cell r="B14733" t="str">
            <v xml:space="preserve">НС-1108154 </v>
          </cell>
        </row>
        <row r="14734">
          <cell r="A14734" t="str">
            <v>E5-0074</v>
          </cell>
          <cell r="B14734" t="str">
            <v xml:space="preserve">НС-1108205 </v>
          </cell>
        </row>
        <row r="14735">
          <cell r="A14735" t="str">
            <v>J3-1532</v>
          </cell>
          <cell r="B14735" t="str">
            <v xml:space="preserve">НС-1108333 </v>
          </cell>
        </row>
        <row r="14736">
          <cell r="A14736" t="str">
            <v>J3-1533</v>
          </cell>
          <cell r="B14736" t="str">
            <v xml:space="preserve">НС-1108337 </v>
          </cell>
        </row>
        <row r="14737">
          <cell r="A14737" t="str">
            <v>E5-0075-1</v>
          </cell>
          <cell r="B14737" t="str">
            <v xml:space="preserve">НС-1108338 </v>
          </cell>
        </row>
        <row r="14738">
          <cell r="A14738" t="str">
            <v>E5-0075</v>
          </cell>
          <cell r="B14738" t="str">
            <v xml:space="preserve">НС-1108340 </v>
          </cell>
        </row>
        <row r="14739">
          <cell r="A14739" t="str">
            <v>E5-0075-2</v>
          </cell>
          <cell r="B14739" t="str">
            <v xml:space="preserve">НС-1108341 </v>
          </cell>
        </row>
        <row r="14740">
          <cell r="A14740" t="str">
            <v>E6-0023</v>
          </cell>
          <cell r="B14740" t="str">
            <v xml:space="preserve">НС-1108342 </v>
          </cell>
        </row>
        <row r="14741">
          <cell r="A14741" t="str">
            <v>E17 518 468</v>
          </cell>
          <cell r="B14741" t="str">
            <v xml:space="preserve">НС-1108361 </v>
          </cell>
        </row>
        <row r="14742">
          <cell r="A14742" t="str">
            <v>ZCS-E15-W-YT3</v>
          </cell>
          <cell r="B14742" t="str">
            <v xml:space="preserve">НС-1108375 </v>
          </cell>
        </row>
        <row r="14743">
          <cell r="A14743" t="str">
            <v>CBBH2263.ADHQRA(PR)</v>
          </cell>
          <cell r="B14743" t="str">
            <v xml:space="preserve">НС-1108378 </v>
          </cell>
        </row>
        <row r="14744">
          <cell r="A14744" t="str">
            <v>CBBH2463.CDVQRA(PR)</v>
          </cell>
          <cell r="B14744" t="str">
            <v xml:space="preserve">НС-1108380 </v>
          </cell>
        </row>
        <row r="14745">
          <cell r="A14745" t="str">
            <v>RIB-27-ME (P4-FL-AV)</v>
          </cell>
          <cell r="B14745" t="str">
            <v xml:space="preserve">НС-1108383 </v>
          </cell>
        </row>
        <row r="14746">
          <cell r="A14746" t="str">
            <v>T7W E08 313</v>
          </cell>
          <cell r="B14746" t="str">
            <v xml:space="preserve">НС-1108413 </v>
          </cell>
        </row>
        <row r="14747">
          <cell r="A14747" t="str">
            <v>T7W E00 233</v>
          </cell>
          <cell r="B14747" t="str">
            <v xml:space="preserve">НС-1108414 </v>
          </cell>
        </row>
        <row r="14748">
          <cell r="A14748" t="str">
            <v>4ROYAL</v>
          </cell>
          <cell r="B14748" t="str">
            <v xml:space="preserve">НС-1108439 </v>
          </cell>
        </row>
        <row r="14749">
          <cell r="A14749" t="str">
            <v>2091874</v>
          </cell>
          <cell r="B14749" t="str">
            <v xml:space="preserve">НС-1108455 </v>
          </cell>
        </row>
        <row r="14750">
          <cell r="A14750" t="str">
            <v>E12 B14 301</v>
          </cell>
          <cell r="B14750" t="str">
            <v xml:space="preserve">НС-1108482 </v>
          </cell>
        </row>
        <row r="14751">
          <cell r="A14751" t="str">
            <v>GGRALU001 б/с</v>
          </cell>
          <cell r="B14751" t="str">
            <v xml:space="preserve">НС-1108506 </v>
          </cell>
        </row>
        <row r="14752">
          <cell r="A14752" t="str">
            <v>ZSr 1000*500/600</v>
          </cell>
          <cell r="B14752" t="str">
            <v xml:space="preserve">НС-1108535 </v>
          </cell>
        </row>
        <row r="14753">
          <cell r="A14753" t="str">
            <v>R01 E49 220</v>
          </cell>
          <cell r="B14753" t="str">
            <v xml:space="preserve">НС-1108562 </v>
          </cell>
        </row>
        <row r="14754">
          <cell r="A14754" t="str">
            <v>PFI 1500;</v>
          </cell>
          <cell r="B14754" t="str">
            <v xml:space="preserve">НС-1108635 </v>
          </cell>
        </row>
        <row r="14755">
          <cell r="A14755" t="str">
            <v>РР3021</v>
          </cell>
          <cell r="B14755" t="str">
            <v xml:space="preserve">НС-1108637 </v>
          </cell>
        </row>
        <row r="14756">
          <cell r="A14756" t="str">
            <v>NCF1-11С</v>
          </cell>
          <cell r="B14756" t="str">
            <v xml:space="preserve">НС-1108638 </v>
          </cell>
        </row>
        <row r="14757">
          <cell r="A14757" t="str">
            <v>4G 20-4874-AM-U</v>
          </cell>
          <cell r="B14757" t="str">
            <v xml:space="preserve">НС-1108645 </v>
          </cell>
        </row>
        <row r="14758">
          <cell r="A14758" t="str">
            <v>E17 319 307</v>
          </cell>
          <cell r="B14758" t="str">
            <v xml:space="preserve">НС-1108652 </v>
          </cell>
        </row>
        <row r="14759">
          <cell r="A14759" t="str">
            <v>nEXB80000007685</v>
          </cell>
          <cell r="B14759" t="str">
            <v xml:space="preserve">НС-1108699 </v>
          </cell>
        </row>
        <row r="14760">
          <cell r="A14760" t="str">
            <v>REA-58-GM-SAM1</v>
          </cell>
          <cell r="B14760" t="str">
            <v xml:space="preserve">НС-1108708 </v>
          </cell>
        </row>
        <row r="14761">
          <cell r="A14761" t="str">
            <v>MIG 80-160/150 DP1500</v>
          </cell>
          <cell r="B14761" t="str">
            <v xml:space="preserve">НС-1108709 </v>
          </cell>
        </row>
        <row r="14762">
          <cell r="A14762" t="str">
            <v>PSIEKSNVPH60353712</v>
          </cell>
          <cell r="B14762" t="str">
            <v xml:space="preserve">НС-1108714 </v>
          </cell>
        </row>
        <row r="14763">
          <cell r="A14763" t="str">
            <v>1260312</v>
          </cell>
          <cell r="B14763" t="str">
            <v xml:space="preserve">НС-1108729 </v>
          </cell>
        </row>
        <row r="14764">
          <cell r="A14764" t="str">
            <v>nEXB80000007331</v>
          </cell>
          <cell r="B14764" t="str">
            <v xml:space="preserve">НС-1108733 </v>
          </cell>
        </row>
        <row r="14765">
          <cell r="A14765" t="str">
            <v>КВП-(120)-НЗ-900х150 ВЕ (220)</v>
          </cell>
          <cell r="B14765" t="str">
            <v xml:space="preserve">НС-1108737 </v>
          </cell>
        </row>
        <row r="14766">
          <cell r="A14766" t="str">
            <v>КВП-(120)-НЗ-500*150 ВЕ (220)</v>
          </cell>
          <cell r="B14766" t="str">
            <v xml:space="preserve">НС-1108738 </v>
          </cell>
        </row>
        <row r="14767">
          <cell r="A14767" t="str">
            <v>RAK-35RXB</v>
          </cell>
          <cell r="B14767" t="str">
            <v xml:space="preserve">НС-1108750 </v>
          </cell>
        </row>
        <row r="14768">
          <cell r="A14768" t="str">
            <v>RAC-35WXB</v>
          </cell>
          <cell r="B14768" t="str">
            <v xml:space="preserve">НС-1108757 </v>
          </cell>
        </row>
        <row r="14769">
          <cell r="A14769" t="str">
            <v>E12 J98 000</v>
          </cell>
          <cell r="B14769" t="str">
            <v xml:space="preserve">НС-1108817 </v>
          </cell>
        </row>
        <row r="14770">
          <cell r="A14770" t="str">
            <v>E07 039 426</v>
          </cell>
          <cell r="B14770" t="str">
            <v xml:space="preserve">НС-1108818 </v>
          </cell>
        </row>
        <row r="14771">
          <cell r="A14771" t="str">
            <v>R61 313 778</v>
          </cell>
          <cell r="B14771" t="str">
            <v xml:space="preserve">НС-1108828 </v>
          </cell>
        </row>
        <row r="14772">
          <cell r="A14772" t="str">
            <v>E12 J98 100</v>
          </cell>
          <cell r="B14772" t="str">
            <v xml:space="preserve">НС-1108926 </v>
          </cell>
        </row>
        <row r="14773">
          <cell r="A14773" t="str">
            <v>16444002000014</v>
          </cell>
          <cell r="B14773" t="str">
            <v xml:space="preserve">НС-1108942 </v>
          </cell>
        </row>
        <row r="14774">
          <cell r="A14774" t="str">
            <v>16444002000015</v>
          </cell>
          <cell r="B14774" t="str">
            <v xml:space="preserve">НС-1108944 </v>
          </cell>
        </row>
        <row r="14775">
          <cell r="A14775" t="str">
            <v>11222542000038,</v>
          </cell>
          <cell r="B14775" t="str">
            <v xml:space="preserve">НС-1108945 </v>
          </cell>
        </row>
        <row r="14776">
          <cell r="A14776" t="str">
            <v>11222542000018_</v>
          </cell>
          <cell r="B14776" t="str">
            <v xml:space="preserve">НС-1108947 </v>
          </cell>
        </row>
        <row r="14777">
          <cell r="A14777" t="str">
            <v>ZF 102</v>
          </cell>
          <cell r="B14777" t="str">
            <v xml:space="preserve">НС-1108988 </v>
          </cell>
        </row>
        <row r="14778">
          <cell r="A14778" t="str">
            <v>ZF 127</v>
          </cell>
          <cell r="B14778" t="str">
            <v xml:space="preserve">НС-1108989 </v>
          </cell>
        </row>
        <row r="14779">
          <cell r="A14779" t="str">
            <v>ZF 152</v>
          </cell>
          <cell r="B14779" t="str">
            <v xml:space="preserve">НС-1108990 </v>
          </cell>
        </row>
        <row r="14780">
          <cell r="A14780" t="str">
            <v>ZF 160</v>
          </cell>
          <cell r="B14780" t="str">
            <v xml:space="preserve">НС-1108992 </v>
          </cell>
        </row>
        <row r="14781">
          <cell r="A14781" t="str">
            <v>ZF 203</v>
          </cell>
          <cell r="B14781" t="str">
            <v xml:space="preserve">НС-1108994 </v>
          </cell>
        </row>
        <row r="14782">
          <cell r="A14782" t="str">
            <v>ZF 254</v>
          </cell>
          <cell r="B14782" t="str">
            <v xml:space="preserve">НС-1108995 </v>
          </cell>
        </row>
        <row r="14783">
          <cell r="A14783" t="str">
            <v>ZF 315</v>
          </cell>
          <cell r="B14783" t="str">
            <v xml:space="preserve">НС-1108996 </v>
          </cell>
        </row>
        <row r="14784">
          <cell r="A14784" t="str">
            <v>ISO ZF 102</v>
          </cell>
          <cell r="B14784" t="str">
            <v xml:space="preserve">НС-1108999 </v>
          </cell>
        </row>
        <row r="14785">
          <cell r="A14785" t="str">
            <v>ISO ZF 127</v>
          </cell>
          <cell r="B14785" t="str">
            <v xml:space="preserve">НС-1109000 </v>
          </cell>
        </row>
        <row r="14786">
          <cell r="A14786" t="str">
            <v>ISO ZF 160</v>
          </cell>
          <cell r="B14786" t="str">
            <v xml:space="preserve">НС-1109001 </v>
          </cell>
        </row>
        <row r="14787">
          <cell r="A14787" t="str">
            <v>ISO ZF 203</v>
          </cell>
          <cell r="B14787" t="str">
            <v xml:space="preserve">НС-1109003 </v>
          </cell>
        </row>
        <row r="14788">
          <cell r="A14788" t="str">
            <v>ISO ZF 254</v>
          </cell>
          <cell r="B14788" t="str">
            <v xml:space="preserve">НС-1109004 </v>
          </cell>
        </row>
        <row r="14789">
          <cell r="A14789" t="str">
            <v>ISO ZF 315</v>
          </cell>
          <cell r="B14789" t="str">
            <v xml:space="preserve">НС-1109005 </v>
          </cell>
        </row>
        <row r="14790">
          <cell r="A14790" t="str">
            <v>12122000A35772</v>
          </cell>
          <cell r="B14790" t="str">
            <v xml:space="preserve">НС-1109068 </v>
          </cell>
        </row>
        <row r="14791">
          <cell r="A14791" t="str">
            <v>12122000A35773</v>
          </cell>
          <cell r="B14791" t="str">
            <v xml:space="preserve">НС-1109069 </v>
          </cell>
        </row>
        <row r="14792">
          <cell r="A14792" t="str">
            <v>12122000A35774</v>
          </cell>
          <cell r="B14792" t="str">
            <v xml:space="preserve">НС-1109070 </v>
          </cell>
        </row>
        <row r="14793">
          <cell r="A14793" t="str">
            <v>12122000A35771</v>
          </cell>
          <cell r="B14793" t="str">
            <v xml:space="preserve">НС-1109071 </v>
          </cell>
        </row>
        <row r="14794">
          <cell r="A14794" t="str">
            <v>RUH-MR200/1.5M-WT_</v>
          </cell>
          <cell r="B14794" t="str">
            <v xml:space="preserve">НС-1109129 </v>
          </cell>
        </row>
        <row r="14795">
          <cell r="A14795" t="str">
            <v>Murzio рыжий</v>
          </cell>
          <cell r="B14795" t="str">
            <v xml:space="preserve">НС-1109130 </v>
          </cell>
        </row>
        <row r="14796">
          <cell r="A14796" t="str">
            <v>TMC 55 Н</v>
          </cell>
          <cell r="B14796" t="str">
            <v xml:space="preserve">НС-1109134 </v>
          </cell>
        </row>
        <row r="14797">
          <cell r="A14797" t="str">
            <v>nEXB80000006827</v>
          </cell>
          <cell r="B14797" t="str">
            <v xml:space="preserve">НС-1109153 </v>
          </cell>
        </row>
        <row r="14798">
          <cell r="A14798" t="str">
            <v>ZCS-R1-Е15-YF4-YF4</v>
          </cell>
          <cell r="B14798" t="str">
            <v xml:space="preserve">НС-1109158 </v>
          </cell>
        </row>
        <row r="14799">
          <cell r="A14799" t="str">
            <v>RAC/in-07HJ/N1</v>
          </cell>
          <cell r="B14799" t="str">
            <v xml:space="preserve">НС-1109204 </v>
          </cell>
        </row>
        <row r="14800">
          <cell r="A14800" t="str">
            <v>RAC/in-09HJ/N1</v>
          </cell>
          <cell r="B14800" t="str">
            <v xml:space="preserve">НС-1109205 </v>
          </cell>
        </row>
        <row r="14801">
          <cell r="A14801" t="str">
            <v>RAC/out-07HJ/N1</v>
          </cell>
          <cell r="B14801" t="str">
            <v xml:space="preserve">НС-1109209 </v>
          </cell>
        </row>
        <row r="14802">
          <cell r="A14802" t="str">
            <v>RFM4-36HN/OUT</v>
          </cell>
          <cell r="B14802" t="str">
            <v xml:space="preserve">НС-1109279 </v>
          </cell>
        </row>
        <row r="14803">
          <cell r="A14803" t="str">
            <v>RFM5-42HN/OUT</v>
          </cell>
          <cell r="B14803" t="str">
            <v xml:space="preserve">НС-1109281 </v>
          </cell>
        </row>
        <row r="14804">
          <cell r="A14804" t="str">
            <v>R61 001 310</v>
          </cell>
          <cell r="B14804" t="str">
            <v xml:space="preserve">НС-1109319 </v>
          </cell>
        </row>
        <row r="14805">
          <cell r="A14805" t="str">
            <v>ZCS-E30-V3</v>
          </cell>
          <cell r="B14805" t="str">
            <v xml:space="preserve">НС-1109539 </v>
          </cell>
        </row>
        <row r="14806">
          <cell r="A14806" t="str">
            <v>ZCS-E15-Y4</v>
          </cell>
          <cell r="B14806" t="str">
            <v xml:space="preserve">НС-1109541 </v>
          </cell>
        </row>
        <row r="14807">
          <cell r="A14807" t="str">
            <v>ZCS-E15-YF4</v>
          </cell>
          <cell r="B14807" t="str">
            <v xml:space="preserve">НС-1109544 </v>
          </cell>
        </row>
        <row r="14808">
          <cell r="A14808" t="str">
            <v>ZCS-E15-YF6</v>
          </cell>
          <cell r="B14808" t="str">
            <v xml:space="preserve">НС-1109545 </v>
          </cell>
        </row>
        <row r="14809">
          <cell r="A14809" t="str">
            <v>ZCS-E30-YF4</v>
          </cell>
          <cell r="B14809" t="str">
            <v xml:space="preserve">НС-1109555 </v>
          </cell>
        </row>
        <row r="14810">
          <cell r="A14810" t="str">
            <v>ZCS-W-С-YF4_(RV)</v>
          </cell>
          <cell r="B14810" t="str">
            <v xml:space="preserve">НС-1109559 </v>
          </cell>
        </row>
        <row r="14811">
          <cell r="A14811" t="str">
            <v>ZCS-W-С-YF6_(RV)</v>
          </cell>
          <cell r="B14811" t="str">
            <v xml:space="preserve">НС-1109560 </v>
          </cell>
        </row>
        <row r="14812">
          <cell r="A14812" t="str">
            <v>ZCS-W-С-YF7_(RV)</v>
          </cell>
          <cell r="B14812" t="str">
            <v xml:space="preserve">НС-1109562 </v>
          </cell>
        </row>
        <row r="14813">
          <cell r="A14813" t="str">
            <v>ZCS-W-С-YF10_(RV)</v>
          </cell>
          <cell r="B14813" t="str">
            <v xml:space="preserve">НС-1109566 </v>
          </cell>
        </row>
        <row r="14814">
          <cell r="A14814" t="str">
            <v>ZCS-W-С-YF11_(RV)</v>
          </cell>
          <cell r="B14814" t="str">
            <v xml:space="preserve">НС-1109568 </v>
          </cell>
        </row>
        <row r="14815">
          <cell r="A14815" t="str">
            <v>ZCS-W-С-YF13_(RV)</v>
          </cell>
          <cell r="B14815" t="str">
            <v xml:space="preserve">НС-1109570 </v>
          </cell>
        </row>
        <row r="14816">
          <cell r="A14816" t="str">
            <v>AUW-18H4SU1(ЗИМНИЙ КОМПЛЕКТ)_</v>
          </cell>
          <cell r="B14816" t="str">
            <v xml:space="preserve">НС-1109636 </v>
          </cell>
        </row>
        <row r="14817">
          <cell r="A14817" t="str">
            <v>AUW-24H4SZ1 (зимний комплект)</v>
          </cell>
          <cell r="B14817" t="str">
            <v xml:space="preserve">НС-1109637 </v>
          </cell>
        </row>
        <row r="14818">
          <cell r="A14818" t="str">
            <v>AUW-36H6SA1 (зимний комплект)</v>
          </cell>
          <cell r="B14818" t="str">
            <v xml:space="preserve">НС-1109638 </v>
          </cell>
        </row>
        <row r="14819">
          <cell r="A14819" t="str">
            <v>AUW-48H6SE1 (зимний комплект)</v>
          </cell>
          <cell r="B14819" t="str">
            <v xml:space="preserve">НС-1109639 </v>
          </cell>
        </row>
        <row r="14820">
          <cell r="A14820" t="str">
            <v>AUW-60H6SP1 (ЗИМНИЙ КОМПЛЕКТ)_</v>
          </cell>
          <cell r="B14820" t="str">
            <v xml:space="preserve">НС-1109640 </v>
          </cell>
        </row>
        <row r="14821">
          <cell r="A14821" t="str">
            <v>ZCS-W-C-Y4 (RV)</v>
          </cell>
          <cell r="B14821" t="str">
            <v xml:space="preserve">НС-1109796 </v>
          </cell>
        </row>
        <row r="14822">
          <cell r="A14822" t="str">
            <v>ZCS-W-C-Y4 (RV)</v>
          </cell>
          <cell r="B14822" t="str">
            <v xml:space="preserve">НС-1109853 </v>
          </cell>
        </row>
        <row r="14823">
          <cell r="A14823" t="str">
            <v>ZCS-W-С-Y6 (RV)</v>
          </cell>
          <cell r="B14823" t="str">
            <v xml:space="preserve">НС-1109854 </v>
          </cell>
        </row>
        <row r="14824">
          <cell r="A14824" t="str">
            <v>ZCS-W-С-Y7 (RV)</v>
          </cell>
          <cell r="B14824" t="str">
            <v xml:space="preserve">НС-1109855 </v>
          </cell>
        </row>
        <row r="14825">
          <cell r="A14825" t="str">
            <v>ZCS-W-С-Y10 (RV)</v>
          </cell>
          <cell r="B14825" t="str">
            <v xml:space="preserve">НС-1109857 </v>
          </cell>
        </row>
        <row r="14826">
          <cell r="A14826" t="str">
            <v>ZCS-W-С-Y11 (RV)</v>
          </cell>
          <cell r="B14826" t="str">
            <v xml:space="preserve">НС-1109858 </v>
          </cell>
        </row>
        <row r="14827">
          <cell r="A14827" t="str">
            <v>1454805</v>
          </cell>
          <cell r="B14827" t="str">
            <v xml:space="preserve">НС-1110020 </v>
          </cell>
        </row>
        <row r="14828">
          <cell r="A14828" t="str">
            <v>REV-15-B-SPS-GM-IMB-SAM1</v>
          </cell>
          <cell r="B14828" t="str">
            <v xml:space="preserve">НС-1110048 </v>
          </cell>
        </row>
        <row r="14829">
          <cell r="A14829" t="str">
            <v>REV-50-B-GM-SPS-CMT-SAM1-EEV-IM</v>
          </cell>
          <cell r="B14829" t="str">
            <v xml:space="preserve">НС-1110050 </v>
          </cell>
        </row>
        <row r="14830">
          <cell r="A14830" t="str">
            <v>R63 Y28 225</v>
          </cell>
          <cell r="B14830" t="str">
            <v xml:space="preserve">НС-1110057 </v>
          </cell>
        </row>
        <row r="14831">
          <cell r="A14831" t="str">
            <v>ACC003869</v>
          </cell>
          <cell r="B14831" t="str">
            <v xml:space="preserve">НС-1110254 </v>
          </cell>
        </row>
        <row r="14832">
          <cell r="A14832" t="str">
            <v>E12 F76 040</v>
          </cell>
          <cell r="B14832" t="str">
            <v xml:space="preserve">НС-1110274 </v>
          </cell>
        </row>
        <row r="14833">
          <cell r="A14833" t="str">
            <v>R63 003 401</v>
          </cell>
          <cell r="B14833" t="str">
            <v xml:space="preserve">НС-1110997 </v>
          </cell>
        </row>
        <row r="14834">
          <cell r="A14834" t="str">
            <v>ZCS-E45-YT1-YT3</v>
          </cell>
          <cell r="B14834" t="str">
            <v xml:space="preserve">НС-1111013 </v>
          </cell>
        </row>
        <row r="14835">
          <cell r="A14835" t="str">
            <v>210705615P</v>
          </cell>
          <cell r="B14835" t="str">
            <v xml:space="preserve">НС-1111097 </v>
          </cell>
        </row>
        <row r="14836">
          <cell r="A14836" t="str">
            <v>Листовка Zilon Гелиос</v>
          </cell>
          <cell r="B14836" t="str">
            <v xml:space="preserve">НС-1111103 </v>
          </cell>
        </row>
        <row r="14837">
          <cell r="A14837" t="str">
            <v>Листовка Zilon тепловые завесы</v>
          </cell>
          <cell r="B14837" t="str">
            <v xml:space="preserve">НС-1111104 </v>
          </cell>
        </row>
        <row r="14838">
          <cell r="A14838" t="str">
            <v>Листовка Zilon Атлет</v>
          </cell>
          <cell r="B14838" t="str">
            <v xml:space="preserve">НС-1111105 </v>
          </cell>
        </row>
        <row r="14839">
          <cell r="A14839" t="str">
            <v>Листовка Zilon Комфорт</v>
          </cell>
          <cell r="B14839" t="str">
            <v xml:space="preserve">НС-1111107 </v>
          </cell>
        </row>
        <row r="14840">
          <cell r="A14840" t="str">
            <v>Листовка Gela, Lazio</v>
          </cell>
          <cell r="B14840" t="str">
            <v xml:space="preserve">НС-1111110 </v>
          </cell>
        </row>
        <row r="14841">
          <cell r="A14841" t="str">
            <v>Листовка Catania</v>
          </cell>
          <cell r="B14841" t="str">
            <v xml:space="preserve">НС-1111111 </v>
          </cell>
        </row>
        <row r="14842">
          <cell r="A14842" t="str">
            <v>360-230-12-S2/8 Fx</v>
          </cell>
          <cell r="B14842" t="str">
            <v xml:space="preserve">НС-1111114 </v>
          </cell>
        </row>
        <row r="14843">
          <cell r="A14843" t="str">
            <v>E12 913 067</v>
          </cell>
          <cell r="B14843" t="str">
            <v xml:space="preserve">НС-1111164 </v>
          </cell>
        </row>
        <row r="14844">
          <cell r="A14844" t="str">
            <v>17223000000237</v>
          </cell>
          <cell r="B14844" t="str">
            <v xml:space="preserve">НС-1111398 </v>
          </cell>
        </row>
        <row r="14845">
          <cell r="A14845" t="str">
            <v>ZCS-W-С-YF4-YF4</v>
          </cell>
          <cell r="B14845" t="str">
            <v xml:space="preserve">НС-1111400 </v>
          </cell>
        </row>
        <row r="14846">
          <cell r="A14846" t="str">
            <v>ZCS-2W-С-YF4-YF4</v>
          </cell>
          <cell r="B14846" t="str">
            <v xml:space="preserve">НС-1111401 </v>
          </cell>
        </row>
        <row r="14847">
          <cell r="A14847" t="str">
            <v>ZCS-W-С-YF5-YF4</v>
          </cell>
          <cell r="B14847" t="str">
            <v xml:space="preserve">НС-1111402 </v>
          </cell>
        </row>
        <row r="14848">
          <cell r="A14848" t="str">
            <v>REA-43 (P4S-EEV-AV-RM-CLIENT)</v>
          </cell>
          <cell r="B14848" t="str">
            <v xml:space="preserve">НС-1111504 </v>
          </cell>
        </row>
        <row r="14849">
          <cell r="A14849" t="str">
            <v>T7W A80 323</v>
          </cell>
          <cell r="B14849" t="str">
            <v xml:space="preserve">НС-1111540 </v>
          </cell>
        </row>
        <row r="14850">
          <cell r="A14850" t="str">
            <v>T97 415 773</v>
          </cell>
          <cell r="B14850" t="str">
            <v xml:space="preserve">НС-1111541 </v>
          </cell>
        </row>
        <row r="14851">
          <cell r="A14851" t="str">
            <v>R01 E10 317</v>
          </cell>
          <cell r="B14851" t="str">
            <v xml:space="preserve">НС-1111543 </v>
          </cell>
        </row>
        <row r="14852">
          <cell r="A14852" t="str">
            <v>E17 A48 447</v>
          </cell>
          <cell r="B14852" t="str">
            <v xml:space="preserve">НС-1111544 </v>
          </cell>
        </row>
        <row r="14853">
          <cell r="A14853" t="str">
            <v>E17 365 900</v>
          </cell>
          <cell r="B14853" t="str">
            <v xml:space="preserve">НС-1111546 </v>
          </cell>
        </row>
        <row r="14854">
          <cell r="A14854" t="str">
            <v>E17 333 447</v>
          </cell>
          <cell r="B14854" t="str">
            <v xml:space="preserve">НС-1111547 </v>
          </cell>
        </row>
        <row r="14855">
          <cell r="A14855" t="str">
            <v>11222531000001</v>
          </cell>
          <cell r="B14855" t="str">
            <v xml:space="preserve">НС-1111575 </v>
          </cell>
        </row>
        <row r="14856">
          <cell r="A14856" t="str">
            <v>LGH-150RVX-E</v>
          </cell>
          <cell r="B14856" t="str">
            <v xml:space="preserve">НС-1111577 </v>
          </cell>
        </row>
        <row r="14857">
          <cell r="A14857" t="str">
            <v>405002020031</v>
          </cell>
          <cell r="B14857" t="str">
            <v xml:space="preserve">НС-1111600 </v>
          </cell>
        </row>
        <row r="14858">
          <cell r="A14858" t="str">
            <v>L421825S</v>
          </cell>
          <cell r="B14858" t="str">
            <v xml:space="preserve">НС-1111601 </v>
          </cell>
        </row>
        <row r="14859">
          <cell r="A14859" t="str">
            <v>089905211</v>
          </cell>
          <cell r="B14859" t="str">
            <v xml:space="preserve">НС-1111630 </v>
          </cell>
        </row>
        <row r="14860">
          <cell r="A14860" t="str">
            <v>PSIEKANV104</v>
          </cell>
          <cell r="B14860" t="str">
            <v xml:space="preserve">НС-1111639 </v>
          </cell>
        </row>
        <row r="14861">
          <cell r="A14861" t="str">
            <v>HZX-2.0AEC</v>
          </cell>
          <cell r="B14861" t="str">
            <v xml:space="preserve">НС-1111762 </v>
          </cell>
        </row>
        <row r="14862">
          <cell r="A14862" t="str">
            <v>HZX-4.0AEC</v>
          </cell>
          <cell r="B14862" t="str">
            <v xml:space="preserve">НС-1111763 </v>
          </cell>
        </row>
        <row r="14863">
          <cell r="A14863" t="str">
            <v>HZX-6.0AEC</v>
          </cell>
          <cell r="B14863" t="str">
            <v xml:space="preserve">НС-1111764 </v>
          </cell>
        </row>
        <row r="14864">
          <cell r="A14864" t="str">
            <v>HZX-10.0AEC</v>
          </cell>
          <cell r="B14864" t="str">
            <v xml:space="preserve">НС-1111765 </v>
          </cell>
        </row>
        <row r="14865">
          <cell r="A14865" t="str">
            <v>HZX-20.0AEC</v>
          </cell>
          <cell r="B14865" t="str">
            <v xml:space="preserve">НС-1111766 </v>
          </cell>
        </row>
        <row r="14866">
          <cell r="A14866" t="str">
            <v>102105</v>
          </cell>
          <cell r="B14866" t="str">
            <v xml:space="preserve">НС-1111905 </v>
          </cell>
        </row>
        <row r="14867">
          <cell r="A14867" t="str">
            <v>102072</v>
          </cell>
          <cell r="B14867" t="str">
            <v xml:space="preserve">НС-1111907 </v>
          </cell>
        </row>
        <row r="14868">
          <cell r="A14868" t="str">
            <v>ISO ZF 150</v>
          </cell>
          <cell r="B14868" t="str">
            <v xml:space="preserve">НС-1111908 </v>
          </cell>
        </row>
        <row r="14869">
          <cell r="A14869" t="str">
            <v>ZHC-BR 3.0</v>
          </cell>
          <cell r="B14869" t="str">
            <v xml:space="preserve">НС-1111946 </v>
          </cell>
        </row>
        <row r="14870">
          <cell r="A14870" t="str">
            <v>AHU000128</v>
          </cell>
          <cell r="B14870" t="str">
            <v xml:space="preserve">НС-1111960 </v>
          </cell>
        </row>
        <row r="14871">
          <cell r="A14871" t="str">
            <v>AHU000658</v>
          </cell>
          <cell r="B14871" t="str">
            <v xml:space="preserve">НС-1111968 </v>
          </cell>
        </row>
        <row r="14872">
          <cell r="A14872" t="str">
            <v>Тулинг123</v>
          </cell>
          <cell r="B14872" t="str">
            <v xml:space="preserve">НС-1112008 </v>
          </cell>
        </row>
        <row r="14873">
          <cell r="A14873" t="str">
            <v>TCAEBY 6640 (ASDP1-GM-SAM3)</v>
          </cell>
          <cell r="B14873" t="str">
            <v xml:space="preserve">НС-1112009 </v>
          </cell>
        </row>
        <row r="14874">
          <cell r="A14874" t="str">
            <v>TCAEBY 6640 (ASDP1-GM-SAM3)</v>
          </cell>
          <cell r="B14874" t="str">
            <v xml:space="preserve">НС-1112034 </v>
          </cell>
        </row>
        <row r="14875">
          <cell r="A14875" t="str">
            <v>ZPE 500 L1 Compact</v>
          </cell>
          <cell r="B14875" t="str">
            <v xml:space="preserve">НС-1112185 </v>
          </cell>
        </row>
        <row r="14876">
          <cell r="A14876" t="str">
            <v>ZPE 800 L1 Compact</v>
          </cell>
          <cell r="B14876" t="str">
            <v xml:space="preserve">НС-1112187 </v>
          </cell>
        </row>
        <row r="14877">
          <cell r="A14877" t="str">
            <v>ZEA 500-1,2-1f</v>
          </cell>
          <cell r="B14877" t="str">
            <v xml:space="preserve">НС-1112188 </v>
          </cell>
        </row>
        <row r="14878">
          <cell r="A14878" t="str">
            <v>ZEA 500-2,0-1f</v>
          </cell>
          <cell r="B14878" t="str">
            <v xml:space="preserve">НС-1112189 </v>
          </cell>
        </row>
        <row r="14879">
          <cell r="A14879" t="str">
            <v>ZEA 500-5,0-2f</v>
          </cell>
          <cell r="B14879" t="str">
            <v xml:space="preserve">НС-1112193 </v>
          </cell>
        </row>
        <row r="14880">
          <cell r="A14880" t="str">
            <v>ZEA 800-2,4-1f</v>
          </cell>
          <cell r="B14880" t="str">
            <v xml:space="preserve">НС-1112195 </v>
          </cell>
        </row>
        <row r="14881">
          <cell r="A14881" t="str">
            <v>ZEA 800-5,0-2f</v>
          </cell>
          <cell r="B14881" t="str">
            <v xml:space="preserve">НС-1112196 </v>
          </cell>
        </row>
        <row r="14882">
          <cell r="A14882" t="str">
            <v>ZEA 800-9,0-3f</v>
          </cell>
          <cell r="B14882" t="str">
            <v xml:space="preserve">НС-1112197 </v>
          </cell>
        </row>
        <row r="14883">
          <cell r="A14883" t="str">
            <v>ZEA 800-12,0-3f</v>
          </cell>
          <cell r="B14883" t="str">
            <v xml:space="preserve">НС-1112198 </v>
          </cell>
        </row>
        <row r="14884">
          <cell r="A14884" t="str">
            <v>ZRP 700x400</v>
          </cell>
          <cell r="B14884" t="str">
            <v xml:space="preserve">НС-1112244 </v>
          </cell>
        </row>
        <row r="14885">
          <cell r="A14885" t="str">
            <v>ZRP 800x500</v>
          </cell>
          <cell r="B14885" t="str">
            <v xml:space="preserve">НС-1112245 </v>
          </cell>
        </row>
        <row r="14886">
          <cell r="A14886" t="str">
            <v>SONO ZF-H 102</v>
          </cell>
          <cell r="B14886" t="str">
            <v xml:space="preserve">НС-1112276 </v>
          </cell>
        </row>
        <row r="14887">
          <cell r="A14887" t="str">
            <v>SONO ZF-H 127</v>
          </cell>
          <cell r="B14887" t="str">
            <v xml:space="preserve">НС-1112277 </v>
          </cell>
        </row>
        <row r="14888">
          <cell r="A14888" t="str">
            <v>SONO ZF-H 160</v>
          </cell>
          <cell r="B14888" t="str">
            <v xml:space="preserve">НС-1112279 </v>
          </cell>
        </row>
        <row r="14889">
          <cell r="A14889" t="str">
            <v>SONO ZF-H 203</v>
          </cell>
          <cell r="B14889" t="str">
            <v xml:space="preserve">НС-1112281 </v>
          </cell>
        </row>
        <row r="14890">
          <cell r="A14890" t="str">
            <v>SONO ZF-H 254</v>
          </cell>
          <cell r="B14890" t="str">
            <v xml:space="preserve">НС-1112283 </v>
          </cell>
        </row>
        <row r="14891">
          <cell r="A14891" t="str">
            <v>SONO ZF-H 315</v>
          </cell>
          <cell r="B14891" t="str">
            <v xml:space="preserve">НС-1112284 </v>
          </cell>
        </row>
        <row r="14892">
          <cell r="A14892" t="str">
            <v>ZRP 1000x500</v>
          </cell>
          <cell r="B14892" t="str">
            <v xml:space="preserve">НС-1112285 </v>
          </cell>
        </row>
        <row r="14893">
          <cell r="A14893" t="str">
            <v>ZRP 400x200</v>
          </cell>
          <cell r="B14893" t="str">
            <v xml:space="preserve">НС-1112286 </v>
          </cell>
        </row>
        <row r="14894">
          <cell r="A14894" t="str">
            <v>ZRP 500x250</v>
          </cell>
          <cell r="B14894" t="str">
            <v xml:space="preserve">НС-1112287 </v>
          </cell>
        </row>
        <row r="14895">
          <cell r="A14895" t="str">
            <v>ZRP 500x300</v>
          </cell>
          <cell r="B14895" t="str">
            <v xml:space="preserve">НС-1112288 </v>
          </cell>
        </row>
        <row r="14896">
          <cell r="A14896" t="str">
            <v>ZRP 600x300</v>
          </cell>
          <cell r="B14896" t="str">
            <v xml:space="preserve">НС-1112289 </v>
          </cell>
        </row>
        <row r="14897">
          <cell r="A14897" t="str">
            <v>ZRP 600x350</v>
          </cell>
          <cell r="B14897" t="str">
            <v xml:space="preserve">НС-1112290 </v>
          </cell>
        </row>
        <row r="14898">
          <cell r="A14898" t="str">
            <v>ZCS-R-E45-YF4- YF4</v>
          </cell>
          <cell r="B14898" t="str">
            <v xml:space="preserve">НС-1112316 </v>
          </cell>
        </row>
        <row r="14899">
          <cell r="A14899" t="str">
            <v>ZCS-R-Е27-YF4- YF4</v>
          </cell>
          <cell r="B14899" t="str">
            <v xml:space="preserve">НС-1112317 </v>
          </cell>
        </row>
        <row r="14900">
          <cell r="A14900" t="str">
            <v>nEXB80000008334</v>
          </cell>
          <cell r="B14900" t="str">
            <v xml:space="preserve">НС-1112633 </v>
          </cell>
        </row>
        <row r="14901">
          <cell r="A14901" t="str">
            <v>nEXB80000008333</v>
          </cell>
          <cell r="B14901" t="str">
            <v xml:space="preserve">НС-1112950 </v>
          </cell>
        </row>
        <row r="14902">
          <cell r="A14902" t="str">
            <v>ZASRIS120</v>
          </cell>
          <cell r="B14902" t="str">
            <v xml:space="preserve">НС-1113601 </v>
          </cell>
        </row>
        <row r="14903">
          <cell r="A14903" t="str">
            <v>T2W E41 306</v>
          </cell>
          <cell r="B14903" t="str">
            <v xml:space="preserve">НС-1113610 </v>
          </cell>
        </row>
        <row r="14904">
          <cell r="A14904" t="str">
            <v>PTF 1500; Вентилятор с фильтром</v>
          </cell>
          <cell r="B14904" t="str">
            <v xml:space="preserve">НС-1113614 </v>
          </cell>
        </row>
        <row r="14905">
          <cell r="A14905" t="str">
            <v>GAGRIS1857_0056B</v>
          </cell>
          <cell r="B14905" t="str">
            <v xml:space="preserve">НС-1114889 </v>
          </cell>
        </row>
        <row r="14906">
          <cell r="A14906" t="str">
            <v>R61 032 668</v>
          </cell>
          <cell r="B14906" t="str">
            <v xml:space="preserve">НС-1114890 </v>
          </cell>
        </row>
        <row r="14907">
          <cell r="A14907" t="str">
            <v>E17 154 307</v>
          </cell>
          <cell r="B14907" t="str">
            <v xml:space="preserve">НС-1114894 </v>
          </cell>
        </row>
        <row r="14908">
          <cell r="A14908" t="str">
            <v>ZCS-E27-YT1-YT1</v>
          </cell>
          <cell r="B14908" t="str">
            <v xml:space="preserve">НС-1115221 </v>
          </cell>
        </row>
        <row r="14909">
          <cell r="A14909" t="str">
            <v>НС-1115251</v>
          </cell>
          <cell r="B14909" t="str">
            <v xml:space="preserve">НС-1115251 </v>
          </cell>
        </row>
        <row r="14910">
          <cell r="A14910" t="str">
            <v>M25 277 349</v>
          </cell>
          <cell r="B14910" t="str">
            <v xml:space="preserve">НС-1115364 </v>
          </cell>
        </row>
        <row r="14911">
          <cell r="A14911" t="str">
            <v>ZCS-P-E15-Y1-Y1</v>
          </cell>
          <cell r="B14911" t="str">
            <v xml:space="preserve">НС-1115369 </v>
          </cell>
        </row>
        <row r="14912">
          <cell r="A14912" t="str">
            <v>ZCS-P-Е15-YF1-YF1</v>
          </cell>
          <cell r="B14912" t="str">
            <v xml:space="preserve">НС-1115371 </v>
          </cell>
        </row>
        <row r="14913">
          <cell r="A14913" t="str">
            <v>ZCS-P-Е15-YT1-YT1</v>
          </cell>
          <cell r="B14913" t="str">
            <v xml:space="preserve">НС-1115372 </v>
          </cell>
        </row>
        <row r="14914">
          <cell r="A14914" t="str">
            <v>E12 J44 970</v>
          </cell>
          <cell r="B14914" t="str">
            <v xml:space="preserve">НС-1115376 </v>
          </cell>
        </row>
        <row r="14915">
          <cell r="A14915" t="str">
            <v>PSIEKS6011</v>
          </cell>
          <cell r="B14915" t="str">
            <v xml:space="preserve">НС-1115381 </v>
          </cell>
        </row>
        <row r="14916">
          <cell r="A14916" t="str">
            <v>16430001000625</v>
          </cell>
          <cell r="B14916" t="str">
            <v xml:space="preserve">НС-1115408 </v>
          </cell>
        </row>
        <row r="14917">
          <cell r="A14917" t="str">
            <v>11320009000052</v>
          </cell>
          <cell r="B14917" t="str">
            <v xml:space="preserve">НС-1115409 </v>
          </cell>
        </row>
        <row r="14918">
          <cell r="A14918" t="str">
            <v>11222544000008</v>
          </cell>
          <cell r="B14918" t="str">
            <v xml:space="preserve">НС-1115410 </v>
          </cell>
        </row>
        <row r="14919">
          <cell r="A14919" t="str">
            <v>11222542000061</v>
          </cell>
          <cell r="B14919" t="str">
            <v xml:space="preserve">НС-1115411 </v>
          </cell>
        </row>
        <row r="14920">
          <cell r="A14920" t="str">
            <v>16422012000027</v>
          </cell>
          <cell r="B14920" t="str">
            <v xml:space="preserve">НС-1115412 </v>
          </cell>
        </row>
        <row r="14921">
          <cell r="A14921" t="str">
            <v>16422007000004</v>
          </cell>
          <cell r="B14921" t="str">
            <v xml:space="preserve">НС-1115413 </v>
          </cell>
        </row>
        <row r="14922">
          <cell r="A14922" t="str">
            <v>16438003000036</v>
          </cell>
          <cell r="B14922" t="str">
            <v xml:space="preserve">НС-1115414 </v>
          </cell>
        </row>
        <row r="14923">
          <cell r="A14923" t="str">
            <v>1809202</v>
          </cell>
          <cell r="B14923" t="str">
            <v xml:space="preserve">НС-1115536 </v>
          </cell>
        </row>
        <row r="14924">
          <cell r="A14924" t="str">
            <v>1803359_</v>
          </cell>
          <cell r="B14924" t="str">
            <v xml:space="preserve">НС-1115542 </v>
          </cell>
        </row>
        <row r="14925">
          <cell r="A14925" t="str">
            <v>1258657</v>
          </cell>
          <cell r="B14925" t="str">
            <v xml:space="preserve">НС-1115544 </v>
          </cell>
        </row>
        <row r="14926">
          <cell r="A14926" t="str">
            <v>1302932</v>
          </cell>
          <cell r="B14926" t="str">
            <v xml:space="preserve">НС-1115545 </v>
          </cell>
        </row>
        <row r="14927">
          <cell r="A14927" t="str">
            <v>1302261</v>
          </cell>
          <cell r="B14927" t="str">
            <v xml:space="preserve">НС-1115546 </v>
          </cell>
        </row>
        <row r="14928">
          <cell r="A14928" t="str">
            <v>1205798</v>
          </cell>
          <cell r="B14928" t="str">
            <v xml:space="preserve">НС-1115547 </v>
          </cell>
        </row>
        <row r="14929">
          <cell r="A14929" t="str">
            <v>1204958_</v>
          </cell>
          <cell r="B14929" t="str">
            <v xml:space="preserve">НС-1115548 </v>
          </cell>
        </row>
        <row r="14930">
          <cell r="A14930" t="str">
            <v>1844146</v>
          </cell>
          <cell r="B14930" t="str">
            <v xml:space="preserve">НС-1115551 </v>
          </cell>
        </row>
        <row r="14931">
          <cell r="A14931" t="str">
            <v>TCAEBY 4310 B-GM-SS-SAM1</v>
          </cell>
          <cell r="B14931" t="str">
            <v xml:space="preserve">НС-1115714 </v>
          </cell>
        </row>
        <row r="14932">
          <cell r="A14932" t="str">
            <v>MIG 50-160/55 (DP 1000)</v>
          </cell>
          <cell r="B14932" t="str">
            <v xml:space="preserve">НС-1115715 </v>
          </cell>
        </row>
        <row r="14933">
          <cell r="A14933" t="str">
            <v>R01 H01 202</v>
          </cell>
          <cell r="B14933" t="str">
            <v xml:space="preserve">НС-1115731 </v>
          </cell>
        </row>
        <row r="14934">
          <cell r="A14934" t="str">
            <v>T2W EA1 303</v>
          </cell>
          <cell r="B14934" t="str">
            <v xml:space="preserve">НС-1115748 </v>
          </cell>
        </row>
        <row r="14935">
          <cell r="A14935" t="str">
            <v>C-SCP510H38B</v>
          </cell>
          <cell r="B14935" t="str">
            <v xml:space="preserve">НС-1115754 </v>
          </cell>
        </row>
        <row r="14936">
          <cell r="A14936" t="str">
            <v>E02 410 100</v>
          </cell>
          <cell r="B14936" t="str">
            <v xml:space="preserve">НС-1115755 </v>
          </cell>
        </row>
        <row r="14937">
          <cell r="A14937" t="str">
            <v>211206470</v>
          </cell>
          <cell r="B14937" t="str">
            <v xml:space="preserve">НС-1115760 </v>
          </cell>
        </row>
        <row r="14938">
          <cell r="A14938" t="str">
            <v>211204803</v>
          </cell>
          <cell r="B14938" t="str">
            <v xml:space="preserve">НС-1115761 </v>
          </cell>
        </row>
        <row r="14939">
          <cell r="A14939" t="str">
            <v>1120351190</v>
          </cell>
          <cell r="B14939" t="str">
            <v xml:space="preserve">НС-1115762 </v>
          </cell>
        </row>
        <row r="14940">
          <cell r="A14940" t="str">
            <v>211206474</v>
          </cell>
          <cell r="B14940" t="str">
            <v xml:space="preserve">НС-1115763 </v>
          </cell>
        </row>
        <row r="14941">
          <cell r="A14941" t="str">
            <v>211206480</v>
          </cell>
          <cell r="B14941" t="str">
            <v xml:space="preserve">НС-1115764 </v>
          </cell>
        </row>
        <row r="14942">
          <cell r="A14942" t="str">
            <v>1120130085</v>
          </cell>
          <cell r="B14942" t="str">
            <v xml:space="preserve">НС-1115765 </v>
          </cell>
        </row>
        <row r="14943">
          <cell r="A14943" t="str">
            <v>1120123012</v>
          </cell>
          <cell r="B14943" t="str">
            <v xml:space="preserve">НС-1115767 </v>
          </cell>
        </row>
        <row r="14944">
          <cell r="A14944" t="str">
            <v>Комплект для MCL-35</v>
          </cell>
          <cell r="B14944" t="str">
            <v xml:space="preserve">НС-1115847 </v>
          </cell>
        </row>
        <row r="14945">
          <cell r="A14945" t="str">
            <v>1844937</v>
          </cell>
          <cell r="B14945" t="str">
            <v xml:space="preserve">НС-1115861 </v>
          </cell>
        </row>
        <row r="14946">
          <cell r="A14946" t="str">
            <v>1828099_</v>
          </cell>
          <cell r="B14946" t="str">
            <v xml:space="preserve">НС-1115862 </v>
          </cell>
        </row>
        <row r="14947">
          <cell r="A14947" t="str">
            <v>1450178</v>
          </cell>
          <cell r="B14947" t="str">
            <v xml:space="preserve">НС-1115863 </v>
          </cell>
        </row>
        <row r="14948">
          <cell r="A14948" t="str">
            <v>1518018</v>
          </cell>
          <cell r="B14948" t="str">
            <v xml:space="preserve">НС-1115864 </v>
          </cell>
        </row>
        <row r="14949">
          <cell r="A14949" t="str">
            <v>1366610</v>
          </cell>
          <cell r="B14949" t="str">
            <v xml:space="preserve">НС-1115984 </v>
          </cell>
        </row>
        <row r="14950">
          <cell r="A14950" t="str">
            <v>1813162</v>
          </cell>
          <cell r="B14950" t="str">
            <v xml:space="preserve">НС-1115985 </v>
          </cell>
        </row>
        <row r="14951">
          <cell r="A14951" t="str">
            <v>1844748</v>
          </cell>
          <cell r="B14951" t="str">
            <v xml:space="preserve">НС-1115986 </v>
          </cell>
        </row>
        <row r="14952">
          <cell r="A14952" t="str">
            <v>1844136</v>
          </cell>
          <cell r="B14952" t="str">
            <v xml:space="preserve">НС-1115987 </v>
          </cell>
        </row>
        <row r="14953">
          <cell r="A14953" t="str">
            <v>1874769</v>
          </cell>
          <cell r="B14953" t="str">
            <v xml:space="preserve">НС-1115988 </v>
          </cell>
        </row>
        <row r="14954">
          <cell r="A14954" t="str">
            <v>1874998</v>
          </cell>
          <cell r="B14954" t="str">
            <v xml:space="preserve">НС-1115989 </v>
          </cell>
        </row>
        <row r="14955">
          <cell r="A14955" t="str">
            <v>1248091</v>
          </cell>
          <cell r="B14955" t="str">
            <v xml:space="preserve">НС-1115990 </v>
          </cell>
        </row>
        <row r="14956">
          <cell r="A14956" t="str">
            <v>1308210</v>
          </cell>
          <cell r="B14956" t="str">
            <v xml:space="preserve">НС-1115991 </v>
          </cell>
        </row>
        <row r="14957">
          <cell r="A14957" t="str">
            <v>1554211</v>
          </cell>
          <cell r="B14957" t="str">
            <v xml:space="preserve">НС-1115992 </v>
          </cell>
        </row>
        <row r="14958">
          <cell r="A14958" t="str">
            <v>1407674</v>
          </cell>
          <cell r="B14958" t="str">
            <v xml:space="preserve">НС-1115993 </v>
          </cell>
        </row>
        <row r="14959">
          <cell r="A14959" t="str">
            <v>1823292</v>
          </cell>
          <cell r="B14959" t="str">
            <v xml:space="preserve">НС-1115994 </v>
          </cell>
        </row>
        <row r="14960">
          <cell r="A14960" t="str">
            <v>1826925</v>
          </cell>
          <cell r="B14960" t="str">
            <v xml:space="preserve">НС-1115995 </v>
          </cell>
        </row>
        <row r="14961">
          <cell r="A14961" t="str">
            <v>1826738</v>
          </cell>
          <cell r="B14961" t="str">
            <v xml:space="preserve">НС-1115996 </v>
          </cell>
        </row>
        <row r="14962">
          <cell r="A14962" t="str">
            <v>1826743</v>
          </cell>
          <cell r="B14962" t="str">
            <v xml:space="preserve">НС-1115997 </v>
          </cell>
        </row>
        <row r="14963">
          <cell r="A14963" t="str">
            <v>1822267_</v>
          </cell>
          <cell r="B14963" t="str">
            <v xml:space="preserve">НС-1115998 </v>
          </cell>
        </row>
        <row r="14964">
          <cell r="A14964" t="str">
            <v>1417658</v>
          </cell>
          <cell r="B14964" t="str">
            <v xml:space="preserve">НС-1115999 </v>
          </cell>
        </row>
        <row r="14965">
          <cell r="A14965" t="str">
            <v>1823291</v>
          </cell>
          <cell r="B14965" t="str">
            <v xml:space="preserve">НС-1116000 </v>
          </cell>
        </row>
        <row r="14966">
          <cell r="A14966" t="str">
            <v>1457058</v>
          </cell>
          <cell r="B14966" t="str">
            <v xml:space="preserve">НС-1116001 </v>
          </cell>
        </row>
        <row r="14967">
          <cell r="A14967" t="str">
            <v>nEXB80000008525.</v>
          </cell>
          <cell r="B14967" t="str">
            <v xml:space="preserve">НС-1116064 </v>
          </cell>
        </row>
        <row r="14968">
          <cell r="A14968" t="str">
            <v>nEXB80000008526</v>
          </cell>
          <cell r="B14968" t="str">
            <v xml:space="preserve">НС-1116065 </v>
          </cell>
        </row>
        <row r="14969">
          <cell r="A14969" t="str">
            <v>GVEVSV013</v>
          </cell>
          <cell r="B14969" t="str">
            <v xml:space="preserve">НС-1116075 </v>
          </cell>
        </row>
        <row r="14970">
          <cell r="A14970" t="str">
            <v>11220513000003</v>
          </cell>
          <cell r="B14970" t="str">
            <v xml:space="preserve">НС-1116093 </v>
          </cell>
        </row>
        <row r="14971">
          <cell r="A14971" t="str">
            <v>16441008000001</v>
          </cell>
          <cell r="B14971" t="str">
            <v xml:space="preserve">НС-1116095 </v>
          </cell>
        </row>
        <row r="14972">
          <cell r="A14972" t="str">
            <v>16422005000009</v>
          </cell>
          <cell r="B14972" t="str">
            <v xml:space="preserve">НС-1116096 </v>
          </cell>
        </row>
        <row r="14973">
          <cell r="A14973" t="str">
            <v>16438001000012</v>
          </cell>
          <cell r="B14973" t="str">
            <v xml:space="preserve">НС-1116097 </v>
          </cell>
        </row>
        <row r="14974">
          <cell r="A14974" t="str">
            <v>Полка для</v>
          </cell>
          <cell r="B14974" t="str">
            <v xml:space="preserve">НС-1116112 </v>
          </cell>
        </row>
        <row r="14975">
          <cell r="A14975" t="str">
            <v>BHP-B2</v>
          </cell>
          <cell r="B14975" t="str">
            <v xml:space="preserve">НС-1116115 </v>
          </cell>
        </row>
        <row r="14976">
          <cell r="A14976" t="str">
            <v>E12 F95 000</v>
          </cell>
          <cell r="B14976" t="str">
            <v xml:space="preserve">НС-1116205 </v>
          </cell>
        </row>
        <row r="14977">
          <cell r="A14977" t="str">
            <v>ZCS-W-YF4 (ДУ)</v>
          </cell>
          <cell r="B14977" t="str">
            <v xml:space="preserve">НС-1116230 </v>
          </cell>
        </row>
        <row r="14978">
          <cell r="A14978" t="str">
            <v>nEXB80000007340</v>
          </cell>
          <cell r="B14978" t="str">
            <v xml:space="preserve">НС-1116231 </v>
          </cell>
        </row>
        <row r="14979">
          <cell r="A14979" t="str">
            <v>1223739</v>
          </cell>
          <cell r="B14979" t="str">
            <v xml:space="preserve">НС-1116286 </v>
          </cell>
        </row>
        <row r="14980">
          <cell r="A14980" t="str">
            <v>1511783</v>
          </cell>
          <cell r="B14980" t="str">
            <v xml:space="preserve">НС-1116288 </v>
          </cell>
        </row>
        <row r="14981">
          <cell r="A14981" t="str">
            <v>1827113</v>
          </cell>
          <cell r="B14981" t="str">
            <v xml:space="preserve">НС-1116289 </v>
          </cell>
        </row>
        <row r="14982">
          <cell r="A14982" t="str">
            <v>1223738</v>
          </cell>
          <cell r="B14982" t="str">
            <v xml:space="preserve">НС-1116290 </v>
          </cell>
        </row>
        <row r="14983">
          <cell r="A14983" t="str">
            <v>1202908</v>
          </cell>
          <cell r="B14983" t="str">
            <v xml:space="preserve">НС-1116291 </v>
          </cell>
        </row>
        <row r="14984">
          <cell r="A14984" t="str">
            <v>1467735</v>
          </cell>
          <cell r="B14984" t="str">
            <v xml:space="preserve">НС-1116292 </v>
          </cell>
        </row>
        <row r="14985">
          <cell r="A14985" t="str">
            <v>1565631</v>
          </cell>
          <cell r="B14985" t="str">
            <v xml:space="preserve">НС-1116293 </v>
          </cell>
        </row>
        <row r="14986">
          <cell r="A14986" t="str">
            <v>1465589</v>
          </cell>
          <cell r="B14986" t="str">
            <v xml:space="preserve">НС-1116294 </v>
          </cell>
        </row>
        <row r="14987">
          <cell r="A14987" t="str">
            <v>1565264</v>
          </cell>
          <cell r="B14987" t="str">
            <v xml:space="preserve">НС-1116295 </v>
          </cell>
        </row>
        <row r="14988">
          <cell r="A14988" t="str">
            <v>1815138</v>
          </cell>
          <cell r="B14988" t="str">
            <v xml:space="preserve">НС-1116296 </v>
          </cell>
        </row>
        <row r="14989">
          <cell r="A14989" t="str">
            <v>4010905</v>
          </cell>
          <cell r="B14989" t="str">
            <v xml:space="preserve">НС-1116297 </v>
          </cell>
        </row>
        <row r="14990">
          <cell r="A14990" t="str">
            <v>1844131</v>
          </cell>
          <cell r="B14990" t="str">
            <v xml:space="preserve">НС-1116298 </v>
          </cell>
        </row>
        <row r="14991">
          <cell r="A14991" t="str">
            <v>1812896</v>
          </cell>
          <cell r="B14991" t="str">
            <v xml:space="preserve">НС-1116299 </v>
          </cell>
        </row>
        <row r="14992">
          <cell r="A14992" t="str">
            <v>1205011</v>
          </cell>
          <cell r="B14992" t="str">
            <v xml:space="preserve">НС-1116300 </v>
          </cell>
        </row>
        <row r="14993">
          <cell r="A14993" t="str">
            <v>ZSr 2100*1000/600</v>
          </cell>
          <cell r="B14993" t="str">
            <v xml:space="preserve">НС-1116400 </v>
          </cell>
        </row>
        <row r="14994">
          <cell r="A14994" t="str">
            <v>ZSr 1300*600/600</v>
          </cell>
          <cell r="B14994" t="str">
            <v xml:space="preserve">НС-1116401 </v>
          </cell>
        </row>
        <row r="14995">
          <cell r="A14995" t="str">
            <v>9402-12- 112220</v>
          </cell>
          <cell r="B14995" t="str">
            <v xml:space="preserve">НС-1116423 </v>
          </cell>
        </row>
        <row r="14996">
          <cell r="A14996" t="str">
            <v>9402-12- 95195</v>
          </cell>
          <cell r="B14996" t="str">
            <v xml:space="preserve">НС-1116424 </v>
          </cell>
        </row>
        <row r="14997">
          <cell r="A14997" t="str">
            <v>9402-12- 112223</v>
          </cell>
          <cell r="B14997" t="str">
            <v xml:space="preserve">НС-1116428 </v>
          </cell>
        </row>
        <row r="14998">
          <cell r="A14998" t="str">
            <v>9402-12- 112226</v>
          </cell>
          <cell r="B14998" t="str">
            <v xml:space="preserve">НС-1116438 </v>
          </cell>
        </row>
        <row r="14999">
          <cell r="A14999" t="str">
            <v>9402-12- 112212</v>
          </cell>
          <cell r="B14999" t="str">
            <v xml:space="preserve">НС-1116447 </v>
          </cell>
        </row>
        <row r="15000">
          <cell r="A15000" t="str">
            <v>9402-12- 112232</v>
          </cell>
          <cell r="B15000" t="str">
            <v xml:space="preserve">НС-1116448 </v>
          </cell>
        </row>
        <row r="15001">
          <cell r="A15001" t="str">
            <v>MLP-443W</v>
          </cell>
          <cell r="B15001" t="str">
            <v xml:space="preserve">НС-1116449 </v>
          </cell>
        </row>
        <row r="15002">
          <cell r="A15002" t="str">
            <v>9402-12-95250</v>
          </cell>
          <cell r="B15002" t="str">
            <v xml:space="preserve">НС-1116451 </v>
          </cell>
        </row>
        <row r="15003">
          <cell r="A15003" t="str">
            <v>9402-12-95253</v>
          </cell>
          <cell r="B15003" t="str">
            <v xml:space="preserve">НС-1116453 </v>
          </cell>
        </row>
        <row r="15004">
          <cell r="A15004" t="str">
            <v>RIV-100-LT-GM-SAG1-SPV-088-15-DO</v>
          </cell>
          <cell r="B15004" t="str">
            <v xml:space="preserve">НС-1116455 </v>
          </cell>
        </row>
        <row r="15005">
          <cell r="A15005" t="str">
            <v>DWBH 1463.CD/4 QRA</v>
          </cell>
          <cell r="B15005" t="str">
            <v xml:space="preserve">НС-1116456 </v>
          </cell>
        </row>
        <row r="15006">
          <cell r="A15006" t="str">
            <v>nEXB80000007813</v>
          </cell>
          <cell r="B15006" t="str">
            <v xml:space="preserve">НС-1116482 </v>
          </cell>
        </row>
        <row r="15007">
          <cell r="A15007" t="str">
            <v>ZPE 2000-12,0 L3</v>
          </cell>
          <cell r="B15007" t="str">
            <v xml:space="preserve">НС-1116519 </v>
          </cell>
        </row>
        <row r="15008">
          <cell r="A15008" t="str">
            <v>ZPE 2000-12,0 L1</v>
          </cell>
          <cell r="B15008" t="str">
            <v xml:space="preserve">НС-1116520 </v>
          </cell>
        </row>
        <row r="15009">
          <cell r="A15009" t="str">
            <v>КВУ-500х300</v>
          </cell>
          <cell r="B15009" t="str">
            <v xml:space="preserve">НС-1116527 </v>
          </cell>
        </row>
        <row r="15010">
          <cell r="A15010" t="str">
            <v>LGH-15RVX-E_</v>
          </cell>
          <cell r="B15010" t="str">
            <v xml:space="preserve">НС-1116551 </v>
          </cell>
        </row>
        <row r="15011">
          <cell r="A15011" t="str">
            <v>ZPE 2000-5,0 L3</v>
          </cell>
          <cell r="B15011" t="str">
            <v xml:space="preserve">НС-1116552 </v>
          </cell>
        </row>
        <row r="15012">
          <cell r="A15012" t="str">
            <v>ZPE 2000-9,0 L3</v>
          </cell>
          <cell r="B15012" t="str">
            <v xml:space="preserve">НС-1116553 </v>
          </cell>
        </row>
        <row r="15013">
          <cell r="A15013" t="str">
            <v>ZPE 3000-15,0 L3</v>
          </cell>
          <cell r="B15013" t="str">
            <v xml:space="preserve">НС-1116554 </v>
          </cell>
        </row>
        <row r="15014">
          <cell r="A15014" t="str">
            <v>ZPE 3000-22,0 L3</v>
          </cell>
          <cell r="B15014" t="str">
            <v xml:space="preserve">НС-1116555 </v>
          </cell>
        </row>
        <row r="15015">
          <cell r="A15015" t="str">
            <v>ZPE 4000-22,5 L3</v>
          </cell>
          <cell r="B15015" t="str">
            <v xml:space="preserve">НС-1116556 </v>
          </cell>
        </row>
        <row r="15016">
          <cell r="A15016" t="str">
            <v>ZPE 4000-30,0 L3</v>
          </cell>
          <cell r="B15016" t="str">
            <v xml:space="preserve">НС-1116558 </v>
          </cell>
        </row>
        <row r="15017">
          <cell r="A15017" t="str">
            <v>ZPE 4000-45,0 L3</v>
          </cell>
          <cell r="B15017" t="str">
            <v xml:space="preserve">НС-1116559 </v>
          </cell>
        </row>
        <row r="15018">
          <cell r="A15018" t="str">
            <v>ZPE 6000-30,0 L3</v>
          </cell>
          <cell r="B15018" t="str">
            <v xml:space="preserve">НС-1116560 </v>
          </cell>
        </row>
        <row r="15019">
          <cell r="A15019" t="str">
            <v>ZPE 6000-45,0 L3</v>
          </cell>
          <cell r="B15019" t="str">
            <v xml:space="preserve">НС-1116561 </v>
          </cell>
        </row>
        <row r="15020">
          <cell r="A15020" t="str">
            <v>ZPE 6000-60,0 L3</v>
          </cell>
          <cell r="B15020" t="str">
            <v xml:space="preserve">НС-1116563 </v>
          </cell>
        </row>
        <row r="15021">
          <cell r="A15021" t="str">
            <v>ZPW 2000/14 L1</v>
          </cell>
          <cell r="B15021" t="str">
            <v xml:space="preserve">НС-1116566 </v>
          </cell>
        </row>
        <row r="15022">
          <cell r="A15022" t="str">
            <v>ZPW 2000/14 L3</v>
          </cell>
          <cell r="B15022" t="str">
            <v xml:space="preserve">НС-1116567 </v>
          </cell>
        </row>
        <row r="15023">
          <cell r="A15023" t="str">
            <v>ZPW 3000/27 L1</v>
          </cell>
          <cell r="B15023" t="str">
            <v xml:space="preserve">НС-1116568 </v>
          </cell>
        </row>
        <row r="15024">
          <cell r="A15024" t="str">
            <v>ZPW 3000/27 L3</v>
          </cell>
          <cell r="B15024" t="str">
            <v xml:space="preserve">НС-1116569 </v>
          </cell>
        </row>
        <row r="15025">
          <cell r="A15025" t="str">
            <v>ZPW 4000/41 L1</v>
          </cell>
          <cell r="B15025" t="str">
            <v xml:space="preserve">НС-1116570 </v>
          </cell>
        </row>
        <row r="15026">
          <cell r="A15026" t="str">
            <v>ZPW 4000/41 L3</v>
          </cell>
          <cell r="B15026" t="str">
            <v xml:space="preserve">НС-1116571 </v>
          </cell>
        </row>
        <row r="15027">
          <cell r="A15027" t="str">
            <v>ZPW 6000/54 L3</v>
          </cell>
          <cell r="B15027" t="str">
            <v xml:space="preserve">НС-1116572 </v>
          </cell>
        </row>
        <row r="15028">
          <cell r="A15028" t="str">
            <v>E07 107 426</v>
          </cell>
          <cell r="B15028" t="str">
            <v xml:space="preserve">НС-1116580 </v>
          </cell>
        </row>
        <row r="15029">
          <cell r="A15029" t="str">
            <v>1515150</v>
          </cell>
          <cell r="B15029" t="str">
            <v xml:space="preserve">НС-1116581 </v>
          </cell>
        </row>
        <row r="15030">
          <cell r="A15030" t="str">
            <v>1967931</v>
          </cell>
          <cell r="B15030" t="str">
            <v xml:space="preserve">НС-1116585 </v>
          </cell>
        </row>
        <row r="15031">
          <cell r="A15031" t="str">
            <v>1465167</v>
          </cell>
          <cell r="B15031" t="str">
            <v xml:space="preserve">НС-1116586 </v>
          </cell>
        </row>
        <row r="15032">
          <cell r="A15032" t="str">
            <v>1465165</v>
          </cell>
          <cell r="B15032" t="str">
            <v xml:space="preserve">НС-1116587 </v>
          </cell>
        </row>
        <row r="15033">
          <cell r="A15033" t="str">
            <v>1225534</v>
          </cell>
          <cell r="B15033" t="str">
            <v xml:space="preserve">НС-1116588 </v>
          </cell>
        </row>
        <row r="15034">
          <cell r="A15034" t="str">
            <v>1366584</v>
          </cell>
          <cell r="B15034" t="str">
            <v xml:space="preserve">НС-1116589 </v>
          </cell>
        </row>
        <row r="15035">
          <cell r="A15035" t="str">
            <v>1483085_</v>
          </cell>
          <cell r="B15035" t="str">
            <v xml:space="preserve">НС-1116591 </v>
          </cell>
        </row>
        <row r="15036">
          <cell r="A15036" t="str">
            <v>1400760_</v>
          </cell>
          <cell r="B15036" t="str">
            <v xml:space="preserve">НС-1116592 </v>
          </cell>
        </row>
        <row r="15037">
          <cell r="A15037" t="str">
            <v>1391303</v>
          </cell>
          <cell r="B15037" t="str">
            <v xml:space="preserve">НС-1116593 </v>
          </cell>
        </row>
        <row r="15038">
          <cell r="A15038" t="str">
            <v>1541456</v>
          </cell>
          <cell r="B15038" t="str">
            <v xml:space="preserve">НС-1116595 </v>
          </cell>
        </row>
        <row r="15039">
          <cell r="A15039" t="str">
            <v>PUMY-P140</v>
          </cell>
          <cell r="B15039" t="str">
            <v xml:space="preserve">НС-1116616 </v>
          </cell>
        </row>
        <row r="15040">
          <cell r="A15040" t="str">
            <v>T7W E86 310</v>
          </cell>
          <cell r="B15040" t="str">
            <v xml:space="preserve">НС-1116631 </v>
          </cell>
        </row>
        <row r="15041">
          <cell r="A15041" t="str">
            <v>R01 E29 114</v>
          </cell>
          <cell r="B15041" t="str">
            <v xml:space="preserve">НС-1116673 </v>
          </cell>
        </row>
        <row r="15042">
          <cell r="A15042" t="str">
            <v>REV-35-ASDP2-(SPV-546-16-AG )-GM-S</v>
          </cell>
          <cell r="B15042" t="str">
            <v xml:space="preserve">НС-1116686 </v>
          </cell>
        </row>
        <row r="15043">
          <cell r="A15043" t="str">
            <v>E02 444 452</v>
          </cell>
          <cell r="B15043" t="str">
            <v xml:space="preserve">НС-1116783 </v>
          </cell>
        </row>
        <row r="15044">
          <cell r="A15044" t="str">
            <v>T97 415 781</v>
          </cell>
          <cell r="B15044" t="str">
            <v xml:space="preserve">НС-1116784 </v>
          </cell>
        </row>
        <row r="15045">
          <cell r="A15045" t="str">
            <v>11002012000757</v>
          </cell>
          <cell r="B15045" t="str">
            <v xml:space="preserve">НС-1116785 </v>
          </cell>
        </row>
        <row r="15046">
          <cell r="A15046" t="str">
            <v>15500208000074</v>
          </cell>
          <cell r="B15046" t="str">
            <v xml:space="preserve">НС-1116786 </v>
          </cell>
        </row>
        <row r="15047">
          <cell r="A15047" t="str">
            <v>15500204000005</v>
          </cell>
          <cell r="B15047" t="str">
            <v xml:space="preserve">НС-1116788 </v>
          </cell>
        </row>
        <row r="15048">
          <cell r="A15048" t="str">
            <v>110527</v>
          </cell>
          <cell r="B15048" t="str">
            <v xml:space="preserve">НС-1116865 </v>
          </cell>
        </row>
        <row r="15049">
          <cell r="A15049" t="str">
            <v>nEXB80000008651</v>
          </cell>
          <cell r="B15049" t="str">
            <v xml:space="preserve">НС-1116876 </v>
          </cell>
        </row>
        <row r="15050">
          <cell r="A15050" t="str">
            <v>PAC-SF1ME</v>
          </cell>
          <cell r="B15050" t="str">
            <v xml:space="preserve">НС-1116882 </v>
          </cell>
        </row>
        <row r="15051">
          <cell r="A15051" t="str">
            <v>E12 P58 451</v>
          </cell>
          <cell r="B15051" t="str">
            <v xml:space="preserve">НС-1116897 </v>
          </cell>
        </row>
        <row r="15052">
          <cell r="A15052" t="str">
            <v>ZPDD0019_</v>
          </cell>
          <cell r="B15052" t="str">
            <v xml:space="preserve">НС-1116898 </v>
          </cell>
        </row>
        <row r="15053">
          <cell r="A15053" t="str">
            <v>GFIKR085_</v>
          </cell>
          <cell r="B15053" t="str">
            <v xml:space="preserve">НС-1116899 </v>
          </cell>
        </row>
        <row r="15054">
          <cell r="A15054" t="str">
            <v>SDA 75</v>
          </cell>
          <cell r="B15054" t="str">
            <v xml:space="preserve">НС-1116901 </v>
          </cell>
        </row>
        <row r="15055">
          <cell r="A15055" t="str">
            <v>SDA 100</v>
          </cell>
          <cell r="B15055" t="str">
            <v xml:space="preserve">НС-1116902 </v>
          </cell>
        </row>
        <row r="15056">
          <cell r="A15056" t="str">
            <v>SDA 150</v>
          </cell>
          <cell r="B15056" t="str">
            <v xml:space="preserve">НС-1116903 </v>
          </cell>
        </row>
        <row r="15057">
          <cell r="A15057" t="str">
            <v>SDA 200</v>
          </cell>
          <cell r="B15057" t="str">
            <v xml:space="preserve">НС-1116904 </v>
          </cell>
        </row>
        <row r="15058">
          <cell r="A15058" t="str">
            <v>AS-07HR4SYDTGW_</v>
          </cell>
          <cell r="B15058" t="str">
            <v xml:space="preserve">НС-1116907 </v>
          </cell>
        </row>
        <row r="15059">
          <cell r="A15059" t="str">
            <v>AS-10HR4SYDTGW_</v>
          </cell>
          <cell r="B15059" t="str">
            <v xml:space="preserve">НС-1116909 </v>
          </cell>
        </row>
        <row r="15060">
          <cell r="A15060" t="str">
            <v>AS-13HR4SVDTGW_</v>
          </cell>
          <cell r="B15060" t="str">
            <v xml:space="preserve">НС-1116910 </v>
          </cell>
        </row>
        <row r="15061">
          <cell r="A15061" t="str">
            <v>AS-18HR4SWATGW_</v>
          </cell>
          <cell r="B15061" t="str">
            <v xml:space="preserve">НС-1116912 </v>
          </cell>
        </row>
        <row r="15062">
          <cell r="A15062" t="str">
            <v>AS-24HR4SFBTGW_</v>
          </cell>
          <cell r="B15062" t="str">
            <v xml:space="preserve">НС-1116913 </v>
          </cell>
        </row>
        <row r="15063">
          <cell r="A15063" t="str">
            <v>AS-30HR4SQBTGW_</v>
          </cell>
          <cell r="B15063" t="str">
            <v xml:space="preserve">НС-1116914 </v>
          </cell>
        </row>
        <row r="15064">
          <cell r="A15064" t="str">
            <v>UMIOR1</v>
          </cell>
          <cell r="B15064" t="str">
            <v xml:space="preserve">НС-1116945 </v>
          </cell>
        </row>
        <row r="15065">
          <cell r="A15065" t="str">
            <v>UMIOR3</v>
          </cell>
          <cell r="B15065" t="str">
            <v xml:space="preserve">НС-1116946 </v>
          </cell>
        </row>
        <row r="15066">
          <cell r="A15066" t="str">
            <v>MCI-32</v>
          </cell>
          <cell r="B15066" t="str">
            <v xml:space="preserve">НС-1116951 </v>
          </cell>
        </row>
        <row r="15067">
          <cell r="A15067" t="str">
            <v>60-НО-Ø250-BM (220)</v>
          </cell>
          <cell r="B15067" t="str">
            <v xml:space="preserve">НС-1117005 </v>
          </cell>
        </row>
        <row r="15068">
          <cell r="A15068" t="str">
            <v>GGRAGO017</v>
          </cell>
          <cell r="B15068" t="str">
            <v xml:space="preserve">НС-1117052 </v>
          </cell>
        </row>
        <row r="15069">
          <cell r="A15069" t="str">
            <v>ZASRIRS102</v>
          </cell>
          <cell r="B15069" t="str">
            <v xml:space="preserve">НС-1117053 </v>
          </cell>
        </row>
        <row r="15070">
          <cell r="A15070" t="str">
            <v>MCI-28</v>
          </cell>
          <cell r="B15070" t="str">
            <v xml:space="preserve">НС-1117057 </v>
          </cell>
        </row>
        <row r="15071">
          <cell r="A15071" t="str">
            <v>REV-23 (B-ASDP2-Fl10-GM-SAM3)</v>
          </cell>
          <cell r="B15071" t="str">
            <v xml:space="preserve">НС-1117069 </v>
          </cell>
        </row>
        <row r="15072">
          <cell r="A15072" t="str">
            <v>TX6-Z14 (5/8" х 7/8")</v>
          </cell>
          <cell r="B15072" t="str">
            <v xml:space="preserve">НС-1117103 </v>
          </cell>
        </row>
        <row r="15073">
          <cell r="A15073" t="str">
            <v>GAGRIS1970_0151A</v>
          </cell>
          <cell r="B15073" t="str">
            <v xml:space="preserve">НС-1117111 </v>
          </cell>
        </row>
        <row r="15074">
          <cell r="A15074" t="str">
            <v>AHU000782</v>
          </cell>
          <cell r="B15074" t="str">
            <v xml:space="preserve">НС-1117130 </v>
          </cell>
        </row>
        <row r="15075">
          <cell r="A15075" t="str">
            <v>GAGRIS1692_0016A</v>
          </cell>
          <cell r="B15075" t="str">
            <v xml:space="preserve">НС-1117131 </v>
          </cell>
        </row>
        <row r="15076">
          <cell r="A15076" t="str">
            <v>E12 P25 451</v>
          </cell>
          <cell r="B15076" t="str">
            <v xml:space="preserve">НС-1117172 </v>
          </cell>
        </row>
        <row r="15077">
          <cell r="A15077" t="str">
            <v>1802213</v>
          </cell>
          <cell r="B15077" t="str">
            <v xml:space="preserve">НС-1117186 </v>
          </cell>
        </row>
        <row r="15078">
          <cell r="A15078" t="str">
            <v>nEXB80000008744</v>
          </cell>
          <cell r="B15078" t="str">
            <v xml:space="preserve">НС-1117190 </v>
          </cell>
        </row>
        <row r="15079">
          <cell r="A15079" t="str">
            <v>nEXB80000008745</v>
          </cell>
          <cell r="B15079" t="str">
            <v xml:space="preserve">НС-1117191 </v>
          </cell>
        </row>
        <row r="15080">
          <cell r="A15080" t="str">
            <v>nEXB80000008736</v>
          </cell>
          <cell r="B15080" t="str">
            <v xml:space="preserve">НС-1117192 </v>
          </cell>
        </row>
        <row r="15081">
          <cell r="A15081" t="str">
            <v>VEN030209</v>
          </cell>
          <cell r="B15081" t="str">
            <v xml:space="preserve">НС-1117205 </v>
          </cell>
        </row>
        <row r="15082">
          <cell r="A15082" t="str">
            <v>ZVV-9T 1м Н</v>
          </cell>
          <cell r="B15082" t="str">
            <v xml:space="preserve">НС-1117233 </v>
          </cell>
        </row>
        <row r="15083">
          <cell r="A15083" t="str">
            <v>16420012000002</v>
          </cell>
          <cell r="B15083" t="str">
            <v xml:space="preserve">НС-1117264 </v>
          </cell>
        </row>
        <row r="15084">
          <cell r="A15084" t="str">
            <v>16420012000003</v>
          </cell>
          <cell r="B15084" t="str">
            <v xml:space="preserve">НС-1117265 </v>
          </cell>
        </row>
        <row r="15085">
          <cell r="A15085" t="str">
            <v>MIG 80-160/185 (DP 2500)</v>
          </cell>
          <cell r="B15085" t="str">
            <v xml:space="preserve">НС-1117282 </v>
          </cell>
        </row>
        <row r="15086">
          <cell r="A15086" t="str">
            <v>TCAVBZ 2810 (IM-SLO-CMT-GM-SAM1)</v>
          </cell>
          <cell r="B15086" t="str">
            <v xml:space="preserve">НС-1117283 </v>
          </cell>
        </row>
        <row r="15087">
          <cell r="A15087" t="str">
            <v>ZPGKT0041</v>
          </cell>
          <cell r="B15087" t="str">
            <v xml:space="preserve">НС-1117382 </v>
          </cell>
        </row>
        <row r="15088">
          <cell r="A15088" t="str">
            <v>(90) -НО-ф315 -BM (220)</v>
          </cell>
          <cell r="B15088" t="str">
            <v xml:space="preserve">НС-1117387 </v>
          </cell>
        </row>
        <row r="15089">
          <cell r="A15089" t="str">
            <v>ARU 071b (Qх=7,4кВт)</v>
          </cell>
          <cell r="B15089" t="str">
            <v xml:space="preserve">НС-1117398 </v>
          </cell>
        </row>
        <row r="15090">
          <cell r="A15090" t="str">
            <v>TMC 11H</v>
          </cell>
          <cell r="B15090" t="str">
            <v xml:space="preserve">НС-1117400 </v>
          </cell>
        </row>
        <row r="15091">
          <cell r="A15091" t="str">
            <v>869600</v>
          </cell>
          <cell r="B15091" t="str">
            <v xml:space="preserve">НС-1117409 </v>
          </cell>
        </row>
        <row r="15092">
          <cell r="A15092" t="str">
            <v>886915</v>
          </cell>
          <cell r="B15092" t="str">
            <v xml:space="preserve">НС-1117410 </v>
          </cell>
        </row>
        <row r="15093">
          <cell r="A15093" t="str">
            <v>873800</v>
          </cell>
          <cell r="B15093" t="str">
            <v xml:space="preserve">НС-1117411 </v>
          </cell>
        </row>
        <row r="15094">
          <cell r="A15094" t="str">
            <v>877540</v>
          </cell>
          <cell r="B15094" t="str">
            <v xml:space="preserve">НС-1117412 </v>
          </cell>
        </row>
        <row r="15095">
          <cell r="A15095" t="str">
            <v>873602</v>
          </cell>
          <cell r="B15095" t="str">
            <v xml:space="preserve">НС-1117413 </v>
          </cell>
        </row>
        <row r="15096">
          <cell r="A15096" t="str">
            <v>819200</v>
          </cell>
          <cell r="B15096" t="str">
            <v xml:space="preserve">НС-1117414 </v>
          </cell>
        </row>
        <row r="15097">
          <cell r="A15097" t="str">
            <v>851920</v>
          </cell>
          <cell r="B15097" t="str">
            <v xml:space="preserve">НС-1117415 </v>
          </cell>
        </row>
        <row r="15098">
          <cell r="A15098" t="str">
            <v>858666</v>
          </cell>
          <cell r="B15098" t="str">
            <v xml:space="preserve">НС-1117416 </v>
          </cell>
        </row>
        <row r="15099">
          <cell r="A15099" t="str">
            <v>809110</v>
          </cell>
          <cell r="B15099" t="str">
            <v xml:space="preserve">НС-1117417 </v>
          </cell>
        </row>
        <row r="15100">
          <cell r="A15100" t="str">
            <v>843210</v>
          </cell>
          <cell r="B15100" t="str">
            <v xml:space="preserve">НС-1117418 </v>
          </cell>
        </row>
        <row r="15101">
          <cell r="A15101" t="str">
            <v>873900</v>
          </cell>
          <cell r="B15101" t="str">
            <v xml:space="preserve">НС-1117419 </v>
          </cell>
        </row>
        <row r="15102">
          <cell r="A15102" t="str">
            <v>884300</v>
          </cell>
          <cell r="B15102" t="str">
            <v xml:space="preserve">НС-1117420 </v>
          </cell>
        </row>
        <row r="15103">
          <cell r="A15103" t="str">
            <v>874050</v>
          </cell>
          <cell r="B15103" t="str">
            <v xml:space="preserve">НС-1117421 </v>
          </cell>
        </row>
        <row r="15104">
          <cell r="A15104" t="str">
            <v>PSIEKS8001</v>
          </cell>
          <cell r="B15104" t="str">
            <v xml:space="preserve">НС-1117450 </v>
          </cell>
        </row>
        <row r="15105">
          <cell r="A15105" t="str">
            <v>S70 E90 401</v>
          </cell>
          <cell r="B15105" t="str">
            <v xml:space="preserve">НС-1117492 </v>
          </cell>
        </row>
        <row r="15106">
          <cell r="A15106" t="str">
            <v>S70 E91 401</v>
          </cell>
          <cell r="B15106" t="str">
            <v xml:space="preserve">НС-1117493 </v>
          </cell>
        </row>
        <row r="15107">
          <cell r="A15107" t="str">
            <v>A009A-09C</v>
          </cell>
          <cell r="B15107" t="str">
            <v xml:space="preserve">НС-1117505 </v>
          </cell>
        </row>
        <row r="15108">
          <cell r="A15108" t="str">
            <v>A009A-12C</v>
          </cell>
          <cell r="B15108" t="str">
            <v xml:space="preserve">НС-1117506 </v>
          </cell>
        </row>
        <row r="15109">
          <cell r="A15109" t="str">
            <v>A009A-14C</v>
          </cell>
          <cell r="B15109" t="str">
            <v xml:space="preserve">НС-1117507 </v>
          </cell>
        </row>
        <row r="15110">
          <cell r="A15110" t="str">
            <v>M25 408 689</v>
          </cell>
          <cell r="B15110" t="str">
            <v xml:space="preserve">НС-1117542 </v>
          </cell>
        </row>
        <row r="15111">
          <cell r="A15111" t="str">
            <v>M25 267 688</v>
          </cell>
          <cell r="B15111" t="str">
            <v xml:space="preserve">НС-1117543 </v>
          </cell>
        </row>
        <row r="15112">
          <cell r="A15112" t="str">
            <v>E12 947 301</v>
          </cell>
          <cell r="B15112" t="str">
            <v xml:space="preserve">НС-1117558 </v>
          </cell>
        </row>
        <row r="15113">
          <cell r="A15113" t="str">
            <v>ZCS-E45-YF4-YF4</v>
          </cell>
          <cell r="B15113" t="str">
            <v xml:space="preserve">НС-1117559 </v>
          </cell>
        </row>
        <row r="15114">
          <cell r="A15114" t="str">
            <v>113209</v>
          </cell>
          <cell r="B15114" t="str">
            <v xml:space="preserve">НС-1117589 </v>
          </cell>
        </row>
        <row r="15115">
          <cell r="A15115" t="str">
            <v>KSD301 (250V/16A/100°)</v>
          </cell>
          <cell r="B15115" t="str">
            <v xml:space="preserve">НС-1117657 </v>
          </cell>
        </row>
        <row r="15116">
          <cell r="A15116" t="str">
            <v>nEXB80000009000</v>
          </cell>
          <cell r="B15116" t="str">
            <v xml:space="preserve">НС-1117674 </v>
          </cell>
        </row>
        <row r="15117">
          <cell r="A15117" t="str">
            <v>nEXB80000009010</v>
          </cell>
          <cell r="B15117" t="str">
            <v xml:space="preserve">НС-1117675 </v>
          </cell>
        </row>
        <row r="15118">
          <cell r="A15118" t="str">
            <v>nEXB80000009006</v>
          </cell>
          <cell r="B15118" t="str">
            <v xml:space="preserve">НС-1117676 </v>
          </cell>
        </row>
        <row r="15119">
          <cell r="A15119" t="str">
            <v>201010062040</v>
          </cell>
          <cell r="B15119" t="str">
            <v xml:space="preserve">НС-1117705 </v>
          </cell>
        </row>
        <row r="15120">
          <cell r="A15120" t="str">
            <v>201010054040</v>
          </cell>
          <cell r="B15120" t="str">
            <v xml:space="preserve">НС-1117706 </v>
          </cell>
        </row>
        <row r="15121">
          <cell r="A15121" t="str">
            <v>ZCS-W-C-YF6-YF4-P3</v>
          </cell>
          <cell r="B15121" t="str">
            <v xml:space="preserve">НС-1117729 </v>
          </cell>
        </row>
        <row r="15122">
          <cell r="A15122" t="str">
            <v>ZCS-W-C-YF8-YF7</v>
          </cell>
          <cell r="B15122" t="str">
            <v xml:space="preserve">НС-1117730 </v>
          </cell>
        </row>
        <row r="15123">
          <cell r="A15123" t="str">
            <v>nEXB80000008774</v>
          </cell>
          <cell r="B15123" t="str">
            <v xml:space="preserve">НС-1117731 </v>
          </cell>
        </row>
        <row r="15124">
          <cell r="A15124" t="str">
            <v>nEXB80000008775</v>
          </cell>
          <cell r="B15124" t="str">
            <v xml:space="preserve">НС-1117749 </v>
          </cell>
        </row>
        <row r="15125">
          <cell r="A15125" t="str">
            <v>nEXB80000009095</v>
          </cell>
          <cell r="B15125" t="str">
            <v xml:space="preserve">НС-1117750 </v>
          </cell>
        </row>
        <row r="15126">
          <cell r="A15126" t="str">
            <v>nEXB80000008762</v>
          </cell>
          <cell r="B15126" t="str">
            <v xml:space="preserve">НС-1117751 </v>
          </cell>
        </row>
        <row r="15127">
          <cell r="A15127" t="str">
            <v>ZPDD0036</v>
          </cell>
          <cell r="B15127" t="str">
            <v xml:space="preserve">НС-1117781 </v>
          </cell>
        </row>
        <row r="15128">
          <cell r="A15128" t="str">
            <v>REV-9 (B-ASDP2-GM-IMB-SAG3)</v>
          </cell>
          <cell r="B15128" t="str">
            <v xml:space="preserve">НС-1117784 </v>
          </cell>
        </row>
        <row r="15129">
          <cell r="A15129" t="str">
            <v>1</v>
          </cell>
          <cell r="B15129" t="str">
            <v xml:space="preserve">НС-1117945 </v>
          </cell>
        </row>
        <row r="15130">
          <cell r="A15130" t="str">
            <v>PIN-Code BACnet</v>
          </cell>
          <cell r="B15130" t="str">
            <v xml:space="preserve">НС-1118000 </v>
          </cell>
        </row>
        <row r="15131">
          <cell r="A15131" t="str">
            <v>ZSr 600*430/1000</v>
          </cell>
          <cell r="B15131" t="str">
            <v xml:space="preserve">НС-1118012 </v>
          </cell>
        </row>
        <row r="15132">
          <cell r="A15132" t="str">
            <v>Авт. выкл NB1-63 1P 4A 6kA х-ка C (</v>
          </cell>
          <cell r="B15132" t="str">
            <v xml:space="preserve">НС-1118013 </v>
          </cell>
        </row>
        <row r="15133">
          <cell r="A15133" t="str">
            <v>ZSr 600*320/1000</v>
          </cell>
          <cell r="B15133" t="str">
            <v xml:space="preserve">НС-1118015 </v>
          </cell>
        </row>
        <row r="15134">
          <cell r="A15134" t="str">
            <v>E12 F28 083</v>
          </cell>
          <cell r="B15134" t="str">
            <v xml:space="preserve">НС-1118023 </v>
          </cell>
        </row>
        <row r="15135">
          <cell r="A15135" t="str">
            <v>120765</v>
          </cell>
          <cell r="B15135" t="str">
            <v xml:space="preserve">НС-1118147 </v>
          </cell>
        </row>
        <row r="15136">
          <cell r="A15136" t="str">
            <v>120767</v>
          </cell>
          <cell r="B15136" t="str">
            <v xml:space="preserve">НС-1118150 </v>
          </cell>
        </row>
        <row r="15137">
          <cell r="A15137" t="str">
            <v>120770</v>
          </cell>
          <cell r="B15137" t="str">
            <v xml:space="preserve">НС-1118151 </v>
          </cell>
        </row>
        <row r="15138">
          <cell r="A15138" t="str">
            <v>120772</v>
          </cell>
          <cell r="B15138" t="str">
            <v xml:space="preserve">НС-1118152 </v>
          </cell>
        </row>
        <row r="15139">
          <cell r="A15139" t="str">
            <v>120774</v>
          </cell>
          <cell r="B15139" t="str">
            <v xml:space="preserve">НС-1118153 </v>
          </cell>
        </row>
        <row r="15140">
          <cell r="A15140" t="str">
            <v>120775</v>
          </cell>
          <cell r="B15140" t="str">
            <v xml:space="preserve">НС-1118154 </v>
          </cell>
        </row>
        <row r="15141">
          <cell r="A15141" t="str">
            <v>120777</v>
          </cell>
          <cell r="B15141" t="str">
            <v xml:space="preserve">НС-1118155 </v>
          </cell>
        </row>
        <row r="15142">
          <cell r="A15142" t="str">
            <v>120779</v>
          </cell>
          <cell r="B15142" t="str">
            <v xml:space="preserve">НС-1118156 </v>
          </cell>
        </row>
        <row r="15143">
          <cell r="A15143" t="str">
            <v>120790</v>
          </cell>
          <cell r="B15143" t="str">
            <v xml:space="preserve">НС-1118157 </v>
          </cell>
        </row>
        <row r="15144">
          <cell r="A15144" t="str">
            <v>120799</v>
          </cell>
          <cell r="B15144" t="str">
            <v xml:space="preserve">НС-1118158 </v>
          </cell>
        </row>
        <row r="15145">
          <cell r="A15145" t="str">
            <v>nEXB80000009092</v>
          </cell>
          <cell r="B15145" t="str">
            <v xml:space="preserve">НС-1118159 </v>
          </cell>
        </row>
        <row r="15146">
          <cell r="A15146" t="str">
            <v>nEXB80000009094</v>
          </cell>
          <cell r="B15146" t="str">
            <v xml:space="preserve">НС-1118160 </v>
          </cell>
        </row>
        <row r="15147">
          <cell r="A15147" t="str">
            <v>REA-49-S-F-SS-SAM-KTR-GM</v>
          </cell>
          <cell r="B15147" t="str">
            <v xml:space="preserve">НС-1118161 </v>
          </cell>
        </row>
        <row r="15148">
          <cell r="A15148" t="str">
            <v>REA-49-S-F-SS-SAM-KTR-GM-EL</v>
          </cell>
          <cell r="B15148" t="str">
            <v xml:space="preserve">НС-1118162 </v>
          </cell>
        </row>
        <row r="15149">
          <cell r="A15149" t="str">
            <v>1415899</v>
          </cell>
          <cell r="B15149" t="str">
            <v xml:space="preserve">НС-1118755 </v>
          </cell>
        </row>
        <row r="15150">
          <cell r="A15150" t="str">
            <v>ARD 852b 16-1245</v>
          </cell>
          <cell r="B15150" t="str">
            <v xml:space="preserve">НС-1118764 </v>
          </cell>
        </row>
        <row r="15151">
          <cell r="A15151" t="str">
            <v>TMC 84 H</v>
          </cell>
          <cell r="B15151" t="str">
            <v xml:space="preserve">НС-1118765 </v>
          </cell>
        </row>
        <row r="15152">
          <cell r="A15152" t="str">
            <v>T89105516</v>
          </cell>
          <cell r="B15152" t="str">
            <v xml:space="preserve">НС-1118767 </v>
          </cell>
        </row>
        <row r="15153">
          <cell r="A15153" t="str">
            <v>ЛВН 600*350 (RAL4005)</v>
          </cell>
          <cell r="B15153" t="str">
            <v xml:space="preserve">НС-1118777 </v>
          </cell>
        </row>
        <row r="15154">
          <cell r="A15154" t="str">
            <v>ZCS-P-E30-DX-YF4-YF4</v>
          </cell>
          <cell r="B15154" t="str">
            <v xml:space="preserve">НС-1118789 </v>
          </cell>
        </row>
        <row r="15155">
          <cell r="A15155" t="str">
            <v>ZCS-P-E45-DX-YF5-YF5</v>
          </cell>
          <cell r="B15155" t="str">
            <v xml:space="preserve">НС-1118791 </v>
          </cell>
        </row>
        <row r="15156">
          <cell r="A15156" t="str">
            <v>BHCW-30.1500.120.501.000</v>
          </cell>
          <cell r="B15156" t="str">
            <v xml:space="preserve">НС-1118822 </v>
          </cell>
        </row>
        <row r="15157">
          <cell r="A15157" t="str">
            <v>BHCG-6.210 наклейка</v>
          </cell>
          <cell r="B15157" t="str">
            <v xml:space="preserve">НС-1118893 </v>
          </cell>
        </row>
        <row r="15158">
          <cell r="A15158" t="str">
            <v>BHCG-6.211 наклейка</v>
          </cell>
          <cell r="B15158" t="str">
            <v xml:space="preserve">НС-1118894 </v>
          </cell>
        </row>
        <row r="15159">
          <cell r="A15159" t="str">
            <v>ТТХ ZVV-0.6E3M</v>
          </cell>
          <cell r="B15159" t="str">
            <v xml:space="preserve">НС-1118895 </v>
          </cell>
        </row>
        <row r="15160">
          <cell r="A15160" t="str">
            <v>ZVV-0.6E3M наклейка</v>
          </cell>
          <cell r="B15160" t="str">
            <v xml:space="preserve">НС-1118896 </v>
          </cell>
        </row>
        <row r="15161">
          <cell r="A15161" t="str">
            <v>ТТХ ZVV-0.8E5MG</v>
          </cell>
          <cell r="B15161" t="str">
            <v xml:space="preserve">НС-1118897 </v>
          </cell>
        </row>
        <row r="15162">
          <cell r="B15162" t="str">
            <v xml:space="preserve">НС-1118898 </v>
          </cell>
        </row>
        <row r="15163">
          <cell r="B15163" t="str">
            <v xml:space="preserve">НС-1118899 </v>
          </cell>
        </row>
        <row r="15164">
          <cell r="B15164" t="str">
            <v xml:space="preserve">НС-1118900 </v>
          </cell>
        </row>
        <row r="15165">
          <cell r="A15165" t="str">
            <v>Образец_Ка</v>
          </cell>
          <cell r="B15165" t="str">
            <v xml:space="preserve">НС-1118901 </v>
          </cell>
        </row>
        <row r="15166">
          <cell r="A15166" t="str">
            <v>Образец_Ка</v>
          </cell>
          <cell r="B15166" t="str">
            <v xml:space="preserve">НС-1118902 </v>
          </cell>
        </row>
        <row r="15167">
          <cell r="A15167" t="str">
            <v>Образец Кантон2016_Зеленый_похож на</v>
          </cell>
          <cell r="B15167" t="str">
            <v xml:space="preserve">НС-1118925 </v>
          </cell>
        </row>
        <row r="15168">
          <cell r="A15168" t="str">
            <v>Образец Увлажнитель воздуха _ Канто</v>
          </cell>
          <cell r="B15168" t="str">
            <v xml:space="preserve">НС-1118928 </v>
          </cell>
        </row>
        <row r="15169">
          <cell r="A15169" t="str">
            <v>Образец Увлажнитель воздуха Кантон2</v>
          </cell>
          <cell r="B15169" t="str">
            <v xml:space="preserve">НС-1118931 </v>
          </cell>
        </row>
        <row r="15170">
          <cell r="A15170" t="str">
            <v>Образец тепловентилятор круглый_Кан</v>
          </cell>
          <cell r="B15170" t="str">
            <v xml:space="preserve">НС-1118933 </v>
          </cell>
        </row>
        <row r="15171">
          <cell r="A15171" t="str">
            <v>E968573720</v>
          </cell>
          <cell r="B15171" t="str">
            <v xml:space="preserve">НС-1118959 </v>
          </cell>
        </row>
        <row r="15172">
          <cell r="A15172" t="str">
            <v>YWF4E-102/60S-K</v>
          </cell>
          <cell r="B15172" t="str">
            <v xml:space="preserve">НС-1118974 </v>
          </cell>
        </row>
        <row r="15173">
          <cell r="B15173" t="str">
            <v xml:space="preserve">НС-1118983 </v>
          </cell>
        </row>
        <row r="15174">
          <cell r="A15174" t="str">
            <v>ZCS-E6,4-Y1</v>
          </cell>
          <cell r="B15174" t="str">
            <v xml:space="preserve">НС-1118984 </v>
          </cell>
        </row>
        <row r="15175">
          <cell r="A15175" t="str">
            <v>ZCS-E6,4-Y1</v>
          </cell>
          <cell r="B15175" t="str">
            <v xml:space="preserve">НС-1119006 </v>
          </cell>
        </row>
        <row r="15176">
          <cell r="A15176" t="str">
            <v>ZCS-E34-Y1</v>
          </cell>
          <cell r="B15176" t="str">
            <v xml:space="preserve">НС-1119007 </v>
          </cell>
        </row>
        <row r="15177">
          <cell r="A15177" t="str">
            <v>ZCS-E34-Y3</v>
          </cell>
          <cell r="B15177" t="str">
            <v xml:space="preserve">НС-1119008 </v>
          </cell>
        </row>
        <row r="15178">
          <cell r="A15178" t="str">
            <v>ZCS-E56-Y3</v>
          </cell>
          <cell r="B15178" t="str">
            <v xml:space="preserve">НС-1119009 </v>
          </cell>
        </row>
        <row r="15179">
          <cell r="A15179" t="str">
            <v>ZCS-E34-Y4</v>
          </cell>
          <cell r="B15179" t="str">
            <v xml:space="preserve">НС-1119010 </v>
          </cell>
        </row>
        <row r="15180">
          <cell r="A15180" t="str">
            <v>ZCS-E60-Y4</v>
          </cell>
          <cell r="B15180" t="str">
            <v xml:space="preserve">НС-1119012 </v>
          </cell>
        </row>
        <row r="15181">
          <cell r="A15181" t="str">
            <v>ZCS-E6,4-YF1</v>
          </cell>
          <cell r="B15181" t="str">
            <v xml:space="preserve">НС-1119013 </v>
          </cell>
        </row>
        <row r="15182">
          <cell r="A15182" t="str">
            <v>ZCS-E15-YF1</v>
          </cell>
          <cell r="B15182" t="str">
            <v xml:space="preserve">НС-1119014 </v>
          </cell>
        </row>
        <row r="15183">
          <cell r="A15183" t="str">
            <v>ZCS-E34-YF4</v>
          </cell>
          <cell r="B15183" t="str">
            <v xml:space="preserve">НС-1119015 </v>
          </cell>
        </row>
        <row r="15184">
          <cell r="A15184" t="str">
            <v>ZCS-E45-YF4</v>
          </cell>
          <cell r="B15184" t="str">
            <v xml:space="preserve">НС-1119018 </v>
          </cell>
        </row>
        <row r="15185">
          <cell r="A15185" t="str">
            <v>ZCS-E56-YF3</v>
          </cell>
          <cell r="B15185" t="str">
            <v xml:space="preserve">НС-1119022 </v>
          </cell>
        </row>
        <row r="15186">
          <cell r="A15186" t="str">
            <v>PLP-6EAER</v>
          </cell>
          <cell r="B15186" t="str">
            <v xml:space="preserve">НС-1119038 </v>
          </cell>
        </row>
        <row r="15187">
          <cell r="A15187" t="str">
            <v>PLA-RP35EA</v>
          </cell>
          <cell r="B15187" t="str">
            <v xml:space="preserve">НС-1119040 </v>
          </cell>
        </row>
        <row r="15188">
          <cell r="A15188" t="str">
            <v>PLA-RP50EA</v>
          </cell>
          <cell r="B15188" t="str">
            <v xml:space="preserve">НС-1119041 </v>
          </cell>
        </row>
        <row r="15189">
          <cell r="A15189" t="str">
            <v>PLA-RP60EA</v>
          </cell>
          <cell r="B15189" t="str">
            <v xml:space="preserve">НС-1119043 </v>
          </cell>
        </row>
        <row r="15190">
          <cell r="A15190" t="str">
            <v>PLA-RP71EA</v>
          </cell>
          <cell r="B15190" t="str">
            <v xml:space="preserve">НС-1119045 </v>
          </cell>
        </row>
        <row r="15191">
          <cell r="A15191" t="str">
            <v>PLA-RP100EA</v>
          </cell>
          <cell r="B15191" t="str">
            <v xml:space="preserve">НС-1119046 </v>
          </cell>
        </row>
        <row r="15192">
          <cell r="A15192" t="str">
            <v>PLA-RP125EA</v>
          </cell>
          <cell r="B15192" t="str">
            <v xml:space="preserve">НС-1119047 </v>
          </cell>
        </row>
        <row r="15193">
          <cell r="A15193" t="str">
            <v>PLA-RP140EA</v>
          </cell>
          <cell r="B15193" t="str">
            <v xml:space="preserve">НС-1119049 </v>
          </cell>
        </row>
        <row r="15194">
          <cell r="A15194" t="str">
            <v>T89105501</v>
          </cell>
          <cell r="B15194" t="str">
            <v xml:space="preserve">НС-1119136 </v>
          </cell>
        </row>
        <row r="15195">
          <cell r="A15195" t="str">
            <v>AS-10UR4SYDTDIG</v>
          </cell>
          <cell r="B15195" t="str">
            <v xml:space="preserve">НС-1119201 </v>
          </cell>
        </row>
        <row r="15196">
          <cell r="A15196" t="str">
            <v>AS-10UR4SYDTDIW</v>
          </cell>
          <cell r="B15196" t="str">
            <v xml:space="preserve">НС-1119202 </v>
          </cell>
        </row>
        <row r="15197">
          <cell r="A15197" t="str">
            <v>AS-13UR4SYDTDIG</v>
          </cell>
          <cell r="B15197" t="str">
            <v xml:space="preserve">НС-1119203 </v>
          </cell>
        </row>
        <row r="15198">
          <cell r="A15198" t="str">
            <v>ZCS-E6,4-YT0,9</v>
          </cell>
          <cell r="B15198" t="str">
            <v xml:space="preserve">НС-1119204 </v>
          </cell>
        </row>
        <row r="15199">
          <cell r="A15199" t="str">
            <v>AS-13UR4SYDTDIW</v>
          </cell>
          <cell r="B15199" t="str">
            <v xml:space="preserve">НС-1119205 </v>
          </cell>
        </row>
        <row r="15200">
          <cell r="A15200" t="str">
            <v>ZCS-E15-YT0,9</v>
          </cell>
          <cell r="B15200" t="str">
            <v xml:space="preserve">НС-1119206 </v>
          </cell>
        </row>
        <row r="15201">
          <cell r="A15201" t="str">
            <v>AS-18UR4SFATDI6G</v>
          </cell>
          <cell r="B15201" t="str">
            <v xml:space="preserve">НС-1119209 </v>
          </cell>
        </row>
        <row r="15202">
          <cell r="A15202" t="str">
            <v>AS-18UR4SFATDI6W</v>
          </cell>
          <cell r="B15202" t="str">
            <v xml:space="preserve">НС-1119210 </v>
          </cell>
        </row>
        <row r="15203">
          <cell r="A15203" t="str">
            <v>AS-24UR4SDBTDI6G</v>
          </cell>
          <cell r="B15203" t="str">
            <v xml:space="preserve">НС-1119211 </v>
          </cell>
        </row>
        <row r="15204">
          <cell r="A15204" t="str">
            <v>AS-24UR4SDBTDI6W</v>
          </cell>
          <cell r="B15204" t="str">
            <v xml:space="preserve">НС-1119212 </v>
          </cell>
        </row>
        <row r="15205">
          <cell r="A15205" t="str">
            <v>ZCS-E34-YT1</v>
          </cell>
          <cell r="B15205" t="str">
            <v xml:space="preserve">НС-1119260 </v>
          </cell>
        </row>
        <row r="15206">
          <cell r="A15206" t="str">
            <v>ZCS-E34-YT4</v>
          </cell>
          <cell r="B15206" t="str">
            <v xml:space="preserve">НС-1119262 </v>
          </cell>
        </row>
        <row r="15207">
          <cell r="A15207" t="str">
            <v>ZCS-E56-YT3</v>
          </cell>
          <cell r="B15207" t="str">
            <v xml:space="preserve">НС-1119266 </v>
          </cell>
        </row>
        <row r="15208">
          <cell r="A15208" t="str">
            <v>ZCS-E45-YT4</v>
          </cell>
          <cell r="B15208" t="str">
            <v xml:space="preserve">НС-1119267 </v>
          </cell>
        </row>
        <row r="15209">
          <cell r="A15209" t="str">
            <v>.</v>
          </cell>
          <cell r="B15209" t="str">
            <v xml:space="preserve">НС-1119297 </v>
          </cell>
        </row>
        <row r="15210">
          <cell r="A15210" t="str">
            <v>.........</v>
          </cell>
          <cell r="B15210" t="str">
            <v xml:space="preserve">НС-1119304 </v>
          </cell>
        </row>
        <row r="15211">
          <cell r="A15211" t="str">
            <v>..............</v>
          </cell>
          <cell r="B15211" t="str">
            <v xml:space="preserve">НС-1119306 </v>
          </cell>
        </row>
        <row r="15212">
          <cell r="A15212" t="str">
            <v>....</v>
          </cell>
          <cell r="B15212" t="str">
            <v xml:space="preserve">НС-1119308 </v>
          </cell>
        </row>
        <row r="15213">
          <cell r="A15213" t="str">
            <v>S70 K01 097</v>
          </cell>
          <cell r="B15213" t="str">
            <v xml:space="preserve">НС-1119310 </v>
          </cell>
        </row>
        <row r="15214">
          <cell r="A15214" t="str">
            <v>...............</v>
          </cell>
          <cell r="B15214" t="str">
            <v xml:space="preserve">НС-1119312 </v>
          </cell>
        </row>
        <row r="15215">
          <cell r="A15215" t="str">
            <v>ЛВИ 700*700</v>
          </cell>
          <cell r="B15215" t="str">
            <v xml:space="preserve">НС-1119315 </v>
          </cell>
        </row>
        <row r="15216">
          <cell r="A15216" t="str">
            <v>.......</v>
          </cell>
          <cell r="B15216" t="str">
            <v xml:space="preserve">НС-1119317 </v>
          </cell>
        </row>
        <row r="15217">
          <cell r="A15217" t="str">
            <v>..............................</v>
          </cell>
          <cell r="B15217" t="str">
            <v xml:space="preserve">НС-1119329 </v>
          </cell>
        </row>
        <row r="15218">
          <cell r="A15218" t="str">
            <v>GKOFIL0009 RIRS 1200</v>
          </cell>
          <cell r="B15218" t="str">
            <v xml:space="preserve">НС-1119336 </v>
          </cell>
        </row>
        <row r="15219">
          <cell r="A15219" t="str">
            <v>E12 J46 234</v>
          </cell>
          <cell r="B15219" t="str">
            <v xml:space="preserve">НС-1119348 </v>
          </cell>
        </row>
        <row r="15220">
          <cell r="A15220" t="str">
            <v>GFIVEKA027</v>
          </cell>
          <cell r="B15220" t="str">
            <v xml:space="preserve">НС-1119351 </v>
          </cell>
        </row>
        <row r="15221">
          <cell r="A15221" t="str">
            <v>R61 122 220</v>
          </cell>
          <cell r="B15221" t="str">
            <v xml:space="preserve">НС-1119352 </v>
          </cell>
        </row>
        <row r="15222">
          <cell r="A15222" t="str">
            <v>MCAEBY 250 (RLG-GM-RL-SAG1)</v>
          </cell>
          <cell r="B15222" t="str">
            <v xml:space="preserve">НС-1119353 </v>
          </cell>
        </row>
        <row r="15223">
          <cell r="A15223" t="str">
            <v>REA-43 (P4S-EEV-AV-RM)</v>
          </cell>
          <cell r="B15223" t="str">
            <v xml:space="preserve">НС-1119357 </v>
          </cell>
        </row>
        <row r="15224">
          <cell r="A15224" t="str">
            <v>13222009002247</v>
          </cell>
          <cell r="B15224" t="str">
            <v xml:space="preserve">НС-1119359 </v>
          </cell>
        </row>
        <row r="15225">
          <cell r="A15225" t="str">
            <v>11220534000059</v>
          </cell>
          <cell r="B15225" t="str">
            <v xml:space="preserve">НС-1119360 </v>
          </cell>
        </row>
        <row r="15226">
          <cell r="A15226" t="str">
            <v>E969718614</v>
          </cell>
          <cell r="B15226" t="str">
            <v xml:space="preserve">НС-1119361 </v>
          </cell>
        </row>
        <row r="15227">
          <cell r="A15227" t="str">
            <v>Образец AS-07HR4SYDDEBG</v>
          </cell>
          <cell r="B15227" t="str">
            <v xml:space="preserve">НС-1119399 </v>
          </cell>
        </row>
        <row r="15228">
          <cell r="A15228" t="str">
            <v>Образец AS-10UR4SRXQB</v>
          </cell>
          <cell r="B15228" t="str">
            <v xml:space="preserve">НС-1119404 </v>
          </cell>
        </row>
        <row r="15229">
          <cell r="A15229" t="str">
            <v>DN40 (1 м)</v>
          </cell>
          <cell r="B15229" t="str">
            <v xml:space="preserve">НС-1119406 </v>
          </cell>
        </row>
        <row r="15230">
          <cell r="A15230" t="str">
            <v>UMICO25</v>
          </cell>
          <cell r="B15230" t="str">
            <v xml:space="preserve">НС-1119446 </v>
          </cell>
        </row>
        <row r="15231">
          <cell r="A15231" t="str">
            <v>ВАМУ 18</v>
          </cell>
          <cell r="B15231" t="str">
            <v xml:space="preserve">НС-1119457 </v>
          </cell>
        </row>
        <row r="15232">
          <cell r="A15232" t="str">
            <v>M25 410 349</v>
          </cell>
          <cell r="B15232" t="str">
            <v xml:space="preserve">НС-1119599 </v>
          </cell>
        </row>
        <row r="15233">
          <cell r="A15233" t="str">
            <v>210900585</v>
          </cell>
          <cell r="B15233" t="str">
            <v xml:space="preserve">НС-1119606 </v>
          </cell>
        </row>
        <row r="15234">
          <cell r="A15234" t="str">
            <v>210900572</v>
          </cell>
          <cell r="B15234" t="str">
            <v xml:space="preserve">НС-1119608 </v>
          </cell>
        </row>
        <row r="15235">
          <cell r="A15235" t="str">
            <v>1170100031A</v>
          </cell>
          <cell r="B15235" t="str">
            <v xml:space="preserve">НС-1119610 </v>
          </cell>
        </row>
        <row r="15236">
          <cell r="A15236" t="str">
            <v>1170100010AB</v>
          </cell>
          <cell r="B15236" t="str">
            <v xml:space="preserve">НС-1119611 </v>
          </cell>
        </row>
        <row r="15237">
          <cell r="A15237" t="str">
            <v>1170100004A</v>
          </cell>
          <cell r="B15237" t="str">
            <v xml:space="preserve">НС-1119612 </v>
          </cell>
        </row>
        <row r="15238">
          <cell r="A15238" t="str">
            <v>1120500226D</v>
          </cell>
          <cell r="B15238" t="str">
            <v xml:space="preserve">НС-1119613 </v>
          </cell>
        </row>
        <row r="15239">
          <cell r="A15239" t="str">
            <v>1170100030A</v>
          </cell>
          <cell r="B15239" t="str">
            <v xml:space="preserve">НС-1119614 </v>
          </cell>
        </row>
        <row r="15240">
          <cell r="A15240" t="str">
            <v>1170100007B</v>
          </cell>
          <cell r="B15240" t="str">
            <v xml:space="preserve">НС-1119615 </v>
          </cell>
        </row>
        <row r="15241">
          <cell r="A15241" t="str">
            <v>1170100014A</v>
          </cell>
          <cell r="B15241" t="str">
            <v xml:space="preserve">НС-1119622 </v>
          </cell>
        </row>
        <row r="15242">
          <cell r="A15242" t="str">
            <v>7SIUMIVALV</v>
          </cell>
          <cell r="B15242" t="str">
            <v xml:space="preserve">НС-1119637 </v>
          </cell>
        </row>
        <row r="15243">
          <cell r="A15243" t="str">
            <v>11201007000382</v>
          </cell>
          <cell r="B15243" t="str">
            <v xml:space="preserve">НС-1119650 </v>
          </cell>
        </row>
        <row r="15244">
          <cell r="A15244" t="str">
            <v>1070100010</v>
          </cell>
          <cell r="B15244" t="str">
            <v xml:space="preserve">НС-1119651 </v>
          </cell>
        </row>
        <row r="15245">
          <cell r="A15245" t="str">
            <v>17400513000009</v>
          </cell>
          <cell r="B15245" t="str">
            <v xml:space="preserve">НС-1119652 </v>
          </cell>
        </row>
        <row r="15246">
          <cell r="A15246" t="str">
            <v>17400513000070</v>
          </cell>
          <cell r="B15246" t="str">
            <v xml:space="preserve">НС-1119654 </v>
          </cell>
        </row>
        <row r="15247">
          <cell r="A15247" t="str">
            <v>11201007000195</v>
          </cell>
          <cell r="B15247" t="str">
            <v xml:space="preserve">НС-1119655 </v>
          </cell>
        </row>
        <row r="15248">
          <cell r="A15248" t="str">
            <v>11201007000412</v>
          </cell>
          <cell r="B15248" t="str">
            <v xml:space="preserve">НС-1119656 </v>
          </cell>
        </row>
        <row r="15249">
          <cell r="A15249" t="str">
            <v>17400513000054</v>
          </cell>
          <cell r="B15249" t="str">
            <v xml:space="preserve">НС-1119657 </v>
          </cell>
        </row>
        <row r="15250">
          <cell r="A15250" t="str">
            <v>17402001000001</v>
          </cell>
          <cell r="B15250" t="str">
            <v xml:space="preserve">НС-1119658 </v>
          </cell>
        </row>
        <row r="15251">
          <cell r="A15251" t="str">
            <v>17122200005376</v>
          </cell>
          <cell r="B15251" t="str">
            <v xml:space="preserve">НС-1119659 </v>
          </cell>
        </row>
        <row r="15252">
          <cell r="A15252" t="str">
            <v>135N0566</v>
          </cell>
          <cell r="B15252" t="str">
            <v xml:space="preserve">НС-1119689 </v>
          </cell>
        </row>
        <row r="15253">
          <cell r="A15253" t="str">
            <v>1206659</v>
          </cell>
          <cell r="B15253" t="str">
            <v xml:space="preserve">НС-1119708 </v>
          </cell>
        </row>
        <row r="15254">
          <cell r="A15254" t="str">
            <v>ROR00C11018</v>
          </cell>
          <cell r="B15254" t="str">
            <v xml:space="preserve">НС-1119739 </v>
          </cell>
        </row>
        <row r="15255">
          <cell r="A15255" t="str">
            <v>ROR00C70018</v>
          </cell>
          <cell r="B15255" t="str">
            <v xml:space="preserve">НС-1119740 </v>
          </cell>
        </row>
        <row r="15256">
          <cell r="A15256" t="str">
            <v>ROR00C90018</v>
          </cell>
          <cell r="B15256" t="str">
            <v xml:space="preserve">НС-1119741 </v>
          </cell>
        </row>
        <row r="15257">
          <cell r="A15257" t="str">
            <v>ROR00C90053</v>
          </cell>
          <cell r="B15257" t="str">
            <v xml:space="preserve">НС-1119742 </v>
          </cell>
        </row>
        <row r="15258">
          <cell r="A15258" t="str">
            <v>ROR00C70053</v>
          </cell>
          <cell r="B15258" t="str">
            <v xml:space="preserve">НС-1119744 </v>
          </cell>
        </row>
        <row r="15259">
          <cell r="A15259" t="str">
            <v>ROR00C11053</v>
          </cell>
          <cell r="B15259" t="str">
            <v xml:space="preserve">НС-1119745 </v>
          </cell>
        </row>
        <row r="15260">
          <cell r="A15260" t="str">
            <v>ZASRIS030</v>
          </cell>
          <cell r="B15260" t="str">
            <v xml:space="preserve">НС-1119747 </v>
          </cell>
        </row>
        <row r="15261">
          <cell r="A15261" t="str">
            <v>ZSPGE0001</v>
          </cell>
          <cell r="B15261" t="str">
            <v xml:space="preserve">НС-1119791 </v>
          </cell>
        </row>
        <row r="15262">
          <cell r="A15262" t="str">
            <v>R63 T01 206</v>
          </cell>
          <cell r="B15262" t="str">
            <v xml:space="preserve">НС-1119808 </v>
          </cell>
        </row>
        <row r="15263">
          <cell r="A15263" t="str">
            <v>ZXB116600</v>
          </cell>
          <cell r="B15263" t="str">
            <v xml:space="preserve">НС-1119904 </v>
          </cell>
        </row>
        <row r="15264">
          <cell r="A15264" t="str">
            <v>КВУ-800х500</v>
          </cell>
          <cell r="B15264" t="str">
            <v xml:space="preserve">НС-1119976 </v>
          </cell>
        </row>
        <row r="15265">
          <cell r="A15265" t="str">
            <v>AS-07HR4SYDDEBG</v>
          </cell>
          <cell r="B15265" t="str">
            <v xml:space="preserve">НС-1120060 </v>
          </cell>
        </row>
        <row r="15266">
          <cell r="A15266" t="str">
            <v>AS-07HR4SYDDEBW</v>
          </cell>
          <cell r="B15266" t="str">
            <v xml:space="preserve">НС-1120063 </v>
          </cell>
        </row>
        <row r="15267">
          <cell r="A15267" t="str">
            <v>AS-09HR4SYDDEB3G</v>
          </cell>
          <cell r="B15267" t="str">
            <v xml:space="preserve">НС-1120065 </v>
          </cell>
        </row>
        <row r="15268">
          <cell r="A15268" t="str">
            <v>AS-09HR4SYDDEB3W</v>
          </cell>
          <cell r="B15268" t="str">
            <v xml:space="preserve">НС-1120067 </v>
          </cell>
        </row>
        <row r="15269">
          <cell r="A15269" t="str">
            <v>AS-12HR4SVDDEB1G</v>
          </cell>
          <cell r="B15269" t="str">
            <v xml:space="preserve">НС-1120068 </v>
          </cell>
        </row>
        <row r="15270">
          <cell r="A15270" t="str">
            <v>AS-12HR4SVDDEB1W</v>
          </cell>
          <cell r="B15270" t="str">
            <v xml:space="preserve">НС-1120070 </v>
          </cell>
        </row>
        <row r="15271">
          <cell r="A15271" t="str">
            <v>AS-07UR4SYDDEIB1G</v>
          </cell>
          <cell r="B15271" t="str">
            <v xml:space="preserve">НС-1120073 </v>
          </cell>
        </row>
        <row r="15272">
          <cell r="A15272" t="str">
            <v>AS-07UR4SYDDEIB1W</v>
          </cell>
          <cell r="B15272" t="str">
            <v xml:space="preserve">НС-1120076 </v>
          </cell>
        </row>
        <row r="15273">
          <cell r="A15273" t="str">
            <v>AS-09UR4SYDDEIB1G</v>
          </cell>
          <cell r="B15273" t="str">
            <v xml:space="preserve">НС-1120077 </v>
          </cell>
        </row>
        <row r="15274">
          <cell r="A15274" t="str">
            <v>AS-09UR4SYDDEIB1W</v>
          </cell>
          <cell r="B15274" t="str">
            <v xml:space="preserve">НС-1120078 </v>
          </cell>
        </row>
        <row r="15275">
          <cell r="A15275" t="str">
            <v>AS-11UR4SYDDEIB1G</v>
          </cell>
          <cell r="B15275" t="str">
            <v xml:space="preserve">НС-1120079 </v>
          </cell>
        </row>
        <row r="15276">
          <cell r="A15276" t="str">
            <v>AS-11UR4SYDDEIB1W</v>
          </cell>
          <cell r="B15276" t="str">
            <v xml:space="preserve">НС-1120080 </v>
          </cell>
        </row>
        <row r="15277">
          <cell r="A15277" t="str">
            <v>AS-13UR4SVDDEIB1G</v>
          </cell>
          <cell r="B15277" t="str">
            <v xml:space="preserve">НС-1120081 </v>
          </cell>
        </row>
        <row r="15278">
          <cell r="A15278" t="str">
            <v>AS-13UR4SVDDEIB1W</v>
          </cell>
          <cell r="B15278" t="str">
            <v xml:space="preserve">НС-1120083 </v>
          </cell>
        </row>
        <row r="15279">
          <cell r="A15279" t="str">
            <v>ECS-1000</v>
          </cell>
          <cell r="B15279" t="str">
            <v xml:space="preserve">НС-1120121 </v>
          </cell>
        </row>
        <row r="15280">
          <cell r="A15280" t="str">
            <v>ZSS 600*400/1000</v>
          </cell>
          <cell r="B15280" t="str">
            <v xml:space="preserve">НС-1120125 </v>
          </cell>
        </row>
        <row r="15281">
          <cell r="A15281" t="str">
            <v>ECS-2000</v>
          </cell>
          <cell r="B15281" t="str">
            <v xml:space="preserve">НС-1120179 </v>
          </cell>
        </row>
        <row r="15282">
          <cell r="A15282" t="str">
            <v>R50 542 711</v>
          </cell>
          <cell r="B15282" t="str">
            <v xml:space="preserve">НС-1120347 </v>
          </cell>
        </row>
        <row r="15283">
          <cell r="A15283" t="str">
            <v>E12 E99 300</v>
          </cell>
          <cell r="B15283" t="str">
            <v xml:space="preserve">НС-1120377 </v>
          </cell>
        </row>
        <row r="15284">
          <cell r="A15284" t="str">
            <v>КВУ-700х400</v>
          </cell>
          <cell r="B15284" t="str">
            <v xml:space="preserve">НС-1120437 </v>
          </cell>
        </row>
        <row r="15285">
          <cell r="A15285" t="str">
            <v>GFIRIS079.</v>
          </cell>
          <cell r="B15285" t="str">
            <v xml:space="preserve">НС-1120438 </v>
          </cell>
        </row>
        <row r="15286">
          <cell r="A15286" t="str">
            <v>801642000836</v>
          </cell>
          <cell r="B15286" t="str">
            <v xml:space="preserve">НС-1120496 </v>
          </cell>
        </row>
        <row r="15287">
          <cell r="A15287" t="str">
            <v>801642000891</v>
          </cell>
          <cell r="B15287" t="str">
            <v xml:space="preserve">НС-1120498 </v>
          </cell>
        </row>
        <row r="15288">
          <cell r="A15288" t="str">
            <v>801642000921</v>
          </cell>
          <cell r="B15288" t="str">
            <v xml:space="preserve">НС-1120499 </v>
          </cell>
        </row>
        <row r="15289">
          <cell r="A15289" t="str">
            <v>E17 C46 300</v>
          </cell>
          <cell r="B15289" t="str">
            <v xml:space="preserve">НС-1120503 </v>
          </cell>
        </row>
        <row r="15290">
          <cell r="A15290" t="str">
            <v>RWH-G80-FE</v>
          </cell>
          <cell r="B15290" t="str">
            <v xml:space="preserve">НС-1120564 </v>
          </cell>
        </row>
        <row r="15291">
          <cell r="A15291" t="str">
            <v>RWH-GI30-FS</v>
          </cell>
          <cell r="B15291" t="str">
            <v xml:space="preserve">НС-1120565 </v>
          </cell>
        </row>
        <row r="15292">
          <cell r="A15292" t="str">
            <v>RWH-GI50-FS</v>
          </cell>
          <cell r="B15292" t="str">
            <v xml:space="preserve">НС-1120566 </v>
          </cell>
        </row>
        <row r="15293">
          <cell r="A15293" t="str">
            <v>RWH-GI80-FS</v>
          </cell>
          <cell r="B15293" t="str">
            <v xml:space="preserve">НС-1120578 </v>
          </cell>
        </row>
        <row r="15294">
          <cell r="A15294" t="str">
            <v>RWH-GI100-FS</v>
          </cell>
          <cell r="B15294" t="str">
            <v xml:space="preserve">НС-1120579 </v>
          </cell>
        </row>
        <row r="15295">
          <cell r="A15295" t="str">
            <v>RWH-G50-FE</v>
          </cell>
          <cell r="B15295" t="str">
            <v xml:space="preserve">НС-1120581 </v>
          </cell>
        </row>
        <row r="15296">
          <cell r="B15296" t="str">
            <v xml:space="preserve">НС-1120613 </v>
          </cell>
        </row>
        <row r="15297">
          <cell r="B15297" t="str">
            <v xml:space="preserve">НС-1120614 </v>
          </cell>
        </row>
        <row r="15298">
          <cell r="B15298" t="str">
            <v xml:space="preserve">НС-1120615 </v>
          </cell>
        </row>
        <row r="15299">
          <cell r="B15299" t="str">
            <v xml:space="preserve">НС-1120616 </v>
          </cell>
        </row>
        <row r="15300">
          <cell r="B15300" t="str">
            <v xml:space="preserve">НС-1120617 </v>
          </cell>
        </row>
        <row r="15301">
          <cell r="B15301" t="str">
            <v xml:space="preserve">НС-1120618 </v>
          </cell>
        </row>
        <row r="15302">
          <cell r="A15302" t="str">
            <v>BFH/W-102W Бриз</v>
          </cell>
          <cell r="B15302" t="str">
            <v xml:space="preserve">НС-1120619 </v>
          </cell>
        </row>
        <row r="15303">
          <cell r="A15303" t="str">
            <v>BFH/W-102W Бриз</v>
          </cell>
          <cell r="B15303" t="str">
            <v xml:space="preserve">НС-1120626 </v>
          </cell>
        </row>
        <row r="15304">
          <cell r="A15304" t="str">
            <v>AHU000986</v>
          </cell>
          <cell r="B15304" t="str">
            <v xml:space="preserve">НС-1120634 </v>
          </cell>
        </row>
        <row r="15305">
          <cell r="A15305" t="str">
            <v>E12 685 234</v>
          </cell>
          <cell r="B15305" t="str">
            <v xml:space="preserve">НС-1120638 </v>
          </cell>
        </row>
        <row r="15306">
          <cell r="A15306" t="str">
            <v>A002A2036</v>
          </cell>
          <cell r="B15306" t="str">
            <v xml:space="preserve">НС-1120653 </v>
          </cell>
        </row>
        <row r="15307">
          <cell r="A15307" t="str">
            <v>A007A1003-19</v>
          </cell>
          <cell r="B15307" t="str">
            <v xml:space="preserve">НС-1120654 </v>
          </cell>
        </row>
        <row r="15308">
          <cell r="A15308" t="str">
            <v>A001A2027-2</v>
          </cell>
          <cell r="B15308" t="str">
            <v xml:space="preserve">НС-1120655 </v>
          </cell>
        </row>
        <row r="15309">
          <cell r="A15309" t="str">
            <v>A002A2018-3S</v>
          </cell>
          <cell r="B15309" t="str">
            <v xml:space="preserve">НС-1120656 </v>
          </cell>
        </row>
        <row r="15310">
          <cell r="A15310" t="str">
            <v>A002A2023S</v>
          </cell>
          <cell r="B15310" t="str">
            <v xml:space="preserve">НС-1120661 </v>
          </cell>
        </row>
        <row r="15311">
          <cell r="A15311" t="str">
            <v>A008A1002-11</v>
          </cell>
          <cell r="B15311" t="str">
            <v xml:space="preserve">НС-1120662 </v>
          </cell>
        </row>
        <row r="15312">
          <cell r="A15312" t="str">
            <v>A008A1003-11</v>
          </cell>
          <cell r="B15312" t="str">
            <v xml:space="preserve">НС-1120663 </v>
          </cell>
        </row>
        <row r="15313">
          <cell r="A15313" t="str">
            <v>A002A1006-1</v>
          </cell>
          <cell r="B15313" t="str">
            <v xml:space="preserve">НС-1120665 </v>
          </cell>
        </row>
        <row r="15314">
          <cell r="A15314" t="str">
            <v>A002A1001-21</v>
          </cell>
          <cell r="B15314" t="str">
            <v xml:space="preserve">НС-1120667 </v>
          </cell>
        </row>
        <row r="15315">
          <cell r="A15315" t="str">
            <v>A002A1016-23</v>
          </cell>
          <cell r="B15315" t="str">
            <v xml:space="preserve">НС-1120668 </v>
          </cell>
        </row>
        <row r="15316">
          <cell r="A15316" t="str">
            <v>A002A1002-21</v>
          </cell>
          <cell r="B15316" t="str">
            <v xml:space="preserve">НС-1120669 </v>
          </cell>
        </row>
        <row r="15317">
          <cell r="A15317" t="str">
            <v>A002A3004</v>
          </cell>
          <cell r="B15317" t="str">
            <v xml:space="preserve">НС-1120672 </v>
          </cell>
        </row>
        <row r="15318">
          <cell r="A15318" t="str">
            <v>A002A2023</v>
          </cell>
          <cell r="B15318" t="str">
            <v xml:space="preserve">НС-1120673 </v>
          </cell>
        </row>
        <row r="15319">
          <cell r="A15319" t="str">
            <v>A002A2003-1</v>
          </cell>
          <cell r="B15319" t="str">
            <v xml:space="preserve">НС-1120682 </v>
          </cell>
        </row>
        <row r="15320">
          <cell r="A15320" t="str">
            <v>A003A2013</v>
          </cell>
          <cell r="B15320" t="str">
            <v xml:space="preserve">НС-1120684 </v>
          </cell>
        </row>
        <row r="15321">
          <cell r="A15321" t="str">
            <v>A006A2008</v>
          </cell>
          <cell r="B15321" t="str">
            <v xml:space="preserve">НС-1120686 </v>
          </cell>
        </row>
        <row r="15322">
          <cell r="A15322" t="str">
            <v>A002A2022-4S</v>
          </cell>
          <cell r="B15322" t="str">
            <v xml:space="preserve">НС-1120693 </v>
          </cell>
        </row>
        <row r="15323">
          <cell r="A15323" t="str">
            <v>A009A1019-10</v>
          </cell>
          <cell r="B15323" t="str">
            <v xml:space="preserve">НС-1120697 </v>
          </cell>
        </row>
        <row r="15324">
          <cell r="A15324" t="str">
            <v>A009A1019-11</v>
          </cell>
          <cell r="B15324" t="str">
            <v xml:space="preserve">НС-1120699 </v>
          </cell>
        </row>
        <row r="15325">
          <cell r="A15325" t="str">
            <v>A009A1016-3</v>
          </cell>
          <cell r="B15325" t="str">
            <v xml:space="preserve">НС-1120701 </v>
          </cell>
        </row>
        <row r="15326">
          <cell r="A15326" t="str">
            <v>A009A1015-2</v>
          </cell>
          <cell r="B15326" t="str">
            <v xml:space="preserve">НС-1120702 </v>
          </cell>
        </row>
        <row r="15327">
          <cell r="A15327" t="str">
            <v>A009A1014-2</v>
          </cell>
          <cell r="B15327" t="str">
            <v xml:space="preserve">НС-1120703 </v>
          </cell>
        </row>
        <row r="15328">
          <cell r="A15328" t="str">
            <v>A009A1013-2</v>
          </cell>
          <cell r="B15328" t="str">
            <v xml:space="preserve">НС-1120704 </v>
          </cell>
        </row>
        <row r="15329">
          <cell r="A15329" t="str">
            <v>A009A1012-2</v>
          </cell>
          <cell r="B15329" t="str">
            <v xml:space="preserve">НС-1120706 </v>
          </cell>
        </row>
        <row r="15330">
          <cell r="A15330" t="str">
            <v>A009A1012-1</v>
          </cell>
          <cell r="B15330" t="str">
            <v xml:space="preserve">НС-1120707 </v>
          </cell>
        </row>
        <row r="15331">
          <cell r="A15331" t="str">
            <v>A009A1013-1</v>
          </cell>
          <cell r="B15331" t="str">
            <v xml:space="preserve">НС-1120708 </v>
          </cell>
        </row>
        <row r="15332">
          <cell r="A15332" t="str">
            <v>A009A1014-1</v>
          </cell>
          <cell r="B15332" t="str">
            <v xml:space="preserve">НС-1120709 </v>
          </cell>
        </row>
        <row r="15333">
          <cell r="A15333" t="str">
            <v>A009A1015-1</v>
          </cell>
          <cell r="B15333" t="str">
            <v xml:space="preserve">НС-1120710 </v>
          </cell>
        </row>
        <row r="15334">
          <cell r="A15334" t="str">
            <v>A009A1016-2</v>
          </cell>
          <cell r="B15334" t="str">
            <v xml:space="preserve">НС-1120711 </v>
          </cell>
        </row>
        <row r="15335">
          <cell r="A15335" t="str">
            <v>806810</v>
          </cell>
          <cell r="B15335" t="str">
            <v xml:space="preserve">НС-1120740 </v>
          </cell>
        </row>
        <row r="15336">
          <cell r="A15336" t="str">
            <v>806810</v>
          </cell>
          <cell r="B15336" t="str">
            <v xml:space="preserve">НС-1120804 </v>
          </cell>
        </row>
        <row r="15337">
          <cell r="A15337" t="str">
            <v>1541386</v>
          </cell>
          <cell r="B15337" t="str">
            <v xml:space="preserve">НС-1120806 </v>
          </cell>
        </row>
        <row r="15338">
          <cell r="A15338" t="str">
            <v>ZCS-E27-VT1-RC</v>
          </cell>
          <cell r="B15338" t="str">
            <v xml:space="preserve">НС-1120807 </v>
          </cell>
        </row>
        <row r="15339">
          <cell r="A15339" t="str">
            <v>ZASRIRS107_</v>
          </cell>
          <cell r="B15339" t="str">
            <v xml:space="preserve">НС-1120853 </v>
          </cell>
        </row>
        <row r="15340">
          <cell r="A15340" t="str">
            <v>1305257_</v>
          </cell>
          <cell r="B15340" t="str">
            <v xml:space="preserve">НС-1120913 </v>
          </cell>
        </row>
        <row r="15341">
          <cell r="A15341" t="str">
            <v>1843199</v>
          </cell>
          <cell r="B15341" t="str">
            <v xml:space="preserve">НС-1120917 </v>
          </cell>
        </row>
        <row r="15342">
          <cell r="A15342" t="str">
            <v>1555367</v>
          </cell>
          <cell r="B15342" t="str">
            <v xml:space="preserve">НС-1120921 </v>
          </cell>
        </row>
        <row r="15343">
          <cell r="A15343" t="str">
            <v>MBD10-11-K51</v>
          </cell>
          <cell r="B15343" t="str">
            <v xml:space="preserve">НС-1120926 </v>
          </cell>
        </row>
        <row r="15344">
          <cell r="A15344" t="str">
            <v>AHU000844</v>
          </cell>
          <cell r="B15344" t="str">
            <v xml:space="preserve">НС-1120931 </v>
          </cell>
        </row>
        <row r="15345">
          <cell r="A15345" t="str">
            <v>120-НЗ(КС)-1000х600-СН-BE(220)</v>
          </cell>
          <cell r="B15345" t="str">
            <v xml:space="preserve">НС-1120973 </v>
          </cell>
        </row>
        <row r="15346">
          <cell r="A15346" t="str">
            <v>120-НЗ(С)-1000х600-BE(220)</v>
          </cell>
          <cell r="B15346" t="str">
            <v xml:space="preserve">НС-1120974 </v>
          </cell>
        </row>
        <row r="15347">
          <cell r="A15347" t="str">
            <v>ZKAM 125 LD</v>
          </cell>
          <cell r="B15347" t="str">
            <v xml:space="preserve">НС-1120994 </v>
          </cell>
        </row>
        <row r="15348">
          <cell r="A15348" t="str">
            <v>ZKAM 160 LD</v>
          </cell>
          <cell r="B15348" t="str">
            <v xml:space="preserve">НС-1120996 </v>
          </cell>
        </row>
        <row r="15349">
          <cell r="A15349" t="str">
            <v>ZKAM 200 LD</v>
          </cell>
          <cell r="B15349" t="str">
            <v xml:space="preserve">НС-1121012 </v>
          </cell>
        </row>
        <row r="15350">
          <cell r="A15350" t="str">
            <v>ZKAM 250 LD</v>
          </cell>
          <cell r="B15350" t="str">
            <v xml:space="preserve">НС-1121013 </v>
          </cell>
        </row>
        <row r="15351">
          <cell r="A15351" t="str">
            <v>ZKAM 315 LD</v>
          </cell>
          <cell r="B15351" t="str">
            <v xml:space="preserve">НС-1121014 </v>
          </cell>
        </row>
        <row r="15352">
          <cell r="A15352" t="str">
            <v>ZASRIRS015</v>
          </cell>
          <cell r="B15352" t="str">
            <v xml:space="preserve">НС-1121015 </v>
          </cell>
        </row>
        <row r="15353">
          <cell r="A15353" t="str">
            <v>ZKSA 400х200-4L1</v>
          </cell>
          <cell r="B15353" t="str">
            <v xml:space="preserve">НС-1121021 </v>
          </cell>
        </row>
        <row r="15354">
          <cell r="A15354" t="str">
            <v>ZKSA 400х200-4L3</v>
          </cell>
          <cell r="B15354" t="str">
            <v xml:space="preserve">НС-1121022 </v>
          </cell>
        </row>
        <row r="15355">
          <cell r="A15355" t="str">
            <v>ZKSA 500х250-4L1</v>
          </cell>
          <cell r="B15355" t="str">
            <v xml:space="preserve">НС-1121024 </v>
          </cell>
        </row>
        <row r="15356">
          <cell r="A15356" t="str">
            <v>ZKSA 500х250-4L3</v>
          </cell>
          <cell r="B15356" t="str">
            <v xml:space="preserve">НС-1121026 </v>
          </cell>
        </row>
        <row r="15357">
          <cell r="A15357" t="str">
            <v>ZKSA 500х300-4L1</v>
          </cell>
          <cell r="B15357" t="str">
            <v xml:space="preserve">НС-1121027 </v>
          </cell>
        </row>
        <row r="15358">
          <cell r="A15358" t="str">
            <v>ZKSA 500х300-4L3</v>
          </cell>
          <cell r="B15358" t="str">
            <v xml:space="preserve">НС-1121029 </v>
          </cell>
        </row>
        <row r="15359">
          <cell r="A15359" t="str">
            <v>ZKSA 600х300-4L1</v>
          </cell>
          <cell r="B15359" t="str">
            <v xml:space="preserve">НС-1121042 </v>
          </cell>
        </row>
        <row r="15360">
          <cell r="A15360" t="str">
            <v>ZKSA 600х300-4L3</v>
          </cell>
          <cell r="B15360" t="str">
            <v xml:space="preserve">НС-1121043 </v>
          </cell>
        </row>
        <row r="15361">
          <cell r="A15361" t="str">
            <v>ZKSA 600x300-6L1</v>
          </cell>
          <cell r="B15361" t="str">
            <v xml:space="preserve">НС-1121044 </v>
          </cell>
        </row>
        <row r="15362">
          <cell r="A15362" t="str">
            <v>ZKSA 600х300-6L3</v>
          </cell>
          <cell r="B15362" t="str">
            <v xml:space="preserve">НС-1121047 </v>
          </cell>
        </row>
        <row r="15363">
          <cell r="A15363" t="str">
            <v>ZKSA 600x350-4L1</v>
          </cell>
          <cell r="B15363" t="str">
            <v xml:space="preserve">НС-1121048 </v>
          </cell>
        </row>
        <row r="15364">
          <cell r="A15364" t="str">
            <v>ZKSA 600х350-4L3</v>
          </cell>
          <cell r="B15364" t="str">
            <v xml:space="preserve">НС-1121049 </v>
          </cell>
        </row>
        <row r="15365">
          <cell r="A15365" t="str">
            <v>ZKSA 700х400-4L3</v>
          </cell>
          <cell r="B15365" t="str">
            <v xml:space="preserve">НС-1121050 </v>
          </cell>
        </row>
        <row r="15366">
          <cell r="A15366" t="str">
            <v>ZKSA 700х400-6L3</v>
          </cell>
          <cell r="B15366" t="str">
            <v xml:space="preserve">НС-1121051 </v>
          </cell>
        </row>
        <row r="15367">
          <cell r="A15367" t="str">
            <v>ZKSA 800х500-4L3</v>
          </cell>
          <cell r="B15367" t="str">
            <v xml:space="preserve">НС-1121052 </v>
          </cell>
        </row>
        <row r="15368">
          <cell r="A15368" t="str">
            <v>ZKSA 800х500-6L3</v>
          </cell>
          <cell r="B15368" t="str">
            <v xml:space="preserve">НС-1121053 </v>
          </cell>
        </row>
        <row r="15369">
          <cell r="A15369" t="str">
            <v>ZKSA 1000х500-4L3</v>
          </cell>
          <cell r="B15369" t="str">
            <v xml:space="preserve">НС-1121054 </v>
          </cell>
        </row>
        <row r="15370">
          <cell r="A15370" t="str">
            <v>ZKSA 1000х500-6M L3</v>
          </cell>
          <cell r="B15370" t="str">
            <v xml:space="preserve">НС-1121055 </v>
          </cell>
        </row>
        <row r="15371">
          <cell r="A15371" t="str">
            <v>ZKSA 1000х500-4M L3</v>
          </cell>
          <cell r="B15371" t="str">
            <v xml:space="preserve">НС-1121056 </v>
          </cell>
        </row>
        <row r="15372">
          <cell r="A15372" t="str">
            <v>AHU000638</v>
          </cell>
          <cell r="B15372" t="str">
            <v xml:space="preserve">НС-1121058 </v>
          </cell>
        </row>
        <row r="15373">
          <cell r="A15373" t="str">
            <v>135N0561</v>
          </cell>
          <cell r="B15373" t="str">
            <v xml:space="preserve">НС-1121060 </v>
          </cell>
        </row>
        <row r="15374">
          <cell r="A15374" t="str">
            <v>135N0565</v>
          </cell>
          <cell r="B15374" t="str">
            <v xml:space="preserve">НС-1121062 </v>
          </cell>
        </row>
        <row r="15375">
          <cell r="A15375" t="str">
            <v>135N1058</v>
          </cell>
          <cell r="B15375" t="str">
            <v xml:space="preserve">НС-1121063 </v>
          </cell>
        </row>
        <row r="15376">
          <cell r="A15376" t="str">
            <v>135N0567</v>
          </cell>
          <cell r="B15376" t="str">
            <v xml:space="preserve">НС-1121070 </v>
          </cell>
        </row>
        <row r="15377">
          <cell r="A15377" t="str">
            <v>ZFR 3,1-4E</v>
          </cell>
          <cell r="B15377" t="str">
            <v xml:space="preserve">НС-1121083 </v>
          </cell>
        </row>
        <row r="15378">
          <cell r="A15378" t="str">
            <v>ZFR 3,1-4D</v>
          </cell>
          <cell r="B15378" t="str">
            <v xml:space="preserve">НС-1121084 </v>
          </cell>
        </row>
        <row r="15379">
          <cell r="A15379" t="str">
            <v>ZFR 3,5-4E</v>
          </cell>
          <cell r="B15379" t="str">
            <v xml:space="preserve">НС-1121085 </v>
          </cell>
        </row>
        <row r="15380">
          <cell r="A15380" t="str">
            <v>ZFR 4-4E</v>
          </cell>
          <cell r="B15380" t="str">
            <v xml:space="preserve">НС-1121086 </v>
          </cell>
        </row>
        <row r="15381">
          <cell r="A15381" t="str">
            <v>ZFR 4-4D</v>
          </cell>
          <cell r="B15381" t="str">
            <v xml:space="preserve">НС-1121087 </v>
          </cell>
        </row>
        <row r="15382">
          <cell r="A15382" t="str">
            <v>ZFR 4,5-4E</v>
          </cell>
          <cell r="B15382" t="str">
            <v xml:space="preserve">НС-1121088 </v>
          </cell>
        </row>
        <row r="15383">
          <cell r="A15383" t="str">
            <v>ZFR 4,5-4D</v>
          </cell>
          <cell r="B15383" t="str">
            <v xml:space="preserve">НС-1121089 </v>
          </cell>
        </row>
        <row r="15384">
          <cell r="A15384" t="str">
            <v>ZFR 5-4D</v>
          </cell>
          <cell r="B15384" t="str">
            <v xml:space="preserve">НС-1121090 </v>
          </cell>
        </row>
        <row r="15385">
          <cell r="A15385" t="str">
            <v>ZFR 5,6-4D</v>
          </cell>
          <cell r="B15385" t="str">
            <v xml:space="preserve">НС-1121091 </v>
          </cell>
        </row>
        <row r="15386">
          <cell r="A15386" t="str">
            <v>ZFR 6,3-4D</v>
          </cell>
          <cell r="B15386" t="str">
            <v xml:space="preserve">НС-1121092 </v>
          </cell>
        </row>
        <row r="15387">
          <cell r="A15387" t="str">
            <v>ZFR 7,1 AD</v>
          </cell>
          <cell r="B15387" t="str">
            <v xml:space="preserve">НС-1121094 </v>
          </cell>
        </row>
        <row r="15388">
          <cell r="A15388" t="str">
            <v>ZFR 7,1 BD</v>
          </cell>
          <cell r="B15388" t="str">
            <v xml:space="preserve">НС-1121096 </v>
          </cell>
        </row>
        <row r="15389">
          <cell r="A15389" t="str">
            <v>nEXB80000008000</v>
          </cell>
          <cell r="B15389" t="str">
            <v xml:space="preserve">НС-1121097 </v>
          </cell>
        </row>
        <row r="15390">
          <cell r="A15390" t="str">
            <v>nEXB80000008001</v>
          </cell>
          <cell r="B15390" t="str">
            <v xml:space="preserve">НС-1121099 </v>
          </cell>
        </row>
        <row r="15391">
          <cell r="A15391" t="str">
            <v>nEXB80000008003</v>
          </cell>
          <cell r="B15391" t="str">
            <v xml:space="preserve">НС-1121100 </v>
          </cell>
        </row>
        <row r="15392">
          <cell r="A15392" t="str">
            <v>nEXB80000008005</v>
          </cell>
          <cell r="B15392" t="str">
            <v xml:space="preserve">НС-1121101 </v>
          </cell>
        </row>
        <row r="15393">
          <cell r="A15393" t="str">
            <v>nEXB80000008006</v>
          </cell>
          <cell r="B15393" t="str">
            <v xml:space="preserve">НС-1121142 </v>
          </cell>
        </row>
        <row r="15394">
          <cell r="A15394" t="str">
            <v>nEXB80000008008</v>
          </cell>
          <cell r="B15394" t="str">
            <v xml:space="preserve">НС-1121143 </v>
          </cell>
        </row>
        <row r="15395">
          <cell r="A15395" t="str">
            <v>ПВ1-6;выше0_16440_15240</v>
          </cell>
          <cell r="B15395" t="str">
            <v xml:space="preserve">НС-1121144 </v>
          </cell>
        </row>
        <row r="15396">
          <cell r="A15396" t="str">
            <v>ZSISAL0055</v>
          </cell>
          <cell r="B15396" t="str">
            <v xml:space="preserve">НС-1121155 </v>
          </cell>
        </row>
        <row r="15397">
          <cell r="A15397" t="str">
            <v>Корпус фильтра AMD-09</v>
          </cell>
          <cell r="B15397" t="str">
            <v xml:space="preserve">НС-1121164 </v>
          </cell>
        </row>
        <row r="15398">
          <cell r="A15398" t="str">
            <v>Фильтр AMD-09</v>
          </cell>
          <cell r="B15398" t="str">
            <v xml:space="preserve">НС-1121168 </v>
          </cell>
        </row>
        <row r="15399">
          <cell r="A15399" t="str">
            <v>Корпус фильтра AMD-18</v>
          </cell>
          <cell r="B15399" t="str">
            <v xml:space="preserve">НС-1121170 </v>
          </cell>
        </row>
        <row r="15400">
          <cell r="A15400" t="str">
            <v>Фильтр AMD-18</v>
          </cell>
          <cell r="B15400" t="str">
            <v xml:space="preserve">НС-1121173 </v>
          </cell>
        </row>
        <row r="15401">
          <cell r="A15401" t="str">
            <v>1510449</v>
          </cell>
          <cell r="B15401" t="str">
            <v xml:space="preserve">НС-1121202 </v>
          </cell>
        </row>
        <row r="15402">
          <cell r="A15402" t="str">
            <v>1511626</v>
          </cell>
          <cell r="B15402" t="str">
            <v xml:space="preserve">НС-1121203 </v>
          </cell>
        </row>
        <row r="15403">
          <cell r="A15403" t="str">
            <v>1508998</v>
          </cell>
          <cell r="B15403" t="str">
            <v xml:space="preserve">НС-1121205 </v>
          </cell>
        </row>
        <row r="15404">
          <cell r="A15404" t="str">
            <v>1509000</v>
          </cell>
          <cell r="B15404" t="str">
            <v xml:space="preserve">НС-1121206 </v>
          </cell>
        </row>
        <row r="15405">
          <cell r="A15405" t="str">
            <v>1516166</v>
          </cell>
          <cell r="B15405" t="str">
            <v xml:space="preserve">НС-1121207 </v>
          </cell>
        </row>
        <row r="15406">
          <cell r="A15406" t="str">
            <v>1539658</v>
          </cell>
          <cell r="B15406" t="str">
            <v xml:space="preserve">НС-1121208 </v>
          </cell>
        </row>
        <row r="15407">
          <cell r="A15407" t="str">
            <v>1518733</v>
          </cell>
          <cell r="B15407" t="str">
            <v xml:space="preserve">НС-1121209 </v>
          </cell>
        </row>
        <row r="15408">
          <cell r="A15408" t="str">
            <v>1514432</v>
          </cell>
          <cell r="B15408" t="str">
            <v xml:space="preserve">НС-1121210 </v>
          </cell>
        </row>
        <row r="15409">
          <cell r="A15409" t="str">
            <v>1810195</v>
          </cell>
          <cell r="B15409" t="str">
            <v xml:space="preserve">НС-1121211 </v>
          </cell>
        </row>
        <row r="15410">
          <cell r="A15410" t="str">
            <v>1557380</v>
          </cell>
          <cell r="B15410" t="str">
            <v xml:space="preserve">НС-1121213 </v>
          </cell>
        </row>
        <row r="15411">
          <cell r="A15411" t="str">
            <v>1569901</v>
          </cell>
          <cell r="B15411" t="str">
            <v xml:space="preserve">НС-1121214 </v>
          </cell>
        </row>
        <row r="15412">
          <cell r="A15412" t="str">
            <v>1563228</v>
          </cell>
          <cell r="B15412" t="str">
            <v xml:space="preserve">НС-1121215 </v>
          </cell>
        </row>
        <row r="15413">
          <cell r="A15413" t="str">
            <v>nEXB80000008010</v>
          </cell>
          <cell r="B15413" t="str">
            <v xml:space="preserve">НС-1121327 </v>
          </cell>
        </row>
        <row r="15414">
          <cell r="A15414" t="str">
            <v>nEXB80000008063</v>
          </cell>
          <cell r="B15414" t="str">
            <v xml:space="preserve">НС-1121331 </v>
          </cell>
        </row>
        <row r="15415">
          <cell r="A15415" t="str">
            <v>nEXB80000008076</v>
          </cell>
          <cell r="B15415" t="str">
            <v xml:space="preserve">НС-1121333 </v>
          </cell>
        </row>
        <row r="15416">
          <cell r="A15416" t="str">
            <v>nEXB80000007346</v>
          </cell>
          <cell r="B15416" t="str">
            <v xml:space="preserve">НС-1121334 </v>
          </cell>
        </row>
        <row r="15417">
          <cell r="A15417" t="str">
            <v>AHU000072</v>
          </cell>
          <cell r="B15417" t="str">
            <v xml:space="preserve">НС-1121336 </v>
          </cell>
        </row>
        <row r="15418">
          <cell r="A15418" t="str">
            <v>nEXB80000008079</v>
          </cell>
          <cell r="B15418" t="str">
            <v xml:space="preserve">НС-1121337 </v>
          </cell>
        </row>
        <row r="15419">
          <cell r="A15419" t="str">
            <v>nEXB80000007343</v>
          </cell>
          <cell r="B15419" t="str">
            <v xml:space="preserve">НС-1121338 </v>
          </cell>
        </row>
        <row r="15420">
          <cell r="A15420" t="str">
            <v>nEXB80000008080</v>
          </cell>
          <cell r="B15420" t="str">
            <v xml:space="preserve">НС-1121339 </v>
          </cell>
        </row>
        <row r="15421">
          <cell r="A15421" t="str">
            <v>nEXB80000009217</v>
          </cell>
          <cell r="B15421" t="str">
            <v xml:space="preserve">НС-1121340 </v>
          </cell>
        </row>
        <row r="15422">
          <cell r="A15422" t="str">
            <v>nEXB80000008086</v>
          </cell>
          <cell r="B15422" t="str">
            <v xml:space="preserve">НС-1121341 </v>
          </cell>
        </row>
        <row r="15423">
          <cell r="A15423" t="str">
            <v>nEXB80000011138</v>
          </cell>
          <cell r="B15423" t="str">
            <v xml:space="preserve">НС-1121342 </v>
          </cell>
        </row>
        <row r="15424">
          <cell r="A15424" t="str">
            <v>nEXB80000009212nEXB80000009213</v>
          </cell>
          <cell r="B15424" t="str">
            <v xml:space="preserve">НС-1121343 </v>
          </cell>
        </row>
        <row r="15425">
          <cell r="A15425" t="str">
            <v>nEXB80000008092</v>
          </cell>
          <cell r="B15425" t="str">
            <v xml:space="preserve">НС-1121344 </v>
          </cell>
        </row>
        <row r="15426">
          <cell r="A15426" t="str">
            <v>nEXB80000009208</v>
          </cell>
          <cell r="B15426" t="str">
            <v xml:space="preserve">НС-1121345 </v>
          </cell>
        </row>
        <row r="15427">
          <cell r="A15427" t="str">
            <v>nEXB80000008093</v>
          </cell>
          <cell r="B15427" t="str">
            <v xml:space="preserve">НС-1121346 </v>
          </cell>
        </row>
        <row r="15428">
          <cell r="A15428" t="str">
            <v>nEXB80000009204</v>
          </cell>
          <cell r="B15428" t="str">
            <v xml:space="preserve">НС-1121347 </v>
          </cell>
        </row>
        <row r="15429">
          <cell r="A15429" t="str">
            <v>nEXB80000008096</v>
          </cell>
          <cell r="B15429" t="str">
            <v xml:space="preserve">НС-1121348 </v>
          </cell>
        </row>
        <row r="15430">
          <cell r="A15430" t="str">
            <v>nEXB80000011132</v>
          </cell>
          <cell r="B15430" t="str">
            <v xml:space="preserve">НС-1121350 </v>
          </cell>
        </row>
        <row r="15431">
          <cell r="A15431" t="str">
            <v>nEXB80000008099</v>
          </cell>
          <cell r="B15431" t="str">
            <v xml:space="preserve">НС-1121351 </v>
          </cell>
        </row>
        <row r="15432">
          <cell r="A15432" t="str">
            <v>nEXB80000009198</v>
          </cell>
          <cell r="B15432" t="str">
            <v xml:space="preserve">НС-1121352 </v>
          </cell>
        </row>
        <row r="15433">
          <cell r="A15433" t="str">
            <v>ZCS-W-YF9-P3</v>
          </cell>
          <cell r="B15433" t="str">
            <v xml:space="preserve">НС-1121353 </v>
          </cell>
        </row>
        <row r="15434">
          <cell r="A15434" t="str">
            <v>nEXB80000011130</v>
          </cell>
          <cell r="B15434" t="str">
            <v xml:space="preserve">НС-1121355 </v>
          </cell>
        </row>
        <row r="15435">
          <cell r="A15435" t="str">
            <v>nEXB80000009194</v>
          </cell>
          <cell r="B15435" t="str">
            <v xml:space="preserve">НС-1121356 </v>
          </cell>
        </row>
        <row r="15436">
          <cell r="A15436" t="str">
            <v>nEXB80000011128</v>
          </cell>
          <cell r="B15436" t="str">
            <v xml:space="preserve">НС-1121357 </v>
          </cell>
        </row>
        <row r="15437">
          <cell r="A15437" t="str">
            <v>ZCS-W-YF8_(RV)</v>
          </cell>
          <cell r="B15437" t="str">
            <v xml:space="preserve">НС-1121359 </v>
          </cell>
        </row>
        <row r="15438">
          <cell r="A15438" t="str">
            <v>nEXB80000009189</v>
          </cell>
          <cell r="B15438" t="str">
            <v xml:space="preserve">НС-1121360 </v>
          </cell>
        </row>
        <row r="15439">
          <cell r="A15439" t="str">
            <v>EXB80000008107</v>
          </cell>
          <cell r="B15439" t="str">
            <v xml:space="preserve">НС-1121361 </v>
          </cell>
        </row>
        <row r="15440">
          <cell r="A15440" t="str">
            <v>nEXB80000008121</v>
          </cell>
          <cell r="B15440" t="str">
            <v xml:space="preserve">НС-1121362 </v>
          </cell>
        </row>
        <row r="15441">
          <cell r="A15441" t="str">
            <v>nEXB80000011126</v>
          </cell>
          <cell r="B15441" t="str">
            <v xml:space="preserve">НС-1121363 </v>
          </cell>
        </row>
        <row r="15442">
          <cell r="A15442" t="str">
            <v>ZCS-W-YF9-P3_(RV)</v>
          </cell>
          <cell r="B15442" t="str">
            <v xml:space="preserve">НС-1121364 </v>
          </cell>
        </row>
        <row r="15443">
          <cell r="A15443" t="str">
            <v>nEXB80000008122</v>
          </cell>
          <cell r="B15443" t="str">
            <v xml:space="preserve">НС-1121365 </v>
          </cell>
        </row>
        <row r="15444">
          <cell r="A15444" t="str">
            <v>nEXB80000009182</v>
          </cell>
          <cell r="B15444" t="str">
            <v xml:space="preserve">НС-1121366 </v>
          </cell>
        </row>
        <row r="15445">
          <cell r="A15445" t="str">
            <v>nEXB80000008123</v>
          </cell>
          <cell r="B15445" t="str">
            <v xml:space="preserve">НС-1121367 </v>
          </cell>
        </row>
        <row r="15446">
          <cell r="A15446" t="str">
            <v>ZCS-W-YF4_(RV)</v>
          </cell>
          <cell r="B15446" t="str">
            <v xml:space="preserve">НС-1121369 </v>
          </cell>
        </row>
        <row r="15447">
          <cell r="A15447" t="str">
            <v>nEXB80000011120</v>
          </cell>
          <cell r="B15447" t="str">
            <v xml:space="preserve">НС-1121370 </v>
          </cell>
        </row>
        <row r="15448">
          <cell r="A15448" t="str">
            <v>nEXB80000008124</v>
          </cell>
          <cell r="B15448" t="str">
            <v xml:space="preserve">НС-1121371 </v>
          </cell>
        </row>
        <row r="15449">
          <cell r="A15449" t="str">
            <v>nEXB80000009176</v>
          </cell>
          <cell r="B15449" t="str">
            <v xml:space="preserve">НС-1121372 </v>
          </cell>
        </row>
        <row r="15450">
          <cell r="A15450" t="str">
            <v>ZCS-W-С-YF5_(RV)</v>
          </cell>
          <cell r="B15450" t="str">
            <v xml:space="preserve">НС-1121374 </v>
          </cell>
        </row>
        <row r="15451">
          <cell r="A15451" t="str">
            <v>nEXB80000011117</v>
          </cell>
          <cell r="B15451" t="str">
            <v xml:space="preserve">НС-1121375 </v>
          </cell>
        </row>
        <row r="15452">
          <cell r="A15452" t="str">
            <v>nEXB80000011115</v>
          </cell>
          <cell r="B15452" t="str">
            <v xml:space="preserve">НС-1121378 </v>
          </cell>
        </row>
        <row r="15453">
          <cell r="A15453" t="str">
            <v>ZCS-W-Y5_(RV)</v>
          </cell>
          <cell r="B15453" t="str">
            <v xml:space="preserve">НС-1121380 </v>
          </cell>
        </row>
        <row r="15454">
          <cell r="A15454" t="str">
            <v>nEXB80000008125</v>
          </cell>
          <cell r="B15454" t="str">
            <v xml:space="preserve">НС-1121382 </v>
          </cell>
        </row>
        <row r="15455">
          <cell r="A15455" t="str">
            <v>nEXB80000009168nEXB80000009169</v>
          </cell>
          <cell r="B15455" t="str">
            <v xml:space="preserve">НС-1121383 </v>
          </cell>
        </row>
        <row r="15456">
          <cell r="A15456" t="str">
            <v>nEXB80000008126</v>
          </cell>
          <cell r="B15456" t="str">
            <v xml:space="preserve">НС-1121385 </v>
          </cell>
        </row>
        <row r="15457">
          <cell r="A15457" t="str">
            <v>nEXB80000008128</v>
          </cell>
          <cell r="B15457" t="str">
            <v xml:space="preserve">НС-1121386 </v>
          </cell>
        </row>
        <row r="15458">
          <cell r="A15458" t="str">
            <v>ZCS-R-W-C-YF6-YF5_</v>
          </cell>
          <cell r="B15458" t="str">
            <v xml:space="preserve">НС-1121387 </v>
          </cell>
        </row>
        <row r="15459">
          <cell r="A15459" t="str">
            <v>nEXB80000008129</v>
          </cell>
          <cell r="B15459" t="str">
            <v xml:space="preserve">НС-1121389 </v>
          </cell>
        </row>
        <row r="15460">
          <cell r="A15460" t="str">
            <v>nEXB80000008130</v>
          </cell>
          <cell r="B15460" t="str">
            <v xml:space="preserve">НС-1121390 </v>
          </cell>
        </row>
        <row r="15461">
          <cell r="A15461" t="str">
            <v>ZCS-R-W-С-YF6-YF6_(RV)</v>
          </cell>
          <cell r="B15461" t="str">
            <v xml:space="preserve">НС-1121391 </v>
          </cell>
        </row>
        <row r="15462">
          <cell r="A15462" t="str">
            <v>nEXB80000008135</v>
          </cell>
          <cell r="B15462" t="str">
            <v xml:space="preserve">НС-1121392 </v>
          </cell>
        </row>
        <row r="15463">
          <cell r="A15463" t="str">
            <v>ZCS-R-W-C-YF7-YF7_(RV)</v>
          </cell>
          <cell r="B15463" t="str">
            <v xml:space="preserve">НС-1121393 </v>
          </cell>
        </row>
        <row r="15464">
          <cell r="A15464" t="str">
            <v>nEXB80000008137</v>
          </cell>
          <cell r="B15464" t="str">
            <v xml:space="preserve">НС-1121394 </v>
          </cell>
        </row>
        <row r="15465">
          <cell r="A15465" t="str">
            <v>ZCS-R-W-C-YF5-YF5_(RV)</v>
          </cell>
          <cell r="B15465" t="str">
            <v xml:space="preserve">НС-1121395 </v>
          </cell>
        </row>
        <row r="15466">
          <cell r="A15466" t="str">
            <v>nEXB80000008138</v>
          </cell>
          <cell r="B15466" t="str">
            <v xml:space="preserve">НС-1121397 </v>
          </cell>
        </row>
        <row r="15467">
          <cell r="A15467" t="str">
            <v>nEXB80000009163</v>
          </cell>
          <cell r="B15467" t="str">
            <v xml:space="preserve">НС-1121399 </v>
          </cell>
        </row>
        <row r="15468">
          <cell r="A15468" t="str">
            <v>nEXB80000007992</v>
          </cell>
          <cell r="B15468" t="str">
            <v xml:space="preserve">НС-1121400 </v>
          </cell>
        </row>
        <row r="15469">
          <cell r="A15469" t="str">
            <v>ZCS-R-W-C-YF4-YF4_(RV)</v>
          </cell>
          <cell r="B15469" t="str">
            <v xml:space="preserve">НС-1121401 </v>
          </cell>
        </row>
        <row r="15470">
          <cell r="A15470" t="str">
            <v>nEXB80000011113</v>
          </cell>
          <cell r="B15470" t="str">
            <v xml:space="preserve">НС-1121402 </v>
          </cell>
        </row>
        <row r="15471">
          <cell r="A15471" t="str">
            <v>nEXB80000008140</v>
          </cell>
          <cell r="B15471" t="str">
            <v xml:space="preserve">НС-1121403 </v>
          </cell>
        </row>
        <row r="15472">
          <cell r="A15472" t="str">
            <v>nEXB80000008185</v>
          </cell>
          <cell r="B15472" t="str">
            <v xml:space="preserve">НС-1121404 </v>
          </cell>
        </row>
        <row r="15473">
          <cell r="A15473" t="str">
            <v>ZCS-R-W-C-YF6-YF4_(RV)</v>
          </cell>
          <cell r="B15473" t="str">
            <v xml:space="preserve">НС-1121405 </v>
          </cell>
        </row>
        <row r="15474">
          <cell r="A15474" t="str">
            <v>nEXB80000008184</v>
          </cell>
          <cell r="B15474" t="str">
            <v xml:space="preserve">НС-1121406 </v>
          </cell>
        </row>
        <row r="15475">
          <cell r="A15475" t="str">
            <v>nEXB80000008183</v>
          </cell>
          <cell r="B15475" t="str">
            <v xml:space="preserve">НС-1121407 </v>
          </cell>
        </row>
        <row r="15476">
          <cell r="A15476" t="str">
            <v>ZCS-R-W-С-YF8-YF7_(RV)</v>
          </cell>
          <cell r="B15476" t="str">
            <v xml:space="preserve">НС-1121408 </v>
          </cell>
        </row>
        <row r="15477">
          <cell r="A15477" t="str">
            <v>nEXB80000008141</v>
          </cell>
          <cell r="B15477" t="str">
            <v xml:space="preserve">НС-1121409 </v>
          </cell>
        </row>
        <row r="15478">
          <cell r="A15478" t="str">
            <v>nEXB80000008142</v>
          </cell>
          <cell r="B15478" t="str">
            <v xml:space="preserve">НС-1121412 </v>
          </cell>
        </row>
        <row r="15479">
          <cell r="A15479" t="str">
            <v>nEXB80000008182</v>
          </cell>
          <cell r="B15479" t="str">
            <v xml:space="preserve">НС-1121413 </v>
          </cell>
        </row>
        <row r="15480">
          <cell r="A15480" t="str">
            <v>ZCS-R-W-C-YF5-YF4_(RV)</v>
          </cell>
          <cell r="B15480" t="str">
            <v xml:space="preserve">НС-1121414 </v>
          </cell>
        </row>
        <row r="15481">
          <cell r="A15481" t="str">
            <v>nEXB80000008187</v>
          </cell>
          <cell r="B15481" t="str">
            <v xml:space="preserve">НС-1121415 </v>
          </cell>
        </row>
        <row r="15482">
          <cell r="A15482" t="str">
            <v>nEXB80000008171</v>
          </cell>
          <cell r="B15482" t="str">
            <v xml:space="preserve">НС-1121416 </v>
          </cell>
        </row>
        <row r="15483">
          <cell r="A15483" t="str">
            <v>ZCS-R-W-С-YF7-YF6_(RV)</v>
          </cell>
          <cell r="B15483" t="str">
            <v xml:space="preserve">НС-1121417 </v>
          </cell>
        </row>
        <row r="15484">
          <cell r="A15484" t="str">
            <v>nEXB80000008188</v>
          </cell>
          <cell r="B15484" t="str">
            <v xml:space="preserve">НС-1121418 </v>
          </cell>
        </row>
        <row r="15485">
          <cell r="A15485" t="str">
            <v>nEXB80000008169</v>
          </cell>
          <cell r="B15485" t="str">
            <v xml:space="preserve">НС-1121419 </v>
          </cell>
        </row>
        <row r="15486">
          <cell r="A15486" t="str">
            <v>nEXB80000008145</v>
          </cell>
          <cell r="B15486" t="str">
            <v xml:space="preserve">НС-1121420 </v>
          </cell>
        </row>
        <row r="15487">
          <cell r="A15487" t="str">
            <v>nEXB80000008146</v>
          </cell>
          <cell r="B15487" t="str">
            <v xml:space="preserve">НС-1121421 </v>
          </cell>
        </row>
        <row r="15488">
          <cell r="A15488" t="str">
            <v>ZCS-W-С-YF9_(RV)</v>
          </cell>
          <cell r="B15488" t="str">
            <v xml:space="preserve">НС-1121422 </v>
          </cell>
        </row>
        <row r="15489">
          <cell r="A15489" t="str">
            <v>nEXB80000008167</v>
          </cell>
          <cell r="B15489" t="str">
            <v xml:space="preserve">НС-1121423 </v>
          </cell>
        </row>
        <row r="15490">
          <cell r="A15490" t="str">
            <v>ZCS-R-W-C-YF6-YF3_(RV)</v>
          </cell>
          <cell r="B15490" t="str">
            <v xml:space="preserve">НС-1121424 </v>
          </cell>
        </row>
        <row r="15491">
          <cell r="A15491" t="str">
            <v>nEXB80000008166</v>
          </cell>
          <cell r="B15491" t="str">
            <v xml:space="preserve">НС-1121426 </v>
          </cell>
        </row>
        <row r="15492">
          <cell r="A15492" t="str">
            <v>nEXB80000008150</v>
          </cell>
          <cell r="B15492" t="str">
            <v xml:space="preserve">НС-1121429 </v>
          </cell>
        </row>
        <row r="15493">
          <cell r="A15493" t="str">
            <v>nEXB80000008165</v>
          </cell>
          <cell r="B15493" t="str">
            <v xml:space="preserve">НС-1121430 </v>
          </cell>
        </row>
        <row r="15494">
          <cell r="A15494" t="str">
            <v>nEXB80000008153</v>
          </cell>
          <cell r="B15494" t="str">
            <v xml:space="preserve">НС-1121431 </v>
          </cell>
        </row>
        <row r="15495">
          <cell r="A15495" t="str">
            <v>nEXB80000008163</v>
          </cell>
          <cell r="B15495" t="str">
            <v xml:space="preserve">НС-1121432 </v>
          </cell>
        </row>
        <row r="15496">
          <cell r="A15496" t="str">
            <v>ZCS-R-W-C-YF6-YF4</v>
          </cell>
          <cell r="B15496" t="str">
            <v xml:space="preserve">НС-1121433 </v>
          </cell>
        </row>
        <row r="15497">
          <cell r="A15497" t="str">
            <v>nEXB80000008155</v>
          </cell>
          <cell r="B15497" t="str">
            <v xml:space="preserve">НС-1121434 </v>
          </cell>
        </row>
        <row r="15498">
          <cell r="A15498" t="str">
            <v>nEXB80000008156</v>
          </cell>
          <cell r="B15498" t="str">
            <v xml:space="preserve">НС-1121435 </v>
          </cell>
        </row>
        <row r="15499">
          <cell r="A15499" t="str">
            <v>nEXB80000008162</v>
          </cell>
          <cell r="B15499" t="str">
            <v xml:space="preserve">НС-1121436 </v>
          </cell>
        </row>
        <row r="15500">
          <cell r="A15500" t="str">
            <v>nEXB80000008161</v>
          </cell>
          <cell r="B15500" t="str">
            <v xml:space="preserve">НС-1121437 </v>
          </cell>
        </row>
        <row r="15501">
          <cell r="A15501" t="str">
            <v>nEXB80000008160</v>
          </cell>
          <cell r="B15501" t="str">
            <v xml:space="preserve">НС-1121438 </v>
          </cell>
        </row>
        <row r="15502">
          <cell r="A15502" t="str">
            <v>nEXB80000008159</v>
          </cell>
          <cell r="B15502" t="str">
            <v xml:space="preserve">НС-1121440 </v>
          </cell>
        </row>
        <row r="15503">
          <cell r="A15503" t="str">
            <v>17223000000571</v>
          </cell>
          <cell r="B15503" t="str">
            <v xml:space="preserve">НС-1121441 </v>
          </cell>
        </row>
        <row r="15504">
          <cell r="A15504" t="str">
            <v>nEXB80000008157</v>
          </cell>
          <cell r="B15504" t="str">
            <v xml:space="preserve">НС-1121442 </v>
          </cell>
        </row>
        <row r="15505">
          <cell r="A15505" t="str">
            <v>11102010000156</v>
          </cell>
          <cell r="B15505" t="str">
            <v xml:space="preserve">НС-1121443 </v>
          </cell>
        </row>
        <row r="15506">
          <cell r="A15506" t="str">
            <v>11201007000063_</v>
          </cell>
          <cell r="B15506" t="str">
            <v xml:space="preserve">НС-1121444 </v>
          </cell>
        </row>
        <row r="15507">
          <cell r="A15507" t="str">
            <v>17223000000250</v>
          </cell>
          <cell r="B15507" t="str">
            <v xml:space="preserve">НС-1121445 </v>
          </cell>
        </row>
        <row r="15508">
          <cell r="A15508" t="str">
            <v>nEXB80000008097</v>
          </cell>
          <cell r="B15508" t="str">
            <v xml:space="preserve">НС-1121453 </v>
          </cell>
        </row>
        <row r="15509">
          <cell r="A15509" t="str">
            <v>ZCS-W-YF5_(RV)</v>
          </cell>
          <cell r="B15509" t="str">
            <v xml:space="preserve">НС-1121477 </v>
          </cell>
        </row>
        <row r="15510">
          <cell r="A15510" t="str">
            <v>ZFR 2,25-2E</v>
          </cell>
          <cell r="B15510" t="str">
            <v xml:space="preserve">НС-1121491 </v>
          </cell>
        </row>
        <row r="15511">
          <cell r="A15511" t="str">
            <v>ФВКас-I-66-48-G4/ОС1</v>
          </cell>
          <cell r="B15511" t="str">
            <v xml:space="preserve">НС-1121496 </v>
          </cell>
        </row>
        <row r="15512">
          <cell r="A15512" t="str">
            <v>ZFEPF118</v>
          </cell>
          <cell r="B15512" t="str">
            <v xml:space="preserve">НС-1121505 </v>
          </cell>
        </row>
        <row r="15513">
          <cell r="A15513" t="str">
            <v>ZFEPF123</v>
          </cell>
          <cell r="B15513" t="str">
            <v xml:space="preserve">НС-1121506 </v>
          </cell>
        </row>
        <row r="15514">
          <cell r="A15514" t="str">
            <v>ZFEPF130</v>
          </cell>
          <cell r="B15514" t="str">
            <v xml:space="preserve">НС-1121507 </v>
          </cell>
        </row>
        <row r="15515">
          <cell r="A15515" t="str">
            <v>Брошюра «Каркасно-панельные установ</v>
          </cell>
          <cell r="B15515" t="str">
            <v xml:space="preserve">НС-1121570 </v>
          </cell>
        </row>
        <row r="15516">
          <cell r="A15516" t="str">
            <v>ZCS-W-С-VF1</v>
          </cell>
          <cell r="B15516" t="str">
            <v xml:space="preserve">НС-1121589 </v>
          </cell>
        </row>
        <row r="15517">
          <cell r="A15517" t="str">
            <v>ZCS-E30-YF1</v>
          </cell>
          <cell r="B15517" t="str">
            <v xml:space="preserve">НС-1121605 </v>
          </cell>
        </row>
        <row r="15518">
          <cell r="A15518" t="str">
            <v>ZCS-E30-YF1</v>
          </cell>
          <cell r="B15518" t="str">
            <v xml:space="preserve">НС-1121607 </v>
          </cell>
        </row>
        <row r="15519">
          <cell r="A15519" t="str">
            <v>SMSBF16009</v>
          </cell>
          <cell r="B15519" t="str">
            <v xml:space="preserve">НС-1121617 </v>
          </cell>
        </row>
        <row r="15520">
          <cell r="A15520" t="str">
            <v>SMSBF16010</v>
          </cell>
          <cell r="B15520" t="str">
            <v xml:space="preserve">НС-1121618 </v>
          </cell>
        </row>
        <row r="15521">
          <cell r="A15521" t="str">
            <v>nEXB80000007771</v>
          </cell>
          <cell r="B15521" t="str">
            <v xml:space="preserve">НС-1121619 </v>
          </cell>
        </row>
        <row r="15522">
          <cell r="A15522" t="str">
            <v>nEXB80000007772</v>
          </cell>
          <cell r="B15522" t="str">
            <v xml:space="preserve">НС-1121620 </v>
          </cell>
        </row>
        <row r="15523">
          <cell r="A15523" t="str">
            <v>nEXB80000007774</v>
          </cell>
          <cell r="B15523" t="str">
            <v xml:space="preserve">НС-1121622 </v>
          </cell>
        </row>
        <row r="15524">
          <cell r="A15524" t="str">
            <v>nEXB80000007775</v>
          </cell>
          <cell r="B15524" t="str">
            <v xml:space="preserve">НС-1121624 </v>
          </cell>
        </row>
        <row r="15525">
          <cell r="A15525" t="str">
            <v>nEXB80000008239</v>
          </cell>
          <cell r="B15525" t="str">
            <v xml:space="preserve">НС-1121625 </v>
          </cell>
        </row>
        <row r="15526">
          <cell r="A15526" t="str">
            <v>nEXB80000008249</v>
          </cell>
          <cell r="B15526" t="str">
            <v xml:space="preserve">НС-1121628 </v>
          </cell>
        </row>
        <row r="15527">
          <cell r="A15527" t="str">
            <v>nEXB80000008252</v>
          </cell>
          <cell r="B15527" t="str">
            <v xml:space="preserve">НС-1121630 </v>
          </cell>
        </row>
        <row r="15528">
          <cell r="A15528" t="str">
            <v>nEXB80000008257</v>
          </cell>
          <cell r="B15528" t="str">
            <v xml:space="preserve">НС-1121632 </v>
          </cell>
        </row>
        <row r="15529">
          <cell r="A15529" t="str">
            <v>nEXB80000008313</v>
          </cell>
          <cell r="B15529" t="str">
            <v xml:space="preserve">НС-1121633 </v>
          </cell>
        </row>
        <row r="15530">
          <cell r="A15530" t="str">
            <v>nEXB80000008260</v>
          </cell>
          <cell r="B15530" t="str">
            <v xml:space="preserve">НС-1121634 </v>
          </cell>
        </row>
        <row r="15531">
          <cell r="A15531" t="str">
            <v>nEXB80000008263</v>
          </cell>
          <cell r="B15531" t="str">
            <v xml:space="preserve">НС-1121637 </v>
          </cell>
        </row>
        <row r="15532">
          <cell r="A15532" t="str">
            <v>nEXB80000008266</v>
          </cell>
          <cell r="B15532" t="str">
            <v xml:space="preserve">НС-1121640 </v>
          </cell>
        </row>
        <row r="15533">
          <cell r="A15533" t="str">
            <v>nEXB80000008269</v>
          </cell>
          <cell r="B15533" t="str">
            <v xml:space="preserve">НС-1121644 </v>
          </cell>
        </row>
        <row r="15534">
          <cell r="A15534" t="str">
            <v>nEXB80000007777</v>
          </cell>
          <cell r="B15534" t="str">
            <v xml:space="preserve">НС-1121647 </v>
          </cell>
        </row>
        <row r="15535">
          <cell r="A15535" t="str">
            <v>nEXB80000007779</v>
          </cell>
          <cell r="B15535" t="str">
            <v xml:space="preserve">НС-1121650 </v>
          </cell>
        </row>
        <row r="15536">
          <cell r="A15536" t="str">
            <v>nEXB80000007785</v>
          </cell>
          <cell r="B15536" t="str">
            <v xml:space="preserve">НС-1121652 </v>
          </cell>
        </row>
        <row r="15537">
          <cell r="A15537" t="str">
            <v>nEXB80000008472</v>
          </cell>
          <cell r="B15537" t="str">
            <v xml:space="preserve">НС-1121653 </v>
          </cell>
        </row>
        <row r="15538">
          <cell r="A15538" t="str">
            <v>nEXB80000008473</v>
          </cell>
          <cell r="B15538" t="str">
            <v xml:space="preserve">НС-1121655 </v>
          </cell>
        </row>
        <row r="15539">
          <cell r="A15539" t="str">
            <v>nEXB80000007789</v>
          </cell>
          <cell r="B15539" t="str">
            <v xml:space="preserve">НС-1121656 </v>
          </cell>
        </row>
        <row r="15540">
          <cell r="A15540" t="str">
            <v>nEXB80000008410</v>
          </cell>
          <cell r="B15540" t="str">
            <v xml:space="preserve">НС-1121657 </v>
          </cell>
        </row>
        <row r="15541">
          <cell r="A15541" t="str">
            <v>nEXB80000008284</v>
          </cell>
          <cell r="B15541" t="str">
            <v xml:space="preserve">НС-1121658 </v>
          </cell>
        </row>
        <row r="15542">
          <cell r="A15542" t="str">
            <v>nEXB80000008474</v>
          </cell>
          <cell r="B15542" t="str">
            <v xml:space="preserve">НС-1121659 </v>
          </cell>
        </row>
        <row r="15543">
          <cell r="A15543" t="str">
            <v>nEXB80000008283</v>
          </cell>
          <cell r="B15543" t="str">
            <v xml:space="preserve">НС-1121660 </v>
          </cell>
        </row>
        <row r="15544">
          <cell r="A15544" t="str">
            <v>nEXB80000007790</v>
          </cell>
          <cell r="B15544" t="str">
            <v xml:space="preserve">НС-1121661 </v>
          </cell>
        </row>
        <row r="15545">
          <cell r="A15545" t="str">
            <v>nEXB80000007791</v>
          </cell>
          <cell r="B15545" t="str">
            <v xml:space="preserve">НС-1121662 </v>
          </cell>
        </row>
        <row r="15546">
          <cell r="A15546" t="str">
            <v>nEXB80000008285</v>
          </cell>
          <cell r="B15546" t="str">
            <v xml:space="preserve">НС-1121665 </v>
          </cell>
        </row>
        <row r="15547">
          <cell r="A15547" t="str">
            <v>nEXB80000009463</v>
          </cell>
          <cell r="B15547" t="str">
            <v xml:space="preserve">НС-1121666 </v>
          </cell>
        </row>
        <row r="15548">
          <cell r="A15548" t="str">
            <v>nEXB80000010480</v>
          </cell>
          <cell r="B15548" t="str">
            <v xml:space="preserve">НС-1121667 </v>
          </cell>
        </row>
        <row r="15549">
          <cell r="A15549" t="str">
            <v>nEXB80000010483</v>
          </cell>
          <cell r="B15549" t="str">
            <v xml:space="preserve">НС-1121671 </v>
          </cell>
        </row>
        <row r="15550">
          <cell r="A15550" t="str">
            <v>nEXB80000008287</v>
          </cell>
          <cell r="B15550" t="str">
            <v xml:space="preserve">НС-1121672 </v>
          </cell>
        </row>
        <row r="15551">
          <cell r="A15551" t="str">
            <v>nEXB80000007752</v>
          </cell>
          <cell r="B15551" t="str">
            <v xml:space="preserve">НС-1121673 </v>
          </cell>
        </row>
        <row r="15552">
          <cell r="A15552" t="str">
            <v>nEXB80000007754</v>
          </cell>
          <cell r="B15552" t="str">
            <v xml:space="preserve">НС-1121674 </v>
          </cell>
        </row>
        <row r="15553">
          <cell r="A15553" t="str">
            <v>nEXB80000007756</v>
          </cell>
          <cell r="B15553" t="str">
            <v xml:space="preserve">НС-1121675 </v>
          </cell>
        </row>
        <row r="15554">
          <cell r="A15554" t="str">
            <v>nEXB80000007757</v>
          </cell>
          <cell r="B15554" t="str">
            <v xml:space="preserve">НС-1121676 </v>
          </cell>
        </row>
        <row r="15555">
          <cell r="A15555" t="str">
            <v>nEXB80000007758</v>
          </cell>
          <cell r="B15555" t="str">
            <v xml:space="preserve">НС-1121677 </v>
          </cell>
        </row>
        <row r="15556">
          <cell r="A15556" t="str">
            <v>nEXB80000007759</v>
          </cell>
          <cell r="B15556" t="str">
            <v xml:space="preserve">НС-1121678 </v>
          </cell>
        </row>
        <row r="15557">
          <cell r="A15557" t="str">
            <v>nEXB80000007760</v>
          </cell>
          <cell r="B15557" t="str">
            <v xml:space="preserve">НС-1121679 </v>
          </cell>
        </row>
        <row r="15558">
          <cell r="A15558" t="str">
            <v>nEXB80000007761</v>
          </cell>
          <cell r="B15558" t="str">
            <v xml:space="preserve">НС-1121680 </v>
          </cell>
        </row>
        <row r="15559">
          <cell r="A15559" t="str">
            <v>nEXB80000007762</v>
          </cell>
          <cell r="B15559" t="str">
            <v xml:space="preserve">НС-1121681 </v>
          </cell>
        </row>
        <row r="15560">
          <cell r="A15560" t="str">
            <v>nEXB80000007763</v>
          </cell>
          <cell r="B15560" t="str">
            <v xml:space="preserve">НС-1121682 </v>
          </cell>
        </row>
        <row r="15561">
          <cell r="A15561" t="str">
            <v>nEXB80000007765</v>
          </cell>
          <cell r="B15561" t="str">
            <v xml:space="preserve">НС-1121683 </v>
          </cell>
        </row>
        <row r="15562">
          <cell r="A15562" t="str">
            <v>nEXB80000007768</v>
          </cell>
          <cell r="B15562" t="str">
            <v xml:space="preserve">НС-1121684 </v>
          </cell>
        </row>
        <row r="15563">
          <cell r="A15563" t="str">
            <v>nEXB80000007769</v>
          </cell>
          <cell r="B15563" t="str">
            <v xml:space="preserve">НС-1121685 </v>
          </cell>
        </row>
        <row r="15564">
          <cell r="A15564" t="str">
            <v>nEXB80000008478</v>
          </cell>
          <cell r="B15564" t="str">
            <v xml:space="preserve">НС-1121699 </v>
          </cell>
        </row>
        <row r="15565">
          <cell r="A15565" t="str">
            <v>nEXB80000008477</v>
          </cell>
          <cell r="B15565" t="str">
            <v xml:space="preserve">НС-1121700 </v>
          </cell>
        </row>
        <row r="15566">
          <cell r="A15566" t="str">
            <v>nEXB80000007861</v>
          </cell>
          <cell r="B15566" t="str">
            <v xml:space="preserve">НС-1121701 </v>
          </cell>
        </row>
        <row r="15567">
          <cell r="A15567" t="str">
            <v>nEXB80000008479</v>
          </cell>
          <cell r="B15567" t="str">
            <v xml:space="preserve">НС-1121702 </v>
          </cell>
        </row>
        <row r="15568">
          <cell r="A15568" t="str">
            <v>nEXB80000007792</v>
          </cell>
          <cell r="B15568" t="str">
            <v xml:space="preserve">НС-1121703 </v>
          </cell>
        </row>
        <row r="15569">
          <cell r="A15569" t="str">
            <v>nEXB80000008483</v>
          </cell>
          <cell r="B15569" t="str">
            <v xml:space="preserve">НС-1121704 </v>
          </cell>
        </row>
        <row r="15570">
          <cell r="A15570" t="str">
            <v>nEXB80000007798</v>
          </cell>
          <cell r="B15570" t="str">
            <v xml:space="preserve">НС-1121705 </v>
          </cell>
        </row>
        <row r="15571">
          <cell r="A15571" t="str">
            <v>nEXB80000008481</v>
          </cell>
          <cell r="B15571" t="str">
            <v xml:space="preserve">НС-1121706 </v>
          </cell>
        </row>
        <row r="15572">
          <cell r="A15572" t="str">
            <v>nEXB80000007799</v>
          </cell>
          <cell r="B15572" t="str">
            <v xml:space="preserve">НС-1121707 </v>
          </cell>
        </row>
        <row r="15573">
          <cell r="A15573" t="str">
            <v>nEXB80000007800</v>
          </cell>
          <cell r="B15573" t="str">
            <v xml:space="preserve">НС-1121708 </v>
          </cell>
        </row>
        <row r="15574">
          <cell r="A15574" t="str">
            <v>nEXB80000007801</v>
          </cell>
          <cell r="B15574" t="str">
            <v xml:space="preserve">НС-1121709 </v>
          </cell>
        </row>
        <row r="15575">
          <cell r="A15575" t="str">
            <v>nEXB80000008484</v>
          </cell>
          <cell r="B15575" t="str">
            <v xml:space="preserve">НС-1121710 </v>
          </cell>
        </row>
        <row r="15576">
          <cell r="A15576" t="str">
            <v>nEXB80000008398</v>
          </cell>
          <cell r="B15576" t="str">
            <v xml:space="preserve">НС-1121711 </v>
          </cell>
        </row>
        <row r="15577">
          <cell r="A15577" t="str">
            <v>nEXB80000007607</v>
          </cell>
          <cell r="B15577" t="str">
            <v xml:space="preserve">НС-1121712 </v>
          </cell>
        </row>
        <row r="15578">
          <cell r="A15578" t="str">
            <v>nEXB80000008411</v>
          </cell>
          <cell r="B15578" t="str">
            <v xml:space="preserve">НС-1121713 </v>
          </cell>
        </row>
        <row r="15579">
          <cell r="A15579" t="str">
            <v>nEXB80000008485</v>
          </cell>
          <cell r="B15579" t="str">
            <v xml:space="preserve">НС-1121714 </v>
          </cell>
        </row>
        <row r="15580">
          <cell r="A15580" t="str">
            <v>nEXB80000009467</v>
          </cell>
          <cell r="B15580" t="str">
            <v xml:space="preserve">НС-1121744 </v>
          </cell>
        </row>
        <row r="15581">
          <cell r="A15581" t="str">
            <v>nEXB80000007863</v>
          </cell>
          <cell r="B15581" t="str">
            <v xml:space="preserve">НС-1121745 </v>
          </cell>
        </row>
        <row r="15582">
          <cell r="A15582" t="str">
            <v>nEXB80000007797</v>
          </cell>
          <cell r="B15582" t="str">
            <v xml:space="preserve">НС-1121746 </v>
          </cell>
        </row>
        <row r="15583">
          <cell r="A15583" t="str">
            <v>ZSIHT0024</v>
          </cell>
          <cell r="B15583" t="str">
            <v xml:space="preserve">НС-1121774 </v>
          </cell>
        </row>
        <row r="15584">
          <cell r="A15584" t="str">
            <v>RWH-T10-RE</v>
          </cell>
          <cell r="B15584" t="str">
            <v xml:space="preserve">НС-1121845 </v>
          </cell>
        </row>
        <row r="15585">
          <cell r="A15585" t="str">
            <v>RWH-T15-RE</v>
          </cell>
          <cell r="B15585" t="str">
            <v xml:space="preserve">НС-1121846 </v>
          </cell>
        </row>
        <row r="15586">
          <cell r="A15586" t="str">
            <v>1027552</v>
          </cell>
          <cell r="B15586" t="str">
            <v xml:space="preserve">НС-1121867 </v>
          </cell>
        </row>
        <row r="15587">
          <cell r="A15587" t="str">
            <v>1203586</v>
          </cell>
          <cell r="B15587" t="str">
            <v xml:space="preserve">НС-1121868 </v>
          </cell>
        </row>
        <row r="15588">
          <cell r="A15588" t="str">
            <v>PAC-BH05 EHT-E</v>
          </cell>
          <cell r="B15588" t="str">
            <v xml:space="preserve">НС-1121869 </v>
          </cell>
        </row>
        <row r="15589">
          <cell r="A15589" t="str">
            <v>PAC-BH04 EHT-E</v>
          </cell>
          <cell r="B15589" t="str">
            <v xml:space="preserve">НС-1121870 </v>
          </cell>
        </row>
        <row r="15590">
          <cell r="A15590" t="str">
            <v>ZFA-A 100</v>
          </cell>
          <cell r="B15590" t="str">
            <v xml:space="preserve">НС-1121876 </v>
          </cell>
        </row>
        <row r="15591">
          <cell r="A15591" t="str">
            <v>ZFA-A 125</v>
          </cell>
          <cell r="B15591" t="str">
            <v xml:space="preserve">НС-1121879 </v>
          </cell>
        </row>
        <row r="15592">
          <cell r="A15592" t="str">
            <v>ZFA-A 160</v>
          </cell>
          <cell r="B15592" t="str">
            <v xml:space="preserve">НС-1121880 </v>
          </cell>
        </row>
        <row r="15593">
          <cell r="A15593" t="str">
            <v>ZFA-A 200</v>
          </cell>
          <cell r="B15593" t="str">
            <v xml:space="preserve">НС-1121883 </v>
          </cell>
        </row>
        <row r="15594">
          <cell r="A15594" t="str">
            <v>ZFA-A 250</v>
          </cell>
          <cell r="B15594" t="str">
            <v xml:space="preserve">НС-1121888 </v>
          </cell>
        </row>
        <row r="15595">
          <cell r="A15595" t="str">
            <v>ZFA-A 315</v>
          </cell>
          <cell r="B15595" t="str">
            <v xml:space="preserve">НС-1121890 </v>
          </cell>
        </row>
        <row r="15596">
          <cell r="A15596" t="str">
            <v>ZFA-A 400</v>
          </cell>
          <cell r="B15596" t="str">
            <v xml:space="preserve">НС-1121891 </v>
          </cell>
        </row>
        <row r="15597">
          <cell r="A15597" t="str">
            <v>ZFFA-A 100 (F3-EU3)</v>
          </cell>
          <cell r="B15597" t="str">
            <v xml:space="preserve">НС-1121897 </v>
          </cell>
        </row>
        <row r="15598">
          <cell r="A15598" t="str">
            <v>ZFFA-A 125 (F3-EU3)</v>
          </cell>
          <cell r="B15598" t="str">
            <v xml:space="preserve">НС-1121899 </v>
          </cell>
        </row>
        <row r="15599">
          <cell r="A15599" t="str">
            <v>ZFFA-A 160 (F3-EU3)</v>
          </cell>
          <cell r="B15599" t="str">
            <v xml:space="preserve">НС-1121901 </v>
          </cell>
        </row>
        <row r="15600">
          <cell r="A15600" t="str">
            <v>ZFFA-A 200 (F3-EU3)</v>
          </cell>
          <cell r="B15600" t="str">
            <v xml:space="preserve">НС-1121902 </v>
          </cell>
        </row>
        <row r="15601">
          <cell r="A15601" t="str">
            <v>ZFFA-A 250 (F3-EU3)</v>
          </cell>
          <cell r="B15601" t="str">
            <v xml:space="preserve">НС-1121904 </v>
          </cell>
        </row>
        <row r="15602">
          <cell r="A15602" t="str">
            <v>ZFFA-A 315 (F3-EU3)</v>
          </cell>
          <cell r="B15602" t="str">
            <v xml:space="preserve">НС-1121906 </v>
          </cell>
        </row>
        <row r="15603">
          <cell r="A15603" t="str">
            <v>ZASRIS022_</v>
          </cell>
          <cell r="B15603" t="str">
            <v xml:space="preserve">НС-1121913 </v>
          </cell>
        </row>
        <row r="15604">
          <cell r="A15604" t="str">
            <v>KVS-F07HT.2/IN</v>
          </cell>
          <cell r="B15604" t="str">
            <v xml:space="preserve">НС-1121957 </v>
          </cell>
        </row>
        <row r="15605">
          <cell r="A15605" t="str">
            <v>KVS-F07HT.2/OUT</v>
          </cell>
          <cell r="B15605" t="str">
            <v xml:space="preserve">НС-1121959 </v>
          </cell>
        </row>
        <row r="15606">
          <cell r="A15606" t="str">
            <v>KVS-F09HT.2/IN</v>
          </cell>
          <cell r="B15606" t="str">
            <v xml:space="preserve">НС-1121960 </v>
          </cell>
        </row>
        <row r="15607">
          <cell r="A15607" t="str">
            <v>KVS-F09HT.2/OUT</v>
          </cell>
          <cell r="B15607" t="str">
            <v xml:space="preserve">НС-1121961 </v>
          </cell>
        </row>
        <row r="15608">
          <cell r="A15608" t="str">
            <v>KVS-F12HT.2/IN</v>
          </cell>
          <cell r="B15608" t="str">
            <v xml:space="preserve">НС-1121962 </v>
          </cell>
        </row>
        <row r="15609">
          <cell r="A15609" t="str">
            <v>KVS-F12HT.2/OUT</v>
          </cell>
          <cell r="B15609" t="str">
            <v xml:space="preserve">НС-1121963 </v>
          </cell>
        </row>
        <row r="15610">
          <cell r="A15610" t="str">
            <v>Dolphin 30 LT/V</v>
          </cell>
          <cell r="B15610" t="str">
            <v xml:space="preserve">НС-1121964 </v>
          </cell>
        </row>
        <row r="15611">
          <cell r="A15611" t="str">
            <v>KVS-F18HT.2/IN</v>
          </cell>
          <cell r="B15611" t="str">
            <v xml:space="preserve">НС-1121965 </v>
          </cell>
        </row>
        <row r="15612">
          <cell r="A15612" t="str">
            <v>KVS-F18HT.2/OUT</v>
          </cell>
          <cell r="B15612" t="str">
            <v xml:space="preserve">НС-1121966 </v>
          </cell>
        </row>
        <row r="15613">
          <cell r="A15613" t="str">
            <v>KVS-F24HT.2/IN</v>
          </cell>
          <cell r="B15613" t="str">
            <v xml:space="preserve">НС-1121967 </v>
          </cell>
        </row>
        <row r="15614">
          <cell r="A15614" t="str">
            <v>KVS-F24HT.2/OUT</v>
          </cell>
          <cell r="B15614" t="str">
            <v xml:space="preserve">НС-1121968 </v>
          </cell>
        </row>
        <row r="15615">
          <cell r="A15615" t="str">
            <v>ZVV-1.5E18HP 2.0</v>
          </cell>
          <cell r="B15615" t="str">
            <v xml:space="preserve">НС-1122066 </v>
          </cell>
        </row>
        <row r="15616">
          <cell r="A15616" t="str">
            <v>ZVV-1.5E18HP 2.0_</v>
          </cell>
          <cell r="B15616" t="str">
            <v xml:space="preserve">НС-1122068 </v>
          </cell>
        </row>
        <row r="15617">
          <cell r="A15617" t="str">
            <v>ZVV-2Е24HP 2.0</v>
          </cell>
          <cell r="B15617" t="str">
            <v xml:space="preserve">НС-1122070 </v>
          </cell>
        </row>
        <row r="15618">
          <cell r="A15618" t="str">
            <v>ZVV-2Е24HP 2.0_</v>
          </cell>
          <cell r="B15618" t="str">
            <v xml:space="preserve">НС-1122071 </v>
          </cell>
        </row>
        <row r="15619">
          <cell r="A15619" t="str">
            <v>ZVV-2Е36HP 2.0</v>
          </cell>
          <cell r="B15619" t="str">
            <v xml:space="preserve">НС-1122075 </v>
          </cell>
        </row>
        <row r="15620">
          <cell r="A15620" t="str">
            <v>ZVV-2Е36HP 2.0_</v>
          </cell>
          <cell r="B15620" t="str">
            <v xml:space="preserve">НС-1122077 </v>
          </cell>
        </row>
        <row r="15621">
          <cell r="A15621" t="str">
            <v>E12 J69 444</v>
          </cell>
          <cell r="B15621" t="str">
            <v xml:space="preserve">НС-1122084 </v>
          </cell>
        </row>
        <row r="15622">
          <cell r="A15622" t="str">
            <v>ЛВН 600*500</v>
          </cell>
          <cell r="B15622" t="str">
            <v xml:space="preserve">НС-1122093 </v>
          </cell>
        </row>
        <row r="15623">
          <cell r="A15623" t="str">
            <v>ZCS-G-E45-YF4- YF4_(RV)</v>
          </cell>
          <cell r="B15623" t="str">
            <v xml:space="preserve">НС-1122095 </v>
          </cell>
        </row>
        <row r="15624">
          <cell r="A15624" t="str">
            <v>TFH S20SMX</v>
          </cell>
          <cell r="B15624" t="str">
            <v xml:space="preserve">НС-1122132 </v>
          </cell>
        </row>
        <row r="15625">
          <cell r="A15625" t="str">
            <v>ARCS-08HPN1T1(P)/IN</v>
          </cell>
          <cell r="B15625" t="str">
            <v xml:space="preserve">НС-1122151 </v>
          </cell>
        </row>
        <row r="15626">
          <cell r="A15626" t="str">
            <v>ARCS-08HPN1T1(P)/OUT</v>
          </cell>
          <cell r="B15626" t="str">
            <v xml:space="preserve">НС-1122152 </v>
          </cell>
        </row>
        <row r="15627">
          <cell r="A15627" t="str">
            <v>ARCS-10HPN1T1(P)/IN</v>
          </cell>
          <cell r="B15627" t="str">
            <v xml:space="preserve">НС-1122153 </v>
          </cell>
        </row>
        <row r="15628">
          <cell r="A15628" t="str">
            <v>ARCS-10HPN1T1(P)/OUT</v>
          </cell>
          <cell r="B15628" t="str">
            <v xml:space="preserve">НС-1122154 </v>
          </cell>
        </row>
        <row r="15629">
          <cell r="A15629" t="str">
            <v>ARCS-14HPN1T1(P)/IN</v>
          </cell>
          <cell r="B15629" t="str">
            <v xml:space="preserve">НС-1122155 </v>
          </cell>
        </row>
        <row r="15630">
          <cell r="A15630" t="str">
            <v>ARCS-14HPN1T1(P)/OUT</v>
          </cell>
          <cell r="B15630" t="str">
            <v xml:space="preserve">НС-1122156 </v>
          </cell>
        </row>
        <row r="15631">
          <cell r="A15631" t="str">
            <v>ARCS-20HPN1T1/IN</v>
          </cell>
          <cell r="B15631" t="str">
            <v xml:space="preserve">НС-1122157 </v>
          </cell>
        </row>
        <row r="15632">
          <cell r="A15632" t="str">
            <v>ARCS-20HPN1T1/OUT</v>
          </cell>
          <cell r="B15632" t="str">
            <v xml:space="preserve">НС-1122158 </v>
          </cell>
        </row>
        <row r="15633">
          <cell r="A15633" t="str">
            <v>ARCS-26HPN1T1/IN</v>
          </cell>
          <cell r="B15633" t="str">
            <v xml:space="preserve">НС-1122159 </v>
          </cell>
        </row>
        <row r="15634">
          <cell r="A15634" t="str">
            <v>ARCS-26HPN1T1/OUT</v>
          </cell>
          <cell r="B15634" t="str">
            <v xml:space="preserve">НС-1122160 </v>
          </cell>
        </row>
        <row r="15635">
          <cell r="A15635" t="str">
            <v>RC-G22HN/IN</v>
          </cell>
          <cell r="B15635" t="str">
            <v xml:space="preserve">НС-1122161 </v>
          </cell>
        </row>
        <row r="15636">
          <cell r="A15636" t="str">
            <v>RC-G22HN/OUT</v>
          </cell>
          <cell r="B15636" t="str">
            <v xml:space="preserve">НС-1122163 </v>
          </cell>
        </row>
        <row r="15637">
          <cell r="A15637" t="str">
            <v>RC-G27HN/IN</v>
          </cell>
          <cell r="B15637" t="str">
            <v xml:space="preserve">НС-1122164 </v>
          </cell>
        </row>
        <row r="15638">
          <cell r="A15638" t="str">
            <v>RC-G27HN/OUT</v>
          </cell>
          <cell r="B15638" t="str">
            <v xml:space="preserve">НС-1122165 </v>
          </cell>
        </row>
        <row r="15639">
          <cell r="A15639" t="str">
            <v>RC-G36HN/IN___)</v>
          </cell>
          <cell r="B15639" t="str">
            <v xml:space="preserve">НС-1122166 </v>
          </cell>
        </row>
        <row r="15640">
          <cell r="A15640" t="str">
            <v>RC-G36HN/OUT__)</v>
          </cell>
          <cell r="B15640" t="str">
            <v xml:space="preserve">НС-1122168 </v>
          </cell>
        </row>
        <row r="15641">
          <cell r="A15641" t="str">
            <v>RC-G58HN/IN</v>
          </cell>
          <cell r="B15641" t="str">
            <v xml:space="preserve">НС-1122170 </v>
          </cell>
        </row>
        <row r="15642">
          <cell r="A15642" t="str">
            <v>RC-G58HN/OUT</v>
          </cell>
          <cell r="B15642" t="str">
            <v xml:space="preserve">НС-1122171 </v>
          </cell>
        </row>
        <row r="15643">
          <cell r="A15643" t="str">
            <v>RC-G73HN/IN</v>
          </cell>
          <cell r="B15643" t="str">
            <v xml:space="preserve">НС-1122173 </v>
          </cell>
        </row>
        <row r="15644">
          <cell r="A15644" t="str">
            <v>RC-G73HN/OUT</v>
          </cell>
          <cell r="B15644" t="str">
            <v xml:space="preserve">НС-1122175 </v>
          </cell>
        </row>
        <row r="15645">
          <cell r="A15645" t="str">
            <v>RC-G81HN/IN</v>
          </cell>
          <cell r="B15645" t="str">
            <v xml:space="preserve">НС-1122180 </v>
          </cell>
        </row>
        <row r="15646">
          <cell r="A15646" t="str">
            <v>RC-G81HN/OUT</v>
          </cell>
          <cell r="B15646" t="str">
            <v xml:space="preserve">НС-1122181 </v>
          </cell>
        </row>
        <row r="15647">
          <cell r="A15647" t="str">
            <v>ACC000373</v>
          </cell>
          <cell r="B15647" t="str">
            <v xml:space="preserve">НС-1122190 </v>
          </cell>
        </row>
        <row r="15648">
          <cell r="A15648" t="str">
            <v>1826998</v>
          </cell>
          <cell r="B15648" t="str">
            <v xml:space="preserve">НС-1122196 </v>
          </cell>
        </row>
        <row r="15649">
          <cell r="A15649" t="str">
            <v>1826950</v>
          </cell>
          <cell r="B15649" t="str">
            <v xml:space="preserve">НС-1122197 </v>
          </cell>
        </row>
        <row r="15650">
          <cell r="A15650" t="str">
            <v>1541364</v>
          </cell>
          <cell r="B15650" t="str">
            <v xml:space="preserve">НС-1122199 </v>
          </cell>
        </row>
        <row r="15651">
          <cell r="A15651" t="str">
            <v>1550291</v>
          </cell>
          <cell r="B15651" t="str">
            <v xml:space="preserve">НС-1122200 </v>
          </cell>
        </row>
        <row r="15652">
          <cell r="A15652" t="str">
            <v>1844130</v>
          </cell>
          <cell r="B15652" t="str">
            <v xml:space="preserve">НС-1122201 </v>
          </cell>
        </row>
        <row r="15653">
          <cell r="A15653" t="str">
            <v>1550300</v>
          </cell>
          <cell r="B15653" t="str">
            <v xml:space="preserve">НС-1122202 </v>
          </cell>
        </row>
        <row r="15654">
          <cell r="A15654" t="str">
            <v>1486850</v>
          </cell>
          <cell r="B15654" t="str">
            <v xml:space="preserve">НС-1122204 </v>
          </cell>
        </row>
        <row r="15655">
          <cell r="A15655" t="str">
            <v>1572673</v>
          </cell>
          <cell r="B15655" t="str">
            <v xml:space="preserve">НС-1122205 </v>
          </cell>
        </row>
        <row r="15656">
          <cell r="A15656" t="str">
            <v>1572865_</v>
          </cell>
          <cell r="B15656" t="str">
            <v xml:space="preserve">НС-1122207 </v>
          </cell>
        </row>
        <row r="15657">
          <cell r="A15657" t="str">
            <v>1512083</v>
          </cell>
          <cell r="B15657" t="str">
            <v xml:space="preserve">НС-1122209 </v>
          </cell>
        </row>
        <row r="15658">
          <cell r="A15658" t="str">
            <v>ZASRIRS077</v>
          </cell>
          <cell r="B15658" t="str">
            <v xml:space="preserve">НС-1122212 </v>
          </cell>
        </row>
        <row r="15659">
          <cell r="A15659" t="str">
            <v>WH2290BXD/6HEIF</v>
          </cell>
          <cell r="B15659" t="str">
            <v xml:space="preserve">НС-1122215 </v>
          </cell>
        </row>
        <row r="15660">
          <cell r="A15660" t="str">
            <v>11102010000094</v>
          </cell>
          <cell r="B15660" t="str">
            <v xml:space="preserve">НС-1122220 </v>
          </cell>
        </row>
        <row r="15661">
          <cell r="A15661" t="str">
            <v>11002012000325</v>
          </cell>
          <cell r="B15661" t="str">
            <v xml:space="preserve">НС-1122221 </v>
          </cell>
        </row>
        <row r="15662">
          <cell r="A15662" t="str">
            <v>17400516000149</v>
          </cell>
          <cell r="B15662" t="str">
            <v xml:space="preserve">НС-1122222 </v>
          </cell>
        </row>
        <row r="15663">
          <cell r="A15663" t="str">
            <v>17400516000032</v>
          </cell>
          <cell r="B15663" t="str">
            <v xml:space="preserve">НС-1122223 </v>
          </cell>
        </row>
        <row r="15664">
          <cell r="A15664" t="str">
            <v>17400516000095</v>
          </cell>
          <cell r="B15664" t="str">
            <v xml:space="preserve">НС-1122224 </v>
          </cell>
        </row>
        <row r="15665">
          <cell r="A15665" t="str">
            <v>17123000000801</v>
          </cell>
          <cell r="B15665" t="str">
            <v xml:space="preserve">НС-1122225 </v>
          </cell>
        </row>
        <row r="15666">
          <cell r="A15666" t="str">
            <v>17400516000018</v>
          </cell>
          <cell r="B15666" t="str">
            <v xml:space="preserve">НС-1122231 </v>
          </cell>
        </row>
        <row r="15667">
          <cell r="A15667" t="str">
            <v>1822268_</v>
          </cell>
          <cell r="B15667" t="str">
            <v xml:space="preserve">НС-1122232 </v>
          </cell>
        </row>
        <row r="15668">
          <cell r="A15668" t="str">
            <v>ZVAR0134_</v>
          </cell>
          <cell r="B15668" t="str">
            <v xml:space="preserve">НС-1122331 </v>
          </cell>
        </row>
        <row r="15669">
          <cell r="A15669" t="str">
            <v>ZCS-W-VF3</v>
          </cell>
          <cell r="B15669" t="str">
            <v xml:space="preserve">НС-1122341 </v>
          </cell>
        </row>
        <row r="15670">
          <cell r="A15670" t="str">
            <v>ZCS-W-VF1</v>
          </cell>
          <cell r="B15670" t="str">
            <v xml:space="preserve">НС-1122342 </v>
          </cell>
        </row>
        <row r="15671">
          <cell r="A15671" t="str">
            <v>BH-32 3P 40A TDM</v>
          </cell>
          <cell r="B15671" t="str">
            <v xml:space="preserve">НС-1122438 </v>
          </cell>
        </row>
        <row r="15672">
          <cell r="A15672" t="str">
            <v>BH-32 3P 100A TDM</v>
          </cell>
          <cell r="B15672" t="str">
            <v xml:space="preserve">НС-1122439 </v>
          </cell>
        </row>
        <row r="15673">
          <cell r="A15673" t="str">
            <v>ZASVEKA012</v>
          </cell>
          <cell r="B15673" t="str">
            <v xml:space="preserve">НС-1122440 </v>
          </cell>
        </row>
        <row r="15674">
          <cell r="A15674" t="str">
            <v>RCI-V22HN/IN</v>
          </cell>
          <cell r="B15674" t="str">
            <v xml:space="preserve">НС-1122570 </v>
          </cell>
        </row>
        <row r="15675">
          <cell r="A15675" t="str">
            <v>RCI-V22HN/OUT</v>
          </cell>
          <cell r="B15675" t="str">
            <v xml:space="preserve">НС-1122571 </v>
          </cell>
        </row>
        <row r="15676">
          <cell r="A15676" t="str">
            <v>PGD 1000WW0</v>
          </cell>
          <cell r="B15676" t="str">
            <v xml:space="preserve">НС-1122629 </v>
          </cell>
        </row>
        <row r="15677">
          <cell r="A15677" t="str">
            <v>LFC-14-DAR204</v>
          </cell>
          <cell r="B15677" t="str">
            <v xml:space="preserve">НС-1122676 </v>
          </cell>
        </row>
        <row r="15678">
          <cell r="A15678" t="str">
            <v>UFC-17-DAR204</v>
          </cell>
          <cell r="B15678" t="str">
            <v xml:space="preserve">НС-1122677 </v>
          </cell>
        </row>
        <row r="15679">
          <cell r="A15679" t="str">
            <v>RFC-15-DAR 204</v>
          </cell>
          <cell r="B15679" t="str">
            <v xml:space="preserve">НС-1122678 </v>
          </cell>
        </row>
        <row r="15680">
          <cell r="A15680" t="str">
            <v>8120050012</v>
          </cell>
          <cell r="B15680" t="str">
            <v xml:space="preserve">НС-1122713 </v>
          </cell>
        </row>
        <row r="15681">
          <cell r="A15681" t="str">
            <v>8120050013</v>
          </cell>
          <cell r="B15681" t="str">
            <v xml:space="preserve">НС-1122714 </v>
          </cell>
        </row>
        <row r="15682">
          <cell r="A15682" t="str">
            <v>1170170001</v>
          </cell>
          <cell r="B15682" t="str">
            <v xml:space="preserve">НС-1122717 </v>
          </cell>
        </row>
        <row r="15683">
          <cell r="A15683" t="str">
            <v>1170170005</v>
          </cell>
          <cell r="B15683" t="str">
            <v xml:space="preserve">НС-1122720 </v>
          </cell>
        </row>
        <row r="15684">
          <cell r="A15684" t="str">
            <v>1070180039</v>
          </cell>
          <cell r="B15684" t="str">
            <v xml:space="preserve">НС-1122722 </v>
          </cell>
        </row>
        <row r="15685">
          <cell r="A15685" t="str">
            <v>8100110043</v>
          </cell>
          <cell r="B15685" t="str">
            <v xml:space="preserve">НС-1122725 </v>
          </cell>
        </row>
        <row r="15686">
          <cell r="A15686" t="str">
            <v>1170060016</v>
          </cell>
          <cell r="B15686" t="str">
            <v xml:space="preserve">НС-1122728 </v>
          </cell>
        </row>
        <row r="15687">
          <cell r="A15687" t="str">
            <v>1175005001</v>
          </cell>
          <cell r="B15687" t="str">
            <v xml:space="preserve">НС-1122729 </v>
          </cell>
        </row>
        <row r="15688">
          <cell r="A15688" t="str">
            <v>1170170002_</v>
          </cell>
          <cell r="B15688" t="str">
            <v xml:space="preserve">НС-1122730 </v>
          </cell>
        </row>
        <row r="15689">
          <cell r="A15689" t="str">
            <v>8100110026</v>
          </cell>
          <cell r="B15689" t="str">
            <v xml:space="preserve">НС-1122733 </v>
          </cell>
        </row>
        <row r="15690">
          <cell r="A15690" t="str">
            <v>1170050019</v>
          </cell>
          <cell r="B15690" t="str">
            <v xml:space="preserve">НС-1122734 </v>
          </cell>
        </row>
        <row r="15691">
          <cell r="A15691" t="str">
            <v>ZSr 760*760/900</v>
          </cell>
          <cell r="B15691" t="str">
            <v xml:space="preserve">НС-1122775 </v>
          </cell>
        </row>
        <row r="15692">
          <cell r="A15692" t="str">
            <v>___________________</v>
          </cell>
          <cell r="B15692" t="str">
            <v xml:space="preserve">НС-1122828 </v>
          </cell>
        </row>
        <row r="15693">
          <cell r="A15693" t="str">
            <v>_______________________</v>
          </cell>
          <cell r="B15693" t="str">
            <v xml:space="preserve">НС-1122831 </v>
          </cell>
        </row>
        <row r="15694">
          <cell r="A15694" t="str">
            <v>______________________</v>
          </cell>
          <cell r="B15694" t="str">
            <v xml:space="preserve">НС-1122865 </v>
          </cell>
        </row>
        <row r="15695">
          <cell r="A15695" t="str">
            <v>_____________________</v>
          </cell>
          <cell r="B15695" t="str">
            <v xml:space="preserve">НС-1122866 </v>
          </cell>
        </row>
        <row r="15696">
          <cell r="A15696" t="str">
            <v>_____________</v>
          </cell>
          <cell r="B15696" t="str">
            <v xml:space="preserve">НС-1122868 </v>
          </cell>
        </row>
        <row r="15697">
          <cell r="A15697" t="str">
            <v>______________________________</v>
          </cell>
          <cell r="B15697" t="str">
            <v xml:space="preserve">НС-1122869 </v>
          </cell>
        </row>
        <row r="15698">
          <cell r="A15698" t="str">
            <v>nEXB80000009420</v>
          </cell>
          <cell r="B15698" t="str">
            <v xml:space="preserve">НС-1122888 </v>
          </cell>
        </row>
        <row r="15699">
          <cell r="A15699" t="str">
            <v>RIV-50-ME-DP2-GM-SAG2</v>
          </cell>
          <cell r="B15699" t="str">
            <v xml:space="preserve">НС-1123039 </v>
          </cell>
        </row>
        <row r="15700">
          <cell r="A15700" t="str">
            <v>CBBH1263AYHQRA</v>
          </cell>
          <cell r="B15700" t="str">
            <v xml:space="preserve">НС-1123042 </v>
          </cell>
        </row>
        <row r="15701">
          <cell r="A15701" t="str">
            <v>1557929</v>
          </cell>
          <cell r="B15701" t="str">
            <v xml:space="preserve">НС-1123059 </v>
          </cell>
        </row>
        <row r="15702">
          <cell r="A15702" t="str">
            <v>RIV-50-ME-DP2-GM-SAG2_</v>
          </cell>
          <cell r="B15702" t="str">
            <v xml:space="preserve">НС-1123070 </v>
          </cell>
        </row>
        <row r="15703">
          <cell r="A15703" t="str">
            <v>YWF4E-92/35B-K (R)</v>
          </cell>
          <cell r="B15703" t="str">
            <v xml:space="preserve">НС-1123115 </v>
          </cell>
        </row>
        <row r="15704">
          <cell r="A15704" t="str">
            <v>112942 - 16-1581-2</v>
          </cell>
          <cell r="B15704" t="str">
            <v xml:space="preserve">НС-1123119 </v>
          </cell>
        </row>
        <row r="15705">
          <cell r="A15705" t="str">
            <v>112945 - 16-1581-2</v>
          </cell>
          <cell r="B15705" t="str">
            <v xml:space="preserve">НС-1123120 </v>
          </cell>
        </row>
        <row r="15706">
          <cell r="A15706" t="str">
            <v>112957 - 16-1581-2</v>
          </cell>
          <cell r="B15706" t="str">
            <v xml:space="preserve">НС-1123121 </v>
          </cell>
        </row>
        <row r="15707">
          <cell r="A15707" t="str">
            <v>112971 - 16-1581-2</v>
          </cell>
          <cell r="B15707" t="str">
            <v xml:space="preserve">НС-1123122 </v>
          </cell>
        </row>
        <row r="15708">
          <cell r="A15708" t="str">
            <v>112977 - 16-1581-2</v>
          </cell>
          <cell r="B15708" t="str">
            <v xml:space="preserve">НС-1123123 </v>
          </cell>
        </row>
        <row r="15709">
          <cell r="A15709" t="str">
            <v>112981 - 16-1581-2</v>
          </cell>
          <cell r="B15709" t="str">
            <v xml:space="preserve">НС-1123124 </v>
          </cell>
        </row>
        <row r="15710">
          <cell r="A15710" t="str">
            <v>R01 E02 665</v>
          </cell>
          <cell r="B15710" t="str">
            <v xml:space="preserve">НС-1123127 </v>
          </cell>
        </row>
        <row r="15711">
          <cell r="A15711" t="str">
            <v>R01 E06 808</v>
          </cell>
          <cell r="B15711" t="str">
            <v xml:space="preserve">НС-1123128 </v>
          </cell>
        </row>
        <row r="15712">
          <cell r="A15712" t="str">
            <v>ST1151-003</v>
          </cell>
          <cell r="B15712" t="str">
            <v xml:space="preserve">НС-1123200 </v>
          </cell>
        </row>
        <row r="15713">
          <cell r="A15713" t="str">
            <v>FH-015/1500-02</v>
          </cell>
          <cell r="B15713" t="str">
            <v xml:space="preserve">НС-1123202 </v>
          </cell>
        </row>
        <row r="15714">
          <cell r="A15714" t="str">
            <v>REV-160-C-FI10-RLG-SAG1</v>
          </cell>
          <cell r="B15714" t="str">
            <v xml:space="preserve">НС-1123287 </v>
          </cell>
        </row>
        <row r="15715">
          <cell r="A15715" t="str">
            <v>E969718618_1</v>
          </cell>
          <cell r="B15715" t="str">
            <v xml:space="preserve">НС-1123288 </v>
          </cell>
        </row>
        <row r="15716">
          <cell r="A15716" t="str">
            <v>GPYRSD002</v>
          </cell>
          <cell r="B15716" t="str">
            <v xml:space="preserve">НС-1123291 </v>
          </cell>
        </row>
        <row r="15717">
          <cell r="A15717" t="str">
            <v>1817372</v>
          </cell>
          <cell r="B15717" t="str">
            <v xml:space="preserve">НС-1123296 </v>
          </cell>
        </row>
        <row r="15718">
          <cell r="A15718" t="str">
            <v>1562980</v>
          </cell>
          <cell r="B15718" t="str">
            <v xml:space="preserve">НС-1123297 </v>
          </cell>
        </row>
        <row r="15719">
          <cell r="A15719" t="str">
            <v>1366577</v>
          </cell>
          <cell r="B15719" t="str">
            <v xml:space="preserve">НС-1123299 </v>
          </cell>
        </row>
        <row r="15720">
          <cell r="A15720" t="str">
            <v>1476750</v>
          </cell>
          <cell r="B15720" t="str">
            <v xml:space="preserve">НС-1123300 </v>
          </cell>
        </row>
        <row r="15721">
          <cell r="A15721" t="str">
            <v>1561903</v>
          </cell>
          <cell r="B15721" t="str">
            <v xml:space="preserve">НС-1123302 </v>
          </cell>
        </row>
        <row r="15722">
          <cell r="A15722" t="str">
            <v>4053818</v>
          </cell>
          <cell r="B15722" t="str">
            <v xml:space="preserve">НС-1123303 </v>
          </cell>
        </row>
        <row r="15723">
          <cell r="A15723" t="str">
            <v>ZSIHT0024_</v>
          </cell>
          <cell r="B15723" t="str">
            <v xml:space="preserve">НС-1123306 </v>
          </cell>
        </row>
        <row r="15724">
          <cell r="A15724" t="str">
            <v>E12 J63 290</v>
          </cell>
          <cell r="B15724" t="str">
            <v xml:space="preserve">НС-1123315 </v>
          </cell>
        </row>
        <row r="15725">
          <cell r="A15725" t="str">
            <v>E12 J63 233</v>
          </cell>
          <cell r="B15725" t="str">
            <v xml:space="preserve">НС-1123316 </v>
          </cell>
        </row>
        <row r="15726">
          <cell r="A15726" t="str">
            <v>TCEVBZ 2680 (IM-SLO-CMT-SS-SAM1)</v>
          </cell>
          <cell r="B15726" t="str">
            <v xml:space="preserve">НС-1123317 </v>
          </cell>
        </row>
        <row r="15727">
          <cell r="A15727" t="str">
            <v>E12 R50 515</v>
          </cell>
          <cell r="B15727" t="str">
            <v xml:space="preserve">НС-1123318 </v>
          </cell>
        </row>
        <row r="15728">
          <cell r="A15728" t="str">
            <v>CBBH1690BDQRA</v>
          </cell>
          <cell r="B15728" t="str">
            <v xml:space="preserve">НС-1123319 </v>
          </cell>
        </row>
        <row r="15729">
          <cell r="A15729" t="str">
            <v>REV-38 (ASDP2-GM-SAM3)</v>
          </cell>
          <cell r="B15729" t="str">
            <v xml:space="preserve">НС-1123370 </v>
          </cell>
        </row>
        <row r="15730">
          <cell r="A15730" t="str">
            <v>ACC000435</v>
          </cell>
          <cell r="B15730" t="str">
            <v xml:space="preserve">НС-1123386 </v>
          </cell>
        </row>
        <row r="15731">
          <cell r="A15731" t="str">
            <v>ACC000435</v>
          </cell>
          <cell r="B15731" t="str">
            <v xml:space="preserve">НС-1123399 </v>
          </cell>
        </row>
        <row r="15732">
          <cell r="A15732" t="str">
            <v>AUC-18UR4SAA1</v>
          </cell>
          <cell r="B15732" t="str">
            <v xml:space="preserve">НС-1123409 </v>
          </cell>
        </row>
        <row r="15733">
          <cell r="A15733" t="str">
            <v>AUC-24UR4SEA1</v>
          </cell>
          <cell r="B15733" t="str">
            <v xml:space="preserve">НС-1123410 </v>
          </cell>
        </row>
        <row r="15734">
          <cell r="A15734" t="str">
            <v>AUC-36UR4SEA1</v>
          </cell>
          <cell r="B15734" t="str">
            <v xml:space="preserve">НС-1123411 </v>
          </cell>
        </row>
        <row r="15735">
          <cell r="A15735" t="str">
            <v>AUD-36UX4SMH1</v>
          </cell>
          <cell r="B15735" t="str">
            <v xml:space="preserve">НС-1123413 </v>
          </cell>
        </row>
        <row r="15736">
          <cell r="A15736" t="str">
            <v>AUW-18U4SZ1</v>
          </cell>
          <cell r="B15736" t="str">
            <v xml:space="preserve">НС-1123417 </v>
          </cell>
        </row>
        <row r="15737">
          <cell r="A15737" t="str">
            <v>AUW-24U4SA1</v>
          </cell>
          <cell r="B15737" t="str">
            <v xml:space="preserve">НС-1123419 </v>
          </cell>
        </row>
        <row r="15738">
          <cell r="A15738" t="str">
            <v>AUW-36U4SA1</v>
          </cell>
          <cell r="B15738" t="str">
            <v xml:space="preserve">НС-1123420 </v>
          </cell>
        </row>
        <row r="15739">
          <cell r="A15739" t="str">
            <v>ЛВО 250*200</v>
          </cell>
          <cell r="B15739" t="str">
            <v xml:space="preserve">НС-1123425 </v>
          </cell>
        </row>
        <row r="15740">
          <cell r="A15740" t="str">
            <v>ZASRIS118_</v>
          </cell>
          <cell r="B15740" t="str">
            <v xml:space="preserve">НС-1123482 </v>
          </cell>
        </row>
        <row r="15741">
          <cell r="A15741" t="str">
            <v>клапан КВП-(60) -НО-ф160 -BЕ (220)</v>
          </cell>
          <cell r="B15741" t="str">
            <v xml:space="preserve">НС-1123644 </v>
          </cell>
        </row>
        <row r="15742">
          <cell r="A15742" t="str">
            <v>1839371</v>
          </cell>
          <cell r="B15742" t="str">
            <v xml:space="preserve">НС-1123647 </v>
          </cell>
        </row>
        <row r="15743">
          <cell r="A15743" t="str">
            <v>клапан КВП-(60) -НО-ф200 -BЕ (220)</v>
          </cell>
          <cell r="B15743" t="str">
            <v xml:space="preserve">НС-1123648 </v>
          </cell>
        </row>
        <row r="15744">
          <cell r="A15744" t="str">
            <v>1889131_</v>
          </cell>
          <cell r="B15744" t="str">
            <v xml:space="preserve">НС-1123649 </v>
          </cell>
        </row>
        <row r="15745">
          <cell r="A15745" t="str">
            <v>1887374_</v>
          </cell>
          <cell r="B15745" t="str">
            <v xml:space="preserve">НС-1123651 </v>
          </cell>
        </row>
        <row r="15746">
          <cell r="A15746" t="str">
            <v>1889767_</v>
          </cell>
          <cell r="B15746" t="str">
            <v xml:space="preserve">НС-1123652 </v>
          </cell>
        </row>
        <row r="15747">
          <cell r="A15747" t="str">
            <v>ТЭН RK-04 1500W</v>
          </cell>
          <cell r="B15747" t="str">
            <v xml:space="preserve">НС-1123684 </v>
          </cell>
        </row>
        <row r="15748">
          <cell r="A15748" t="str">
            <v>A050999000423-R0</v>
          </cell>
          <cell r="B15748" t="str">
            <v xml:space="preserve">НС-1123685 </v>
          </cell>
        </row>
        <row r="15749">
          <cell r="A15749" t="str">
            <v>320202038R</v>
          </cell>
          <cell r="B15749" t="str">
            <v xml:space="preserve">НС-1123688 </v>
          </cell>
        </row>
        <row r="15750">
          <cell r="A15750" t="str">
            <v>Мяч Hisense</v>
          </cell>
          <cell r="B15750" t="str">
            <v xml:space="preserve">НС-1123692 </v>
          </cell>
        </row>
        <row r="15751">
          <cell r="A15751" t="str">
            <v>A050403000120-R0</v>
          </cell>
          <cell r="B15751" t="str">
            <v xml:space="preserve">НС-1123695 </v>
          </cell>
        </row>
        <row r="15752">
          <cell r="A15752" t="str">
            <v>320273033R</v>
          </cell>
          <cell r="B15752" t="str">
            <v xml:space="preserve">НС-1123696 </v>
          </cell>
        </row>
        <row r="15753">
          <cell r="A15753" t="str">
            <v>321610023</v>
          </cell>
          <cell r="B15753" t="str">
            <v xml:space="preserve">НС-1123697 </v>
          </cell>
        </row>
        <row r="15754">
          <cell r="A15754" t="str">
            <v>973307445R</v>
          </cell>
          <cell r="B15754" t="str">
            <v xml:space="preserve">НС-1123698 </v>
          </cell>
        </row>
        <row r="15755">
          <cell r="A15755" t="str">
            <v>A050601004013-R0</v>
          </cell>
          <cell r="B15755" t="str">
            <v xml:space="preserve">НС-1123699 </v>
          </cell>
        </row>
        <row r="15756">
          <cell r="A15756" t="str">
            <v>A050613000015-R0</v>
          </cell>
          <cell r="B15756" t="str">
            <v xml:space="preserve">НС-1123701 </v>
          </cell>
        </row>
        <row r="15757">
          <cell r="A15757" t="str">
            <v>352170003R</v>
          </cell>
          <cell r="B15757" t="str">
            <v xml:space="preserve">НС-1123702 </v>
          </cell>
        </row>
        <row r="15758">
          <cell r="A15758" t="str">
            <v>352150011R</v>
          </cell>
          <cell r="B15758" t="str">
            <v xml:space="preserve">НС-1123703 </v>
          </cell>
        </row>
        <row r="15759">
          <cell r="A15759" t="str">
            <v>322000051R</v>
          </cell>
          <cell r="B15759" t="str">
            <v xml:space="preserve">НС-1123704 </v>
          </cell>
        </row>
        <row r="15760">
          <cell r="A15760" t="str">
            <v>355100016R</v>
          </cell>
          <cell r="B15760" t="str">
            <v xml:space="preserve">НС-1123705 </v>
          </cell>
        </row>
        <row r="15761">
          <cell r="A15761" t="str">
            <v>320120271R</v>
          </cell>
          <cell r="B15761" t="str">
            <v xml:space="preserve">НС-1123706 </v>
          </cell>
        </row>
        <row r="15762">
          <cell r="A15762" t="str">
            <v>320110118R</v>
          </cell>
          <cell r="B15762" t="str">
            <v xml:space="preserve">НС-1123707 </v>
          </cell>
        </row>
        <row r="15763">
          <cell r="A15763" t="str">
            <v>A050404000287-R0</v>
          </cell>
          <cell r="B15763" t="str">
            <v xml:space="preserve">НС-1123708 </v>
          </cell>
        </row>
        <row r="15764">
          <cell r="A15764" t="str">
            <v>320222158R</v>
          </cell>
          <cell r="B15764" t="str">
            <v xml:space="preserve">НС-1123709 </v>
          </cell>
        </row>
        <row r="15765">
          <cell r="A15765" t="str">
            <v>960114165R</v>
          </cell>
          <cell r="B15765" t="str">
            <v xml:space="preserve">НС-1123710 </v>
          </cell>
        </row>
        <row r="15766">
          <cell r="A15766" t="str">
            <v>973307446R</v>
          </cell>
          <cell r="B15766" t="str">
            <v xml:space="preserve">НС-1123711 </v>
          </cell>
        </row>
        <row r="15767">
          <cell r="A15767" t="str">
            <v>A050404000225-R0</v>
          </cell>
          <cell r="B15767" t="str">
            <v xml:space="preserve">НС-1123713 </v>
          </cell>
        </row>
        <row r="15768">
          <cell r="A15768" t="str">
            <v>A050901000312-R0</v>
          </cell>
          <cell r="B15768" t="str">
            <v xml:space="preserve">НС-1123714 </v>
          </cell>
        </row>
        <row r="15769">
          <cell r="A15769" t="str">
            <v>100010019R</v>
          </cell>
          <cell r="B15769" t="str">
            <v xml:space="preserve">НС-1123724 </v>
          </cell>
        </row>
        <row r="15770">
          <cell r="A15770" t="str">
            <v>030020115R</v>
          </cell>
          <cell r="B15770" t="str">
            <v xml:space="preserve">НС-1123725 </v>
          </cell>
        </row>
        <row r="15771">
          <cell r="A15771" t="str">
            <v>371100101R</v>
          </cell>
          <cell r="B15771" t="str">
            <v xml:space="preserve">НС-1123726 </v>
          </cell>
        </row>
        <row r="15772">
          <cell r="A15772" t="str">
            <v>320273012</v>
          </cell>
          <cell r="B15772" t="str">
            <v xml:space="preserve">НС-1123727 </v>
          </cell>
        </row>
        <row r="15773">
          <cell r="A15773" t="str">
            <v>321610010</v>
          </cell>
          <cell r="B15773" t="str">
            <v xml:space="preserve">НС-1123729 </v>
          </cell>
        </row>
        <row r="15774">
          <cell r="A15774" t="str">
            <v>A050953004546-A0</v>
          </cell>
          <cell r="B15774" t="str">
            <v xml:space="preserve">НС-1123730 </v>
          </cell>
        </row>
        <row r="15775">
          <cell r="A15775" t="str">
            <v>A050938001597-R0</v>
          </cell>
          <cell r="B15775" t="str">
            <v xml:space="preserve">НС-1123731 </v>
          </cell>
        </row>
        <row r="15776">
          <cell r="A15776" t="str">
            <v>K0504000500</v>
          </cell>
          <cell r="B15776" t="str">
            <v xml:space="preserve">НС-1123732 </v>
          </cell>
        </row>
        <row r="15777">
          <cell r="A15777" t="str">
            <v>100030013R</v>
          </cell>
          <cell r="B15777" t="str">
            <v xml:space="preserve">НС-1123733 </v>
          </cell>
        </row>
        <row r="15778">
          <cell r="A15778" t="str">
            <v>060020207R</v>
          </cell>
          <cell r="B15778" t="str">
            <v xml:space="preserve">НС-1123734 </v>
          </cell>
        </row>
        <row r="15779">
          <cell r="A15779" t="str">
            <v>352250006R</v>
          </cell>
          <cell r="B15779" t="str">
            <v xml:space="preserve">НС-1123735 </v>
          </cell>
        </row>
        <row r="15780">
          <cell r="A15780" t="str">
            <v>322000019R</v>
          </cell>
          <cell r="B15780" t="str">
            <v xml:space="preserve">НС-1123736 </v>
          </cell>
        </row>
        <row r="15781">
          <cell r="A15781" t="str">
            <v>030130041R</v>
          </cell>
          <cell r="B15781" t="str">
            <v xml:space="preserve">НС-1123737 </v>
          </cell>
        </row>
        <row r="15782">
          <cell r="A15782" t="str">
            <v>030010017R</v>
          </cell>
          <cell r="B15782" t="str">
            <v xml:space="preserve">НС-1123738 </v>
          </cell>
        </row>
        <row r="15783">
          <cell r="A15783" t="str">
            <v>030010005R</v>
          </cell>
          <cell r="B15783" t="str">
            <v xml:space="preserve">НС-1123739 </v>
          </cell>
        </row>
        <row r="15784">
          <cell r="A15784" t="str">
            <v>372100103R</v>
          </cell>
          <cell r="B15784" t="str">
            <v xml:space="preserve">НС-1123740 </v>
          </cell>
        </row>
        <row r="15785">
          <cell r="A15785" t="str">
            <v>030020201R</v>
          </cell>
          <cell r="B15785" t="str">
            <v xml:space="preserve">НС-1123742 </v>
          </cell>
        </row>
        <row r="15786">
          <cell r="A15786" t="str">
            <v>A050401000562-R0</v>
          </cell>
          <cell r="B15786" t="str">
            <v xml:space="preserve">НС-1123743 </v>
          </cell>
        </row>
        <row r="15787">
          <cell r="A15787" t="str">
            <v>391050044R</v>
          </cell>
          <cell r="B15787" t="str">
            <v xml:space="preserve">НС-1123744 </v>
          </cell>
        </row>
        <row r="15788">
          <cell r="A15788" t="str">
            <v>320202049R</v>
          </cell>
          <cell r="B15788" t="str">
            <v xml:space="preserve">НС-1123745 </v>
          </cell>
        </row>
        <row r="15789">
          <cell r="A15789" t="str">
            <v>371100074R</v>
          </cell>
          <cell r="B15789" t="str">
            <v xml:space="preserve">НС-1123746 </v>
          </cell>
        </row>
        <row r="15790">
          <cell r="A15790" t="str">
            <v>321610026R</v>
          </cell>
          <cell r="B15790" t="str">
            <v xml:space="preserve">НС-1123747 </v>
          </cell>
        </row>
        <row r="15791">
          <cell r="A15791" t="str">
            <v>973306928R</v>
          </cell>
          <cell r="B15791" t="str">
            <v xml:space="preserve">НС-1123748 </v>
          </cell>
        </row>
        <row r="15792">
          <cell r="A15792" t="str">
            <v>A050938001593-R0</v>
          </cell>
          <cell r="B15792" t="str">
            <v xml:space="preserve">НС-1123749 </v>
          </cell>
        </row>
        <row r="15793">
          <cell r="A15793" t="str">
            <v>960114298R</v>
          </cell>
          <cell r="B15793" t="str">
            <v xml:space="preserve">НС-1123750 </v>
          </cell>
        </row>
        <row r="15794">
          <cell r="A15794" t="str">
            <v>320222068R</v>
          </cell>
          <cell r="B15794" t="str">
            <v xml:space="preserve">НС-1123751 </v>
          </cell>
        </row>
        <row r="15795">
          <cell r="A15795" t="str">
            <v>372100086R</v>
          </cell>
          <cell r="B15795" t="str">
            <v xml:space="preserve">НС-1123752 </v>
          </cell>
        </row>
        <row r="15796">
          <cell r="A15796" t="str">
            <v>320110122R</v>
          </cell>
          <cell r="B15796" t="str">
            <v xml:space="preserve">НС-1123753 </v>
          </cell>
        </row>
        <row r="15797">
          <cell r="A15797" t="str">
            <v>320120272R</v>
          </cell>
          <cell r="B15797" t="str">
            <v xml:space="preserve">НС-1123754 </v>
          </cell>
        </row>
        <row r="15798">
          <cell r="A15798" t="str">
            <v>355100017R</v>
          </cell>
          <cell r="B15798" t="str">
            <v xml:space="preserve">НС-1123755 </v>
          </cell>
        </row>
        <row r="15799">
          <cell r="A15799" t="str">
            <v>322000051R</v>
          </cell>
          <cell r="B15799" t="str">
            <v xml:space="preserve">НС-1123756 </v>
          </cell>
        </row>
        <row r="15800">
          <cell r="A15800" t="str">
            <v>060020201R</v>
          </cell>
          <cell r="B15800" t="str">
            <v xml:space="preserve">НС-1123757 </v>
          </cell>
        </row>
        <row r="15801">
          <cell r="A15801" t="str">
            <v>060020207R</v>
          </cell>
          <cell r="B15801" t="str">
            <v xml:space="preserve">НС-1123758 </v>
          </cell>
        </row>
        <row r="15802">
          <cell r="A15802" t="str">
            <v>393010024R</v>
          </cell>
          <cell r="B15802" t="str">
            <v xml:space="preserve">НС-1123759 </v>
          </cell>
        </row>
        <row r="15803">
          <cell r="A15803" t="str">
            <v>973306694R</v>
          </cell>
          <cell r="B15803" t="str">
            <v xml:space="preserve">НС-1123766 </v>
          </cell>
        </row>
        <row r="15804">
          <cell r="A15804" t="str">
            <v>371100075R</v>
          </cell>
          <cell r="B15804" t="str">
            <v xml:space="preserve">НС-1123767 </v>
          </cell>
        </row>
        <row r="15805">
          <cell r="A15805" t="str">
            <v>320202050R</v>
          </cell>
          <cell r="B15805" t="str">
            <v xml:space="preserve">НС-1123768 </v>
          </cell>
        </row>
        <row r="15806">
          <cell r="A15806" t="str">
            <v>391050031R</v>
          </cell>
          <cell r="B15806" t="str">
            <v xml:space="preserve">НС-1123769 </v>
          </cell>
        </row>
        <row r="15807">
          <cell r="A15807" t="str">
            <v>ZSS 200*200/600</v>
          </cell>
          <cell r="B15807" t="str">
            <v xml:space="preserve">НС-1123774 </v>
          </cell>
        </row>
        <row r="15808">
          <cell r="A15808" t="str">
            <v>960114223R</v>
          </cell>
          <cell r="B15808" t="str">
            <v xml:space="preserve">НС-1123775 </v>
          </cell>
        </row>
        <row r="15809">
          <cell r="A15809" t="str">
            <v>ZSS 200*300/600</v>
          </cell>
          <cell r="B15809" t="str">
            <v xml:space="preserve">НС-1123776 </v>
          </cell>
        </row>
        <row r="15810">
          <cell r="A15810" t="str">
            <v>ZSS 600*350/600</v>
          </cell>
          <cell r="B15810" t="str">
            <v xml:space="preserve">НС-1123777 </v>
          </cell>
        </row>
        <row r="15811">
          <cell r="A15811" t="str">
            <v>320222047R</v>
          </cell>
          <cell r="B15811" t="str">
            <v xml:space="preserve">НС-1123778 </v>
          </cell>
        </row>
        <row r="15812">
          <cell r="A15812" t="str">
            <v>372100433R</v>
          </cell>
          <cell r="B15812" t="str">
            <v xml:space="preserve">НС-1123779 </v>
          </cell>
        </row>
        <row r="15813">
          <cell r="A15813" t="str">
            <v>320110119R</v>
          </cell>
          <cell r="B15813" t="str">
            <v xml:space="preserve">НС-1123780 </v>
          </cell>
        </row>
        <row r="15814">
          <cell r="A15814" t="str">
            <v>320120267R</v>
          </cell>
          <cell r="B15814" t="str">
            <v xml:space="preserve">НС-1123781 </v>
          </cell>
        </row>
        <row r="15815">
          <cell r="A15815" t="str">
            <v>393010017R</v>
          </cell>
          <cell r="B15815" t="str">
            <v xml:space="preserve">НС-1123785 </v>
          </cell>
        </row>
        <row r="15816">
          <cell r="A15816" t="str">
            <v>nEXB80000009971</v>
          </cell>
          <cell r="B15816" t="str">
            <v xml:space="preserve">НС-1123919 </v>
          </cell>
        </row>
        <row r="15817">
          <cell r="A15817" t="str">
            <v>E-2604094</v>
          </cell>
          <cell r="B15817" t="str">
            <v xml:space="preserve">НС-1124002 </v>
          </cell>
        </row>
        <row r="15818">
          <cell r="A15818" t="str">
            <v>ZSSK-R 600*600</v>
          </cell>
          <cell r="B15818" t="str">
            <v xml:space="preserve">НС-1124015 </v>
          </cell>
        </row>
        <row r="15819">
          <cell r="A15819" t="str">
            <v>R001103.</v>
          </cell>
          <cell r="B15819" t="str">
            <v xml:space="preserve">НС-1124033 </v>
          </cell>
        </row>
        <row r="15820">
          <cell r="A15820" t="str">
            <v>R001100</v>
          </cell>
          <cell r="B15820" t="str">
            <v xml:space="preserve">НС-1124034 </v>
          </cell>
        </row>
        <row r="15821">
          <cell r="A15821" t="str">
            <v>Yardy EV3 30 IXP</v>
          </cell>
          <cell r="B15821" t="str">
            <v xml:space="preserve">НС-1124036 </v>
          </cell>
        </row>
        <row r="15822">
          <cell r="A15822" t="str">
            <v>ARCSI-10HPN1T1(P)/IN</v>
          </cell>
          <cell r="B15822" t="str">
            <v xml:space="preserve">НС-1124047 </v>
          </cell>
        </row>
        <row r="15823">
          <cell r="A15823" t="str">
            <v>ARCSI-10HPN1T1(P)/ OUT</v>
          </cell>
          <cell r="B15823" t="str">
            <v xml:space="preserve">НС-1124048 </v>
          </cell>
        </row>
        <row r="15824">
          <cell r="A15824" t="str">
            <v>ARCSI-14HPN1T1(P)/IN</v>
          </cell>
          <cell r="B15824" t="str">
            <v xml:space="preserve">НС-1124049 </v>
          </cell>
        </row>
        <row r="15825">
          <cell r="A15825" t="str">
            <v>ARCSI-14HPN1T1(P)/ OUT</v>
          </cell>
          <cell r="B15825" t="str">
            <v xml:space="preserve">НС-1124050 </v>
          </cell>
        </row>
        <row r="15826">
          <cell r="A15826" t="str">
            <v>ARCSI-20HPN1T1(P)/IN</v>
          </cell>
          <cell r="B15826" t="str">
            <v xml:space="preserve">НС-1124051 </v>
          </cell>
        </row>
        <row r="15827">
          <cell r="A15827" t="str">
            <v>ARCSI-20HPN1T1(P)/ OUT</v>
          </cell>
          <cell r="B15827" t="str">
            <v xml:space="preserve">НС-1124052 </v>
          </cell>
        </row>
        <row r="15828">
          <cell r="A15828" t="str">
            <v>YJF5-00 5/30 Вт</v>
          </cell>
          <cell r="B15828" t="str">
            <v xml:space="preserve">НС-1124110 </v>
          </cell>
        </row>
        <row r="15829">
          <cell r="A15829" t="str">
            <v>JQF-06036A22-S</v>
          </cell>
          <cell r="B15829" t="str">
            <v xml:space="preserve">НС-1124111 </v>
          </cell>
        </row>
        <row r="15830">
          <cell r="A15830" t="str">
            <v>R01 H18 202</v>
          </cell>
          <cell r="B15830" t="str">
            <v xml:space="preserve">НС-1124120 </v>
          </cell>
        </row>
        <row r="15831">
          <cell r="A15831" t="str">
            <v>T7W E50 202</v>
          </cell>
          <cell r="B15831" t="str">
            <v xml:space="preserve">НС-1124121 </v>
          </cell>
        </row>
        <row r="15832">
          <cell r="A15832" t="str">
            <v>PRV RWP2.7</v>
          </cell>
          <cell r="B15832" t="str">
            <v xml:space="preserve">НС-1124131 </v>
          </cell>
        </row>
        <row r="15833">
          <cell r="A15833" t="str">
            <v>RC-T36HN/IN</v>
          </cell>
          <cell r="B15833" t="str">
            <v xml:space="preserve">НС-1124223 </v>
          </cell>
        </row>
        <row r="15834">
          <cell r="A15834" t="str">
            <v>RC-T36HN/OUT</v>
          </cell>
          <cell r="B15834" t="str">
            <v xml:space="preserve">НС-1124225 </v>
          </cell>
        </row>
        <row r="15835">
          <cell r="A15835" t="str">
            <v>ZCS-E27-DX-YF4</v>
          </cell>
          <cell r="B15835" t="str">
            <v xml:space="preserve">НС-1124241 </v>
          </cell>
        </row>
        <row r="15836">
          <cell r="A15836" t="str">
            <v>E17 580 087</v>
          </cell>
          <cell r="B15836" t="str">
            <v xml:space="preserve">НС-1124361 </v>
          </cell>
        </row>
        <row r="15837">
          <cell r="A15837" t="str">
            <v>REV-5 (B50-ASP1-FI10-GM-IMB)</v>
          </cell>
          <cell r="B15837" t="str">
            <v xml:space="preserve">НС-1124450 </v>
          </cell>
        </row>
        <row r="15838">
          <cell r="A15838" t="str">
            <v>Конструкция с логотипом Royal Clima</v>
          </cell>
          <cell r="B15838" t="str">
            <v xml:space="preserve">НС-1124454 </v>
          </cell>
        </row>
        <row r="15839">
          <cell r="A15839" t="str">
            <v>E17 364 501</v>
          </cell>
          <cell r="B15839" t="str">
            <v xml:space="preserve">НС-1124458 </v>
          </cell>
        </row>
        <row r="15840">
          <cell r="A15840" t="str">
            <v>E968573737_</v>
          </cell>
          <cell r="B15840" t="str">
            <v xml:space="preserve">НС-1124460 </v>
          </cell>
        </row>
        <row r="15841">
          <cell r="A15841" t="str">
            <v>E17 366 900</v>
          </cell>
          <cell r="B15841" t="str">
            <v xml:space="preserve">НС-1124470 </v>
          </cell>
        </row>
        <row r="15842">
          <cell r="A15842" t="str">
            <v>КЛПг-500</v>
          </cell>
          <cell r="B15842" t="str">
            <v xml:space="preserve">НС-1124472 </v>
          </cell>
        </row>
        <row r="15843">
          <cell r="A15843" t="str">
            <v>JQF-06536А22-S- 02</v>
          </cell>
          <cell r="B15843" t="str">
            <v xml:space="preserve">НС-1124519 </v>
          </cell>
        </row>
        <row r="15844">
          <cell r="A15844" t="str">
            <v>ZCS-mini-3,6_</v>
          </cell>
          <cell r="B15844" t="str">
            <v xml:space="preserve">НС-1124520 </v>
          </cell>
        </row>
        <row r="15845">
          <cell r="A15845" t="str">
            <v>ZCS-mini-6,4_</v>
          </cell>
          <cell r="B15845" t="str">
            <v xml:space="preserve">НС-1124521 </v>
          </cell>
        </row>
        <row r="15846">
          <cell r="A15846" t="str">
            <v>JQF-06024А22-S-02</v>
          </cell>
          <cell r="B15846" t="str">
            <v xml:space="preserve">НС-1124565 </v>
          </cell>
        </row>
        <row r="15847">
          <cell r="A15847" t="str">
            <v>S-PRO</v>
          </cell>
          <cell r="B15847" t="str">
            <v xml:space="preserve">НС-1124609 </v>
          </cell>
        </row>
        <row r="15848">
          <cell r="A15848" t="str">
            <v>S-PRO_</v>
          </cell>
          <cell r="B15848" t="str">
            <v xml:space="preserve">НС-1124630 </v>
          </cell>
        </row>
        <row r="15849">
          <cell r="A15849" t="str">
            <v>S-PRO__</v>
          </cell>
          <cell r="B15849" t="str">
            <v xml:space="preserve">НС-1124631 </v>
          </cell>
        </row>
        <row r="15850">
          <cell r="A15850" t="str">
            <v>S-PRO___</v>
          </cell>
          <cell r="B15850" t="str">
            <v xml:space="preserve">НС-1124632 </v>
          </cell>
        </row>
        <row r="15851">
          <cell r="A15851" t="str">
            <v>S-PRO____</v>
          </cell>
          <cell r="B15851" t="str">
            <v xml:space="preserve">НС-1124634 </v>
          </cell>
        </row>
        <row r="15852">
          <cell r="A15852" t="str">
            <v>ZSPGE0001_</v>
          </cell>
          <cell r="B15852" t="str">
            <v xml:space="preserve">НС-1124637 </v>
          </cell>
        </row>
        <row r="15853">
          <cell r="A15853" t="str">
            <v>R01 800 116</v>
          </cell>
          <cell r="B15853" t="str">
            <v xml:space="preserve">НС-1124654 </v>
          </cell>
        </row>
        <row r="15854">
          <cell r="A15854" t="str">
            <v>12KR SW50</v>
          </cell>
          <cell r="B15854" t="str">
            <v xml:space="preserve">НС-1124657 </v>
          </cell>
        </row>
        <row r="15855">
          <cell r="A15855" t="str">
            <v>PUHZ-SW200YKA</v>
          </cell>
          <cell r="B15855" t="str">
            <v xml:space="preserve">НС-1124681 </v>
          </cell>
        </row>
        <row r="15856">
          <cell r="A15856" t="str">
            <v>PZ-100RF8-E</v>
          </cell>
          <cell r="B15856" t="str">
            <v xml:space="preserve">НС-1124742 </v>
          </cell>
        </row>
        <row r="15857">
          <cell r="A15857" t="str">
            <v>HCPC-H2M1C</v>
          </cell>
          <cell r="B15857" t="str">
            <v xml:space="preserve">НС-1124755 </v>
          </cell>
        </row>
        <row r="15858">
          <cell r="A15858" t="str">
            <v>TORNADO 800x500-35-3-2</v>
          </cell>
          <cell r="B15858" t="str">
            <v xml:space="preserve">НС-1124768 </v>
          </cell>
        </row>
        <row r="15859">
          <cell r="A15859" t="str">
            <v>GKOFIL0010_</v>
          </cell>
          <cell r="B15859" t="str">
            <v xml:space="preserve">НС-1124815 </v>
          </cell>
        </row>
        <row r="15860">
          <cell r="A15860" t="str">
            <v>nEXB80000009971_</v>
          </cell>
          <cell r="B15860" t="str">
            <v xml:space="preserve">НС-1124830 </v>
          </cell>
        </row>
        <row r="15861">
          <cell r="A15861" t="str">
            <v>nEXB80000009708</v>
          </cell>
          <cell r="B15861" t="str">
            <v xml:space="preserve">НС-1124831 </v>
          </cell>
        </row>
        <row r="15862">
          <cell r="A15862" t="str">
            <v>PP3006</v>
          </cell>
          <cell r="B15862" t="str">
            <v xml:space="preserve">НС-1124890 </v>
          </cell>
        </row>
        <row r="15863">
          <cell r="A15863" t="str">
            <v>PP3010,</v>
          </cell>
          <cell r="B15863" t="str">
            <v xml:space="preserve">НС-1124891 </v>
          </cell>
        </row>
        <row r="15864">
          <cell r="B15864" t="str">
            <v xml:space="preserve">НС-1124922 </v>
          </cell>
        </row>
        <row r="15865">
          <cell r="B15865" t="str">
            <v xml:space="preserve">НС-1124923 </v>
          </cell>
        </row>
        <row r="15866">
          <cell r="B15866" t="str">
            <v xml:space="preserve">НС-1124924 </v>
          </cell>
        </row>
        <row r="15867">
          <cell r="B15867" t="str">
            <v xml:space="preserve">НС-1124925 </v>
          </cell>
        </row>
        <row r="15868">
          <cell r="B15868" t="str">
            <v xml:space="preserve">НС-1124931 </v>
          </cell>
        </row>
        <row r="15869">
          <cell r="B15869" t="str">
            <v xml:space="preserve">НС-1124933 </v>
          </cell>
        </row>
        <row r="15870">
          <cell r="B15870" t="str">
            <v xml:space="preserve">НС-1124934 </v>
          </cell>
        </row>
        <row r="15871">
          <cell r="B15871" t="str">
            <v xml:space="preserve">НС-1124940 </v>
          </cell>
        </row>
        <row r="15872">
          <cell r="B15872" t="str">
            <v xml:space="preserve">НС-1124945 </v>
          </cell>
        </row>
        <row r="15873">
          <cell r="B15873" t="str">
            <v xml:space="preserve">НС-1124947 </v>
          </cell>
        </row>
        <row r="15874">
          <cell r="B15874" t="str">
            <v xml:space="preserve">НС-1124948 </v>
          </cell>
        </row>
        <row r="15875">
          <cell r="A15875" t="str">
            <v>nEXB80000008421</v>
          </cell>
          <cell r="B15875" t="str">
            <v xml:space="preserve">НС-1124950 </v>
          </cell>
        </row>
        <row r="15876">
          <cell r="A15876" t="str">
            <v>nEXB80000008421</v>
          </cell>
          <cell r="B15876" t="str">
            <v xml:space="preserve">НС-1124953 </v>
          </cell>
        </row>
        <row r="15877">
          <cell r="A15877" t="str">
            <v>nEXB80000008423</v>
          </cell>
          <cell r="B15877" t="str">
            <v xml:space="preserve">НС-1124954 </v>
          </cell>
        </row>
        <row r="15878">
          <cell r="B15878" t="str">
            <v xml:space="preserve">НС-1124972 </v>
          </cell>
        </row>
        <row r="15879">
          <cell r="B15879" t="str">
            <v xml:space="preserve">НС-1124976 </v>
          </cell>
        </row>
        <row r="15880">
          <cell r="B15880" t="str">
            <v xml:space="preserve">НС-1124977 </v>
          </cell>
        </row>
        <row r="15881">
          <cell r="B15881" t="str">
            <v xml:space="preserve">НС-1124978 </v>
          </cell>
        </row>
        <row r="15882">
          <cell r="B15882" t="str">
            <v xml:space="preserve">НС-1124979 </v>
          </cell>
        </row>
        <row r="15883">
          <cell r="A15883" t="str">
            <v>корпус для фильтра AUD 36</v>
          </cell>
          <cell r="B15883" t="str">
            <v xml:space="preserve">НС-1124980 </v>
          </cell>
        </row>
        <row r="15884">
          <cell r="A15884" t="str">
            <v>корпус для фильтра AUD 36</v>
          </cell>
          <cell r="B15884" t="str">
            <v xml:space="preserve">НС-1125054 </v>
          </cell>
        </row>
        <row r="15885">
          <cell r="A15885" t="str">
            <v>AUD 36</v>
          </cell>
          <cell r="B15885" t="str">
            <v xml:space="preserve">НС-1125075 </v>
          </cell>
        </row>
        <row r="15886">
          <cell r="A15886" t="str">
            <v>ZCS-R1-W-YF4-YF4_(RV)</v>
          </cell>
          <cell r="B15886" t="str">
            <v xml:space="preserve">НС-1125120 </v>
          </cell>
        </row>
        <row r="15887">
          <cell r="A15887" t="str">
            <v>P+ D000NH1DEF0</v>
          </cell>
          <cell r="B15887" t="str">
            <v xml:space="preserve">НС-1125153 </v>
          </cell>
        </row>
        <row r="15888">
          <cell r="A15888" t="str">
            <v>P+ D0CON0E0</v>
          </cell>
          <cell r="B15888" t="str">
            <v xml:space="preserve">НС-1125154 </v>
          </cell>
        </row>
        <row r="15889">
          <cell r="A15889" t="str">
            <v>P+ D0CON0B0</v>
          </cell>
          <cell r="B15889" t="str">
            <v xml:space="preserve">НС-1125155 </v>
          </cell>
        </row>
        <row r="15890">
          <cell r="A15890" t="str">
            <v>P+D000UB00EF0</v>
          </cell>
          <cell r="B15890" t="str">
            <v xml:space="preserve">НС-1125156 </v>
          </cell>
        </row>
        <row r="15891">
          <cell r="A15891" t="str">
            <v>E969718616</v>
          </cell>
          <cell r="B15891" t="str">
            <v xml:space="preserve">НС-1125165 </v>
          </cell>
        </row>
        <row r="15892">
          <cell r="A15892" t="str">
            <v>ZXB116224 - 16-1620</v>
          </cell>
          <cell r="B15892" t="str">
            <v xml:space="preserve">НС-1125174 </v>
          </cell>
        </row>
        <row r="15893">
          <cell r="A15893" t="str">
            <v>116244 - 16-1620</v>
          </cell>
          <cell r="B15893" t="str">
            <v xml:space="preserve">НС-1125175 </v>
          </cell>
        </row>
        <row r="15894">
          <cell r="A15894" t="str">
            <v>R61 132 200</v>
          </cell>
          <cell r="B15894" t="str">
            <v xml:space="preserve">НС-1125206 </v>
          </cell>
        </row>
        <row r="15895">
          <cell r="A15895" t="str">
            <v>НС-1125223</v>
          </cell>
          <cell r="B15895" t="str">
            <v xml:space="preserve">НС-1125223 </v>
          </cell>
        </row>
        <row r="15896">
          <cell r="A15896" t="str">
            <v>210900509</v>
          </cell>
          <cell r="B15896" t="str">
            <v xml:space="preserve">НС-1125254 </v>
          </cell>
        </row>
        <row r="15897">
          <cell r="A15897" t="str">
            <v>ZCS-E3,6-VT0,3-VT0,3_(CO2)</v>
          </cell>
          <cell r="B15897" t="str">
            <v xml:space="preserve">НС-1125265 </v>
          </cell>
        </row>
        <row r="15898">
          <cell r="A15898" t="str">
            <v>210702407</v>
          </cell>
          <cell r="B15898" t="str">
            <v xml:space="preserve">НС-1125266 </v>
          </cell>
        </row>
        <row r="15899">
          <cell r="A15899" t="str">
            <v>211233665</v>
          </cell>
          <cell r="B15899" t="str">
            <v xml:space="preserve">НС-1125267 </v>
          </cell>
        </row>
        <row r="15900">
          <cell r="A15900" t="str">
            <v>1120110021</v>
          </cell>
          <cell r="B15900" t="str">
            <v xml:space="preserve">НС-1125268 </v>
          </cell>
        </row>
        <row r="15901">
          <cell r="A15901" t="str">
            <v>1170230005</v>
          </cell>
          <cell r="B15901" t="str">
            <v xml:space="preserve">НС-1125269 </v>
          </cell>
        </row>
        <row r="15902">
          <cell r="A15902" t="str">
            <v>ACC000272_</v>
          </cell>
          <cell r="B15902" t="str">
            <v xml:space="preserve">НС-1125271 </v>
          </cell>
        </row>
        <row r="15903">
          <cell r="A15903" t="str">
            <v>210901291B</v>
          </cell>
          <cell r="B15903" t="str">
            <v xml:space="preserve">НС-1125274 </v>
          </cell>
        </row>
        <row r="15904">
          <cell r="A15904" t="str">
            <v>210901130</v>
          </cell>
          <cell r="B15904" t="str">
            <v xml:space="preserve">НС-1125275 </v>
          </cell>
        </row>
        <row r="15905">
          <cell r="A15905" t="str">
            <v>210900522A</v>
          </cell>
          <cell r="B15905" t="str">
            <v xml:space="preserve">НС-1125276 </v>
          </cell>
        </row>
        <row r="15906">
          <cell r="A15906" t="str">
            <v>210900333</v>
          </cell>
          <cell r="B15906" t="str">
            <v xml:space="preserve">НС-1125277 </v>
          </cell>
        </row>
        <row r="15907">
          <cell r="A15907" t="str">
            <v>210901109</v>
          </cell>
          <cell r="B15907" t="str">
            <v xml:space="preserve">НС-1125278 </v>
          </cell>
        </row>
        <row r="15908">
          <cell r="A15908" t="str">
            <v>210736369</v>
          </cell>
          <cell r="B15908" t="str">
            <v xml:space="preserve">НС-1125279 </v>
          </cell>
        </row>
        <row r="15909">
          <cell r="A15909" t="str">
            <v>210900913C</v>
          </cell>
          <cell r="B15909" t="str">
            <v xml:space="preserve">НС-1125280 </v>
          </cell>
        </row>
        <row r="15910">
          <cell r="A15910" t="str">
            <v>210735763</v>
          </cell>
          <cell r="B15910" t="str">
            <v xml:space="preserve">НС-1125281 </v>
          </cell>
        </row>
        <row r="15911">
          <cell r="A15911" t="str">
            <v>210735762</v>
          </cell>
          <cell r="B15911" t="str">
            <v xml:space="preserve">НС-1125282 </v>
          </cell>
        </row>
        <row r="15912">
          <cell r="A15912" t="str">
            <v>210735862</v>
          </cell>
          <cell r="B15912" t="str">
            <v xml:space="preserve">НС-1125283 </v>
          </cell>
        </row>
        <row r="15913">
          <cell r="A15913" t="str">
            <v>210735861</v>
          </cell>
          <cell r="B15913" t="str">
            <v xml:space="preserve">НС-1125284 </v>
          </cell>
        </row>
        <row r="15914">
          <cell r="A15914" t="str">
            <v>VL-50ES2-E</v>
          </cell>
          <cell r="B15914" t="str">
            <v xml:space="preserve">НС-1125311 </v>
          </cell>
        </row>
        <row r="15915">
          <cell r="A15915" t="str">
            <v>ZCS-E15-VT0,9-V1</v>
          </cell>
          <cell r="B15915" t="str">
            <v xml:space="preserve">НС-1125325 </v>
          </cell>
        </row>
        <row r="15916">
          <cell r="A15916" t="str">
            <v>ZSIHT0025_</v>
          </cell>
          <cell r="B15916" t="str">
            <v xml:space="preserve">НС-1125326 </v>
          </cell>
        </row>
        <row r="15917">
          <cell r="A15917" t="str">
            <v>ZVV-1.5W25 2.0</v>
          </cell>
          <cell r="B15917" t="str">
            <v xml:space="preserve">НС-1125390 </v>
          </cell>
        </row>
        <row r="15918">
          <cell r="A15918" t="str">
            <v>ZVV-1.5W25_</v>
          </cell>
          <cell r="B15918" t="str">
            <v xml:space="preserve">НС-1125392 </v>
          </cell>
        </row>
        <row r="15919">
          <cell r="A15919" t="str">
            <v>ZVV-1W10 2.0</v>
          </cell>
          <cell r="B15919" t="str">
            <v xml:space="preserve">НС-1125395 </v>
          </cell>
        </row>
        <row r="15920">
          <cell r="A15920" t="str">
            <v>ZVV-1W10 2.0_</v>
          </cell>
          <cell r="B15920" t="str">
            <v xml:space="preserve">НС-1125396 </v>
          </cell>
        </row>
        <row r="15921">
          <cell r="A15921" t="str">
            <v>ZVV-1W15_</v>
          </cell>
          <cell r="B15921" t="str">
            <v xml:space="preserve">НС-1125402 </v>
          </cell>
        </row>
        <row r="15922">
          <cell r="A15922" t="str">
            <v>ZVV-1W15__</v>
          </cell>
          <cell r="B15922" t="str">
            <v xml:space="preserve">НС-1125407 </v>
          </cell>
        </row>
        <row r="15923">
          <cell r="A15923" t="str">
            <v>ZVV-2W25_</v>
          </cell>
          <cell r="B15923" t="str">
            <v xml:space="preserve">НС-1125408 </v>
          </cell>
        </row>
        <row r="15924">
          <cell r="A15924" t="str">
            <v>ZVV-2W25__</v>
          </cell>
          <cell r="B15924" t="str">
            <v xml:space="preserve">НС-1125409 </v>
          </cell>
        </row>
        <row r="15925">
          <cell r="A15925" t="str">
            <v>ZVV-2W40_</v>
          </cell>
          <cell r="B15925" t="str">
            <v xml:space="preserve">НС-1125412 </v>
          </cell>
        </row>
        <row r="15926">
          <cell r="A15926" t="str">
            <v>ZVV-2W40__</v>
          </cell>
          <cell r="B15926" t="str">
            <v xml:space="preserve">НС-1125415 </v>
          </cell>
        </row>
        <row r="15927">
          <cell r="A15927" t="str">
            <v>ZCS-mini-15/3 (с п/у ARC)</v>
          </cell>
          <cell r="B15927" t="str">
            <v xml:space="preserve">НС-1125539 </v>
          </cell>
        </row>
        <row r="15928">
          <cell r="A15928" t="str">
            <v>ZCS-mini-15/3 (с п/у ARC)</v>
          </cell>
          <cell r="B15928" t="str">
            <v xml:space="preserve">НС-1125586 </v>
          </cell>
        </row>
        <row r="15929">
          <cell r="A15929" t="str">
            <v>ZCS-R-W-DX-YF4-YF4-Увл.Пар</v>
          </cell>
          <cell r="B15929" t="str">
            <v xml:space="preserve">НС-1125590 </v>
          </cell>
        </row>
        <row r="15930">
          <cell r="A15930" t="str">
            <v>1529539</v>
          </cell>
          <cell r="B15930" t="str">
            <v xml:space="preserve">НС-1125600 </v>
          </cell>
        </row>
        <row r="15931">
          <cell r="A15931" t="str">
            <v>1809210</v>
          </cell>
          <cell r="B15931" t="str">
            <v xml:space="preserve">НС-1125601 </v>
          </cell>
        </row>
        <row r="15932">
          <cell r="A15932" t="str">
            <v>1809601</v>
          </cell>
          <cell r="B15932" t="str">
            <v xml:space="preserve">НС-1125602 </v>
          </cell>
        </row>
        <row r="15933">
          <cell r="A15933" t="str">
            <v>1813294</v>
          </cell>
          <cell r="B15933" t="str">
            <v xml:space="preserve">НС-1125603 </v>
          </cell>
        </row>
        <row r="15934">
          <cell r="A15934" t="str">
            <v>1813295</v>
          </cell>
          <cell r="B15934" t="str">
            <v xml:space="preserve">НС-1125604 </v>
          </cell>
        </row>
        <row r="15935">
          <cell r="A15935" t="str">
            <v>1541445</v>
          </cell>
          <cell r="B15935" t="str">
            <v xml:space="preserve">НС-1125608 </v>
          </cell>
        </row>
        <row r="15936">
          <cell r="A15936" t="str">
            <v>1306776</v>
          </cell>
          <cell r="B15936" t="str">
            <v xml:space="preserve">НС-1125609 </v>
          </cell>
        </row>
        <row r="15937">
          <cell r="A15937" t="str">
            <v>1541458</v>
          </cell>
          <cell r="B15937" t="str">
            <v xml:space="preserve">НС-1125610 </v>
          </cell>
        </row>
        <row r="15938">
          <cell r="A15938" t="str">
            <v>1546046</v>
          </cell>
          <cell r="B15938" t="str">
            <v xml:space="preserve">НС-1125612 </v>
          </cell>
        </row>
        <row r="15939">
          <cell r="A15939" t="str">
            <v>1561976</v>
          </cell>
          <cell r="B15939" t="str">
            <v xml:space="preserve">НС-1125613 </v>
          </cell>
        </row>
        <row r="15940">
          <cell r="A15940" t="str">
            <v>1836373</v>
          </cell>
          <cell r="B15940" t="str">
            <v xml:space="preserve">НС-1125614 </v>
          </cell>
        </row>
        <row r="15941">
          <cell r="A15941" t="str">
            <v>1550638</v>
          </cell>
          <cell r="B15941" t="str">
            <v xml:space="preserve">НС-1125615 </v>
          </cell>
        </row>
        <row r="15942">
          <cell r="A15942" t="str">
            <v>1541420</v>
          </cell>
          <cell r="B15942" t="str">
            <v xml:space="preserve">НС-1125616 </v>
          </cell>
        </row>
        <row r="15943">
          <cell r="A15943" t="str">
            <v>1541470</v>
          </cell>
          <cell r="B15943" t="str">
            <v xml:space="preserve">НС-1125617 </v>
          </cell>
        </row>
        <row r="15944">
          <cell r="A15944" t="str">
            <v>1552593</v>
          </cell>
          <cell r="B15944" t="str">
            <v xml:space="preserve">НС-1125618 </v>
          </cell>
        </row>
        <row r="15945">
          <cell r="A15945" t="str">
            <v>ZCS-W-YF8-P3_(RV)</v>
          </cell>
          <cell r="B15945" t="str">
            <v xml:space="preserve">НС-1125639 </v>
          </cell>
        </row>
        <row r="15946">
          <cell r="A15946" t="str">
            <v>16-0200-5-ПВ1</v>
          </cell>
          <cell r="B15946" t="str">
            <v xml:space="preserve">НС-1125670 </v>
          </cell>
        </row>
        <row r="15947">
          <cell r="A15947" t="str">
            <v>16-0200-5-ПВ2</v>
          </cell>
          <cell r="B15947" t="str">
            <v xml:space="preserve">НС-1125671 </v>
          </cell>
        </row>
        <row r="15948">
          <cell r="A15948" t="str">
            <v>33;ПВ7.5_6000_6000</v>
          </cell>
          <cell r="B15948" t="str">
            <v xml:space="preserve">НС-1125705 </v>
          </cell>
        </row>
        <row r="15949">
          <cell r="A15949" t="str">
            <v>33;ПВ7.4_10000_13000</v>
          </cell>
          <cell r="B15949" t="str">
            <v xml:space="preserve">НС-1125706 </v>
          </cell>
        </row>
        <row r="15950">
          <cell r="A15950" t="str">
            <v>0;В1-7_7260</v>
          </cell>
          <cell r="B15950" t="str">
            <v xml:space="preserve">НС-1125707 </v>
          </cell>
        </row>
        <row r="15951">
          <cell r="A15951" t="str">
            <v>В-2526445</v>
          </cell>
          <cell r="B15951" t="str">
            <v xml:space="preserve">НС-1125718 </v>
          </cell>
        </row>
        <row r="15952">
          <cell r="A15952" t="str">
            <v>T92 272 607</v>
          </cell>
          <cell r="B15952" t="str">
            <v xml:space="preserve">НС-1125741 </v>
          </cell>
        </row>
        <row r="15953">
          <cell r="A15953" t="str">
            <v>REV-8-MH-FLU-AHE-MNT-SFC-MMVR-RVM</v>
          </cell>
          <cell r="B15953" t="str">
            <v xml:space="preserve">НС-1125876 </v>
          </cell>
        </row>
        <row r="15954">
          <cell r="A15954" t="str">
            <v>R63 7H6 118</v>
          </cell>
          <cell r="B15954" t="str">
            <v xml:space="preserve">НС-1125924 </v>
          </cell>
        </row>
        <row r="15955">
          <cell r="A15955" t="str">
            <v>nEXB80000008136</v>
          </cell>
          <cell r="B15955" t="str">
            <v xml:space="preserve">НС-1125925 </v>
          </cell>
        </row>
        <row r="15956">
          <cell r="A15956" t="str">
            <v>ZCS-W-YF7_(RV)</v>
          </cell>
          <cell r="B15956" t="str">
            <v xml:space="preserve">НС-1125987 </v>
          </cell>
        </row>
        <row r="15957">
          <cell r="A15957" t="str">
            <v>Трансф.230В/24В-12В 24-18ВА LEGRAND</v>
          </cell>
          <cell r="B15957" t="str">
            <v xml:space="preserve">НС-1125988 </v>
          </cell>
        </row>
        <row r="15958">
          <cell r="A15958" t="str">
            <v>ZSPRF2C001</v>
          </cell>
          <cell r="B15958" t="str">
            <v xml:space="preserve">НС-1126013 </v>
          </cell>
        </row>
        <row r="15959">
          <cell r="A15959" t="str">
            <v>PLP-6EAJ</v>
          </cell>
          <cell r="B15959" t="str">
            <v xml:space="preserve">НС-1126017 </v>
          </cell>
        </row>
        <row r="15960">
          <cell r="A15960" t="str">
            <v>ZCS-R-W-YF4-YF4_(RV_SC)</v>
          </cell>
          <cell r="B15960" t="str">
            <v xml:space="preserve">НС-1126034 </v>
          </cell>
        </row>
        <row r="15961">
          <cell r="A15961" t="str">
            <v>1023352</v>
          </cell>
          <cell r="B15961" t="str">
            <v xml:space="preserve">НС-1126085 </v>
          </cell>
        </row>
        <row r="15962">
          <cell r="A15962" t="str">
            <v>1023354</v>
          </cell>
          <cell r="B15962" t="str">
            <v xml:space="preserve">НС-1126086 </v>
          </cell>
        </row>
        <row r="15963">
          <cell r="A15963" t="str">
            <v>1023350</v>
          </cell>
          <cell r="B15963" t="str">
            <v xml:space="preserve">НС-1126087 </v>
          </cell>
        </row>
        <row r="15964">
          <cell r="A15964" t="str">
            <v>nEXB80000009700</v>
          </cell>
          <cell r="B15964" t="str">
            <v xml:space="preserve">НС-1126111 </v>
          </cell>
        </row>
        <row r="15965">
          <cell r="A15965" t="str">
            <v>МонСт-840</v>
          </cell>
          <cell r="B15965" t="str">
            <v xml:space="preserve">НС-1126116 </v>
          </cell>
        </row>
        <row r="15966">
          <cell r="A15966" t="str">
            <v>E12 X86 426</v>
          </cell>
          <cell r="B15966" t="str">
            <v xml:space="preserve">НС-1126120 </v>
          </cell>
        </row>
        <row r="15967">
          <cell r="A15967" t="str">
            <v>GKOFILRIRS700EKO_3</v>
          </cell>
          <cell r="B15967" t="str">
            <v xml:space="preserve">НС-1126132 </v>
          </cell>
        </row>
        <row r="15968">
          <cell r="A15968" t="str">
            <v>PAC-SH63 AG-E-RUS</v>
          </cell>
          <cell r="B15968" t="str">
            <v xml:space="preserve">НС-1126142 </v>
          </cell>
        </row>
        <row r="15969">
          <cell r="A15969" t="str">
            <v>PAC-SH95 AG-E-RUS</v>
          </cell>
          <cell r="B15969" t="str">
            <v xml:space="preserve">НС-1126143 </v>
          </cell>
        </row>
        <row r="15970">
          <cell r="A15970" t="str">
            <v>E17 C45 300</v>
          </cell>
          <cell r="B15970" t="str">
            <v xml:space="preserve">НС-1126157 </v>
          </cell>
        </row>
        <row r="15971">
          <cell r="A15971" t="str">
            <v>П1_3000_3000</v>
          </cell>
          <cell r="B15971" t="str">
            <v xml:space="preserve">НС-1126201 </v>
          </cell>
        </row>
        <row r="15972">
          <cell r="A15972" t="str">
            <v>IRH-15.802.001</v>
          </cell>
          <cell r="B15972" t="str">
            <v xml:space="preserve">НС-1126294 </v>
          </cell>
        </row>
        <row r="15973">
          <cell r="A15973" t="str">
            <v>364500002</v>
          </cell>
          <cell r="B15973" t="str">
            <v xml:space="preserve">НС-1126300 </v>
          </cell>
        </row>
        <row r="15974">
          <cell r="A15974" t="str">
            <v>B-2204087</v>
          </cell>
          <cell r="B15974" t="str">
            <v xml:space="preserve">НС-1126341 </v>
          </cell>
        </row>
        <row r="15975">
          <cell r="A15975" t="str">
            <v>B-2207019</v>
          </cell>
          <cell r="B15975" t="str">
            <v xml:space="preserve">НС-1126343 </v>
          </cell>
        </row>
        <row r="15976">
          <cell r="A15976" t="str">
            <v>1819198</v>
          </cell>
          <cell r="B15976" t="str">
            <v xml:space="preserve">НС-1126345 </v>
          </cell>
        </row>
        <row r="15977">
          <cell r="A15977" t="str">
            <v>1360744</v>
          </cell>
          <cell r="B15977" t="str">
            <v xml:space="preserve">НС-1126346 </v>
          </cell>
        </row>
        <row r="15978">
          <cell r="A15978" t="str">
            <v>1360745</v>
          </cell>
          <cell r="B15978" t="str">
            <v xml:space="preserve">НС-1126347 </v>
          </cell>
        </row>
        <row r="15979">
          <cell r="A15979" t="str">
            <v>1225516</v>
          </cell>
          <cell r="B15979" t="str">
            <v xml:space="preserve">НС-1126356 </v>
          </cell>
        </row>
        <row r="15980">
          <cell r="A15980" t="str">
            <v>AS-10UR4SRXQBG</v>
          </cell>
          <cell r="B15980" t="str">
            <v xml:space="preserve">НС-1126496 </v>
          </cell>
        </row>
        <row r="15981">
          <cell r="A15981" t="str">
            <v>AS-10UR4SRXQBW</v>
          </cell>
          <cell r="B15981" t="str">
            <v xml:space="preserve">НС-1126497 </v>
          </cell>
        </row>
        <row r="15982">
          <cell r="A15982" t="str">
            <v>AS-13UR4SSXQBG</v>
          </cell>
          <cell r="B15982" t="str">
            <v xml:space="preserve">НС-1126498 </v>
          </cell>
        </row>
        <row r="15983">
          <cell r="A15983" t="str">
            <v>AS-13UR4SSXQBW</v>
          </cell>
          <cell r="B15983" t="str">
            <v xml:space="preserve">НС-1126500 </v>
          </cell>
        </row>
        <row r="15984">
          <cell r="A15984" t="str">
            <v>Хеалукс 2017 абгрейд</v>
          </cell>
          <cell r="B15984" t="str">
            <v xml:space="preserve">НС-1126507 </v>
          </cell>
        </row>
        <row r="15985">
          <cell r="A15985" t="str">
            <v>MSZ-LN25VGW</v>
          </cell>
          <cell r="B15985" t="str">
            <v xml:space="preserve">НС-1126533 </v>
          </cell>
        </row>
        <row r="15986">
          <cell r="A15986" t="str">
            <v>MSZ-LN25VGV</v>
          </cell>
          <cell r="B15986" t="str">
            <v xml:space="preserve">НС-1126534 </v>
          </cell>
        </row>
        <row r="15987">
          <cell r="A15987" t="str">
            <v>MSZ-LN25VGB</v>
          </cell>
          <cell r="B15987" t="str">
            <v xml:space="preserve">НС-1126536 </v>
          </cell>
        </row>
        <row r="15988">
          <cell r="A15988" t="str">
            <v>MSZ-LN25VGR</v>
          </cell>
          <cell r="B15988" t="str">
            <v xml:space="preserve">НС-1126537 </v>
          </cell>
        </row>
        <row r="15989">
          <cell r="A15989" t="str">
            <v>MSZ-LN35VGW</v>
          </cell>
          <cell r="B15989" t="str">
            <v xml:space="preserve">НС-1126552 </v>
          </cell>
        </row>
        <row r="15990">
          <cell r="A15990" t="str">
            <v>MSZ-LN35VGV</v>
          </cell>
          <cell r="B15990" t="str">
            <v xml:space="preserve">НС-1126553 </v>
          </cell>
        </row>
        <row r="15991">
          <cell r="A15991" t="str">
            <v>MSZ-LN35VGB</v>
          </cell>
          <cell r="B15991" t="str">
            <v xml:space="preserve">НС-1126556 </v>
          </cell>
        </row>
        <row r="15992">
          <cell r="A15992" t="str">
            <v>PLFY-P100 VEM-E</v>
          </cell>
          <cell r="B15992" t="str">
            <v xml:space="preserve">НС-1126619 </v>
          </cell>
        </row>
        <row r="15993">
          <cell r="A15993" t="str">
            <v>MSZ-LN35VGR</v>
          </cell>
          <cell r="B15993" t="str">
            <v xml:space="preserve">НС-1126621 </v>
          </cell>
        </row>
        <row r="15994">
          <cell r="A15994" t="str">
            <v>MSZ-LN50VGW</v>
          </cell>
          <cell r="B15994" t="str">
            <v xml:space="preserve">НС-1126622 </v>
          </cell>
        </row>
        <row r="15995">
          <cell r="A15995" t="str">
            <v>1855257</v>
          </cell>
          <cell r="B15995" t="str">
            <v xml:space="preserve">НС-1126624 </v>
          </cell>
        </row>
        <row r="15996">
          <cell r="A15996" t="str">
            <v>PSIEKANVPH2005.0_2</v>
          </cell>
          <cell r="B15996" t="str">
            <v xml:space="preserve">НС-1126707 </v>
          </cell>
        </row>
        <row r="15997">
          <cell r="A15997" t="str">
            <v>НС-1126743</v>
          </cell>
          <cell r="B15997" t="str">
            <v xml:space="preserve">НС-1126743 </v>
          </cell>
        </row>
        <row r="15998">
          <cell r="A15998" t="str">
            <v>1541365</v>
          </cell>
          <cell r="B15998" t="str">
            <v xml:space="preserve">НС-1126744 </v>
          </cell>
        </row>
        <row r="15999">
          <cell r="A15999" t="str">
            <v>1550294</v>
          </cell>
          <cell r="B15999" t="str">
            <v xml:space="preserve">НС-1126745 </v>
          </cell>
        </row>
        <row r="16000">
          <cell r="A16000" t="str">
            <v>1821611</v>
          </cell>
          <cell r="B16000" t="str">
            <v xml:space="preserve">НС-1126746 </v>
          </cell>
        </row>
        <row r="16001">
          <cell r="A16001" t="str">
            <v>1571484</v>
          </cell>
          <cell r="B16001" t="str">
            <v xml:space="preserve">НС-1126747 </v>
          </cell>
        </row>
        <row r="16002">
          <cell r="A16002" t="str">
            <v>1880984</v>
          </cell>
          <cell r="B16002" t="str">
            <v xml:space="preserve">НС-1126748 </v>
          </cell>
        </row>
        <row r="16003">
          <cell r="A16003" t="str">
            <v>1563080</v>
          </cell>
          <cell r="B16003" t="str">
            <v xml:space="preserve">НС-1126749 </v>
          </cell>
        </row>
        <row r="16004">
          <cell r="A16004" t="str">
            <v>KKV100</v>
          </cell>
          <cell r="B16004" t="str">
            <v xml:space="preserve">НС-1126750 </v>
          </cell>
        </row>
        <row r="16005">
          <cell r="A16005" t="str">
            <v>1541359</v>
          </cell>
          <cell r="B16005" t="str">
            <v xml:space="preserve">НС-1126751 </v>
          </cell>
        </row>
        <row r="16006">
          <cell r="A16006" t="str">
            <v>1555388</v>
          </cell>
          <cell r="B16006" t="str">
            <v xml:space="preserve">НС-1126752 </v>
          </cell>
        </row>
        <row r="16007">
          <cell r="A16007" t="str">
            <v>1465670</v>
          </cell>
          <cell r="B16007" t="str">
            <v xml:space="preserve">НС-1126753 </v>
          </cell>
        </row>
        <row r="16008">
          <cell r="A16008" t="str">
            <v>1574603</v>
          </cell>
          <cell r="B16008" t="str">
            <v xml:space="preserve">НС-1126755 </v>
          </cell>
        </row>
        <row r="16009">
          <cell r="A16009" t="str">
            <v>1226034</v>
          </cell>
          <cell r="B16009" t="str">
            <v xml:space="preserve">НС-1126756 </v>
          </cell>
        </row>
        <row r="16010">
          <cell r="A16010" t="str">
            <v>1465763</v>
          </cell>
          <cell r="B16010" t="str">
            <v xml:space="preserve">НС-1126757 </v>
          </cell>
        </row>
        <row r="16011">
          <cell r="A16011" t="str">
            <v>1465761</v>
          </cell>
          <cell r="B16011" t="str">
            <v xml:space="preserve">НС-1126758 </v>
          </cell>
        </row>
        <row r="16012">
          <cell r="A16012" t="str">
            <v>1258441</v>
          </cell>
          <cell r="B16012" t="str">
            <v xml:space="preserve">НС-1126760 </v>
          </cell>
        </row>
        <row r="16013">
          <cell r="A16013" t="str">
            <v>1258443</v>
          </cell>
          <cell r="B16013" t="str">
            <v xml:space="preserve">НС-1126761 </v>
          </cell>
        </row>
        <row r="16014">
          <cell r="A16014" t="str">
            <v>1516868_</v>
          </cell>
          <cell r="B16014" t="str">
            <v xml:space="preserve">НС-1126764 </v>
          </cell>
        </row>
        <row r="16015">
          <cell r="A16015" t="str">
            <v>ZSPRH0075</v>
          </cell>
          <cell r="B16015" t="str">
            <v xml:space="preserve">НС-1126811 </v>
          </cell>
        </row>
        <row r="16016">
          <cell r="A16016" t="str">
            <v>PACR-C14HPN1/IN</v>
          </cell>
          <cell r="B16016" t="str">
            <v xml:space="preserve">НС-1126813 </v>
          </cell>
        </row>
        <row r="16017">
          <cell r="A16017" t="str">
            <v>PACR-C14HPN1/OUT</v>
          </cell>
          <cell r="B16017" t="str">
            <v xml:space="preserve">НС-1126815 </v>
          </cell>
        </row>
        <row r="16018">
          <cell r="A16018" t="str">
            <v>PACR-C20HPN1/IN</v>
          </cell>
          <cell r="B16018" t="str">
            <v xml:space="preserve">НС-1126816 </v>
          </cell>
        </row>
        <row r="16019">
          <cell r="A16019" t="str">
            <v>PACR-C20HPN1/OUT</v>
          </cell>
          <cell r="B16019" t="str">
            <v xml:space="preserve">НС-1126817 </v>
          </cell>
        </row>
        <row r="16020">
          <cell r="A16020" t="str">
            <v>PACR-C26HPN1/IN</v>
          </cell>
          <cell r="B16020" t="str">
            <v xml:space="preserve">НС-1126819 </v>
          </cell>
        </row>
        <row r="16021">
          <cell r="A16021" t="str">
            <v>PACR-C26HPN1/OUT</v>
          </cell>
          <cell r="B16021" t="str">
            <v xml:space="preserve">НС-1126820 </v>
          </cell>
        </row>
        <row r="16022">
          <cell r="A16022" t="str">
            <v>PACR-C38HPN1/IN</v>
          </cell>
          <cell r="B16022" t="str">
            <v xml:space="preserve">НС-1126821 </v>
          </cell>
        </row>
        <row r="16023">
          <cell r="A16023" t="str">
            <v>PACR-C38HPN1/OUT</v>
          </cell>
          <cell r="B16023" t="str">
            <v xml:space="preserve">НС-1126822 </v>
          </cell>
        </row>
        <row r="16024">
          <cell r="A16024" t="str">
            <v>PACR-C48HPN1/IN</v>
          </cell>
          <cell r="B16024" t="str">
            <v xml:space="preserve">НС-1126824 </v>
          </cell>
        </row>
        <row r="16025">
          <cell r="A16025" t="str">
            <v>PACR-C48HPN1/OUT</v>
          </cell>
          <cell r="B16025" t="str">
            <v xml:space="preserve">НС-1126825 </v>
          </cell>
        </row>
        <row r="16026">
          <cell r="A16026" t="str">
            <v>PACR-C60HPN1/IN</v>
          </cell>
          <cell r="B16026" t="str">
            <v xml:space="preserve">НС-1126826 </v>
          </cell>
        </row>
        <row r="16027">
          <cell r="A16027" t="str">
            <v>PACR для 14HP/20HP</v>
          </cell>
          <cell r="B16027" t="str">
            <v xml:space="preserve">НС-1126828 </v>
          </cell>
        </row>
        <row r="16028">
          <cell r="A16028" t="str">
            <v>PACR для 26НP/38HP/48HP/60HP</v>
          </cell>
          <cell r="B16028" t="str">
            <v xml:space="preserve">НС-1126830 </v>
          </cell>
        </row>
        <row r="16029">
          <cell r="A16029" t="str">
            <v>TCAEY 122-P1-FI10</v>
          </cell>
          <cell r="B16029" t="str">
            <v xml:space="preserve">НС-1126831 </v>
          </cell>
        </row>
        <row r="16030">
          <cell r="A16030" t="str">
            <v>T2W 0A2 630</v>
          </cell>
          <cell r="B16030" t="str">
            <v xml:space="preserve">НС-1126838 </v>
          </cell>
        </row>
        <row r="16031">
          <cell r="A16031" t="str">
            <v>ZSISAL0062</v>
          </cell>
          <cell r="B16031" t="str">
            <v xml:space="preserve">НС-1126839 </v>
          </cell>
        </row>
        <row r="16032">
          <cell r="A16032" t="str">
            <v>PACR-C60HPN1/OUT</v>
          </cell>
          <cell r="B16032" t="str">
            <v xml:space="preserve">НС-1126840 </v>
          </cell>
        </row>
        <row r="16033">
          <cell r="A16033" t="str">
            <v>КЛПг-900</v>
          </cell>
          <cell r="B16033" t="str">
            <v xml:space="preserve">НС-1126899 </v>
          </cell>
        </row>
        <row r="16034">
          <cell r="A16034" t="str">
            <v>КЛПг-710</v>
          </cell>
          <cell r="B16034" t="str">
            <v xml:space="preserve">НС-1126900 </v>
          </cell>
        </row>
        <row r="16035">
          <cell r="A16035" t="str">
            <v>12122000000983</v>
          </cell>
          <cell r="B16035" t="str">
            <v xml:space="preserve">НС-1126903 </v>
          </cell>
        </row>
        <row r="16036">
          <cell r="A16036" t="str">
            <v>12122000A58672_</v>
          </cell>
          <cell r="B16036" t="str">
            <v xml:space="preserve">НС-1126904 </v>
          </cell>
        </row>
        <row r="16037">
          <cell r="A16037" t="str">
            <v>12222000004424</v>
          </cell>
          <cell r="B16037" t="str">
            <v xml:space="preserve">НС-1126906 </v>
          </cell>
        </row>
        <row r="16038">
          <cell r="A16038" t="str">
            <v>17222000009751</v>
          </cell>
          <cell r="B16038" t="str">
            <v xml:space="preserve">НС-1126907 </v>
          </cell>
        </row>
        <row r="16039">
          <cell r="A16039" t="str">
            <v>17222000A22108</v>
          </cell>
          <cell r="B16039" t="str">
            <v xml:space="preserve">НС-1126908 </v>
          </cell>
        </row>
        <row r="16040">
          <cell r="A16040" t="str">
            <v>17222000A22109</v>
          </cell>
          <cell r="B16040" t="str">
            <v xml:space="preserve">НС-1126910 </v>
          </cell>
        </row>
        <row r="16041">
          <cell r="A16041" t="str">
            <v>17222000A22468</v>
          </cell>
          <cell r="B16041" t="str">
            <v xml:space="preserve">НС-1126912 </v>
          </cell>
        </row>
        <row r="16042">
          <cell r="A16042" t="str">
            <v>17222000A22469</v>
          </cell>
          <cell r="B16042" t="str">
            <v xml:space="preserve">НС-1126913 </v>
          </cell>
        </row>
        <row r="16043">
          <cell r="A16043" t="str">
            <v>12100204000673</v>
          </cell>
          <cell r="B16043" t="str">
            <v xml:space="preserve">НС-1126914 </v>
          </cell>
        </row>
        <row r="16044">
          <cell r="A16044" t="str">
            <v>11002012001366</v>
          </cell>
          <cell r="B16044" t="str">
            <v xml:space="preserve">НС-1126917 </v>
          </cell>
        </row>
        <row r="16045">
          <cell r="A16045" t="str">
            <v>17222000009194</v>
          </cell>
          <cell r="B16045" t="str">
            <v xml:space="preserve">НС-1126918 </v>
          </cell>
        </row>
        <row r="16046">
          <cell r="A16046" t="str">
            <v>17222000017508</v>
          </cell>
          <cell r="B16046" t="str">
            <v xml:space="preserve">НС-1126920 </v>
          </cell>
        </row>
        <row r="16047">
          <cell r="A16047" t="str">
            <v>12100204000633</v>
          </cell>
          <cell r="B16047" t="str">
            <v xml:space="preserve">НС-1126922 </v>
          </cell>
        </row>
        <row r="16048">
          <cell r="A16048" t="str">
            <v>12100204000634</v>
          </cell>
          <cell r="B16048" t="str">
            <v xml:space="preserve">НС-1126923 </v>
          </cell>
        </row>
        <row r="16049">
          <cell r="A16049" t="str">
            <v>11002012019462</v>
          </cell>
          <cell r="B16049" t="str">
            <v xml:space="preserve">НС-1126924 </v>
          </cell>
        </row>
        <row r="16050">
          <cell r="A16050" t="str">
            <v>17222000010050</v>
          </cell>
          <cell r="B16050" t="str">
            <v xml:space="preserve">НС-1126925 </v>
          </cell>
        </row>
        <row r="16051">
          <cell r="A16051" t="str">
            <v>12100204000667</v>
          </cell>
          <cell r="B16051" t="str">
            <v xml:space="preserve">НС-1126927 </v>
          </cell>
        </row>
        <row r="16052">
          <cell r="A16052" t="str">
            <v>11002012019882</v>
          </cell>
          <cell r="B16052" t="str">
            <v xml:space="preserve">НС-1126928 </v>
          </cell>
        </row>
        <row r="16053">
          <cell r="A16053" t="str">
            <v>17222000010048</v>
          </cell>
          <cell r="B16053" t="str">
            <v xml:space="preserve">НС-1126930 </v>
          </cell>
        </row>
        <row r="16054">
          <cell r="A16054" t="str">
            <v>12100204000669</v>
          </cell>
          <cell r="B16054" t="str">
            <v xml:space="preserve">НС-1126932 </v>
          </cell>
        </row>
        <row r="16055">
          <cell r="A16055" t="str">
            <v>12100204000658</v>
          </cell>
          <cell r="B16055" t="str">
            <v xml:space="preserve">НС-1126933 </v>
          </cell>
        </row>
        <row r="16056">
          <cell r="A16056" t="str">
            <v>17222000010049</v>
          </cell>
          <cell r="B16056" t="str">
            <v xml:space="preserve">НС-1126934 </v>
          </cell>
        </row>
        <row r="16057">
          <cell r="A16057" t="str">
            <v>17400103000011</v>
          </cell>
          <cell r="B16057" t="str">
            <v xml:space="preserve">НС-1126938 </v>
          </cell>
        </row>
        <row r="16058">
          <cell r="A16058" t="str">
            <v>15500204000014</v>
          </cell>
          <cell r="B16058" t="str">
            <v xml:space="preserve">НС-1126939 </v>
          </cell>
        </row>
        <row r="16059">
          <cell r="A16059" t="str">
            <v>15500208000028_</v>
          </cell>
          <cell r="B16059" t="str">
            <v xml:space="preserve">НС-1126940 </v>
          </cell>
        </row>
        <row r="16060">
          <cell r="A16060" t="str">
            <v>12222000A02011</v>
          </cell>
          <cell r="B16060" t="str">
            <v xml:space="preserve">НС-1126941 </v>
          </cell>
        </row>
        <row r="16061">
          <cell r="A16061" t="str">
            <v>17400103000055</v>
          </cell>
          <cell r="B16061" t="str">
            <v xml:space="preserve">НС-1126942 </v>
          </cell>
        </row>
        <row r="16062">
          <cell r="A16062" t="str">
            <v>15500204000262_</v>
          </cell>
          <cell r="B16062" t="str">
            <v xml:space="preserve">НС-1126944 </v>
          </cell>
        </row>
        <row r="16063">
          <cell r="A16063" t="str">
            <v>17400103000010_</v>
          </cell>
          <cell r="B16063" t="str">
            <v xml:space="preserve">НС-1126946 </v>
          </cell>
        </row>
        <row r="16064">
          <cell r="A16064" t="str">
            <v>15500204000058_</v>
          </cell>
          <cell r="B16064" t="str">
            <v xml:space="preserve">НС-1126947 </v>
          </cell>
        </row>
        <row r="16065">
          <cell r="A16065" t="str">
            <v>15500204000025_</v>
          </cell>
          <cell r="B16065" t="str">
            <v xml:space="preserve">НС-1126949 </v>
          </cell>
        </row>
        <row r="16066">
          <cell r="A16066" t="str">
            <v>12122000011758</v>
          </cell>
          <cell r="B16066" t="str">
            <v xml:space="preserve">НС-1126950 </v>
          </cell>
        </row>
        <row r="16067">
          <cell r="A16067" t="str">
            <v>11203103000206</v>
          </cell>
          <cell r="B16067" t="str">
            <v xml:space="preserve">НС-1126951 </v>
          </cell>
        </row>
        <row r="16068">
          <cell r="A16068" t="str">
            <v>17400103000033_</v>
          </cell>
          <cell r="B16068" t="str">
            <v xml:space="preserve">НС-1126952 </v>
          </cell>
        </row>
        <row r="16069">
          <cell r="A16069" t="str">
            <v>12222000009205</v>
          </cell>
          <cell r="B16069" t="str">
            <v xml:space="preserve">НС-1126953 </v>
          </cell>
        </row>
        <row r="16070">
          <cell r="A16070" t="str">
            <v>15500208000023_</v>
          </cell>
          <cell r="B16070" t="str">
            <v xml:space="preserve">НС-1126954 </v>
          </cell>
        </row>
        <row r="16071">
          <cell r="A16071" t="str">
            <v>17400103000061_</v>
          </cell>
          <cell r="B16071" t="str">
            <v xml:space="preserve">НС-1126955 </v>
          </cell>
        </row>
        <row r="16072">
          <cell r="A16072" t="str">
            <v>11103010002551_</v>
          </cell>
          <cell r="B16072" t="str">
            <v xml:space="preserve">НС-1126956 </v>
          </cell>
        </row>
        <row r="16073">
          <cell r="A16073" t="str">
            <v>12122000013348</v>
          </cell>
          <cell r="B16073" t="str">
            <v xml:space="preserve">НС-1126959 </v>
          </cell>
        </row>
        <row r="16074">
          <cell r="A16074" t="str">
            <v>11103010003329_</v>
          </cell>
          <cell r="B16074" t="str">
            <v xml:space="preserve">НС-1126960 </v>
          </cell>
        </row>
        <row r="16075">
          <cell r="A16075" t="str">
            <v>15422000006477_</v>
          </cell>
          <cell r="B16075" t="str">
            <v xml:space="preserve">НС-1126962 </v>
          </cell>
        </row>
        <row r="16076">
          <cell r="A16076" t="str">
            <v>17222000A39631_</v>
          </cell>
          <cell r="B16076" t="str">
            <v xml:space="preserve">НС-1126963 </v>
          </cell>
        </row>
        <row r="16077">
          <cell r="A16077" t="str">
            <v>12222000005965</v>
          </cell>
          <cell r="B16077" t="str">
            <v xml:space="preserve">НС-1126964 </v>
          </cell>
        </row>
        <row r="16078">
          <cell r="A16078" t="str">
            <v>11002010000049_</v>
          </cell>
          <cell r="B16078" t="str">
            <v xml:space="preserve">НС-1126965 </v>
          </cell>
        </row>
        <row r="16079">
          <cell r="A16079" t="str">
            <v>12122000015222</v>
          </cell>
          <cell r="B16079" t="str">
            <v xml:space="preserve">НС-1126966 </v>
          </cell>
        </row>
        <row r="16080">
          <cell r="A16080" t="str">
            <v>12122000A58674_</v>
          </cell>
          <cell r="B16080" t="str">
            <v xml:space="preserve">НС-1126967 </v>
          </cell>
        </row>
        <row r="16081">
          <cell r="A16081" t="str">
            <v>12122000A58675_</v>
          </cell>
          <cell r="B16081" t="str">
            <v xml:space="preserve">НС-1126968 </v>
          </cell>
        </row>
        <row r="16082">
          <cell r="A16082" t="str">
            <v>12122000A58673_</v>
          </cell>
          <cell r="B16082" t="str">
            <v xml:space="preserve">НС-1126969 </v>
          </cell>
        </row>
        <row r="16083">
          <cell r="A16083" t="str">
            <v>17222000A39632_</v>
          </cell>
          <cell r="B16083" t="str">
            <v xml:space="preserve">НС-1126970 </v>
          </cell>
        </row>
        <row r="16084">
          <cell r="A16084" t="str">
            <v>17222000A39630_</v>
          </cell>
          <cell r="B16084" t="str">
            <v xml:space="preserve">НС-1126971 </v>
          </cell>
        </row>
        <row r="16085">
          <cell r="A16085" t="str">
            <v>17222000A41548_</v>
          </cell>
          <cell r="B16085" t="str">
            <v xml:space="preserve">НС-1126973 </v>
          </cell>
        </row>
        <row r="16086">
          <cell r="A16086" t="str">
            <v>17222000A41549_</v>
          </cell>
          <cell r="B16086" t="str">
            <v xml:space="preserve">НС-1126974 </v>
          </cell>
        </row>
        <row r="16087">
          <cell r="A16087" t="str">
            <v>12222000005866</v>
          </cell>
          <cell r="B16087" t="str">
            <v xml:space="preserve">НС-1126975 </v>
          </cell>
        </row>
        <row r="16088">
          <cell r="A16088" t="str">
            <v>12222000005844_</v>
          </cell>
          <cell r="B16088" t="str">
            <v xml:space="preserve">НС-1126976 </v>
          </cell>
        </row>
        <row r="16089">
          <cell r="A16089" t="str">
            <v>12100102000131_</v>
          </cell>
          <cell r="B16089" t="str">
            <v xml:space="preserve">НС-1126977 </v>
          </cell>
        </row>
        <row r="16090">
          <cell r="A16090" t="str">
            <v>12100102000044_</v>
          </cell>
          <cell r="B16090" t="str">
            <v xml:space="preserve">НС-1126978 </v>
          </cell>
        </row>
        <row r="16091">
          <cell r="A16091" t="str">
            <v>12100102000156_</v>
          </cell>
          <cell r="B16091" t="str">
            <v xml:space="preserve">НС-1126979 </v>
          </cell>
        </row>
        <row r="16092">
          <cell r="A16092" t="str">
            <v>11002012020602</v>
          </cell>
          <cell r="B16092" t="str">
            <v xml:space="preserve">НС-1126980 </v>
          </cell>
        </row>
        <row r="16093">
          <cell r="A16093" t="str">
            <v>12122000013187</v>
          </cell>
          <cell r="B16093" t="str">
            <v xml:space="preserve">НС-1126981 </v>
          </cell>
        </row>
        <row r="16094">
          <cell r="A16094" t="str">
            <v>12100204001559</v>
          </cell>
          <cell r="B16094" t="str">
            <v xml:space="preserve">НС-1126982 </v>
          </cell>
        </row>
        <row r="16095">
          <cell r="A16095" t="str">
            <v>12122000013168</v>
          </cell>
          <cell r="B16095" t="str">
            <v xml:space="preserve">НС-1126983 </v>
          </cell>
        </row>
        <row r="16096">
          <cell r="A16096" t="str">
            <v>12122000015224</v>
          </cell>
          <cell r="B16096" t="str">
            <v xml:space="preserve">НС-1126984 </v>
          </cell>
        </row>
        <row r="16097">
          <cell r="A16097" t="str">
            <v>12122000013127_</v>
          </cell>
          <cell r="B16097" t="str">
            <v xml:space="preserve">НС-1126985 </v>
          </cell>
        </row>
        <row r="16098">
          <cell r="A16098" t="str">
            <v>17122000022008</v>
          </cell>
          <cell r="B16098" t="str">
            <v xml:space="preserve">НС-1126986 </v>
          </cell>
        </row>
        <row r="16099">
          <cell r="A16099" t="str">
            <v>12122000015223</v>
          </cell>
          <cell r="B16099" t="str">
            <v xml:space="preserve">НС-1126987 </v>
          </cell>
        </row>
        <row r="16100">
          <cell r="A16100" t="str">
            <v>REV-15 (B-SPS-GM-IMB-CMT-SAM1)</v>
          </cell>
          <cell r="B16100" t="str">
            <v xml:space="preserve">НС-1127011 </v>
          </cell>
        </row>
        <row r="16101">
          <cell r="A16101" t="str">
            <v>ACC002509</v>
          </cell>
          <cell r="B16101" t="str">
            <v xml:space="preserve">НС-1127018 </v>
          </cell>
        </row>
        <row r="16102">
          <cell r="A16102" t="str">
            <v>MSZ-LN50VGV</v>
          </cell>
          <cell r="B16102" t="str">
            <v xml:space="preserve">НС-1127022 </v>
          </cell>
        </row>
        <row r="16103">
          <cell r="A16103" t="str">
            <v>MSZ-LN50VGB</v>
          </cell>
          <cell r="B16103" t="str">
            <v xml:space="preserve">НС-1127023 </v>
          </cell>
        </row>
        <row r="16104">
          <cell r="A16104" t="str">
            <v>MSZ-LN50VGR</v>
          </cell>
          <cell r="B16104" t="str">
            <v xml:space="preserve">НС-1127024 </v>
          </cell>
        </row>
        <row r="16105">
          <cell r="A16105" t="str">
            <v>MSZ-LN60VGW</v>
          </cell>
          <cell r="B16105" t="str">
            <v xml:space="preserve">НС-1127025 </v>
          </cell>
        </row>
        <row r="16106">
          <cell r="A16106" t="str">
            <v>MSZ-LN60VGV</v>
          </cell>
          <cell r="B16106" t="str">
            <v xml:space="preserve">НС-1127026 </v>
          </cell>
        </row>
        <row r="16107">
          <cell r="A16107" t="str">
            <v>MSZ-LN60VGB</v>
          </cell>
          <cell r="B16107" t="str">
            <v xml:space="preserve">НС-1127027 </v>
          </cell>
        </row>
        <row r="16108">
          <cell r="A16108" t="str">
            <v>MSZ-LN60VGR</v>
          </cell>
          <cell r="B16108" t="str">
            <v xml:space="preserve">НС-1127028 </v>
          </cell>
        </row>
        <row r="16109">
          <cell r="A16109" t="str">
            <v>MUZ-LN25VG</v>
          </cell>
          <cell r="B16109" t="str">
            <v xml:space="preserve">НС-1127029 </v>
          </cell>
        </row>
        <row r="16110">
          <cell r="A16110" t="str">
            <v>MUZ-LN35VG</v>
          </cell>
          <cell r="B16110" t="str">
            <v xml:space="preserve">НС-1127032 </v>
          </cell>
        </row>
        <row r="16111">
          <cell r="A16111" t="str">
            <v>MUZ-LN50VG</v>
          </cell>
          <cell r="B16111" t="str">
            <v xml:space="preserve">НС-1127033 </v>
          </cell>
        </row>
        <row r="16112">
          <cell r="A16112" t="str">
            <v>MUZ-LN60VG</v>
          </cell>
          <cell r="B16112" t="str">
            <v xml:space="preserve">НС-1127034 </v>
          </cell>
        </row>
        <row r="16113">
          <cell r="A16113" t="str">
            <v>MUZ-LN25VGHZ</v>
          </cell>
          <cell r="B16113" t="str">
            <v xml:space="preserve">НС-1127036 </v>
          </cell>
        </row>
        <row r="16114">
          <cell r="A16114" t="str">
            <v>MUZ-LN35VGHZ</v>
          </cell>
          <cell r="B16114" t="str">
            <v xml:space="preserve">НС-1127038 </v>
          </cell>
        </row>
        <row r="16115">
          <cell r="A16115" t="str">
            <v>MUZ-LN50VGHZ</v>
          </cell>
          <cell r="B16115" t="str">
            <v xml:space="preserve">НС-1127041 </v>
          </cell>
        </row>
        <row r="16116">
          <cell r="A16116" t="str">
            <v>1505804</v>
          </cell>
          <cell r="B16116" t="str">
            <v xml:space="preserve">НС-1127058 </v>
          </cell>
        </row>
        <row r="16117">
          <cell r="A16117" t="str">
            <v>1522498</v>
          </cell>
          <cell r="B16117" t="str">
            <v xml:space="preserve">НС-1127059 </v>
          </cell>
        </row>
        <row r="16118">
          <cell r="A16118" t="str">
            <v>1802296</v>
          </cell>
          <cell r="B16118" t="str">
            <v xml:space="preserve">НС-1127060 </v>
          </cell>
        </row>
        <row r="16119">
          <cell r="A16119" t="str">
            <v>1556520</v>
          </cell>
          <cell r="B16119" t="str">
            <v xml:space="preserve">НС-1127061 </v>
          </cell>
        </row>
        <row r="16120">
          <cell r="A16120" t="str">
            <v>1458210</v>
          </cell>
          <cell r="B16120" t="str">
            <v xml:space="preserve">НС-1127062 </v>
          </cell>
        </row>
        <row r="16121">
          <cell r="A16121" t="str">
            <v>1317464</v>
          </cell>
          <cell r="B16121" t="str">
            <v xml:space="preserve">НС-1127063 </v>
          </cell>
        </row>
        <row r="16122">
          <cell r="A16122" t="str">
            <v>1518882</v>
          </cell>
          <cell r="B16122" t="str">
            <v xml:space="preserve">НС-1127064 </v>
          </cell>
        </row>
        <row r="16123">
          <cell r="A16123" t="str">
            <v>1206304</v>
          </cell>
          <cell r="B16123" t="str">
            <v xml:space="preserve">НС-1127065 </v>
          </cell>
        </row>
        <row r="16124">
          <cell r="A16124" t="str">
            <v>1326391</v>
          </cell>
          <cell r="B16124" t="str">
            <v xml:space="preserve">НС-1127066 </v>
          </cell>
        </row>
        <row r="16125">
          <cell r="A16125" t="str">
            <v>1823746</v>
          </cell>
          <cell r="B16125" t="str">
            <v xml:space="preserve">НС-1127067 </v>
          </cell>
        </row>
        <row r="16126">
          <cell r="A16126" t="str">
            <v>1823164</v>
          </cell>
          <cell r="B16126" t="str">
            <v xml:space="preserve">НС-1127068 </v>
          </cell>
        </row>
        <row r="16127">
          <cell r="A16127" t="str">
            <v>1526303</v>
          </cell>
          <cell r="B16127" t="str">
            <v xml:space="preserve">НС-1127069 </v>
          </cell>
        </row>
        <row r="16128">
          <cell r="A16128" t="str">
            <v>1387893</v>
          </cell>
          <cell r="B16128" t="str">
            <v xml:space="preserve">НС-1127070 </v>
          </cell>
        </row>
        <row r="16129">
          <cell r="A16129" t="str">
            <v>_.</v>
          </cell>
          <cell r="B16129" t="str">
            <v xml:space="preserve">НС-1127075 </v>
          </cell>
        </row>
        <row r="16130">
          <cell r="A16130" t="str">
            <v>SHF-50006</v>
          </cell>
          <cell r="B16130" t="str">
            <v xml:space="preserve">НС-1127076 </v>
          </cell>
        </row>
        <row r="16131">
          <cell r="A16131" t="str">
            <v>ZVV-2E18T</v>
          </cell>
          <cell r="B16131" t="str">
            <v xml:space="preserve">НС-1127136 </v>
          </cell>
        </row>
        <row r="16132">
          <cell r="A16132" t="str">
            <v>ZVV-2E18T_</v>
          </cell>
          <cell r="B16132" t="str">
            <v xml:space="preserve">НС-1127137 </v>
          </cell>
        </row>
        <row r="16133">
          <cell r="A16133" t="str">
            <v>ZVV-1.5E9T</v>
          </cell>
          <cell r="B16133" t="str">
            <v xml:space="preserve">НС-1127139 </v>
          </cell>
        </row>
        <row r="16134">
          <cell r="A16134" t="str">
            <v>ZVV-1.5E9T</v>
          </cell>
          <cell r="B16134" t="str">
            <v xml:space="preserve">НС-1127140 </v>
          </cell>
        </row>
        <row r="16135">
          <cell r="A16135" t="str">
            <v>ZVV-1.5E9T_</v>
          </cell>
          <cell r="B16135" t="str">
            <v xml:space="preserve">НС-1127141 </v>
          </cell>
        </row>
        <row r="16136">
          <cell r="A16136" t="str">
            <v>ZVV-1E6T</v>
          </cell>
          <cell r="B16136" t="str">
            <v xml:space="preserve">НС-1127145 </v>
          </cell>
        </row>
        <row r="16137">
          <cell r="A16137" t="str">
            <v>ZVV-1E6T_</v>
          </cell>
          <cell r="B16137" t="str">
            <v xml:space="preserve">НС-1127147 </v>
          </cell>
        </row>
        <row r="16138">
          <cell r="A16138" t="str">
            <v>ZVV-2E12T</v>
          </cell>
          <cell r="B16138" t="str">
            <v xml:space="preserve">НС-1127157 </v>
          </cell>
        </row>
        <row r="16139">
          <cell r="A16139" t="str">
            <v>ZVV-2E12T_</v>
          </cell>
          <cell r="B16139" t="str">
            <v xml:space="preserve">НС-1127158 </v>
          </cell>
        </row>
        <row r="16140">
          <cell r="A16140" t="str">
            <v>ZVV-2E24T_</v>
          </cell>
          <cell r="B16140" t="str">
            <v xml:space="preserve">НС-1127161 </v>
          </cell>
        </row>
        <row r="16141">
          <cell r="A16141" t="str">
            <v>ZVV-2E24T</v>
          </cell>
          <cell r="B16141" t="str">
            <v xml:space="preserve">НС-1127162 </v>
          </cell>
        </row>
        <row r="16142">
          <cell r="A16142" t="str">
            <v>ZVV-9T (1м.)_</v>
          </cell>
          <cell r="B16142" t="str">
            <v xml:space="preserve">НС-1127163 </v>
          </cell>
        </row>
        <row r="16143">
          <cell r="A16143" t="str">
            <v>ZVV-9T (1м.)__</v>
          </cell>
          <cell r="B16143" t="str">
            <v xml:space="preserve">НС-1127164 </v>
          </cell>
        </row>
        <row r="16144">
          <cell r="A16144" t="str">
            <v>PE-Xb/AI/PE-Wb</v>
          </cell>
          <cell r="B16144" t="str">
            <v xml:space="preserve">НС-1127276 </v>
          </cell>
        </row>
        <row r="16145">
          <cell r="A16145" t="str">
            <v>ZSPTLZ0003</v>
          </cell>
          <cell r="B16145" t="str">
            <v xml:space="preserve">НС-1127278 </v>
          </cell>
        </row>
        <row r="16146">
          <cell r="A16146" t="str">
            <v>ZVAR0044</v>
          </cell>
          <cell r="B16146" t="str">
            <v xml:space="preserve">НС-1127280 </v>
          </cell>
        </row>
        <row r="16147">
          <cell r="A16147" t="str">
            <v>ZPDD0009</v>
          </cell>
          <cell r="B16147" t="str">
            <v xml:space="preserve">НС-1127282 </v>
          </cell>
        </row>
        <row r="16148">
          <cell r="A16148" t="str">
            <v>ZPDS00022</v>
          </cell>
          <cell r="B16148" t="str">
            <v xml:space="preserve">НС-1127283 </v>
          </cell>
        </row>
        <row r="16149">
          <cell r="A16149" t="str">
            <v>ZPDS00015</v>
          </cell>
          <cell r="B16149" t="str">
            <v xml:space="preserve">НС-1127284 </v>
          </cell>
        </row>
        <row r="16150">
          <cell r="A16150" t="str">
            <v>GVETLZ017</v>
          </cell>
          <cell r="B16150" t="str">
            <v xml:space="preserve">НС-1127286 </v>
          </cell>
        </row>
        <row r="16151">
          <cell r="A16151" t="str">
            <v>PSIEKSNVPH60353715</v>
          </cell>
          <cell r="B16151" t="str">
            <v xml:space="preserve">НС-1127287 </v>
          </cell>
        </row>
        <row r="16152">
          <cell r="A16152" t="str">
            <v>AHU000114</v>
          </cell>
          <cell r="B16152" t="str">
            <v xml:space="preserve">НС-1127332 </v>
          </cell>
        </row>
        <row r="16153">
          <cell r="A16153" t="str">
            <v>S70 0B1 202</v>
          </cell>
          <cell r="B16153" t="str">
            <v xml:space="preserve">НС-1127354 </v>
          </cell>
        </row>
        <row r="16154">
          <cell r="A16154" t="str">
            <v>PSIEKSNVPH50253703</v>
          </cell>
          <cell r="B16154" t="str">
            <v xml:space="preserve">НС-1127355 </v>
          </cell>
        </row>
        <row r="16155">
          <cell r="A16155" t="str">
            <v>S70 0B2 202</v>
          </cell>
          <cell r="B16155" t="str">
            <v xml:space="preserve">НС-1127356 </v>
          </cell>
        </row>
        <row r="16156">
          <cell r="B16156" t="str">
            <v xml:space="preserve">НС-1127392 </v>
          </cell>
        </row>
        <row r="16157">
          <cell r="B16157" t="str">
            <v xml:space="preserve">НС-1127393 </v>
          </cell>
        </row>
        <row r="16158">
          <cell r="A16158" t="str">
            <v>GAGRIRS1763_0029A</v>
          </cell>
          <cell r="B16158" t="str">
            <v xml:space="preserve">НС-1127394 </v>
          </cell>
        </row>
        <row r="16159">
          <cell r="A16159" t="str">
            <v>GAGRIRS1763_0029A</v>
          </cell>
          <cell r="B16159" t="str">
            <v xml:space="preserve">НС-1127432 </v>
          </cell>
        </row>
        <row r="16160">
          <cell r="A16160" t="str">
            <v>PLP-6EALR</v>
          </cell>
          <cell r="B16160" t="str">
            <v xml:space="preserve">НС-1127568 </v>
          </cell>
        </row>
        <row r="16161">
          <cell r="A16161" t="str">
            <v>ZFEVEKA029</v>
          </cell>
          <cell r="B16161" t="str">
            <v xml:space="preserve">НС-1127601 </v>
          </cell>
        </row>
        <row r="16162">
          <cell r="A16162" t="str">
            <v>GFIVEKA030</v>
          </cell>
          <cell r="B16162" t="str">
            <v xml:space="preserve">НС-1127602 </v>
          </cell>
        </row>
        <row r="16163">
          <cell r="A16163" t="str">
            <v>GFIRIS078</v>
          </cell>
          <cell r="B16163" t="str">
            <v xml:space="preserve">НС-1127620 </v>
          </cell>
        </row>
        <row r="16164">
          <cell r="A16164" t="str">
            <v>16430001000603</v>
          </cell>
          <cell r="B16164" t="str">
            <v xml:space="preserve">НС-1127765 </v>
          </cell>
        </row>
        <row r="16165">
          <cell r="A16165" t="str">
            <v>16430001000542</v>
          </cell>
          <cell r="B16165" t="str">
            <v xml:space="preserve">НС-1127766 </v>
          </cell>
        </row>
        <row r="16166">
          <cell r="A16166" t="str">
            <v>16322006000002</v>
          </cell>
          <cell r="B16166" t="str">
            <v xml:space="preserve">НС-1127767 </v>
          </cell>
        </row>
        <row r="16167">
          <cell r="A16167" t="str">
            <v>11330034000016</v>
          </cell>
          <cell r="B16167" t="str">
            <v xml:space="preserve">НС-1127769 </v>
          </cell>
        </row>
        <row r="16168">
          <cell r="A16168" t="str">
            <v>11330034000012_</v>
          </cell>
          <cell r="B16168" t="str">
            <v xml:space="preserve">НС-1127770 </v>
          </cell>
        </row>
        <row r="16169">
          <cell r="A16169" t="str">
            <v>11330016000018_</v>
          </cell>
          <cell r="B16169" t="str">
            <v xml:space="preserve">НС-1127771 </v>
          </cell>
        </row>
        <row r="16170">
          <cell r="A16170" t="str">
            <v>11222014000539_</v>
          </cell>
          <cell r="B16170" t="str">
            <v xml:space="preserve">НС-1127773 </v>
          </cell>
        </row>
        <row r="16171">
          <cell r="A16171" t="str">
            <v>11220513000059</v>
          </cell>
          <cell r="B16171" t="str">
            <v xml:space="preserve">НС-1127775 </v>
          </cell>
        </row>
        <row r="16172">
          <cell r="A16172" t="str">
            <v>НТК-50</v>
          </cell>
          <cell r="B16172" t="str">
            <v xml:space="preserve">НС-1127779 </v>
          </cell>
        </row>
        <row r="16173">
          <cell r="A16173" t="str">
            <v>11103010000845</v>
          </cell>
          <cell r="B16173" t="str">
            <v xml:space="preserve">НС-1127794 </v>
          </cell>
        </row>
        <row r="16174">
          <cell r="A16174" t="str">
            <v>HP-C-NA</v>
          </cell>
          <cell r="B16174" t="str">
            <v xml:space="preserve">НС-1127815 </v>
          </cell>
        </row>
        <row r="16175">
          <cell r="A16175" t="str">
            <v>HP-D-NA</v>
          </cell>
          <cell r="B16175" t="str">
            <v xml:space="preserve">НС-1127816 </v>
          </cell>
        </row>
        <row r="16176">
          <cell r="A16176" t="str">
            <v>nEXB80000010148</v>
          </cell>
          <cell r="B16176" t="str">
            <v xml:space="preserve">НС-1127821 </v>
          </cell>
        </row>
        <row r="16177">
          <cell r="A16177" t="str">
            <v>REA-5(250-ASP1-FI10-GM)</v>
          </cell>
          <cell r="B16177" t="str">
            <v xml:space="preserve">НС-1127822 </v>
          </cell>
        </row>
        <row r="16178">
          <cell r="A16178" t="str">
            <v>5301-0000</v>
          </cell>
          <cell r="B16178" t="str">
            <v xml:space="preserve">НС-1127823 </v>
          </cell>
        </row>
        <row r="16179">
          <cell r="A16179" t="str">
            <v>E968573737__</v>
          </cell>
          <cell r="B16179" t="str">
            <v xml:space="preserve">НС-1127834 </v>
          </cell>
        </row>
        <row r="16180">
          <cell r="A16180" t="str">
            <v>RWH-GI50-FS ROYAL ОБРАЗЕЦ</v>
          </cell>
          <cell r="B16180" t="str">
            <v xml:space="preserve">НС-1127836 </v>
          </cell>
        </row>
        <row r="16181">
          <cell r="A16181" t="str">
            <v>RWH-T15-RE ROYAL ОБРАЗЕЦ</v>
          </cell>
          <cell r="B16181" t="str">
            <v xml:space="preserve">НС-1127837 </v>
          </cell>
        </row>
        <row r="16182">
          <cell r="A16182" t="str">
            <v>Каталог Mitsubishi Electric 2017</v>
          </cell>
          <cell r="B16182" t="str">
            <v xml:space="preserve">НС-1127842 </v>
          </cell>
        </row>
        <row r="16183">
          <cell r="A16183" t="str">
            <v>Образец AS-07HR4SYDTG</v>
          </cell>
          <cell r="B16183" t="str">
            <v xml:space="preserve">НС-1127855 </v>
          </cell>
        </row>
        <row r="16184">
          <cell r="A16184" t="str">
            <v>Образец AS-07UR4SYDDEIB1G</v>
          </cell>
          <cell r="B16184" t="str">
            <v xml:space="preserve">НС-1127856 </v>
          </cell>
        </row>
        <row r="16185">
          <cell r="A16185" t="str">
            <v>Образец AS-09HR4SYDDH3G</v>
          </cell>
          <cell r="B16185" t="str">
            <v xml:space="preserve">НС-1127857 </v>
          </cell>
        </row>
        <row r="16186">
          <cell r="A16186" t="str">
            <v>Образец ARCS-08HPN1T1(P)/IN</v>
          </cell>
          <cell r="B16186" t="str">
            <v xml:space="preserve">НС-1127858 </v>
          </cell>
        </row>
        <row r="16187">
          <cell r="A16187" t="str">
            <v>Образец RCI-V29HN/IN</v>
          </cell>
          <cell r="B16187" t="str">
            <v xml:space="preserve">НС-1127860 </v>
          </cell>
        </row>
        <row r="16188">
          <cell r="A16188" t="str">
            <v>Образец RC-P24HN/IN (PRIMA)</v>
          </cell>
          <cell r="B16188" t="str">
            <v xml:space="preserve">НС-1127861 </v>
          </cell>
        </row>
        <row r="16189">
          <cell r="A16189" t="str">
            <v>Образец RC-G22HN/IN (GRAZIA)</v>
          </cell>
          <cell r="B16189" t="str">
            <v xml:space="preserve">НС-1127863 </v>
          </cell>
        </row>
        <row r="16190">
          <cell r="A16190" t="str">
            <v>Образец RC-T36HN/IN (TANTO)</v>
          </cell>
          <cell r="B16190" t="str">
            <v xml:space="preserve">НС-1127864 </v>
          </cell>
        </row>
        <row r="16191">
          <cell r="A16191" t="str">
            <v>Образец RC-E22HN/IN</v>
          </cell>
          <cell r="B16191" t="str">
            <v xml:space="preserve">НС-1127865 </v>
          </cell>
        </row>
        <row r="16192">
          <cell r="A16192" t="str">
            <v>Образец RCI-E28HN/IN (ENIGMA PLUS I</v>
          </cell>
          <cell r="B16192" t="str">
            <v xml:space="preserve">НС-1127867 </v>
          </cell>
        </row>
        <row r="16193">
          <cell r="A16193" t="str">
            <v>080094003</v>
          </cell>
          <cell r="B16193" t="str">
            <v xml:space="preserve">НС-1127869 </v>
          </cell>
        </row>
        <row r="16194">
          <cell r="A16194" t="str">
            <v>Образец RM-R26CN-E</v>
          </cell>
          <cell r="B16194" t="str">
            <v xml:space="preserve">НС-1127871 </v>
          </cell>
        </row>
        <row r="16195">
          <cell r="A16195" t="str">
            <v>Образец KVS-F07HT.2/IN (FLASH II)</v>
          </cell>
          <cell r="B16195" t="str">
            <v xml:space="preserve">НС-1127874 </v>
          </cell>
        </row>
        <row r="16196">
          <cell r="A16196" t="str">
            <v>T7WF19315</v>
          </cell>
          <cell r="B16196" t="str">
            <v xml:space="preserve">НС-1127891 </v>
          </cell>
        </row>
        <row r="16197">
          <cell r="A16197" t="str">
            <v>T7WF19315</v>
          </cell>
          <cell r="B16197" t="str">
            <v xml:space="preserve">НС-1127892 </v>
          </cell>
        </row>
        <row r="16198">
          <cell r="A16198" t="str">
            <v>T2W2Y7301</v>
          </cell>
          <cell r="B16198" t="str">
            <v xml:space="preserve">НС-1127919 </v>
          </cell>
        </row>
        <row r="16199">
          <cell r="A16199" t="str">
            <v>T2W2Y7301</v>
          </cell>
          <cell r="B16199" t="str">
            <v xml:space="preserve">НС-1127942 </v>
          </cell>
        </row>
        <row r="16200">
          <cell r="A16200" t="str">
            <v>ZFFS500*300EU7</v>
          </cell>
          <cell r="B16200" t="str">
            <v xml:space="preserve">НС-1127957 </v>
          </cell>
        </row>
        <row r="16201">
          <cell r="B16201" t="str">
            <v xml:space="preserve">НС-1127968 </v>
          </cell>
        </row>
        <row r="16202">
          <cell r="A16202" t="str">
            <v>Каталог SALDA (компактные вентиляци</v>
          </cell>
          <cell r="B16202" t="str">
            <v xml:space="preserve">НС-1127972 </v>
          </cell>
        </row>
        <row r="16203">
          <cell r="A16203" t="str">
            <v>Каталог SALDA (компактные вентиляци</v>
          </cell>
          <cell r="B16203" t="str">
            <v xml:space="preserve">НС-1128008 </v>
          </cell>
        </row>
        <row r="16204">
          <cell r="A16204" t="str">
            <v>Презентационный каталог Hisense VRF</v>
          </cell>
          <cell r="B16204" t="str">
            <v xml:space="preserve">НС-1128010 </v>
          </cell>
        </row>
        <row r="16205">
          <cell r="A16205" t="str">
            <v>nEXB80000011166</v>
          </cell>
          <cell r="B16205" t="str">
            <v xml:space="preserve">НС-1128027 </v>
          </cell>
        </row>
        <row r="16206">
          <cell r="A16206" t="str">
            <v>163306</v>
          </cell>
          <cell r="B16206" t="str">
            <v xml:space="preserve">НС-1128041 </v>
          </cell>
        </row>
        <row r="16207">
          <cell r="A16207" t="str">
            <v>nEXB80000009701</v>
          </cell>
          <cell r="B16207" t="str">
            <v xml:space="preserve">НС-1128055 </v>
          </cell>
        </row>
        <row r="16208">
          <cell r="A16208" t="str">
            <v>RWH-T10-RE ROYAL ОБРАЗЕЦ</v>
          </cell>
          <cell r="B16208" t="str">
            <v xml:space="preserve">НС-1128058 </v>
          </cell>
        </row>
        <row r="16209">
          <cell r="A16209" t="str">
            <v>T2WERR451</v>
          </cell>
          <cell r="B16209" t="str">
            <v xml:space="preserve">НС-1128068 </v>
          </cell>
        </row>
        <row r="16210">
          <cell r="A16210" t="str">
            <v>22CX230NC2</v>
          </cell>
          <cell r="B16210" t="str">
            <v xml:space="preserve">НС-1128069 </v>
          </cell>
        </row>
        <row r="16211">
          <cell r="A16211" t="str">
            <v>MAC-567 IF-E</v>
          </cell>
          <cell r="B16211" t="str">
            <v xml:space="preserve">НС-1128088 </v>
          </cell>
        </row>
        <row r="16212">
          <cell r="A16212" t="str">
            <v>MAC-2380FT-E</v>
          </cell>
          <cell r="B16212" t="str">
            <v xml:space="preserve">НС-1128117 </v>
          </cell>
        </row>
        <row r="16213">
          <cell r="A16213" t="str">
            <v>MAC-2380FT-E</v>
          </cell>
          <cell r="B16213" t="str">
            <v xml:space="preserve">НС-1128138 </v>
          </cell>
        </row>
        <row r="16214">
          <cell r="A16214" t="str">
            <v>11230003000125_</v>
          </cell>
          <cell r="B16214" t="str">
            <v xml:space="preserve">НС-1128185 </v>
          </cell>
        </row>
        <row r="16215">
          <cell r="A16215" t="str">
            <v>11223003000317_</v>
          </cell>
          <cell r="B16215" t="str">
            <v xml:space="preserve">НС-1128186 </v>
          </cell>
        </row>
        <row r="16216">
          <cell r="A16216" t="str">
            <v>11230004000384</v>
          </cell>
          <cell r="B16216" t="str">
            <v xml:space="preserve">НС-1128188 </v>
          </cell>
        </row>
        <row r="16217">
          <cell r="A16217" t="str">
            <v>11225516000886</v>
          </cell>
          <cell r="B16217" t="str">
            <v xml:space="preserve">НС-1128189 </v>
          </cell>
        </row>
        <row r="16218">
          <cell r="A16218" t="str">
            <v>11222004000581</v>
          </cell>
          <cell r="B16218" t="str">
            <v xml:space="preserve">НС-1128190 </v>
          </cell>
        </row>
        <row r="16219">
          <cell r="A16219" t="str">
            <v>E12888010</v>
          </cell>
          <cell r="B16219" t="str">
            <v xml:space="preserve">НС-1128220 </v>
          </cell>
        </row>
        <row r="16220">
          <cell r="A16220" t="str">
            <v>E12527970</v>
          </cell>
          <cell r="B16220" t="str">
            <v xml:space="preserve">НС-1128221 </v>
          </cell>
        </row>
        <row r="16221">
          <cell r="A16221" t="str">
            <v>E12 P29 451</v>
          </cell>
          <cell r="B16221" t="str">
            <v xml:space="preserve">НС-1128292 </v>
          </cell>
        </row>
        <row r="16222">
          <cell r="A16222" t="str">
            <v>ZFC 2000х1600</v>
          </cell>
          <cell r="B16222" t="str">
            <v xml:space="preserve">НС-1128366 </v>
          </cell>
        </row>
        <row r="16223">
          <cell r="A16223" t="str">
            <v>ZSSK 2000х1600</v>
          </cell>
          <cell r="B16223" t="str">
            <v xml:space="preserve">НС-1128367 </v>
          </cell>
        </row>
        <row r="16224">
          <cell r="A16224" t="str">
            <v>E12594900</v>
          </cell>
          <cell r="B16224" t="str">
            <v xml:space="preserve">НС-1128426 </v>
          </cell>
        </row>
        <row r="16225">
          <cell r="A16225" t="str">
            <v>17222000A42848_</v>
          </cell>
          <cell r="B16225" t="str">
            <v xml:space="preserve">НС-1128487 </v>
          </cell>
        </row>
        <row r="16226">
          <cell r="A16226" t="str">
            <v>15822000004776</v>
          </cell>
          <cell r="B16226" t="str">
            <v xml:space="preserve">НС-1128488 </v>
          </cell>
        </row>
        <row r="16227">
          <cell r="A16227" t="str">
            <v>12100701000015</v>
          </cell>
          <cell r="B16227" t="str">
            <v xml:space="preserve">НС-1128490 </v>
          </cell>
        </row>
        <row r="16228">
          <cell r="A16228" t="str">
            <v>12122000007150</v>
          </cell>
          <cell r="B16228" t="str">
            <v xml:space="preserve">НС-1128492 </v>
          </cell>
        </row>
        <row r="16229">
          <cell r="A16229" t="str">
            <v>15422000006478</v>
          </cell>
          <cell r="B16229" t="str">
            <v xml:space="preserve">НС-1128496 </v>
          </cell>
        </row>
        <row r="16230">
          <cell r="A16230" t="str">
            <v>15822000004936</v>
          </cell>
          <cell r="B16230" t="str">
            <v xml:space="preserve">НС-1128498 </v>
          </cell>
        </row>
        <row r="16231">
          <cell r="A16231" t="str">
            <v>15422000005094_</v>
          </cell>
          <cell r="B16231" t="str">
            <v xml:space="preserve">НС-1128499 </v>
          </cell>
        </row>
        <row r="16232">
          <cell r="A16232" t="str">
            <v>15822000005797</v>
          </cell>
          <cell r="B16232" t="str">
            <v xml:space="preserve">НС-1128500 </v>
          </cell>
        </row>
        <row r="16233">
          <cell r="A16233" t="str">
            <v>15822000007499_</v>
          </cell>
          <cell r="B16233" t="str">
            <v xml:space="preserve">НС-1128501 </v>
          </cell>
        </row>
        <row r="16234">
          <cell r="A16234" t="str">
            <v>15422000004773_</v>
          </cell>
          <cell r="B16234" t="str">
            <v xml:space="preserve">НС-1128502 </v>
          </cell>
        </row>
        <row r="16235">
          <cell r="A16235" t="str">
            <v>15822000004976</v>
          </cell>
          <cell r="B16235" t="str">
            <v xml:space="preserve">НС-1128503 </v>
          </cell>
        </row>
        <row r="16236">
          <cell r="A16236" t="str">
            <v>15822000005916_</v>
          </cell>
          <cell r="B16236" t="str">
            <v xml:space="preserve">НС-1128504 </v>
          </cell>
        </row>
        <row r="16237">
          <cell r="A16237" t="str">
            <v>15822000005876</v>
          </cell>
          <cell r="B16237" t="str">
            <v xml:space="preserve">НС-1128505 </v>
          </cell>
        </row>
        <row r="16238">
          <cell r="A16238" t="str">
            <v>15422000008072_</v>
          </cell>
          <cell r="B16238" t="str">
            <v xml:space="preserve">НС-1128506 </v>
          </cell>
        </row>
        <row r="16239">
          <cell r="A16239" t="str">
            <v>17222000013148_</v>
          </cell>
          <cell r="B16239" t="str">
            <v xml:space="preserve">НС-1128507 </v>
          </cell>
        </row>
        <row r="16240">
          <cell r="A16240" t="str">
            <v>15822000003636_</v>
          </cell>
          <cell r="B16240" t="str">
            <v xml:space="preserve">НС-1128508 </v>
          </cell>
        </row>
        <row r="16241">
          <cell r="A16241" t="str">
            <v>15822000003816_</v>
          </cell>
          <cell r="B16241" t="str">
            <v xml:space="preserve">НС-1128509 </v>
          </cell>
        </row>
        <row r="16242">
          <cell r="A16242" t="str">
            <v>FIT000206</v>
          </cell>
          <cell r="B16242" t="str">
            <v xml:space="preserve">НС-1128510 </v>
          </cell>
        </row>
        <row r="16243">
          <cell r="A16243" t="str">
            <v>GSKSKG028</v>
          </cell>
          <cell r="B16243" t="str">
            <v xml:space="preserve">НС-1128511 </v>
          </cell>
        </row>
        <row r="16244">
          <cell r="A16244" t="str">
            <v>E12B42452</v>
          </cell>
          <cell r="B16244" t="str">
            <v xml:space="preserve">НС-1128544 </v>
          </cell>
        </row>
        <row r="16245">
          <cell r="A16245" t="str">
            <v>C50007130H_</v>
          </cell>
          <cell r="B16245" t="str">
            <v xml:space="preserve">НС-1128603 </v>
          </cell>
        </row>
        <row r="16246">
          <cell r="A16246" t="str">
            <v>ARTFITT008_</v>
          </cell>
          <cell r="B16246" t="str">
            <v xml:space="preserve">НС-1128604 </v>
          </cell>
        </row>
        <row r="16247">
          <cell r="A16247" t="str">
            <v>1830567</v>
          </cell>
          <cell r="B16247" t="str">
            <v xml:space="preserve">НС-1128608 </v>
          </cell>
        </row>
        <row r="16248">
          <cell r="A16248" t="str">
            <v>1830394</v>
          </cell>
          <cell r="B16248" t="str">
            <v xml:space="preserve">НС-1128613 </v>
          </cell>
        </row>
        <row r="16249">
          <cell r="A16249" t="str">
            <v>1830571</v>
          </cell>
          <cell r="B16249" t="str">
            <v xml:space="preserve">НС-1128615 </v>
          </cell>
        </row>
        <row r="16250">
          <cell r="A16250" t="str">
            <v>1830579</v>
          </cell>
          <cell r="B16250" t="str">
            <v xml:space="preserve">НС-1128617 </v>
          </cell>
        </row>
        <row r="16251">
          <cell r="A16251" t="str">
            <v>1892709</v>
          </cell>
          <cell r="B16251" t="str">
            <v xml:space="preserve">НС-1128619 </v>
          </cell>
        </row>
        <row r="16252">
          <cell r="A16252" t="str">
            <v>1810196</v>
          </cell>
          <cell r="B16252" t="str">
            <v xml:space="preserve">НС-1128620 </v>
          </cell>
        </row>
        <row r="16253">
          <cell r="A16253" t="str">
            <v>1559421_</v>
          </cell>
          <cell r="B16253" t="str">
            <v xml:space="preserve">НС-1128622 </v>
          </cell>
        </row>
        <row r="16254">
          <cell r="A16254" t="str">
            <v>1554422</v>
          </cell>
          <cell r="B16254" t="str">
            <v xml:space="preserve">НС-1128623 </v>
          </cell>
        </row>
        <row r="16255">
          <cell r="A16255" t="str">
            <v>1258654</v>
          </cell>
          <cell r="B16255" t="str">
            <v xml:space="preserve">НС-1128624 </v>
          </cell>
        </row>
        <row r="16256">
          <cell r="A16256" t="str">
            <v>1892581</v>
          </cell>
          <cell r="B16256" t="str">
            <v xml:space="preserve">НС-1128626 </v>
          </cell>
        </row>
        <row r="16257">
          <cell r="A16257" t="str">
            <v>1892731</v>
          </cell>
          <cell r="B16257" t="str">
            <v xml:space="preserve">НС-1128627 </v>
          </cell>
        </row>
        <row r="16258">
          <cell r="A16258" t="str">
            <v>1556766</v>
          </cell>
          <cell r="B16258" t="str">
            <v xml:space="preserve">НС-1128629 </v>
          </cell>
        </row>
        <row r="16259">
          <cell r="A16259" t="str">
            <v>1834236</v>
          </cell>
          <cell r="B16259" t="str">
            <v xml:space="preserve">НС-1128630 </v>
          </cell>
        </row>
        <row r="16260">
          <cell r="A16260" t="str">
            <v>FIT000200</v>
          </cell>
          <cell r="B16260" t="str">
            <v xml:space="preserve">НС-1128652 </v>
          </cell>
        </row>
        <row r="16261">
          <cell r="A16261" t="str">
            <v>FIT000203</v>
          </cell>
          <cell r="B16261" t="str">
            <v xml:space="preserve">НС-1128658 </v>
          </cell>
        </row>
        <row r="16262">
          <cell r="A16262" t="str">
            <v>FIT000204</v>
          </cell>
          <cell r="B16262" t="str">
            <v xml:space="preserve">НС-1128662 </v>
          </cell>
        </row>
        <row r="16263">
          <cell r="A16263" t="str">
            <v>FIT000205</v>
          </cell>
          <cell r="B16263" t="str">
            <v xml:space="preserve">НС-1128666 </v>
          </cell>
        </row>
        <row r="16264">
          <cell r="A16264" t="str">
            <v>GSKSKG036</v>
          </cell>
          <cell r="B16264" t="str">
            <v xml:space="preserve">НС-1128673 </v>
          </cell>
        </row>
        <row r="16265">
          <cell r="A16265" t="str">
            <v>GSKSKG037</v>
          </cell>
          <cell r="B16265" t="str">
            <v xml:space="preserve">НС-1128674 </v>
          </cell>
        </row>
        <row r="16266">
          <cell r="A16266" t="str">
            <v>SB7-CD33</v>
          </cell>
          <cell r="B16266" t="str">
            <v xml:space="preserve">НС-1128750 </v>
          </cell>
        </row>
        <row r="16267">
          <cell r="A16267" t="str">
            <v>DB10/6</v>
          </cell>
          <cell r="B16267" t="str">
            <v xml:space="preserve">НС-1128753 </v>
          </cell>
        </row>
        <row r="16268">
          <cell r="A16268" t="str">
            <v>AXW 400-4E</v>
          </cell>
          <cell r="B16268" t="str">
            <v xml:space="preserve">НС-1128856 </v>
          </cell>
        </row>
        <row r="16269">
          <cell r="A16269" t="str">
            <v>DZ158 3Р</v>
          </cell>
          <cell r="B16269" t="str">
            <v xml:space="preserve">НС-1128883 </v>
          </cell>
        </row>
        <row r="16270">
          <cell r="A16270" t="str">
            <v>12122000013137</v>
          </cell>
          <cell r="B16270" t="str">
            <v xml:space="preserve">НС-1128885 </v>
          </cell>
        </row>
        <row r="16271">
          <cell r="A16271" t="str">
            <v>RIB-23-BT-EEV-DP-FL-SAM1-SPV-499-16</v>
          </cell>
          <cell r="B16271" t="str">
            <v xml:space="preserve">НС-1128890 </v>
          </cell>
        </row>
        <row r="16272">
          <cell r="A16272" t="str">
            <v>11201007000039</v>
          </cell>
          <cell r="B16272" t="str">
            <v xml:space="preserve">НС-1128891 </v>
          </cell>
        </row>
        <row r="16273">
          <cell r="A16273" t="str">
            <v>15822000007498</v>
          </cell>
          <cell r="B16273" t="str">
            <v xml:space="preserve">НС-1128893 </v>
          </cell>
        </row>
        <row r="16274">
          <cell r="A16274" t="str">
            <v>15422000007434</v>
          </cell>
          <cell r="B16274" t="str">
            <v xml:space="preserve">НС-1128895 </v>
          </cell>
        </row>
        <row r="16275">
          <cell r="A16275" t="str">
            <v>11103020000196</v>
          </cell>
          <cell r="B16275" t="str">
            <v xml:space="preserve">НС-1128896 </v>
          </cell>
        </row>
        <row r="16276">
          <cell r="A16276" t="str">
            <v>CBBH1263BDHQRA</v>
          </cell>
          <cell r="B16276" t="str">
            <v xml:space="preserve">НС-1128897 </v>
          </cell>
        </row>
        <row r="16277">
          <cell r="A16277" t="str">
            <v>11201007000005</v>
          </cell>
          <cell r="B16277" t="str">
            <v xml:space="preserve">НС-1128900 </v>
          </cell>
        </row>
        <row r="16278">
          <cell r="A16278" t="str">
            <v>17222000013389</v>
          </cell>
          <cell r="B16278" t="str">
            <v xml:space="preserve">НС-1128901 </v>
          </cell>
        </row>
        <row r="16279">
          <cell r="A16279" t="str">
            <v>17400101000082_</v>
          </cell>
          <cell r="B16279" t="str">
            <v xml:space="preserve">НС-1128903 </v>
          </cell>
        </row>
        <row r="16280">
          <cell r="A16280" t="str">
            <v>12122000013170</v>
          </cell>
          <cell r="B16280" t="str">
            <v xml:space="preserve">НС-1128905 </v>
          </cell>
        </row>
        <row r="16281">
          <cell r="A16281" t="str">
            <v>11201007002020</v>
          </cell>
          <cell r="B16281" t="str">
            <v xml:space="preserve">НС-1128910 </v>
          </cell>
        </row>
        <row r="16282">
          <cell r="A16282" t="str">
            <v>15822000006596</v>
          </cell>
          <cell r="B16282" t="str">
            <v xml:space="preserve">НС-1128913 </v>
          </cell>
        </row>
        <row r="16283">
          <cell r="A16283" t="str">
            <v>15422000006214</v>
          </cell>
          <cell r="B16283" t="str">
            <v xml:space="preserve">НС-1128914 </v>
          </cell>
        </row>
        <row r="16284">
          <cell r="A16284" t="str">
            <v>11103020000034</v>
          </cell>
          <cell r="B16284" t="str">
            <v xml:space="preserve">НС-1128915 </v>
          </cell>
        </row>
        <row r="16285">
          <cell r="A16285" t="str">
            <v>17222000010421</v>
          </cell>
          <cell r="B16285" t="str">
            <v xml:space="preserve">НС-1128917 </v>
          </cell>
        </row>
        <row r="16286">
          <cell r="A16286" t="str">
            <v>17400101000083_</v>
          </cell>
          <cell r="B16286" t="str">
            <v xml:space="preserve">НС-1128918 </v>
          </cell>
        </row>
        <row r="16287">
          <cell r="A16287" t="str">
            <v>12122000013179</v>
          </cell>
          <cell r="B16287" t="str">
            <v xml:space="preserve">НС-1128919 </v>
          </cell>
        </row>
        <row r="16288">
          <cell r="A16288" t="str">
            <v>15822000003516</v>
          </cell>
          <cell r="B16288" t="str">
            <v xml:space="preserve">НС-1128923 </v>
          </cell>
        </row>
        <row r="16289">
          <cell r="A16289" t="str">
            <v>15422000007272</v>
          </cell>
          <cell r="B16289" t="str">
            <v xml:space="preserve">НС-1128924 </v>
          </cell>
        </row>
        <row r="16290">
          <cell r="A16290" t="str">
            <v>11103020000006</v>
          </cell>
          <cell r="B16290" t="str">
            <v xml:space="preserve">НС-1128925 </v>
          </cell>
        </row>
        <row r="16291">
          <cell r="A16291" t="str">
            <v>17222000013069</v>
          </cell>
          <cell r="B16291" t="str">
            <v xml:space="preserve">НС-1128927 </v>
          </cell>
        </row>
        <row r="16292">
          <cell r="A16292" t="str">
            <v>PAC-SH71DS-E</v>
          </cell>
          <cell r="B16292" t="str">
            <v xml:space="preserve">НС-1128930 </v>
          </cell>
        </row>
        <row r="16293">
          <cell r="A16293" t="str">
            <v>ZSA 630/900</v>
          </cell>
          <cell r="B16293" t="str">
            <v xml:space="preserve">НС-1128957 </v>
          </cell>
        </row>
        <row r="16294">
          <cell r="A16294" t="str">
            <v>1248404</v>
          </cell>
          <cell r="B16294" t="str">
            <v xml:space="preserve">НС-1128973 </v>
          </cell>
        </row>
        <row r="16295">
          <cell r="A16295" t="str">
            <v>S70 542 708</v>
          </cell>
          <cell r="B16295" t="str">
            <v xml:space="preserve">НС-1128975 </v>
          </cell>
        </row>
        <row r="16296">
          <cell r="A16296" t="str">
            <v>AHU000108_</v>
          </cell>
          <cell r="B16296" t="str">
            <v xml:space="preserve">НС-1129099 </v>
          </cell>
        </row>
        <row r="16297">
          <cell r="A16297" t="str">
            <v>GAGSMARTY1053_1054</v>
          </cell>
          <cell r="B16297" t="str">
            <v xml:space="preserve">НС-1129103 </v>
          </cell>
        </row>
        <row r="16298">
          <cell r="A16298" t="str">
            <v>90-НО-Ø160-BM (220)</v>
          </cell>
          <cell r="B16298" t="str">
            <v xml:space="preserve">НС-1129169 </v>
          </cell>
        </row>
        <row r="16299">
          <cell r="A16299" t="str">
            <v>1513708</v>
          </cell>
          <cell r="B16299" t="str">
            <v xml:space="preserve">НС-1129182 </v>
          </cell>
        </row>
        <row r="16300">
          <cell r="A16300" t="str">
            <v>1505767</v>
          </cell>
          <cell r="B16300" t="str">
            <v xml:space="preserve">НС-1129183 </v>
          </cell>
        </row>
        <row r="16301">
          <cell r="A16301" t="str">
            <v>1567244</v>
          </cell>
          <cell r="B16301" t="str">
            <v xml:space="preserve">НС-1129185 </v>
          </cell>
        </row>
        <row r="16302">
          <cell r="A16302" t="str">
            <v>1803715</v>
          </cell>
          <cell r="B16302" t="str">
            <v xml:space="preserve">НС-1129186 </v>
          </cell>
        </row>
        <row r="16303">
          <cell r="A16303" t="str">
            <v>1553462</v>
          </cell>
          <cell r="B16303" t="str">
            <v xml:space="preserve">НС-1129187 </v>
          </cell>
        </row>
        <row r="16304">
          <cell r="A16304" t="str">
            <v>1506735</v>
          </cell>
          <cell r="B16304" t="str">
            <v xml:space="preserve">НС-1129188 </v>
          </cell>
        </row>
        <row r="16305">
          <cell r="A16305" t="str">
            <v>ZCS-E15-DX-V1-V1</v>
          </cell>
          <cell r="B16305" t="str">
            <v xml:space="preserve">НС-1129534 </v>
          </cell>
        </row>
        <row r="16306">
          <cell r="A16306" t="str">
            <v>nEXB80000010877</v>
          </cell>
          <cell r="B16306" t="str">
            <v xml:space="preserve">НС-1129539 </v>
          </cell>
        </row>
        <row r="16307">
          <cell r="A16307" t="str">
            <v>nEXB80000010880</v>
          </cell>
          <cell r="B16307" t="str">
            <v xml:space="preserve">НС-1129540 </v>
          </cell>
        </row>
        <row r="16308">
          <cell r="A16308" t="str">
            <v>nEXB80000010942</v>
          </cell>
          <cell r="B16308" t="str">
            <v xml:space="preserve">НС-1129541 </v>
          </cell>
        </row>
        <row r="16309">
          <cell r="A16309" t="str">
            <v>nEXB80000010890</v>
          </cell>
          <cell r="B16309" t="str">
            <v xml:space="preserve">НС-1129542 </v>
          </cell>
        </row>
        <row r="16310">
          <cell r="A16310" t="str">
            <v>nEXB80000010895</v>
          </cell>
          <cell r="B16310" t="str">
            <v xml:space="preserve">НС-1129544 </v>
          </cell>
        </row>
        <row r="16311">
          <cell r="A16311" t="str">
            <v>nEXB80000010898</v>
          </cell>
          <cell r="B16311" t="str">
            <v xml:space="preserve">НС-1129545 </v>
          </cell>
        </row>
        <row r="16312">
          <cell r="A16312" t="str">
            <v>nEXB80000010943</v>
          </cell>
          <cell r="B16312" t="str">
            <v xml:space="preserve">НС-1129546 </v>
          </cell>
        </row>
        <row r="16313">
          <cell r="A16313" t="str">
            <v>nEXB80000010901</v>
          </cell>
          <cell r="B16313" t="str">
            <v xml:space="preserve">НС-1129547 </v>
          </cell>
        </row>
        <row r="16314">
          <cell r="A16314" t="str">
            <v>nEXB80000010899</v>
          </cell>
          <cell r="B16314" t="str">
            <v xml:space="preserve">НС-1129549 </v>
          </cell>
        </row>
        <row r="16315">
          <cell r="A16315" t="str">
            <v>nEXB80000010944</v>
          </cell>
          <cell r="B16315" t="str">
            <v xml:space="preserve">НС-1129550 </v>
          </cell>
        </row>
        <row r="16316">
          <cell r="A16316" t="str">
            <v>nEXB80000010903</v>
          </cell>
          <cell r="B16316" t="str">
            <v xml:space="preserve">НС-1129551 </v>
          </cell>
        </row>
        <row r="16317">
          <cell r="A16317" t="str">
            <v>nEXB80000010905</v>
          </cell>
          <cell r="B16317" t="str">
            <v xml:space="preserve">НС-1129553 </v>
          </cell>
        </row>
        <row r="16318">
          <cell r="A16318" t="str">
            <v>nEXB80000010908</v>
          </cell>
          <cell r="B16318" t="str">
            <v xml:space="preserve">НС-1129554 </v>
          </cell>
        </row>
        <row r="16319">
          <cell r="A16319" t="str">
            <v>nEXB80000010949</v>
          </cell>
          <cell r="B16319" t="str">
            <v xml:space="preserve">НС-1129555 </v>
          </cell>
        </row>
        <row r="16320">
          <cell r="A16320" t="str">
            <v>nEXB80000010909</v>
          </cell>
          <cell r="B16320" t="str">
            <v xml:space="preserve">НС-1129556 </v>
          </cell>
        </row>
        <row r="16321">
          <cell r="A16321" t="str">
            <v>nEXB80000010911</v>
          </cell>
          <cell r="B16321" t="str">
            <v xml:space="preserve">НС-1129557 </v>
          </cell>
        </row>
        <row r="16322">
          <cell r="A16322" t="str">
            <v>nEXB80000010912</v>
          </cell>
          <cell r="B16322" t="str">
            <v xml:space="preserve">НС-1129558 </v>
          </cell>
        </row>
        <row r="16323">
          <cell r="A16323" t="str">
            <v>nEXB80000010950</v>
          </cell>
          <cell r="B16323" t="str">
            <v xml:space="preserve">НС-1129559 </v>
          </cell>
        </row>
        <row r="16324">
          <cell r="A16324" t="str">
            <v>nEXB80000010918</v>
          </cell>
          <cell r="B16324" t="str">
            <v xml:space="preserve">НС-1129560 </v>
          </cell>
        </row>
        <row r="16325">
          <cell r="A16325" t="str">
            <v>nEXB80000010945</v>
          </cell>
          <cell r="B16325" t="str">
            <v xml:space="preserve">НС-1129562 </v>
          </cell>
        </row>
        <row r="16326">
          <cell r="A16326" t="str">
            <v>nEXB80000010919</v>
          </cell>
          <cell r="B16326" t="str">
            <v xml:space="preserve">НС-1129563 </v>
          </cell>
        </row>
        <row r="16327">
          <cell r="A16327" t="str">
            <v>nEXB80000010921</v>
          </cell>
          <cell r="B16327" t="str">
            <v xml:space="preserve">НС-1129566 </v>
          </cell>
        </row>
        <row r="16328">
          <cell r="A16328" t="str">
            <v>nEXB80000010951</v>
          </cell>
          <cell r="B16328" t="str">
            <v xml:space="preserve">НС-1129567 </v>
          </cell>
        </row>
        <row r="16329">
          <cell r="A16329" t="str">
            <v>nEXB80000010922</v>
          </cell>
          <cell r="B16329" t="str">
            <v xml:space="preserve">НС-1129569 </v>
          </cell>
        </row>
        <row r="16330">
          <cell r="A16330" t="str">
            <v>nEXB80000010923</v>
          </cell>
          <cell r="B16330" t="str">
            <v xml:space="preserve">НС-1129572 </v>
          </cell>
        </row>
        <row r="16331">
          <cell r="A16331" t="str">
            <v>nEXB80000010924</v>
          </cell>
          <cell r="B16331" t="str">
            <v xml:space="preserve">НС-1129573 </v>
          </cell>
        </row>
        <row r="16332">
          <cell r="A16332" t="str">
            <v>nEXB80000010953</v>
          </cell>
          <cell r="B16332" t="str">
            <v xml:space="preserve">НС-1129574 </v>
          </cell>
        </row>
        <row r="16333">
          <cell r="A16333" t="str">
            <v>nEXB80000010925</v>
          </cell>
          <cell r="B16333" t="str">
            <v xml:space="preserve">НС-1129575 </v>
          </cell>
        </row>
        <row r="16334">
          <cell r="A16334" t="str">
            <v>nEXB80000010955</v>
          </cell>
          <cell r="B16334" t="str">
            <v xml:space="preserve">НС-1129578 </v>
          </cell>
        </row>
        <row r="16335">
          <cell r="A16335" t="str">
            <v>nEXB80000010926</v>
          </cell>
          <cell r="B16335" t="str">
            <v xml:space="preserve">НС-1129580 </v>
          </cell>
        </row>
        <row r="16336">
          <cell r="A16336" t="str">
            <v>nEXB80000010956</v>
          </cell>
          <cell r="B16336" t="str">
            <v xml:space="preserve">НС-1129581 </v>
          </cell>
        </row>
        <row r="16337">
          <cell r="A16337" t="str">
            <v>nEXB80000010928</v>
          </cell>
          <cell r="B16337" t="str">
            <v xml:space="preserve">НС-1129582 </v>
          </cell>
        </row>
        <row r="16338">
          <cell r="A16338" t="str">
            <v>nEXB80000010930</v>
          </cell>
          <cell r="B16338" t="str">
            <v xml:space="preserve">НС-1129583 </v>
          </cell>
        </row>
        <row r="16339">
          <cell r="A16339" t="str">
            <v>nEXB80000010957</v>
          </cell>
          <cell r="B16339" t="str">
            <v xml:space="preserve">НС-1129584 </v>
          </cell>
        </row>
        <row r="16340">
          <cell r="A16340" t="str">
            <v>nEXB80000010932</v>
          </cell>
          <cell r="B16340" t="str">
            <v xml:space="preserve">НС-1129585 </v>
          </cell>
        </row>
        <row r="16341">
          <cell r="A16341" t="str">
            <v>nEXB80000010935</v>
          </cell>
          <cell r="B16341" t="str">
            <v xml:space="preserve">НС-1129586 </v>
          </cell>
        </row>
        <row r="16342">
          <cell r="A16342" t="str">
            <v>nEXB80000010938</v>
          </cell>
          <cell r="B16342" t="str">
            <v xml:space="preserve">НС-1129587 </v>
          </cell>
        </row>
        <row r="16343">
          <cell r="A16343" t="str">
            <v>nEXB80000010936</v>
          </cell>
          <cell r="B16343" t="str">
            <v xml:space="preserve">НС-1129588 </v>
          </cell>
        </row>
        <row r="16344">
          <cell r="A16344" t="str">
            <v>nEXB80000010937</v>
          </cell>
          <cell r="B16344" t="str">
            <v xml:space="preserve">НС-1129589 </v>
          </cell>
        </row>
        <row r="16345">
          <cell r="A16345" t="str">
            <v>nEXB80000010939</v>
          </cell>
          <cell r="B16345" t="str">
            <v xml:space="preserve">НС-1129590 </v>
          </cell>
        </row>
        <row r="16346">
          <cell r="A16346" t="str">
            <v>nEXB80000010917</v>
          </cell>
          <cell r="B16346" t="str">
            <v xml:space="preserve">НС-1129591 </v>
          </cell>
        </row>
        <row r="16347">
          <cell r="A16347" t="str">
            <v>nEXB80000010940</v>
          </cell>
          <cell r="B16347" t="str">
            <v xml:space="preserve">НС-1129592 </v>
          </cell>
        </row>
        <row r="16348">
          <cell r="A16348" t="str">
            <v>nEXB80000010941</v>
          </cell>
          <cell r="B16348" t="str">
            <v xml:space="preserve">НС-1129593 </v>
          </cell>
        </row>
        <row r="16349">
          <cell r="A16349" t="str">
            <v>PCRL.10</v>
          </cell>
          <cell r="B16349" t="str">
            <v xml:space="preserve">НС-1129594 </v>
          </cell>
        </row>
        <row r="16350">
          <cell r="A16350" t="str">
            <v>REV-7 (B107-ASP1-RPB-IMB-Fl10-RCC)</v>
          </cell>
          <cell r="B16350" t="str">
            <v xml:space="preserve">НС-1129639 </v>
          </cell>
        </row>
        <row r="16351">
          <cell r="A16351" t="str">
            <v>12k (медицинский комплект)</v>
          </cell>
          <cell r="B16351" t="str">
            <v xml:space="preserve">НС-1129644 </v>
          </cell>
        </row>
        <row r="16352">
          <cell r="A16352" t="str">
            <v>18k (зимний комплект)</v>
          </cell>
          <cell r="B16352" t="str">
            <v xml:space="preserve">НС-1129645 </v>
          </cell>
        </row>
        <row r="16353">
          <cell r="A16353" t="str">
            <v>24k (зимний комплект)</v>
          </cell>
          <cell r="B16353" t="str">
            <v xml:space="preserve">НС-1129646 </v>
          </cell>
        </row>
        <row r="16354">
          <cell r="A16354" t="str">
            <v>36k (зимний комплект)</v>
          </cell>
          <cell r="B16354" t="str">
            <v xml:space="preserve">НС-1129647 </v>
          </cell>
        </row>
        <row r="16355">
          <cell r="A16355" t="str">
            <v>48k (зимний комплект)</v>
          </cell>
          <cell r="B16355" t="str">
            <v xml:space="preserve">НС-1129648 </v>
          </cell>
        </row>
        <row r="16356">
          <cell r="A16356" t="str">
            <v>60k (зимний комплект)</v>
          </cell>
          <cell r="B16356" t="str">
            <v xml:space="preserve">НС-1129649 </v>
          </cell>
        </row>
        <row r="16357">
          <cell r="A16357" t="str">
            <v>Индикатор ND9-1/r красный, AC/DC230</v>
          </cell>
          <cell r="B16357" t="str">
            <v xml:space="preserve">НС-1129675 </v>
          </cell>
        </row>
        <row r="16358">
          <cell r="A16358" t="str">
            <v>Индикатор ND9-1/g зеленый, AC/DC230</v>
          </cell>
          <cell r="B16358" t="str">
            <v xml:space="preserve">НС-1129676 </v>
          </cell>
        </row>
        <row r="16359">
          <cell r="A16359" t="str">
            <v>VL-220CZGV-E</v>
          </cell>
          <cell r="B16359" t="str">
            <v xml:space="preserve">НС-1129697 </v>
          </cell>
        </row>
        <row r="16360">
          <cell r="A16360" t="str">
            <v>1415926_</v>
          </cell>
          <cell r="B16360" t="str">
            <v xml:space="preserve">НС-1129746 </v>
          </cell>
        </row>
        <row r="16361">
          <cell r="A16361" t="str">
            <v>1506480</v>
          </cell>
          <cell r="B16361" t="str">
            <v xml:space="preserve">НС-1129747 </v>
          </cell>
        </row>
        <row r="16362">
          <cell r="A16362" t="str">
            <v>181B0269</v>
          </cell>
          <cell r="B16362" t="str">
            <v xml:space="preserve">НС-1129766 </v>
          </cell>
        </row>
        <row r="16363">
          <cell r="A16363" t="str">
            <v>181B0526</v>
          </cell>
          <cell r="B16363" t="str">
            <v xml:space="preserve">НС-1129767 </v>
          </cell>
        </row>
        <row r="16364">
          <cell r="A16364" t="str">
            <v>181B0271</v>
          </cell>
          <cell r="B16364" t="str">
            <v xml:space="preserve">НС-1129768 </v>
          </cell>
        </row>
        <row r="16365">
          <cell r="A16365" t="str">
            <v>181B0527</v>
          </cell>
          <cell r="B16365" t="str">
            <v xml:space="preserve">НС-1129769 </v>
          </cell>
        </row>
        <row r="16366">
          <cell r="A16366" t="str">
            <v>181B0528</v>
          </cell>
          <cell r="B16366" t="str">
            <v xml:space="preserve">НС-1129770 </v>
          </cell>
        </row>
        <row r="16367">
          <cell r="A16367" t="str">
            <v>HC-A64BNP</v>
          </cell>
          <cell r="B16367" t="str">
            <v xml:space="preserve">НС-1129780 </v>
          </cell>
        </row>
        <row r="16368">
          <cell r="A16368" t="str">
            <v>nEXB80000011033</v>
          </cell>
          <cell r="B16368" t="str">
            <v xml:space="preserve">НС-1129781 </v>
          </cell>
        </row>
        <row r="16369">
          <cell r="A16369" t="str">
            <v>AUD-18UX4SKL1</v>
          </cell>
          <cell r="B16369" t="str">
            <v xml:space="preserve">НС-1129801 </v>
          </cell>
        </row>
        <row r="16370">
          <cell r="A16370" t="str">
            <v>AUD-24UX4SLH1</v>
          </cell>
          <cell r="B16370" t="str">
            <v xml:space="preserve">НС-1129802 </v>
          </cell>
        </row>
        <row r="16371">
          <cell r="A16371" t="str">
            <v>GKOFIL0012</v>
          </cell>
          <cell r="B16371" t="str">
            <v xml:space="preserve">НС-1129836 </v>
          </cell>
        </row>
        <row r="16372">
          <cell r="A16372" t="str">
            <v>E17332300</v>
          </cell>
          <cell r="B16372" t="str">
            <v xml:space="preserve">НС-1129862 </v>
          </cell>
        </row>
        <row r="16373">
          <cell r="A16373" t="str">
            <v>E17330340</v>
          </cell>
          <cell r="B16373" t="str">
            <v xml:space="preserve">НС-1129863 </v>
          </cell>
        </row>
        <row r="16374">
          <cell r="A16374" t="str">
            <v>REV-35-B-EEV-PP-GM-SPS-CMT-SAM1</v>
          </cell>
          <cell r="B16374" t="str">
            <v xml:space="preserve">НС-1129881 </v>
          </cell>
        </row>
        <row r="16375">
          <cell r="A16375" t="str">
            <v>TX7-Z15</v>
          </cell>
          <cell r="B16375" t="str">
            <v xml:space="preserve">НС-1129890 </v>
          </cell>
        </row>
        <row r="16376">
          <cell r="A16376" t="str">
            <v>ND9-2/GR</v>
          </cell>
          <cell r="B16376" t="str">
            <v xml:space="preserve">НС-1129908 </v>
          </cell>
        </row>
        <row r="16377">
          <cell r="A16377" t="str">
            <v>TX7-Z14</v>
          </cell>
          <cell r="B16377" t="str">
            <v xml:space="preserve">НС-1129917 </v>
          </cell>
        </row>
        <row r="16378">
          <cell r="A16378" t="str">
            <v>REV-56-B-SPS-CMT-GM-ASDP2-SAM3-IMB</v>
          </cell>
          <cell r="B16378" t="str">
            <v xml:space="preserve">НС-1129950 </v>
          </cell>
        </row>
        <row r="16379">
          <cell r="A16379" t="str">
            <v>VC-S 30P2M50</v>
          </cell>
          <cell r="B16379" t="str">
            <v xml:space="preserve">НС-1129951 </v>
          </cell>
        </row>
        <row r="16380">
          <cell r="A16380" t="str">
            <v>VC-S 48P2M50</v>
          </cell>
          <cell r="B16380" t="str">
            <v xml:space="preserve">НС-1129952 </v>
          </cell>
        </row>
        <row r="16381">
          <cell r="A16381" t="str">
            <v>VC-S 61P2М50</v>
          </cell>
          <cell r="B16381" t="str">
            <v xml:space="preserve">НС-1129953 </v>
          </cell>
        </row>
        <row r="16382">
          <cell r="A16382" t="str">
            <v>VC-S 73P2Н</v>
          </cell>
          <cell r="B16382" t="str">
            <v xml:space="preserve">НС-1129954 </v>
          </cell>
        </row>
        <row r="16383">
          <cell r="A16383" t="str">
            <v>VC-S 97P2Н</v>
          </cell>
          <cell r="B16383" t="str">
            <v xml:space="preserve">НС-1129955 </v>
          </cell>
        </row>
        <row r="16384">
          <cell r="A16384" t="str">
            <v>VC-S 110P2Н</v>
          </cell>
          <cell r="B16384" t="str">
            <v xml:space="preserve">НС-1129957 </v>
          </cell>
        </row>
        <row r="16385">
          <cell r="A16385" t="str">
            <v>VC-S 220P2Н</v>
          </cell>
          <cell r="B16385" t="str">
            <v xml:space="preserve">НС-1129959 </v>
          </cell>
        </row>
        <row r="16386">
          <cell r="A16386" t="str">
            <v>080082003</v>
          </cell>
          <cell r="B16386" t="str">
            <v xml:space="preserve">НС-1129961 </v>
          </cell>
        </row>
        <row r="16387">
          <cell r="A16387" t="str">
            <v>R61 178 200</v>
          </cell>
          <cell r="B16387" t="str">
            <v xml:space="preserve">НС-1129994 </v>
          </cell>
        </row>
        <row r="16388">
          <cell r="A16388" t="str">
            <v>1013959</v>
          </cell>
          <cell r="B16388" t="str">
            <v xml:space="preserve">НС-1130085 </v>
          </cell>
        </row>
        <row r="16389">
          <cell r="A16389" t="str">
            <v>080092042</v>
          </cell>
          <cell r="B16389" t="str">
            <v xml:space="preserve">НС-1130086 </v>
          </cell>
        </row>
        <row r="16390">
          <cell r="A16390" t="str">
            <v>AMW-60U6SP</v>
          </cell>
          <cell r="B16390" t="str">
            <v xml:space="preserve">НС-1130095 </v>
          </cell>
        </row>
        <row r="16391">
          <cell r="A16391" t="str">
            <v>E12 T39 010</v>
          </cell>
          <cell r="B16391" t="str">
            <v xml:space="preserve">НС-1130103 </v>
          </cell>
        </row>
        <row r="16392">
          <cell r="A16392" t="str">
            <v>MSZ-LN25VGB-MOCK-UP</v>
          </cell>
          <cell r="B16392" t="str">
            <v xml:space="preserve">НС-1130230 </v>
          </cell>
        </row>
        <row r="16393">
          <cell r="A16393" t="str">
            <v>MSZ-LN25VGR-MOCK-UP</v>
          </cell>
          <cell r="B16393" t="str">
            <v xml:space="preserve">НС-1130237 </v>
          </cell>
        </row>
        <row r="16394">
          <cell r="A16394" t="str">
            <v>MSZ-LN25VGV-MOCK-UP</v>
          </cell>
          <cell r="B16394" t="str">
            <v xml:space="preserve">НС-1130242 </v>
          </cell>
        </row>
        <row r="16395">
          <cell r="A16395" t="str">
            <v>MSZ-LN25VGW-MOCK-UP</v>
          </cell>
          <cell r="B16395" t="str">
            <v xml:space="preserve">НС-1130244 </v>
          </cell>
        </row>
        <row r="16396">
          <cell r="A16396" t="str">
            <v>E12 J98 297</v>
          </cell>
          <cell r="B16396" t="str">
            <v xml:space="preserve">НС-1130301 </v>
          </cell>
        </row>
        <row r="16397">
          <cell r="A16397" t="str">
            <v>RUH-MR200/1.5M-GR</v>
          </cell>
          <cell r="B16397" t="str">
            <v xml:space="preserve">НС-1130309 </v>
          </cell>
        </row>
        <row r="16398">
          <cell r="A16398" t="str">
            <v>RUH-MR200/1.5M-GR</v>
          </cell>
          <cell r="B16398" t="str">
            <v xml:space="preserve">НС-1130411 </v>
          </cell>
        </row>
        <row r="16399">
          <cell r="A16399" t="str">
            <v>11002012000231__</v>
          </cell>
          <cell r="B16399" t="str">
            <v xml:space="preserve">НС-1130557 </v>
          </cell>
        </row>
        <row r="16400">
          <cell r="A16400" t="str">
            <v>12100103000096</v>
          </cell>
          <cell r="B16400" t="str">
            <v xml:space="preserve">НС-1130558 </v>
          </cell>
        </row>
        <row r="16401">
          <cell r="A16401" t="str">
            <v>17222500000171</v>
          </cell>
          <cell r="B16401" t="str">
            <v xml:space="preserve">НС-1130560 </v>
          </cell>
        </row>
        <row r="16402">
          <cell r="A16402" t="str">
            <v>17400802000012</v>
          </cell>
          <cell r="B16402" t="str">
            <v xml:space="preserve">НС-1130563 </v>
          </cell>
        </row>
        <row r="16403">
          <cell r="A16403" t="str">
            <v>17222500000124</v>
          </cell>
          <cell r="B16403" t="str">
            <v xml:space="preserve">НС-1130564 </v>
          </cell>
        </row>
        <row r="16404">
          <cell r="A16404" t="str">
            <v>11002012003440</v>
          </cell>
          <cell r="B16404" t="str">
            <v xml:space="preserve">НС-1130566 </v>
          </cell>
        </row>
        <row r="16405">
          <cell r="A16405" t="str">
            <v>12100103000089</v>
          </cell>
          <cell r="B16405" t="str">
            <v xml:space="preserve">НС-1130568 </v>
          </cell>
        </row>
        <row r="16406">
          <cell r="A16406" t="str">
            <v>17222500000169</v>
          </cell>
          <cell r="B16406" t="str">
            <v xml:space="preserve">НС-1130569 </v>
          </cell>
        </row>
        <row r="16407">
          <cell r="A16407" t="str">
            <v>11001010000063</v>
          </cell>
          <cell r="B16407" t="str">
            <v xml:space="preserve">НС-1130573 </v>
          </cell>
        </row>
        <row r="16408">
          <cell r="A16408" t="str">
            <v>11002012000054</v>
          </cell>
          <cell r="B16408" t="str">
            <v xml:space="preserve">НС-1130574 </v>
          </cell>
        </row>
        <row r="16409">
          <cell r="A16409" t="str">
            <v>17222500000093</v>
          </cell>
          <cell r="B16409" t="str">
            <v xml:space="preserve">НС-1130575 </v>
          </cell>
        </row>
        <row r="16410">
          <cell r="A16410" t="str">
            <v>11002012000990</v>
          </cell>
          <cell r="B16410" t="str">
            <v xml:space="preserve">НС-1130576 </v>
          </cell>
        </row>
        <row r="16411">
          <cell r="A16411" t="str">
            <v>12100103000040</v>
          </cell>
          <cell r="B16411" t="str">
            <v xml:space="preserve">НС-1130578 </v>
          </cell>
        </row>
        <row r="16412">
          <cell r="A16412" t="str">
            <v>17222500001041</v>
          </cell>
          <cell r="B16412" t="str">
            <v xml:space="preserve">НС-1130580 </v>
          </cell>
        </row>
        <row r="16413">
          <cell r="A16413" t="str">
            <v>11002012000231_</v>
          </cell>
          <cell r="B16413" t="str">
            <v xml:space="preserve">НС-1130581 </v>
          </cell>
        </row>
        <row r="16414">
          <cell r="A16414" t="str">
            <v>17222500000860</v>
          </cell>
          <cell r="B16414" t="str">
            <v xml:space="preserve">НС-1130582 </v>
          </cell>
        </row>
        <row r="16415">
          <cell r="A16415" t="str">
            <v>M1703425</v>
          </cell>
          <cell r="B16415" t="str">
            <v xml:space="preserve">НС-1130621 </v>
          </cell>
        </row>
        <row r="16416">
          <cell r="A16416" t="str">
            <v>AL2-24MR-D</v>
          </cell>
          <cell r="B16416" t="str">
            <v xml:space="preserve">НС-1130628 </v>
          </cell>
        </row>
        <row r="16417">
          <cell r="A16417" t="str">
            <v>BRWG-S</v>
          </cell>
          <cell r="B16417" t="str">
            <v xml:space="preserve">НС-1130635 </v>
          </cell>
        </row>
        <row r="16418">
          <cell r="A16418" t="str">
            <v>BTWG-S</v>
          </cell>
          <cell r="B16418" t="str">
            <v xml:space="preserve">НС-1130636 </v>
          </cell>
        </row>
        <row r="16419">
          <cell r="A16419" t="str">
            <v>BSWG</v>
          </cell>
          <cell r="B16419" t="str">
            <v xml:space="preserve">НС-1130637 </v>
          </cell>
        </row>
        <row r="16420">
          <cell r="A16420" t="str">
            <v>PIN-Code</v>
          </cell>
          <cell r="B16420" t="str">
            <v xml:space="preserve">НС-1130670 </v>
          </cell>
        </row>
        <row r="16421">
          <cell r="A16421" t="str">
            <v>RWH-T10-REU</v>
          </cell>
          <cell r="B16421" t="str">
            <v xml:space="preserve">НС-1130762 </v>
          </cell>
        </row>
        <row r="16422">
          <cell r="A16422" t="str">
            <v>RWH-T15-REU</v>
          </cell>
          <cell r="B16422" t="str">
            <v xml:space="preserve">НС-1130764 </v>
          </cell>
        </row>
        <row r="16423">
          <cell r="A16423" t="str">
            <v>E12 X36 000</v>
          </cell>
          <cell r="B16423" t="str">
            <v xml:space="preserve">НС-1130813 </v>
          </cell>
        </row>
        <row r="16424">
          <cell r="A16424" t="str">
            <v>nEXB80000011172</v>
          </cell>
          <cell r="B16424" t="str">
            <v xml:space="preserve">НС-1130828 </v>
          </cell>
        </row>
        <row r="16425">
          <cell r="A16425" t="str">
            <v>PUMY-P112 YKM3</v>
          </cell>
          <cell r="B16425" t="str">
            <v xml:space="preserve">НС-1130843 </v>
          </cell>
        </row>
        <row r="16426">
          <cell r="A16426" t="str">
            <v>RC-G22HN/OUT_</v>
          </cell>
          <cell r="B16426" t="str">
            <v xml:space="preserve">НС-1130861 </v>
          </cell>
        </row>
        <row r="16427">
          <cell r="A16427" t="str">
            <v>RC-G27HN/OUT_</v>
          </cell>
          <cell r="B16427" t="str">
            <v xml:space="preserve">НС-1130862 </v>
          </cell>
        </row>
        <row r="16428">
          <cell r="A16428" t="str">
            <v>RC-G36HN/OUT_</v>
          </cell>
          <cell r="B16428" t="str">
            <v xml:space="preserve">НС-1130863 </v>
          </cell>
        </row>
        <row r="16429">
          <cell r="A16429" t="str">
            <v>RC-G58HN/OUT_</v>
          </cell>
          <cell r="B16429" t="str">
            <v xml:space="preserve">НС-1130864 </v>
          </cell>
        </row>
        <row r="16430">
          <cell r="A16430" t="str">
            <v>RC-G73HN/OUT_</v>
          </cell>
          <cell r="B16430" t="str">
            <v xml:space="preserve">НС-1130865 </v>
          </cell>
        </row>
        <row r="16431">
          <cell r="A16431" t="str">
            <v>RC-G81HN/OUT_</v>
          </cell>
          <cell r="B16431" t="str">
            <v xml:space="preserve">НС-1130866 </v>
          </cell>
        </row>
        <row r="16432">
          <cell r="A16432" t="str">
            <v>RC-P24HN/OUT_</v>
          </cell>
          <cell r="B16432" t="str">
            <v xml:space="preserve">НС-1130868 </v>
          </cell>
        </row>
        <row r="16433">
          <cell r="A16433" t="str">
            <v>RC-P29HN/OUT_</v>
          </cell>
          <cell r="B16433" t="str">
            <v xml:space="preserve">НС-1130869 </v>
          </cell>
        </row>
        <row r="16434">
          <cell r="A16434" t="str">
            <v>RC-P39HN/OUT_</v>
          </cell>
          <cell r="B16434" t="str">
            <v xml:space="preserve">НС-1130870 </v>
          </cell>
        </row>
        <row r="16435">
          <cell r="A16435" t="str">
            <v>RC-P60HN/OUT_</v>
          </cell>
          <cell r="B16435" t="str">
            <v xml:space="preserve">НС-1130871 </v>
          </cell>
        </row>
        <row r="16436">
          <cell r="A16436" t="str">
            <v>RC-P76HN/OUT_</v>
          </cell>
          <cell r="B16436" t="str">
            <v xml:space="preserve">НС-1130872 </v>
          </cell>
        </row>
        <row r="16437">
          <cell r="A16437" t="str">
            <v>7SIUMFAN80</v>
          </cell>
          <cell r="B16437" t="str">
            <v xml:space="preserve">НС-1130911 </v>
          </cell>
        </row>
        <row r="16438">
          <cell r="A16438" t="str">
            <v>T97 415 771</v>
          </cell>
          <cell r="B16438" t="str">
            <v xml:space="preserve">НС-1130933 </v>
          </cell>
        </row>
        <row r="16439">
          <cell r="A16439" t="str">
            <v>PSIEKSNVPH70403705</v>
          </cell>
          <cell r="B16439" t="str">
            <v xml:space="preserve">НС-1130939 </v>
          </cell>
        </row>
        <row r="16440">
          <cell r="A16440" t="str">
            <v>nEXB80000011015</v>
          </cell>
          <cell r="B16440" t="str">
            <v xml:space="preserve">НС-1130981 </v>
          </cell>
        </row>
        <row r="16441">
          <cell r="A16441" t="str">
            <v>nEXB80000011016</v>
          </cell>
          <cell r="B16441" t="str">
            <v xml:space="preserve">НС-1130982 </v>
          </cell>
        </row>
        <row r="16442">
          <cell r="A16442" t="str">
            <v>nEXB80000011017</v>
          </cell>
          <cell r="B16442" t="str">
            <v xml:space="preserve">НС-1130983 </v>
          </cell>
        </row>
        <row r="16443">
          <cell r="A16443" t="str">
            <v>ОБРАЗЕЦ RC-VB29HN/IN</v>
          </cell>
          <cell r="B16443" t="str">
            <v xml:space="preserve">НС-1131013 </v>
          </cell>
        </row>
        <row r="16444">
          <cell r="A16444" t="str">
            <v>ZCS-E17-YF1</v>
          </cell>
          <cell r="B16444" t="str">
            <v xml:space="preserve">НС-1131018 </v>
          </cell>
        </row>
        <row r="16445">
          <cell r="A16445" t="str">
            <v>ZCS-E17-YF3</v>
          </cell>
          <cell r="B16445" t="str">
            <v xml:space="preserve">НС-1131019 </v>
          </cell>
        </row>
        <row r="16446">
          <cell r="A16446" t="str">
            <v>ZCS-E34-YF3</v>
          </cell>
          <cell r="B16446" t="str">
            <v xml:space="preserve">НС-1131020 </v>
          </cell>
        </row>
        <row r="16447">
          <cell r="A16447" t="str">
            <v>PAC-MK52BCB</v>
          </cell>
          <cell r="B16447" t="str">
            <v xml:space="preserve">НС-1131042 </v>
          </cell>
        </row>
        <row r="16448">
          <cell r="A16448" t="str">
            <v>T7W E80 315</v>
          </cell>
          <cell r="B16448" t="str">
            <v xml:space="preserve">НС-1131113 </v>
          </cell>
        </row>
        <row r="16449">
          <cell r="A16449" t="str">
            <v>VCBBH1690BDQRA</v>
          </cell>
          <cell r="B16449" t="str">
            <v xml:space="preserve">НС-1131131 </v>
          </cell>
        </row>
        <row r="16450">
          <cell r="A16450" t="str">
            <v>ZSSK-Y 1300х700</v>
          </cell>
          <cell r="B16450" t="str">
            <v xml:space="preserve">НС-1131199 </v>
          </cell>
        </row>
        <row r="16451">
          <cell r="A16451" t="str">
            <v>ZSSK-Y 1000х700</v>
          </cell>
          <cell r="B16451" t="str">
            <v xml:space="preserve">НС-1131200 </v>
          </cell>
        </row>
        <row r="16452">
          <cell r="A16452" t="str">
            <v>GPG00009_d</v>
          </cell>
          <cell r="B16452" t="str">
            <v xml:space="preserve">НС-1131228 </v>
          </cell>
        </row>
        <row r="16453">
          <cell r="A16453" t="str">
            <v>GNGSUJ00</v>
          </cell>
          <cell r="B16453" t="str">
            <v xml:space="preserve">НС-1131229 </v>
          </cell>
        </row>
        <row r="16454">
          <cell r="A16454" t="str">
            <v>REC-MPE1000M</v>
          </cell>
          <cell r="B16454" t="str">
            <v xml:space="preserve">НС-1131233 </v>
          </cell>
        </row>
        <row r="16455">
          <cell r="A16455" t="str">
            <v>REC-MPE1500M</v>
          </cell>
          <cell r="B16455" t="str">
            <v xml:space="preserve">НС-1131234 </v>
          </cell>
        </row>
        <row r="16456">
          <cell r="A16456" t="str">
            <v>REC-MPE2000M</v>
          </cell>
          <cell r="B16456" t="str">
            <v xml:space="preserve">НС-1131236 </v>
          </cell>
        </row>
        <row r="16457">
          <cell r="A16457" t="str">
            <v>REC-MP1000M</v>
          </cell>
          <cell r="B16457" t="str">
            <v xml:space="preserve">НС-1131239 </v>
          </cell>
        </row>
        <row r="16458">
          <cell r="A16458" t="str">
            <v>T7W E48 313</v>
          </cell>
          <cell r="B16458" t="str">
            <v xml:space="preserve">НС-1131240 </v>
          </cell>
        </row>
        <row r="16459">
          <cell r="A16459" t="str">
            <v>REC-MP1500M</v>
          </cell>
          <cell r="B16459" t="str">
            <v xml:space="preserve">НС-1131241 </v>
          </cell>
        </row>
        <row r="16460">
          <cell r="A16460" t="str">
            <v>REC-MP2000M</v>
          </cell>
          <cell r="B16460" t="str">
            <v xml:space="preserve">НС-1131243 </v>
          </cell>
        </row>
        <row r="16461">
          <cell r="A16461" t="str">
            <v>AMW-48U6SP</v>
          </cell>
          <cell r="B16461" t="str">
            <v xml:space="preserve">НС-1131289 </v>
          </cell>
        </row>
        <row r="16462">
          <cell r="A16462" t="str">
            <v>TCAEBY ASDP2-GM-CMT-SAM3</v>
          </cell>
          <cell r="B16462" t="str">
            <v xml:space="preserve">НС-1131302 </v>
          </cell>
        </row>
        <row r="16463">
          <cell r="A16463" t="str">
            <v>E968573492</v>
          </cell>
          <cell r="B16463" t="str">
            <v xml:space="preserve">НС-1131303 </v>
          </cell>
        </row>
        <row r="16464">
          <cell r="A16464" t="str">
            <v>_P+E0000000000</v>
          </cell>
          <cell r="B16464" t="str">
            <v xml:space="preserve">НС-1131309 </v>
          </cell>
        </row>
        <row r="16465">
          <cell r="A16465" t="str">
            <v>GAGRIS1751_0025A</v>
          </cell>
          <cell r="B16465" t="str">
            <v xml:space="preserve">НС-1131373 </v>
          </cell>
        </row>
        <row r="16466">
          <cell r="A16466" t="str">
            <v>116244 - 16-1620_</v>
          </cell>
          <cell r="B16466" t="str">
            <v xml:space="preserve">НС-1131379 </v>
          </cell>
        </row>
        <row r="16467">
          <cell r="A16467" t="str">
            <v>ТЭН 89-8-10/ 2.0 Ор 220</v>
          </cell>
          <cell r="B16467" t="str">
            <v xml:space="preserve">НС-1131423 </v>
          </cell>
        </row>
        <row r="16468">
          <cell r="A16468" t="str">
            <v>----_</v>
          </cell>
          <cell r="B16468" t="str">
            <v xml:space="preserve">НС-1131429 </v>
          </cell>
        </row>
        <row r="16469">
          <cell r="A16469" t="str">
            <v>600x750x580</v>
          </cell>
          <cell r="B16469" t="str">
            <v xml:space="preserve">НС-1131430 </v>
          </cell>
        </row>
        <row r="16470">
          <cell r="A16470" t="str">
            <v>---__</v>
          </cell>
          <cell r="B16470" t="str">
            <v xml:space="preserve">НС-1131436 </v>
          </cell>
        </row>
        <row r="16471">
          <cell r="A16471" t="str">
            <v>600x1750x850</v>
          </cell>
          <cell r="B16471" t="str">
            <v xml:space="preserve">НС-1131437 </v>
          </cell>
        </row>
        <row r="16472">
          <cell r="A16472" t="str">
            <v>TCAETY 4240 ASP2 Т-ASP2-IMB-SAM3-CM</v>
          </cell>
          <cell r="B16472" t="str">
            <v xml:space="preserve">НС-1131465 </v>
          </cell>
        </row>
        <row r="16473">
          <cell r="A16473" t="str">
            <v>DIVA 2T 20</v>
          </cell>
          <cell r="B16473" t="str">
            <v xml:space="preserve">НС-1131468 </v>
          </cell>
        </row>
        <row r="16474">
          <cell r="A16474" t="str">
            <v>DIVA 2T 30</v>
          </cell>
          <cell r="B16474" t="str">
            <v xml:space="preserve">НС-1131471 </v>
          </cell>
        </row>
        <row r="16475">
          <cell r="A16475" t="str">
            <v>DIVA 2T 40</v>
          </cell>
          <cell r="B16475" t="str">
            <v xml:space="preserve">НС-1131473 </v>
          </cell>
        </row>
        <row r="16476">
          <cell r="A16476" t="str">
            <v>DIVA 2T 50</v>
          </cell>
          <cell r="B16476" t="str">
            <v xml:space="preserve">НС-1131474 </v>
          </cell>
        </row>
        <row r="16477">
          <cell r="A16477" t="str">
            <v>DIVA 2T 60</v>
          </cell>
          <cell r="B16477" t="str">
            <v xml:space="preserve">НС-1131476 </v>
          </cell>
        </row>
        <row r="16478">
          <cell r="A16478" t="str">
            <v>VC-S 72P2-M</v>
          </cell>
          <cell r="B16478" t="str">
            <v xml:space="preserve">НС-1131529 </v>
          </cell>
        </row>
        <row r="16479">
          <cell r="A16479" t="str">
            <v>VC-S 38P2-М</v>
          </cell>
          <cell r="B16479" t="str">
            <v xml:space="preserve">НС-1131530 </v>
          </cell>
        </row>
        <row r="16480">
          <cell r="A16480" t="str">
            <v>YWF4E-102/60B-K (R)</v>
          </cell>
          <cell r="B16480" t="str">
            <v xml:space="preserve">НС-1131532 </v>
          </cell>
        </row>
        <row r="16481">
          <cell r="A16481" t="str">
            <v>BAT030311</v>
          </cell>
          <cell r="B16481" t="str">
            <v xml:space="preserve">НС-1131555 </v>
          </cell>
        </row>
        <row r="16482">
          <cell r="A16482" t="str">
            <v>BAT010307</v>
          </cell>
          <cell r="B16482" t="str">
            <v xml:space="preserve">НС-1131556 </v>
          </cell>
        </row>
        <row r="16483">
          <cell r="A16483" t="str">
            <v>VEN030213</v>
          </cell>
          <cell r="B16483" t="str">
            <v xml:space="preserve">НС-1131558 </v>
          </cell>
        </row>
        <row r="16484">
          <cell r="A16484" t="str">
            <v>RUH-S380/3.0M-VT</v>
          </cell>
          <cell r="B16484" t="str">
            <v xml:space="preserve">НС-1131568 </v>
          </cell>
        </row>
        <row r="16485">
          <cell r="A16485" t="str">
            <v>ZSPCRBB0010</v>
          </cell>
          <cell r="B16485" t="str">
            <v xml:space="preserve">НС-1131621 </v>
          </cell>
        </row>
        <row r="16486">
          <cell r="A16486" t="str">
            <v>ACC000446</v>
          </cell>
          <cell r="B16486" t="str">
            <v xml:space="preserve">НС-1131683 </v>
          </cell>
        </row>
        <row r="16487">
          <cell r="A16487" t="str">
            <v>E12 D24 452</v>
          </cell>
          <cell r="B16487" t="str">
            <v xml:space="preserve">НС-1131684 </v>
          </cell>
        </row>
        <row r="16488">
          <cell r="A16488" t="str">
            <v>E969718615</v>
          </cell>
          <cell r="B16488" t="str">
            <v xml:space="preserve">НС-1131736 </v>
          </cell>
        </row>
        <row r="16489">
          <cell r="A16489" t="str">
            <v>E969718617</v>
          </cell>
          <cell r="B16489" t="str">
            <v xml:space="preserve">НС-1131737 </v>
          </cell>
        </row>
        <row r="16490">
          <cell r="A16490" t="str">
            <v>ZSSK-Y 700х400</v>
          </cell>
          <cell r="B16490" t="str">
            <v xml:space="preserve">НС-1131789 </v>
          </cell>
        </row>
        <row r="16491">
          <cell r="A16491" t="str">
            <v>CO-E4C 12HN (зимний комплект)</v>
          </cell>
          <cell r="B16491" t="str">
            <v xml:space="preserve">НС-1131794 </v>
          </cell>
        </row>
        <row r="16492">
          <cell r="A16492" t="str">
            <v>CO-E4C 18HN (зимний комплект)</v>
          </cell>
          <cell r="B16492" t="str">
            <v xml:space="preserve">НС-1131795 </v>
          </cell>
        </row>
        <row r="16493">
          <cell r="A16493" t="str">
            <v>CO-E4C 24HN (зимний комплект)</v>
          </cell>
          <cell r="B16493" t="str">
            <v xml:space="preserve">НС-1131796 </v>
          </cell>
        </row>
        <row r="16494">
          <cell r="A16494" t="str">
            <v>CO-E4C 36HN (зимний комплект)</v>
          </cell>
          <cell r="B16494" t="str">
            <v xml:space="preserve">НС-1131797 </v>
          </cell>
        </row>
        <row r="16495">
          <cell r="A16495" t="str">
            <v>CO-E4C 48HN (зимний комплект)</v>
          </cell>
          <cell r="B16495" t="str">
            <v xml:space="preserve">НС-1131798 </v>
          </cell>
        </row>
        <row r="16496">
          <cell r="A16496" t="str">
            <v>CO-E4C 60HN (зимний комплект)</v>
          </cell>
          <cell r="B16496" t="str">
            <v xml:space="preserve">НС-1131799 </v>
          </cell>
        </row>
        <row r="16497">
          <cell r="A16497" t="str">
            <v>CO-ED 18HN (зимний комплект)</v>
          </cell>
          <cell r="B16497" t="str">
            <v xml:space="preserve">НС-1131800 </v>
          </cell>
        </row>
        <row r="16498">
          <cell r="A16498" t="str">
            <v>CO-ED 24HN (зимний комплект)</v>
          </cell>
          <cell r="B16498" t="str">
            <v xml:space="preserve">НС-1131801 </v>
          </cell>
        </row>
        <row r="16499">
          <cell r="A16499" t="str">
            <v>CO-ED 36HN (зимний комплект)</v>
          </cell>
          <cell r="B16499" t="str">
            <v xml:space="preserve">НС-1131802 </v>
          </cell>
        </row>
        <row r="16500">
          <cell r="A16500" t="str">
            <v>CO-ED 48HN (зимний комплект)</v>
          </cell>
          <cell r="B16500" t="str">
            <v xml:space="preserve">НС-1131803 </v>
          </cell>
        </row>
        <row r="16501">
          <cell r="A16501" t="str">
            <v>CO-ED 60HN (зимний комплект)</v>
          </cell>
          <cell r="B16501" t="str">
            <v xml:space="preserve">НС-1131804 </v>
          </cell>
        </row>
        <row r="16502">
          <cell r="A16502" t="str">
            <v>CO-EF 18HN (зимний комплект)</v>
          </cell>
          <cell r="B16502" t="str">
            <v xml:space="preserve">НС-1131805 </v>
          </cell>
        </row>
        <row r="16503">
          <cell r="A16503" t="str">
            <v>CO-EF 24HN (зимний комплект)</v>
          </cell>
          <cell r="B16503" t="str">
            <v xml:space="preserve">НС-1131806 </v>
          </cell>
        </row>
        <row r="16504">
          <cell r="A16504" t="str">
            <v>CO-EF 36HN (зимний комплект)</v>
          </cell>
          <cell r="B16504" t="str">
            <v xml:space="preserve">НС-1131807 </v>
          </cell>
        </row>
        <row r="16505">
          <cell r="A16505" t="str">
            <v>CO-EF 48HN (зимний комплект)</v>
          </cell>
          <cell r="B16505" t="str">
            <v xml:space="preserve">НС-1131808 </v>
          </cell>
        </row>
        <row r="16506">
          <cell r="A16506" t="str">
            <v>CO-EF 60HN (зимний комплект)</v>
          </cell>
          <cell r="B16506" t="str">
            <v xml:space="preserve">НС-1131809 </v>
          </cell>
        </row>
        <row r="16507">
          <cell r="A16507" t="str">
            <v>GFIRIS108</v>
          </cell>
          <cell r="B16507" t="str">
            <v xml:space="preserve">НС-1131812 </v>
          </cell>
        </row>
        <row r="16508">
          <cell r="A16508" t="str">
            <v>GAGSMARTY1900_0112A</v>
          </cell>
          <cell r="B16508" t="str">
            <v xml:space="preserve">НС-1131859 </v>
          </cell>
        </row>
        <row r="16509">
          <cell r="A16509" t="str">
            <v>16422004000020</v>
          </cell>
          <cell r="B16509" t="str">
            <v xml:space="preserve">НС-1131863 </v>
          </cell>
        </row>
        <row r="16510">
          <cell r="A16510" t="str">
            <v>16422004000020</v>
          </cell>
          <cell r="B16510" t="str">
            <v xml:space="preserve">НС-1131922 </v>
          </cell>
        </row>
        <row r="16511">
          <cell r="A16511" t="str">
            <v>R01 15N 500</v>
          </cell>
          <cell r="B16511" t="str">
            <v xml:space="preserve">НС-1131923 </v>
          </cell>
        </row>
        <row r="16512">
          <cell r="A16512" t="str">
            <v>16438004000084</v>
          </cell>
          <cell r="B16512" t="str">
            <v xml:space="preserve">НС-1131953 </v>
          </cell>
        </row>
        <row r="16513">
          <cell r="A16513" t="str">
            <v>11222047000049__</v>
          </cell>
          <cell r="B16513" t="str">
            <v xml:space="preserve">НС-1131954 </v>
          </cell>
        </row>
        <row r="16514">
          <cell r="A16514" t="str">
            <v>16438004000086_</v>
          </cell>
          <cell r="B16514" t="str">
            <v xml:space="preserve">НС-1131956 </v>
          </cell>
        </row>
        <row r="16515">
          <cell r="A16515" t="str">
            <v>16438004000087</v>
          </cell>
          <cell r="B16515" t="str">
            <v xml:space="preserve">НС-1131957 </v>
          </cell>
        </row>
        <row r="16516">
          <cell r="A16516" t="str">
            <v>16430007000227</v>
          </cell>
          <cell r="B16516" t="str">
            <v xml:space="preserve">НС-1131959 </v>
          </cell>
        </row>
        <row r="16517">
          <cell r="A16517" t="str">
            <v>16430007000228</v>
          </cell>
          <cell r="B16517" t="str">
            <v xml:space="preserve">НС-1131960 </v>
          </cell>
        </row>
        <row r="16518">
          <cell r="A16518" t="str">
            <v>16430001000604</v>
          </cell>
          <cell r="B16518" t="str">
            <v xml:space="preserve">НС-1131961 </v>
          </cell>
        </row>
        <row r="16519">
          <cell r="A16519" t="str">
            <v>11222020000028</v>
          </cell>
          <cell r="B16519" t="str">
            <v xml:space="preserve">НС-1131962 </v>
          </cell>
        </row>
        <row r="16520">
          <cell r="A16520" t="str">
            <v>11230004000354_</v>
          </cell>
          <cell r="B16520" t="str">
            <v xml:space="preserve">НС-1131963 </v>
          </cell>
        </row>
        <row r="16521">
          <cell r="A16521" t="str">
            <v>16430001000050_</v>
          </cell>
          <cell r="B16521" t="str">
            <v xml:space="preserve">НС-1131964 </v>
          </cell>
        </row>
        <row r="16522">
          <cell r="A16522" t="str">
            <v>16430001000506</v>
          </cell>
          <cell r="B16522" t="str">
            <v xml:space="preserve">НС-1131965 </v>
          </cell>
        </row>
        <row r="16523">
          <cell r="A16523" t="str">
            <v>ACC000441</v>
          </cell>
          <cell r="B16523" t="str">
            <v xml:space="preserve">НС-1131989 </v>
          </cell>
        </row>
        <row r="16524">
          <cell r="A16524" t="str">
            <v>1906003</v>
          </cell>
          <cell r="B16524" t="str">
            <v xml:space="preserve">НС-1132020 </v>
          </cell>
        </row>
        <row r="16525">
          <cell r="A16525" t="str">
            <v>RIV-205-ME B-IMB-SAG2-DP1-GM</v>
          </cell>
          <cell r="B16525" t="str">
            <v xml:space="preserve">НС-1132029 </v>
          </cell>
        </row>
        <row r="16526">
          <cell r="A16526" t="str">
            <v>CBBH2263.CDHQRA(PR)</v>
          </cell>
          <cell r="B16526" t="str">
            <v xml:space="preserve">НС-1132030 </v>
          </cell>
        </row>
        <row r="16527">
          <cell r="A16527" t="str">
            <v>RIV-450-LT-SAM1</v>
          </cell>
          <cell r="B16527" t="str">
            <v xml:space="preserve">НС-1132047 </v>
          </cell>
        </row>
        <row r="16528">
          <cell r="A16528" t="str">
            <v>nEXB80000010806</v>
          </cell>
          <cell r="B16528" t="str">
            <v xml:space="preserve">НС-1132075 </v>
          </cell>
        </row>
        <row r="16529">
          <cell r="A16529" t="str">
            <v>nEXB80000010805</v>
          </cell>
          <cell r="B16529" t="str">
            <v xml:space="preserve">НС-1132076 </v>
          </cell>
        </row>
        <row r="16530">
          <cell r="A16530" t="str">
            <v>nEXB80000010807</v>
          </cell>
          <cell r="B16530" t="str">
            <v xml:space="preserve">НС-1132077 </v>
          </cell>
        </row>
        <row r="16531">
          <cell r="A16531" t="str">
            <v>nEXB80000010808</v>
          </cell>
          <cell r="B16531" t="str">
            <v xml:space="preserve">НС-1132078 </v>
          </cell>
        </row>
        <row r="16532">
          <cell r="A16532" t="str">
            <v>nEXB80000010809</v>
          </cell>
          <cell r="B16532" t="str">
            <v xml:space="preserve">НС-1132079 </v>
          </cell>
        </row>
        <row r="16533">
          <cell r="A16533" t="str">
            <v>nEXB80000010810</v>
          </cell>
          <cell r="B16533" t="str">
            <v xml:space="preserve">НС-1132080 </v>
          </cell>
        </row>
        <row r="16534">
          <cell r="A16534" t="str">
            <v>nEXB80000010811</v>
          </cell>
          <cell r="B16534" t="str">
            <v xml:space="preserve">НС-1132082 </v>
          </cell>
        </row>
        <row r="16535">
          <cell r="A16535" t="str">
            <v>nEXB80000011094</v>
          </cell>
          <cell r="B16535" t="str">
            <v xml:space="preserve">НС-1132084 </v>
          </cell>
        </row>
        <row r="16536">
          <cell r="A16536" t="str">
            <v>nEXB80000011096</v>
          </cell>
          <cell r="B16536" t="str">
            <v xml:space="preserve">НС-1132086 </v>
          </cell>
        </row>
        <row r="16537">
          <cell r="A16537" t="str">
            <v>nEXB80000011098</v>
          </cell>
          <cell r="B16537" t="str">
            <v xml:space="preserve">НС-1132088 </v>
          </cell>
        </row>
        <row r="16538">
          <cell r="A16538" t="str">
            <v>nEXB80000011095</v>
          </cell>
          <cell r="B16538" t="str">
            <v xml:space="preserve">НС-1132090 </v>
          </cell>
        </row>
        <row r="16539">
          <cell r="A16539" t="str">
            <v>nEXB80000011097</v>
          </cell>
          <cell r="B16539" t="str">
            <v xml:space="preserve">НС-1132091 </v>
          </cell>
        </row>
        <row r="16540">
          <cell r="A16540" t="str">
            <v>nEXB80000011099</v>
          </cell>
          <cell r="B16540" t="str">
            <v xml:space="preserve">НС-1132094 </v>
          </cell>
        </row>
        <row r="16541">
          <cell r="A16541" t="str">
            <v>nEXB80000010816</v>
          </cell>
          <cell r="B16541" t="str">
            <v xml:space="preserve">НС-1132096 </v>
          </cell>
        </row>
        <row r="16542">
          <cell r="A16542" t="str">
            <v>S-PRO-E90-W-HEP3-WC-W-E56-SF3110-G2</v>
          </cell>
          <cell r="B16542" t="str">
            <v xml:space="preserve">НС-1132103 </v>
          </cell>
        </row>
        <row r="16543">
          <cell r="A16543" t="str">
            <v>S-PRO-E90-W-SF3150-HEP3-WC-W-E90-G2</v>
          </cell>
          <cell r="B16543" t="str">
            <v xml:space="preserve">НС-1132104 </v>
          </cell>
        </row>
        <row r="16544">
          <cell r="A16544" t="str">
            <v>S-PRO-E90-W-HEP3-WC-W-E90-SF3110-G2</v>
          </cell>
          <cell r="B16544" t="str">
            <v xml:space="preserve">НС-1132105 </v>
          </cell>
        </row>
        <row r="16545">
          <cell r="A16545" t="str">
            <v>S-PRO-E34-W-WC-SF390-G220-P1</v>
          </cell>
          <cell r="B16545" t="str">
            <v xml:space="preserve">НС-1132106 </v>
          </cell>
        </row>
        <row r="16546">
          <cell r="A16546" t="str">
            <v>S-PRO-WC-SF345-G220</v>
          </cell>
          <cell r="B16546" t="str">
            <v xml:space="preserve">НС-1132107 </v>
          </cell>
        </row>
        <row r="16547">
          <cell r="A16547" t="str">
            <v>S-PRO-WC-SF345-G220_</v>
          </cell>
          <cell r="B16547" t="str">
            <v xml:space="preserve">НС-1132108 </v>
          </cell>
        </row>
        <row r="16548">
          <cell r="A16548" t="str">
            <v>S-PRO-WC-SF390-G220</v>
          </cell>
          <cell r="B16548" t="str">
            <v xml:space="preserve">НС-1132109 </v>
          </cell>
        </row>
        <row r="16549">
          <cell r="A16549" t="str">
            <v>S-PRO-2WC-2SF345-2G220</v>
          </cell>
          <cell r="B16549" t="str">
            <v xml:space="preserve">НС-1132110 </v>
          </cell>
        </row>
        <row r="16550">
          <cell r="A16550" t="str">
            <v>S-PRO-2WC-2SF345-2G220_</v>
          </cell>
          <cell r="B16550" t="str">
            <v xml:space="preserve">НС-1132111 </v>
          </cell>
        </row>
        <row r="16551">
          <cell r="A16551" t="str">
            <v>S-PRO-2WC-2SF345-2G220__</v>
          </cell>
          <cell r="B16551" t="str">
            <v xml:space="preserve">НС-1132113 </v>
          </cell>
        </row>
        <row r="16552">
          <cell r="A16552" t="str">
            <v>REV-11-B-SPS-SAG1-GM-CMT-CAC-INS</v>
          </cell>
          <cell r="B16552" t="str">
            <v xml:space="preserve">НС-1132139 </v>
          </cell>
        </row>
        <row r="16553">
          <cell r="A16553" t="str">
            <v>AS-18UR4SUVSAW</v>
          </cell>
          <cell r="B16553" t="str">
            <v xml:space="preserve">НС-1132167 </v>
          </cell>
        </row>
        <row r="16554">
          <cell r="A16554" t="str">
            <v>PLFY-P63 VEM-E</v>
          </cell>
          <cell r="B16554" t="str">
            <v xml:space="preserve">НС-1132259 </v>
          </cell>
        </row>
        <row r="16555">
          <cell r="A16555" t="str">
            <v>DSP9911ЕЕ</v>
          </cell>
          <cell r="B16555" t="str">
            <v xml:space="preserve">НС-1132287 </v>
          </cell>
        </row>
        <row r="16556">
          <cell r="A16556" t="str">
            <v>080112041</v>
          </cell>
          <cell r="B16556" t="str">
            <v xml:space="preserve">НС-1132296 </v>
          </cell>
        </row>
        <row r="16557">
          <cell r="A16557" t="str">
            <v>1894677</v>
          </cell>
          <cell r="B16557" t="str">
            <v xml:space="preserve">НС-1132305 </v>
          </cell>
        </row>
        <row r="16558">
          <cell r="A16558" t="str">
            <v>UNE500</v>
          </cell>
          <cell r="B16558" t="str">
            <v xml:space="preserve">НС-1132332 </v>
          </cell>
        </row>
        <row r="16559">
          <cell r="A16559" t="str">
            <v>nEXB80000011092</v>
          </cell>
          <cell r="B16559" t="str">
            <v xml:space="preserve">НС-1132357 </v>
          </cell>
        </row>
        <row r="16560">
          <cell r="A16560" t="str">
            <v>nEXB80000011093</v>
          </cell>
          <cell r="B16560" t="str">
            <v xml:space="preserve">НС-1132358 </v>
          </cell>
        </row>
        <row r="16561">
          <cell r="A16561" t="str">
            <v>Shuft-W-E3.0-WC-HS-SF345 (RS_HE_DRY</v>
          </cell>
          <cell r="B16561" t="str">
            <v xml:space="preserve">НС-1132359 </v>
          </cell>
        </row>
        <row r="16562">
          <cell r="A16562" t="str">
            <v>MC-W-E15-WC-HS-SF345 (RS_HE_D</v>
          </cell>
          <cell r="B16562" t="str">
            <v xml:space="preserve">НС-1132360 </v>
          </cell>
        </row>
        <row r="16563">
          <cell r="A16563" t="str">
            <v>ВРПВ-Н-2,5В-4-3-У3</v>
          </cell>
          <cell r="B16563" t="str">
            <v xml:space="preserve">НС-1132362 </v>
          </cell>
        </row>
        <row r="16564">
          <cell r="A16564" t="str">
            <v>Листовка Royal Clima серия GRAZIA</v>
          </cell>
          <cell r="B16564" t="str">
            <v xml:space="preserve">НС-1132374 </v>
          </cell>
        </row>
        <row r="16565">
          <cell r="A16565" t="str">
            <v>HP-E-NA</v>
          </cell>
          <cell r="B16565" t="str">
            <v xml:space="preserve">НС-1132384 </v>
          </cell>
        </row>
        <row r="16566">
          <cell r="A16566" t="str">
            <v>AVY-07UXJSJA</v>
          </cell>
          <cell r="B16566" t="str">
            <v xml:space="preserve">НС-1132386 </v>
          </cell>
        </row>
        <row r="16567">
          <cell r="A16567" t="str">
            <v>AVL-07UXJSGA</v>
          </cell>
          <cell r="B16567" t="str">
            <v xml:space="preserve">НС-1132387 </v>
          </cell>
        </row>
        <row r="16568">
          <cell r="A16568" t="str">
            <v>REC-MP 1000E</v>
          </cell>
          <cell r="B16568" t="str">
            <v xml:space="preserve">НС-1132459 </v>
          </cell>
        </row>
        <row r="16569">
          <cell r="A16569" t="str">
            <v>REC-MP1500E</v>
          </cell>
          <cell r="B16569" t="str">
            <v xml:space="preserve">НС-1132461 </v>
          </cell>
        </row>
        <row r="16570">
          <cell r="A16570" t="str">
            <v>REC-MP2000E</v>
          </cell>
          <cell r="B16570" t="str">
            <v xml:space="preserve">НС-1132462 </v>
          </cell>
        </row>
        <row r="16571">
          <cell r="A16571" t="str">
            <v>ZASVEGA004</v>
          </cell>
          <cell r="B16571" t="str">
            <v xml:space="preserve">НС-1132479 </v>
          </cell>
        </row>
        <row r="16572">
          <cell r="A16572" t="str">
            <v>REV15B-SPS-ASDP2-SPV-651-16-AG</v>
          </cell>
          <cell r="B16572" t="str">
            <v xml:space="preserve">НС-1132488 </v>
          </cell>
        </row>
        <row r="16573">
          <cell r="A16573" t="str">
            <v>T97 415 782</v>
          </cell>
          <cell r="B16573" t="str">
            <v xml:space="preserve">НС-1132549 </v>
          </cell>
        </row>
        <row r="16574">
          <cell r="A16574" t="str">
            <v>211942</v>
          </cell>
          <cell r="B16574" t="str">
            <v xml:space="preserve">НС-1132550 </v>
          </cell>
        </row>
        <row r="16575">
          <cell r="A16575" t="str">
            <v>ASP2-FI10-IMB-SAM3-CMT-GM</v>
          </cell>
          <cell r="B16575" t="str">
            <v xml:space="preserve">НС-1132560 </v>
          </cell>
        </row>
        <row r="16576">
          <cell r="A16576" t="str">
            <v>VL-50S2-E</v>
          </cell>
          <cell r="B16576" t="str">
            <v xml:space="preserve">НС-1132561 </v>
          </cell>
        </row>
        <row r="16577">
          <cell r="A16577" t="str">
            <v>166810</v>
          </cell>
          <cell r="B16577" t="str">
            <v xml:space="preserve">НС-1132619 </v>
          </cell>
        </row>
        <row r="16578">
          <cell r="A16578" t="str">
            <v>166841</v>
          </cell>
          <cell r="B16578" t="str">
            <v xml:space="preserve">НС-1132621 </v>
          </cell>
        </row>
        <row r="16579">
          <cell r="A16579" t="str">
            <v>166859</v>
          </cell>
          <cell r="B16579" t="str">
            <v xml:space="preserve">НС-1132622 </v>
          </cell>
        </row>
        <row r="16580">
          <cell r="A16580" t="str">
            <v>166957</v>
          </cell>
          <cell r="B16580" t="str">
            <v xml:space="preserve">НС-1132624 </v>
          </cell>
        </row>
        <row r="16581">
          <cell r="A16581" t="str">
            <v>167002</v>
          </cell>
          <cell r="B16581" t="str">
            <v xml:space="preserve">НС-1132626 </v>
          </cell>
        </row>
        <row r="16582">
          <cell r="A16582" t="str">
            <v>167009</v>
          </cell>
          <cell r="B16582" t="str">
            <v xml:space="preserve">НС-1132627 </v>
          </cell>
        </row>
        <row r="16583">
          <cell r="A16583" t="str">
            <v>167023</v>
          </cell>
          <cell r="B16583" t="str">
            <v xml:space="preserve">НС-1132628 </v>
          </cell>
        </row>
        <row r="16584">
          <cell r="A16584" t="str">
            <v>166891</v>
          </cell>
          <cell r="B16584" t="str">
            <v xml:space="preserve">НС-1132630 </v>
          </cell>
        </row>
        <row r="16585">
          <cell r="A16585" t="str">
            <v>166974</v>
          </cell>
          <cell r="B16585" t="str">
            <v xml:space="preserve">НС-1132631 </v>
          </cell>
        </row>
        <row r="16586">
          <cell r="A16586" t="str">
            <v>ZCS-P-M-W-DX-YF6-Y6</v>
          </cell>
          <cell r="B16586" t="str">
            <v xml:space="preserve">НС-1132632 </v>
          </cell>
        </row>
        <row r="16587">
          <cell r="A16587" t="str">
            <v>E17 985 900</v>
          </cell>
          <cell r="B16587" t="str">
            <v xml:space="preserve">НС-1132642 </v>
          </cell>
        </row>
        <row r="16588">
          <cell r="A16588" t="str">
            <v>E17 983 451</v>
          </cell>
          <cell r="B16588" t="str">
            <v xml:space="preserve">НС-1132643 </v>
          </cell>
        </row>
        <row r="16589">
          <cell r="A16589" t="str">
            <v>VEN030127</v>
          </cell>
          <cell r="B16589" t="str">
            <v xml:space="preserve">НС-1132647 </v>
          </cell>
        </row>
        <row r="16590">
          <cell r="A16590" t="str">
            <v>ZFO 100 Z</v>
          </cell>
          <cell r="B16590" t="str">
            <v xml:space="preserve">НС-1132654 </v>
          </cell>
        </row>
        <row r="16591">
          <cell r="A16591" t="str">
            <v>ZFO 125 Z</v>
          </cell>
          <cell r="B16591" t="str">
            <v xml:space="preserve">НС-1132661 </v>
          </cell>
        </row>
        <row r="16592">
          <cell r="A16592" t="str">
            <v>R63 Y58 305</v>
          </cell>
          <cell r="B16592" t="str">
            <v xml:space="preserve">НС-1132665 </v>
          </cell>
        </row>
        <row r="16593">
          <cell r="A16593" t="str">
            <v>VVT 15-1,6</v>
          </cell>
          <cell r="B16593" t="str">
            <v xml:space="preserve">НС-1132671 </v>
          </cell>
        </row>
        <row r="16594">
          <cell r="A16594" t="str">
            <v>VVT 20-2,5</v>
          </cell>
          <cell r="B16594" t="str">
            <v xml:space="preserve">НС-1132672 </v>
          </cell>
        </row>
        <row r="16595">
          <cell r="A16595" t="str">
            <v>ZSSK-R 300*250</v>
          </cell>
          <cell r="B16595" t="str">
            <v xml:space="preserve">НС-1132674 </v>
          </cell>
        </row>
        <row r="16596">
          <cell r="A16596" t="str">
            <v>ZSSK-R 400*100</v>
          </cell>
          <cell r="B16596" t="str">
            <v xml:space="preserve">НС-1132675 </v>
          </cell>
        </row>
        <row r="16597">
          <cell r="A16597" t="str">
            <v>ZSSK-R 400*250</v>
          </cell>
          <cell r="B16597" t="str">
            <v xml:space="preserve">НС-1132677 </v>
          </cell>
        </row>
        <row r="16598">
          <cell r="A16598" t="str">
            <v>ZSSK-R 500*400</v>
          </cell>
          <cell r="B16598" t="str">
            <v xml:space="preserve">НС-1132678 </v>
          </cell>
        </row>
        <row r="16599">
          <cell r="A16599" t="str">
            <v>ZSSK-R 800*250</v>
          </cell>
          <cell r="B16599" t="str">
            <v xml:space="preserve">НС-1132681 </v>
          </cell>
        </row>
        <row r="16600">
          <cell r="A16600" t="str">
            <v>ZFO 160 Z</v>
          </cell>
          <cell r="B16600" t="str">
            <v xml:space="preserve">НС-1132694 </v>
          </cell>
        </row>
        <row r="16601">
          <cell r="A16601" t="str">
            <v>ZFO 200 Z</v>
          </cell>
          <cell r="B16601" t="str">
            <v xml:space="preserve">НС-1132695 </v>
          </cell>
        </row>
        <row r="16602">
          <cell r="A16602" t="str">
            <v>ZFO 315 Z</v>
          </cell>
          <cell r="B16602" t="str">
            <v xml:space="preserve">НС-1132698 </v>
          </cell>
        </row>
        <row r="16603">
          <cell r="A16603" t="str">
            <v>ZFO 250 Z</v>
          </cell>
          <cell r="B16603" t="str">
            <v xml:space="preserve">НС-1132699 </v>
          </cell>
        </row>
        <row r="16604">
          <cell r="A16604" t="str">
            <v>E12 R80 426</v>
          </cell>
          <cell r="B16604" t="str">
            <v xml:space="preserve">НС-1132732 </v>
          </cell>
        </row>
        <row r="16605">
          <cell r="A16605" t="str">
            <v>Hisense1</v>
          </cell>
          <cell r="B16605" t="str">
            <v xml:space="preserve">НС-1132774 </v>
          </cell>
        </row>
        <row r="16606">
          <cell r="A16606" t="str">
            <v>Royal Clima1</v>
          </cell>
          <cell r="B16606" t="str">
            <v xml:space="preserve">НС-1132778 </v>
          </cell>
        </row>
        <row r="16607">
          <cell r="A16607" t="str">
            <v>RUH-SP400/3.0M-G</v>
          </cell>
          <cell r="B16607" t="str">
            <v xml:space="preserve">НС-1132802 </v>
          </cell>
        </row>
        <row r="16608">
          <cell r="A16608" t="str">
            <v>RUH-SP400/3.0M-SV</v>
          </cell>
          <cell r="B16608" t="str">
            <v xml:space="preserve">НС-1132803 </v>
          </cell>
        </row>
        <row r="16609">
          <cell r="A16609" t="str">
            <v>336833358R</v>
          </cell>
          <cell r="B16609" t="str">
            <v xml:space="preserve">НС-1132932 </v>
          </cell>
        </row>
        <row r="16610">
          <cell r="A16610" t="str">
            <v>ZSSK 2000х1000</v>
          </cell>
          <cell r="B16610" t="str">
            <v xml:space="preserve">НС-1132984 </v>
          </cell>
        </row>
        <row r="16611">
          <cell r="A16611" t="str">
            <v>ZSSK 700х600</v>
          </cell>
          <cell r="B16611" t="str">
            <v xml:space="preserve">НС-1132985 </v>
          </cell>
        </row>
        <row r="16612">
          <cell r="A16612" t="str">
            <v>RAC-25WPB</v>
          </cell>
          <cell r="B16612" t="str">
            <v xml:space="preserve">НС-1132992 </v>
          </cell>
        </row>
        <row r="16613">
          <cell r="A16613" t="str">
            <v>RAK-25RPB</v>
          </cell>
          <cell r="B16613" t="str">
            <v xml:space="preserve">НС-1132995 </v>
          </cell>
        </row>
        <row r="16614">
          <cell r="A16614" t="str">
            <v>RAK-18RPB</v>
          </cell>
          <cell r="B16614" t="str">
            <v xml:space="preserve">НС-1132997 </v>
          </cell>
        </row>
        <row r="16615">
          <cell r="A16615" t="str">
            <v>RAC-18WPB</v>
          </cell>
          <cell r="B16615" t="str">
            <v xml:space="preserve">НС-1132998 </v>
          </cell>
        </row>
        <row r="16616">
          <cell r="A16616" t="str">
            <v>167034_</v>
          </cell>
          <cell r="B16616" t="str">
            <v xml:space="preserve">НС-1133021 </v>
          </cell>
        </row>
        <row r="16617">
          <cell r="A16617" t="str">
            <v>E12 T39 426</v>
          </cell>
          <cell r="B16617" t="str">
            <v xml:space="preserve">НС-1133022 </v>
          </cell>
        </row>
        <row r="16618">
          <cell r="A16618" t="str">
            <v>ACC000269</v>
          </cell>
          <cell r="B16618" t="str">
            <v xml:space="preserve">НС-1133051 </v>
          </cell>
        </row>
        <row r="16619">
          <cell r="A16619" t="str">
            <v>AHU000129</v>
          </cell>
          <cell r="B16619" t="str">
            <v xml:space="preserve">НС-1133185 </v>
          </cell>
        </row>
        <row r="16620">
          <cell r="A16620" t="str">
            <v>AHU001104</v>
          </cell>
          <cell r="B16620" t="str">
            <v xml:space="preserve">НС-1133186 </v>
          </cell>
        </row>
        <row r="16621">
          <cell r="A16621" t="str">
            <v>PSIEKSNVPH70303709</v>
          </cell>
          <cell r="B16621" t="str">
            <v xml:space="preserve">НС-1133189 </v>
          </cell>
        </row>
        <row r="16622">
          <cell r="A16622" t="str">
            <v>16430001000034</v>
          </cell>
          <cell r="B16622" t="str">
            <v xml:space="preserve">НС-1133209 </v>
          </cell>
        </row>
        <row r="16623">
          <cell r="A16623" t="str">
            <v>E12 915 100</v>
          </cell>
          <cell r="B16623" t="str">
            <v xml:space="preserve">НС-1133235 </v>
          </cell>
        </row>
        <row r="16624">
          <cell r="A16624" t="str">
            <v>E12 916 100</v>
          </cell>
          <cell r="B16624" t="str">
            <v xml:space="preserve">НС-1133237 </v>
          </cell>
        </row>
        <row r="16625">
          <cell r="A16625" t="str">
            <v>224618</v>
          </cell>
          <cell r="B16625" t="str">
            <v xml:space="preserve">НС-1133334 </v>
          </cell>
        </row>
        <row r="16626">
          <cell r="A16626" t="str">
            <v>MR223-158 (W61003)</v>
          </cell>
          <cell r="B16626" t="str">
            <v xml:space="preserve">НС-1133347 </v>
          </cell>
        </row>
        <row r="16627">
          <cell r="A16627" t="str">
            <v>ТРВ OZE-35 GA (7/8 * 1 1/8)</v>
          </cell>
          <cell r="B16627" t="str">
            <v xml:space="preserve">НС-1133349 </v>
          </cell>
        </row>
        <row r="16628">
          <cell r="A16628" t="str">
            <v>ARU422b(17-2400)</v>
          </cell>
          <cell r="B16628" t="str">
            <v xml:space="preserve">НС-1133354 </v>
          </cell>
        </row>
        <row r="16629">
          <cell r="A16629" t="str">
            <v>BC-S1000M-001</v>
          </cell>
          <cell r="B16629" t="str">
            <v xml:space="preserve">НС-1133355 </v>
          </cell>
        </row>
        <row r="16630">
          <cell r="A16630" t="str">
            <v>BC-S1500M-001</v>
          </cell>
          <cell r="B16630" t="str">
            <v xml:space="preserve">НС-1133356 </v>
          </cell>
        </row>
        <row r="16631">
          <cell r="A16631" t="str">
            <v>BC-S2000M-001</v>
          </cell>
          <cell r="B16631" t="str">
            <v xml:space="preserve">НС-1133357 </v>
          </cell>
        </row>
        <row r="16632">
          <cell r="A16632" t="str">
            <v>TMC 92H</v>
          </cell>
          <cell r="B16632" t="str">
            <v xml:space="preserve">НС-1133358 </v>
          </cell>
        </row>
        <row r="16633">
          <cell r="A16633" t="str">
            <v>nEXB80000011480</v>
          </cell>
          <cell r="B16633" t="str">
            <v xml:space="preserve">НС-1133359 </v>
          </cell>
        </row>
        <row r="16634">
          <cell r="A16634" t="str">
            <v>400mm422b</v>
          </cell>
          <cell r="B16634" t="str">
            <v xml:space="preserve">НС-1133360 </v>
          </cell>
        </row>
        <row r="16635">
          <cell r="A16635" t="str">
            <v>ZCS-W-YF4_(SB)</v>
          </cell>
          <cell r="B16635" t="str">
            <v xml:space="preserve">НС-1133362 </v>
          </cell>
        </row>
        <row r="16636">
          <cell r="A16636" t="str">
            <v>ZCS-W-DX-YF4_(SB)</v>
          </cell>
          <cell r="B16636" t="str">
            <v xml:space="preserve">НС-1133363 </v>
          </cell>
        </row>
        <row r="16637">
          <cell r="A16637" t="str">
            <v>ZES016</v>
          </cell>
          <cell r="B16637" t="str">
            <v xml:space="preserve">НС-1133379 </v>
          </cell>
        </row>
        <row r="16638">
          <cell r="A16638" t="str">
            <v>nEXB80000007518</v>
          </cell>
          <cell r="B16638" t="str">
            <v xml:space="preserve">НС-1133388 </v>
          </cell>
        </row>
        <row r="16639">
          <cell r="A16639" t="str">
            <v>nEXB80000007521</v>
          </cell>
          <cell r="B16639" t="str">
            <v xml:space="preserve">НС-1133389 </v>
          </cell>
        </row>
        <row r="16640">
          <cell r="A16640" t="str">
            <v>nEXB80000011187</v>
          </cell>
          <cell r="B16640" t="str">
            <v xml:space="preserve">НС-1133393 </v>
          </cell>
        </row>
        <row r="16641">
          <cell r="A16641" t="str">
            <v>nEXB80000007523</v>
          </cell>
          <cell r="B16641" t="str">
            <v xml:space="preserve">НС-1133398 </v>
          </cell>
        </row>
        <row r="16642">
          <cell r="A16642" t="str">
            <v>nEXB80000007527</v>
          </cell>
          <cell r="B16642" t="str">
            <v xml:space="preserve">НС-1133402 </v>
          </cell>
        </row>
        <row r="16643">
          <cell r="A16643" t="str">
            <v>16430001000515</v>
          </cell>
          <cell r="B16643" t="str">
            <v xml:space="preserve">НС-1133407 </v>
          </cell>
        </row>
        <row r="16644">
          <cell r="A16644" t="str">
            <v>nEXB80000007528</v>
          </cell>
          <cell r="B16644" t="str">
            <v xml:space="preserve">НС-1133408 </v>
          </cell>
        </row>
        <row r="16645">
          <cell r="A16645" t="str">
            <v>16430001000528</v>
          </cell>
          <cell r="B16645" t="str">
            <v xml:space="preserve">НС-1133409 </v>
          </cell>
        </row>
        <row r="16646">
          <cell r="A16646" t="str">
            <v>nEXB80000007530</v>
          </cell>
          <cell r="B16646" t="str">
            <v xml:space="preserve">НС-1133410 </v>
          </cell>
        </row>
        <row r="16647">
          <cell r="A16647" t="str">
            <v>nEXB80000007532</v>
          </cell>
          <cell r="B16647" t="str">
            <v xml:space="preserve">НС-1133411 </v>
          </cell>
        </row>
        <row r="16648">
          <cell r="A16648" t="str">
            <v>nEXB80000007533</v>
          </cell>
          <cell r="B16648" t="str">
            <v xml:space="preserve">НС-1133412 </v>
          </cell>
        </row>
        <row r="16649">
          <cell r="A16649" t="str">
            <v>nEXB80000007536</v>
          </cell>
          <cell r="B16649" t="str">
            <v xml:space="preserve">НС-1133413 </v>
          </cell>
        </row>
        <row r="16650">
          <cell r="A16650" t="str">
            <v>nEXB80000007538_</v>
          </cell>
          <cell r="B16650" t="str">
            <v xml:space="preserve">НС-1133414 </v>
          </cell>
        </row>
        <row r="16651">
          <cell r="A16651" t="str">
            <v>nEXB80000007539nEXB80000007540_</v>
          </cell>
          <cell r="B16651" t="str">
            <v xml:space="preserve">НС-1133415 </v>
          </cell>
        </row>
        <row r="16652">
          <cell r="A16652" t="str">
            <v>nEXB80000007543</v>
          </cell>
          <cell r="B16652" t="str">
            <v xml:space="preserve">НС-1133416 </v>
          </cell>
        </row>
        <row r="16653">
          <cell r="A16653" t="str">
            <v>nEXB80000011201</v>
          </cell>
          <cell r="B16653" t="str">
            <v xml:space="preserve">НС-1133417 </v>
          </cell>
        </row>
        <row r="16654">
          <cell r="A16654" t="str">
            <v>ZCS-2V3_(Резерв)</v>
          </cell>
          <cell r="B16654" t="str">
            <v xml:space="preserve">НС-1133418 </v>
          </cell>
        </row>
        <row r="16655">
          <cell r="A16655" t="str">
            <v>nEXB80000007544</v>
          </cell>
          <cell r="B16655" t="str">
            <v xml:space="preserve">НС-1133419 </v>
          </cell>
        </row>
        <row r="16656">
          <cell r="A16656" t="str">
            <v>nEXB80000011203</v>
          </cell>
          <cell r="B16656" t="str">
            <v xml:space="preserve">НС-1133420 </v>
          </cell>
        </row>
        <row r="16657">
          <cell r="A16657" t="str">
            <v>ZCS-2YF4_(Резерв)</v>
          </cell>
          <cell r="B16657" t="str">
            <v xml:space="preserve">НС-1133425 </v>
          </cell>
        </row>
        <row r="16658">
          <cell r="A16658" t="str">
            <v>B-2204089</v>
          </cell>
          <cell r="B16658" t="str">
            <v xml:space="preserve">НС-1133426 </v>
          </cell>
        </row>
        <row r="16659">
          <cell r="A16659" t="str">
            <v>B-2207105</v>
          </cell>
          <cell r="B16659" t="str">
            <v xml:space="preserve">НС-1133431 </v>
          </cell>
        </row>
        <row r="16660">
          <cell r="A16660" t="str">
            <v>ZCS-M-R-W-DX-YF10-YF9_(RV)</v>
          </cell>
          <cell r="B16660" t="str">
            <v xml:space="preserve">НС-1133432 </v>
          </cell>
        </row>
        <row r="16661">
          <cell r="A16661" t="str">
            <v>ZFOr 100</v>
          </cell>
          <cell r="B16661" t="str">
            <v xml:space="preserve">НС-1133433 </v>
          </cell>
        </row>
        <row r="16662">
          <cell r="A16662" t="str">
            <v>ZFOr 125</v>
          </cell>
          <cell r="B16662" t="str">
            <v xml:space="preserve">НС-1133434 </v>
          </cell>
        </row>
        <row r="16663">
          <cell r="A16663" t="str">
            <v>ZFOr 160</v>
          </cell>
          <cell r="B16663" t="str">
            <v xml:space="preserve">НС-1133435 </v>
          </cell>
        </row>
        <row r="16664">
          <cell r="A16664" t="str">
            <v>ZFOr 200</v>
          </cell>
          <cell r="B16664" t="str">
            <v xml:space="preserve">НС-1133436 </v>
          </cell>
        </row>
        <row r="16665">
          <cell r="A16665" t="str">
            <v>ZFOr 250</v>
          </cell>
          <cell r="B16665" t="str">
            <v xml:space="preserve">НС-1133437 </v>
          </cell>
        </row>
        <row r="16666">
          <cell r="A16666" t="str">
            <v>ZFOr 315</v>
          </cell>
          <cell r="B16666" t="str">
            <v xml:space="preserve">НС-1133438 </v>
          </cell>
        </row>
        <row r="16667">
          <cell r="A16667" t="str">
            <v>ZFOКr 100</v>
          </cell>
          <cell r="B16667" t="str">
            <v xml:space="preserve">НС-1133439 </v>
          </cell>
        </row>
        <row r="16668">
          <cell r="A16668" t="str">
            <v>ZFOКr 160</v>
          </cell>
          <cell r="B16668" t="str">
            <v xml:space="preserve">НС-1133440 </v>
          </cell>
        </row>
        <row r="16669">
          <cell r="A16669" t="str">
            <v>ZCS-W-2DX-2YF8-P3_(Резерв)</v>
          </cell>
          <cell r="B16669" t="str">
            <v xml:space="preserve">НС-1133444 </v>
          </cell>
        </row>
        <row r="16670">
          <cell r="A16670" t="str">
            <v>ZCS-W-DX-2YF1_(Резерв)</v>
          </cell>
          <cell r="B16670" t="str">
            <v xml:space="preserve">НС-1133446 </v>
          </cell>
        </row>
        <row r="16671">
          <cell r="A16671" t="str">
            <v>ZCS-W-DX-2YF7_(Резерв)</v>
          </cell>
          <cell r="B16671" t="str">
            <v xml:space="preserve">НС-1133449 </v>
          </cell>
        </row>
        <row r="16672">
          <cell r="A16672" t="str">
            <v>ZCS-M-W-YF10-YF9</v>
          </cell>
          <cell r="B16672" t="str">
            <v xml:space="preserve">НС-1133450 </v>
          </cell>
        </row>
        <row r="16673">
          <cell r="A16673" t="str">
            <v>ZCS-YF4</v>
          </cell>
          <cell r="B16673" t="str">
            <v xml:space="preserve">НС-1133451 </v>
          </cell>
        </row>
        <row r="16674">
          <cell r="A16674" t="str">
            <v>ZCS-YF5</v>
          </cell>
          <cell r="B16674" t="str">
            <v xml:space="preserve">НС-1133452 </v>
          </cell>
        </row>
        <row r="16675">
          <cell r="A16675" t="str">
            <v>M21 L2V 307</v>
          </cell>
          <cell r="B16675" t="str">
            <v xml:space="preserve">НС-1133456 </v>
          </cell>
        </row>
        <row r="16676">
          <cell r="A16676" t="str">
            <v>MNT-LSVR-TXVM-SFC-MMVR-RVM</v>
          </cell>
          <cell r="B16676" t="str">
            <v xml:space="preserve">НС-1133458 </v>
          </cell>
        </row>
        <row r="16677">
          <cell r="A16677" t="str">
            <v>MNT-LSVR-TXVM-SFC-MMVR-RVM_</v>
          </cell>
          <cell r="B16677" t="str">
            <v xml:space="preserve">НС-1133459 </v>
          </cell>
        </row>
        <row r="16678">
          <cell r="A16678" t="str">
            <v>MNT-LSVR-TXVM-SFC-MMVR-RVM__</v>
          </cell>
          <cell r="B16678" t="str">
            <v xml:space="preserve">НС-1133460 </v>
          </cell>
        </row>
        <row r="16679">
          <cell r="A16679" t="str">
            <v>ZCS-W-DX-YF5_(RV)</v>
          </cell>
          <cell r="B16679" t="str">
            <v xml:space="preserve">НС-1133483 </v>
          </cell>
        </row>
        <row r="16680">
          <cell r="A16680" t="str">
            <v>ZCS-E17-VT1</v>
          </cell>
          <cell r="B16680" t="str">
            <v xml:space="preserve">НС-1133484 </v>
          </cell>
        </row>
        <row r="16681">
          <cell r="A16681" t="str">
            <v>E12 527 034</v>
          </cell>
          <cell r="B16681" t="str">
            <v xml:space="preserve">НС-1133508 </v>
          </cell>
        </row>
        <row r="16682">
          <cell r="A16682" t="str">
            <v>1120800019</v>
          </cell>
          <cell r="B16682" t="str">
            <v xml:space="preserve">НС-1133511 </v>
          </cell>
        </row>
        <row r="16683">
          <cell r="A16683" t="str">
            <v>1120300033</v>
          </cell>
          <cell r="B16683" t="str">
            <v xml:space="preserve">НС-1133514 </v>
          </cell>
        </row>
        <row r="16684">
          <cell r="A16684" t="str">
            <v>Daire CE 1000 M1</v>
          </cell>
          <cell r="B16684" t="str">
            <v xml:space="preserve">НС-1133520 </v>
          </cell>
        </row>
        <row r="16685">
          <cell r="A16685" t="str">
            <v>Daire ТВ 3</v>
          </cell>
          <cell r="B16685" t="str">
            <v xml:space="preserve">НС-1133524 </v>
          </cell>
        </row>
        <row r="16686">
          <cell r="A16686" t="str">
            <v>Daire ТВ-3</v>
          </cell>
          <cell r="B16686" t="str">
            <v xml:space="preserve">НС-1133525 </v>
          </cell>
        </row>
        <row r="16687">
          <cell r="A16687" t="str">
            <v>Daire HT 306 (стич)</v>
          </cell>
          <cell r="B16687" t="str">
            <v xml:space="preserve">НС-1133541 </v>
          </cell>
        </row>
        <row r="16688">
          <cell r="A16688" t="str">
            <v>MVX22RPS94T</v>
          </cell>
          <cell r="B16688" t="str">
            <v xml:space="preserve">НС-1133555 </v>
          </cell>
        </row>
        <row r="16689">
          <cell r="A16689" t="str">
            <v>PSIEKSNVPH80503712</v>
          </cell>
          <cell r="B16689" t="str">
            <v xml:space="preserve">НС-1133559 </v>
          </cell>
        </row>
        <row r="16690">
          <cell r="A16690" t="str">
            <v>GAGRIRS1886_0070A</v>
          </cell>
          <cell r="B16690" t="str">
            <v xml:space="preserve">НС-1133581 </v>
          </cell>
        </row>
        <row r="16691">
          <cell r="A16691" t="str">
            <v>GVEKUBEKO006</v>
          </cell>
          <cell r="B16691" t="str">
            <v xml:space="preserve">НС-1133594 </v>
          </cell>
        </row>
        <row r="16692">
          <cell r="A16692" t="str">
            <v>PB0-LS22-220G</v>
          </cell>
          <cell r="B16692" t="str">
            <v xml:space="preserve">НС-1133717 </v>
          </cell>
        </row>
        <row r="16693">
          <cell r="A16693" t="str">
            <v>PB0-LS22-220R;</v>
          </cell>
          <cell r="B16693" t="str">
            <v xml:space="preserve">НС-1133718 </v>
          </cell>
        </row>
        <row r="16694">
          <cell r="A16694" t="str">
            <v>PB0-LS22-220Y; Индикатор AC 230 B.</v>
          </cell>
          <cell r="B16694" t="str">
            <v xml:space="preserve">НС-1133719 </v>
          </cell>
        </row>
        <row r="16695">
          <cell r="A16695" t="str">
            <v>SHA 75</v>
          </cell>
          <cell r="B16695" t="str">
            <v xml:space="preserve">НС-1133722 </v>
          </cell>
        </row>
        <row r="16696">
          <cell r="A16696" t="str">
            <v>SHA 75\RGDD 05\PCRL.10</v>
          </cell>
          <cell r="B16696" t="str">
            <v xml:space="preserve">НС-1133723 </v>
          </cell>
        </row>
        <row r="16697">
          <cell r="A16697" t="str">
            <v>ТРВ OZE-35 GA (1 1/8 * 1 1/8)</v>
          </cell>
          <cell r="B16697" t="str">
            <v xml:space="preserve">НС-1133756 </v>
          </cell>
        </row>
        <row r="16698">
          <cell r="A16698" t="str">
            <v>PSIEKSNVPH80503718</v>
          </cell>
          <cell r="B16698" t="str">
            <v xml:space="preserve">НС-1133810 </v>
          </cell>
        </row>
        <row r="16699">
          <cell r="A16699" t="str">
            <v>PUMY-P125 VKM3</v>
          </cell>
          <cell r="B16699" t="str">
            <v xml:space="preserve">НС-1133818 </v>
          </cell>
        </row>
        <row r="16700">
          <cell r="A16700" t="str">
            <v>GFIRIS035</v>
          </cell>
          <cell r="B16700" t="str">
            <v xml:space="preserve">НС-1133822 </v>
          </cell>
        </row>
        <row r="16701">
          <cell r="A16701" t="str">
            <v>PSIEKANV32</v>
          </cell>
          <cell r="B16701" t="str">
            <v xml:space="preserve">НС-1133859 </v>
          </cell>
        </row>
        <row r="16702">
          <cell r="A16702" t="str">
            <v>1888760</v>
          </cell>
          <cell r="B16702" t="str">
            <v xml:space="preserve">НС-1133867 </v>
          </cell>
        </row>
        <row r="16703">
          <cell r="A16703" t="str">
            <v>1511579</v>
          </cell>
          <cell r="B16703" t="str">
            <v xml:space="preserve">НС-1133868 </v>
          </cell>
        </row>
        <row r="16704">
          <cell r="A16704" t="str">
            <v>12122000A54633</v>
          </cell>
          <cell r="B16704" t="str">
            <v xml:space="preserve">НС-1133936 </v>
          </cell>
        </row>
        <row r="16705">
          <cell r="A16705" t="str">
            <v>12122000A54635</v>
          </cell>
          <cell r="B16705" t="str">
            <v xml:space="preserve">НС-1133937 </v>
          </cell>
        </row>
        <row r="16706">
          <cell r="A16706" t="str">
            <v>12122000A54634</v>
          </cell>
          <cell r="B16706" t="str">
            <v xml:space="preserve">НС-1133938 </v>
          </cell>
        </row>
        <row r="16707">
          <cell r="A16707" t="str">
            <v>12122000A54632</v>
          </cell>
          <cell r="B16707" t="str">
            <v xml:space="preserve">НС-1133942 </v>
          </cell>
        </row>
        <row r="16708">
          <cell r="A16708" t="str">
            <v>12122000A55230</v>
          </cell>
          <cell r="B16708" t="str">
            <v xml:space="preserve">НС-1133943 </v>
          </cell>
        </row>
        <row r="16709">
          <cell r="A16709" t="str">
            <v>12122000A55240</v>
          </cell>
          <cell r="B16709" t="str">
            <v xml:space="preserve">НС-1133945 </v>
          </cell>
        </row>
        <row r="16710">
          <cell r="A16710" t="str">
            <v>12122000A55237</v>
          </cell>
          <cell r="B16710" t="str">
            <v xml:space="preserve">НС-1133946 </v>
          </cell>
        </row>
        <row r="16711">
          <cell r="A16711" t="str">
            <v>12122000A55241</v>
          </cell>
          <cell r="B16711" t="str">
            <v xml:space="preserve">НС-1133947 </v>
          </cell>
        </row>
        <row r="16712">
          <cell r="A16712" t="str">
            <v>17122000A15662</v>
          </cell>
          <cell r="B16712" t="str">
            <v xml:space="preserve">НС-1133950 </v>
          </cell>
        </row>
        <row r="16713">
          <cell r="A16713" t="str">
            <v>17317000A37120</v>
          </cell>
          <cell r="B16713" t="str">
            <v xml:space="preserve">НС-1133951 </v>
          </cell>
        </row>
        <row r="16714">
          <cell r="A16714" t="str">
            <v>17317000A38300</v>
          </cell>
          <cell r="B16714" t="str">
            <v xml:space="preserve">НС-1133952 </v>
          </cell>
        </row>
        <row r="16715">
          <cell r="A16715" t="str">
            <v>12100204000388</v>
          </cell>
          <cell r="B16715" t="str">
            <v xml:space="preserve">НС-1133953 </v>
          </cell>
        </row>
        <row r="16716">
          <cell r="A16716" t="str">
            <v>12100204000638</v>
          </cell>
          <cell r="B16716" t="str">
            <v xml:space="preserve">НС-1133954 </v>
          </cell>
        </row>
        <row r="16717">
          <cell r="A16717" t="str">
            <v>12100204000640</v>
          </cell>
          <cell r="B16717" t="str">
            <v xml:space="preserve">НС-1133955 </v>
          </cell>
        </row>
        <row r="16718">
          <cell r="A16718" t="str">
            <v>12100204000664</v>
          </cell>
          <cell r="B16718" t="str">
            <v xml:space="preserve">НС-1133956 </v>
          </cell>
        </row>
        <row r="16719">
          <cell r="A16719" t="str">
            <v>12100204000671</v>
          </cell>
          <cell r="B16719" t="str">
            <v xml:space="preserve">НС-1133957 </v>
          </cell>
        </row>
        <row r="16720">
          <cell r="A16720" t="str">
            <v>12100204000676</v>
          </cell>
          <cell r="B16720" t="str">
            <v xml:space="preserve">НС-1133958 </v>
          </cell>
        </row>
        <row r="16721">
          <cell r="A16721" t="str">
            <v>17222000A30209</v>
          </cell>
          <cell r="B16721" t="str">
            <v xml:space="preserve">НС-1133961 </v>
          </cell>
        </row>
        <row r="16722">
          <cell r="A16722" t="str">
            <v>12222000A02011_</v>
          </cell>
          <cell r="B16722" t="str">
            <v xml:space="preserve">НС-1133974 </v>
          </cell>
        </row>
        <row r="16723">
          <cell r="A16723" t="str">
            <v>17222000A41548</v>
          </cell>
          <cell r="B16723" t="str">
            <v xml:space="preserve">НС-1133975 </v>
          </cell>
        </row>
        <row r="16724">
          <cell r="A16724" t="str">
            <v>17222000A41549</v>
          </cell>
          <cell r="B16724" t="str">
            <v xml:space="preserve">НС-1133979 </v>
          </cell>
        </row>
        <row r="16725">
          <cell r="A16725" t="str">
            <v>17222000A39631</v>
          </cell>
          <cell r="B16725" t="str">
            <v xml:space="preserve">НС-1133980 </v>
          </cell>
        </row>
        <row r="16726">
          <cell r="A16726" t="str">
            <v>12122000A58672</v>
          </cell>
          <cell r="B16726" t="str">
            <v xml:space="preserve">НС-1133981 </v>
          </cell>
        </row>
        <row r="16727">
          <cell r="A16727" t="str">
            <v>12122000A58673</v>
          </cell>
          <cell r="B16727" t="str">
            <v xml:space="preserve">НС-1133982 </v>
          </cell>
        </row>
        <row r="16728">
          <cell r="A16728" t="str">
            <v>17222000A39630</v>
          </cell>
          <cell r="B16728" t="str">
            <v xml:space="preserve">НС-1133983 </v>
          </cell>
        </row>
        <row r="16729">
          <cell r="A16729" t="str">
            <v>12122000A58674</v>
          </cell>
          <cell r="B16729" t="str">
            <v xml:space="preserve">НС-1133984 </v>
          </cell>
        </row>
        <row r="16730">
          <cell r="A16730" t="str">
            <v>17222000A39632</v>
          </cell>
          <cell r="B16730" t="str">
            <v xml:space="preserve">НС-1133985 </v>
          </cell>
        </row>
        <row r="16731">
          <cell r="A16731" t="str">
            <v>12122000A58675</v>
          </cell>
          <cell r="B16731" t="str">
            <v xml:space="preserve">НС-1133986 </v>
          </cell>
        </row>
        <row r="16732">
          <cell r="A16732" t="str">
            <v>17317000A41685</v>
          </cell>
          <cell r="B16732" t="str">
            <v xml:space="preserve">НС-1133987 </v>
          </cell>
        </row>
        <row r="16733">
          <cell r="A16733" t="str">
            <v>D203-968-00</v>
          </cell>
          <cell r="B16733" t="str">
            <v xml:space="preserve">НС-1133993 </v>
          </cell>
        </row>
        <row r="16734">
          <cell r="A16734" t="str">
            <v>PLT40 VA</v>
          </cell>
          <cell r="B16734" t="str">
            <v xml:space="preserve">НС-1134019 </v>
          </cell>
        </row>
        <row r="16735">
          <cell r="A16735" t="str">
            <v>210901159G</v>
          </cell>
          <cell r="B16735" t="str">
            <v xml:space="preserve">НС-1134038 </v>
          </cell>
        </row>
        <row r="16736">
          <cell r="A16736" t="str">
            <v>1170040166</v>
          </cell>
          <cell r="B16736" t="str">
            <v xml:space="preserve">НС-1134040 </v>
          </cell>
        </row>
        <row r="16737">
          <cell r="A16737" t="str">
            <v>1170030067</v>
          </cell>
          <cell r="B16737" t="str">
            <v xml:space="preserve">НС-1134042 </v>
          </cell>
        </row>
        <row r="16738">
          <cell r="A16738" t="str">
            <v>RUH-MS360/4.5E-WT</v>
          </cell>
          <cell r="B16738" t="str">
            <v xml:space="preserve">НС-1134057 </v>
          </cell>
        </row>
        <row r="16739">
          <cell r="A16739" t="str">
            <v>RUH-MS360/4.5E-BL</v>
          </cell>
          <cell r="B16739" t="str">
            <v xml:space="preserve">НС-1134059 </v>
          </cell>
        </row>
        <row r="16740">
          <cell r="A16740" t="str">
            <v>BH-U001-WT</v>
          </cell>
          <cell r="B16740" t="str">
            <v xml:space="preserve">НС-1134067 </v>
          </cell>
        </row>
        <row r="16741">
          <cell r="A16741" t="str">
            <v>ZSPGR008</v>
          </cell>
          <cell r="B16741" t="str">
            <v xml:space="preserve">НС-1134142 </v>
          </cell>
        </row>
        <row r="16742">
          <cell r="A16742" t="str">
            <v>ZSPGR010</v>
          </cell>
          <cell r="B16742" t="str">
            <v xml:space="preserve">НС-1134143 </v>
          </cell>
        </row>
        <row r="16743">
          <cell r="A16743" t="str">
            <v>GFIFMK014</v>
          </cell>
          <cell r="B16743" t="str">
            <v xml:space="preserve">НС-1134205 </v>
          </cell>
        </row>
        <row r="16744">
          <cell r="A16744" t="str">
            <v>GFIFMK023</v>
          </cell>
          <cell r="B16744" t="str">
            <v xml:space="preserve">НС-1134207 </v>
          </cell>
        </row>
        <row r="16745">
          <cell r="A16745" t="str">
            <v>E12 J98 662</v>
          </cell>
          <cell r="B16745" t="str">
            <v xml:space="preserve">НС-1134238 </v>
          </cell>
        </row>
        <row r="16746">
          <cell r="A16746" t="str">
            <v>S70E60315</v>
          </cell>
          <cell r="B16746" t="str">
            <v xml:space="preserve">НС-1134240 </v>
          </cell>
        </row>
        <row r="16747">
          <cell r="A16747" t="str">
            <v>R302F328G89</v>
          </cell>
          <cell r="B16747" t="str">
            <v xml:space="preserve">НС-1134241 </v>
          </cell>
        </row>
        <row r="16748">
          <cell r="A16748" t="str">
            <v>R302F328G90</v>
          </cell>
          <cell r="B16748" t="str">
            <v xml:space="preserve">НС-1134242 </v>
          </cell>
        </row>
        <row r="16749">
          <cell r="A16749" t="str">
            <v>Кабель для контроллера RegVent</v>
          </cell>
          <cell r="B16749" t="str">
            <v xml:space="preserve">НС-1134243 </v>
          </cell>
        </row>
        <row r="16750">
          <cell r="A16750" t="str">
            <v>PLFY-P80 VEM-E</v>
          </cell>
          <cell r="B16750" t="str">
            <v xml:space="preserve">НС-1134265 </v>
          </cell>
        </row>
        <row r="16751">
          <cell r="A16751" t="str">
            <v>Листовка Hisense серия FUTURE</v>
          </cell>
          <cell r="B16751" t="str">
            <v xml:space="preserve">НС-1134267 </v>
          </cell>
        </row>
        <row r="16752">
          <cell r="A16752" t="str">
            <v>M22 C13 820</v>
          </cell>
          <cell r="B16752" t="str">
            <v xml:space="preserve">НС-1134364 </v>
          </cell>
        </row>
        <row r="16753">
          <cell r="A16753" t="str">
            <v>RUH-L400/4.0E-WT</v>
          </cell>
          <cell r="B16753" t="str">
            <v xml:space="preserve">НС-1134369 </v>
          </cell>
        </row>
        <row r="16754">
          <cell r="A16754" t="str">
            <v>RUH-L400/4.0E-VT</v>
          </cell>
          <cell r="B16754" t="str">
            <v xml:space="preserve">НС-1134370 </v>
          </cell>
        </row>
        <row r="16755">
          <cell r="A16755" t="str">
            <v>ARU422b(17-0195)</v>
          </cell>
          <cell r="B16755" t="str">
            <v xml:space="preserve">НС-1134373 </v>
          </cell>
        </row>
        <row r="16756">
          <cell r="A16756" t="str">
            <v>ARU422b(17-0195)</v>
          </cell>
          <cell r="B16756" t="str">
            <v xml:space="preserve">НС-1134489 </v>
          </cell>
        </row>
        <row r="16757">
          <cell r="A16757" t="str">
            <v>TMC 92 (AC) H</v>
          </cell>
          <cell r="B16757" t="str">
            <v xml:space="preserve">НС-1134490 </v>
          </cell>
        </row>
        <row r="16758">
          <cell r="A16758" t="str">
            <v>12100105000005_</v>
          </cell>
          <cell r="B16758" t="str">
            <v xml:space="preserve">НС-1134506 </v>
          </cell>
        </row>
        <row r="16759">
          <cell r="A16759" t="str">
            <v>12100105000013_</v>
          </cell>
          <cell r="B16759" t="str">
            <v xml:space="preserve">НС-1134508 </v>
          </cell>
        </row>
        <row r="16760">
          <cell r="A16760" t="str">
            <v>12200104000015_</v>
          </cell>
          <cell r="B16760" t="str">
            <v xml:space="preserve">НС-1134509 </v>
          </cell>
        </row>
        <row r="16761">
          <cell r="A16761" t="str">
            <v>12200104000037_</v>
          </cell>
          <cell r="B16761" t="str">
            <v xml:space="preserve">НС-1134510 </v>
          </cell>
        </row>
        <row r="16762">
          <cell r="A16762" t="str">
            <v>17123000000722</v>
          </cell>
          <cell r="B16762" t="str">
            <v xml:space="preserve">НС-1134511 </v>
          </cell>
        </row>
        <row r="16763">
          <cell r="A16763" t="str">
            <v>17123000000723_</v>
          </cell>
          <cell r="B16763" t="str">
            <v xml:space="preserve">НС-1134512 </v>
          </cell>
        </row>
        <row r="16764">
          <cell r="A16764" t="str">
            <v>401001000102</v>
          </cell>
          <cell r="B16764" t="str">
            <v xml:space="preserve">НС-1134516 </v>
          </cell>
        </row>
        <row r="16765">
          <cell r="A16765" t="str">
            <v>ACC000475</v>
          </cell>
          <cell r="B16765" t="str">
            <v xml:space="preserve">НС-1134518 </v>
          </cell>
        </row>
        <row r="16766">
          <cell r="A16766" t="str">
            <v>ACC000459</v>
          </cell>
          <cell r="B16766" t="str">
            <v xml:space="preserve">НС-1134519 </v>
          </cell>
        </row>
        <row r="16767">
          <cell r="A16767" t="str">
            <v>REM-138Н</v>
          </cell>
          <cell r="B16767" t="str">
            <v xml:space="preserve">НС-1134575 </v>
          </cell>
        </row>
        <row r="16768">
          <cell r="A16768" t="str">
            <v>16422002000103 для REM-H</v>
          </cell>
          <cell r="B16768" t="str">
            <v xml:space="preserve">НС-1134579 </v>
          </cell>
        </row>
        <row r="16769">
          <cell r="A16769" t="str">
            <v>11002012001684</v>
          </cell>
          <cell r="B16769" t="str">
            <v xml:space="preserve">НС-1134642 </v>
          </cell>
        </row>
        <row r="16770">
          <cell r="A16770" t="str">
            <v>VTX13P4</v>
          </cell>
          <cell r="B16770" t="str">
            <v xml:space="preserve">НС-1134644 </v>
          </cell>
        </row>
        <row r="16771">
          <cell r="A16771" t="str">
            <v>12226200000307</v>
          </cell>
          <cell r="B16771" t="str">
            <v xml:space="preserve">НС-1134648 </v>
          </cell>
        </row>
        <row r="16772">
          <cell r="A16772" t="str">
            <v>VTX21P4</v>
          </cell>
          <cell r="B16772" t="str">
            <v xml:space="preserve">НС-1134650 </v>
          </cell>
        </row>
        <row r="16773">
          <cell r="A16773" t="str">
            <v>12100204000162</v>
          </cell>
          <cell r="B16773" t="str">
            <v xml:space="preserve">НС-1134656 </v>
          </cell>
        </row>
        <row r="16774">
          <cell r="A16774" t="str">
            <v>11002012003865</v>
          </cell>
          <cell r="B16774" t="str">
            <v xml:space="preserve">НС-1134659 </v>
          </cell>
        </row>
        <row r="16775">
          <cell r="A16775" t="str">
            <v>12226200000306</v>
          </cell>
          <cell r="B16775" t="str">
            <v xml:space="preserve">НС-1134660 </v>
          </cell>
        </row>
        <row r="16776">
          <cell r="A16776" t="str">
            <v>12100204000722</v>
          </cell>
          <cell r="B16776" t="str">
            <v xml:space="preserve">НС-1134661 </v>
          </cell>
        </row>
        <row r="16777">
          <cell r="A16777" t="str">
            <v>11002012004998</v>
          </cell>
          <cell r="B16777" t="str">
            <v xml:space="preserve">НС-1134663 </v>
          </cell>
        </row>
        <row r="16778">
          <cell r="A16778" t="str">
            <v>12100204000723</v>
          </cell>
          <cell r="B16778" t="str">
            <v xml:space="preserve">НС-1134664 </v>
          </cell>
        </row>
        <row r="16779">
          <cell r="A16779" t="str">
            <v>12100103000156</v>
          </cell>
          <cell r="B16779" t="str">
            <v xml:space="preserve">НС-1134665 </v>
          </cell>
        </row>
        <row r="16780">
          <cell r="A16780" t="str">
            <v>12100204000140</v>
          </cell>
          <cell r="B16780" t="str">
            <v xml:space="preserve">НС-1134667 </v>
          </cell>
        </row>
        <row r="16781">
          <cell r="A16781" t="str">
            <v>17226200000014</v>
          </cell>
          <cell r="B16781" t="str">
            <v xml:space="preserve">НС-1134671 </v>
          </cell>
        </row>
        <row r="16782">
          <cell r="A16782" t="str">
            <v>11002012003229</v>
          </cell>
          <cell r="B16782" t="str">
            <v xml:space="preserve">НС-1134672 </v>
          </cell>
        </row>
        <row r="16783">
          <cell r="A16783" t="str">
            <v>12100509000056</v>
          </cell>
          <cell r="B16783" t="str">
            <v xml:space="preserve">НС-1134673 </v>
          </cell>
        </row>
        <row r="16784">
          <cell r="A16784" t="str">
            <v>12200101000014</v>
          </cell>
          <cell r="B16784" t="str">
            <v xml:space="preserve">НС-1134674 </v>
          </cell>
        </row>
        <row r="16785">
          <cell r="A16785" t="str">
            <v>12100204A00156</v>
          </cell>
          <cell r="B16785" t="str">
            <v xml:space="preserve">НС-1134675 </v>
          </cell>
        </row>
        <row r="16786">
          <cell r="A16786" t="str">
            <v>12200101000037</v>
          </cell>
          <cell r="B16786" t="str">
            <v xml:space="preserve">НС-1134676 </v>
          </cell>
        </row>
        <row r="16787">
          <cell r="A16787" t="str">
            <v>11002012002041</v>
          </cell>
          <cell r="B16787" t="str">
            <v xml:space="preserve">НС-1134677 </v>
          </cell>
        </row>
        <row r="16788">
          <cell r="A16788" t="str">
            <v>R11 003 009</v>
          </cell>
          <cell r="B16788" t="str">
            <v xml:space="preserve">НС-1134678 </v>
          </cell>
        </row>
        <row r="16789">
          <cell r="A16789" t="str">
            <v>RWF-MS360/4.5E</v>
          </cell>
          <cell r="B16789" t="str">
            <v xml:space="preserve">НС-1134816 </v>
          </cell>
        </row>
        <row r="16790">
          <cell r="A16790" t="str">
            <v>LGH-200RVXT-E</v>
          </cell>
          <cell r="B16790" t="str">
            <v xml:space="preserve">НС-1134820 </v>
          </cell>
        </row>
        <row r="16791">
          <cell r="A16791" t="str">
            <v>S70E80401</v>
          </cell>
          <cell r="B16791" t="str">
            <v xml:space="preserve">НС-1134824 </v>
          </cell>
        </row>
        <row r="16792">
          <cell r="A16792" t="str">
            <v>ZFO 100 p</v>
          </cell>
          <cell r="B16792" t="str">
            <v xml:space="preserve">НС-1134877 </v>
          </cell>
        </row>
        <row r="16793">
          <cell r="A16793" t="str">
            <v>ZFO 125 p</v>
          </cell>
          <cell r="B16793" t="str">
            <v xml:space="preserve">НС-1134878 </v>
          </cell>
        </row>
        <row r="16794">
          <cell r="A16794" t="str">
            <v>ZFO 160 p</v>
          </cell>
          <cell r="B16794" t="str">
            <v xml:space="preserve">НС-1134879 </v>
          </cell>
        </row>
        <row r="16795">
          <cell r="A16795" t="str">
            <v>E12 J44 975</v>
          </cell>
          <cell r="B16795" t="str">
            <v xml:space="preserve">НС-1134881 </v>
          </cell>
        </row>
        <row r="16796">
          <cell r="A16796" t="str">
            <v>080032002</v>
          </cell>
          <cell r="B16796" t="str">
            <v xml:space="preserve">НС-1134882 </v>
          </cell>
        </row>
        <row r="16797">
          <cell r="A16797" t="str">
            <v>080062002</v>
          </cell>
          <cell r="B16797" t="str">
            <v xml:space="preserve">НС-1134884 </v>
          </cell>
        </row>
        <row r="16798">
          <cell r="A16798" t="str">
            <v>ZFO 200 p</v>
          </cell>
          <cell r="B16798" t="str">
            <v xml:space="preserve">НС-1134902 </v>
          </cell>
        </row>
        <row r="16799">
          <cell r="A16799" t="str">
            <v>ZFO 250 p</v>
          </cell>
          <cell r="B16799" t="str">
            <v xml:space="preserve">НС-1134903 </v>
          </cell>
        </row>
        <row r="16800">
          <cell r="A16800" t="str">
            <v>ZFO 315 p</v>
          </cell>
          <cell r="B16800" t="str">
            <v xml:space="preserve">НС-1134904 </v>
          </cell>
        </row>
        <row r="16801">
          <cell r="A16801" t="str">
            <v>PLFY-P50 VEM-E</v>
          </cell>
          <cell r="B16801" t="str">
            <v xml:space="preserve">НС-1134908 </v>
          </cell>
        </row>
        <row r="16802">
          <cell r="A16802" t="str">
            <v>16430001000607</v>
          </cell>
          <cell r="B16802" t="str">
            <v xml:space="preserve">НС-1134911 </v>
          </cell>
        </row>
        <row r="16803">
          <cell r="A16803" t="str">
            <v>16430001000608</v>
          </cell>
          <cell r="B16803" t="str">
            <v xml:space="preserve">НС-1134912 </v>
          </cell>
        </row>
        <row r="16804">
          <cell r="A16804" t="str">
            <v>16430001000610</v>
          </cell>
          <cell r="B16804" t="str">
            <v xml:space="preserve">НС-1134913 </v>
          </cell>
        </row>
        <row r="16805">
          <cell r="A16805" t="str">
            <v>16430001000614</v>
          </cell>
          <cell r="B16805" t="str">
            <v xml:space="preserve">НС-1134914 </v>
          </cell>
        </row>
        <row r="16806">
          <cell r="A16806" t="str">
            <v>16430001000615</v>
          </cell>
          <cell r="B16806" t="str">
            <v xml:space="preserve">НС-1134915 </v>
          </cell>
        </row>
        <row r="16807">
          <cell r="A16807" t="str">
            <v>16430001000609</v>
          </cell>
          <cell r="B16807" t="str">
            <v xml:space="preserve">НС-1134916 </v>
          </cell>
        </row>
        <row r="16808">
          <cell r="A16808" t="str">
            <v>16346001000001</v>
          </cell>
          <cell r="B16808" t="str">
            <v xml:space="preserve">НС-1134917 </v>
          </cell>
        </row>
        <row r="16809">
          <cell r="A16809" t="str">
            <v>16322012000042</v>
          </cell>
          <cell r="B16809" t="str">
            <v xml:space="preserve">НС-1134918 </v>
          </cell>
        </row>
        <row r="16810">
          <cell r="A16810" t="str">
            <v>E12 J98 232</v>
          </cell>
          <cell r="B16810" t="str">
            <v xml:space="preserve">НС-1134994 </v>
          </cell>
        </row>
        <row r="16811">
          <cell r="A16811" t="str">
            <v>11222031000127</v>
          </cell>
          <cell r="B16811" t="str">
            <v xml:space="preserve">НС-1135038 </v>
          </cell>
        </row>
        <row r="16812">
          <cell r="A16812" t="str">
            <v>E12 F10 450</v>
          </cell>
          <cell r="B16812" t="str">
            <v xml:space="preserve">НС-1135103 </v>
          </cell>
        </row>
        <row r="16813">
          <cell r="A16813" t="str">
            <v>PAR-33 MAAG--J</v>
          </cell>
          <cell r="B16813" t="str">
            <v xml:space="preserve">НС-1135104 </v>
          </cell>
        </row>
        <row r="16814">
          <cell r="A16814" t="str">
            <v>11222014000649</v>
          </cell>
          <cell r="B16814" t="str">
            <v xml:space="preserve">НС-1135106 </v>
          </cell>
        </row>
        <row r="16815">
          <cell r="A16815" t="str">
            <v>11222542000017</v>
          </cell>
          <cell r="B16815" t="str">
            <v xml:space="preserve">НС-1135107 </v>
          </cell>
        </row>
        <row r="16816">
          <cell r="A16816" t="str">
            <v>11230002000071</v>
          </cell>
          <cell r="B16816" t="str">
            <v xml:space="preserve">НС-1135108 </v>
          </cell>
        </row>
        <row r="16817">
          <cell r="A16817" t="str">
            <v>ACC000509_</v>
          </cell>
          <cell r="B16817" t="str">
            <v xml:space="preserve">НС-1135118 </v>
          </cell>
        </row>
        <row r="16818">
          <cell r="A16818" t="str">
            <v>nEXB80000011610</v>
          </cell>
          <cell r="B16818" t="str">
            <v xml:space="preserve">НС-1135160 </v>
          </cell>
        </row>
        <row r="16819">
          <cell r="A16819" t="str">
            <v>nEXB80000011638</v>
          </cell>
          <cell r="B16819" t="str">
            <v xml:space="preserve">НС-1135161 </v>
          </cell>
        </row>
        <row r="16820">
          <cell r="A16820" t="str">
            <v>nEXB80000011641</v>
          </cell>
          <cell r="B16820" t="str">
            <v xml:space="preserve">НС-1135162 </v>
          </cell>
        </row>
        <row r="16821">
          <cell r="A16821" t="str">
            <v>nEXB80000011643</v>
          </cell>
          <cell r="B16821" t="str">
            <v xml:space="preserve">НС-1135163 </v>
          </cell>
        </row>
        <row r="16822">
          <cell r="A16822" t="str">
            <v>nEXB80000011644</v>
          </cell>
          <cell r="B16822" t="str">
            <v xml:space="preserve">НС-1135164 </v>
          </cell>
        </row>
        <row r="16823">
          <cell r="A16823" t="str">
            <v>nEXB80000011645</v>
          </cell>
          <cell r="B16823" t="str">
            <v xml:space="preserve">НС-1135165 </v>
          </cell>
        </row>
        <row r="16824">
          <cell r="A16824" t="str">
            <v>nEXB80000011646</v>
          </cell>
          <cell r="B16824" t="str">
            <v xml:space="preserve">НС-1135166 </v>
          </cell>
        </row>
        <row r="16825">
          <cell r="A16825" t="str">
            <v>RWF-L400/4.0E</v>
          </cell>
          <cell r="B16825" t="str">
            <v xml:space="preserve">НС-1135167 </v>
          </cell>
        </row>
        <row r="16826">
          <cell r="A16826" t="str">
            <v>ZFEFMK031</v>
          </cell>
          <cell r="B16826" t="str">
            <v xml:space="preserve">НС-1135182 </v>
          </cell>
        </row>
        <row r="16827">
          <cell r="A16827" t="str">
            <v>ZRS 7,1</v>
          </cell>
          <cell r="B16827" t="str">
            <v xml:space="preserve">НС-1135187 </v>
          </cell>
        </row>
        <row r="16828">
          <cell r="A16828" t="str">
            <v>КОц-Ø1120(фл)</v>
          </cell>
          <cell r="B16828" t="str">
            <v xml:space="preserve">НС-1135230 </v>
          </cell>
        </row>
        <row r="16829">
          <cell r="A16829" t="str">
            <v>КОц-Ø500(фл)</v>
          </cell>
          <cell r="B16829" t="str">
            <v xml:space="preserve">НС-1135231 </v>
          </cell>
        </row>
        <row r="16830">
          <cell r="A16830" t="str">
            <v>КОц-Ø280(нип)</v>
          </cell>
          <cell r="B16830" t="str">
            <v xml:space="preserve">НС-1135232 </v>
          </cell>
        </row>
        <row r="16831">
          <cell r="A16831" t="str">
            <v>16320005000034</v>
          </cell>
          <cell r="B16831" t="str">
            <v xml:space="preserve">НС-1135276 </v>
          </cell>
        </row>
        <row r="16832">
          <cell r="A16832" t="str">
            <v>11320009000057_</v>
          </cell>
          <cell r="B16832" t="str">
            <v xml:space="preserve">НС-1135277 </v>
          </cell>
        </row>
        <row r="16833">
          <cell r="A16833" t="str">
            <v>16441008000031_</v>
          </cell>
          <cell r="B16833" t="str">
            <v xml:space="preserve">НС-1135278 </v>
          </cell>
        </row>
        <row r="16834">
          <cell r="A16834" t="str">
            <v>16444008000015_</v>
          </cell>
          <cell r="B16834" t="str">
            <v xml:space="preserve">НС-1135279 </v>
          </cell>
        </row>
        <row r="16835">
          <cell r="A16835" t="str">
            <v>16325004000990_</v>
          </cell>
          <cell r="B16835" t="str">
            <v xml:space="preserve">НС-1135280 </v>
          </cell>
        </row>
        <row r="16836">
          <cell r="A16836" t="str">
            <v>240660</v>
          </cell>
          <cell r="B16836" t="str">
            <v xml:space="preserve">НС-1135383 </v>
          </cell>
        </row>
        <row r="16837">
          <cell r="A16837" t="str">
            <v>240662</v>
          </cell>
          <cell r="B16837" t="str">
            <v xml:space="preserve">НС-1135407 </v>
          </cell>
        </row>
        <row r="16838">
          <cell r="A16838" t="str">
            <v>11222549000003</v>
          </cell>
          <cell r="B16838" t="str">
            <v xml:space="preserve">НС-1135427 </v>
          </cell>
        </row>
        <row r="16839">
          <cell r="A16839" t="str">
            <v>108</v>
          </cell>
          <cell r="B16839" t="str">
            <v xml:space="preserve">НС-1135464 </v>
          </cell>
        </row>
        <row r="16840">
          <cell r="A16840" t="str">
            <v>104</v>
          </cell>
          <cell r="B16840" t="str">
            <v xml:space="preserve">НС-1135465 </v>
          </cell>
        </row>
        <row r="16841">
          <cell r="A16841" t="str">
            <v>106</v>
          </cell>
          <cell r="B16841" t="str">
            <v xml:space="preserve">НС-1135467 </v>
          </cell>
        </row>
        <row r="16842">
          <cell r="A16842" t="str">
            <v>116 garda</v>
          </cell>
          <cell r="B16842" t="str">
            <v xml:space="preserve">НС-1135469 </v>
          </cell>
        </row>
        <row r="16843">
          <cell r="A16843" t="str">
            <v>ZSISAL0043_</v>
          </cell>
          <cell r="B16843" t="str">
            <v xml:space="preserve">НС-1135472 </v>
          </cell>
        </row>
        <row r="16844">
          <cell r="A16844" t="str">
            <v>nEXB80000011611</v>
          </cell>
          <cell r="B16844" t="str">
            <v xml:space="preserve">НС-1135496 </v>
          </cell>
        </row>
        <row r="16845">
          <cell r="A16845" t="str">
            <v>nEXB80000011682</v>
          </cell>
          <cell r="B16845" t="str">
            <v xml:space="preserve">НС-1135498 </v>
          </cell>
        </row>
        <row r="16846">
          <cell r="A16846" t="str">
            <v>nEXB80000011612</v>
          </cell>
          <cell r="B16846" t="str">
            <v xml:space="preserve">НС-1135503 </v>
          </cell>
        </row>
        <row r="16847">
          <cell r="A16847" t="str">
            <v>nEXB80000011633</v>
          </cell>
          <cell r="B16847" t="str">
            <v xml:space="preserve">НС-1135505 </v>
          </cell>
        </row>
        <row r="16848">
          <cell r="A16848" t="str">
            <v>nEXB80000011634</v>
          </cell>
          <cell r="B16848" t="str">
            <v xml:space="preserve">НС-1135506 </v>
          </cell>
        </row>
        <row r="16849">
          <cell r="A16849" t="str">
            <v>nEXB80000011635</v>
          </cell>
          <cell r="B16849" t="str">
            <v xml:space="preserve">НС-1135515 </v>
          </cell>
        </row>
        <row r="16850">
          <cell r="A16850" t="str">
            <v>nEXB80000011639</v>
          </cell>
          <cell r="B16850" t="str">
            <v xml:space="preserve">НС-1135516 </v>
          </cell>
        </row>
        <row r="16851">
          <cell r="A16851" t="str">
            <v>nEXB80000011648</v>
          </cell>
          <cell r="B16851" t="str">
            <v xml:space="preserve">НС-1135517 </v>
          </cell>
        </row>
        <row r="16852">
          <cell r="A16852" t="str">
            <v>PDK2560: Кабель-канал перф.</v>
          </cell>
          <cell r="B16852" t="str">
            <v xml:space="preserve">НС-1135518 </v>
          </cell>
        </row>
        <row r="16853">
          <cell r="A16853" t="str">
            <v>PDR2002; Монтажный рельс</v>
          </cell>
          <cell r="B16853" t="str">
            <v xml:space="preserve">НС-1135519 </v>
          </cell>
        </row>
        <row r="16854">
          <cell r="A16854" t="str">
            <v>RoyalClima 60-62/182-188</v>
          </cell>
          <cell r="B16854" t="str">
            <v xml:space="preserve">НС-1135523 </v>
          </cell>
        </row>
        <row r="16855">
          <cell r="A16855" t="str">
            <v>RoyalClima, размер 56-58/170-176</v>
          </cell>
          <cell r="B16855" t="str">
            <v xml:space="preserve">НС-1135524 </v>
          </cell>
        </row>
        <row r="16856">
          <cell r="A16856" t="str">
            <v>RoyalClima, размер 64-66/182-188</v>
          </cell>
          <cell r="B16856" t="str">
            <v xml:space="preserve">НС-1135526 </v>
          </cell>
        </row>
        <row r="16857">
          <cell r="A16857" t="str">
            <v>Hisense, размер 44-46/Рост 170-176</v>
          </cell>
          <cell r="B16857" t="str">
            <v xml:space="preserve">НС-1135534 </v>
          </cell>
        </row>
        <row r="16858">
          <cell r="A16858" t="str">
            <v>Hisense, размер 48-50/Рост 170-176</v>
          </cell>
          <cell r="B16858" t="str">
            <v xml:space="preserve">НС-1135537 </v>
          </cell>
        </row>
        <row r="16859">
          <cell r="A16859" t="str">
            <v>M210A2309</v>
          </cell>
          <cell r="B16859" t="str">
            <v xml:space="preserve">НС-1135539 </v>
          </cell>
        </row>
        <row r="16860">
          <cell r="A16860" t="str">
            <v>Hisense, Размер 48-50 / Рост 182-18</v>
          </cell>
          <cell r="B16860" t="str">
            <v xml:space="preserve">НС-1135541 </v>
          </cell>
        </row>
        <row r="16861">
          <cell r="A16861" t="str">
            <v>Hisense, Размер 52-54 / Рост 170-17</v>
          </cell>
          <cell r="B16861" t="str">
            <v xml:space="preserve">НС-1135543 </v>
          </cell>
        </row>
        <row r="16862">
          <cell r="A16862" t="str">
            <v>Hisense, Размер 52-54 / Рост 182-18</v>
          </cell>
          <cell r="B16862" t="str">
            <v xml:space="preserve">НС-1135548 </v>
          </cell>
        </row>
        <row r="16863">
          <cell r="A16863" t="str">
            <v>Hisense, Размер 56-58 / Рост 170-17</v>
          </cell>
          <cell r="B16863" t="str">
            <v xml:space="preserve">НС-1135549 </v>
          </cell>
        </row>
        <row r="16864">
          <cell r="A16864" t="str">
            <v>Hisense, Размер 56-58 / Рост 182-18</v>
          </cell>
          <cell r="B16864" t="str">
            <v xml:space="preserve">НС-1135553 </v>
          </cell>
        </row>
        <row r="16865">
          <cell r="A16865" t="str">
            <v>Hisense, Размер 60-62 / Рост 182-18</v>
          </cell>
          <cell r="B16865" t="str">
            <v xml:space="preserve">НС-1135554 </v>
          </cell>
        </row>
        <row r="16866">
          <cell r="A16866" t="str">
            <v>Hisense, Размер 64-66 / Рост 170-17</v>
          </cell>
          <cell r="B16866" t="str">
            <v xml:space="preserve">НС-1135556 </v>
          </cell>
        </row>
        <row r="16867">
          <cell r="A16867" t="str">
            <v>Hisense, Размер 44-46 / Рост 158-16</v>
          </cell>
          <cell r="B16867" t="str">
            <v xml:space="preserve">НС-1135558 </v>
          </cell>
        </row>
        <row r="16868">
          <cell r="A16868" t="str">
            <v>ZCS-W-YF4-Y4_(RV)</v>
          </cell>
          <cell r="B16868" t="str">
            <v xml:space="preserve">НС-1135561 </v>
          </cell>
        </row>
        <row r="16869">
          <cell r="A16869" t="str">
            <v>ZCS-W-YF5-Y5_(RV)</v>
          </cell>
          <cell r="B16869" t="str">
            <v xml:space="preserve">НС-1135562 </v>
          </cell>
        </row>
        <row r="16870">
          <cell r="A16870" t="str">
            <v>R01 H52 310</v>
          </cell>
          <cell r="B16870" t="str">
            <v xml:space="preserve">НС-1135645 </v>
          </cell>
        </row>
        <row r="16871">
          <cell r="A16871" t="str">
            <v>T7W E21 346</v>
          </cell>
          <cell r="B16871" t="str">
            <v xml:space="preserve">НС-1135746 </v>
          </cell>
        </row>
        <row r="16872">
          <cell r="A16872" t="str">
            <v>C5111027</v>
          </cell>
          <cell r="B16872" t="str">
            <v xml:space="preserve">НС-1135753 </v>
          </cell>
        </row>
        <row r="16873">
          <cell r="A16873" t="str">
            <v>PAR-SE9FA-E</v>
          </cell>
          <cell r="B16873" t="str">
            <v xml:space="preserve">НС-1135754 </v>
          </cell>
        </row>
        <row r="16874">
          <cell r="A16874" t="str">
            <v>PIK2.5N; Клеммник 2-х ярусный, 2,5</v>
          </cell>
          <cell r="B16874" t="str">
            <v xml:space="preserve">НС-1135841 </v>
          </cell>
        </row>
        <row r="16875">
          <cell r="A16875" t="str">
            <v>AVK2.5; Клеммник нa DIN-рейку 2,5 м</v>
          </cell>
          <cell r="B16875" t="str">
            <v xml:space="preserve">НС-1135842 </v>
          </cell>
        </row>
        <row r="16876">
          <cell r="A16876" t="str">
            <v>B-2206053_</v>
          </cell>
          <cell r="B16876" t="str">
            <v xml:space="preserve">НС-1135974 </v>
          </cell>
        </row>
        <row r="16877">
          <cell r="A16877" t="str">
            <v>GKOFILRIS1200VEKO</v>
          </cell>
          <cell r="B16877" t="str">
            <v xml:space="preserve">НС-1136018 </v>
          </cell>
        </row>
        <row r="16878">
          <cell r="A16878" t="str">
            <v>E17 319 100</v>
          </cell>
          <cell r="B16878" t="str">
            <v xml:space="preserve">НС-1136030 </v>
          </cell>
        </row>
        <row r="16879">
          <cell r="A16879" t="str">
            <v>E968573492_</v>
          </cell>
          <cell r="B16879" t="str">
            <v xml:space="preserve">НС-1136103 </v>
          </cell>
        </row>
        <row r="16880">
          <cell r="A16880" t="str">
            <v>E968576990</v>
          </cell>
          <cell r="B16880" t="str">
            <v xml:space="preserve">НС-1136109 </v>
          </cell>
        </row>
        <row r="16881">
          <cell r="A16881" t="str">
            <v>ASDP2-GM-IMB-SAG3-CMT</v>
          </cell>
          <cell r="B16881" t="str">
            <v xml:space="preserve">НС-1136161 </v>
          </cell>
        </row>
        <row r="16882">
          <cell r="A16882" t="str">
            <v>ФВК-720-670-350-7-G4/25</v>
          </cell>
          <cell r="B16882" t="str">
            <v xml:space="preserve">НС-1136191 </v>
          </cell>
        </row>
        <row r="16883">
          <cell r="A16883" t="str">
            <v>11102010000159</v>
          </cell>
          <cell r="B16883" t="str">
            <v xml:space="preserve">НС-1136196 </v>
          </cell>
        </row>
        <row r="16884">
          <cell r="A16884" t="str">
            <v>FRKr G4 592*450*48</v>
          </cell>
          <cell r="B16884" t="str">
            <v xml:space="preserve">НС-1136223 </v>
          </cell>
        </row>
        <row r="16885">
          <cell r="A16885" t="str">
            <v>FRKr G4 450*287*48</v>
          </cell>
          <cell r="B16885" t="str">
            <v xml:space="preserve">НС-1136225 </v>
          </cell>
        </row>
        <row r="16886">
          <cell r="A16886" t="str">
            <v>ZFC 640х450</v>
          </cell>
          <cell r="B16886" t="str">
            <v xml:space="preserve">НС-1136247 </v>
          </cell>
        </row>
        <row r="16887">
          <cell r="A16887" t="str">
            <v>LGH-150RVXT-E</v>
          </cell>
          <cell r="B16887" t="str">
            <v xml:space="preserve">НС-1136291 </v>
          </cell>
        </row>
        <row r="16888">
          <cell r="A16888" t="str">
            <v>ZCS-P-E45-YF5-YF5</v>
          </cell>
          <cell r="B16888" t="str">
            <v xml:space="preserve">НС-1136306 </v>
          </cell>
        </row>
        <row r="16889">
          <cell r="A16889" t="str">
            <v>ZCS-P-E45-YF4-YF4</v>
          </cell>
          <cell r="B16889" t="str">
            <v xml:space="preserve">НС-1136308 </v>
          </cell>
        </row>
        <row r="16890">
          <cell r="A16890" t="str">
            <v>401001000571</v>
          </cell>
          <cell r="B16890" t="str">
            <v xml:space="preserve">НС-1136367 </v>
          </cell>
        </row>
        <row r="16891">
          <cell r="A16891" t="str">
            <v>303004000951</v>
          </cell>
          <cell r="B16891" t="str">
            <v xml:space="preserve">НС-1136368 </v>
          </cell>
        </row>
        <row r="16892">
          <cell r="A16892" t="str">
            <v>403002010051</v>
          </cell>
          <cell r="B16892" t="str">
            <v xml:space="preserve">НС-1136369 </v>
          </cell>
        </row>
        <row r="16893">
          <cell r="A16893" t="str">
            <v>303003000861</v>
          </cell>
          <cell r="B16893" t="str">
            <v xml:space="preserve">НС-1136371 </v>
          </cell>
        </row>
        <row r="16894">
          <cell r="A16894" t="str">
            <v>MONTE010WT</v>
          </cell>
          <cell r="B16894" t="str">
            <v xml:space="preserve">НС-1136385 </v>
          </cell>
        </row>
        <row r="16895">
          <cell r="A16895" t="str">
            <v>MONTE007</v>
          </cell>
          <cell r="B16895" t="str">
            <v xml:space="preserve">НС-1136386 </v>
          </cell>
        </row>
        <row r="16896">
          <cell r="A16896" t="str">
            <v>MONTE004</v>
          </cell>
          <cell r="B16896" t="str">
            <v xml:space="preserve">НС-1136387 </v>
          </cell>
        </row>
        <row r="16897">
          <cell r="A16897" t="str">
            <v>1909623</v>
          </cell>
          <cell r="B16897" t="str">
            <v xml:space="preserve">НС-1136489 </v>
          </cell>
        </row>
        <row r="16898">
          <cell r="A16898" t="str">
            <v>804640</v>
          </cell>
          <cell r="B16898" t="str">
            <v xml:space="preserve">НС-1136491 </v>
          </cell>
        </row>
        <row r="16899">
          <cell r="A16899" t="str">
            <v>FSY-43S</v>
          </cell>
          <cell r="B16899" t="str">
            <v xml:space="preserve">НС-1136492 </v>
          </cell>
        </row>
        <row r="16900">
          <cell r="A16900" t="str">
            <v>1057071</v>
          </cell>
          <cell r="B16900" t="str">
            <v xml:space="preserve">НС-1136545 </v>
          </cell>
        </row>
        <row r="16901">
          <cell r="A16901" t="str">
            <v>H7C02896A</v>
          </cell>
          <cell r="B16901" t="str">
            <v xml:space="preserve">НС-1136546 </v>
          </cell>
        </row>
        <row r="16902">
          <cell r="A16902" t="str">
            <v>H7C02625A</v>
          </cell>
          <cell r="B16902" t="str">
            <v xml:space="preserve">НС-1136547 </v>
          </cell>
        </row>
        <row r="16903">
          <cell r="A16903" t="str">
            <v>17D74157A</v>
          </cell>
          <cell r="B16903" t="str">
            <v xml:space="preserve">НС-1136548 </v>
          </cell>
        </row>
        <row r="16904">
          <cell r="A16904" t="str">
            <v>GPG00009______-</v>
          </cell>
          <cell r="B16904" t="str">
            <v xml:space="preserve">НС-1136556 </v>
          </cell>
        </row>
        <row r="16905">
          <cell r="A16905" t="str">
            <v>GPG00009_______-</v>
          </cell>
          <cell r="B16905" t="str">
            <v xml:space="preserve">НС-1136557 </v>
          </cell>
        </row>
        <row r="16906">
          <cell r="A16906" t="str">
            <v>ZESSPR014</v>
          </cell>
          <cell r="B16906" t="str">
            <v xml:space="preserve">НС-1136588 </v>
          </cell>
        </row>
        <row r="16907">
          <cell r="A16907" t="str">
            <v>GVERIRS700HE</v>
          </cell>
          <cell r="B16907" t="str">
            <v xml:space="preserve">НС-1136592 </v>
          </cell>
        </row>
        <row r="16908">
          <cell r="A16908" t="str">
            <v>RAW-A300/6.0-WT</v>
          </cell>
          <cell r="B16908" t="str">
            <v xml:space="preserve">НС-1136593 </v>
          </cell>
        </row>
        <row r="16909">
          <cell r="A16909" t="str">
            <v>B-ASP1-CMT-GM-SAM3</v>
          </cell>
          <cell r="B16909" t="str">
            <v xml:space="preserve">НС-1136594 </v>
          </cell>
        </row>
        <row r="16910">
          <cell r="A16910" t="str">
            <v>GVEKUBEKO002</v>
          </cell>
          <cell r="B16910" t="str">
            <v xml:space="preserve">НС-1136657 </v>
          </cell>
        </row>
        <row r="16911">
          <cell r="A16911" t="str">
            <v>GVEKUBEKO004</v>
          </cell>
          <cell r="B16911" t="str">
            <v xml:space="preserve">НС-1136658 </v>
          </cell>
        </row>
        <row r="16912">
          <cell r="A16912" t="str">
            <v>GVEKUBEKO005</v>
          </cell>
          <cell r="B16912" t="str">
            <v xml:space="preserve">НС-1136659 </v>
          </cell>
        </row>
        <row r="16913">
          <cell r="A16913" t="str">
            <v>H76905</v>
          </cell>
          <cell r="B16913" t="str">
            <v xml:space="preserve">НС-1136678 </v>
          </cell>
        </row>
        <row r="16914">
          <cell r="A16914" t="str">
            <v>16-2026-3</v>
          </cell>
          <cell r="B16914" t="str">
            <v xml:space="preserve">НС-1136689 </v>
          </cell>
        </row>
        <row r="16915">
          <cell r="A16915" t="str">
            <v>TMC 49 (AC) V</v>
          </cell>
          <cell r="B16915" t="str">
            <v xml:space="preserve">НС-1136690 </v>
          </cell>
        </row>
        <row r="16916">
          <cell r="A16916" t="str">
            <v>HР-30.001W</v>
          </cell>
          <cell r="B16916" t="str">
            <v xml:space="preserve">НС-1136691 </v>
          </cell>
        </row>
        <row r="16917">
          <cell r="A16917" t="str">
            <v>HР-60.001W</v>
          </cell>
          <cell r="B16917" t="str">
            <v xml:space="preserve">НС-1136692 </v>
          </cell>
        </row>
        <row r="16918">
          <cell r="A16918" t="str">
            <v>Флаг Mitsubishi Electric 2017</v>
          </cell>
          <cell r="B16918" t="str">
            <v xml:space="preserve">НС-1136706 </v>
          </cell>
        </row>
        <row r="16919">
          <cell r="A16919" t="str">
            <v>ZFR 3,5-4D</v>
          </cell>
          <cell r="B16919" t="str">
            <v xml:space="preserve">НС-1136730 </v>
          </cell>
        </row>
        <row r="16920">
          <cell r="A16920" t="str">
            <v>ARD_211b</v>
          </cell>
          <cell r="B16920" t="str">
            <v xml:space="preserve">НС-1136740 </v>
          </cell>
        </row>
        <row r="16921">
          <cell r="A16921" t="str">
            <v>TMC 35 (AC) V</v>
          </cell>
          <cell r="B16921" t="str">
            <v xml:space="preserve">НС-1136741 </v>
          </cell>
        </row>
        <row r="16922">
          <cell r="A16922" t="str">
            <v>UCP-25/40-180</v>
          </cell>
          <cell r="B16922" t="str">
            <v xml:space="preserve">НС-1136745 </v>
          </cell>
        </row>
        <row r="16923">
          <cell r="A16923" t="str">
            <v>UCP-25/60-180</v>
          </cell>
          <cell r="B16923" t="str">
            <v xml:space="preserve">НС-1136746 </v>
          </cell>
        </row>
        <row r="16924">
          <cell r="A16924" t="str">
            <v>1811499</v>
          </cell>
          <cell r="B16924" t="str">
            <v xml:space="preserve">НС-1136748 </v>
          </cell>
        </row>
        <row r="16925">
          <cell r="A16925" t="str">
            <v>UCP-32/80-180</v>
          </cell>
          <cell r="B16925" t="str">
            <v xml:space="preserve">НС-1136749 </v>
          </cell>
        </row>
        <row r="16926">
          <cell r="A16926" t="str">
            <v>nEXB80000007518_</v>
          </cell>
          <cell r="B16926" t="str">
            <v xml:space="preserve">НС-1136750 </v>
          </cell>
        </row>
        <row r="16927">
          <cell r="A16927" t="str">
            <v>nEXB80000007521_</v>
          </cell>
          <cell r="B16927" t="str">
            <v xml:space="preserve">НС-1136751 </v>
          </cell>
        </row>
        <row r="16928">
          <cell r="A16928" t="str">
            <v>nEXB80000007522</v>
          </cell>
          <cell r="B16928" t="str">
            <v xml:space="preserve">НС-1136753 </v>
          </cell>
        </row>
        <row r="16929">
          <cell r="A16929" t="str">
            <v>nEXB80000007523_</v>
          </cell>
          <cell r="B16929" t="str">
            <v xml:space="preserve">НС-1136754 </v>
          </cell>
        </row>
        <row r="16930">
          <cell r="A16930" t="str">
            <v>nEXB80000007527_</v>
          </cell>
          <cell r="B16930" t="str">
            <v xml:space="preserve">НС-1136757 </v>
          </cell>
        </row>
        <row r="16931">
          <cell r="A16931" t="str">
            <v>nEXB80000007530_</v>
          </cell>
          <cell r="B16931" t="str">
            <v xml:space="preserve">НС-1136758 </v>
          </cell>
        </row>
        <row r="16932">
          <cell r="A16932" t="str">
            <v>nEXB80000007528_</v>
          </cell>
          <cell r="B16932" t="str">
            <v xml:space="preserve">НС-1136759 </v>
          </cell>
        </row>
        <row r="16933">
          <cell r="A16933" t="str">
            <v>nEXB80000007532_</v>
          </cell>
          <cell r="B16933" t="str">
            <v xml:space="preserve">НС-1136760 </v>
          </cell>
        </row>
        <row r="16934">
          <cell r="A16934" t="str">
            <v>nEXB80000007536_</v>
          </cell>
          <cell r="B16934" t="str">
            <v xml:space="preserve">НС-1136762 </v>
          </cell>
        </row>
        <row r="16935">
          <cell r="A16935" t="str">
            <v>nEXB80000007533_</v>
          </cell>
          <cell r="B16935" t="str">
            <v xml:space="preserve">НС-1136763 </v>
          </cell>
        </row>
        <row r="16936">
          <cell r="A16936" t="str">
            <v>nEXB80000007538</v>
          </cell>
          <cell r="B16936" t="str">
            <v xml:space="preserve">НС-1136764 </v>
          </cell>
        </row>
        <row r="16937">
          <cell r="A16937" t="str">
            <v>nEXB80000007539nEXB80000007540</v>
          </cell>
          <cell r="B16937" t="str">
            <v xml:space="preserve">НС-1136765 </v>
          </cell>
        </row>
        <row r="16938">
          <cell r="A16938" t="str">
            <v>nEXB80000007543_</v>
          </cell>
          <cell r="B16938" t="str">
            <v xml:space="preserve">НС-1136767 </v>
          </cell>
        </row>
        <row r="16939">
          <cell r="A16939" t="str">
            <v>nEXB80000006165</v>
          </cell>
          <cell r="B16939" t="str">
            <v xml:space="preserve">НС-1136769 </v>
          </cell>
        </row>
        <row r="16940">
          <cell r="A16940" t="str">
            <v>nEXB80000007544_</v>
          </cell>
          <cell r="B16940" t="str">
            <v xml:space="preserve">НС-1136770 </v>
          </cell>
        </row>
        <row r="16941">
          <cell r="A16941" t="str">
            <v>nEXB80000007547</v>
          </cell>
          <cell r="B16941" t="str">
            <v xml:space="preserve">НС-1136771 </v>
          </cell>
        </row>
        <row r="16942">
          <cell r="A16942" t="str">
            <v>Е-0210008_</v>
          </cell>
          <cell r="B16942" t="str">
            <v xml:space="preserve">НС-1136799 </v>
          </cell>
        </row>
        <row r="16943">
          <cell r="A16943" t="str">
            <v>PAC-MK51BC</v>
          </cell>
          <cell r="B16943" t="str">
            <v xml:space="preserve">НС-1136804 </v>
          </cell>
        </row>
        <row r="16944">
          <cell r="A16944" t="str">
            <v>12122000A27340</v>
          </cell>
          <cell r="B16944" t="str">
            <v xml:space="preserve">НС-1136826 </v>
          </cell>
        </row>
        <row r="16945">
          <cell r="A16945" t="str">
            <v>12122000A27318</v>
          </cell>
          <cell r="B16945" t="str">
            <v xml:space="preserve">НС-1136827 </v>
          </cell>
        </row>
        <row r="16946">
          <cell r="A16946" t="str">
            <v>12122000A59518</v>
          </cell>
          <cell r="B16946" t="str">
            <v xml:space="preserve">НС-1136828 </v>
          </cell>
        </row>
        <row r="16947">
          <cell r="A16947" t="str">
            <v>12122000A59519</v>
          </cell>
          <cell r="B16947" t="str">
            <v xml:space="preserve">НС-1136829 </v>
          </cell>
        </row>
        <row r="16948">
          <cell r="A16948" t="str">
            <v>12122000A59517</v>
          </cell>
          <cell r="B16948" t="str">
            <v xml:space="preserve">НС-1136830 </v>
          </cell>
        </row>
        <row r="16949">
          <cell r="A16949" t="str">
            <v>17222000A45848</v>
          </cell>
          <cell r="B16949" t="str">
            <v xml:space="preserve">НС-1136831 </v>
          </cell>
        </row>
        <row r="16950">
          <cell r="A16950" t="str">
            <v>17222000A40811</v>
          </cell>
          <cell r="B16950" t="str">
            <v xml:space="preserve">НС-1136832 </v>
          </cell>
        </row>
        <row r="16951">
          <cell r="A16951" t="str">
            <v>17222000A40810</v>
          </cell>
          <cell r="B16951" t="str">
            <v xml:space="preserve">НС-1136834 </v>
          </cell>
        </row>
        <row r="16952">
          <cell r="A16952" t="str">
            <v>17122500001671</v>
          </cell>
          <cell r="B16952" t="str">
            <v xml:space="preserve">НС-1136856 </v>
          </cell>
        </row>
        <row r="16953">
          <cell r="A16953" t="str">
            <v>AVWT-76UESRX</v>
          </cell>
          <cell r="B16953" t="str">
            <v xml:space="preserve">НС-1136905 </v>
          </cell>
        </row>
        <row r="16954">
          <cell r="A16954" t="str">
            <v>AVWT-96UESRX</v>
          </cell>
          <cell r="B16954" t="str">
            <v xml:space="preserve">НС-1136907 </v>
          </cell>
        </row>
        <row r="16955">
          <cell r="A16955" t="str">
            <v>AVWT-114UESSX</v>
          </cell>
          <cell r="B16955" t="str">
            <v xml:space="preserve">НС-1136909 </v>
          </cell>
        </row>
        <row r="16956">
          <cell r="A16956" t="str">
            <v>AVWT-136UESSX</v>
          </cell>
          <cell r="B16956" t="str">
            <v xml:space="preserve">НС-1136911 </v>
          </cell>
        </row>
        <row r="16957">
          <cell r="A16957" t="str">
            <v>AVWT-154UESSX</v>
          </cell>
          <cell r="B16957" t="str">
            <v xml:space="preserve">НС-1136912 </v>
          </cell>
        </row>
        <row r="16958">
          <cell r="A16958" t="str">
            <v>ZXB245711</v>
          </cell>
          <cell r="B16958" t="str">
            <v xml:space="preserve">НС-1136915 </v>
          </cell>
        </row>
        <row r="16959">
          <cell r="A16959" t="str">
            <v>ZXB245817</v>
          </cell>
          <cell r="B16959" t="str">
            <v xml:space="preserve">НС-1136917 </v>
          </cell>
        </row>
        <row r="16960">
          <cell r="A16960" t="str">
            <v>E12 851 640</v>
          </cell>
          <cell r="B16960" t="str">
            <v xml:space="preserve">НС-1136955 </v>
          </cell>
        </row>
        <row r="16961">
          <cell r="A16961" t="str">
            <v>ZCS-P-E45-DX-YF5-YF4</v>
          </cell>
          <cell r="B16961" t="str">
            <v xml:space="preserve">НС-1136968 </v>
          </cell>
        </row>
        <row r="16962">
          <cell r="A16962" t="str">
            <v>ZCS-P-E45-DX-YF4-YF4</v>
          </cell>
          <cell r="B16962" t="str">
            <v xml:space="preserve">НС-1136970 </v>
          </cell>
        </row>
        <row r="16963">
          <cell r="A16963" t="str">
            <v>H64789</v>
          </cell>
          <cell r="B16963" t="str">
            <v xml:space="preserve">НС-1136977 </v>
          </cell>
        </row>
        <row r="16964">
          <cell r="B16964" t="str">
            <v xml:space="preserve">НС-1137021 </v>
          </cell>
        </row>
        <row r="16965">
          <cell r="B16965" t="str">
            <v xml:space="preserve">НС-1137023 </v>
          </cell>
        </row>
        <row r="16966">
          <cell r="B16966" t="str">
            <v xml:space="preserve">НС-1137026 </v>
          </cell>
        </row>
        <row r="16967">
          <cell r="A16967" t="str">
            <v>1400459</v>
          </cell>
          <cell r="B16967" t="str">
            <v xml:space="preserve">НС-1137027 </v>
          </cell>
        </row>
        <row r="16968">
          <cell r="A16968" t="str">
            <v>1400459</v>
          </cell>
          <cell r="B16968" t="str">
            <v xml:space="preserve">НС-1137028 </v>
          </cell>
        </row>
        <row r="16969">
          <cell r="A16969" t="str">
            <v>1482499</v>
          </cell>
          <cell r="B16969" t="str">
            <v xml:space="preserve">НС-1137029 </v>
          </cell>
        </row>
        <row r="16970">
          <cell r="A16970" t="str">
            <v>1472878</v>
          </cell>
          <cell r="B16970" t="str">
            <v xml:space="preserve">НС-1137078 </v>
          </cell>
        </row>
        <row r="16971">
          <cell r="A16971" t="str">
            <v>253352</v>
          </cell>
          <cell r="B16971" t="str">
            <v xml:space="preserve">НС-1137131 </v>
          </cell>
        </row>
        <row r="16972">
          <cell r="A16972" t="str">
            <v>ZSSK-Y 1200х1000</v>
          </cell>
          <cell r="B16972" t="str">
            <v xml:space="preserve">НС-1137132 </v>
          </cell>
        </row>
        <row r="16973">
          <cell r="A16973" t="str">
            <v>ZSSK-Y 400х200</v>
          </cell>
          <cell r="B16973" t="str">
            <v xml:space="preserve">НС-1137133 </v>
          </cell>
        </row>
        <row r="16974">
          <cell r="A16974" t="str">
            <v>RAK-35RPC</v>
          </cell>
          <cell r="B16974" t="str">
            <v xml:space="preserve">НС-1137161 </v>
          </cell>
        </row>
        <row r="16975">
          <cell r="A16975" t="str">
            <v>250393</v>
          </cell>
          <cell r="B16975" t="str">
            <v xml:space="preserve">НС-1137241 </v>
          </cell>
        </row>
        <row r="16976">
          <cell r="A16976" t="str">
            <v>T7WC24310</v>
          </cell>
          <cell r="B16976" t="str">
            <v xml:space="preserve">НС-1137256 </v>
          </cell>
        </row>
        <row r="16977">
          <cell r="A16977" t="str">
            <v>ZCS-P-E34-YF4-YF4</v>
          </cell>
          <cell r="B16977" t="str">
            <v xml:space="preserve">НС-1137294 </v>
          </cell>
        </row>
        <row r="16978">
          <cell r="A16978" t="str">
            <v>259845</v>
          </cell>
          <cell r="B16978" t="str">
            <v xml:space="preserve">НС-1137333 </v>
          </cell>
        </row>
        <row r="16979">
          <cell r="A16979" t="str">
            <v>ZSSK-Y 1000х750</v>
          </cell>
          <cell r="B16979" t="str">
            <v xml:space="preserve">НС-1137336 </v>
          </cell>
        </row>
        <row r="16980">
          <cell r="A16980" t="str">
            <v>ZFO 100 E</v>
          </cell>
          <cell r="B16980" t="str">
            <v xml:space="preserve">НС-1137466 </v>
          </cell>
        </row>
        <row r="16981">
          <cell r="A16981" t="str">
            <v>ZFO 125 E</v>
          </cell>
          <cell r="B16981" t="str">
            <v xml:space="preserve">НС-1137467 </v>
          </cell>
        </row>
        <row r="16982">
          <cell r="A16982" t="str">
            <v>ZFO 160 E</v>
          </cell>
          <cell r="B16982" t="str">
            <v xml:space="preserve">НС-1137468 </v>
          </cell>
        </row>
        <row r="16983">
          <cell r="A16983" t="str">
            <v>ZFO 200 E</v>
          </cell>
          <cell r="B16983" t="str">
            <v xml:space="preserve">НС-1137470 </v>
          </cell>
        </row>
        <row r="16984">
          <cell r="A16984" t="str">
            <v>ZFO 250 E</v>
          </cell>
          <cell r="B16984" t="str">
            <v xml:space="preserve">НС-1137471 </v>
          </cell>
        </row>
        <row r="16985">
          <cell r="A16985" t="str">
            <v>ZFO 315 E</v>
          </cell>
          <cell r="B16985" t="str">
            <v xml:space="preserve">НС-1137473 </v>
          </cell>
        </row>
        <row r="16986">
          <cell r="A16986" t="str">
            <v>NEK-SF10M</v>
          </cell>
          <cell r="B16986" t="str">
            <v xml:space="preserve">НС-1137589 </v>
          </cell>
        </row>
        <row r="16987">
          <cell r="A16987" t="str">
            <v>NEK-SF15M</v>
          </cell>
          <cell r="B16987" t="str">
            <v xml:space="preserve">НС-1137591 </v>
          </cell>
        </row>
        <row r="16988">
          <cell r="A16988" t="str">
            <v>NEK-SF20M</v>
          </cell>
          <cell r="B16988" t="str">
            <v xml:space="preserve">НС-1137592 </v>
          </cell>
        </row>
        <row r="16989">
          <cell r="A16989" t="str">
            <v>16-1839-3</v>
          </cell>
          <cell r="B16989" t="str">
            <v xml:space="preserve">НС-1137612 </v>
          </cell>
        </row>
        <row r="16990">
          <cell r="A16990" t="str">
            <v>16-1839-3_</v>
          </cell>
          <cell r="B16990" t="str">
            <v xml:space="preserve">НС-1137613 </v>
          </cell>
        </row>
        <row r="16991">
          <cell r="A16991" t="str">
            <v>VTNC26</v>
          </cell>
          <cell r="B16991" t="str">
            <v xml:space="preserve">НС-1137653 </v>
          </cell>
        </row>
        <row r="16992">
          <cell r="A16992" t="str">
            <v>VTNC36</v>
          </cell>
          <cell r="B16992" t="str">
            <v xml:space="preserve">НС-1137660 </v>
          </cell>
        </row>
        <row r="16993">
          <cell r="A16993" t="str">
            <v>VTNC60</v>
          </cell>
          <cell r="B16993" t="str">
            <v xml:space="preserve">НС-1137662 </v>
          </cell>
        </row>
        <row r="16994">
          <cell r="A16994" t="str">
            <v>AS1500DPU9</v>
          </cell>
          <cell r="B16994" t="str">
            <v xml:space="preserve">НС-1137676 </v>
          </cell>
        </row>
        <row r="16995">
          <cell r="A16995" t="str">
            <v>ФВК-700-700-250-7-G4/20</v>
          </cell>
          <cell r="B16995" t="str">
            <v xml:space="preserve">НС-1137710 </v>
          </cell>
        </row>
        <row r="16996">
          <cell r="A16996" t="str">
            <v>TCAEBY 6635(B-ASDP2-GM-CMT-SAM3)</v>
          </cell>
          <cell r="B16996" t="str">
            <v xml:space="preserve">НС-1137727 </v>
          </cell>
        </row>
        <row r="16997">
          <cell r="A16997" t="str">
            <v>DPU11</v>
          </cell>
          <cell r="B16997" t="str">
            <v xml:space="preserve">НС-1137776 </v>
          </cell>
        </row>
        <row r="16998">
          <cell r="A16998" t="str">
            <v>ARU422b (17-0195)</v>
          </cell>
          <cell r="B16998" t="str">
            <v xml:space="preserve">НС-1137803 </v>
          </cell>
        </row>
        <row r="16999">
          <cell r="A16999" t="str">
            <v>ZCS-E17-YT1-RC</v>
          </cell>
          <cell r="B16999" t="str">
            <v xml:space="preserve">НС-1137921 </v>
          </cell>
        </row>
        <row r="17000">
          <cell r="A17000" t="str">
            <v>T7W E31 763</v>
          </cell>
          <cell r="B17000" t="str">
            <v xml:space="preserve">НС-1137931 </v>
          </cell>
        </row>
        <row r="17001">
          <cell r="A17001" t="str">
            <v>REM-138H_</v>
          </cell>
          <cell r="B17001" t="str">
            <v xml:space="preserve">НС-1137936 </v>
          </cell>
        </row>
        <row r="17002">
          <cell r="A17002" t="str">
            <v>REM-207H</v>
          </cell>
          <cell r="B17002" t="str">
            <v xml:space="preserve">НС-1137937 </v>
          </cell>
        </row>
        <row r="17003">
          <cell r="A17003" t="str">
            <v>REM-276H</v>
          </cell>
          <cell r="B17003" t="str">
            <v xml:space="preserve">НС-1137938 </v>
          </cell>
        </row>
        <row r="17004">
          <cell r="A17004" t="str">
            <v>REM-345H</v>
          </cell>
          <cell r="B17004" t="str">
            <v xml:space="preserve">НС-1137939 </v>
          </cell>
        </row>
        <row r="17005">
          <cell r="A17005" t="str">
            <v>REM-414H</v>
          </cell>
          <cell r="B17005" t="str">
            <v xml:space="preserve">НС-1137940 </v>
          </cell>
        </row>
        <row r="17006">
          <cell r="A17006" t="str">
            <v>REM-483H</v>
          </cell>
          <cell r="B17006" t="str">
            <v xml:space="preserve">НС-1137941 </v>
          </cell>
        </row>
        <row r="17007">
          <cell r="A17007" t="str">
            <v>REM-552H</v>
          </cell>
          <cell r="B17007" t="str">
            <v xml:space="preserve">НС-1137942 </v>
          </cell>
        </row>
        <row r="17008">
          <cell r="A17008" t="str">
            <v>REM-621H</v>
          </cell>
          <cell r="B17008" t="str">
            <v xml:space="preserve">НС-1137948 </v>
          </cell>
        </row>
        <row r="17009">
          <cell r="A17009" t="str">
            <v>REM-690H</v>
          </cell>
          <cell r="B17009" t="str">
            <v xml:space="preserve">НС-1137949 </v>
          </cell>
        </row>
        <row r="17010">
          <cell r="A17010" t="str">
            <v>REM-759H</v>
          </cell>
          <cell r="B17010" t="str">
            <v xml:space="preserve">НС-1137951 </v>
          </cell>
        </row>
        <row r="17011">
          <cell r="A17011" t="str">
            <v>REM-828H</v>
          </cell>
          <cell r="B17011" t="str">
            <v xml:space="preserve">НС-1137955 </v>
          </cell>
        </row>
        <row r="17012">
          <cell r="A17012" t="str">
            <v>REM-897H</v>
          </cell>
          <cell r="B17012" t="str">
            <v xml:space="preserve">НС-1137957 </v>
          </cell>
        </row>
        <row r="17013">
          <cell r="A17013" t="str">
            <v>REM-966H</v>
          </cell>
          <cell r="B17013" t="str">
            <v xml:space="preserve">НС-1137959 </v>
          </cell>
        </row>
        <row r="17014">
          <cell r="A17014" t="str">
            <v>REM-1035H</v>
          </cell>
          <cell r="B17014" t="str">
            <v xml:space="preserve">НС-1137962 </v>
          </cell>
        </row>
        <row r="17015">
          <cell r="A17015" t="str">
            <v>REM-1104H</v>
          </cell>
          <cell r="B17015" t="str">
            <v xml:space="preserve">НС-1137963 </v>
          </cell>
        </row>
        <row r="17016">
          <cell r="A17016" t="str">
            <v>REM-1173H</v>
          </cell>
          <cell r="B17016" t="str">
            <v xml:space="preserve">НС-1137966 </v>
          </cell>
        </row>
        <row r="17017">
          <cell r="A17017" t="str">
            <v>REM-1242H</v>
          </cell>
          <cell r="B17017" t="str">
            <v xml:space="preserve">НС-1137970 </v>
          </cell>
        </row>
        <row r="17018">
          <cell r="A17018" t="str">
            <v>REM-1311Н</v>
          </cell>
          <cell r="B17018" t="str">
            <v xml:space="preserve">НС-1137985 </v>
          </cell>
        </row>
        <row r="17019">
          <cell r="A17019" t="str">
            <v>REM-1380Н</v>
          </cell>
          <cell r="B17019" t="str">
            <v xml:space="preserve">НС-1137988 </v>
          </cell>
        </row>
        <row r="17020">
          <cell r="A17020" t="str">
            <v>REM-1449Н</v>
          </cell>
          <cell r="B17020" t="str">
            <v xml:space="preserve">НС-1137989 </v>
          </cell>
        </row>
        <row r="17021">
          <cell r="A17021" t="str">
            <v>REM-1518Н</v>
          </cell>
          <cell r="B17021" t="str">
            <v xml:space="preserve">НС-1137990 </v>
          </cell>
        </row>
        <row r="17022">
          <cell r="A17022" t="str">
            <v>REM-1587Н</v>
          </cell>
          <cell r="B17022" t="str">
            <v xml:space="preserve">НС-1137992 </v>
          </cell>
        </row>
        <row r="17023">
          <cell r="A17023" t="str">
            <v>CNT-594118</v>
          </cell>
          <cell r="B17023" t="str">
            <v xml:space="preserve">НС-1138016 </v>
          </cell>
        </row>
        <row r="17024">
          <cell r="A17024" t="str">
            <v>REM-1656Н</v>
          </cell>
          <cell r="B17024" t="str">
            <v xml:space="preserve">НС-1138017 </v>
          </cell>
        </row>
        <row r="17025">
          <cell r="A17025" t="str">
            <v>REM-1725Н</v>
          </cell>
          <cell r="B17025" t="str">
            <v xml:space="preserve">НС-1138018 </v>
          </cell>
        </row>
        <row r="17026">
          <cell r="A17026" t="str">
            <v>REM-1794Н</v>
          </cell>
          <cell r="B17026" t="str">
            <v xml:space="preserve">НС-1138019 </v>
          </cell>
        </row>
        <row r="17027">
          <cell r="A17027" t="str">
            <v>REM-1863Н</v>
          </cell>
          <cell r="B17027" t="str">
            <v xml:space="preserve">НС-1138020 </v>
          </cell>
        </row>
        <row r="17028">
          <cell r="A17028" t="str">
            <v>REM-1932Н</v>
          </cell>
          <cell r="B17028" t="str">
            <v xml:space="preserve">НС-1138022 </v>
          </cell>
        </row>
        <row r="17029">
          <cell r="A17029" t="str">
            <v>REM-2001Н</v>
          </cell>
          <cell r="B17029" t="str">
            <v xml:space="preserve">НС-1138023 </v>
          </cell>
        </row>
        <row r="17030">
          <cell r="A17030" t="str">
            <v>REM-2139Н</v>
          </cell>
          <cell r="B17030" t="str">
            <v xml:space="preserve">НС-1138024 </v>
          </cell>
        </row>
        <row r="17031">
          <cell r="A17031" t="str">
            <v>REM-2208Н</v>
          </cell>
          <cell r="B17031" t="str">
            <v xml:space="preserve">НС-1138027 </v>
          </cell>
        </row>
        <row r="17032">
          <cell r="A17032" t="str">
            <v>13222003007071</v>
          </cell>
          <cell r="B17032" t="str">
            <v xml:space="preserve">НС-1138125 </v>
          </cell>
        </row>
        <row r="17033">
          <cell r="A17033" t="str">
            <v>13222001000021</v>
          </cell>
          <cell r="B17033" t="str">
            <v xml:space="preserve">НС-1138126 </v>
          </cell>
        </row>
        <row r="17034">
          <cell r="A17034" t="str">
            <v>11330034000008__</v>
          </cell>
          <cell r="B17034" t="str">
            <v xml:space="preserve">НС-1138127 </v>
          </cell>
        </row>
        <row r="17035">
          <cell r="A17035" t="str">
            <v>11230004000331_</v>
          </cell>
          <cell r="B17035" t="str">
            <v xml:space="preserve">НС-1138128 </v>
          </cell>
        </row>
        <row r="17036">
          <cell r="A17036" t="str">
            <v>11223003000270_</v>
          </cell>
          <cell r="B17036" t="str">
            <v xml:space="preserve">НС-1138130 </v>
          </cell>
        </row>
        <row r="17037">
          <cell r="A17037" t="str">
            <v>11221500000034</v>
          </cell>
          <cell r="B17037" t="str">
            <v xml:space="preserve">НС-1138131 </v>
          </cell>
        </row>
        <row r="17038">
          <cell r="A17038" t="str">
            <v>11230004000304_</v>
          </cell>
          <cell r="B17038" t="str">
            <v xml:space="preserve">НС-1138132 </v>
          </cell>
        </row>
        <row r="17039">
          <cell r="A17039" t="str">
            <v>11223015000087_</v>
          </cell>
          <cell r="B17039" t="str">
            <v xml:space="preserve">НС-1138133 </v>
          </cell>
        </row>
        <row r="17040">
          <cell r="A17040" t="str">
            <v>11221502000434_</v>
          </cell>
          <cell r="B17040" t="str">
            <v xml:space="preserve">НС-1138134 </v>
          </cell>
        </row>
        <row r="17041">
          <cell r="A17041" t="str">
            <v>PAC-WF010-E</v>
          </cell>
          <cell r="B17041" t="str">
            <v xml:space="preserve">НС-1138155 </v>
          </cell>
        </row>
        <row r="17042">
          <cell r="A17042" t="str">
            <v>AVWT-190UKS1A</v>
          </cell>
          <cell r="B17042" t="str">
            <v xml:space="preserve">НС-1138327 </v>
          </cell>
        </row>
        <row r="17043">
          <cell r="A17043" t="str">
            <v>303007000091</v>
          </cell>
          <cell r="B17043" t="str">
            <v xml:space="preserve">НС-1138399 </v>
          </cell>
        </row>
        <row r="17044">
          <cell r="A17044" t="str">
            <v>303012000291</v>
          </cell>
          <cell r="B17044" t="str">
            <v xml:space="preserve">НС-1138400 </v>
          </cell>
        </row>
        <row r="17045">
          <cell r="A17045" t="str">
            <v>403011001761</v>
          </cell>
          <cell r="B17045" t="str">
            <v xml:space="preserve">НС-1138401 </v>
          </cell>
        </row>
        <row r="17046">
          <cell r="A17046" t="str">
            <v>FAN000347</v>
          </cell>
          <cell r="B17046" t="str">
            <v xml:space="preserve">НС-1138457 </v>
          </cell>
        </row>
        <row r="17047">
          <cell r="A17047" t="str">
            <v>AVWT-76UKSNA</v>
          </cell>
          <cell r="B17047" t="str">
            <v xml:space="preserve">НС-1138480 </v>
          </cell>
        </row>
        <row r="17048">
          <cell r="A17048" t="str">
            <v>AVWT-96UKSNA</v>
          </cell>
          <cell r="B17048" t="str">
            <v xml:space="preserve">НС-1138481 </v>
          </cell>
        </row>
        <row r="17049">
          <cell r="A17049" t="str">
            <v>AVWT-114UKSNA</v>
          </cell>
          <cell r="B17049" t="str">
            <v xml:space="preserve">НС-1138484 </v>
          </cell>
        </row>
        <row r="17050">
          <cell r="A17050" t="str">
            <v>AVWT-136UKSTA</v>
          </cell>
          <cell r="B17050" t="str">
            <v xml:space="preserve">НС-1138485 </v>
          </cell>
        </row>
        <row r="17051">
          <cell r="A17051" t="str">
            <v>AVWT-154UKSTA</v>
          </cell>
          <cell r="B17051" t="str">
            <v xml:space="preserve">НС-1138486 </v>
          </cell>
        </row>
        <row r="17052">
          <cell r="A17052" t="str">
            <v>AVWT-170UKSTA</v>
          </cell>
          <cell r="B17052" t="str">
            <v xml:space="preserve">НС-1138487 </v>
          </cell>
        </row>
        <row r="17053">
          <cell r="A17053" t="str">
            <v>AVWT-212UKS1A</v>
          </cell>
          <cell r="B17053" t="str">
            <v xml:space="preserve">НС-1138489 </v>
          </cell>
        </row>
        <row r="17054">
          <cell r="A17054" t="str">
            <v>HSU-07HLD303/R2(IN)_</v>
          </cell>
          <cell r="B17054" t="str">
            <v xml:space="preserve">НС-1138498 </v>
          </cell>
        </row>
        <row r="17055">
          <cell r="A17055" t="str">
            <v>HSU-07HLD303/R2(OUT)</v>
          </cell>
          <cell r="B17055" t="str">
            <v xml:space="preserve">НС-1138499 </v>
          </cell>
        </row>
        <row r="17056">
          <cell r="A17056" t="str">
            <v>HSU-09HLC303/R2(IN)_</v>
          </cell>
          <cell r="B17056" t="str">
            <v xml:space="preserve">НС-1138500 </v>
          </cell>
        </row>
        <row r="17057">
          <cell r="A17057" t="str">
            <v>HSU-09HLC303/R2(OUT)_</v>
          </cell>
          <cell r="B17057" t="str">
            <v xml:space="preserve">НС-1138501 </v>
          </cell>
        </row>
        <row r="17058">
          <cell r="A17058" t="str">
            <v>VCT-72 IO1</v>
          </cell>
          <cell r="B17058" t="str">
            <v xml:space="preserve">НС-1138519 </v>
          </cell>
        </row>
        <row r="17059">
          <cell r="A17059" t="str">
            <v>Образец ИК</v>
          </cell>
          <cell r="B17059" t="str">
            <v xml:space="preserve">НС-1138521 </v>
          </cell>
        </row>
        <row r="17060">
          <cell r="A17060" t="str">
            <v>Образец ИК 2.0 кВт</v>
          </cell>
          <cell r="B17060" t="str">
            <v xml:space="preserve">НС-1138522 </v>
          </cell>
        </row>
        <row r="17061">
          <cell r="A17061" t="str">
            <v>PSIEKANV18</v>
          </cell>
          <cell r="B17061" t="str">
            <v xml:space="preserve">НС-1138527 </v>
          </cell>
        </row>
        <row r="17062">
          <cell r="A17062" t="str">
            <v>PUHZ-SW160</v>
          </cell>
          <cell r="B17062" t="str">
            <v xml:space="preserve">НС-1138537 </v>
          </cell>
        </row>
        <row r="17063">
          <cell r="A17063" t="str">
            <v>TCAEBY 6635(17-0058-3)</v>
          </cell>
          <cell r="B17063" t="str">
            <v xml:space="preserve">НС-1138558 </v>
          </cell>
        </row>
        <row r="17064">
          <cell r="A17064" t="str">
            <v>L423193</v>
          </cell>
          <cell r="B17064" t="str">
            <v xml:space="preserve">НС-1138564 </v>
          </cell>
        </row>
        <row r="17065">
          <cell r="A17065" t="str">
            <v>L423192</v>
          </cell>
          <cell r="B17065" t="str">
            <v xml:space="preserve">НС-1138565 </v>
          </cell>
        </row>
        <row r="17066">
          <cell r="A17066" t="str">
            <v>GVEAKUEKO24_67_0001A</v>
          </cell>
          <cell r="B17066" t="str">
            <v xml:space="preserve">НС-1138594 </v>
          </cell>
        </row>
        <row r="17067">
          <cell r="A17067" t="str">
            <v>VCT IOP-40</v>
          </cell>
          <cell r="B17067" t="str">
            <v xml:space="preserve">НС-1138605 </v>
          </cell>
        </row>
        <row r="17068">
          <cell r="A17068" t="str">
            <v>P-50HF2-E</v>
          </cell>
          <cell r="B17068" t="str">
            <v xml:space="preserve">НС-1138606 </v>
          </cell>
        </row>
        <row r="17069">
          <cell r="A17069" t="str">
            <v>nEXB80000012357</v>
          </cell>
          <cell r="B17069" t="str">
            <v xml:space="preserve">НС-1138608 </v>
          </cell>
        </row>
        <row r="17070">
          <cell r="A17070" t="str">
            <v>ZCS-P-M-W-DX-YF5-YF6</v>
          </cell>
          <cell r="B17070" t="str">
            <v xml:space="preserve">НС-1138616 </v>
          </cell>
        </row>
        <row r="17071">
          <cell r="A17071" t="str">
            <v>PKY-2007:</v>
          </cell>
          <cell r="B17071" t="str">
            <v xml:space="preserve">НС-1138622 </v>
          </cell>
        </row>
        <row r="17072">
          <cell r="A17072" t="str">
            <v>PKY-22007;</v>
          </cell>
          <cell r="B17072" t="str">
            <v xml:space="preserve">НС-1138623 </v>
          </cell>
        </row>
        <row r="17073">
          <cell r="A17073" t="str">
            <v>E12 913 095</v>
          </cell>
          <cell r="B17073" t="str">
            <v xml:space="preserve">НС-1138701 </v>
          </cell>
        </row>
        <row r="17074">
          <cell r="A17074" t="str">
            <v>E12 897 333</v>
          </cell>
          <cell r="B17074" t="str">
            <v xml:space="preserve">НС-1138702 </v>
          </cell>
        </row>
        <row r="17075">
          <cell r="A17075" t="str">
            <v>GAGSM03V2R_bece</v>
          </cell>
          <cell r="B17075" t="str">
            <v xml:space="preserve">НС-1138778 </v>
          </cell>
        </row>
        <row r="17076">
          <cell r="A17076" t="str">
            <v>ZCS-R1-E30-YF1-YF1(RV)</v>
          </cell>
          <cell r="B17076" t="str">
            <v xml:space="preserve">НС-1138799 </v>
          </cell>
        </row>
        <row r="17077">
          <cell r="A17077" t="str">
            <v>E12 408 620</v>
          </cell>
          <cell r="B17077" t="str">
            <v xml:space="preserve">НС-1138819 </v>
          </cell>
        </row>
        <row r="17078">
          <cell r="A17078" t="str">
            <v>ZCS-P-E30-DX-YF6-YF6</v>
          </cell>
          <cell r="B17078" t="str">
            <v xml:space="preserve">НС-1138820 </v>
          </cell>
        </row>
        <row r="17079">
          <cell r="A17079" t="str">
            <v>R61 022 243</v>
          </cell>
          <cell r="B17079" t="str">
            <v xml:space="preserve">НС-1138826 </v>
          </cell>
        </row>
        <row r="17080">
          <cell r="A17080" t="str">
            <v>AHU000115</v>
          </cell>
          <cell r="B17080" t="str">
            <v xml:space="preserve">НС-1138857 </v>
          </cell>
        </row>
        <row r="17081">
          <cell r="A17081" t="str">
            <v>E17 622 360</v>
          </cell>
          <cell r="B17081" t="str">
            <v xml:space="preserve">НС-1138870 </v>
          </cell>
        </row>
        <row r="17082">
          <cell r="A17082" t="str">
            <v>AHU000110</v>
          </cell>
          <cell r="B17082" t="str">
            <v xml:space="preserve">НС-1138875 </v>
          </cell>
        </row>
        <row r="17083">
          <cell r="A17083" t="str">
            <v>266435</v>
          </cell>
          <cell r="B17083" t="str">
            <v xml:space="preserve">НС-1138882 </v>
          </cell>
        </row>
        <row r="17084">
          <cell r="A17084" t="str">
            <v>ZCS-W-2YF5_</v>
          </cell>
          <cell r="B17084" t="str">
            <v xml:space="preserve">НС-1138887 </v>
          </cell>
        </row>
        <row r="17085">
          <cell r="A17085" t="str">
            <v>ZCS-W-2YF5_</v>
          </cell>
          <cell r="B17085" t="str">
            <v xml:space="preserve">НС-1138910 </v>
          </cell>
        </row>
        <row r="17086">
          <cell r="A17086" t="str">
            <v>T2W EK5 451</v>
          </cell>
          <cell r="B17086" t="str">
            <v xml:space="preserve">НС-1139001 </v>
          </cell>
        </row>
        <row r="17087">
          <cell r="A17087" t="str">
            <v>B-SPS-ASP1-CMT-GM-SS-SAG3-IMB</v>
          </cell>
          <cell r="B17087" t="str">
            <v xml:space="preserve">НС-1139048 </v>
          </cell>
        </row>
        <row r="17088">
          <cell r="A17088" t="str">
            <v>1457442</v>
          </cell>
          <cell r="B17088" t="str">
            <v xml:space="preserve">НС-1139053 </v>
          </cell>
        </row>
        <row r="17089">
          <cell r="A17089" t="str">
            <v>Si 2750 Др</v>
          </cell>
          <cell r="B17089" t="str">
            <v xml:space="preserve">НС-1139071 </v>
          </cell>
        </row>
        <row r="17090">
          <cell r="A17090" t="str">
            <v>1566586</v>
          </cell>
          <cell r="B17090" t="str">
            <v xml:space="preserve">НС-1139110 </v>
          </cell>
        </row>
        <row r="17091">
          <cell r="A17091" t="str">
            <v>1301588</v>
          </cell>
          <cell r="B17091" t="str">
            <v xml:space="preserve">НС-1139120 </v>
          </cell>
        </row>
        <row r="17092">
          <cell r="A17092" t="str">
            <v>DG10/6</v>
          </cell>
          <cell r="B17092" t="str">
            <v xml:space="preserve">НС-1139153 </v>
          </cell>
        </row>
        <row r="17093">
          <cell r="A17093" t="str">
            <v>1442426</v>
          </cell>
          <cell r="B17093" t="str">
            <v xml:space="preserve">НС-1139161 </v>
          </cell>
        </row>
        <row r="17094">
          <cell r="A17094" t="str">
            <v>PSIEKANVPH1251.2_1</v>
          </cell>
          <cell r="B17094" t="str">
            <v xml:space="preserve">НС-1139165 </v>
          </cell>
        </row>
        <row r="17095">
          <cell r="A17095" t="str">
            <v>ARU 071b (17-1103)</v>
          </cell>
          <cell r="B17095" t="str">
            <v xml:space="preserve">НС-1139189 </v>
          </cell>
        </row>
        <row r="17096">
          <cell r="A17096" t="str">
            <v>TMC 11 (AC) H 17-1103</v>
          </cell>
          <cell r="B17096" t="str">
            <v xml:space="preserve">НС-1139190 </v>
          </cell>
        </row>
        <row r="17097">
          <cell r="A17097" t="str">
            <v>H=400(17-1103)</v>
          </cell>
          <cell r="B17097" t="str">
            <v xml:space="preserve">НС-1139191 </v>
          </cell>
        </row>
        <row r="17098">
          <cell r="A17098" t="str">
            <v>ZCS-E34-VT0,9-RС</v>
          </cell>
          <cell r="B17098" t="str">
            <v xml:space="preserve">НС-1139224 </v>
          </cell>
        </row>
        <row r="17099">
          <cell r="A17099" t="str">
            <v>1557232</v>
          </cell>
          <cell r="B17099" t="str">
            <v xml:space="preserve">НС-1139246 </v>
          </cell>
        </row>
        <row r="17100">
          <cell r="A17100" t="str">
            <v>1820511</v>
          </cell>
          <cell r="B17100" t="str">
            <v xml:space="preserve">НС-1139253 </v>
          </cell>
        </row>
        <row r="17101">
          <cell r="A17101" t="str">
            <v>1529322</v>
          </cell>
          <cell r="B17101" t="str">
            <v xml:space="preserve">НС-1139306 </v>
          </cell>
        </row>
        <row r="17102">
          <cell r="A17102" t="str">
            <v>132B0212</v>
          </cell>
          <cell r="B17102" t="str">
            <v xml:space="preserve">НС-1139315 </v>
          </cell>
        </row>
        <row r="17103">
          <cell r="A17103" t="str">
            <v>132B0213</v>
          </cell>
          <cell r="B17103" t="str">
            <v xml:space="preserve">НС-1139317 </v>
          </cell>
        </row>
        <row r="17104">
          <cell r="A17104" t="str">
            <v>132B0214</v>
          </cell>
          <cell r="B17104" t="str">
            <v xml:space="preserve">НС-1139318 </v>
          </cell>
        </row>
        <row r="17105">
          <cell r="A17105" t="str">
            <v>132B0215</v>
          </cell>
          <cell r="B17105" t="str">
            <v xml:space="preserve">НС-1139319 </v>
          </cell>
        </row>
        <row r="17106">
          <cell r="A17106" t="str">
            <v>132B0216</v>
          </cell>
          <cell r="B17106" t="str">
            <v xml:space="preserve">НС-1139320 </v>
          </cell>
        </row>
        <row r="17107">
          <cell r="A17107" t="str">
            <v>132B0222</v>
          </cell>
          <cell r="B17107" t="str">
            <v xml:space="preserve">НС-1139321 </v>
          </cell>
        </row>
        <row r="17108">
          <cell r="A17108" t="str">
            <v>132B0223</v>
          </cell>
          <cell r="B17108" t="str">
            <v xml:space="preserve">НС-1139322 </v>
          </cell>
        </row>
        <row r="17109">
          <cell r="A17109" t="str">
            <v>132B0224</v>
          </cell>
          <cell r="B17109" t="str">
            <v xml:space="preserve">НС-1139323 </v>
          </cell>
        </row>
        <row r="17110">
          <cell r="A17110" t="str">
            <v>132B0225</v>
          </cell>
          <cell r="B17110" t="str">
            <v xml:space="preserve">НС-1139324 </v>
          </cell>
        </row>
        <row r="17111">
          <cell r="A17111" t="str">
            <v>132B0226</v>
          </cell>
          <cell r="B17111" t="str">
            <v xml:space="preserve">НС-1139325 </v>
          </cell>
        </row>
        <row r="17112">
          <cell r="A17112" t="str">
            <v>132B0217</v>
          </cell>
          <cell r="B17112" t="str">
            <v xml:space="preserve">НС-1139326 </v>
          </cell>
        </row>
        <row r="17113">
          <cell r="A17113" t="str">
            <v>132B0218</v>
          </cell>
          <cell r="B17113" t="str">
            <v xml:space="preserve">НС-1139328 </v>
          </cell>
        </row>
        <row r="17114">
          <cell r="A17114" t="str">
            <v>132B0219</v>
          </cell>
          <cell r="B17114" t="str">
            <v xml:space="preserve">НС-1139329 </v>
          </cell>
        </row>
        <row r="17115">
          <cell r="A17115" t="str">
            <v>132B0220</v>
          </cell>
          <cell r="B17115" t="str">
            <v xml:space="preserve">НС-1139330 </v>
          </cell>
        </row>
        <row r="17116">
          <cell r="A17116" t="str">
            <v>132B0221</v>
          </cell>
          <cell r="B17116" t="str">
            <v xml:space="preserve">НС-1139331 </v>
          </cell>
        </row>
        <row r="17117">
          <cell r="A17117" t="str">
            <v>1888446</v>
          </cell>
          <cell r="B17117" t="str">
            <v xml:space="preserve">НС-1139394 </v>
          </cell>
        </row>
        <row r="17118">
          <cell r="A17118" t="str">
            <v>065Z0400</v>
          </cell>
          <cell r="B17118" t="str">
            <v xml:space="preserve">НС-1139448 </v>
          </cell>
        </row>
        <row r="17119">
          <cell r="A17119" t="str">
            <v>065Z0401</v>
          </cell>
          <cell r="B17119" t="str">
            <v xml:space="preserve">НС-1139449 </v>
          </cell>
        </row>
        <row r="17120">
          <cell r="A17120" t="str">
            <v>065Z0402</v>
          </cell>
          <cell r="B17120" t="str">
            <v xml:space="preserve">НС-1139450 </v>
          </cell>
        </row>
        <row r="17121">
          <cell r="A17121" t="str">
            <v>065Z0403</v>
          </cell>
          <cell r="B17121" t="str">
            <v xml:space="preserve">НС-1139451 </v>
          </cell>
        </row>
        <row r="17122">
          <cell r="A17122" t="str">
            <v>065Z0404</v>
          </cell>
          <cell r="B17122" t="str">
            <v xml:space="preserve">НС-1139452 </v>
          </cell>
        </row>
        <row r="17123">
          <cell r="A17123" t="str">
            <v>065Z0405</v>
          </cell>
          <cell r="B17123" t="str">
            <v xml:space="preserve">НС-1139453 </v>
          </cell>
        </row>
        <row r="17124">
          <cell r="A17124" t="str">
            <v>065Z0406___</v>
          </cell>
          <cell r="B17124" t="str">
            <v xml:space="preserve">НС-1139454 </v>
          </cell>
        </row>
        <row r="17125">
          <cell r="A17125" t="str">
            <v>065Z0407_</v>
          </cell>
          <cell r="B17125" t="str">
            <v xml:space="preserve">НС-1139455 </v>
          </cell>
        </row>
        <row r="17126">
          <cell r="A17126" t="str">
            <v>065Z0408 дубль2</v>
          </cell>
          <cell r="B17126" t="str">
            <v xml:space="preserve">НС-1139456 </v>
          </cell>
        </row>
        <row r="17127">
          <cell r="A17127" t="str">
            <v>065Z0409</v>
          </cell>
          <cell r="B17127" t="str">
            <v xml:space="preserve">НС-1139457 </v>
          </cell>
        </row>
        <row r="17128">
          <cell r="A17128" t="str">
            <v>065Z0410_</v>
          </cell>
          <cell r="B17128" t="str">
            <v xml:space="preserve">НС-1139458 </v>
          </cell>
        </row>
        <row r="17129">
          <cell r="A17129" t="str">
            <v>082H0230</v>
          </cell>
          <cell r="B17129" t="str">
            <v xml:space="preserve">НС-1139459 </v>
          </cell>
        </row>
        <row r="17130">
          <cell r="A17130" t="str">
            <v>082H0241--</v>
          </cell>
          <cell r="B17130" t="str">
            <v xml:space="preserve">НС-1139460 </v>
          </cell>
        </row>
        <row r="17131">
          <cell r="A17131" t="str">
            <v>PFD-P250 VM-E</v>
          </cell>
          <cell r="B17131" t="str">
            <v xml:space="preserve">НС-1139479 </v>
          </cell>
        </row>
        <row r="17132">
          <cell r="A17132" t="str">
            <v>E17981451</v>
          </cell>
          <cell r="B17132" t="str">
            <v xml:space="preserve">НС-1139488 </v>
          </cell>
        </row>
        <row r="17133">
          <cell r="A17133" t="str">
            <v>E17981444</v>
          </cell>
          <cell r="B17133" t="str">
            <v xml:space="preserve">НС-1139489 </v>
          </cell>
        </row>
        <row r="17134">
          <cell r="A17134" t="str">
            <v>E17981450</v>
          </cell>
          <cell r="B17134" t="str">
            <v xml:space="preserve">НС-1139490 </v>
          </cell>
        </row>
        <row r="17135">
          <cell r="A17135" t="str">
            <v>E17622456</v>
          </cell>
          <cell r="B17135" t="str">
            <v xml:space="preserve">НС-1139491 </v>
          </cell>
        </row>
        <row r="17136">
          <cell r="A17136" t="str">
            <v>132В0110</v>
          </cell>
          <cell r="B17136" t="str">
            <v xml:space="preserve">НС-1139647 </v>
          </cell>
        </row>
        <row r="17137">
          <cell r="A17137" t="str">
            <v>132В0108</v>
          </cell>
          <cell r="B17137" t="str">
            <v xml:space="preserve">НС-1139648 </v>
          </cell>
        </row>
        <row r="17138">
          <cell r="A17138" t="str">
            <v>GAGRIS1971_0153A</v>
          </cell>
          <cell r="B17138" t="str">
            <v xml:space="preserve">НС-1139672 </v>
          </cell>
        </row>
        <row r="17139">
          <cell r="A17139" t="str">
            <v>ZCS-E34-W-DX-2YF4-2YF4 (Резерв)</v>
          </cell>
          <cell r="B17139" t="str">
            <v xml:space="preserve">НС-1139820 </v>
          </cell>
        </row>
        <row r="17140">
          <cell r="A17140" t="str">
            <v>ZCS-2VT1 (Резерв)</v>
          </cell>
          <cell r="B17140" t="str">
            <v xml:space="preserve">НС-1139821 </v>
          </cell>
        </row>
        <row r="17141">
          <cell r="A17141" t="str">
            <v>REV-50 (16-2114-5)</v>
          </cell>
          <cell r="B17141" t="str">
            <v xml:space="preserve">НС-1139824 </v>
          </cell>
        </row>
        <row r="17142">
          <cell r="A17142" t="str">
            <v>ZSISAL0057</v>
          </cell>
          <cell r="B17142" t="str">
            <v xml:space="preserve">НС-1139834 </v>
          </cell>
        </row>
        <row r="17143">
          <cell r="A17143" t="str">
            <v>CO-E 12HN</v>
          </cell>
          <cell r="B17143" t="str">
            <v xml:space="preserve">НС-1139837 </v>
          </cell>
        </row>
        <row r="17144">
          <cell r="A17144" t="str">
            <v>CO-E 18HN</v>
          </cell>
          <cell r="B17144" t="str">
            <v xml:space="preserve">НС-1139838 </v>
          </cell>
        </row>
        <row r="17145">
          <cell r="A17145" t="str">
            <v>CO-E 24HN</v>
          </cell>
          <cell r="B17145" t="str">
            <v xml:space="preserve">НС-1139839 </v>
          </cell>
        </row>
        <row r="17146">
          <cell r="A17146" t="str">
            <v>CO-E 36HN</v>
          </cell>
          <cell r="B17146" t="str">
            <v xml:space="preserve">НС-1139840 </v>
          </cell>
        </row>
        <row r="17147">
          <cell r="A17147" t="str">
            <v>CO-E 48HN</v>
          </cell>
          <cell r="B17147" t="str">
            <v xml:space="preserve">НС-1139841 </v>
          </cell>
        </row>
        <row r="17148">
          <cell r="A17148" t="str">
            <v>CO-E 60HN</v>
          </cell>
          <cell r="B17148" t="str">
            <v xml:space="preserve">НС-1139842 </v>
          </cell>
        </row>
        <row r="17149">
          <cell r="A17149" t="str">
            <v>ARU 071b (17-0491)</v>
          </cell>
          <cell r="B17149" t="str">
            <v xml:space="preserve">НС-1139918 </v>
          </cell>
        </row>
        <row r="17150">
          <cell r="A17150" t="str">
            <v>TMC11(17-0491)</v>
          </cell>
          <cell r="B17150" t="str">
            <v xml:space="preserve">НС-1139920 </v>
          </cell>
        </row>
        <row r="17151">
          <cell r="A17151" t="str">
            <v>KSD301-5.0/16D15K14-S</v>
          </cell>
          <cell r="B17151" t="str">
            <v xml:space="preserve">НС-1139924 </v>
          </cell>
        </row>
        <row r="17152">
          <cell r="A17152" t="str">
            <v>EF21</v>
          </cell>
          <cell r="B17152" t="str">
            <v xml:space="preserve">НС-1139988 </v>
          </cell>
        </row>
        <row r="17153">
          <cell r="A17153" t="str">
            <v>ZXB285219</v>
          </cell>
          <cell r="B17153" t="str">
            <v xml:space="preserve">НС-1140005 </v>
          </cell>
        </row>
        <row r="17154">
          <cell r="A17154" t="str">
            <v>ZSSK 250х250</v>
          </cell>
          <cell r="B17154" t="str">
            <v xml:space="preserve">НС-1140009 </v>
          </cell>
        </row>
        <row r="17155">
          <cell r="A17155" t="str">
            <v>ZSSK 400х250</v>
          </cell>
          <cell r="B17155" t="str">
            <v xml:space="preserve">НС-1140011 </v>
          </cell>
        </row>
        <row r="17156">
          <cell r="A17156" t="str">
            <v>ZSSK 1250х1250</v>
          </cell>
          <cell r="B17156" t="str">
            <v xml:space="preserve">НС-1140012 </v>
          </cell>
        </row>
        <row r="17157">
          <cell r="A17157" t="str">
            <v>AMS-12UR4SVETG6</v>
          </cell>
          <cell r="B17157" t="str">
            <v xml:space="preserve">НС-1140030 </v>
          </cell>
        </row>
        <row r="17158">
          <cell r="A17158" t="str">
            <v>SHF-50001</v>
          </cell>
          <cell r="B17158" t="str">
            <v xml:space="preserve">НС-1140068 </v>
          </cell>
        </row>
        <row r="17159">
          <cell r="A17159" t="str">
            <v>Рюкзак ROYAL Clima</v>
          </cell>
          <cell r="B17159" t="str">
            <v xml:space="preserve">НС-1140072 </v>
          </cell>
        </row>
        <row r="17160">
          <cell r="A17160" t="str">
            <v>VC-S 20P2A</v>
          </cell>
          <cell r="B17160" t="str">
            <v xml:space="preserve">НС-1140073 </v>
          </cell>
        </row>
        <row r="17161">
          <cell r="A17161" t="str">
            <v>VC-S 40P2A</v>
          </cell>
          <cell r="B17161" t="str">
            <v xml:space="preserve">НС-1140075 </v>
          </cell>
        </row>
        <row r="17162">
          <cell r="A17162" t="str">
            <v>VC-S 50P2A</v>
          </cell>
          <cell r="B17162" t="str">
            <v xml:space="preserve">НС-1140076 </v>
          </cell>
        </row>
        <row r="17163">
          <cell r="A17163" t="str">
            <v>VC-S 60P2A</v>
          </cell>
          <cell r="B17163" t="str">
            <v xml:space="preserve">НС-1140077 </v>
          </cell>
        </row>
        <row r="17164">
          <cell r="A17164" t="str">
            <v>VC-S 80P2A</v>
          </cell>
          <cell r="B17164" t="str">
            <v xml:space="preserve">НС-1140078 </v>
          </cell>
        </row>
        <row r="17165">
          <cell r="A17165" t="str">
            <v>VC-S 100P2A</v>
          </cell>
          <cell r="B17165" t="str">
            <v xml:space="preserve">НС-1140079 </v>
          </cell>
        </row>
        <row r="17166">
          <cell r="A17166" t="str">
            <v>VC-S 120P2A</v>
          </cell>
          <cell r="B17166" t="str">
            <v xml:space="preserve">НС-1140080 </v>
          </cell>
        </row>
        <row r="17167">
          <cell r="A17167" t="str">
            <v>VC-S 140P2A</v>
          </cell>
          <cell r="B17167" t="str">
            <v xml:space="preserve">НС-1140081 </v>
          </cell>
        </row>
        <row r="17168">
          <cell r="A17168" t="str">
            <v>VC-С 30P2A</v>
          </cell>
          <cell r="B17168" t="str">
            <v xml:space="preserve">НС-1140082 </v>
          </cell>
        </row>
        <row r="17169">
          <cell r="A17169" t="str">
            <v>VC-C 40P2A</v>
          </cell>
          <cell r="B17169" t="str">
            <v xml:space="preserve">НС-1140083 </v>
          </cell>
        </row>
        <row r="17170">
          <cell r="A17170" t="str">
            <v>VC-C 50P2A</v>
          </cell>
          <cell r="B17170" t="str">
            <v xml:space="preserve">НС-1140085 </v>
          </cell>
        </row>
        <row r="17171">
          <cell r="A17171" t="str">
            <v>VC-C 60P2A</v>
          </cell>
          <cell r="B17171" t="str">
            <v xml:space="preserve">НС-1140086 </v>
          </cell>
        </row>
        <row r="17172">
          <cell r="A17172" t="str">
            <v>VC-C 80P2A</v>
          </cell>
          <cell r="B17172" t="str">
            <v xml:space="preserve">НС-1140087 </v>
          </cell>
        </row>
        <row r="17173">
          <cell r="A17173" t="str">
            <v>VC-C 100P2A</v>
          </cell>
          <cell r="B17173" t="str">
            <v xml:space="preserve">НС-1140088 </v>
          </cell>
        </row>
        <row r="17174">
          <cell r="A17174" t="str">
            <v>VC-C 120P2A</v>
          </cell>
          <cell r="B17174" t="str">
            <v xml:space="preserve">НС-1140090 </v>
          </cell>
        </row>
        <row r="17175">
          <cell r="A17175" t="str">
            <v>VC-C 140P2A</v>
          </cell>
          <cell r="B17175" t="str">
            <v xml:space="preserve">НС-1140091 </v>
          </cell>
        </row>
        <row r="17176">
          <cell r="A17176" t="str">
            <v>VC-P 20P2A</v>
          </cell>
          <cell r="B17176" t="str">
            <v xml:space="preserve">НС-1140092 </v>
          </cell>
        </row>
        <row r="17177">
          <cell r="A17177" t="str">
            <v>VC-P 30P2A</v>
          </cell>
          <cell r="B17177" t="str">
            <v xml:space="preserve">НС-1140093 </v>
          </cell>
        </row>
        <row r="17178">
          <cell r="A17178" t="str">
            <v>VC-P 40P2A</v>
          </cell>
          <cell r="B17178" t="str">
            <v xml:space="preserve">НС-1140094 </v>
          </cell>
        </row>
        <row r="17179">
          <cell r="A17179" t="str">
            <v>VC-P 50P2A</v>
          </cell>
          <cell r="B17179" t="str">
            <v xml:space="preserve">НС-1140095 </v>
          </cell>
        </row>
        <row r="17180">
          <cell r="A17180" t="str">
            <v>VC-P 80P2A</v>
          </cell>
          <cell r="B17180" t="str">
            <v xml:space="preserve">НС-1140097 </v>
          </cell>
        </row>
        <row r="17181">
          <cell r="A17181" t="str">
            <v>ZCS-E34-W-YT4</v>
          </cell>
          <cell r="B17181" t="str">
            <v xml:space="preserve">НС-1140107 </v>
          </cell>
        </row>
        <row r="17182">
          <cell r="A17182" t="str">
            <v>T7W 251 315</v>
          </cell>
          <cell r="B17182" t="str">
            <v xml:space="preserve">НС-1140112 </v>
          </cell>
        </row>
        <row r="17183">
          <cell r="A17183" t="str">
            <v>E12 D84 444</v>
          </cell>
          <cell r="B17183" t="str">
            <v xml:space="preserve">НС-1140119 </v>
          </cell>
        </row>
        <row r="17184">
          <cell r="A17184" t="str">
            <v>VC-P 60P2A</v>
          </cell>
          <cell r="B17184" t="str">
            <v xml:space="preserve">НС-1140144 </v>
          </cell>
        </row>
        <row r="17185">
          <cell r="A17185" t="str">
            <v>ZXB288180</v>
          </cell>
          <cell r="B17185" t="str">
            <v xml:space="preserve">НС-1140155 </v>
          </cell>
        </row>
        <row r="17186">
          <cell r="A17186" t="str">
            <v>AHU000113</v>
          </cell>
          <cell r="B17186" t="str">
            <v xml:space="preserve">НС-1140156 </v>
          </cell>
        </row>
        <row r="17187">
          <cell r="A17187" t="str">
            <v>Конвектор</v>
          </cell>
          <cell r="B17187" t="str">
            <v xml:space="preserve">НС-1140231 </v>
          </cell>
        </row>
        <row r="17188">
          <cell r="A17188" t="str">
            <v>Конвектор_</v>
          </cell>
          <cell r="B17188" t="str">
            <v xml:space="preserve">НС-1140233 </v>
          </cell>
        </row>
        <row r="17189">
          <cell r="A17189" t="str">
            <v>Образец Мо</v>
          </cell>
          <cell r="B17189" t="str">
            <v xml:space="preserve">НС-1140234 </v>
          </cell>
        </row>
        <row r="17190">
          <cell r="A17190" t="str">
            <v>PZ-35RF8-E</v>
          </cell>
          <cell r="B17190" t="str">
            <v xml:space="preserve">НС-1140329 </v>
          </cell>
        </row>
        <row r="17191">
          <cell r="A17191" t="str">
            <v>Зажим для</v>
          </cell>
          <cell r="B17191" t="str">
            <v xml:space="preserve">НС-1140330 </v>
          </cell>
        </row>
        <row r="17192">
          <cell r="A17192" t="str">
            <v>ZHC-1000 SR3.0 + ZHC-BR 3.0</v>
          </cell>
          <cell r="B17192" t="str">
            <v xml:space="preserve">НС-1140337 </v>
          </cell>
        </row>
        <row r="17193">
          <cell r="A17193" t="str">
            <v>ZHC-1500 SR3.0 + ZHC-BR 3.0</v>
          </cell>
          <cell r="B17193" t="str">
            <v xml:space="preserve">НС-1140342 </v>
          </cell>
        </row>
        <row r="17194">
          <cell r="A17194" t="str">
            <v>ZHC-1500 Е3.0 + ZHC-BR 3.0</v>
          </cell>
          <cell r="B17194" t="str">
            <v xml:space="preserve">НС-1140343 </v>
          </cell>
        </row>
        <row r="17195">
          <cell r="A17195" t="str">
            <v>ZHC-2000 SR3.0 + ZHC-BR 3.0</v>
          </cell>
          <cell r="B17195" t="str">
            <v xml:space="preserve">НС-1140344 </v>
          </cell>
        </row>
        <row r="17196">
          <cell r="A17196" t="str">
            <v>ZHC-2000 E3.0 + ZHC-BR 3.0</v>
          </cell>
          <cell r="B17196" t="str">
            <v xml:space="preserve">НС-1140346 </v>
          </cell>
        </row>
        <row r="17197">
          <cell r="A17197" t="str">
            <v>ZHC-1000 E3.0 + ZHC-BR 3.0</v>
          </cell>
          <cell r="B17197" t="str">
            <v xml:space="preserve">НС-1140347 </v>
          </cell>
        </row>
        <row r="17198">
          <cell r="A17198" t="str">
            <v>NEC-S3L06 ECOSTAR</v>
          </cell>
          <cell r="B17198" t="str">
            <v xml:space="preserve">НС-1140375 </v>
          </cell>
        </row>
        <row r="17199">
          <cell r="A17199" t="str">
            <v>MXZ-2E53VAHZ</v>
          </cell>
          <cell r="B17199" t="str">
            <v xml:space="preserve">НС-1140424 </v>
          </cell>
        </row>
        <row r="17200">
          <cell r="A17200" t="str">
            <v>PKY-2025; Наконечник изолированный</v>
          </cell>
          <cell r="B17200" t="str">
            <v xml:space="preserve">НС-1140477 </v>
          </cell>
        </row>
        <row r="17201">
          <cell r="A17201" t="str">
            <v>PKY-22025; Наконечник изолированный</v>
          </cell>
          <cell r="B17201" t="str">
            <v xml:space="preserve">НС-1140478 </v>
          </cell>
        </row>
        <row r="17202">
          <cell r="A17202" t="str">
            <v>PKY-22060; Наконечник изолированный</v>
          </cell>
          <cell r="B17202" t="str">
            <v xml:space="preserve">НС-1140479 </v>
          </cell>
        </row>
        <row r="17203">
          <cell r="A17203" t="str">
            <v>PKY-2060; Наконечник изолированный</v>
          </cell>
          <cell r="B17203" t="str">
            <v xml:space="preserve">НС-1140480 </v>
          </cell>
        </row>
        <row r="17204">
          <cell r="A17204" t="str">
            <v>PKY-2040; Наконечник изолированный</v>
          </cell>
          <cell r="B17204" t="str">
            <v xml:space="preserve">НС-1140482 </v>
          </cell>
        </row>
        <row r="17205">
          <cell r="A17205" t="str">
            <v>ZCS-E15-VT1-RС__</v>
          </cell>
          <cell r="B17205" t="str">
            <v xml:space="preserve">НС-1140624 </v>
          </cell>
        </row>
        <row r="17206">
          <cell r="A17206" t="str">
            <v>1438462</v>
          </cell>
          <cell r="B17206" t="str">
            <v xml:space="preserve">НС-1140639 </v>
          </cell>
        </row>
        <row r="17207">
          <cell r="A17207" t="str">
            <v>1384111</v>
          </cell>
          <cell r="B17207" t="str">
            <v xml:space="preserve">НС-1140640 </v>
          </cell>
        </row>
        <row r="17208">
          <cell r="A17208" t="str">
            <v>1813684</v>
          </cell>
          <cell r="B17208" t="str">
            <v xml:space="preserve">НС-1140641 </v>
          </cell>
        </row>
        <row r="17209">
          <cell r="A17209" t="str">
            <v>1555386</v>
          </cell>
          <cell r="B17209" t="str">
            <v xml:space="preserve">НС-1140644 </v>
          </cell>
        </row>
        <row r="17210">
          <cell r="A17210" t="str">
            <v>1465757</v>
          </cell>
          <cell r="B17210" t="str">
            <v xml:space="preserve">НС-1140645 </v>
          </cell>
        </row>
        <row r="17211">
          <cell r="A17211" t="str">
            <v>1465756</v>
          </cell>
          <cell r="B17211" t="str">
            <v xml:space="preserve">НС-1140646 </v>
          </cell>
        </row>
        <row r="17212">
          <cell r="A17212" t="str">
            <v>1541374</v>
          </cell>
          <cell r="B17212" t="str">
            <v xml:space="preserve">НС-1140647 </v>
          </cell>
        </row>
        <row r="17213">
          <cell r="A17213" t="str">
            <v>1506026</v>
          </cell>
          <cell r="B17213" t="str">
            <v xml:space="preserve">НС-1140648 </v>
          </cell>
        </row>
        <row r="17214">
          <cell r="A17214" t="str">
            <v>1806522</v>
          </cell>
          <cell r="B17214" t="str">
            <v xml:space="preserve">НС-1140649 </v>
          </cell>
        </row>
        <row r="17215">
          <cell r="A17215" t="str">
            <v>1821585_</v>
          </cell>
          <cell r="B17215" t="str">
            <v xml:space="preserve">НС-1140650 </v>
          </cell>
        </row>
        <row r="17216">
          <cell r="A17216" t="str">
            <v>1826397_</v>
          </cell>
          <cell r="B17216" t="str">
            <v xml:space="preserve">НС-1140651 </v>
          </cell>
        </row>
        <row r="17217">
          <cell r="A17217" t="str">
            <v>1826814_</v>
          </cell>
          <cell r="B17217" t="str">
            <v xml:space="preserve">НС-1140652 </v>
          </cell>
        </row>
        <row r="17218">
          <cell r="A17218" t="str">
            <v>1826755_</v>
          </cell>
          <cell r="B17218" t="str">
            <v xml:space="preserve">НС-1140654 </v>
          </cell>
        </row>
        <row r="17219">
          <cell r="A17219" t="str">
            <v>1826860</v>
          </cell>
          <cell r="B17219" t="str">
            <v xml:space="preserve">НС-1140656 </v>
          </cell>
        </row>
        <row r="17220">
          <cell r="A17220" t="str">
            <v>1826954</v>
          </cell>
          <cell r="B17220" t="str">
            <v xml:space="preserve">НС-1140657 </v>
          </cell>
        </row>
        <row r="17221">
          <cell r="A17221" t="str">
            <v>1541387</v>
          </cell>
          <cell r="B17221" t="str">
            <v xml:space="preserve">НС-1140658 </v>
          </cell>
        </row>
        <row r="17222">
          <cell r="A17222" t="str">
            <v>S70 K06 313</v>
          </cell>
          <cell r="B17222" t="str">
            <v xml:space="preserve">НС-1140660 </v>
          </cell>
        </row>
        <row r="17223">
          <cell r="A17223" t="str">
            <v>S70 K80 310</v>
          </cell>
          <cell r="B17223" t="str">
            <v xml:space="preserve">НС-1140662 </v>
          </cell>
        </row>
        <row r="17224">
          <cell r="A17224" t="str">
            <v>R01 E12 115</v>
          </cell>
          <cell r="B17224" t="str">
            <v xml:space="preserve">НС-1140739 </v>
          </cell>
        </row>
        <row r="17225">
          <cell r="A17225" t="str">
            <v>НС-1140745</v>
          </cell>
          <cell r="B17225" t="str">
            <v xml:space="preserve">НС-1140745 </v>
          </cell>
        </row>
        <row r="17226">
          <cell r="A17226" t="str">
            <v>IR-0.8SN3</v>
          </cell>
          <cell r="B17226" t="str">
            <v xml:space="preserve">НС-1140767 </v>
          </cell>
        </row>
        <row r="17227">
          <cell r="A17227" t="str">
            <v>IR-1,0SN3</v>
          </cell>
          <cell r="B17227" t="str">
            <v xml:space="preserve">НС-1140768 </v>
          </cell>
        </row>
        <row r="17228">
          <cell r="A17228" t="str">
            <v>IR-1,4SN3</v>
          </cell>
          <cell r="B17228" t="str">
            <v xml:space="preserve">НС-1140769 </v>
          </cell>
        </row>
        <row r="17229">
          <cell r="A17229" t="str">
            <v>IR-1,5EN3</v>
          </cell>
          <cell r="B17229" t="str">
            <v xml:space="preserve">НС-1140770 </v>
          </cell>
        </row>
        <row r="17230">
          <cell r="A17230" t="str">
            <v>IR-2.0EN3</v>
          </cell>
          <cell r="B17230" t="str">
            <v xml:space="preserve">НС-1140771 </v>
          </cell>
        </row>
        <row r="17231">
          <cell r="A17231" t="str">
            <v>E12 J63 329</v>
          </cell>
          <cell r="B17231" t="str">
            <v xml:space="preserve">НС-1140859 </v>
          </cell>
        </row>
        <row r="17232">
          <cell r="A17232" t="str">
            <v>E12 F28 302</v>
          </cell>
          <cell r="B17232" t="str">
            <v xml:space="preserve">НС-1140874 </v>
          </cell>
        </row>
        <row r="17233">
          <cell r="A17233" t="str">
            <v>E17 B88 450</v>
          </cell>
          <cell r="B17233" t="str">
            <v xml:space="preserve">НС-1140885 </v>
          </cell>
        </row>
        <row r="17234">
          <cell r="A17234" t="str">
            <v>HPH-W005</v>
          </cell>
          <cell r="B17234" t="str">
            <v xml:space="preserve">НС-1140955 </v>
          </cell>
        </row>
        <row r="17235">
          <cell r="A17235" t="str">
            <v>HPH-W006</v>
          </cell>
          <cell r="B17235" t="str">
            <v xml:space="preserve">НС-1140956 </v>
          </cell>
        </row>
        <row r="17236">
          <cell r="A17236" t="str">
            <v>HPH-W007</v>
          </cell>
          <cell r="B17236" t="str">
            <v xml:space="preserve">НС-1140957 </v>
          </cell>
        </row>
        <row r="17237">
          <cell r="A17237" t="str">
            <v>HPH-W008</v>
          </cell>
          <cell r="B17237" t="str">
            <v xml:space="preserve">НС-1140960 </v>
          </cell>
        </row>
        <row r="17238">
          <cell r="A17238" t="str">
            <v>HPH-W009</v>
          </cell>
          <cell r="B17238" t="str">
            <v xml:space="preserve">НС-1140962 </v>
          </cell>
        </row>
        <row r="17239">
          <cell r="A17239" t="str">
            <v>HPH-W010</v>
          </cell>
          <cell r="B17239" t="str">
            <v xml:space="preserve">НС-1140964 </v>
          </cell>
        </row>
        <row r="17240">
          <cell r="A17240" t="str">
            <v>HPH-W013</v>
          </cell>
          <cell r="B17240" t="str">
            <v xml:space="preserve">НС-1140965 </v>
          </cell>
        </row>
        <row r="17241">
          <cell r="A17241" t="str">
            <v>HPH-W014</v>
          </cell>
          <cell r="B17241" t="str">
            <v xml:space="preserve">НС-1140966 </v>
          </cell>
        </row>
        <row r="17242">
          <cell r="A17242" t="str">
            <v>HPH-W015</v>
          </cell>
          <cell r="B17242" t="str">
            <v xml:space="preserve">НС-1140967 </v>
          </cell>
        </row>
        <row r="17243">
          <cell r="A17243" t="str">
            <v>HPH-W016</v>
          </cell>
          <cell r="B17243" t="str">
            <v xml:space="preserve">НС-1140968 </v>
          </cell>
        </row>
        <row r="17244">
          <cell r="A17244" t="str">
            <v>HPH01-005</v>
          </cell>
          <cell r="B17244" t="str">
            <v xml:space="preserve">НС-1140969 </v>
          </cell>
        </row>
        <row r="17245">
          <cell r="A17245" t="str">
            <v>HPH01-006</v>
          </cell>
          <cell r="B17245" t="str">
            <v xml:space="preserve">НС-1140970 </v>
          </cell>
        </row>
        <row r="17246">
          <cell r="A17246" t="str">
            <v>HPH01-007</v>
          </cell>
          <cell r="B17246" t="str">
            <v xml:space="preserve">НС-1140971 </v>
          </cell>
        </row>
        <row r="17247">
          <cell r="A17247" t="str">
            <v>HPH01-008</v>
          </cell>
          <cell r="B17247" t="str">
            <v xml:space="preserve">НС-1140972 </v>
          </cell>
        </row>
        <row r="17248">
          <cell r="A17248" t="str">
            <v>HPH01-009</v>
          </cell>
          <cell r="B17248" t="str">
            <v xml:space="preserve">НС-1140973 </v>
          </cell>
        </row>
        <row r="17249">
          <cell r="A17249" t="str">
            <v>HPH01-010</v>
          </cell>
          <cell r="B17249" t="str">
            <v xml:space="preserve">НС-1140974 </v>
          </cell>
        </row>
        <row r="17250">
          <cell r="A17250" t="str">
            <v>HPH01-013</v>
          </cell>
          <cell r="B17250" t="str">
            <v xml:space="preserve">НС-1140975 </v>
          </cell>
        </row>
        <row r="17251">
          <cell r="A17251" t="str">
            <v>HPH01-014</v>
          </cell>
          <cell r="B17251" t="str">
            <v xml:space="preserve">НС-1140976 </v>
          </cell>
        </row>
        <row r="17252">
          <cell r="A17252" t="str">
            <v>HPH01-015</v>
          </cell>
          <cell r="B17252" t="str">
            <v xml:space="preserve">НС-1140977 </v>
          </cell>
        </row>
        <row r="17253">
          <cell r="A17253" t="str">
            <v>HPH01-016</v>
          </cell>
          <cell r="B17253" t="str">
            <v xml:space="preserve">НС-1140978 </v>
          </cell>
        </row>
        <row r="17254">
          <cell r="A17254" t="str">
            <v>E12819309</v>
          </cell>
          <cell r="B17254" t="str">
            <v xml:space="preserve">НС-1140980 </v>
          </cell>
        </row>
        <row r="17255">
          <cell r="A17255" t="str">
            <v>301004002491</v>
          </cell>
          <cell r="B17255" t="str">
            <v xml:space="preserve">НС-1140981 </v>
          </cell>
        </row>
        <row r="17256">
          <cell r="A17256" t="str">
            <v>301006009101</v>
          </cell>
          <cell r="B17256" t="str">
            <v xml:space="preserve">НС-1140984 </v>
          </cell>
        </row>
        <row r="17257">
          <cell r="A17257" t="str">
            <v>401003001591</v>
          </cell>
          <cell r="B17257" t="str">
            <v xml:space="preserve">НС-1140985 </v>
          </cell>
        </row>
        <row r="17258">
          <cell r="A17258" t="str">
            <v>303004001631</v>
          </cell>
          <cell r="B17258" t="str">
            <v xml:space="preserve">НС-1140988 </v>
          </cell>
        </row>
        <row r="17259">
          <cell r="A17259" t="str">
            <v>303003000771</v>
          </cell>
          <cell r="B17259" t="str">
            <v xml:space="preserve">НС-1140989 </v>
          </cell>
        </row>
        <row r="17260">
          <cell r="A17260" t="str">
            <v>403016000071</v>
          </cell>
          <cell r="B17260" t="str">
            <v xml:space="preserve">НС-1140990 </v>
          </cell>
        </row>
        <row r="17261">
          <cell r="A17261" t="str">
            <v>401021000081</v>
          </cell>
          <cell r="B17261" t="str">
            <v xml:space="preserve">НС-1140991 </v>
          </cell>
        </row>
        <row r="17262">
          <cell r="A17262" t="str">
            <v>ZASRIS121_</v>
          </cell>
          <cell r="B17262" t="str">
            <v xml:space="preserve">НС-1141006 </v>
          </cell>
        </row>
        <row r="17263">
          <cell r="A17263" t="str">
            <v>VC-S 30P2A</v>
          </cell>
          <cell r="B17263" t="str">
            <v xml:space="preserve">НС-1141042 </v>
          </cell>
        </row>
        <row r="17264">
          <cell r="A17264" t="str">
            <v>ZWS-R 700х400-3R</v>
          </cell>
          <cell r="B17264" t="str">
            <v xml:space="preserve">НС-1141045 </v>
          </cell>
        </row>
        <row r="17265">
          <cell r="A17265" t="str">
            <v>ZXB288276</v>
          </cell>
          <cell r="B17265" t="str">
            <v xml:space="preserve">НС-1141127 </v>
          </cell>
        </row>
        <row r="17266">
          <cell r="A17266" t="str">
            <v>ZCS-W-V1-V1_(ДУ)</v>
          </cell>
          <cell r="B17266" t="str">
            <v xml:space="preserve">НС-1141138 </v>
          </cell>
        </row>
        <row r="17267">
          <cell r="A17267" t="str">
            <v>T7W E82 313</v>
          </cell>
          <cell r="B17267" t="str">
            <v xml:space="preserve">НС-1141201 </v>
          </cell>
        </row>
        <row r="17268">
          <cell r="A17268" t="str">
            <v>VC-CP S1 30-50</v>
          </cell>
          <cell r="B17268" t="str">
            <v xml:space="preserve">НС-1141330 </v>
          </cell>
        </row>
        <row r="17269">
          <cell r="A17269" t="str">
            <v>VC-CP B1 60-140</v>
          </cell>
          <cell r="B17269" t="str">
            <v xml:space="preserve">НС-1141332 </v>
          </cell>
        </row>
        <row r="17270">
          <cell r="A17270" t="str">
            <v>398042</v>
          </cell>
          <cell r="B17270" t="str">
            <v xml:space="preserve">НС-1141336 </v>
          </cell>
        </row>
        <row r="17271">
          <cell r="A17271" t="str">
            <v>PB0-AD21</v>
          </cell>
          <cell r="B17271" t="str">
            <v xml:space="preserve">НС-1141339 </v>
          </cell>
        </row>
        <row r="17272">
          <cell r="A17272" t="str">
            <v>PLFY-P32 VEM-E</v>
          </cell>
          <cell r="B17272" t="str">
            <v xml:space="preserve">НС-1141513 </v>
          </cell>
        </row>
        <row r="17273">
          <cell r="A17273" t="str">
            <v>PLFY-P40 VEM-E</v>
          </cell>
          <cell r="B17273" t="str">
            <v xml:space="preserve">НС-1141514 </v>
          </cell>
        </row>
        <row r="17274">
          <cell r="A17274" t="str">
            <v>M21 1L3 300</v>
          </cell>
          <cell r="B17274" t="str">
            <v xml:space="preserve">НС-1141515 </v>
          </cell>
        </row>
        <row r="17275">
          <cell r="A17275" t="str">
            <v>MONTE010BL</v>
          </cell>
          <cell r="B17275" t="str">
            <v xml:space="preserve">НС-1141516 </v>
          </cell>
        </row>
        <row r="17276">
          <cell r="A17276" t="str">
            <v>MONTE009111214</v>
          </cell>
          <cell r="B17276" t="str">
            <v xml:space="preserve">НС-1141517 </v>
          </cell>
        </row>
        <row r="17277">
          <cell r="A17277" t="str">
            <v>MONTE001</v>
          </cell>
          <cell r="B17277" t="str">
            <v xml:space="preserve">НС-1141518 </v>
          </cell>
        </row>
        <row r="17278">
          <cell r="A17278" t="str">
            <v>B-2205025</v>
          </cell>
          <cell r="B17278" t="str">
            <v xml:space="preserve">НС-1141535 </v>
          </cell>
        </row>
        <row r="17279">
          <cell r="A17279" t="str">
            <v>B-2304067</v>
          </cell>
          <cell r="B17279" t="str">
            <v xml:space="preserve">НС-1141658 </v>
          </cell>
        </row>
        <row r="17280">
          <cell r="A17280" t="str">
            <v>12550100</v>
          </cell>
          <cell r="B17280" t="str">
            <v xml:space="preserve">НС-1141708 </v>
          </cell>
        </row>
        <row r="17281">
          <cell r="A17281" t="str">
            <v>ATF 13,5/230</v>
          </cell>
          <cell r="B17281" t="str">
            <v xml:space="preserve">НС-1141781 </v>
          </cell>
        </row>
        <row r="17282">
          <cell r="A17282" t="str">
            <v>ZASRIRS012</v>
          </cell>
          <cell r="B17282" t="str">
            <v xml:space="preserve">НС-1141810 </v>
          </cell>
        </row>
        <row r="17283">
          <cell r="A17283" t="str">
            <v>R01 E57 221</v>
          </cell>
          <cell r="B17283" t="str">
            <v xml:space="preserve">НС-1142008 </v>
          </cell>
        </row>
        <row r="17284">
          <cell r="A17284" t="str">
            <v>GPUVM224_0011_0099</v>
          </cell>
          <cell r="B17284" t="str">
            <v xml:space="preserve">НС-1142011 </v>
          </cell>
        </row>
        <row r="17285">
          <cell r="A17285" t="str">
            <v>MAC-408FT-</v>
          </cell>
          <cell r="B17285" t="str">
            <v xml:space="preserve">НС-1142040 </v>
          </cell>
        </row>
        <row r="17286">
          <cell r="A17286" t="str">
            <v>E12 996 235</v>
          </cell>
          <cell r="B17286" t="str">
            <v xml:space="preserve">НС-1142142 </v>
          </cell>
        </row>
        <row r="17287">
          <cell r="A17287" t="str">
            <v>PSIEKANV67</v>
          </cell>
          <cell r="B17287" t="str">
            <v xml:space="preserve">НС-1142145 </v>
          </cell>
        </row>
        <row r="17288">
          <cell r="A17288" t="str">
            <v>GSOMUTE016</v>
          </cell>
          <cell r="B17288" t="str">
            <v xml:space="preserve">НС-1142157 </v>
          </cell>
        </row>
        <row r="17289">
          <cell r="A17289" t="str">
            <v>403007000011...</v>
          </cell>
          <cell r="B17289" t="str">
            <v xml:space="preserve">НС-1142158 </v>
          </cell>
        </row>
        <row r="17290">
          <cell r="A17290" t="str">
            <v>E12 853 646</v>
          </cell>
          <cell r="B17290" t="str">
            <v xml:space="preserve">НС-1142163 </v>
          </cell>
        </row>
        <row r="17291">
          <cell r="A17291" t="str">
            <v>T7W A70 323</v>
          </cell>
          <cell r="B17291" t="str">
            <v xml:space="preserve">НС-1142395 </v>
          </cell>
        </row>
        <row r="17292">
          <cell r="A17292" t="str">
            <v>Визитница</v>
          </cell>
          <cell r="B17292" t="str">
            <v xml:space="preserve">НС-1142427 </v>
          </cell>
        </row>
        <row r="17293">
          <cell r="A17293" t="str">
            <v>ZFO 250 EC</v>
          </cell>
          <cell r="B17293" t="str">
            <v xml:space="preserve">НС-1142468 </v>
          </cell>
        </row>
        <row r="17294">
          <cell r="A17294" t="str">
            <v>BTWG-XL</v>
          </cell>
          <cell r="B17294" t="str">
            <v xml:space="preserve">НС-1142523 </v>
          </cell>
        </row>
        <row r="17295">
          <cell r="A17295" t="str">
            <v>BRWG-XL</v>
          </cell>
          <cell r="B17295" t="str">
            <v xml:space="preserve">НС-1142531 </v>
          </cell>
        </row>
        <row r="17296">
          <cell r="A17296" t="str">
            <v>AHU000009</v>
          </cell>
          <cell r="B17296" t="str">
            <v xml:space="preserve">НС-1142654 </v>
          </cell>
        </row>
        <row r="17297">
          <cell r="A17297" t="str">
            <v>PAC-SJ06AG-E RUS</v>
          </cell>
          <cell r="B17297" t="str">
            <v xml:space="preserve">НС-1142684 </v>
          </cell>
        </row>
        <row r="17298">
          <cell r="A17298" t="str">
            <v>90-НО-Ø200(фл)-SVF</v>
          </cell>
          <cell r="B17298" t="str">
            <v xml:space="preserve">НС-1142774 </v>
          </cell>
        </row>
        <row r="17299">
          <cell r="A17299" t="str">
            <v>90-НО-Ø280(фл)-SVF</v>
          </cell>
          <cell r="B17299" t="str">
            <v xml:space="preserve">НС-1142775 </v>
          </cell>
        </row>
        <row r="17300">
          <cell r="A17300" t="str">
            <v>90-НО-Ø355(фл)-SVF</v>
          </cell>
          <cell r="B17300" t="str">
            <v xml:space="preserve">НС-1142776 </v>
          </cell>
        </row>
        <row r="17301">
          <cell r="A17301" t="str">
            <v>90-НО-350х150-SVF(220)</v>
          </cell>
          <cell r="B17301" t="str">
            <v xml:space="preserve">НС-1142777 </v>
          </cell>
        </row>
        <row r="17302">
          <cell r="A17302" t="str">
            <v>90-НО-450х350-SVF(220)</v>
          </cell>
          <cell r="B17302" t="str">
            <v xml:space="preserve">НС-1142778 </v>
          </cell>
        </row>
        <row r="17303">
          <cell r="A17303" t="str">
            <v>90-НО-500х400-SVF(220)</v>
          </cell>
          <cell r="B17303" t="str">
            <v xml:space="preserve">НС-1142779 </v>
          </cell>
        </row>
        <row r="17304">
          <cell r="A17304" t="str">
            <v>T7W H55 480</v>
          </cell>
          <cell r="B17304" t="str">
            <v xml:space="preserve">НС-1142810 </v>
          </cell>
        </row>
        <row r="17305">
          <cell r="A17305" t="str">
            <v>ZCS-P-E15-DX-YF3-YF3</v>
          </cell>
          <cell r="B17305" t="str">
            <v xml:space="preserve">НС-1142826 </v>
          </cell>
        </row>
        <row r="17306">
          <cell r="A17306" t="str">
            <v>01HCH</v>
          </cell>
          <cell r="B17306" t="str">
            <v xml:space="preserve">НС-1142957 </v>
          </cell>
        </row>
        <row r="17307">
          <cell r="A17307" t="str">
            <v>04HCH</v>
          </cell>
          <cell r="B17307" t="str">
            <v xml:space="preserve">НС-1142971 </v>
          </cell>
        </row>
        <row r="17308">
          <cell r="A17308" t="str">
            <v>05HCH</v>
          </cell>
          <cell r="B17308" t="str">
            <v xml:space="preserve">НС-1142974 </v>
          </cell>
        </row>
        <row r="17309">
          <cell r="A17309" t="str">
            <v>07HCH</v>
          </cell>
          <cell r="B17309" t="str">
            <v xml:space="preserve">НС-1142977 </v>
          </cell>
        </row>
        <row r="17310">
          <cell r="A17310" t="str">
            <v>08HCH</v>
          </cell>
          <cell r="B17310" t="str">
            <v xml:space="preserve">НС-1142979 </v>
          </cell>
        </row>
        <row r="17311">
          <cell r="A17311" t="str">
            <v>12HCH</v>
          </cell>
          <cell r="B17311" t="str">
            <v xml:space="preserve">НС-1142981 </v>
          </cell>
        </row>
        <row r="17312">
          <cell r="A17312" t="str">
            <v>16HCH</v>
          </cell>
          <cell r="B17312" t="str">
            <v xml:space="preserve">НС-1142983 </v>
          </cell>
        </row>
        <row r="17313">
          <cell r="A17313" t="str">
            <v>SDA-033S (3/8 ODS)</v>
          </cell>
          <cell r="B17313" t="str">
            <v xml:space="preserve">НС-1143028 </v>
          </cell>
        </row>
        <row r="17314">
          <cell r="A17314" t="str">
            <v>SDA-053S (3/8 ODS)</v>
          </cell>
          <cell r="B17314" t="str">
            <v xml:space="preserve">НС-1143029 </v>
          </cell>
        </row>
        <row r="17315">
          <cell r="A17315" t="str">
            <v>ZZZZASDEZ04</v>
          </cell>
          <cell r="B17315" t="str">
            <v xml:space="preserve">НС-1143051 </v>
          </cell>
        </row>
        <row r="17316">
          <cell r="A17316" t="str">
            <v>nEXB80000012730</v>
          </cell>
          <cell r="B17316" t="str">
            <v xml:space="preserve">НС-1143069 </v>
          </cell>
        </row>
        <row r="17317">
          <cell r="A17317" t="str">
            <v>nEXB80000012716</v>
          </cell>
          <cell r="B17317" t="str">
            <v xml:space="preserve">НС-1143072 </v>
          </cell>
        </row>
        <row r="17318">
          <cell r="A17318" t="str">
            <v>ZWS-R 800х500-3R</v>
          </cell>
          <cell r="B17318" t="str">
            <v xml:space="preserve">НС-1143147 </v>
          </cell>
        </row>
        <row r="17319">
          <cell r="A17319" t="str">
            <v>E12H07232</v>
          </cell>
          <cell r="B17319" t="str">
            <v xml:space="preserve">НС-1143334 </v>
          </cell>
        </row>
        <row r="17320">
          <cell r="A17320" t="str">
            <v>M21EAA232</v>
          </cell>
          <cell r="B17320" t="str">
            <v xml:space="preserve">НС-1143404 </v>
          </cell>
        </row>
        <row r="17321">
          <cell r="A17321" t="str">
            <v>M21EA5521</v>
          </cell>
          <cell r="B17321" t="str">
            <v xml:space="preserve">НС-1143406 </v>
          </cell>
        </row>
        <row r="17322">
          <cell r="A17322" t="str">
            <v>M21EA1523</v>
          </cell>
          <cell r="B17322" t="str">
            <v xml:space="preserve">НС-1143407 </v>
          </cell>
        </row>
        <row r="17323">
          <cell r="A17323" t="str">
            <v>M216K8515</v>
          </cell>
          <cell r="B17323" t="str">
            <v xml:space="preserve">НС-1143408 </v>
          </cell>
        </row>
        <row r="17324">
          <cell r="A17324" t="str">
            <v>M21EA0249</v>
          </cell>
          <cell r="B17324" t="str">
            <v xml:space="preserve">НС-1143409 </v>
          </cell>
        </row>
        <row r="17325">
          <cell r="A17325" t="str">
            <v>120H0013</v>
          </cell>
          <cell r="B17325" t="str">
            <v xml:space="preserve">НС-1143476 </v>
          </cell>
        </row>
        <row r="17326">
          <cell r="A17326" t="str">
            <v>E500200340</v>
          </cell>
          <cell r="B17326" t="str">
            <v xml:space="preserve">НС-1143534 </v>
          </cell>
        </row>
        <row r="17327">
          <cell r="A17327" t="str">
            <v>PKY-2100</v>
          </cell>
          <cell r="B17327" t="str">
            <v xml:space="preserve">НС-1143614 </v>
          </cell>
        </row>
        <row r="17328">
          <cell r="A17328" t="str">
            <v>PKY-22100</v>
          </cell>
          <cell r="B17328" t="str">
            <v xml:space="preserve">НС-1143615 </v>
          </cell>
        </row>
        <row r="17329">
          <cell r="A17329" t="str">
            <v>16420020000004</v>
          </cell>
          <cell r="B17329" t="str">
            <v xml:space="preserve">НС-1143623 </v>
          </cell>
        </row>
        <row r="17330">
          <cell r="A17330" t="str">
            <v>MIG 80-200/300 (DP 1500)</v>
          </cell>
          <cell r="B17330" t="str">
            <v xml:space="preserve">НС-1143624 </v>
          </cell>
        </row>
        <row r="17331">
          <cell r="A17331" t="str">
            <v>WH2380.C D4 H Q R A</v>
          </cell>
          <cell r="B17331" t="str">
            <v xml:space="preserve">НС-1143648 </v>
          </cell>
        </row>
        <row r="17332">
          <cell r="A17332" t="str">
            <v>TCAVBZ 2935 (16-0841-13-v1.0)</v>
          </cell>
          <cell r="B17332" t="str">
            <v xml:space="preserve">НС-1143651 </v>
          </cell>
        </row>
        <row r="17333">
          <cell r="A17333" t="str">
            <v>501127000115</v>
          </cell>
          <cell r="B17333" t="str">
            <v xml:space="preserve">НС-1143665 </v>
          </cell>
        </row>
        <row r="17334">
          <cell r="A17334" t="str">
            <v>1016957</v>
          </cell>
          <cell r="B17334" t="str">
            <v xml:space="preserve">НС-1143670 </v>
          </cell>
        </row>
        <row r="17335">
          <cell r="A17335" t="str">
            <v>E12A89509</v>
          </cell>
          <cell r="B17335" t="str">
            <v xml:space="preserve">НС-1143690 </v>
          </cell>
        </row>
        <row r="17336">
          <cell r="A17336" t="str">
            <v>nEXB80000012667</v>
          </cell>
          <cell r="B17336" t="str">
            <v xml:space="preserve">НС-1143703 </v>
          </cell>
        </row>
        <row r="17337">
          <cell r="A17337" t="str">
            <v>ZCS-R1-Е15-YF4-YF4_(CRBT)</v>
          </cell>
          <cell r="B17337" t="str">
            <v xml:space="preserve">НС-1143705 </v>
          </cell>
        </row>
        <row r="17338">
          <cell r="A17338" t="str">
            <v>GKOFILRIRS350PEKO</v>
          </cell>
          <cell r="B17338" t="str">
            <v xml:space="preserve">НС-1143707 </v>
          </cell>
        </row>
        <row r="17339">
          <cell r="A17339" t="str">
            <v>11220534000018</v>
          </cell>
          <cell r="B17339" t="str">
            <v xml:space="preserve">НС-1143714 </v>
          </cell>
        </row>
        <row r="17340">
          <cell r="A17340" t="str">
            <v>E17518640</v>
          </cell>
          <cell r="B17340" t="str">
            <v xml:space="preserve">НС-1143716 </v>
          </cell>
        </row>
        <row r="17341">
          <cell r="A17341" t="str">
            <v>ФВК-720-420-350-6-G4/25</v>
          </cell>
          <cell r="B17341" t="str">
            <v xml:space="preserve">НС-1143732 </v>
          </cell>
        </row>
        <row r="17342">
          <cell r="A17342" t="str">
            <v>nEXB80000012732</v>
          </cell>
          <cell r="B17342" t="str">
            <v xml:space="preserve">НС-1143814 </v>
          </cell>
        </row>
        <row r="17343">
          <cell r="A17343" t="str">
            <v>E07104426</v>
          </cell>
          <cell r="B17343" t="str">
            <v xml:space="preserve">НС-1143851 </v>
          </cell>
        </row>
        <row r="17344">
          <cell r="A17344" t="str">
            <v>GVEKUBEKO001</v>
          </cell>
          <cell r="B17344" t="str">
            <v xml:space="preserve">НС-1143931 </v>
          </cell>
        </row>
        <row r="17345">
          <cell r="A17345" t="str">
            <v>PSIEKANV04</v>
          </cell>
          <cell r="B17345" t="str">
            <v xml:space="preserve">НС-1144194 </v>
          </cell>
        </row>
        <row r="17346">
          <cell r="A17346" t="str">
            <v>Каталог ZILON_</v>
          </cell>
          <cell r="B17346" t="str">
            <v xml:space="preserve">НС-1144228 </v>
          </cell>
        </row>
        <row r="17347">
          <cell r="A17347" t="str">
            <v>REM-69Н (комплект)</v>
          </cell>
          <cell r="B17347" t="str">
            <v xml:space="preserve">НС-1144240 </v>
          </cell>
        </row>
        <row r="17348">
          <cell r="A17348" t="str">
            <v>TCAEBY 5500 (17-1611-3)</v>
          </cell>
          <cell r="B17348" t="str">
            <v xml:space="preserve">НС-1144274 </v>
          </cell>
        </row>
        <row r="17349">
          <cell r="A17349" t="str">
            <v>BAT030145</v>
          </cell>
          <cell r="B17349" t="str">
            <v xml:space="preserve">НС-1144503 </v>
          </cell>
        </row>
        <row r="17350">
          <cell r="A17350" t="str">
            <v>Книга VRF</v>
          </cell>
          <cell r="B17350" t="str">
            <v xml:space="preserve">НС-1144515 </v>
          </cell>
        </row>
        <row r="17351">
          <cell r="A17351" t="str">
            <v>PAC-MK32BCB</v>
          </cell>
          <cell r="B17351" t="str">
            <v xml:space="preserve">НС-1144516 </v>
          </cell>
        </row>
        <row r="17352">
          <cell r="A17352" t="str">
            <v>KW-PP1Q</v>
          </cell>
          <cell r="B17352" t="str">
            <v xml:space="preserve">НС-1144561 </v>
          </cell>
        </row>
        <row r="17353">
          <cell r="A17353" t="str">
            <v>KW-PP2Q</v>
          </cell>
          <cell r="B17353" t="str">
            <v xml:space="preserve">НС-1144562 </v>
          </cell>
        </row>
        <row r="17354">
          <cell r="A17354" t="str">
            <v>KW-PP3Q</v>
          </cell>
          <cell r="B17354" t="str">
            <v xml:space="preserve">НС-1144563 </v>
          </cell>
        </row>
        <row r="17355">
          <cell r="A17355" t="str">
            <v>KW-PP4Q</v>
          </cell>
          <cell r="B17355" t="str">
            <v xml:space="preserve">НС-1144564 </v>
          </cell>
        </row>
        <row r="17356">
          <cell r="A17356" t="str">
            <v>GFIRIS109</v>
          </cell>
          <cell r="B17356" t="str">
            <v xml:space="preserve">НС-1144582 </v>
          </cell>
        </row>
        <row r="17357">
          <cell r="A17357" t="str">
            <v>ТРВ XB 1019 ZW 175-1B (804824)</v>
          </cell>
          <cell r="B17357" t="str">
            <v xml:space="preserve">НС-1144608 </v>
          </cell>
        </row>
        <row r="17358">
          <cell r="A17358" t="str">
            <v>X 22440-B8B (803217)</v>
          </cell>
          <cell r="B17358" t="str">
            <v xml:space="preserve">НС-1144609 </v>
          </cell>
        </row>
        <row r="17359">
          <cell r="A17359" t="str">
            <v>(5/8"-7/8") A 576 803238</v>
          </cell>
          <cell r="B17359" t="str">
            <v xml:space="preserve">НС-1144610 </v>
          </cell>
        </row>
        <row r="17360">
          <cell r="A17360" t="str">
            <v>MKC-2E (220V / 50Hz)</v>
          </cell>
          <cell r="B17360" t="str">
            <v xml:space="preserve">НС-1144612 </v>
          </cell>
        </row>
        <row r="17361">
          <cell r="A17361" t="str">
            <v>MCL-61 (одноконтурный)</v>
          </cell>
          <cell r="B17361" t="str">
            <v xml:space="preserve">НС-1144617 </v>
          </cell>
        </row>
        <row r="17362">
          <cell r="A17362" t="str">
            <v>Буклет увлажнители Royal Clima 2017</v>
          </cell>
          <cell r="B17362" t="str">
            <v xml:space="preserve">НС-1144620 </v>
          </cell>
        </row>
        <row r="17363">
          <cell r="A17363" t="str">
            <v>Каталог "VRF-системы Hisense</v>
          </cell>
          <cell r="B17363" t="str">
            <v xml:space="preserve">НС-1144622 </v>
          </cell>
        </row>
        <row r="17364">
          <cell r="A17364" t="str">
            <v>Руководство по проектированию VRF</v>
          </cell>
          <cell r="B17364" t="str">
            <v xml:space="preserve">НС-1144624 </v>
          </cell>
        </row>
        <row r="17365">
          <cell r="A17365" t="str">
            <v>PSIEKANVPH4009.0_3</v>
          </cell>
          <cell r="B17365" t="str">
            <v xml:space="preserve">НС-1144643 </v>
          </cell>
        </row>
        <row r="17366">
          <cell r="A17366" t="str">
            <v>ZXB325656</v>
          </cell>
          <cell r="B17366" t="str">
            <v xml:space="preserve">НС-1144781 </v>
          </cell>
        </row>
        <row r="17367">
          <cell r="A17367" t="str">
            <v>PUMP P0-VP-IMB-KSA-SPV-088-15-DO</v>
          </cell>
          <cell r="B17367" t="str">
            <v xml:space="preserve">НС-1144797 </v>
          </cell>
        </row>
        <row r="17368">
          <cell r="A17368" t="str">
            <v>T7W E12 313</v>
          </cell>
          <cell r="B17368" t="str">
            <v xml:space="preserve">НС-1144841 </v>
          </cell>
        </row>
        <row r="17369">
          <cell r="A17369" t="str">
            <v>S70 040 500G</v>
          </cell>
          <cell r="B17369" t="str">
            <v xml:space="preserve">НС-1144852 </v>
          </cell>
        </row>
        <row r="17370">
          <cell r="A17370" t="str">
            <v>MACS-RC-210</v>
          </cell>
          <cell r="B17370" t="str">
            <v xml:space="preserve">НС-1144863 </v>
          </cell>
        </row>
        <row r="17371">
          <cell r="A17371" t="str">
            <v>1811226</v>
          </cell>
          <cell r="B17371" t="str">
            <v xml:space="preserve">НС-1144865 </v>
          </cell>
        </row>
        <row r="17372">
          <cell r="A17372" t="str">
            <v>nEXB80000012775</v>
          </cell>
          <cell r="B17372" t="str">
            <v xml:space="preserve">НС-1144874 </v>
          </cell>
        </row>
        <row r="17373">
          <cell r="A17373" t="str">
            <v>nEXB80000012774</v>
          </cell>
          <cell r="B17373" t="str">
            <v xml:space="preserve">НС-1144875 </v>
          </cell>
        </row>
        <row r="17374">
          <cell r="A17374" t="str">
            <v>nEXB80000012776</v>
          </cell>
          <cell r="B17374" t="str">
            <v xml:space="preserve">НС-1144876 </v>
          </cell>
        </row>
        <row r="17375">
          <cell r="A17375" t="str">
            <v>nEXB80000012777</v>
          </cell>
          <cell r="B17375" t="str">
            <v xml:space="preserve">НС-1144877 </v>
          </cell>
        </row>
        <row r="17376">
          <cell r="A17376" t="str">
            <v>nEXB80000012779</v>
          </cell>
          <cell r="B17376" t="str">
            <v xml:space="preserve">НС-1144879 </v>
          </cell>
        </row>
        <row r="17377">
          <cell r="A17377" t="str">
            <v>nEXB80000012778</v>
          </cell>
          <cell r="B17377" t="str">
            <v xml:space="preserve">НС-1144882 </v>
          </cell>
        </row>
        <row r="17378">
          <cell r="A17378" t="str">
            <v>nEXB80000012743</v>
          </cell>
          <cell r="B17378" t="str">
            <v xml:space="preserve">НС-1144895 </v>
          </cell>
        </row>
        <row r="17379">
          <cell r="A17379" t="str">
            <v>nEXB80000012744</v>
          </cell>
          <cell r="B17379" t="str">
            <v xml:space="preserve">НС-1144900 </v>
          </cell>
        </row>
        <row r="17380">
          <cell r="A17380" t="str">
            <v>nEXB80000012747</v>
          </cell>
          <cell r="B17380" t="str">
            <v xml:space="preserve">НС-1144905 </v>
          </cell>
        </row>
        <row r="17381">
          <cell r="A17381" t="str">
            <v>nEXB80000012748</v>
          </cell>
          <cell r="B17381" t="str">
            <v xml:space="preserve">НС-1144906 </v>
          </cell>
        </row>
        <row r="17382">
          <cell r="A17382" t="str">
            <v>nEXB80000012752</v>
          </cell>
          <cell r="B17382" t="str">
            <v xml:space="preserve">НС-1144907 </v>
          </cell>
        </row>
        <row r="17383">
          <cell r="A17383" t="str">
            <v>nEXB80000012753</v>
          </cell>
          <cell r="B17383" t="str">
            <v xml:space="preserve">НС-1144908 </v>
          </cell>
        </row>
        <row r="17384">
          <cell r="A17384" t="str">
            <v>nEXB80000012754</v>
          </cell>
          <cell r="B17384" t="str">
            <v xml:space="preserve">НС-1144909 </v>
          </cell>
        </row>
        <row r="17385">
          <cell r="A17385" t="str">
            <v>nEXB80000012755</v>
          </cell>
          <cell r="B17385" t="str">
            <v xml:space="preserve">НС-1144911 </v>
          </cell>
        </row>
        <row r="17386">
          <cell r="A17386" t="str">
            <v>nEXB80000012756</v>
          </cell>
          <cell r="B17386" t="str">
            <v xml:space="preserve">НС-1144912 </v>
          </cell>
        </row>
        <row r="17387">
          <cell r="A17387" t="str">
            <v>R01 E11 266</v>
          </cell>
          <cell r="B17387" t="str">
            <v xml:space="preserve">НС-1144949 </v>
          </cell>
        </row>
        <row r="17388">
          <cell r="A17388" t="str">
            <v>R01 V84 310</v>
          </cell>
          <cell r="B17388" t="str">
            <v xml:space="preserve">НС-1144950 </v>
          </cell>
        </row>
        <row r="17389">
          <cell r="A17389" t="str">
            <v>E12 G26 975</v>
          </cell>
          <cell r="B17389" t="str">
            <v xml:space="preserve">НС-1144951 </v>
          </cell>
        </row>
        <row r="17390">
          <cell r="A17390" t="str">
            <v>AVC-27UXCSFB</v>
          </cell>
          <cell r="B17390" t="str">
            <v xml:space="preserve">НС-1144952 </v>
          </cell>
        </row>
        <row r="17391">
          <cell r="A17391" t="str">
            <v>E969718452</v>
          </cell>
          <cell r="B17391" t="str">
            <v xml:space="preserve">НС-1144962 </v>
          </cell>
        </row>
        <row r="17392">
          <cell r="A17392" t="str">
            <v>PSIEKSNVPH80503706</v>
          </cell>
          <cell r="B17392" t="str">
            <v xml:space="preserve">НС-1144986 </v>
          </cell>
        </row>
        <row r="17393">
          <cell r="A17393" t="str">
            <v>RM-R30CN-E</v>
          </cell>
          <cell r="B17393" t="str">
            <v xml:space="preserve">НС-1144991 </v>
          </cell>
        </row>
        <row r="17394">
          <cell r="A17394" t="str">
            <v>RM-RS30CN-E</v>
          </cell>
          <cell r="B17394" t="str">
            <v xml:space="preserve">НС-1144993 </v>
          </cell>
        </row>
        <row r="17395">
          <cell r="A17395" t="str">
            <v>RM-M20CN-E</v>
          </cell>
          <cell r="B17395" t="str">
            <v xml:space="preserve">НС-1145003 </v>
          </cell>
        </row>
        <row r="17396">
          <cell r="A17396" t="str">
            <v>838060232X</v>
          </cell>
          <cell r="B17396" t="str">
            <v xml:space="preserve">НС-1145024 </v>
          </cell>
        </row>
        <row r="17397">
          <cell r="A17397" t="str">
            <v>RCE 50-117-4-E</v>
          </cell>
          <cell r="B17397" t="str">
            <v xml:space="preserve">НС-1145029 </v>
          </cell>
        </row>
        <row r="17398">
          <cell r="A17398" t="str">
            <v>1522522_</v>
          </cell>
          <cell r="B17398" t="str">
            <v xml:space="preserve">НС-1145032 </v>
          </cell>
        </row>
        <row r="17399">
          <cell r="A17399" t="str">
            <v>ZXB246515</v>
          </cell>
          <cell r="B17399" t="str">
            <v xml:space="preserve">НС-1145035 </v>
          </cell>
        </row>
        <row r="17400">
          <cell r="A17400" t="str">
            <v>ZXB311163</v>
          </cell>
          <cell r="B17400" t="str">
            <v xml:space="preserve">НС-1145037 </v>
          </cell>
        </row>
        <row r="17401">
          <cell r="A17401" t="str">
            <v>R01 E96 202</v>
          </cell>
          <cell r="B17401" t="str">
            <v xml:space="preserve">НС-1145063 </v>
          </cell>
        </row>
        <row r="17402">
          <cell r="A17402" t="str">
            <v>1529171</v>
          </cell>
          <cell r="B17402" t="str">
            <v xml:space="preserve">НС-1145067 </v>
          </cell>
        </row>
        <row r="17403">
          <cell r="A17403" t="str">
            <v>838060125X</v>
          </cell>
          <cell r="B17403" t="str">
            <v xml:space="preserve">НС-1145094 </v>
          </cell>
        </row>
        <row r="17404">
          <cell r="A17404" t="str">
            <v>ACC000383</v>
          </cell>
          <cell r="B17404" t="str">
            <v xml:space="preserve">НС-1145095 </v>
          </cell>
        </row>
        <row r="17405">
          <cell r="A17405" t="str">
            <v>838060200X</v>
          </cell>
          <cell r="B17405" t="str">
            <v xml:space="preserve">НС-1145096 </v>
          </cell>
        </row>
        <row r="17406">
          <cell r="A17406" t="str">
            <v>838060202X</v>
          </cell>
          <cell r="B17406" t="str">
            <v xml:space="preserve">НС-1145097 </v>
          </cell>
        </row>
        <row r="17407">
          <cell r="A17407" t="str">
            <v>ZCS-R1-Е15-YF6-YF6</v>
          </cell>
          <cell r="B17407" t="str">
            <v xml:space="preserve">НС-1145181 </v>
          </cell>
        </row>
        <row r="17408">
          <cell r="A17408" t="str">
            <v>E17409640</v>
          </cell>
          <cell r="B17408" t="str">
            <v xml:space="preserve">НС-1145214 </v>
          </cell>
        </row>
        <row r="17409">
          <cell r="A17409" t="str">
            <v>MAC-2380FT-E_</v>
          </cell>
          <cell r="B17409" t="str">
            <v xml:space="preserve">НС-1145230 </v>
          </cell>
        </row>
        <row r="17410">
          <cell r="A17410" t="str">
            <v>Буклет ТЕПЛО Royal Clima 2017</v>
          </cell>
          <cell r="B17410" t="str">
            <v xml:space="preserve">НС-1145321 </v>
          </cell>
        </row>
        <row r="17411">
          <cell r="A17411" t="str">
            <v>ISO ZF 152</v>
          </cell>
          <cell r="B17411" t="str">
            <v xml:space="preserve">НС-1145370 </v>
          </cell>
        </row>
        <row r="17412">
          <cell r="A17412" t="str">
            <v>PZ-50RF8-E</v>
          </cell>
          <cell r="B17412" t="str">
            <v xml:space="preserve">НС-1145385 </v>
          </cell>
        </row>
        <row r="17413">
          <cell r="A17413" t="str">
            <v>ZXB274408</v>
          </cell>
          <cell r="B17413" t="str">
            <v xml:space="preserve">НС-1145391 </v>
          </cell>
        </row>
        <row r="17414">
          <cell r="A17414" t="str">
            <v>ZFEVAINT001</v>
          </cell>
          <cell r="B17414" t="str">
            <v xml:space="preserve">НС-1145479 </v>
          </cell>
        </row>
        <row r="17415">
          <cell r="A17415" t="str">
            <v>ZXB318006</v>
          </cell>
          <cell r="B17415" t="str">
            <v xml:space="preserve">НС-1145521 </v>
          </cell>
        </row>
        <row r="17416">
          <cell r="A17416" t="str">
            <v>ZXB318011</v>
          </cell>
          <cell r="B17416" t="str">
            <v xml:space="preserve">НС-1145522 </v>
          </cell>
        </row>
        <row r="17417">
          <cell r="A17417" t="str">
            <v>ZCS-E15-YF1-YF1</v>
          </cell>
          <cell r="B17417" t="str">
            <v xml:space="preserve">НС-1145526 </v>
          </cell>
        </row>
        <row r="17418">
          <cell r="A17418" t="str">
            <v>ZXB336030</v>
          </cell>
          <cell r="B17418" t="str">
            <v xml:space="preserve">НС-1145982 </v>
          </cell>
        </row>
        <row r="17419">
          <cell r="A17419" t="str">
            <v>1522506</v>
          </cell>
          <cell r="B17419" t="str">
            <v xml:space="preserve">НС-1146003 </v>
          </cell>
        </row>
        <row r="17420">
          <cell r="A17420" t="str">
            <v>1522524_</v>
          </cell>
          <cell r="B17420" t="str">
            <v xml:space="preserve">НС-1146004 </v>
          </cell>
        </row>
        <row r="17421">
          <cell r="A17421" t="str">
            <v>1522532</v>
          </cell>
          <cell r="B17421" t="str">
            <v xml:space="preserve">НС-1146006 </v>
          </cell>
        </row>
        <row r="17422">
          <cell r="A17422" t="str">
            <v>ЛВО 1000*350</v>
          </cell>
          <cell r="B17422" t="str">
            <v xml:space="preserve">НС-1146023 </v>
          </cell>
        </row>
        <row r="17423">
          <cell r="A17423" t="str">
            <v>SDA-084S</v>
          </cell>
          <cell r="B17423" t="str">
            <v xml:space="preserve">НС-1146060 </v>
          </cell>
        </row>
        <row r="17424">
          <cell r="A17424" t="str">
            <v>SDA-165S</v>
          </cell>
          <cell r="B17424" t="str">
            <v xml:space="preserve">НС-1146062 </v>
          </cell>
        </row>
        <row r="17425">
          <cell r="A17425" t="str">
            <v>AVY-09UXJSJA</v>
          </cell>
          <cell r="B17425" t="str">
            <v xml:space="preserve">НС-1146069 </v>
          </cell>
        </row>
        <row r="17426">
          <cell r="A17426" t="str">
            <v>337168</v>
          </cell>
          <cell r="B17426" t="str">
            <v xml:space="preserve">НС-1146093 </v>
          </cell>
        </row>
        <row r="17427">
          <cell r="A17427" t="str">
            <v>337172</v>
          </cell>
          <cell r="B17427" t="str">
            <v xml:space="preserve">НС-1146096 </v>
          </cell>
        </row>
        <row r="17428">
          <cell r="A17428" t="str">
            <v>T7W AF0 323</v>
          </cell>
          <cell r="B17428" t="str">
            <v xml:space="preserve">НС-1146112 </v>
          </cell>
        </row>
        <row r="17429">
          <cell r="A17429" t="str">
            <v>1816270</v>
          </cell>
          <cell r="B17429" t="str">
            <v xml:space="preserve">НС-1146146 </v>
          </cell>
        </row>
        <row r="17430">
          <cell r="A17430" t="str">
            <v>16430001000612</v>
          </cell>
          <cell r="B17430" t="str">
            <v xml:space="preserve">НС-1146254 </v>
          </cell>
        </row>
        <row r="17431">
          <cell r="A17431" t="str">
            <v>ZCS-E34-VT2</v>
          </cell>
          <cell r="B17431" t="str">
            <v xml:space="preserve">НС-1146318 </v>
          </cell>
        </row>
        <row r="17432">
          <cell r="A17432" t="str">
            <v>PUHY-P350YNW</v>
          </cell>
          <cell r="B17432" t="str">
            <v xml:space="preserve">НС-1146332 </v>
          </cell>
        </row>
        <row r="17433">
          <cell r="A17433" t="str">
            <v>PUHY-P250YNW</v>
          </cell>
          <cell r="B17433" t="str">
            <v xml:space="preserve">НС-1146333 </v>
          </cell>
        </row>
        <row r="17434">
          <cell r="A17434" t="str">
            <v>ZPDD0038</v>
          </cell>
          <cell r="B17434" t="str">
            <v xml:space="preserve">НС-1146440 </v>
          </cell>
        </row>
        <row r="17435">
          <cell r="A17435" t="str">
            <v>ZVAR0224</v>
          </cell>
          <cell r="B17435" t="str">
            <v xml:space="preserve">НС-1146442 </v>
          </cell>
        </row>
        <row r="17436">
          <cell r="A17436" t="str">
            <v>PAC-MK31BC_</v>
          </cell>
          <cell r="B17436" t="str">
            <v xml:space="preserve">НС-1146444 </v>
          </cell>
        </row>
        <row r="17437">
          <cell r="A17437" t="str">
            <v>332060</v>
          </cell>
          <cell r="B17437" t="str">
            <v xml:space="preserve">НС-1146473 </v>
          </cell>
        </row>
        <row r="17438">
          <cell r="A17438" t="str">
            <v>332694</v>
          </cell>
          <cell r="B17438" t="str">
            <v xml:space="preserve">НС-1146474 </v>
          </cell>
        </row>
        <row r="17439">
          <cell r="A17439" t="str">
            <v>332702</v>
          </cell>
          <cell r="B17439" t="str">
            <v xml:space="preserve">НС-1146475 </v>
          </cell>
        </row>
        <row r="17440">
          <cell r="A17440" t="str">
            <v>11222040000093_</v>
          </cell>
          <cell r="B17440" t="str">
            <v xml:space="preserve">НС-1146482 </v>
          </cell>
        </row>
        <row r="17441">
          <cell r="A17441" t="str">
            <v>11222046000002</v>
          </cell>
          <cell r="B17441" t="str">
            <v xml:space="preserve">НС-1146483 </v>
          </cell>
        </row>
        <row r="17442">
          <cell r="A17442" t="str">
            <v>MACS-I-C30P2</v>
          </cell>
          <cell r="B17442" t="str">
            <v xml:space="preserve">НС-1146495 </v>
          </cell>
        </row>
        <row r="17443">
          <cell r="A17443" t="str">
            <v>MACS-I-C40P2</v>
          </cell>
          <cell r="B17443" t="str">
            <v xml:space="preserve">НС-1146496 </v>
          </cell>
        </row>
        <row r="17444">
          <cell r="A17444" t="str">
            <v>MACS-I-C50P2</v>
          </cell>
          <cell r="B17444" t="str">
            <v xml:space="preserve">НС-1146497 </v>
          </cell>
        </row>
        <row r="17445">
          <cell r="A17445" t="str">
            <v>MACS-I-C80P2</v>
          </cell>
          <cell r="B17445" t="str">
            <v xml:space="preserve">НС-1146498 </v>
          </cell>
        </row>
        <row r="17446">
          <cell r="A17446" t="str">
            <v>MACS-I-C100P2</v>
          </cell>
          <cell r="B17446" t="str">
            <v xml:space="preserve">НС-1146499 </v>
          </cell>
        </row>
        <row r="17447">
          <cell r="A17447" t="str">
            <v>MACS-I-C120P2</v>
          </cell>
          <cell r="B17447" t="str">
            <v xml:space="preserve">НС-1146500 </v>
          </cell>
        </row>
        <row r="17448">
          <cell r="A17448" t="str">
            <v>MACS-I-C140P2</v>
          </cell>
          <cell r="B17448" t="str">
            <v xml:space="preserve">НС-1146501 </v>
          </cell>
        </row>
        <row r="17449">
          <cell r="A17449" t="str">
            <v>MACS-I-D20P2</v>
          </cell>
          <cell r="B17449" t="str">
            <v xml:space="preserve">НС-1146502 </v>
          </cell>
        </row>
        <row r="17450">
          <cell r="A17450" t="str">
            <v>MACS-I-D30P2</v>
          </cell>
          <cell r="B17450" t="str">
            <v xml:space="preserve">НС-1146504 </v>
          </cell>
        </row>
        <row r="17451">
          <cell r="A17451" t="str">
            <v>MACS-I-D40P2</v>
          </cell>
          <cell r="B17451" t="str">
            <v xml:space="preserve">НС-1146505 </v>
          </cell>
        </row>
        <row r="17452">
          <cell r="A17452" t="str">
            <v>MACS-I-D60P2</v>
          </cell>
          <cell r="B17452" t="str">
            <v xml:space="preserve">НС-1146506 </v>
          </cell>
        </row>
        <row r="17453">
          <cell r="A17453" t="str">
            <v>MACS-I-D80P2</v>
          </cell>
          <cell r="B17453" t="str">
            <v xml:space="preserve">НС-1146507 </v>
          </cell>
        </row>
        <row r="17454">
          <cell r="A17454" t="str">
            <v>MACS-I-D100P2</v>
          </cell>
          <cell r="B17454" t="str">
            <v xml:space="preserve">НС-1146508 </v>
          </cell>
        </row>
        <row r="17455">
          <cell r="A17455" t="str">
            <v>MACS-I-D120P2</v>
          </cell>
          <cell r="B17455" t="str">
            <v xml:space="preserve">НС-1146509 </v>
          </cell>
        </row>
        <row r="17456">
          <cell r="A17456" t="str">
            <v>MACS-I-D140P2</v>
          </cell>
          <cell r="B17456" t="str">
            <v xml:space="preserve">НС-1146510 </v>
          </cell>
        </row>
        <row r="17457">
          <cell r="A17457" t="str">
            <v>MACS-I-W20P2</v>
          </cell>
          <cell r="B17457" t="str">
            <v xml:space="preserve">НС-1146511 </v>
          </cell>
        </row>
        <row r="17458">
          <cell r="A17458" t="str">
            <v>MACS-I-W30P2</v>
          </cell>
          <cell r="B17458" t="str">
            <v xml:space="preserve">НС-1146512 </v>
          </cell>
        </row>
        <row r="17459">
          <cell r="A17459" t="str">
            <v>MACS-I-W40P2</v>
          </cell>
          <cell r="B17459" t="str">
            <v xml:space="preserve">НС-1146513 </v>
          </cell>
        </row>
        <row r="17460">
          <cell r="A17460" t="str">
            <v>MACS-I-W50P2</v>
          </cell>
          <cell r="B17460" t="str">
            <v xml:space="preserve">НС-1146514 </v>
          </cell>
        </row>
        <row r="17461">
          <cell r="A17461" t="str">
            <v>MACS-I-W60P2</v>
          </cell>
          <cell r="B17461" t="str">
            <v xml:space="preserve">НС-1146515 </v>
          </cell>
        </row>
        <row r="17462">
          <cell r="A17462" t="str">
            <v>MACS-I-W80P2</v>
          </cell>
          <cell r="B17462" t="str">
            <v xml:space="preserve">НС-1146516 </v>
          </cell>
        </row>
        <row r="17463">
          <cell r="A17463" t="str">
            <v>MACS-O-M70H</v>
          </cell>
          <cell r="B17463" t="str">
            <v xml:space="preserve">НС-1146517 </v>
          </cell>
        </row>
        <row r="17464">
          <cell r="A17464" t="str">
            <v>MACS-I-CCP</v>
          </cell>
          <cell r="B17464" t="str">
            <v xml:space="preserve">НС-1146646 </v>
          </cell>
        </row>
        <row r="17465">
          <cell r="A17465" t="str">
            <v>MACS-I-CSP</v>
          </cell>
          <cell r="B17465" t="str">
            <v xml:space="preserve">НС-1146647 </v>
          </cell>
        </row>
        <row r="17466">
          <cell r="A17466" t="str">
            <v>ZCS-E34-YF1</v>
          </cell>
          <cell r="B17466" t="str">
            <v xml:space="preserve">НС-1146653 </v>
          </cell>
        </row>
        <row r="17467">
          <cell r="A17467" t="str">
            <v>ZCS-E60-YF1-YF4_(100% резерв)</v>
          </cell>
          <cell r="B17467" t="str">
            <v xml:space="preserve">НС-1146655 </v>
          </cell>
        </row>
        <row r="17468">
          <cell r="A17468" t="str">
            <v>PUHY-P450YNW</v>
          </cell>
          <cell r="B17468" t="str">
            <v xml:space="preserve">НС-1146680 </v>
          </cell>
        </row>
        <row r="17469">
          <cell r="A17469" t="str">
            <v>ACC000406</v>
          </cell>
          <cell r="B17469" t="str">
            <v xml:space="preserve">НС-1146690 </v>
          </cell>
        </row>
        <row r="17470">
          <cell r="A17470" t="str">
            <v>PUMY-P112 YKM4</v>
          </cell>
          <cell r="B17470" t="str">
            <v xml:space="preserve">НС-1146692 </v>
          </cell>
        </row>
        <row r="17471">
          <cell r="A17471" t="str">
            <v>S70 E90 500</v>
          </cell>
          <cell r="B17471" t="str">
            <v xml:space="preserve">НС-1146703 </v>
          </cell>
        </row>
        <row r="17472">
          <cell r="A17472" t="str">
            <v>НС-1072762</v>
          </cell>
          <cell r="B17472" t="str">
            <v xml:space="preserve">НС-1146765 </v>
          </cell>
        </row>
        <row r="17473">
          <cell r="A17473" t="str">
            <v>GAGDDRIS400HE</v>
          </cell>
          <cell r="B17473" t="str">
            <v xml:space="preserve">НС-1146774 </v>
          </cell>
        </row>
        <row r="17474">
          <cell r="A17474" t="str">
            <v>GAGDKRIS400HE</v>
          </cell>
          <cell r="B17474" t="str">
            <v xml:space="preserve">НС-1146775 </v>
          </cell>
        </row>
        <row r="17475">
          <cell r="A17475" t="str">
            <v>PUHY-P400YNW</v>
          </cell>
          <cell r="B17475" t="str">
            <v xml:space="preserve">НС-1146776 </v>
          </cell>
        </row>
        <row r="17476">
          <cell r="A17476" t="str">
            <v>EHSC-YM9C</v>
          </cell>
          <cell r="B17476" t="str">
            <v xml:space="preserve">НС-1146814 </v>
          </cell>
        </row>
        <row r="17477">
          <cell r="A17477" t="str">
            <v>EHSC-YM9EC</v>
          </cell>
          <cell r="B17477" t="str">
            <v xml:space="preserve">НС-1146815 </v>
          </cell>
        </row>
        <row r="17478">
          <cell r="A17478" t="str">
            <v>PB0-AA42</v>
          </cell>
          <cell r="B17478" t="str">
            <v xml:space="preserve">НС-1146824 </v>
          </cell>
        </row>
        <row r="17479">
          <cell r="A17479" t="str">
            <v>PB0-KB01; Блок контактный 1 NC</v>
          </cell>
          <cell r="B17479" t="str">
            <v xml:space="preserve">НС-1146825 </v>
          </cell>
        </row>
        <row r="17480">
          <cell r="A17480" t="str">
            <v>PB0-AD33</v>
          </cell>
          <cell r="B17480" t="str">
            <v xml:space="preserve">НС-1146826 </v>
          </cell>
        </row>
        <row r="17481">
          <cell r="A17481" t="str">
            <v>R63 027 232</v>
          </cell>
          <cell r="B17481" t="str">
            <v xml:space="preserve">НС-1146829 </v>
          </cell>
        </row>
        <row r="17482">
          <cell r="A17482" t="str">
            <v>ZXB349265</v>
          </cell>
          <cell r="B17482" t="str">
            <v xml:space="preserve">НС-1146830 </v>
          </cell>
        </row>
        <row r="17483">
          <cell r="A17483" t="str">
            <v>E17 330 100</v>
          </cell>
          <cell r="B17483" t="str">
            <v xml:space="preserve">НС-1146849 </v>
          </cell>
        </row>
        <row r="17484">
          <cell r="A17484" t="str">
            <v>GPYRIS221_073</v>
          </cell>
          <cell r="B17484" t="str">
            <v xml:space="preserve">НС-1146860 </v>
          </cell>
        </row>
        <row r="17485">
          <cell r="A17485" t="str">
            <v>PLFY-P125 VEM-E</v>
          </cell>
          <cell r="B17485" t="str">
            <v xml:space="preserve">НС-1146978 </v>
          </cell>
        </row>
        <row r="17486">
          <cell r="A17486" t="str">
            <v>R0106A202</v>
          </cell>
          <cell r="B17486" t="str">
            <v xml:space="preserve">НС-1146980 </v>
          </cell>
        </row>
        <row r="17487">
          <cell r="A17487" t="str">
            <v>ZASRIS114</v>
          </cell>
          <cell r="B17487" t="str">
            <v xml:space="preserve">НС-1147160 </v>
          </cell>
        </row>
        <row r="17488">
          <cell r="A17488" t="str">
            <v>E12 H08 452</v>
          </cell>
          <cell r="B17488" t="str">
            <v xml:space="preserve">НС-1147236 </v>
          </cell>
        </row>
        <row r="17489">
          <cell r="A17489" t="str">
            <v>R01 E36 201</v>
          </cell>
          <cell r="B17489" t="str">
            <v xml:space="preserve">НС-1147280 </v>
          </cell>
        </row>
        <row r="17490">
          <cell r="A17490" t="str">
            <v>SAG1 REV 38-65</v>
          </cell>
          <cell r="B17490" t="str">
            <v xml:space="preserve">НС-1147287 </v>
          </cell>
        </row>
        <row r="17491">
          <cell r="A17491" t="str">
            <v>GM REV 33-65</v>
          </cell>
          <cell r="B17491" t="str">
            <v xml:space="preserve">НС-1147297 </v>
          </cell>
        </row>
        <row r="17492">
          <cell r="A17492" t="str">
            <v>E969718614_</v>
          </cell>
          <cell r="B17492" t="str">
            <v xml:space="preserve">НС-1147298 </v>
          </cell>
        </row>
        <row r="17493">
          <cell r="A17493" t="str">
            <v>ZESVAINT01_</v>
          </cell>
          <cell r="B17493" t="str">
            <v xml:space="preserve">НС-1147328 </v>
          </cell>
        </row>
        <row r="17494">
          <cell r="A17494" t="str">
            <v>E12G26234</v>
          </cell>
          <cell r="B17494" t="str">
            <v xml:space="preserve">НС-1147329 </v>
          </cell>
        </row>
        <row r="17495">
          <cell r="A17495" t="str">
            <v>E12G26000</v>
          </cell>
          <cell r="B17495" t="str">
            <v xml:space="preserve">НС-1147330 </v>
          </cell>
        </row>
        <row r="17496">
          <cell r="A17496" t="str">
            <v>PSIEKANIS51</v>
          </cell>
          <cell r="B17496" t="str">
            <v xml:space="preserve">НС-1147335 </v>
          </cell>
        </row>
        <row r="17497">
          <cell r="A17497" t="str">
            <v>ZCS-E90-YF5</v>
          </cell>
          <cell r="B17497" t="str">
            <v xml:space="preserve">НС-1147357 </v>
          </cell>
        </row>
        <row r="17498">
          <cell r="A17498" t="str">
            <v>REV 38 (17-0701-2.1)</v>
          </cell>
          <cell r="B17498" t="str">
            <v xml:space="preserve">НС-1147393 </v>
          </cell>
        </row>
        <row r="17499">
          <cell r="A17499" t="str">
            <v>PRGPU105.</v>
          </cell>
          <cell r="B17499" t="str">
            <v xml:space="preserve">НС-1147409 </v>
          </cell>
        </row>
        <row r="17500">
          <cell r="A17500" t="str">
            <v>PUHZ-P140VKA</v>
          </cell>
          <cell r="B17500" t="str">
            <v xml:space="preserve">НС-1147420 </v>
          </cell>
        </row>
        <row r="17501">
          <cell r="A17501" t="str">
            <v>PUHZ-P140YKA</v>
          </cell>
          <cell r="B17501" t="str">
            <v xml:space="preserve">НС-1147421 </v>
          </cell>
        </row>
        <row r="17502">
          <cell r="A17502" t="str">
            <v>PKY-2015: Наконечник изолированный</v>
          </cell>
          <cell r="B17502" t="str">
            <v xml:space="preserve">НС-1147422 </v>
          </cell>
        </row>
        <row r="17503">
          <cell r="A17503" t="str">
            <v>PKY-22015: Наконечник изолированный</v>
          </cell>
          <cell r="B17503" t="str">
            <v xml:space="preserve">НС-1147423 </v>
          </cell>
        </row>
        <row r="17504">
          <cell r="A17504" t="str">
            <v>ZCS-E17-2YF4</v>
          </cell>
          <cell r="B17504" t="str">
            <v xml:space="preserve">НС-1147428 </v>
          </cell>
        </row>
        <row r="17505">
          <cell r="A17505" t="str">
            <v>ZCS-W-Е56-YF4</v>
          </cell>
          <cell r="B17505" t="str">
            <v xml:space="preserve">НС-1147429 </v>
          </cell>
        </row>
        <row r="17506">
          <cell r="A17506" t="str">
            <v>ZXB333097</v>
          </cell>
          <cell r="B17506" t="str">
            <v xml:space="preserve">НС-1147430 </v>
          </cell>
        </row>
        <row r="17507">
          <cell r="A17507" t="str">
            <v>ZXB333279</v>
          </cell>
          <cell r="B17507" t="str">
            <v xml:space="preserve">НС-1147431 </v>
          </cell>
        </row>
        <row r="17508">
          <cell r="A17508" t="str">
            <v>ZXB333295</v>
          </cell>
          <cell r="B17508" t="str">
            <v xml:space="preserve">НС-1147432 </v>
          </cell>
        </row>
        <row r="17509">
          <cell r="A17509" t="str">
            <v>ZCS-Е17-W-2YF4</v>
          </cell>
          <cell r="B17509" t="str">
            <v xml:space="preserve">НС-1147433 </v>
          </cell>
        </row>
        <row r="17510">
          <cell r="A17510" t="str">
            <v>ZXB360746</v>
          </cell>
          <cell r="B17510" t="str">
            <v xml:space="preserve">НС-1147434 </v>
          </cell>
        </row>
        <row r="17511">
          <cell r="A17511" t="str">
            <v>RCI-A21HN/IN</v>
          </cell>
          <cell r="B17511" t="str">
            <v xml:space="preserve">НС-1147454 </v>
          </cell>
        </row>
        <row r="17512">
          <cell r="A17512" t="str">
            <v>RCI-A26HN/IN</v>
          </cell>
          <cell r="B17512" t="str">
            <v xml:space="preserve">НС-1147460 </v>
          </cell>
        </row>
        <row r="17513">
          <cell r="A17513" t="str">
            <v>RCI-A33HN/IN</v>
          </cell>
          <cell r="B17513" t="str">
            <v xml:space="preserve">НС-1147467 </v>
          </cell>
        </row>
        <row r="17514">
          <cell r="A17514" t="str">
            <v>RCI-A56HN/IN</v>
          </cell>
          <cell r="B17514" t="str">
            <v xml:space="preserve">НС-1147468 </v>
          </cell>
        </row>
        <row r="17515">
          <cell r="A17515" t="str">
            <v>RCI-A21HN/OUT</v>
          </cell>
          <cell r="B17515" t="str">
            <v xml:space="preserve">НС-1147472 </v>
          </cell>
        </row>
        <row r="17516">
          <cell r="A17516" t="str">
            <v>RCI-A26HN/OUT</v>
          </cell>
          <cell r="B17516" t="str">
            <v xml:space="preserve">НС-1147474 </v>
          </cell>
        </row>
        <row r="17517">
          <cell r="A17517" t="str">
            <v>RCI-A33HN/OUT</v>
          </cell>
          <cell r="B17517" t="str">
            <v xml:space="preserve">НС-1147476 </v>
          </cell>
        </row>
        <row r="17518">
          <cell r="A17518" t="str">
            <v>RCI-A56HN/OUT</v>
          </cell>
          <cell r="B17518" t="str">
            <v xml:space="preserve">НС-1147477 </v>
          </cell>
        </row>
        <row r="17519">
          <cell r="A17519" t="str">
            <v>RIT-71-ME-B-IMB-SAG1-CMT-IM-SLO</v>
          </cell>
          <cell r="B17519" t="str">
            <v xml:space="preserve">НС-1147486 </v>
          </cell>
        </row>
        <row r="17520">
          <cell r="A17520" t="str">
            <v>CBBH 2680.C D V Q R A</v>
          </cell>
          <cell r="B17520" t="str">
            <v xml:space="preserve">НС-1147495 </v>
          </cell>
        </row>
        <row r="17521">
          <cell r="A17521" t="str">
            <v>ARU 141b (17-1655-1)</v>
          </cell>
          <cell r="B17521" t="str">
            <v xml:space="preserve">НС-1147496 </v>
          </cell>
        </row>
        <row r="17522">
          <cell r="A17522" t="str">
            <v>TMC 19 (AC) V (17-1655-1)</v>
          </cell>
          <cell r="B17522" t="str">
            <v xml:space="preserve">НС-1147497 </v>
          </cell>
        </row>
        <row r="17523">
          <cell r="A17523" t="str">
            <v>TFB  (17-1655-1)</v>
          </cell>
          <cell r="B17523" t="str">
            <v xml:space="preserve">НС-1147498 </v>
          </cell>
        </row>
        <row r="17524">
          <cell r="A17524" t="str">
            <v>ФВКас-I-850-450-48-G4/ОС1</v>
          </cell>
          <cell r="B17524" t="str">
            <v xml:space="preserve">НС-1147511 </v>
          </cell>
        </row>
        <row r="17525">
          <cell r="A17525" t="str">
            <v>ZCS-Е6-2V1 (Резерв)</v>
          </cell>
          <cell r="B17525" t="str">
            <v xml:space="preserve">НС-1147545 </v>
          </cell>
        </row>
        <row r="17526">
          <cell r="A17526" t="str">
            <v>RAK-18PEC</v>
          </cell>
          <cell r="B17526" t="str">
            <v xml:space="preserve">НС-1147570 </v>
          </cell>
        </row>
        <row r="17527">
          <cell r="A17527" t="str">
            <v>RAK-25PEC</v>
          </cell>
          <cell r="B17527" t="str">
            <v xml:space="preserve">НС-1147571 </v>
          </cell>
        </row>
        <row r="17528">
          <cell r="A17528" t="str">
            <v>RAK-35PEC</v>
          </cell>
          <cell r="B17528" t="str">
            <v xml:space="preserve">НС-1147572 </v>
          </cell>
        </row>
        <row r="17529">
          <cell r="A17529" t="str">
            <v>RAK-50PEC</v>
          </cell>
          <cell r="B17529" t="str">
            <v xml:space="preserve">НС-1147573 </v>
          </cell>
        </row>
        <row r="17530">
          <cell r="A17530" t="str">
            <v>RAC-18WEC</v>
          </cell>
          <cell r="B17530" t="str">
            <v xml:space="preserve">НС-1147574 </v>
          </cell>
        </row>
        <row r="17531">
          <cell r="A17531" t="str">
            <v>RAC-25WEC</v>
          </cell>
          <cell r="B17531" t="str">
            <v xml:space="preserve">НС-1147575 </v>
          </cell>
        </row>
        <row r="17532">
          <cell r="A17532" t="str">
            <v>RAC-35WEC</v>
          </cell>
          <cell r="B17532" t="str">
            <v xml:space="preserve">НС-1147576 </v>
          </cell>
        </row>
        <row r="17533">
          <cell r="A17533" t="str">
            <v>RAC-50WEC</v>
          </cell>
          <cell r="B17533" t="str">
            <v xml:space="preserve">НС-1147577 </v>
          </cell>
        </row>
        <row r="17534">
          <cell r="A17534" t="str">
            <v>1SHA.075A-2</v>
          </cell>
          <cell r="B17534" t="str">
            <v xml:space="preserve">НС-1147583 </v>
          </cell>
        </row>
        <row r="17535">
          <cell r="A17535" t="str">
            <v>1SHA.100A-2</v>
          </cell>
          <cell r="B17535" t="str">
            <v xml:space="preserve">НС-1147585 </v>
          </cell>
        </row>
        <row r="17536">
          <cell r="A17536" t="str">
            <v>nEXB80000013244</v>
          </cell>
          <cell r="B17536" t="str">
            <v xml:space="preserve">НС-1147587 </v>
          </cell>
        </row>
        <row r="17537">
          <cell r="A17537" t="str">
            <v>ZCS-E17-YF1-2YF1</v>
          </cell>
          <cell r="B17537" t="str">
            <v xml:space="preserve">НС-1147596 </v>
          </cell>
        </row>
        <row r="17538">
          <cell r="A17538" t="str">
            <v>16421005000582</v>
          </cell>
          <cell r="B17538" t="str">
            <v xml:space="preserve">НС-1147597 </v>
          </cell>
        </row>
        <row r="17539">
          <cell r="A17539" t="str">
            <v>16421005000581</v>
          </cell>
          <cell r="B17539" t="str">
            <v xml:space="preserve">НС-1147600 </v>
          </cell>
        </row>
        <row r="17540">
          <cell r="A17540" t="str">
            <v>11330010000089</v>
          </cell>
          <cell r="B17540" t="str">
            <v xml:space="preserve">НС-1147602 </v>
          </cell>
        </row>
        <row r="17541">
          <cell r="A17541" t="str">
            <v>16427001000078</v>
          </cell>
          <cell r="B17541" t="str">
            <v xml:space="preserve">НС-1147604 </v>
          </cell>
        </row>
        <row r="17542">
          <cell r="A17542" t="str">
            <v>11222014000513</v>
          </cell>
          <cell r="B17542" t="str">
            <v xml:space="preserve">НС-1147607 </v>
          </cell>
        </row>
        <row r="17543">
          <cell r="A17543" t="str">
            <v>PUHZ-P125YKA</v>
          </cell>
          <cell r="B17543" t="str">
            <v xml:space="preserve">НС-1147619 </v>
          </cell>
        </row>
        <row r="17544">
          <cell r="A17544" t="str">
            <v>RAC-35WPC</v>
          </cell>
          <cell r="B17544" t="str">
            <v xml:space="preserve">НС-1147691 </v>
          </cell>
        </row>
        <row r="17545">
          <cell r="A17545" t="str">
            <v>RAC-50WPC</v>
          </cell>
          <cell r="B17545" t="str">
            <v xml:space="preserve">НС-1147693 </v>
          </cell>
        </row>
        <row r="17546">
          <cell r="A17546" t="str">
            <v>RAK-50RPC</v>
          </cell>
          <cell r="B17546" t="str">
            <v xml:space="preserve">НС-1147695 </v>
          </cell>
        </row>
        <row r="17547">
          <cell r="A17547" t="str">
            <v>PZ-43SMF-E</v>
          </cell>
          <cell r="B17547" t="str">
            <v xml:space="preserve">НС-1147725 </v>
          </cell>
        </row>
        <row r="17548">
          <cell r="A17548" t="str">
            <v>VEN030123</v>
          </cell>
          <cell r="B17548" t="str">
            <v xml:space="preserve">НС-1147727 </v>
          </cell>
        </row>
        <row r="17549">
          <cell r="A17549" t="str">
            <v>VEN030125</v>
          </cell>
          <cell r="B17549" t="str">
            <v xml:space="preserve">НС-1147729 </v>
          </cell>
        </row>
        <row r="17550">
          <cell r="A17550" t="str">
            <v>TCHEBY 4290 LT(16-0841-17v3)</v>
          </cell>
          <cell r="B17550" t="str">
            <v xml:space="preserve">НС-1147834 </v>
          </cell>
        </row>
        <row r="17551">
          <cell r="A17551" t="str">
            <v>WL2290.CN D V Q R A F</v>
          </cell>
          <cell r="B17551" t="str">
            <v xml:space="preserve">НС-1147835 </v>
          </cell>
        </row>
        <row r="17552">
          <cell r="A17552" t="str">
            <v>ZSSK-R 100*250</v>
          </cell>
          <cell r="B17552" t="str">
            <v xml:space="preserve">НС-1147848 </v>
          </cell>
        </row>
        <row r="17553">
          <cell r="A17553" t="str">
            <v>ZSSK-R 100*200</v>
          </cell>
          <cell r="B17553" t="str">
            <v xml:space="preserve">НС-1147849 </v>
          </cell>
        </row>
        <row r="17554">
          <cell r="A17554" t="str">
            <v>ZSSK-R 600*800</v>
          </cell>
          <cell r="B17554" t="str">
            <v xml:space="preserve">НС-1147850 </v>
          </cell>
        </row>
        <row r="17555">
          <cell r="A17555" t="str">
            <v>RAC-25WXB</v>
          </cell>
          <cell r="B17555" t="str">
            <v xml:space="preserve">НС-1147852 </v>
          </cell>
        </row>
        <row r="17556">
          <cell r="A17556" t="str">
            <v>RAK-25RXB</v>
          </cell>
          <cell r="B17556" t="str">
            <v xml:space="preserve">НС-1147853 </v>
          </cell>
        </row>
        <row r="17557">
          <cell r="A17557" t="str">
            <v>RAC-50WXB</v>
          </cell>
          <cell r="B17557" t="str">
            <v xml:space="preserve">НС-1147870 </v>
          </cell>
        </row>
        <row r="17558">
          <cell r="A17558" t="str">
            <v>RAK-50RXB</v>
          </cell>
          <cell r="B17558" t="str">
            <v xml:space="preserve">НС-1147871 </v>
          </cell>
        </row>
        <row r="17559">
          <cell r="A17559" t="str">
            <v>65002_</v>
          </cell>
          <cell r="B17559" t="str">
            <v xml:space="preserve">НС-1147934 </v>
          </cell>
        </row>
        <row r="17560">
          <cell r="A17560" t="str">
            <v>CM1101</v>
          </cell>
          <cell r="B17560" t="str">
            <v xml:space="preserve">НС-1147937 </v>
          </cell>
        </row>
        <row r="17561">
          <cell r="A17561" t="str">
            <v>AHU000654</v>
          </cell>
          <cell r="B17561" t="str">
            <v xml:space="preserve">НС-1147955 </v>
          </cell>
        </row>
        <row r="17562">
          <cell r="A17562" t="str">
            <v>REV-26 (17-1753)</v>
          </cell>
          <cell r="B17562" t="str">
            <v xml:space="preserve">НС-1147956 </v>
          </cell>
        </row>
        <row r="17563">
          <cell r="A17563" t="str">
            <v>REV-29 (17-1753)</v>
          </cell>
          <cell r="B17563" t="str">
            <v xml:space="preserve">НС-1147957 </v>
          </cell>
        </row>
        <row r="17564">
          <cell r="A17564" t="str">
            <v>RAC-18WSB</v>
          </cell>
          <cell r="B17564" t="str">
            <v xml:space="preserve">НС-1148011 </v>
          </cell>
        </row>
        <row r="17565">
          <cell r="A17565" t="str">
            <v>PUHZ-P125VKA</v>
          </cell>
          <cell r="B17565" t="str">
            <v xml:space="preserve">НС-1148027 </v>
          </cell>
        </row>
        <row r="17566">
          <cell r="A17566" t="str">
            <v>w305244</v>
          </cell>
          <cell r="B17566" t="str">
            <v xml:space="preserve">НС-1148186 </v>
          </cell>
        </row>
        <row r="17567">
          <cell r="A17567" t="str">
            <v>---..</v>
          </cell>
          <cell r="B17567" t="str">
            <v xml:space="preserve">НС-1148194 </v>
          </cell>
        </row>
        <row r="17568">
          <cell r="A17568" t="str">
            <v>ZFFK 500*700 (G3)</v>
          </cell>
          <cell r="B17568" t="str">
            <v xml:space="preserve">НС-1148195 </v>
          </cell>
        </row>
        <row r="17569">
          <cell r="A17569" t="str">
            <v>S70 E97 315</v>
          </cell>
          <cell r="B17569" t="str">
            <v xml:space="preserve">НС-1148208 </v>
          </cell>
        </row>
        <row r="17570">
          <cell r="A17570" t="str">
            <v>Игральный карты</v>
          </cell>
          <cell r="B17570" t="str">
            <v xml:space="preserve">НС-1148250 </v>
          </cell>
        </row>
        <row r="17571">
          <cell r="A17571" t="str">
            <v>RAK-18PSB</v>
          </cell>
          <cell r="B17571" t="str">
            <v xml:space="preserve">НС-1148265 </v>
          </cell>
        </row>
        <row r="17572">
          <cell r="A17572" t="str">
            <v>RAK-35PSB</v>
          </cell>
          <cell r="B17572" t="str">
            <v xml:space="preserve">НС-1148268 </v>
          </cell>
        </row>
        <row r="17573">
          <cell r="A17573" t="str">
            <v>RAC-35WSB</v>
          </cell>
          <cell r="B17573" t="str">
            <v xml:space="preserve">НС-1148273 </v>
          </cell>
        </row>
        <row r="17574">
          <cell r="A17574" t="str">
            <v>RAC-60DPA</v>
          </cell>
          <cell r="B17574" t="str">
            <v xml:space="preserve">НС-1148277 </v>
          </cell>
        </row>
        <row r="17575">
          <cell r="A17575" t="str">
            <v>RAD-60PPA</v>
          </cell>
          <cell r="B17575" t="str">
            <v xml:space="preserve">НС-1148280 </v>
          </cell>
        </row>
        <row r="17576">
          <cell r="A17576" t="str">
            <v>PSIEKANV50</v>
          </cell>
          <cell r="B17576" t="str">
            <v xml:space="preserve">НС-1148294 </v>
          </cell>
        </row>
        <row r="17577">
          <cell r="A17577" t="str">
            <v>ZXB359492</v>
          </cell>
          <cell r="B17577" t="str">
            <v xml:space="preserve">НС-1148322 </v>
          </cell>
        </row>
        <row r="17578">
          <cell r="A17578" t="str">
            <v>w301582</v>
          </cell>
          <cell r="B17578" t="str">
            <v xml:space="preserve">НС-1148372 </v>
          </cell>
        </row>
        <row r="17579">
          <cell r="A17579" t="str">
            <v>w304945</v>
          </cell>
          <cell r="B17579" t="str">
            <v xml:space="preserve">НС-1148374 </v>
          </cell>
        </row>
        <row r="17580">
          <cell r="A17580" t="str">
            <v>BTWG-L</v>
          </cell>
          <cell r="B17580" t="str">
            <v xml:space="preserve">НС-1148390 </v>
          </cell>
        </row>
        <row r="17581">
          <cell r="A17581" t="str">
            <v>BRWG-L</v>
          </cell>
          <cell r="B17581" t="str">
            <v xml:space="preserve">НС-1148391 </v>
          </cell>
        </row>
        <row r="17582">
          <cell r="A17582" t="str">
            <v>ZCS-E34-DX-YF1</v>
          </cell>
          <cell r="B17582" t="str">
            <v xml:space="preserve">НС-1148427 </v>
          </cell>
        </row>
        <row r="17583">
          <cell r="A17583" t="str">
            <v>227CZ-024-10</v>
          </cell>
          <cell r="B17583" t="str">
            <v xml:space="preserve">НС-1148430 </v>
          </cell>
        </row>
        <row r="17584">
          <cell r="A17584" t="str">
            <v>B-4520005</v>
          </cell>
          <cell r="B17584" t="str">
            <v xml:space="preserve">НС-1148443 </v>
          </cell>
        </row>
        <row r="17585">
          <cell r="A17585" t="str">
            <v>RAM-33NP2B</v>
          </cell>
          <cell r="B17585" t="str">
            <v xml:space="preserve">НС-1148447 </v>
          </cell>
        </row>
        <row r="17586">
          <cell r="A17586" t="str">
            <v>RAM-40NP2B</v>
          </cell>
          <cell r="B17586" t="str">
            <v xml:space="preserve">НС-1148448 </v>
          </cell>
        </row>
        <row r="17587">
          <cell r="A17587" t="str">
            <v>RAM-53NP2B</v>
          </cell>
          <cell r="B17587" t="str">
            <v xml:space="preserve">НС-1148451 </v>
          </cell>
        </row>
        <row r="17588">
          <cell r="A17588" t="str">
            <v>RAM-53NP3B</v>
          </cell>
          <cell r="B17588" t="str">
            <v xml:space="preserve">НС-1148456 </v>
          </cell>
        </row>
        <row r="17589">
          <cell r="A17589" t="str">
            <v>RAM-110NP6B</v>
          </cell>
          <cell r="B17589" t="str">
            <v xml:space="preserve">НС-1148462 </v>
          </cell>
        </row>
        <row r="17590">
          <cell r="A17590" t="str">
            <v>RAK-15QPB</v>
          </cell>
          <cell r="B17590" t="str">
            <v xml:space="preserve">НС-1148467 </v>
          </cell>
        </row>
        <row r="17591">
          <cell r="A17591" t="str">
            <v>RAF-35RXB</v>
          </cell>
          <cell r="B17591" t="str">
            <v xml:space="preserve">НС-1148473 </v>
          </cell>
        </row>
        <row r="17592">
          <cell r="A17592" t="str">
            <v>RAF-50RXB</v>
          </cell>
          <cell r="B17592" t="str">
            <v xml:space="preserve">НС-1148474 </v>
          </cell>
        </row>
        <row r="17593">
          <cell r="A17593" t="str">
            <v>PSIEKANV20</v>
          </cell>
          <cell r="B17593" t="str">
            <v xml:space="preserve">НС-1148482 </v>
          </cell>
        </row>
        <row r="17594">
          <cell r="A17594" t="str">
            <v>179699</v>
          </cell>
          <cell r="B17594" t="str">
            <v xml:space="preserve">НС-1148498 </v>
          </cell>
        </row>
        <row r="17595">
          <cell r="A17595" t="str">
            <v>179702</v>
          </cell>
          <cell r="B17595" t="str">
            <v xml:space="preserve">НС-1148501 </v>
          </cell>
        </row>
        <row r="17596">
          <cell r="A17596" t="str">
            <v>ZCS-W-YT5-YT4</v>
          </cell>
          <cell r="B17596" t="str">
            <v xml:space="preserve">НС-1148506 </v>
          </cell>
        </row>
        <row r="17597">
          <cell r="A17597" t="str">
            <v>ZCS-E17-YF1-2YF1_(SC)</v>
          </cell>
          <cell r="B17597" t="str">
            <v xml:space="preserve">НС-1148547 </v>
          </cell>
        </row>
        <row r="17598">
          <cell r="A17598" t="str">
            <v>PUHY-P200YNW</v>
          </cell>
          <cell r="B17598" t="str">
            <v xml:space="preserve">НС-1148574 </v>
          </cell>
        </row>
        <row r="17599">
          <cell r="A17599" t="str">
            <v>Баннер Hisense VRF для пресс-волла</v>
          </cell>
          <cell r="B17599" t="str">
            <v xml:space="preserve">НС-1148579 </v>
          </cell>
        </row>
        <row r="17600">
          <cell r="A17600" t="str">
            <v>Акрилайт(стекло) для наружного блок</v>
          </cell>
          <cell r="B17600" t="str">
            <v xml:space="preserve">НС-1148580 </v>
          </cell>
        </row>
        <row r="17601">
          <cell r="A17601" t="str">
            <v>Табличка с логотипом Hisense VRF</v>
          </cell>
          <cell r="B17601" t="str">
            <v xml:space="preserve">НС-1148581 </v>
          </cell>
        </row>
        <row r="17602">
          <cell r="A17602" t="str">
            <v>EHSC-MEC</v>
          </cell>
          <cell r="B17602" t="str">
            <v xml:space="preserve">НС-1148620 </v>
          </cell>
        </row>
        <row r="17603">
          <cell r="A17603" t="str">
            <v>DWBL1263.BDVQRAF</v>
          </cell>
          <cell r="B17603" t="str">
            <v xml:space="preserve">НС-1148754 </v>
          </cell>
        </row>
        <row r="17604">
          <cell r="A17604" t="str">
            <v>080042004</v>
          </cell>
          <cell r="B17604" t="str">
            <v xml:space="preserve">НС-1148759 </v>
          </cell>
        </row>
        <row r="17605">
          <cell r="A17605" t="str">
            <v>PUHY-P500YNW</v>
          </cell>
          <cell r="B17605" t="str">
            <v xml:space="preserve">НС-1148818 </v>
          </cell>
        </row>
        <row r="17606">
          <cell r="A17606" t="str">
            <v>1057053</v>
          </cell>
          <cell r="B17606" t="str">
            <v xml:space="preserve">НС-1148875 </v>
          </cell>
        </row>
        <row r="17607">
          <cell r="A17607" t="str">
            <v>1063324</v>
          </cell>
          <cell r="B17607" t="str">
            <v xml:space="preserve">НС-1148876 </v>
          </cell>
        </row>
        <row r="17608">
          <cell r="A17608" t="str">
            <v>PAC-SH88KF-E</v>
          </cell>
          <cell r="B17608" t="str">
            <v xml:space="preserve">НС-1148915 </v>
          </cell>
        </row>
        <row r="17609">
          <cell r="A17609" t="str">
            <v>MACS-I-D50P2</v>
          </cell>
          <cell r="B17609" t="str">
            <v xml:space="preserve">НС-1148919 </v>
          </cell>
        </row>
        <row r="17610">
          <cell r="A17610" t="str">
            <v>MACS-I-C60P2</v>
          </cell>
          <cell r="B17610" t="str">
            <v xml:space="preserve">НС-1148943 </v>
          </cell>
        </row>
        <row r="17611">
          <cell r="A17611" t="str">
            <v>BIH-CM-0.8</v>
          </cell>
          <cell r="B17611" t="str">
            <v xml:space="preserve">НС-1149023 </v>
          </cell>
        </row>
        <row r="17612">
          <cell r="A17612" t="str">
            <v>HYE-W01</v>
          </cell>
          <cell r="B17612" t="str">
            <v xml:space="preserve">НС-1149074 </v>
          </cell>
        </row>
        <row r="17613">
          <cell r="A17613" t="str">
            <v>HYXE-M01H</v>
          </cell>
          <cell r="B17613" t="str">
            <v xml:space="preserve">НС-1149075 </v>
          </cell>
        </row>
        <row r="17614">
          <cell r="A17614" t="str">
            <v>ЛВО 500*250</v>
          </cell>
          <cell r="B17614" t="str">
            <v xml:space="preserve">НС-1149136 </v>
          </cell>
        </row>
        <row r="17615">
          <cell r="A17615" t="str">
            <v>ЛВО 400*150</v>
          </cell>
          <cell r="B17615" t="str">
            <v xml:space="preserve">НС-1149137 </v>
          </cell>
        </row>
        <row r="17616">
          <cell r="A17616" t="str">
            <v>ЛВН 150*150</v>
          </cell>
          <cell r="B17616" t="str">
            <v xml:space="preserve">НС-1149138 </v>
          </cell>
        </row>
        <row r="17617">
          <cell r="A17617" t="str">
            <v>PUHY-P300YNW</v>
          </cell>
          <cell r="B17617" t="str">
            <v xml:space="preserve">НС-1149144 </v>
          </cell>
        </row>
        <row r="17618">
          <cell r="A17618" t="str">
            <v>VC-C 47P4</v>
          </cell>
          <cell r="B17618" t="str">
            <v xml:space="preserve">НС-1149184 </v>
          </cell>
        </row>
        <row r="17619">
          <cell r="A17619" t="str">
            <v>VC-C 47P4 PAN</v>
          </cell>
          <cell r="B17619" t="str">
            <v xml:space="preserve">НС-1149250 </v>
          </cell>
        </row>
        <row r="17620">
          <cell r="A17620" t="str">
            <v>ZSSK-R 350*250</v>
          </cell>
          <cell r="B17620" t="str">
            <v xml:space="preserve">НС-1149253 </v>
          </cell>
        </row>
        <row r="17621">
          <cell r="A17621" t="str">
            <v>ZSISAL0069</v>
          </cell>
          <cell r="B17621" t="str">
            <v xml:space="preserve">НС-1149266 </v>
          </cell>
        </row>
        <row r="17622">
          <cell r="A17622" t="str">
            <v>501127000115-2</v>
          </cell>
          <cell r="B17622" t="str">
            <v xml:space="preserve">НС-1149280 </v>
          </cell>
        </row>
        <row r="17623">
          <cell r="A17623" t="str">
            <v>501127000115-1</v>
          </cell>
          <cell r="B17623" t="str">
            <v xml:space="preserve">НС-1149283 </v>
          </cell>
        </row>
        <row r="17624">
          <cell r="A17624" t="str">
            <v>501127000115-3</v>
          </cell>
          <cell r="B17624" t="str">
            <v xml:space="preserve">НС-1149284 </v>
          </cell>
        </row>
        <row r="17625">
          <cell r="A17625" t="str">
            <v>30216861</v>
          </cell>
          <cell r="B17625" t="str">
            <v xml:space="preserve">НС-1149328 </v>
          </cell>
        </row>
        <row r="17626">
          <cell r="A17626" t="str">
            <v>30216862</v>
          </cell>
          <cell r="B17626" t="str">
            <v xml:space="preserve">НС-1149329 </v>
          </cell>
        </row>
        <row r="17627">
          <cell r="A17627" t="str">
            <v>SAG1 115-160</v>
          </cell>
          <cell r="B17627" t="str">
            <v xml:space="preserve">НС-1149422 </v>
          </cell>
        </row>
        <row r="17628">
          <cell r="A17628" t="str">
            <v>KVT (E969718618)</v>
          </cell>
          <cell r="B17628" t="str">
            <v xml:space="preserve">НС-1149426 </v>
          </cell>
        </row>
        <row r="17629">
          <cell r="A17629" t="str">
            <v>ZXB382956</v>
          </cell>
          <cell r="B17629" t="str">
            <v xml:space="preserve">НС-1149427 </v>
          </cell>
        </row>
        <row r="17630">
          <cell r="A17630" t="str">
            <v>BW-FS30-001</v>
          </cell>
          <cell r="B17630" t="str">
            <v xml:space="preserve">НС-1149447 </v>
          </cell>
        </row>
        <row r="17631">
          <cell r="A17631" t="str">
            <v>BW-FS50-001</v>
          </cell>
          <cell r="B17631" t="str">
            <v xml:space="preserve">НС-1149449 </v>
          </cell>
        </row>
        <row r="17632">
          <cell r="A17632" t="str">
            <v>BW-FS80-001</v>
          </cell>
          <cell r="B17632" t="str">
            <v xml:space="preserve">НС-1149450 </v>
          </cell>
        </row>
        <row r="17633">
          <cell r="A17633" t="str">
            <v>BW-FS100-001</v>
          </cell>
          <cell r="B17633" t="str">
            <v xml:space="preserve">НС-1149452 </v>
          </cell>
        </row>
        <row r="17634">
          <cell r="A17634" t="str">
            <v>ZXB375095</v>
          </cell>
          <cell r="B17634" t="str">
            <v xml:space="preserve">НС-1149736 </v>
          </cell>
        </row>
        <row r="17635">
          <cell r="A17635" t="str">
            <v>ZXB375117</v>
          </cell>
          <cell r="B17635" t="str">
            <v xml:space="preserve">НС-1149737 </v>
          </cell>
        </row>
        <row r="17636">
          <cell r="A17636" t="str">
            <v>MRK 6 S</v>
          </cell>
          <cell r="B17636" t="str">
            <v xml:space="preserve">НС-1149763 </v>
          </cell>
        </row>
        <row r="17637">
          <cell r="A17637" t="str">
            <v>EB 35/6;</v>
          </cell>
          <cell r="B17637" t="str">
            <v xml:space="preserve">НС-1149764 </v>
          </cell>
        </row>
        <row r="17638">
          <cell r="A17638" t="str">
            <v>PUMY-P112 VKM4</v>
          </cell>
          <cell r="B17638" t="str">
            <v xml:space="preserve">НС-1149811 </v>
          </cell>
        </row>
        <row r="17639">
          <cell r="A17639" t="str">
            <v>JT-SB216KSN2-W-NE</v>
          </cell>
          <cell r="B17639" t="str">
            <v xml:space="preserve">НС-1149850 </v>
          </cell>
        </row>
        <row r="17640">
          <cell r="A17640" t="str">
            <v>JT-SB216JSH2-W-NE</v>
          </cell>
          <cell r="B17640" t="str">
            <v xml:space="preserve">НС-1149852 </v>
          </cell>
        </row>
        <row r="17641">
          <cell r="A17641" t="str">
            <v>JT-SB216JSH2-H-NE</v>
          </cell>
          <cell r="B17641" t="str">
            <v xml:space="preserve">НС-1149854 </v>
          </cell>
        </row>
        <row r="17642">
          <cell r="A17642" t="str">
            <v>JT-SB216JSH2-S-NE</v>
          </cell>
          <cell r="B17642" t="str">
            <v xml:space="preserve">НС-1149856 </v>
          </cell>
        </row>
        <row r="17643">
          <cell r="A17643" t="str">
            <v>JT-S2AP-W-NE</v>
          </cell>
          <cell r="B17643" t="str">
            <v xml:space="preserve">НС-1149857 </v>
          </cell>
        </row>
        <row r="17644">
          <cell r="A17644" t="str">
            <v>JT-S2AP-S-NE</v>
          </cell>
          <cell r="B17644" t="str">
            <v xml:space="preserve">НС-1149860 </v>
          </cell>
        </row>
        <row r="17645">
          <cell r="A17645" t="str">
            <v>PAR-WT50R-E</v>
          </cell>
          <cell r="B17645" t="str">
            <v xml:space="preserve">НС-1149893 </v>
          </cell>
        </row>
        <row r="17646">
          <cell r="A17646" t="str">
            <v>11320003002249</v>
          </cell>
          <cell r="B17646" t="str">
            <v xml:space="preserve">НС-1149908 </v>
          </cell>
        </row>
        <row r="17647">
          <cell r="A17647" t="str">
            <v>16430001000613</v>
          </cell>
          <cell r="B17647" t="str">
            <v xml:space="preserve">НС-1149914 </v>
          </cell>
        </row>
        <row r="17648">
          <cell r="A17648" t="str">
            <v>16444008000017</v>
          </cell>
          <cell r="B17648" t="str">
            <v xml:space="preserve">НС-1149917 </v>
          </cell>
        </row>
        <row r="17649">
          <cell r="A17649" t="str">
            <v>16430001000616</v>
          </cell>
          <cell r="B17649" t="str">
            <v xml:space="preserve">НС-1149918 </v>
          </cell>
        </row>
        <row r="17650">
          <cell r="A17650" t="str">
            <v>11225509000067</v>
          </cell>
          <cell r="B17650" t="str">
            <v xml:space="preserve">НС-1149919 </v>
          </cell>
        </row>
        <row r="17651">
          <cell r="A17651" t="str">
            <v>11222542000058</v>
          </cell>
          <cell r="B17651" t="str">
            <v xml:space="preserve">НС-1149920 </v>
          </cell>
        </row>
        <row r="17652">
          <cell r="A17652" t="str">
            <v>16438004000101</v>
          </cell>
          <cell r="B17652" t="str">
            <v xml:space="preserve">НС-1149923 </v>
          </cell>
        </row>
        <row r="17653">
          <cell r="A17653" t="str">
            <v>PUMY-P140 YKM4</v>
          </cell>
          <cell r="B17653" t="str">
            <v xml:space="preserve">НС-1149952 </v>
          </cell>
        </row>
        <row r="17654">
          <cell r="A17654" t="str">
            <v>FAN000040</v>
          </cell>
          <cell r="B17654" t="str">
            <v xml:space="preserve">НС-1150026 </v>
          </cell>
        </row>
        <row r="17655">
          <cell r="A17655" t="str">
            <v>GAGRIS1737_0008A</v>
          </cell>
          <cell r="B17655" t="str">
            <v xml:space="preserve">НС-1150094 </v>
          </cell>
        </row>
        <row r="17656">
          <cell r="A17656" t="str">
            <v>1806203</v>
          </cell>
          <cell r="B17656" t="str">
            <v xml:space="preserve">НС-1150106 </v>
          </cell>
        </row>
        <row r="17657">
          <cell r="A17657" t="str">
            <v>1260480</v>
          </cell>
          <cell r="B17657" t="str">
            <v xml:space="preserve">НС-1150107 </v>
          </cell>
        </row>
        <row r="17658">
          <cell r="A17658" t="str">
            <v>E12 528 329</v>
          </cell>
          <cell r="B17658" t="str">
            <v xml:space="preserve">НС-1150183 </v>
          </cell>
        </row>
        <row r="17659">
          <cell r="A17659" t="str">
            <v>E12 408 142</v>
          </cell>
          <cell r="B17659" t="str">
            <v xml:space="preserve">НС-1150185 </v>
          </cell>
        </row>
        <row r="17660">
          <cell r="A17660" t="str">
            <v>E12 448 303</v>
          </cell>
          <cell r="B17660" t="str">
            <v xml:space="preserve">НС-1150187 </v>
          </cell>
        </row>
        <row r="17661">
          <cell r="A17661" t="str">
            <v>AHU001719</v>
          </cell>
          <cell r="B17661" t="str">
            <v xml:space="preserve">НС-1150200 </v>
          </cell>
        </row>
        <row r="17662">
          <cell r="A17662" t="str">
            <v>RIV-45-ME-X-CMT-GM-SAG1</v>
          </cell>
          <cell r="B17662" t="str">
            <v xml:space="preserve">НС-1150240 </v>
          </cell>
        </row>
        <row r="17663">
          <cell r="A17663" t="str">
            <v>CBBH1163.BDVEIRAS</v>
          </cell>
          <cell r="B17663" t="str">
            <v xml:space="preserve">НС-1150241 </v>
          </cell>
        </row>
        <row r="17664">
          <cell r="A17664" t="str">
            <v>DWBH1263.BD/10VEIRAF</v>
          </cell>
          <cell r="B17664" t="str">
            <v xml:space="preserve">НС-1150242 </v>
          </cell>
        </row>
        <row r="17665">
          <cell r="A17665" t="str">
            <v>ZMP H kv 16 32-60</v>
          </cell>
          <cell r="B17665" t="str">
            <v xml:space="preserve">НС-1150244 </v>
          </cell>
        </row>
        <row r="17666">
          <cell r="A17666" t="str">
            <v>LF230-S</v>
          </cell>
          <cell r="B17666" t="str">
            <v xml:space="preserve">НС-1150327 </v>
          </cell>
        </row>
        <row r="17667">
          <cell r="A17667" t="str">
            <v>ZXB391535</v>
          </cell>
          <cell r="B17667" t="str">
            <v xml:space="preserve">НС-1150334 </v>
          </cell>
        </row>
        <row r="17668">
          <cell r="A17668" t="str">
            <v>ZCS-P-E15-YF4-YF4</v>
          </cell>
          <cell r="B17668" t="str">
            <v xml:space="preserve">НС-1150371 </v>
          </cell>
        </row>
        <row r="17669">
          <cell r="A17669" t="str">
            <v>S70 E70 500</v>
          </cell>
          <cell r="B17669" t="str">
            <v xml:space="preserve">НС-1150444 </v>
          </cell>
        </row>
        <row r="17670">
          <cell r="A17670" t="str">
            <v>S70 E22 401</v>
          </cell>
          <cell r="B17670" t="str">
            <v xml:space="preserve">НС-1150456 </v>
          </cell>
        </row>
        <row r="17671">
          <cell r="A17671" t="str">
            <v>Календарь настенный</v>
          </cell>
          <cell r="B17671" t="str">
            <v xml:space="preserve">НС-1150459 </v>
          </cell>
        </row>
        <row r="17672">
          <cell r="A17672" t="str">
            <v>ZVV-2.0VE18</v>
          </cell>
          <cell r="B17672" t="str">
            <v xml:space="preserve">НС-1150476 </v>
          </cell>
        </row>
        <row r="17673">
          <cell r="A17673" t="str">
            <v>V-BFM</v>
          </cell>
          <cell r="B17673" t="str">
            <v xml:space="preserve">НС-1150480 </v>
          </cell>
        </row>
        <row r="17674">
          <cell r="A17674" t="str">
            <v>nEXB80000013469</v>
          </cell>
          <cell r="B17674" t="str">
            <v xml:space="preserve">НС-1150621 </v>
          </cell>
        </row>
        <row r="17675">
          <cell r="A17675" t="str">
            <v>KVT 237-340</v>
          </cell>
          <cell r="B17675" t="str">
            <v xml:space="preserve">НС-1150647 </v>
          </cell>
        </row>
        <row r="17676">
          <cell r="A17676" t="str">
            <v>SAG1 MCA 237-259</v>
          </cell>
          <cell r="B17676" t="str">
            <v xml:space="preserve">НС-1150650 </v>
          </cell>
        </row>
        <row r="17677">
          <cell r="A17677" t="str">
            <v>VL-50SR2-E</v>
          </cell>
          <cell r="B17677" t="str">
            <v xml:space="preserve">НС-1150687 </v>
          </cell>
        </row>
        <row r="17678">
          <cell r="A17678" t="str">
            <v>T7W 20K 200</v>
          </cell>
          <cell r="B17678" t="str">
            <v xml:space="preserve">НС-1150691 </v>
          </cell>
        </row>
        <row r="17679">
          <cell r="A17679" t="str">
            <v>Горизонт. марк-ка (L2), DY5, 1 плас</v>
          </cell>
          <cell r="B17679" t="str">
            <v xml:space="preserve">НС-1150749 </v>
          </cell>
        </row>
        <row r="17680">
          <cell r="A17680" t="str">
            <v>Горизонт. марк-ка (L3), DY5, 1 плас</v>
          </cell>
          <cell r="B17680" t="str">
            <v xml:space="preserve">НС-1150753 </v>
          </cell>
        </row>
        <row r="17681">
          <cell r="A17681" t="str">
            <v>ЛВН 1700* 800</v>
          </cell>
          <cell r="B17681" t="str">
            <v xml:space="preserve">НС-1151000 </v>
          </cell>
        </row>
        <row r="17682">
          <cell r="A17682" t="str">
            <v>1850981</v>
          </cell>
          <cell r="B17682" t="str">
            <v xml:space="preserve">НС-1151036 </v>
          </cell>
        </row>
        <row r="17683">
          <cell r="A17683" t="str">
            <v>E35S1110-HP (1 3/8)</v>
          </cell>
          <cell r="B17683" t="str">
            <v xml:space="preserve">НС-1151065 </v>
          </cell>
        </row>
        <row r="17684">
          <cell r="A17684" t="str">
            <v>ZXB383541</v>
          </cell>
          <cell r="B17684" t="str">
            <v xml:space="preserve">НС-1151151 </v>
          </cell>
        </row>
        <row r="17685">
          <cell r="A17685" t="str">
            <v>PURY-P200 YNW-A</v>
          </cell>
          <cell r="B17685" t="str">
            <v xml:space="preserve">НС-1151166 </v>
          </cell>
        </row>
        <row r="17686">
          <cell r="A17686" t="str">
            <v>PURY-P250 YNW-A</v>
          </cell>
          <cell r="B17686" t="str">
            <v xml:space="preserve">НС-1151167 </v>
          </cell>
        </row>
        <row r="17687">
          <cell r="A17687" t="str">
            <v>PURY-P300 YNW-A</v>
          </cell>
          <cell r="B17687" t="str">
            <v xml:space="preserve">НС-1151168 </v>
          </cell>
        </row>
        <row r="17688">
          <cell r="A17688" t="str">
            <v>PURY-P350 YNW-A</v>
          </cell>
          <cell r="B17688" t="str">
            <v xml:space="preserve">НС-1151170 </v>
          </cell>
        </row>
        <row r="17689">
          <cell r="A17689" t="str">
            <v>PURY-P400 YNW-A</v>
          </cell>
          <cell r="B17689" t="str">
            <v xml:space="preserve">НС-1151172 </v>
          </cell>
        </row>
        <row r="17690">
          <cell r="A17690" t="str">
            <v>PURY-P450 YNW-A</v>
          </cell>
          <cell r="B17690" t="str">
            <v xml:space="preserve">НС-1151175 </v>
          </cell>
        </row>
        <row r="17691">
          <cell r="A17691" t="str">
            <v>PURY-P500 YNW-A</v>
          </cell>
          <cell r="B17691" t="str">
            <v xml:space="preserve">НС-1151177 </v>
          </cell>
        </row>
        <row r="17692">
          <cell r="A17692" t="str">
            <v>ZPDAG0005_</v>
          </cell>
          <cell r="B17692" t="str">
            <v xml:space="preserve">НС-1151233 </v>
          </cell>
        </row>
        <row r="17693">
          <cell r="A17693" t="str">
            <v>TCEEBY4360IMB-SPS-CMT</v>
          </cell>
          <cell r="B17693" t="str">
            <v xml:space="preserve">НС-1151238 </v>
          </cell>
        </row>
        <row r="17694">
          <cell r="A17694" t="str">
            <v>KH 2380.BDVS</v>
          </cell>
          <cell r="B17694" t="str">
            <v xml:space="preserve">НС-1151241 </v>
          </cell>
        </row>
        <row r="17695">
          <cell r="A17695" t="str">
            <v>OAC/in-07H/N1_18Y</v>
          </cell>
          <cell r="B17695" t="str">
            <v xml:space="preserve">НС-1151274 </v>
          </cell>
        </row>
        <row r="17696">
          <cell r="A17696" t="str">
            <v>REV-7(122-P0)</v>
          </cell>
          <cell r="B17696" t="str">
            <v xml:space="preserve">НС-1151372 </v>
          </cell>
        </row>
        <row r="17697">
          <cell r="A17697" t="str">
            <v>ZFFS 600*350-S (EU9)</v>
          </cell>
          <cell r="B17697" t="str">
            <v xml:space="preserve">НС-1151447 </v>
          </cell>
        </row>
        <row r="17698">
          <cell r="A17698" t="str">
            <v>ZSSK 500х150</v>
          </cell>
          <cell r="B17698" t="str">
            <v xml:space="preserve">НС-1151583 </v>
          </cell>
        </row>
        <row r="17699">
          <cell r="A17699" t="str">
            <v>E6S140-HP</v>
          </cell>
          <cell r="B17699" t="str">
            <v xml:space="preserve">НС-1151612 </v>
          </cell>
        </row>
        <row r="17700">
          <cell r="A17700" t="str">
            <v>MKC-1E</v>
          </cell>
          <cell r="B17700" t="str">
            <v xml:space="preserve">НС-1151615 </v>
          </cell>
        </row>
        <row r="17701">
          <cell r="A17701" t="str">
            <v>E9S250-HP</v>
          </cell>
          <cell r="B17701" t="str">
            <v xml:space="preserve">НС-1151617 </v>
          </cell>
        </row>
        <row r="17702">
          <cell r="A17702" t="str">
            <v>MKC-2E</v>
          </cell>
          <cell r="B17702" t="str">
            <v xml:space="preserve">НС-1151619 </v>
          </cell>
        </row>
        <row r="17703">
          <cell r="A17703" t="str">
            <v>ZCS-E56-YF3-2YF3</v>
          </cell>
          <cell r="B17703" t="str">
            <v xml:space="preserve">НС-1151624 </v>
          </cell>
        </row>
        <row r="17704">
          <cell r="A17704" t="str">
            <v>E10S250-HP (7/8)</v>
          </cell>
          <cell r="B17704" t="str">
            <v xml:space="preserve">НС-1151632 </v>
          </cell>
        </row>
        <row r="17705">
          <cell r="A17705" t="str">
            <v>E14S270-HP (7/8)_</v>
          </cell>
          <cell r="B17705" t="str">
            <v xml:space="preserve">НС-1151633 </v>
          </cell>
        </row>
        <row r="17706">
          <cell r="A17706" t="str">
            <v>E19S270-HP (7/8)</v>
          </cell>
          <cell r="B17706" t="str">
            <v xml:space="preserve">НС-1151636 </v>
          </cell>
        </row>
        <row r="17707">
          <cell r="A17707" t="str">
            <v>E25S290-HP_</v>
          </cell>
          <cell r="B17707" t="str">
            <v xml:space="preserve">НС-1151638 </v>
          </cell>
        </row>
        <row r="17708">
          <cell r="A17708" t="str">
            <v>PAC-645BH-E</v>
          </cell>
          <cell r="B17708" t="str">
            <v xml:space="preserve">НС-1151643 </v>
          </cell>
        </row>
        <row r="17709">
          <cell r="A17709" t="str">
            <v>E25S290-HP__</v>
          </cell>
          <cell r="B17709" t="str">
            <v xml:space="preserve">НС-1151696 </v>
          </cell>
        </row>
        <row r="17710">
          <cell r="A17710" t="str">
            <v>ZXB346673</v>
          </cell>
          <cell r="B17710" t="str">
            <v xml:space="preserve">НС-1151798 </v>
          </cell>
        </row>
        <row r="17711">
          <cell r="A17711" t="str">
            <v>ZXB337463</v>
          </cell>
          <cell r="B17711" t="str">
            <v xml:space="preserve">НС-1151800 </v>
          </cell>
        </row>
        <row r="17712">
          <cell r="A17712" t="str">
            <v>ZXB346691</v>
          </cell>
          <cell r="B17712" t="str">
            <v xml:space="preserve">НС-1151802 </v>
          </cell>
        </row>
        <row r="17713">
          <cell r="A17713" t="str">
            <v>ZXB337564</v>
          </cell>
          <cell r="B17713" t="str">
            <v xml:space="preserve">НС-1151807 </v>
          </cell>
        </row>
        <row r="17714">
          <cell r="A17714" t="str">
            <v>ZXB337930</v>
          </cell>
          <cell r="B17714" t="str">
            <v xml:space="preserve">НС-1151808 </v>
          </cell>
        </row>
        <row r="17715">
          <cell r="A17715" t="str">
            <v>ZXB337948</v>
          </cell>
          <cell r="B17715" t="str">
            <v xml:space="preserve">НС-1151810 </v>
          </cell>
        </row>
        <row r="17716">
          <cell r="A17716" t="str">
            <v>ZXB337969</v>
          </cell>
          <cell r="B17716" t="str">
            <v xml:space="preserve">НС-1151813 </v>
          </cell>
        </row>
        <row r="17717">
          <cell r="A17717" t="str">
            <v>ZXB338072</v>
          </cell>
          <cell r="B17717" t="str">
            <v xml:space="preserve">НС-1151815 </v>
          </cell>
        </row>
        <row r="17718">
          <cell r="A17718" t="str">
            <v>ZXB346693</v>
          </cell>
          <cell r="B17718" t="str">
            <v xml:space="preserve">НС-1151817 </v>
          </cell>
        </row>
        <row r="17719">
          <cell r="A17719" t="str">
            <v>REV-170-CU-FI10-SAG1</v>
          </cell>
          <cell r="B17719" t="str">
            <v xml:space="preserve">НС-1151824 </v>
          </cell>
        </row>
        <row r="17720">
          <cell r="A17720" t="str">
            <v>REV-186-CU-FI10-SAG1</v>
          </cell>
          <cell r="B17720" t="str">
            <v xml:space="preserve">НС-1151826 </v>
          </cell>
        </row>
        <row r="17721">
          <cell r="A17721" t="str">
            <v>REV-259-CU-FI10-SAG1</v>
          </cell>
          <cell r="B17721" t="str">
            <v xml:space="preserve">НС-1151843 </v>
          </cell>
        </row>
        <row r="17722">
          <cell r="A17722" t="str">
            <v>ZCS-M-W-DX-YF4-YF4</v>
          </cell>
          <cell r="B17722" t="str">
            <v xml:space="preserve">НС-1151867 </v>
          </cell>
        </row>
        <row r="17723">
          <cell r="A17723" t="str">
            <v>ZCS-V1</v>
          </cell>
          <cell r="B17723" t="str">
            <v xml:space="preserve">НС-1151870 </v>
          </cell>
        </row>
        <row r="17724">
          <cell r="A17724" t="str">
            <v>ZCS-W-DX-YF6-P3</v>
          </cell>
          <cell r="B17724" t="str">
            <v xml:space="preserve">НС-1151872 </v>
          </cell>
        </row>
        <row r="17725">
          <cell r="A17725" t="str">
            <v>ZCS-YF4_(PB)</v>
          </cell>
          <cell r="B17725" t="str">
            <v xml:space="preserve">НС-1151883 </v>
          </cell>
        </row>
        <row r="17726">
          <cell r="A17726" t="str">
            <v>ZCS-YF5_(PB)</v>
          </cell>
          <cell r="B17726" t="str">
            <v xml:space="preserve">НС-1151884 </v>
          </cell>
        </row>
        <row r="17727">
          <cell r="A17727" t="str">
            <v>1823044</v>
          </cell>
          <cell r="B17727" t="str">
            <v xml:space="preserve">НС-1151962 </v>
          </cell>
        </row>
        <row r="17728">
          <cell r="A17728" t="str">
            <v>MACS-O-M350H</v>
          </cell>
          <cell r="B17728" t="str">
            <v xml:space="preserve">НС-1152047 </v>
          </cell>
        </row>
        <row r="17729">
          <cell r="A17729" t="str">
            <v>Календарь квартальный BREEZ 2018</v>
          </cell>
          <cell r="B17729" t="str">
            <v xml:space="preserve">НС-1152075 </v>
          </cell>
        </row>
        <row r="17730">
          <cell r="A17730" t="str">
            <v>ALU 2501100322</v>
          </cell>
          <cell r="B17730" t="str">
            <v xml:space="preserve">НС-1152080 </v>
          </cell>
        </row>
        <row r="17731">
          <cell r="A17731" t="str">
            <v>JE-N0925</v>
          </cell>
          <cell r="B17731" t="str">
            <v xml:space="preserve">НС-1152145 </v>
          </cell>
        </row>
        <row r="17732">
          <cell r="A17732" t="str">
            <v>ZPVP 450 PE</v>
          </cell>
          <cell r="B17732" t="str">
            <v xml:space="preserve">НС-1152156 </v>
          </cell>
        </row>
        <row r="17733">
          <cell r="A17733" t="str">
            <v>ZPVP 800 PE</v>
          </cell>
          <cell r="B17733" t="str">
            <v xml:space="preserve">НС-1152158 </v>
          </cell>
        </row>
        <row r="17734">
          <cell r="A17734" t="str">
            <v>ZPVP 450 HE</v>
          </cell>
          <cell r="B17734" t="str">
            <v xml:space="preserve">НС-1152161 </v>
          </cell>
        </row>
        <row r="17735">
          <cell r="A17735" t="str">
            <v>ZPVP 800 HE</v>
          </cell>
          <cell r="B17735" t="str">
            <v xml:space="preserve">НС-1152166 </v>
          </cell>
        </row>
        <row r="17736">
          <cell r="A17736" t="str">
            <v>ZPVP 1500 HE</v>
          </cell>
          <cell r="B17736" t="str">
            <v xml:space="preserve">НС-1152167 </v>
          </cell>
        </row>
        <row r="17737">
          <cell r="A17737" t="str">
            <v>AVY-18UXJSKA</v>
          </cell>
          <cell r="B17737" t="str">
            <v xml:space="preserve">НС-1152175 </v>
          </cell>
        </row>
        <row r="17738">
          <cell r="A17738" t="str">
            <v>ZSS 1000*700/1000</v>
          </cell>
          <cell r="B17738" t="str">
            <v xml:space="preserve">НС-1152237 </v>
          </cell>
        </row>
        <row r="17739">
          <cell r="A17739" t="str">
            <v>CMB-P1016V-JA</v>
          </cell>
          <cell r="B17739" t="str">
            <v xml:space="preserve">НС-1152239 </v>
          </cell>
        </row>
        <row r="17740">
          <cell r="A17740" t="str">
            <v>PIN-Code Energy Management license</v>
          </cell>
          <cell r="B17740" t="str">
            <v xml:space="preserve">НС-1152252 </v>
          </cell>
        </row>
        <row r="17741">
          <cell r="A17741" t="str">
            <v>AS-10UR4SVETG67G</v>
          </cell>
          <cell r="B17741" t="str">
            <v xml:space="preserve">НС-1152256 </v>
          </cell>
        </row>
        <row r="17742">
          <cell r="A17742" t="str">
            <v>AS-13UR4SVETG67G</v>
          </cell>
          <cell r="B17742" t="str">
            <v xml:space="preserve">НС-1152266 </v>
          </cell>
        </row>
        <row r="17743">
          <cell r="A17743" t="str">
            <v>AS-18UR4SFATG67G</v>
          </cell>
          <cell r="B17743" t="str">
            <v xml:space="preserve">НС-1152269 </v>
          </cell>
        </row>
        <row r="17744">
          <cell r="A17744" t="str">
            <v>AS-07UR4SYDDEIB15G</v>
          </cell>
          <cell r="B17744" t="str">
            <v xml:space="preserve">НС-1152275 </v>
          </cell>
        </row>
        <row r="17745">
          <cell r="A17745" t="str">
            <v>AS-09UR4SYDDEIB15G</v>
          </cell>
          <cell r="B17745" t="str">
            <v xml:space="preserve">НС-1152284 </v>
          </cell>
        </row>
        <row r="17746">
          <cell r="A17746" t="str">
            <v>AS-11UR4SYDDEIB15G</v>
          </cell>
          <cell r="B17746" t="str">
            <v xml:space="preserve">НС-1152286 </v>
          </cell>
        </row>
        <row r="17747">
          <cell r="A17747" t="str">
            <v>AS-13UR4SVDDEIB15G</v>
          </cell>
          <cell r="B17747" t="str">
            <v xml:space="preserve">НС-1152289 </v>
          </cell>
        </row>
        <row r="17748">
          <cell r="A17748" t="str">
            <v>AS-10UR4SYDTDI7G</v>
          </cell>
          <cell r="B17748" t="str">
            <v xml:space="preserve">НС-1152295 </v>
          </cell>
        </row>
        <row r="17749">
          <cell r="A17749" t="str">
            <v>AS-13UR4SYDTDI7G</v>
          </cell>
          <cell r="B17749" t="str">
            <v xml:space="preserve">НС-1152297 </v>
          </cell>
        </row>
        <row r="17750">
          <cell r="A17750" t="str">
            <v>B-2204317</v>
          </cell>
          <cell r="B17750" t="str">
            <v xml:space="preserve">НС-1152335 </v>
          </cell>
        </row>
        <row r="17751">
          <cell r="A17751" t="str">
            <v>E12 J98 451</v>
          </cell>
          <cell r="B17751" t="str">
            <v xml:space="preserve">НС-1152336 </v>
          </cell>
        </row>
        <row r="17752">
          <cell r="A17752" t="str">
            <v>RC-T25HN/IN</v>
          </cell>
          <cell r="B17752" t="str">
            <v xml:space="preserve">НС-1152366 </v>
          </cell>
        </row>
        <row r="17753">
          <cell r="A17753" t="str">
            <v>RC-T25HN/OUT</v>
          </cell>
          <cell r="B17753" t="str">
            <v xml:space="preserve">НС-1152367 </v>
          </cell>
        </row>
        <row r="17754">
          <cell r="A17754" t="str">
            <v>RC-T30HN/IN</v>
          </cell>
          <cell r="B17754" t="str">
            <v xml:space="preserve">НС-1152368 </v>
          </cell>
        </row>
        <row r="17755">
          <cell r="A17755" t="str">
            <v>RC-T30HN/OUT</v>
          </cell>
          <cell r="B17755" t="str">
            <v xml:space="preserve">НС-1152370 </v>
          </cell>
        </row>
        <row r="17756">
          <cell r="A17756" t="str">
            <v>RC-T39HN/IN</v>
          </cell>
          <cell r="B17756" t="str">
            <v xml:space="preserve">НС-1152371 </v>
          </cell>
        </row>
        <row r="17757">
          <cell r="A17757" t="str">
            <v>RC-T39HN/OUT</v>
          </cell>
          <cell r="B17757" t="str">
            <v xml:space="preserve">НС-1152372 </v>
          </cell>
        </row>
        <row r="17758">
          <cell r="A17758" t="str">
            <v>RC-T60HN/IN</v>
          </cell>
          <cell r="B17758" t="str">
            <v xml:space="preserve">НС-1152373 </v>
          </cell>
        </row>
        <row r="17759">
          <cell r="A17759" t="str">
            <v>RC-T60HN/OUT</v>
          </cell>
          <cell r="B17759" t="str">
            <v xml:space="preserve">НС-1152374 </v>
          </cell>
        </row>
        <row r="17760">
          <cell r="A17760" t="str">
            <v>RC-T76HN/IN</v>
          </cell>
          <cell r="B17760" t="str">
            <v xml:space="preserve">НС-1152375 </v>
          </cell>
        </row>
        <row r="17761">
          <cell r="A17761" t="str">
            <v>RC-T76HN/OUT</v>
          </cell>
          <cell r="B17761" t="str">
            <v xml:space="preserve">НС-1152378 </v>
          </cell>
        </row>
        <row r="17762">
          <cell r="A17762" t="str">
            <v>RCI-T30HN/IN</v>
          </cell>
          <cell r="B17762" t="str">
            <v xml:space="preserve">НС-1152380 </v>
          </cell>
        </row>
        <row r="17763">
          <cell r="A17763" t="str">
            <v>RCI-T30HN/OUT</v>
          </cell>
          <cell r="B17763" t="str">
            <v xml:space="preserve">НС-1152382 </v>
          </cell>
        </row>
        <row r="17764">
          <cell r="A17764" t="str">
            <v>RCI-T38HN/IN</v>
          </cell>
          <cell r="B17764" t="str">
            <v xml:space="preserve">НС-1152410 </v>
          </cell>
        </row>
        <row r="17765">
          <cell r="A17765" t="str">
            <v>RCI-T38HN/OUT</v>
          </cell>
          <cell r="B17765" t="str">
            <v xml:space="preserve">НС-1152413 </v>
          </cell>
        </row>
        <row r="17766">
          <cell r="A17766" t="str">
            <v>RCI-T60HN/IN</v>
          </cell>
          <cell r="B17766" t="str">
            <v xml:space="preserve">НС-1152414 </v>
          </cell>
        </row>
        <row r="17767">
          <cell r="A17767" t="str">
            <v>RCI-T60HN/OUT</v>
          </cell>
          <cell r="B17767" t="str">
            <v xml:space="preserve">НС-1152415 </v>
          </cell>
        </row>
        <row r="17768">
          <cell r="A17768" t="str">
            <v>ZPVP 450 HW</v>
          </cell>
          <cell r="B17768" t="str">
            <v xml:space="preserve">НС-1152468 </v>
          </cell>
        </row>
        <row r="17769">
          <cell r="A17769" t="str">
            <v>ZPVP 800 HW</v>
          </cell>
          <cell r="B17769" t="str">
            <v xml:space="preserve">НС-1152469 </v>
          </cell>
        </row>
        <row r="17770">
          <cell r="A17770" t="str">
            <v>ZPVP 1500 HW</v>
          </cell>
          <cell r="B17770" t="str">
            <v xml:space="preserve">НС-1152470 </v>
          </cell>
        </row>
        <row r="17771">
          <cell r="A17771" t="str">
            <v>ZPVP 450 VEL</v>
          </cell>
          <cell r="B17771" t="str">
            <v xml:space="preserve">НС-1152471 </v>
          </cell>
        </row>
        <row r="17772">
          <cell r="A17772" t="str">
            <v>PUHZ-P100YKA</v>
          </cell>
          <cell r="B17772" t="str">
            <v xml:space="preserve">НС-1152473 </v>
          </cell>
        </row>
        <row r="17773">
          <cell r="A17773" t="str">
            <v>ZPVP 450 VER</v>
          </cell>
          <cell r="B17773" t="str">
            <v xml:space="preserve">НС-1152474 </v>
          </cell>
        </row>
        <row r="17774">
          <cell r="A17774" t="str">
            <v>ZPVP 800 VEL</v>
          </cell>
          <cell r="B17774" t="str">
            <v xml:space="preserve">НС-1152475 </v>
          </cell>
        </row>
        <row r="17775">
          <cell r="A17775" t="str">
            <v>ZPVP 800 VER</v>
          </cell>
          <cell r="B17775" t="str">
            <v xml:space="preserve">НС-1152477 </v>
          </cell>
        </row>
        <row r="17776">
          <cell r="A17776" t="str">
            <v>BSUI/in-09HN8</v>
          </cell>
          <cell r="B17776" t="str">
            <v xml:space="preserve">НС-1152480 </v>
          </cell>
        </row>
        <row r="17777">
          <cell r="A17777" t="str">
            <v>ARU 141b (17-1892-5)</v>
          </cell>
          <cell r="B17777" t="str">
            <v xml:space="preserve">НС-1152481 </v>
          </cell>
        </row>
        <row r="17778">
          <cell r="A17778" t="str">
            <v>F400ARU141b</v>
          </cell>
          <cell r="B17778" t="str">
            <v xml:space="preserve">НС-1152490 </v>
          </cell>
        </row>
        <row r="17779">
          <cell r="A17779" t="str">
            <v>TMC 19 (AC) H (17-1892-5)</v>
          </cell>
          <cell r="B17779" t="str">
            <v xml:space="preserve">НС-1152530 </v>
          </cell>
        </row>
        <row r="17780">
          <cell r="A17780" t="str">
            <v>ARU 141b(17-1892-5)</v>
          </cell>
          <cell r="B17780" t="str">
            <v xml:space="preserve">НС-1152658 </v>
          </cell>
        </row>
        <row r="17781">
          <cell r="A17781" t="str">
            <v>REV-35-CU-SAG1</v>
          </cell>
          <cell r="B17781" t="str">
            <v xml:space="preserve">НС-1152670 </v>
          </cell>
        </row>
        <row r="17782">
          <cell r="A17782" t="str">
            <v>REV-145-CU-SAG1</v>
          </cell>
          <cell r="B17782" t="str">
            <v xml:space="preserve">НС-1152689 </v>
          </cell>
        </row>
        <row r="17783">
          <cell r="A17783" t="str">
            <v>REV46(17-0701)</v>
          </cell>
          <cell r="B17783" t="str">
            <v xml:space="preserve">НС-1152694 </v>
          </cell>
        </row>
        <row r="17784">
          <cell r="A17784" t="str">
            <v>ZFEVEKA005</v>
          </cell>
          <cell r="B17784" t="str">
            <v xml:space="preserve">НС-1152697 </v>
          </cell>
        </row>
        <row r="17785">
          <cell r="A17785" t="str">
            <v>PUMY-P125 YKM4</v>
          </cell>
          <cell r="B17785" t="str">
            <v xml:space="preserve">НС-1152700 </v>
          </cell>
        </row>
        <row r="17786">
          <cell r="A17786" t="str">
            <v>AS-18UR4SFATDI67G</v>
          </cell>
          <cell r="B17786" t="str">
            <v xml:space="preserve">НС-1152754 </v>
          </cell>
        </row>
        <row r="17787">
          <cell r="A17787" t="str">
            <v>AS-24UR4SDBTDI67G</v>
          </cell>
          <cell r="B17787" t="str">
            <v xml:space="preserve">НС-1152755 </v>
          </cell>
        </row>
        <row r="17788">
          <cell r="A17788" t="str">
            <v>AS-07UR4SYDDB15G</v>
          </cell>
          <cell r="B17788" t="str">
            <v xml:space="preserve">НС-1152756 </v>
          </cell>
        </row>
        <row r="17789">
          <cell r="A17789" t="str">
            <v>AS-09UR4SYDDB15G</v>
          </cell>
          <cell r="B17789" t="str">
            <v xml:space="preserve">НС-1152757 </v>
          </cell>
        </row>
        <row r="17790">
          <cell r="A17790" t="str">
            <v>AS-11UR4SYDDB15G</v>
          </cell>
          <cell r="B17790" t="str">
            <v xml:space="preserve">НС-1152758 </v>
          </cell>
        </row>
        <row r="17791">
          <cell r="A17791" t="str">
            <v>AS-13UR4SVDDB5G</v>
          </cell>
          <cell r="B17791" t="str">
            <v xml:space="preserve">НС-1152760 </v>
          </cell>
        </row>
        <row r="17792">
          <cell r="A17792" t="str">
            <v>AS-18UR4SUADB5G</v>
          </cell>
          <cell r="B17792" t="str">
            <v xml:space="preserve">НС-1152761 </v>
          </cell>
        </row>
        <row r="17793">
          <cell r="A17793" t="str">
            <v>AS-24UR4SFBDB5G</v>
          </cell>
          <cell r="B17793" t="str">
            <v xml:space="preserve">НС-1152762 </v>
          </cell>
        </row>
        <row r="17794">
          <cell r="A17794" t="str">
            <v>AS-07HR4SYDTG5G</v>
          </cell>
          <cell r="B17794" t="str">
            <v xml:space="preserve">НС-1152764 </v>
          </cell>
        </row>
        <row r="17795">
          <cell r="A17795" t="str">
            <v>AS-10HR4SYDTG5G</v>
          </cell>
          <cell r="B17795" t="str">
            <v xml:space="preserve">НС-1152765 </v>
          </cell>
        </row>
        <row r="17796">
          <cell r="A17796" t="str">
            <v>AS-13HR4SVDTG5G</v>
          </cell>
          <cell r="B17796" t="str">
            <v xml:space="preserve">НС-1152766 </v>
          </cell>
        </row>
        <row r="17797">
          <cell r="A17797" t="str">
            <v>AS-18HR4SWATG5G</v>
          </cell>
          <cell r="B17797" t="str">
            <v xml:space="preserve">НС-1152767 </v>
          </cell>
        </row>
        <row r="17798">
          <cell r="A17798" t="str">
            <v>AS-24HR4SFBTG5G</v>
          </cell>
          <cell r="B17798" t="str">
            <v xml:space="preserve">НС-1152768 </v>
          </cell>
        </row>
        <row r="17799">
          <cell r="A17799" t="str">
            <v>AS-30HR4SQBTG5G</v>
          </cell>
          <cell r="B17799" t="str">
            <v xml:space="preserve">НС-1152769 </v>
          </cell>
        </row>
        <row r="17800">
          <cell r="A17800" t="str">
            <v>AS-09UR4SYDDB15W</v>
          </cell>
          <cell r="B17800" t="str">
            <v xml:space="preserve">НС-1152770 </v>
          </cell>
        </row>
        <row r="17801">
          <cell r="A17801" t="str">
            <v>AS-18UR4SUADB5W</v>
          </cell>
          <cell r="B17801" t="str">
            <v xml:space="preserve">НС-1152771 </v>
          </cell>
        </row>
        <row r="17802">
          <cell r="A17802" t="str">
            <v>AS-11UR4SYDDB15W</v>
          </cell>
          <cell r="B17802" t="str">
            <v xml:space="preserve">НС-1152772 </v>
          </cell>
        </row>
        <row r="17803">
          <cell r="A17803" t="str">
            <v>AS-07HR4SYDDEB5G</v>
          </cell>
          <cell r="B17803" t="str">
            <v xml:space="preserve">НС-1152773 </v>
          </cell>
        </row>
        <row r="17804">
          <cell r="A17804" t="str">
            <v>AS-09HR4SYDDEB35G</v>
          </cell>
          <cell r="B17804" t="str">
            <v xml:space="preserve">НС-1152774 </v>
          </cell>
        </row>
        <row r="17805">
          <cell r="A17805" t="str">
            <v>AS-12HR4SVDDEB15G</v>
          </cell>
          <cell r="B17805" t="str">
            <v xml:space="preserve">НС-1152775 </v>
          </cell>
        </row>
        <row r="17806">
          <cell r="A17806" t="str">
            <v>AS-07HR4SYDDC5G</v>
          </cell>
          <cell r="B17806" t="str">
            <v xml:space="preserve">НС-1152798 </v>
          </cell>
        </row>
        <row r="17807">
          <cell r="A17807" t="str">
            <v>AS-09HR4SYDDC5G</v>
          </cell>
          <cell r="B17807" t="str">
            <v xml:space="preserve">НС-1152801 </v>
          </cell>
        </row>
        <row r="17808">
          <cell r="A17808" t="str">
            <v>AS-12HR4SVDDC15G</v>
          </cell>
          <cell r="B17808" t="str">
            <v xml:space="preserve">НС-1152803 </v>
          </cell>
        </row>
        <row r="17809">
          <cell r="A17809" t="str">
            <v>AS-18HR4SWADC15G</v>
          </cell>
          <cell r="B17809" t="str">
            <v xml:space="preserve">НС-1152805 </v>
          </cell>
        </row>
        <row r="17810">
          <cell r="A17810" t="str">
            <v>AS-24HR4SFADC5G</v>
          </cell>
          <cell r="B17810" t="str">
            <v xml:space="preserve">НС-1152806 </v>
          </cell>
        </row>
        <row r="17811">
          <cell r="A17811" t="str">
            <v>PUHZ-P100VKA</v>
          </cell>
          <cell r="B17811" t="str">
            <v xml:space="preserve">НС-1152816 </v>
          </cell>
        </row>
        <row r="17812">
          <cell r="A17812" t="str">
            <v>AS-10HR4SYDTG5</v>
          </cell>
          <cell r="B17812" t="str">
            <v xml:space="preserve">НС-1152840 </v>
          </cell>
        </row>
        <row r="17813">
          <cell r="A17813" t="str">
            <v>AS-13HR4SVDTG5</v>
          </cell>
          <cell r="B17813" t="str">
            <v xml:space="preserve">НС-1152841 </v>
          </cell>
        </row>
        <row r="17814">
          <cell r="A17814" t="str">
            <v>AS-10UR4SVETG67G(C)</v>
          </cell>
          <cell r="B17814" t="str">
            <v xml:space="preserve">НС-1152845 </v>
          </cell>
        </row>
        <row r="17815">
          <cell r="A17815" t="str">
            <v>AS-13UR4SVETG67G(C)</v>
          </cell>
          <cell r="B17815" t="str">
            <v xml:space="preserve">НС-1152857 </v>
          </cell>
        </row>
        <row r="17816">
          <cell r="A17816" t="str">
            <v>AS-13UR4SVETG67W(C)</v>
          </cell>
          <cell r="B17816" t="str">
            <v xml:space="preserve">НС-1152860 </v>
          </cell>
        </row>
        <row r="17817">
          <cell r="A17817" t="str">
            <v>AS-10UR4SVETG67W(C)</v>
          </cell>
          <cell r="B17817" t="str">
            <v xml:space="preserve">НС-1152862 </v>
          </cell>
        </row>
        <row r="17818">
          <cell r="A17818" t="str">
            <v>Air-outlet-net-DAR204</v>
          </cell>
          <cell r="B17818" t="str">
            <v xml:space="preserve">НС-1152933 </v>
          </cell>
        </row>
        <row r="17819">
          <cell r="A17819" t="str">
            <v>ZCS-W-YF4-YF4_(CRBT)</v>
          </cell>
          <cell r="B17819" t="str">
            <v xml:space="preserve">НС-1152960 </v>
          </cell>
        </row>
        <row r="17820">
          <cell r="A17820" t="str">
            <v>PUMY-P140 VKM4</v>
          </cell>
          <cell r="B17820" t="str">
            <v xml:space="preserve">НС-1153061 </v>
          </cell>
        </row>
        <row r="17821">
          <cell r="A17821" t="str">
            <v>RCI-TM09HN</v>
          </cell>
          <cell r="B17821" t="str">
            <v xml:space="preserve">НС-1153078 </v>
          </cell>
        </row>
        <row r="17822">
          <cell r="A17822" t="str">
            <v>RCI-TM12HN</v>
          </cell>
          <cell r="B17822" t="str">
            <v xml:space="preserve">НС-1153083 </v>
          </cell>
        </row>
        <row r="17823">
          <cell r="A17823" t="str">
            <v>RCI-TGM09HN</v>
          </cell>
          <cell r="B17823" t="str">
            <v xml:space="preserve">НС-1153086 </v>
          </cell>
        </row>
        <row r="17824">
          <cell r="A17824" t="str">
            <v>RCI-TGM12HN</v>
          </cell>
          <cell r="B17824" t="str">
            <v xml:space="preserve">НС-1153087 </v>
          </cell>
        </row>
        <row r="17825">
          <cell r="A17825" t="str">
            <v>2RFM-14HN/OUT</v>
          </cell>
          <cell r="B17825" t="str">
            <v xml:space="preserve">НС-1153088 </v>
          </cell>
        </row>
        <row r="17826">
          <cell r="A17826" t="str">
            <v>2RFM-18HN/OUT</v>
          </cell>
          <cell r="B17826" t="str">
            <v xml:space="preserve">НС-1153089 </v>
          </cell>
        </row>
        <row r="17827">
          <cell r="A17827" t="str">
            <v>PUMY-P125 VKM4</v>
          </cell>
          <cell r="B17827" t="str">
            <v xml:space="preserve">НС-1153129 </v>
          </cell>
        </row>
        <row r="17828">
          <cell r="A17828" t="str">
            <v>3RFM-21HN/OUT</v>
          </cell>
          <cell r="B17828" t="str">
            <v xml:space="preserve">НС-1153145 </v>
          </cell>
        </row>
        <row r="17829">
          <cell r="A17829" t="str">
            <v>4RFM-28HN/OUT</v>
          </cell>
          <cell r="B17829" t="str">
            <v xml:space="preserve">НС-1153149 </v>
          </cell>
        </row>
        <row r="17830">
          <cell r="A17830" t="str">
            <v>4RFM-36HN/OUT</v>
          </cell>
          <cell r="B17830" t="str">
            <v xml:space="preserve">НС-1153152 </v>
          </cell>
        </row>
        <row r="17831">
          <cell r="A17831" t="str">
            <v>5RFM-42HN/OUT</v>
          </cell>
          <cell r="B17831" t="str">
            <v xml:space="preserve">НС-1153153 </v>
          </cell>
        </row>
        <row r="17832">
          <cell r="A17832" t="str">
            <v>nEXB80000013819</v>
          </cell>
          <cell r="B17832" t="str">
            <v xml:space="preserve">НС-1153157 </v>
          </cell>
        </row>
        <row r="17833">
          <cell r="A17833" t="str">
            <v>GAGSMARTY1985_0106A_</v>
          </cell>
          <cell r="B17833" t="str">
            <v xml:space="preserve">НС-1153180 </v>
          </cell>
        </row>
        <row r="17834">
          <cell r="A17834" t="str">
            <v>GAGSMARTY1053_1053_</v>
          </cell>
          <cell r="B17834" t="str">
            <v xml:space="preserve">НС-1153186 </v>
          </cell>
        </row>
        <row r="17835">
          <cell r="A17835" t="str">
            <v>HYRE-T02H_</v>
          </cell>
          <cell r="B17835" t="str">
            <v xml:space="preserve">НС-1153198 </v>
          </cell>
        </row>
        <row r="17836">
          <cell r="A17836" t="str">
            <v>AMS-09UR4SVETG67</v>
          </cell>
          <cell r="B17836" t="str">
            <v xml:space="preserve">НС-1153235 </v>
          </cell>
        </row>
        <row r="17837">
          <cell r="A17837" t="str">
            <v>AMS-09UR4SVEDB65</v>
          </cell>
          <cell r="B17837" t="str">
            <v xml:space="preserve">НС-1153288 </v>
          </cell>
        </row>
        <row r="17838">
          <cell r="A17838" t="str">
            <v>AMS-12UR4SVEDB65</v>
          </cell>
          <cell r="B17838" t="str">
            <v xml:space="preserve">НС-1153289 </v>
          </cell>
        </row>
        <row r="17839">
          <cell r="A17839" t="str">
            <v>AMS-09UR4SVETG67(C)</v>
          </cell>
          <cell r="B17839" t="str">
            <v xml:space="preserve">НС-1153293 </v>
          </cell>
        </row>
        <row r="17840">
          <cell r="A17840" t="str">
            <v>AMS-12UR4SVETG67(C)</v>
          </cell>
          <cell r="B17840" t="str">
            <v xml:space="preserve">НС-1153294 </v>
          </cell>
        </row>
        <row r="17841">
          <cell r="A17841" t="str">
            <v>PAC-SC51KUA-J</v>
          </cell>
          <cell r="B17841" t="str">
            <v xml:space="preserve">НС-1153299 </v>
          </cell>
        </row>
        <row r="17842">
          <cell r="A17842" t="str">
            <v>ZSSK-R 700*650</v>
          </cell>
          <cell r="B17842" t="str">
            <v xml:space="preserve">НС-1153310 </v>
          </cell>
        </row>
        <row r="17843">
          <cell r="A17843" t="str">
            <v>CMY-R100 VBK4</v>
          </cell>
          <cell r="B17843" t="str">
            <v xml:space="preserve">НС-1153313 </v>
          </cell>
        </row>
        <row r="17844">
          <cell r="A17844" t="str">
            <v>CMB-P1012V-JA</v>
          </cell>
          <cell r="B17844" t="str">
            <v xml:space="preserve">НС-1153343 </v>
          </cell>
        </row>
        <row r="17845">
          <cell r="A17845" t="str">
            <v>CMB-P1016V-KA</v>
          </cell>
          <cell r="B17845" t="str">
            <v xml:space="preserve">НС-1153374 </v>
          </cell>
        </row>
        <row r="17846">
          <cell r="A17846" t="str">
            <v>ZCS-W-E3,2-YF4-YF4</v>
          </cell>
          <cell r="B17846" t="str">
            <v xml:space="preserve">НС-1153467 </v>
          </cell>
        </row>
        <row r="17847">
          <cell r="A17847" t="str">
            <v>GNGKA012</v>
          </cell>
          <cell r="B17847" t="str">
            <v xml:space="preserve">НС-1153517 </v>
          </cell>
        </row>
        <row r="17848">
          <cell r="A17848" t="str">
            <v>7SIUAM6СD</v>
          </cell>
          <cell r="B17848" t="str">
            <v xml:space="preserve">НС-1153902 </v>
          </cell>
        </row>
        <row r="17849">
          <cell r="A17849" t="str">
            <v>7SIUAM12DCD</v>
          </cell>
          <cell r="B17849" t="str">
            <v xml:space="preserve">НС-1153903 </v>
          </cell>
        </row>
        <row r="17850">
          <cell r="A17850" t="str">
            <v>7SIUAM24DCD</v>
          </cell>
          <cell r="B17850" t="str">
            <v xml:space="preserve">НС-1153904 </v>
          </cell>
        </row>
        <row r="17851">
          <cell r="A17851" t="str">
            <v>7SIUAM48DCD</v>
          </cell>
          <cell r="B17851" t="str">
            <v xml:space="preserve">НС-1153905 </v>
          </cell>
        </row>
        <row r="17852">
          <cell r="A17852" t="str">
            <v>ZCS-E34-VT3</v>
          </cell>
          <cell r="B17852" t="str">
            <v xml:space="preserve">НС-1153946 </v>
          </cell>
        </row>
        <row r="17853">
          <cell r="A17853" t="str">
            <v>RC-TG25HN/IN</v>
          </cell>
          <cell r="B17853" t="str">
            <v xml:space="preserve">НС-1153950 </v>
          </cell>
        </row>
        <row r="17854">
          <cell r="A17854" t="str">
            <v>RC-TG25HN/OUT</v>
          </cell>
          <cell r="B17854" t="str">
            <v xml:space="preserve">НС-1153955 </v>
          </cell>
        </row>
        <row r="17855">
          <cell r="A17855" t="str">
            <v>RC-TG30HN/OUT</v>
          </cell>
          <cell r="B17855" t="str">
            <v xml:space="preserve">НС-1153957 </v>
          </cell>
        </row>
        <row r="17856">
          <cell r="A17856" t="str">
            <v>RC-TG30HN/IN</v>
          </cell>
          <cell r="B17856" t="str">
            <v xml:space="preserve">НС-1153958 </v>
          </cell>
        </row>
        <row r="17857">
          <cell r="A17857" t="str">
            <v>RC-TG39HN/IN</v>
          </cell>
          <cell r="B17857" t="str">
            <v xml:space="preserve">НС-1153960 </v>
          </cell>
        </row>
        <row r="17858">
          <cell r="A17858" t="str">
            <v>RC-TG39HN/OUT</v>
          </cell>
          <cell r="B17858" t="str">
            <v xml:space="preserve">НС-1153961 </v>
          </cell>
        </row>
        <row r="17859">
          <cell r="A17859" t="str">
            <v>RC-V36HN/IN</v>
          </cell>
          <cell r="B17859" t="str">
            <v xml:space="preserve">НС-1153965 </v>
          </cell>
        </row>
        <row r="17860">
          <cell r="A17860" t="str">
            <v>RC-V36HN/OUT</v>
          </cell>
          <cell r="B17860" t="str">
            <v xml:space="preserve">НС-1153967 </v>
          </cell>
        </row>
        <row r="17861">
          <cell r="A17861" t="str">
            <v>RCI-TG26HN/IN внутренний блок сплит</v>
          </cell>
          <cell r="B17861" t="str">
            <v xml:space="preserve">НС-1153970 </v>
          </cell>
        </row>
        <row r="17862">
          <cell r="A17862" t="str">
            <v>RCI-TG26HN/OUT</v>
          </cell>
          <cell r="B17862" t="str">
            <v xml:space="preserve">НС-1153971 </v>
          </cell>
        </row>
        <row r="17863">
          <cell r="A17863" t="str">
            <v>RCI-TG30HN/OUT</v>
          </cell>
          <cell r="B17863" t="str">
            <v xml:space="preserve">НС-1153974 </v>
          </cell>
        </row>
        <row r="17864">
          <cell r="A17864" t="str">
            <v>RCI-TG38HN/OUT</v>
          </cell>
          <cell r="B17864" t="str">
            <v xml:space="preserve">НС-1153977 </v>
          </cell>
        </row>
        <row r="17865">
          <cell r="A17865" t="str">
            <v>RCI-TG30HN/IN</v>
          </cell>
          <cell r="B17865" t="str">
            <v xml:space="preserve">НС-1153979 </v>
          </cell>
        </row>
        <row r="17866">
          <cell r="A17866" t="str">
            <v>RCI-TG38HN/IN</v>
          </cell>
          <cell r="B17866" t="str">
            <v xml:space="preserve">НС-1153980 </v>
          </cell>
        </row>
        <row r="17867">
          <cell r="A17867" t="str">
            <v>RCI-T26HN/IN</v>
          </cell>
          <cell r="B17867" t="str">
            <v xml:space="preserve">НС-1153983 </v>
          </cell>
        </row>
        <row r="17868">
          <cell r="A17868" t="str">
            <v>RCI-T78HN/IN</v>
          </cell>
          <cell r="B17868" t="str">
            <v xml:space="preserve">НС-1153984 </v>
          </cell>
        </row>
        <row r="17869">
          <cell r="A17869" t="str">
            <v>RCI-T26HN/OUT</v>
          </cell>
          <cell r="B17869" t="str">
            <v xml:space="preserve">НС-1153985 </v>
          </cell>
        </row>
        <row r="17870">
          <cell r="A17870" t="str">
            <v>RCI-T78HN/OUT</v>
          </cell>
          <cell r="B17870" t="str">
            <v xml:space="preserve">НС-1153986 </v>
          </cell>
        </row>
        <row r="17871">
          <cell r="A17871" t="str">
            <v>RCI-P31HN/OUT</v>
          </cell>
          <cell r="B17871" t="str">
            <v xml:space="preserve">НС-1153987 </v>
          </cell>
        </row>
        <row r="17872">
          <cell r="A17872" t="str">
            <v>RCI-P41HN/OUT</v>
          </cell>
          <cell r="B17872" t="str">
            <v xml:space="preserve">НС-1153988 </v>
          </cell>
        </row>
        <row r="17873">
          <cell r="A17873" t="str">
            <v>RCI-P61HN/OUT</v>
          </cell>
          <cell r="B17873" t="str">
            <v xml:space="preserve">НС-1153989 </v>
          </cell>
        </row>
        <row r="17874">
          <cell r="A17874" t="str">
            <v>RCI-P81HN/OUT</v>
          </cell>
          <cell r="B17874" t="str">
            <v xml:space="preserve">НС-1153990 </v>
          </cell>
        </row>
        <row r="17875">
          <cell r="A17875" t="str">
            <v>RCI-P31HN/IN</v>
          </cell>
          <cell r="B17875" t="str">
            <v xml:space="preserve">НС-1153991 </v>
          </cell>
        </row>
        <row r="17876">
          <cell r="A17876" t="str">
            <v>RCI-P41HN/IN</v>
          </cell>
          <cell r="B17876" t="str">
            <v xml:space="preserve">НС-1153992 </v>
          </cell>
        </row>
        <row r="17877">
          <cell r="A17877" t="str">
            <v>RCI-P61HN/IN</v>
          </cell>
          <cell r="B17877" t="str">
            <v xml:space="preserve">НС-1153993 </v>
          </cell>
        </row>
        <row r="17878">
          <cell r="A17878" t="str">
            <v>RCI-P81HN/IN</v>
          </cell>
          <cell r="B17878" t="str">
            <v xml:space="preserve">НС-1153995 </v>
          </cell>
        </row>
        <row r="17879">
          <cell r="A17879" t="str">
            <v>RC-P25HN/IN</v>
          </cell>
          <cell r="B17879" t="str">
            <v xml:space="preserve">НС-1153996 </v>
          </cell>
        </row>
        <row r="17880">
          <cell r="A17880" t="str">
            <v>RC-P30HN/IN</v>
          </cell>
          <cell r="B17880" t="str">
            <v xml:space="preserve">НС-1153997 </v>
          </cell>
        </row>
        <row r="17881">
          <cell r="A17881" t="str">
            <v>RC-P61HN/IN</v>
          </cell>
          <cell r="B17881" t="str">
            <v xml:space="preserve">НС-1153998 </v>
          </cell>
        </row>
        <row r="17882">
          <cell r="A17882" t="str">
            <v>RC-P77HN/IN</v>
          </cell>
          <cell r="B17882" t="str">
            <v xml:space="preserve">НС-1154000 </v>
          </cell>
        </row>
        <row r="17883">
          <cell r="A17883" t="str">
            <v>RC-P25HN/OUT</v>
          </cell>
          <cell r="B17883" t="str">
            <v xml:space="preserve">НС-1154002 </v>
          </cell>
        </row>
        <row r="17884">
          <cell r="A17884" t="str">
            <v>RC-P30HN/OUT</v>
          </cell>
          <cell r="B17884" t="str">
            <v xml:space="preserve">НС-1154003 </v>
          </cell>
        </row>
        <row r="17885">
          <cell r="A17885" t="str">
            <v>RC-P61HN/OUT</v>
          </cell>
          <cell r="B17885" t="str">
            <v xml:space="preserve">НС-1154004 </v>
          </cell>
        </row>
        <row r="17886">
          <cell r="A17886" t="str">
            <v>RC-P77HN/OUT</v>
          </cell>
          <cell r="B17886" t="str">
            <v xml:space="preserve">НС-1154005 </v>
          </cell>
        </row>
        <row r="17887">
          <cell r="A17887" t="str">
            <v>Образец AS-10UR4SVETG67G(C) (dummy)</v>
          </cell>
          <cell r="B17887" t="str">
            <v xml:space="preserve">НС-1154011 </v>
          </cell>
        </row>
        <row r="17888">
          <cell r="A17888" t="str">
            <v>Образец AS-09UR4SYDDEIB15G</v>
          </cell>
          <cell r="B17888" t="str">
            <v xml:space="preserve">НС-1154013 </v>
          </cell>
        </row>
        <row r="17889">
          <cell r="A17889" t="str">
            <v>RC-P40HN/OUT</v>
          </cell>
          <cell r="B17889" t="str">
            <v xml:space="preserve">НС-1154037 </v>
          </cell>
        </row>
        <row r="17890">
          <cell r="A17890" t="str">
            <v>RC-P40HN/IN</v>
          </cell>
          <cell r="B17890" t="str">
            <v xml:space="preserve">НС-1154040 </v>
          </cell>
        </row>
        <row r="17891">
          <cell r="A17891" t="str">
            <v>CHU-07HSS010/N2-IN</v>
          </cell>
          <cell r="B17891" t="str">
            <v xml:space="preserve">НС-1154092 </v>
          </cell>
        </row>
        <row r="17892">
          <cell r="A17892" t="str">
            <v>CHU-07HSS010/N2-OUT</v>
          </cell>
          <cell r="B17892" t="str">
            <v xml:space="preserve">НС-1154093 </v>
          </cell>
        </row>
        <row r="17893">
          <cell r="A17893" t="str">
            <v>CHU-09HSS010/N2-IN</v>
          </cell>
          <cell r="B17893" t="str">
            <v xml:space="preserve">НС-1154094 </v>
          </cell>
        </row>
        <row r="17894">
          <cell r="A17894" t="str">
            <v>CHU-09HSS010/N2-OUT</v>
          </cell>
          <cell r="B17894" t="str">
            <v xml:space="preserve">НС-1154095 </v>
          </cell>
        </row>
        <row r="17895">
          <cell r="A17895" t="str">
            <v>DWBH1163.BD/6HQRAF</v>
          </cell>
          <cell r="B17895" t="str">
            <v xml:space="preserve">НС-1154096 </v>
          </cell>
        </row>
        <row r="17896">
          <cell r="A17896" t="str">
            <v>CHU-12HSS010/N2-OUT</v>
          </cell>
          <cell r="B17896" t="str">
            <v xml:space="preserve">НС-1154097 </v>
          </cell>
        </row>
        <row r="17897">
          <cell r="A17897" t="str">
            <v>CHU-18HSS010/N2-OUT</v>
          </cell>
          <cell r="B17897" t="str">
            <v xml:space="preserve">НС-1154098 </v>
          </cell>
        </row>
        <row r="17898">
          <cell r="A17898" t="str">
            <v>CHU-24HSS010/N2-OUT</v>
          </cell>
          <cell r="B17898" t="str">
            <v xml:space="preserve">НС-1154099 </v>
          </cell>
        </row>
        <row r="17899">
          <cell r="A17899" t="str">
            <v>CHU-12HSS010/N2-IN</v>
          </cell>
          <cell r="B17899" t="str">
            <v xml:space="preserve">НС-1154100 </v>
          </cell>
        </row>
        <row r="17900">
          <cell r="A17900" t="str">
            <v>CHU-18HSS010/N2-IN</v>
          </cell>
          <cell r="B17900" t="str">
            <v xml:space="preserve">НС-1154102 </v>
          </cell>
        </row>
        <row r="17901">
          <cell r="A17901" t="str">
            <v>CHU-24HSS010/N2-IN</v>
          </cell>
          <cell r="B17901" t="str">
            <v xml:space="preserve">НС-1154104 </v>
          </cell>
        </row>
        <row r="17902">
          <cell r="A17902" t="str">
            <v>BSS-E07-001/OUT</v>
          </cell>
          <cell r="B17902" t="str">
            <v xml:space="preserve">НС-1154105 </v>
          </cell>
        </row>
        <row r="17903">
          <cell r="A17903" t="str">
            <v>BSS-E09-001/OUT</v>
          </cell>
          <cell r="B17903" t="str">
            <v xml:space="preserve">НС-1154108 </v>
          </cell>
        </row>
        <row r="17904">
          <cell r="A17904" t="str">
            <v>BSS-E12-001/OUT</v>
          </cell>
          <cell r="B17904" t="str">
            <v xml:space="preserve">НС-1154110 </v>
          </cell>
        </row>
        <row r="17905">
          <cell r="A17905" t="str">
            <v>BSS-E18-001/OUT</v>
          </cell>
          <cell r="B17905" t="str">
            <v xml:space="preserve">НС-1154112 </v>
          </cell>
        </row>
        <row r="17906">
          <cell r="A17906" t="str">
            <v>BSS-E24-001/OUT</v>
          </cell>
          <cell r="B17906" t="str">
            <v xml:space="preserve">НС-1154113 </v>
          </cell>
        </row>
        <row r="17907">
          <cell r="A17907" t="str">
            <v>RCI-TM18HN</v>
          </cell>
          <cell r="B17907" t="str">
            <v xml:space="preserve">НС-1154114 </v>
          </cell>
        </row>
        <row r="17908">
          <cell r="A17908" t="str">
            <v>BSS-E07-001/IN</v>
          </cell>
          <cell r="B17908" t="str">
            <v xml:space="preserve">НС-1154116 </v>
          </cell>
        </row>
        <row r="17909">
          <cell r="A17909" t="str">
            <v>BSS-E09-001/IN</v>
          </cell>
          <cell r="B17909" t="str">
            <v xml:space="preserve">НС-1154117 </v>
          </cell>
        </row>
        <row r="17910">
          <cell r="A17910" t="str">
            <v>BSS-E12-001/IN</v>
          </cell>
          <cell r="B17910" t="str">
            <v xml:space="preserve">НС-1154120 </v>
          </cell>
        </row>
        <row r="17911">
          <cell r="A17911" t="str">
            <v>BSS-E18-001/IN</v>
          </cell>
          <cell r="B17911" t="str">
            <v xml:space="preserve">НС-1154122 </v>
          </cell>
        </row>
        <row r="17912">
          <cell r="A17912" t="str">
            <v>BSS-E24-001/IN</v>
          </cell>
          <cell r="B17912" t="str">
            <v xml:space="preserve">НС-1154123 </v>
          </cell>
        </row>
        <row r="17913">
          <cell r="A17913" t="str">
            <v>OSK102</v>
          </cell>
          <cell r="B17913" t="str">
            <v xml:space="preserve">НС-1154125 </v>
          </cell>
        </row>
        <row r="17914">
          <cell r="A17914" t="str">
            <v>AUC-36HR4SGA1</v>
          </cell>
          <cell r="B17914" t="str">
            <v xml:space="preserve">НС-1154126 </v>
          </cell>
        </row>
        <row r="17915">
          <cell r="A17915" t="str">
            <v>AUW-36H6SD</v>
          </cell>
          <cell r="B17915" t="str">
            <v xml:space="preserve">НС-1154128 </v>
          </cell>
        </row>
        <row r="17916">
          <cell r="A17916" t="str">
            <v>TCAVBZ 2511(16-1553)</v>
          </cell>
          <cell r="B17916" t="str">
            <v xml:space="preserve">НС-1154142 </v>
          </cell>
        </row>
        <row r="17917">
          <cell r="A17917" t="str">
            <v>CO-4C/pan1.1</v>
          </cell>
          <cell r="B17917" t="str">
            <v xml:space="preserve">НС-1154206 </v>
          </cell>
        </row>
        <row r="17918">
          <cell r="A17918" t="str">
            <v>CO-4C 12HN.1</v>
          </cell>
          <cell r="B17918" t="str">
            <v xml:space="preserve">НС-1154229 </v>
          </cell>
        </row>
        <row r="17919">
          <cell r="A17919" t="str">
            <v>CO-4C 18HN.1</v>
          </cell>
          <cell r="B17919" t="str">
            <v xml:space="preserve">НС-1154232 </v>
          </cell>
        </row>
        <row r="17920">
          <cell r="A17920" t="str">
            <v>AUD-18UX4SKL2</v>
          </cell>
          <cell r="B17920" t="str">
            <v xml:space="preserve">НС-1154300 </v>
          </cell>
        </row>
        <row r="17921">
          <cell r="A17921" t="str">
            <v>AUW-24U4SF1</v>
          </cell>
          <cell r="B17921" t="str">
            <v xml:space="preserve">НС-1154301 </v>
          </cell>
        </row>
        <row r="17922">
          <cell r="A17922" t="str">
            <v>AUD-36UX4SHL</v>
          </cell>
          <cell r="B17922" t="str">
            <v xml:space="preserve">НС-1154302 </v>
          </cell>
        </row>
        <row r="17923">
          <cell r="A17923" t="str">
            <v>AUW-18U4SS</v>
          </cell>
          <cell r="B17923" t="str">
            <v xml:space="preserve">НС-1154307 </v>
          </cell>
        </row>
        <row r="17924">
          <cell r="A17924" t="str">
            <v>AUD-24UX4SLL1</v>
          </cell>
          <cell r="B17924" t="str">
            <v xml:space="preserve">НС-1154309 </v>
          </cell>
        </row>
        <row r="17925">
          <cell r="A17925" t="str">
            <v>AUW-36U4S1A</v>
          </cell>
          <cell r="B17925" t="str">
            <v xml:space="preserve">НС-1154311 </v>
          </cell>
        </row>
        <row r="17926">
          <cell r="A17926" t="str">
            <v>AUC-18UR4SAA2</v>
          </cell>
          <cell r="B17926" t="str">
            <v xml:space="preserve">НС-1154313 </v>
          </cell>
        </row>
        <row r="17927">
          <cell r="A17927" t="str">
            <v>AUC-24UR4S1GA</v>
          </cell>
          <cell r="B17927" t="str">
            <v xml:space="preserve">НС-1154314 </v>
          </cell>
        </row>
        <row r="17928">
          <cell r="A17928" t="str">
            <v>AUV-18UR4SA2</v>
          </cell>
          <cell r="B17928" t="str">
            <v xml:space="preserve">НС-1154318 </v>
          </cell>
        </row>
        <row r="17929">
          <cell r="A17929" t="str">
            <v>AUV-24UR4S1A</v>
          </cell>
          <cell r="B17929" t="str">
            <v xml:space="preserve">НС-1154319 </v>
          </cell>
        </row>
        <row r="17930">
          <cell r="A17930" t="str">
            <v>AUV-36UR4SB</v>
          </cell>
          <cell r="B17930" t="str">
            <v xml:space="preserve">НС-1154320 </v>
          </cell>
        </row>
        <row r="17931">
          <cell r="A17931" t="str">
            <v>AUC-36UR4SGA</v>
          </cell>
          <cell r="B17931" t="str">
            <v xml:space="preserve">НС-1154398 </v>
          </cell>
        </row>
        <row r="17932">
          <cell r="A17932" t="str">
            <v>AS-10UW4SVETS10G</v>
          </cell>
          <cell r="B17932" t="str">
            <v xml:space="preserve">НС-1154407 </v>
          </cell>
        </row>
        <row r="17933">
          <cell r="A17933" t="str">
            <v>AS-13UW4SVETS10G</v>
          </cell>
          <cell r="B17933" t="str">
            <v xml:space="preserve">НС-1154409 </v>
          </cell>
        </row>
        <row r="17934">
          <cell r="A17934" t="str">
            <v>AS-10UW4SVETS10W</v>
          </cell>
          <cell r="B17934" t="str">
            <v xml:space="preserve">НС-1154411 </v>
          </cell>
        </row>
        <row r="17935">
          <cell r="A17935" t="str">
            <v>AS-13UW4SVETS10W</v>
          </cell>
          <cell r="B17935" t="str">
            <v xml:space="preserve">НС-1154413 </v>
          </cell>
        </row>
        <row r="17936">
          <cell r="A17936" t="str">
            <v>Образец AS-10UW4SVETS10G</v>
          </cell>
          <cell r="B17936" t="str">
            <v xml:space="preserve">НС-1154417 </v>
          </cell>
        </row>
        <row r="17937">
          <cell r="A17937" t="str">
            <v>EHSD-VM2C</v>
          </cell>
          <cell r="B17937" t="str">
            <v xml:space="preserve">НС-1154505 </v>
          </cell>
        </row>
        <row r="17938">
          <cell r="A17938" t="str">
            <v>ZRS 4,5-5</v>
          </cell>
          <cell r="B17938" t="str">
            <v xml:space="preserve">НС-1154533 </v>
          </cell>
        </row>
        <row r="17939">
          <cell r="A17939" t="str">
            <v>ZXB405531</v>
          </cell>
          <cell r="B17939" t="str">
            <v xml:space="preserve">НС-1154610 </v>
          </cell>
        </row>
        <row r="17940">
          <cell r="A17940" t="str">
            <v>R61004118</v>
          </cell>
          <cell r="B17940" t="str">
            <v xml:space="preserve">НС-1154774 </v>
          </cell>
        </row>
        <row r="17941">
          <cell r="A17941" t="str">
            <v>1820510</v>
          </cell>
          <cell r="B17941" t="str">
            <v xml:space="preserve">НС-1154892 </v>
          </cell>
        </row>
        <row r="17942">
          <cell r="A17942" t="str">
            <v>11320078000066</v>
          </cell>
          <cell r="B17942" t="str">
            <v xml:space="preserve">НС-1154907 </v>
          </cell>
        </row>
        <row r="17943">
          <cell r="A17943" t="str">
            <v>3RFM-27HN/OUT</v>
          </cell>
          <cell r="B17943" t="str">
            <v xml:space="preserve">НС-1154929 </v>
          </cell>
        </row>
        <row r="17944">
          <cell r="A17944" t="str">
            <v>ZXB418697</v>
          </cell>
          <cell r="B17944" t="str">
            <v xml:space="preserve">НС-1154979 </v>
          </cell>
        </row>
        <row r="17945">
          <cell r="A17945" t="str">
            <v>PWFY-EP100VM-E2-AU</v>
          </cell>
          <cell r="B17945" t="str">
            <v xml:space="preserve">НС-1155011 </v>
          </cell>
        </row>
        <row r="17946">
          <cell r="A17946" t="str">
            <v>PAC-KBU91MH-E</v>
          </cell>
          <cell r="B17946" t="str">
            <v xml:space="preserve">НС-1155037 </v>
          </cell>
        </row>
        <row r="17947">
          <cell r="A17947" t="str">
            <v>ZSSK 750х300</v>
          </cell>
          <cell r="B17947" t="str">
            <v xml:space="preserve">НС-1155054 </v>
          </cell>
        </row>
        <row r="17948">
          <cell r="A17948" t="str">
            <v>ZSSK 900х350</v>
          </cell>
          <cell r="B17948" t="str">
            <v xml:space="preserve">НС-1155056 </v>
          </cell>
        </row>
        <row r="17949">
          <cell r="A17949" t="str">
            <v>ZXB418697</v>
          </cell>
          <cell r="B17949" t="str">
            <v xml:space="preserve">НС-1155062 </v>
          </cell>
        </row>
        <row r="17950">
          <cell r="A17950" t="str">
            <v>ZCS-W-YF4_(RF345)</v>
          </cell>
          <cell r="B17950" t="str">
            <v xml:space="preserve">НС-1155064 </v>
          </cell>
        </row>
        <row r="17951">
          <cell r="A17951" t="str">
            <v>ZXB416834</v>
          </cell>
          <cell r="B17951" t="str">
            <v xml:space="preserve">НС-1155067 </v>
          </cell>
        </row>
        <row r="17952">
          <cell r="A17952" t="str">
            <v>ZXB416852</v>
          </cell>
          <cell r="B17952" t="str">
            <v xml:space="preserve">НС-1155068 </v>
          </cell>
        </row>
        <row r="17953">
          <cell r="A17953" t="str">
            <v>ZXB416859</v>
          </cell>
          <cell r="B17953" t="str">
            <v xml:space="preserve">НС-1155069 </v>
          </cell>
        </row>
        <row r="17954">
          <cell r="A17954" t="str">
            <v>ZXB416876</v>
          </cell>
          <cell r="B17954" t="str">
            <v xml:space="preserve">НС-1155070 </v>
          </cell>
        </row>
        <row r="17955">
          <cell r="A17955" t="str">
            <v>ZXB416909</v>
          </cell>
          <cell r="B17955" t="str">
            <v xml:space="preserve">НС-1155071 </v>
          </cell>
        </row>
        <row r="17956">
          <cell r="A17956" t="str">
            <v>ZXB416911</v>
          </cell>
          <cell r="B17956" t="str">
            <v xml:space="preserve">НС-1155072 </v>
          </cell>
        </row>
        <row r="17957">
          <cell r="A17957" t="str">
            <v>ZXB416914</v>
          </cell>
          <cell r="B17957" t="str">
            <v xml:space="preserve">НС-1155073 </v>
          </cell>
        </row>
        <row r="17958">
          <cell r="A17958" t="str">
            <v>080062001+CB3</v>
          </cell>
          <cell r="B17958" t="str">
            <v xml:space="preserve">НС-1155141 </v>
          </cell>
        </row>
        <row r="17959">
          <cell r="A17959" t="str">
            <v>ZRS 3,5-4</v>
          </cell>
          <cell r="B17959" t="str">
            <v xml:space="preserve">НС-1155304 </v>
          </cell>
        </row>
        <row r="17960">
          <cell r="A17960" t="str">
            <v>AVE-18UXCSBL</v>
          </cell>
          <cell r="B17960" t="str">
            <v xml:space="preserve">НС-1155345 </v>
          </cell>
        </row>
        <row r="17961">
          <cell r="A17961" t="str">
            <v>ZXB420530</v>
          </cell>
          <cell r="B17961" t="str">
            <v xml:space="preserve">НС-1155376 </v>
          </cell>
        </row>
        <row r="17962">
          <cell r="A17962" t="str">
            <v>nEXB80000013909</v>
          </cell>
          <cell r="B17962" t="str">
            <v xml:space="preserve">НС-1155413 </v>
          </cell>
        </row>
        <row r="17963">
          <cell r="A17963" t="str">
            <v>PSIEKSNVPH80503709</v>
          </cell>
          <cell r="B17963" t="str">
            <v xml:space="preserve">НС-1155474 </v>
          </cell>
        </row>
        <row r="17964">
          <cell r="A17964" t="str">
            <v>PSIEKANVPH3151.2_1</v>
          </cell>
          <cell r="B17964" t="str">
            <v xml:space="preserve">НС-1155475 </v>
          </cell>
        </row>
        <row r="17965">
          <cell r="A17965" t="str">
            <v>VEN030129</v>
          </cell>
          <cell r="B17965" t="str">
            <v xml:space="preserve">НС-1155533 </v>
          </cell>
        </row>
        <row r="17966">
          <cell r="A17966" t="str">
            <v>ZXB412470</v>
          </cell>
          <cell r="B17966" t="str">
            <v xml:space="preserve">НС-1155541 </v>
          </cell>
        </row>
        <row r="17967">
          <cell r="A17967" t="str">
            <v>ZCS-W-YF4 (Пульт_ДУ)</v>
          </cell>
          <cell r="B17967" t="str">
            <v xml:space="preserve">НС-1155542 </v>
          </cell>
        </row>
        <row r="17968">
          <cell r="A17968" t="str">
            <v>ZCS-W-YF5_(Пульт_ДУ)</v>
          </cell>
          <cell r="B17968" t="str">
            <v xml:space="preserve">НС-1155543 </v>
          </cell>
        </row>
        <row r="17969">
          <cell r="A17969" t="str">
            <v>Жгут витой, SPIRALITE P4 прозрачный</v>
          </cell>
          <cell r="B17969" t="str">
            <v xml:space="preserve">НС-1155562 </v>
          </cell>
        </row>
        <row r="17970">
          <cell r="A17970" t="str">
            <v>GFZFDS022</v>
          </cell>
          <cell r="B17970" t="str">
            <v xml:space="preserve">НС-1155568 </v>
          </cell>
        </row>
        <row r="17971">
          <cell r="A17971" t="str">
            <v>GSKSSK042</v>
          </cell>
          <cell r="B17971" t="str">
            <v xml:space="preserve">НС-1155571 </v>
          </cell>
        </row>
        <row r="17972">
          <cell r="A17972" t="str">
            <v>FIT000320</v>
          </cell>
          <cell r="B17972" t="str">
            <v xml:space="preserve">НС-1155573 </v>
          </cell>
        </row>
        <row r="17973">
          <cell r="A17973" t="str">
            <v>GLJLJ/PG005</v>
          </cell>
          <cell r="B17973" t="str">
            <v xml:space="preserve">НС-1155618 </v>
          </cell>
        </row>
        <row r="17974">
          <cell r="A17974" t="str">
            <v>GSKSSK014</v>
          </cell>
          <cell r="B17974" t="str">
            <v xml:space="preserve">НС-1155631 </v>
          </cell>
        </row>
        <row r="17975">
          <cell r="A17975" t="str">
            <v>Муляж RCI-T26HN/IN(dummy)</v>
          </cell>
          <cell r="B17975" t="str">
            <v xml:space="preserve">НС-1155962 </v>
          </cell>
        </row>
        <row r="17976">
          <cell r="A17976" t="str">
            <v>Муляж RCI-TG26HN/IN(dummy)</v>
          </cell>
          <cell r="B17976" t="str">
            <v xml:space="preserve">НС-1155968 </v>
          </cell>
        </row>
        <row r="17977">
          <cell r="A17977" t="str">
            <v>Муляж RCI-P31HN/IN(dummy)</v>
          </cell>
          <cell r="B17977" t="str">
            <v xml:space="preserve">НС-1155971 </v>
          </cell>
        </row>
        <row r="17978">
          <cell r="A17978" t="str">
            <v>Образец RCI-T26HN/IN</v>
          </cell>
          <cell r="B17978" t="str">
            <v xml:space="preserve">НС-1155975 </v>
          </cell>
        </row>
        <row r="17979">
          <cell r="A17979" t="str">
            <v>Образец RCI-TG26HN/IN</v>
          </cell>
          <cell r="B17979" t="str">
            <v xml:space="preserve">НС-1155981 </v>
          </cell>
        </row>
        <row r="17980">
          <cell r="A17980" t="str">
            <v>Образец RCI-P31HN/IN</v>
          </cell>
          <cell r="B17980" t="str">
            <v xml:space="preserve">НС-1155982 </v>
          </cell>
        </row>
        <row r="17981">
          <cell r="A17981" t="str">
            <v>Трансформатор ОСМ Т 220/24-0,04-50</v>
          </cell>
          <cell r="B17981" t="str">
            <v xml:space="preserve">НС-1155991 </v>
          </cell>
        </row>
        <row r="17982">
          <cell r="A17982" t="str">
            <v>ZFERIS017</v>
          </cell>
          <cell r="B17982" t="str">
            <v xml:space="preserve">НС-1156009 </v>
          </cell>
        </row>
        <row r="17983">
          <cell r="A17983" t="str">
            <v>ZFERIRS3002</v>
          </cell>
          <cell r="B17983" t="str">
            <v xml:space="preserve">НС-1156031 </v>
          </cell>
        </row>
        <row r="17984">
          <cell r="A17984" t="str">
            <v>ZFERIS016</v>
          </cell>
          <cell r="B17984" t="str">
            <v xml:space="preserve">НС-1156032 </v>
          </cell>
        </row>
        <row r="17985">
          <cell r="A17985" t="str">
            <v>ZXB416620</v>
          </cell>
          <cell r="B17985" t="str">
            <v xml:space="preserve">НС-1156110 </v>
          </cell>
        </row>
        <row r="17986">
          <cell r="A17986" t="str">
            <v>22202254</v>
          </cell>
          <cell r="B17986" t="str">
            <v xml:space="preserve">НС-1156111 </v>
          </cell>
        </row>
        <row r="17987">
          <cell r="A17987" t="str">
            <v>10352034</v>
          </cell>
          <cell r="B17987" t="str">
            <v xml:space="preserve">НС-1156113 </v>
          </cell>
        </row>
        <row r="17988">
          <cell r="A17988" t="str">
            <v>01002577,</v>
          </cell>
          <cell r="B17988" t="str">
            <v xml:space="preserve">НС-1156114 </v>
          </cell>
        </row>
        <row r="17989">
          <cell r="A17989" t="str">
            <v>01252231</v>
          </cell>
          <cell r="B17989" t="str">
            <v xml:space="preserve">НС-1156115 </v>
          </cell>
        </row>
        <row r="17990">
          <cell r="A17990" t="str">
            <v>15012115_</v>
          </cell>
          <cell r="B17990" t="str">
            <v xml:space="preserve">НС-1156116 </v>
          </cell>
        </row>
        <row r="17991">
          <cell r="A17991" t="str">
            <v>1051226802</v>
          </cell>
          <cell r="B17991" t="str">
            <v xml:space="preserve">НС-1156117 </v>
          </cell>
        </row>
        <row r="17992">
          <cell r="A17992" t="str">
            <v>30135550_</v>
          </cell>
          <cell r="B17992" t="str">
            <v xml:space="preserve">НС-1156118 </v>
          </cell>
        </row>
        <row r="17993">
          <cell r="A17993" t="str">
            <v>2002224102</v>
          </cell>
          <cell r="B17993" t="str">
            <v xml:space="preserve">НС-1156119 </v>
          </cell>
        </row>
        <row r="17994">
          <cell r="A17994" t="str">
            <v>11122095</v>
          </cell>
          <cell r="B17994" t="str">
            <v xml:space="preserve">НС-1156120 </v>
          </cell>
        </row>
        <row r="17995">
          <cell r="A17995" t="str">
            <v>30568237</v>
          </cell>
          <cell r="B17995" t="str">
            <v xml:space="preserve">НС-1156121 </v>
          </cell>
        </row>
        <row r="17996">
          <cell r="A17996" t="str">
            <v>0000030000601_L92692</v>
          </cell>
          <cell r="B17996" t="str">
            <v xml:space="preserve">НС-1156124 </v>
          </cell>
        </row>
        <row r="17997">
          <cell r="A17997" t="str">
            <v>390000451</v>
          </cell>
          <cell r="B17997" t="str">
            <v xml:space="preserve">НС-1156126 </v>
          </cell>
        </row>
        <row r="17998">
          <cell r="A17998" t="str">
            <v>30510425_L92692</v>
          </cell>
          <cell r="B17998" t="str">
            <v xml:space="preserve">НС-1156129 </v>
          </cell>
        </row>
        <row r="17999">
          <cell r="A17999" t="str">
            <v>10333002</v>
          </cell>
          <cell r="B17999" t="str">
            <v xml:space="preserve">НС-1156131 </v>
          </cell>
        </row>
        <row r="18000">
          <cell r="A18000" t="str">
            <v>1501315604</v>
          </cell>
          <cell r="B18000" t="str">
            <v xml:space="preserve">НС-1156132 </v>
          </cell>
        </row>
        <row r="18001">
          <cell r="A18001" t="str">
            <v>009001000012</v>
          </cell>
          <cell r="B18001" t="str">
            <v xml:space="preserve">НС-1156133 </v>
          </cell>
        </row>
        <row r="18002">
          <cell r="A18002" t="str">
            <v>030152000174</v>
          </cell>
          <cell r="B18002" t="str">
            <v xml:space="preserve">НС-1156135 </v>
          </cell>
        </row>
        <row r="18003">
          <cell r="A18003" t="str">
            <v>3301074701_</v>
          </cell>
          <cell r="B18003" t="str">
            <v xml:space="preserve">НС-1156136 </v>
          </cell>
        </row>
        <row r="18004">
          <cell r="A18004" t="str">
            <v>00000300008_L92692</v>
          </cell>
          <cell r="B18004" t="str">
            <v xml:space="preserve">НС-1156137 </v>
          </cell>
        </row>
        <row r="18005">
          <cell r="A18005" t="str">
            <v>1112220604</v>
          </cell>
          <cell r="B18005" t="str">
            <v xml:space="preserve">НС-1156138 </v>
          </cell>
        </row>
        <row r="18006">
          <cell r="A18006" t="str">
            <v>2002223202</v>
          </cell>
          <cell r="B18006" t="str">
            <v xml:space="preserve">НС-1156139 </v>
          </cell>
        </row>
        <row r="18007">
          <cell r="A18007" t="str">
            <v>1051220403</v>
          </cell>
          <cell r="B18007" t="str">
            <v xml:space="preserve">НС-1156141 </v>
          </cell>
        </row>
        <row r="18008">
          <cell r="A18008" t="str">
            <v>22202186</v>
          </cell>
          <cell r="B18008" t="str">
            <v xml:space="preserve">НС-1156142 </v>
          </cell>
        </row>
        <row r="18009">
          <cell r="A18009" t="str">
            <v>10352018</v>
          </cell>
          <cell r="B18009" t="str">
            <v xml:space="preserve">НС-1156145 </v>
          </cell>
        </row>
        <row r="18010">
          <cell r="A18010" t="str">
            <v>01002000037</v>
          </cell>
          <cell r="B18010" t="str">
            <v xml:space="preserve">НС-1156146 </v>
          </cell>
        </row>
        <row r="18011">
          <cell r="A18011" t="str">
            <v>390000597</v>
          </cell>
          <cell r="B18011" t="str">
            <v xml:space="preserve">НС-1156147 </v>
          </cell>
        </row>
        <row r="18012">
          <cell r="A18012" t="str">
            <v>100002001913</v>
          </cell>
          <cell r="B18012" t="str">
            <v xml:space="preserve">НС-1156148 </v>
          </cell>
        </row>
        <row r="18013">
          <cell r="A18013" t="str">
            <v>01252015</v>
          </cell>
          <cell r="B18013" t="str">
            <v xml:space="preserve">НС-1156150 </v>
          </cell>
        </row>
        <row r="18014">
          <cell r="A18014" t="str">
            <v>00103841</v>
          </cell>
          <cell r="B18014" t="str">
            <v xml:space="preserve">НС-1156151 </v>
          </cell>
        </row>
        <row r="18015">
          <cell r="A18015" t="str">
            <v>03073438</v>
          </cell>
          <cell r="B18015" t="str">
            <v xml:space="preserve">НС-1156152 </v>
          </cell>
        </row>
        <row r="18016">
          <cell r="A18016" t="str">
            <v>00000300010_L92692</v>
          </cell>
          <cell r="B18016" t="str">
            <v xml:space="preserve">НС-1156156 </v>
          </cell>
        </row>
        <row r="18017">
          <cell r="A18017" t="str">
            <v>1112220406</v>
          </cell>
          <cell r="B18017" t="str">
            <v xml:space="preserve">НС-1156158 </v>
          </cell>
        </row>
        <row r="18018">
          <cell r="A18018" t="str">
            <v>2002236101</v>
          </cell>
          <cell r="B18018" t="str">
            <v xml:space="preserve">НС-1156159 </v>
          </cell>
        </row>
        <row r="18019">
          <cell r="A18019" t="str">
            <v>1051220303</v>
          </cell>
          <cell r="B18019" t="str">
            <v xml:space="preserve">НС-1156161 </v>
          </cell>
        </row>
        <row r="18020">
          <cell r="A18020" t="str">
            <v>22202467</v>
          </cell>
          <cell r="B18020" t="str">
            <v xml:space="preserve">НС-1156162 </v>
          </cell>
        </row>
        <row r="18021">
          <cell r="A18021" t="str">
            <v>10352017</v>
          </cell>
          <cell r="B18021" t="str">
            <v xml:space="preserve">НС-1156164 </v>
          </cell>
        </row>
        <row r="18022">
          <cell r="A18022" t="str">
            <v>01252021</v>
          </cell>
          <cell r="B18022" t="str">
            <v xml:space="preserve">НС-1156165 </v>
          </cell>
        </row>
        <row r="18023">
          <cell r="A18023" t="str">
            <v>01002565</v>
          </cell>
          <cell r="B18023" t="str">
            <v xml:space="preserve">НС-1156167 </v>
          </cell>
        </row>
        <row r="18024">
          <cell r="A18024" t="str">
            <v>150120874</v>
          </cell>
          <cell r="B18024" t="str">
            <v xml:space="preserve">НС-1156168 </v>
          </cell>
        </row>
        <row r="18025">
          <cell r="A18025" t="str">
            <v>1521212901</v>
          </cell>
          <cell r="B18025" t="str">
            <v xml:space="preserve">НС-1156169 </v>
          </cell>
        </row>
        <row r="18026">
          <cell r="A18026" t="str">
            <v>10333427</v>
          </cell>
          <cell r="B18026" t="str">
            <v xml:space="preserve">НС-1156170 </v>
          </cell>
        </row>
        <row r="18027">
          <cell r="A18027" t="str">
            <v>150130676</v>
          </cell>
          <cell r="B18027" t="str">
            <v xml:space="preserve">НС-1156171 </v>
          </cell>
        </row>
        <row r="18028">
          <cell r="A18028" t="str">
            <v>3300008102_</v>
          </cell>
          <cell r="B18028" t="str">
            <v xml:space="preserve">НС-1156172 </v>
          </cell>
        </row>
        <row r="18029">
          <cell r="A18029" t="str">
            <v>00103937</v>
          </cell>
          <cell r="B18029" t="str">
            <v xml:space="preserve">НС-1156173 </v>
          </cell>
        </row>
        <row r="18030">
          <cell r="A18030" t="str">
            <v>03073310</v>
          </cell>
          <cell r="B18030" t="str">
            <v xml:space="preserve">НС-1156175 </v>
          </cell>
        </row>
        <row r="18031">
          <cell r="A18031" t="str">
            <v>ZFERIS049</v>
          </cell>
          <cell r="B18031" t="str">
            <v xml:space="preserve">НС-1156195 </v>
          </cell>
        </row>
        <row r="18032">
          <cell r="A18032" t="str">
            <v>00000300007_L92692</v>
          </cell>
          <cell r="B18032" t="str">
            <v xml:space="preserve">НС-1156196 </v>
          </cell>
        </row>
        <row r="18033">
          <cell r="A18033" t="str">
            <v>ZCS-W-YF5-YF4_(RV)</v>
          </cell>
          <cell r="B18033" t="str">
            <v xml:space="preserve">НС-1156197 </v>
          </cell>
        </row>
        <row r="18034">
          <cell r="A18034" t="str">
            <v>ZFERIS018</v>
          </cell>
          <cell r="B18034" t="str">
            <v xml:space="preserve">НС-1156198 </v>
          </cell>
        </row>
        <row r="18035">
          <cell r="A18035" t="str">
            <v>1112208906</v>
          </cell>
          <cell r="B18035" t="str">
            <v xml:space="preserve">НС-1156199 </v>
          </cell>
        </row>
        <row r="18036">
          <cell r="A18036" t="str">
            <v>2001266704</v>
          </cell>
          <cell r="B18036" t="str">
            <v xml:space="preserve">НС-1156200 </v>
          </cell>
        </row>
        <row r="18037">
          <cell r="A18037" t="str">
            <v>1051220503</v>
          </cell>
          <cell r="B18037" t="str">
            <v xml:space="preserve">НС-1156202 </v>
          </cell>
        </row>
        <row r="18038">
          <cell r="A18038" t="str">
            <v>ZCS-W-Y5_(Пульт_ДУ)</v>
          </cell>
          <cell r="B18038" t="str">
            <v xml:space="preserve">НС-1156203 </v>
          </cell>
        </row>
        <row r="18039">
          <cell r="A18039" t="str">
            <v>10352019</v>
          </cell>
          <cell r="B18039" t="str">
            <v xml:space="preserve">НС-1156204 </v>
          </cell>
        </row>
        <row r="18040">
          <cell r="A18040" t="str">
            <v>01002937</v>
          </cell>
          <cell r="B18040" t="str">
            <v xml:space="preserve">НС-1156205 </v>
          </cell>
        </row>
        <row r="18041">
          <cell r="A18041" t="str">
            <v>15012146</v>
          </cell>
          <cell r="B18041" t="str">
            <v xml:space="preserve">НС-1156206 </v>
          </cell>
        </row>
        <row r="18042">
          <cell r="A18042" t="str">
            <v>01252218</v>
          </cell>
          <cell r="B18042" t="str">
            <v xml:space="preserve">НС-1156207 </v>
          </cell>
        </row>
        <row r="18043">
          <cell r="A18043" t="str">
            <v>15012086</v>
          </cell>
          <cell r="B18043" t="str">
            <v xml:space="preserve">НС-1156208 </v>
          </cell>
        </row>
        <row r="18044">
          <cell r="A18044" t="str">
            <v>100002001898</v>
          </cell>
          <cell r="B18044" t="str">
            <v xml:space="preserve">НС-1156211 </v>
          </cell>
        </row>
        <row r="18045">
          <cell r="A18045" t="str">
            <v>30135610</v>
          </cell>
          <cell r="B18045" t="str">
            <v xml:space="preserve">НС-1156213 </v>
          </cell>
        </row>
        <row r="18046">
          <cell r="A18046" t="str">
            <v>00103891</v>
          </cell>
          <cell r="B18046" t="str">
            <v xml:space="preserve">НС-1156214 </v>
          </cell>
        </row>
        <row r="18047">
          <cell r="A18047" t="str">
            <v>03123986</v>
          </cell>
          <cell r="B18047" t="str">
            <v xml:space="preserve">НС-1156215 </v>
          </cell>
        </row>
        <row r="18048">
          <cell r="A18048" t="str">
            <v>430004032</v>
          </cell>
          <cell r="B18048" t="str">
            <v xml:space="preserve">НС-1156216 </v>
          </cell>
        </row>
        <row r="18049">
          <cell r="A18049" t="str">
            <v>22202193</v>
          </cell>
          <cell r="B18049" t="str">
            <v xml:space="preserve">НС-1156217 </v>
          </cell>
        </row>
        <row r="18050">
          <cell r="A18050" t="str">
            <v>01002675</v>
          </cell>
          <cell r="B18050" t="str">
            <v xml:space="preserve">НС-1156219 </v>
          </cell>
        </row>
        <row r="18051">
          <cell r="A18051" t="str">
            <v>100002001899</v>
          </cell>
          <cell r="B18051" t="str">
            <v xml:space="preserve">НС-1156220 </v>
          </cell>
        </row>
        <row r="18052">
          <cell r="A18052" t="str">
            <v>10335261</v>
          </cell>
          <cell r="B18052" t="str">
            <v xml:space="preserve">НС-1156221 </v>
          </cell>
        </row>
        <row r="18053">
          <cell r="A18053" t="str">
            <v>15015057</v>
          </cell>
          <cell r="B18053" t="str">
            <v xml:space="preserve">НС-1156222 </v>
          </cell>
        </row>
        <row r="18054">
          <cell r="A18054" t="str">
            <v>03123912</v>
          </cell>
          <cell r="B18054" t="str">
            <v xml:space="preserve">НС-1156223 </v>
          </cell>
        </row>
        <row r="18055">
          <cell r="A18055" t="str">
            <v>00103872</v>
          </cell>
          <cell r="B18055" t="str">
            <v xml:space="preserve">НС-1156224 </v>
          </cell>
        </row>
        <row r="18056">
          <cell r="A18056" t="str">
            <v>ФВКас-I-1100-600-48-G4/ОС1</v>
          </cell>
          <cell r="B18056" t="str">
            <v xml:space="preserve">НС-1156240 </v>
          </cell>
        </row>
        <row r="18057">
          <cell r="A18057" t="str">
            <v>90-НО-300х200-SVF(220)</v>
          </cell>
          <cell r="B18057" t="str">
            <v xml:space="preserve">НС-1156302 </v>
          </cell>
        </row>
        <row r="18058">
          <cell r="A18058" t="str">
            <v>90-НО-200х200-SVF(220)</v>
          </cell>
          <cell r="B18058" t="str">
            <v xml:space="preserve">НС-1156304 </v>
          </cell>
        </row>
        <row r="18059">
          <cell r="A18059" t="str">
            <v>AVWW-170UESB</v>
          </cell>
          <cell r="B18059" t="str">
            <v xml:space="preserve">НС-1156516 </v>
          </cell>
        </row>
        <row r="18060">
          <cell r="A18060" t="str">
            <v>PRGPU107.</v>
          </cell>
          <cell r="B18060" t="str">
            <v xml:space="preserve">НС-1156525 </v>
          </cell>
        </row>
        <row r="18061">
          <cell r="A18061" t="str">
            <v>PAC-KE05DM-F</v>
          </cell>
          <cell r="B18061" t="str">
            <v xml:space="preserve">НС-1156538 </v>
          </cell>
        </row>
        <row r="18062">
          <cell r="A18062" t="str">
            <v>PAC-DRP10DP-E</v>
          </cell>
          <cell r="B18062" t="str">
            <v xml:space="preserve">НС-1156540 </v>
          </cell>
        </row>
        <row r="18063">
          <cell r="A18063" t="str">
            <v>ZSSK 300х400</v>
          </cell>
          <cell r="B18063" t="str">
            <v xml:space="preserve">НС-1156542 </v>
          </cell>
        </row>
        <row r="18064">
          <cell r="A18064" t="str">
            <v>11230004000394_</v>
          </cell>
          <cell r="B18064" t="str">
            <v xml:space="preserve">НС-1156545 </v>
          </cell>
        </row>
        <row r="18065">
          <cell r="A18065" t="str">
            <v>11223016000011</v>
          </cell>
          <cell r="B18065" t="str">
            <v xml:space="preserve">НС-1156546 </v>
          </cell>
        </row>
        <row r="18066">
          <cell r="A18066" t="str">
            <v>11325007000100_</v>
          </cell>
          <cell r="B18066" t="str">
            <v xml:space="preserve">НС-1156549 </v>
          </cell>
        </row>
        <row r="18067">
          <cell r="A18067" t="str">
            <v>11223015000094</v>
          </cell>
          <cell r="B18067" t="str">
            <v xml:space="preserve">НС-1156550 </v>
          </cell>
        </row>
        <row r="18068">
          <cell r="A18068" t="str">
            <v>11223015000090_</v>
          </cell>
          <cell r="B18068" t="str">
            <v xml:space="preserve">НС-1156552 </v>
          </cell>
        </row>
        <row r="18069">
          <cell r="A18069" t="str">
            <v>11230004000046</v>
          </cell>
          <cell r="B18069" t="str">
            <v xml:space="preserve">НС-1156553 </v>
          </cell>
        </row>
        <row r="18070">
          <cell r="A18070" t="str">
            <v>11320009000061</v>
          </cell>
          <cell r="B18070" t="str">
            <v xml:space="preserve">НС-1156555 </v>
          </cell>
        </row>
        <row r="18071">
          <cell r="A18071" t="str">
            <v>16438004000108</v>
          </cell>
          <cell r="B18071" t="str">
            <v xml:space="preserve">НС-1156556 </v>
          </cell>
        </row>
        <row r="18072">
          <cell r="A18072" t="str">
            <v>11325007000104</v>
          </cell>
          <cell r="B18072" t="str">
            <v xml:space="preserve">НС-1156557 </v>
          </cell>
        </row>
        <row r="18073">
          <cell r="A18073" t="str">
            <v>16444001000037</v>
          </cell>
          <cell r="B18073" t="str">
            <v xml:space="preserve">НС-1156558 </v>
          </cell>
        </row>
        <row r="18074">
          <cell r="A18074" t="str">
            <v>16430001000638</v>
          </cell>
          <cell r="B18074" t="str">
            <v xml:space="preserve">НС-1156560 </v>
          </cell>
        </row>
        <row r="18075">
          <cell r="A18075" t="str">
            <v>VC-C 30P4</v>
          </cell>
          <cell r="B18075" t="str">
            <v xml:space="preserve">НС-1156566 </v>
          </cell>
        </row>
        <row r="18076">
          <cell r="A18076" t="str">
            <v>AVWW-76UESB</v>
          </cell>
          <cell r="B18076" t="str">
            <v xml:space="preserve">НС-1156579 </v>
          </cell>
        </row>
        <row r="18077">
          <cell r="A18077" t="str">
            <v>AVWW-96UESB</v>
          </cell>
          <cell r="B18077" t="str">
            <v xml:space="preserve">НС-1156581 </v>
          </cell>
        </row>
        <row r="18078">
          <cell r="A18078" t="str">
            <v>VC-C 30P4_P</v>
          </cell>
          <cell r="B18078" t="str">
            <v xml:space="preserve">НС-1156588 </v>
          </cell>
        </row>
        <row r="18079">
          <cell r="A18079" t="str">
            <v>AVE-24UXCSBL</v>
          </cell>
          <cell r="B18079" t="str">
            <v xml:space="preserve">НС-1156596 </v>
          </cell>
        </row>
        <row r="18080">
          <cell r="A18080" t="str">
            <v>PJUT0045</v>
          </cell>
          <cell r="B18080" t="str">
            <v xml:space="preserve">НС-1156661 </v>
          </cell>
        </row>
        <row r="18081">
          <cell r="A18081" t="str">
            <v>ZSPSRB2C05_</v>
          </cell>
          <cell r="B18081" t="str">
            <v xml:space="preserve">НС-1156691 </v>
          </cell>
        </row>
        <row r="18082">
          <cell r="A18082" t="str">
            <v>ZXB393483</v>
          </cell>
          <cell r="B18082" t="str">
            <v xml:space="preserve">НС-1156695 </v>
          </cell>
        </row>
        <row r="18083">
          <cell r="A18083" t="str">
            <v>ZXB393502</v>
          </cell>
          <cell r="B18083" t="str">
            <v xml:space="preserve">НС-1156696 </v>
          </cell>
        </row>
        <row r="18084">
          <cell r="A18084" t="str">
            <v>ZXB393518</v>
          </cell>
          <cell r="B18084" t="str">
            <v xml:space="preserve">НС-1156697 </v>
          </cell>
        </row>
        <row r="18085">
          <cell r="A18085" t="str">
            <v>ZSSK-Y 550х1000</v>
          </cell>
          <cell r="B18085" t="str">
            <v xml:space="preserve">НС-1156699 </v>
          </cell>
        </row>
        <row r="18086">
          <cell r="A18086" t="str">
            <v>ZSSK-Y 550х850</v>
          </cell>
          <cell r="B18086" t="str">
            <v xml:space="preserve">НС-1156701 </v>
          </cell>
        </row>
        <row r="18087">
          <cell r="A18087" t="str">
            <v>ZSSK-Y 500х900</v>
          </cell>
          <cell r="B18087" t="str">
            <v xml:space="preserve">НС-1156702 </v>
          </cell>
        </row>
        <row r="18088">
          <cell r="A18088" t="str">
            <v>ZSSK-Y 500х750</v>
          </cell>
          <cell r="B18088" t="str">
            <v xml:space="preserve">НС-1156703 </v>
          </cell>
        </row>
        <row r="18089">
          <cell r="A18089" t="str">
            <v>ZCS-R1-W-YF4-YF4(2GH)</v>
          </cell>
          <cell r="B18089" t="str">
            <v xml:space="preserve">НС-1156705 </v>
          </cell>
        </row>
        <row r="18090">
          <cell r="A18090" t="str">
            <v>ZCS-W-YF4(GH)</v>
          </cell>
          <cell r="B18090" t="str">
            <v xml:space="preserve">НС-1156706 </v>
          </cell>
        </row>
        <row r="18091">
          <cell r="A18091" t="str">
            <v>ZCS-E90-W-DX-YF7-P3</v>
          </cell>
          <cell r="B18091" t="str">
            <v xml:space="preserve">НС-1156738 </v>
          </cell>
        </row>
        <row r="18092">
          <cell r="A18092" t="str">
            <v>RT03.1-2</v>
          </cell>
          <cell r="B18092" t="str">
            <v xml:space="preserve">НС-1156765 </v>
          </cell>
        </row>
        <row r="18093">
          <cell r="A18093" t="str">
            <v>RT03.1</v>
          </cell>
          <cell r="B18093" t="str">
            <v xml:space="preserve">НС-1156779 </v>
          </cell>
        </row>
        <row r="18094">
          <cell r="A18094" t="str">
            <v>1497393</v>
          </cell>
          <cell r="B18094" t="str">
            <v xml:space="preserve">НС-1156820 </v>
          </cell>
        </row>
        <row r="18095">
          <cell r="A18095" t="str">
            <v>ZCS-E90-W-DX-YF7-P3_(CRH)</v>
          </cell>
          <cell r="B18095" t="str">
            <v xml:space="preserve">НС-1156893 </v>
          </cell>
        </row>
        <row r="18096">
          <cell r="A18096" t="str">
            <v>thTune</v>
          </cell>
          <cell r="B18096" t="str">
            <v xml:space="preserve">НС-1156894 </v>
          </cell>
        </row>
        <row r="18097">
          <cell r="A18097" t="str">
            <v>nEXB80000014095</v>
          </cell>
          <cell r="B18097" t="str">
            <v xml:space="preserve">НС-1156975 </v>
          </cell>
        </row>
        <row r="18098">
          <cell r="A18098" t="str">
            <v>AS-07HR4SYCDC5G</v>
          </cell>
          <cell r="B18098" t="str">
            <v xml:space="preserve">НС-1156976 </v>
          </cell>
        </row>
        <row r="18099">
          <cell r="A18099" t="str">
            <v>AS-07HR4SYCDC5W</v>
          </cell>
          <cell r="B18099" t="str">
            <v xml:space="preserve">НС-1156978 </v>
          </cell>
        </row>
        <row r="18100">
          <cell r="A18100" t="str">
            <v>AS-09HR4SYCDC5G</v>
          </cell>
          <cell r="B18100" t="str">
            <v xml:space="preserve">НС-1156981 </v>
          </cell>
        </row>
        <row r="18101">
          <cell r="A18101" t="str">
            <v>AS-09HR4SYCDC5W</v>
          </cell>
          <cell r="B18101" t="str">
            <v xml:space="preserve">НС-1156982 </v>
          </cell>
        </row>
        <row r="18102">
          <cell r="A18102" t="str">
            <v>AS-07HR4SYDTG035G</v>
          </cell>
          <cell r="B18102" t="str">
            <v xml:space="preserve">НС-1156983 </v>
          </cell>
        </row>
        <row r="18103">
          <cell r="A18103" t="str">
            <v>AS-07HR4SYDTG035W</v>
          </cell>
          <cell r="B18103" t="str">
            <v xml:space="preserve">НС-1156987 </v>
          </cell>
        </row>
        <row r="18104">
          <cell r="A18104" t="str">
            <v>VEN030106</v>
          </cell>
          <cell r="B18104" t="str">
            <v xml:space="preserve">НС-1157026 </v>
          </cell>
        </row>
        <row r="18105">
          <cell r="A18105" t="str">
            <v>OAW/in-18HJ/N1_18Y</v>
          </cell>
          <cell r="B18105" t="str">
            <v xml:space="preserve">НС-1157076 </v>
          </cell>
        </row>
        <row r="18106">
          <cell r="A18106" t="str">
            <v>OAW/out-18HJ/N1_18Y</v>
          </cell>
          <cell r="B18106" t="str">
            <v xml:space="preserve">НС-1157081 </v>
          </cell>
        </row>
        <row r="18107">
          <cell r="A18107" t="str">
            <v>AS-07HR4SYDDH03G</v>
          </cell>
          <cell r="B18107" t="str">
            <v xml:space="preserve">НС-1157181 </v>
          </cell>
        </row>
        <row r="18108">
          <cell r="A18108" t="str">
            <v>AS-07HR4SYDDH03W</v>
          </cell>
          <cell r="B18108" t="str">
            <v xml:space="preserve">НС-1157187 </v>
          </cell>
        </row>
        <row r="18109">
          <cell r="A18109" t="str">
            <v>ZFERIS074_</v>
          </cell>
          <cell r="B18109" t="str">
            <v xml:space="preserve">НС-1157221 </v>
          </cell>
        </row>
        <row r="18110">
          <cell r="A18110" t="str">
            <v>1810918_</v>
          </cell>
          <cell r="B18110" t="str">
            <v xml:space="preserve">НС-1157227 </v>
          </cell>
        </row>
        <row r="18111">
          <cell r="A18111" t="str">
            <v>1820510</v>
          </cell>
          <cell r="B18111" t="str">
            <v xml:space="preserve">НС-1157228 </v>
          </cell>
        </row>
        <row r="18112">
          <cell r="A18112" t="str">
            <v>1436469</v>
          </cell>
          <cell r="B18112" t="str">
            <v xml:space="preserve">НС-1157229 </v>
          </cell>
        </row>
        <row r="18113">
          <cell r="A18113" t="str">
            <v>60H000046000</v>
          </cell>
          <cell r="B18113" t="str">
            <v xml:space="preserve">НС-1157233 </v>
          </cell>
        </row>
        <row r="18114">
          <cell r="A18114" t="str">
            <v>Коробка RWH-T10-RE carton box</v>
          </cell>
          <cell r="B18114" t="str">
            <v xml:space="preserve">НС-1157268 </v>
          </cell>
        </row>
        <row r="18115">
          <cell r="A18115" t="str">
            <v>Коробка  RWH-T10-REU   carton box</v>
          </cell>
          <cell r="B18115" t="str">
            <v xml:space="preserve">НС-1157269 </v>
          </cell>
        </row>
        <row r="18116">
          <cell r="A18116" t="str">
            <v>Коробка  RWH-T15-RE carton box</v>
          </cell>
          <cell r="B18116" t="str">
            <v xml:space="preserve">НС-1157271 </v>
          </cell>
        </row>
        <row r="18117">
          <cell r="A18117" t="str">
            <v>Коробка  RWH-T15-REU carton box</v>
          </cell>
          <cell r="B18117" t="str">
            <v xml:space="preserve">НС-1157273 </v>
          </cell>
        </row>
        <row r="18118">
          <cell r="A18118" t="str">
            <v>Коробка  RWH-F30-RE carton box</v>
          </cell>
          <cell r="B18118" t="str">
            <v xml:space="preserve">НС-1157278 </v>
          </cell>
        </row>
        <row r="18119">
          <cell r="A18119" t="str">
            <v>Коробка RWH-F50-RE carton box</v>
          </cell>
          <cell r="B18119" t="str">
            <v xml:space="preserve">НС-1157279 </v>
          </cell>
        </row>
        <row r="18120">
          <cell r="A18120" t="str">
            <v>Коробка RWH-F80-RE carton box</v>
          </cell>
          <cell r="B18120" t="str">
            <v xml:space="preserve">НС-1157280 </v>
          </cell>
        </row>
        <row r="18121">
          <cell r="A18121" t="str">
            <v>Коробка RWH-F100-RE carton box</v>
          </cell>
          <cell r="B18121" t="str">
            <v xml:space="preserve">НС-1157281 </v>
          </cell>
        </row>
        <row r="18122">
          <cell r="A18122" t="str">
            <v>ZPDR00047</v>
          </cell>
          <cell r="B18122" t="str">
            <v xml:space="preserve">НС-1157322 </v>
          </cell>
        </row>
        <row r="18123">
          <cell r="A18123" t="str">
            <v>AMS-12UR4SVETG67</v>
          </cell>
          <cell r="B18123" t="str">
            <v xml:space="preserve">НС-1157340 </v>
          </cell>
        </row>
        <row r="18124">
          <cell r="A18124" t="str">
            <v>AMS-18UR4SFADB65</v>
          </cell>
          <cell r="B18124" t="str">
            <v xml:space="preserve">НС-1157342 </v>
          </cell>
        </row>
        <row r="18125">
          <cell r="A18125" t="str">
            <v>1033798</v>
          </cell>
          <cell r="B18125" t="str">
            <v xml:space="preserve">НС-1157377 </v>
          </cell>
        </row>
        <row r="18126">
          <cell r="A18126" t="str">
            <v>1967392</v>
          </cell>
          <cell r="B18126" t="str">
            <v xml:space="preserve">НС-1157378 </v>
          </cell>
        </row>
        <row r="18127">
          <cell r="A18127" t="str">
            <v>1023355</v>
          </cell>
          <cell r="B18127" t="str">
            <v xml:space="preserve">НС-1157388 </v>
          </cell>
        </row>
        <row r="18128">
          <cell r="A18128" t="str">
            <v>1011553</v>
          </cell>
          <cell r="B18128" t="str">
            <v xml:space="preserve">НС-1157392 </v>
          </cell>
        </row>
        <row r="18129">
          <cell r="A18129" t="str">
            <v>1006614</v>
          </cell>
          <cell r="B18129" t="str">
            <v xml:space="preserve">НС-1157396 </v>
          </cell>
        </row>
        <row r="18130">
          <cell r="A18130" t="str">
            <v>AS-07HR4SYDDH03</v>
          </cell>
          <cell r="B18130" t="str">
            <v xml:space="preserve">НС-1157430 </v>
          </cell>
        </row>
        <row r="18131">
          <cell r="A18131" t="str">
            <v>AS-07HR4SYCDC5 комплект</v>
          </cell>
          <cell r="B18131" t="str">
            <v xml:space="preserve">НС-1157434 </v>
          </cell>
        </row>
        <row r="18132">
          <cell r="A18132" t="str">
            <v>AS-09HR4SYCDC5 комплект</v>
          </cell>
          <cell r="B18132" t="str">
            <v xml:space="preserve">НС-1157435 </v>
          </cell>
        </row>
        <row r="18133">
          <cell r="A18133" t="str">
            <v>AS-07HR4SYDTG035 комплект</v>
          </cell>
          <cell r="B18133" t="str">
            <v xml:space="preserve">НС-1157436 </v>
          </cell>
        </row>
        <row r="18134">
          <cell r="A18134" t="str">
            <v>AUV-36HR4SB1</v>
          </cell>
          <cell r="B18134" t="str">
            <v xml:space="preserve">НС-1157448 </v>
          </cell>
        </row>
        <row r="18135">
          <cell r="A18135" t="str">
            <v>AUD-36HX4SHH1</v>
          </cell>
          <cell r="B18135" t="str">
            <v xml:space="preserve">НС-1157451 </v>
          </cell>
        </row>
        <row r="18136">
          <cell r="A18136" t="str">
            <v>ZFERIS015_</v>
          </cell>
          <cell r="B18136" t="str">
            <v xml:space="preserve">НС-1157499 </v>
          </cell>
        </row>
        <row r="18137">
          <cell r="A18137" t="str">
            <v>1564950</v>
          </cell>
          <cell r="B18137" t="str">
            <v xml:space="preserve">НС-1157520 </v>
          </cell>
        </row>
        <row r="18138">
          <cell r="A18138" t="str">
            <v>1894010</v>
          </cell>
          <cell r="B18138" t="str">
            <v xml:space="preserve">НС-1157521 </v>
          </cell>
        </row>
        <row r="18139">
          <cell r="A18139" t="str">
            <v>1893695</v>
          </cell>
          <cell r="B18139" t="str">
            <v xml:space="preserve">НС-1157522 </v>
          </cell>
        </row>
        <row r="18140">
          <cell r="A18140" t="str">
            <v>1954551</v>
          </cell>
          <cell r="B18140" t="str">
            <v xml:space="preserve">НС-1157523 </v>
          </cell>
        </row>
        <row r="18141">
          <cell r="A18141" t="str">
            <v>1927239</v>
          </cell>
          <cell r="B18141" t="str">
            <v xml:space="preserve">НС-1157524 </v>
          </cell>
        </row>
        <row r="18142">
          <cell r="A18142" t="str">
            <v>1822632</v>
          </cell>
          <cell r="B18142" t="str">
            <v xml:space="preserve">НС-1157525 </v>
          </cell>
        </row>
        <row r="18143">
          <cell r="A18143" t="str">
            <v>1822634</v>
          </cell>
          <cell r="B18143" t="str">
            <v xml:space="preserve">НС-1157526 </v>
          </cell>
        </row>
        <row r="18144">
          <cell r="A18144" t="str">
            <v>1821397</v>
          </cell>
          <cell r="B18144" t="str">
            <v xml:space="preserve">НС-1157527 </v>
          </cell>
        </row>
        <row r="18145">
          <cell r="A18145" t="str">
            <v>4079318</v>
          </cell>
          <cell r="B18145" t="str">
            <v xml:space="preserve">НС-1157529 </v>
          </cell>
        </row>
        <row r="18146">
          <cell r="A18146" t="str">
            <v>1888446</v>
          </cell>
          <cell r="B18146" t="str">
            <v xml:space="preserve">НС-1157530 </v>
          </cell>
        </row>
        <row r="18147">
          <cell r="A18147" t="str">
            <v>1941326</v>
          </cell>
          <cell r="B18147" t="str">
            <v xml:space="preserve">НС-1157531 </v>
          </cell>
        </row>
        <row r="18148">
          <cell r="A18148" t="str">
            <v>1926825</v>
          </cell>
          <cell r="B18148" t="str">
            <v xml:space="preserve">НС-1157532 </v>
          </cell>
        </row>
        <row r="18149">
          <cell r="A18149" t="str">
            <v>1927242</v>
          </cell>
          <cell r="B18149" t="str">
            <v xml:space="preserve">НС-1157533 </v>
          </cell>
        </row>
        <row r="18150">
          <cell r="A18150" t="str">
            <v>4079320</v>
          </cell>
          <cell r="B18150" t="str">
            <v xml:space="preserve">НС-1157534 </v>
          </cell>
        </row>
        <row r="18151">
          <cell r="A18151" t="str">
            <v>GVERIS005</v>
          </cell>
          <cell r="B18151" t="str">
            <v xml:space="preserve">НС-1157559 </v>
          </cell>
        </row>
        <row r="18152">
          <cell r="A18152" t="str">
            <v>GVERIS006</v>
          </cell>
          <cell r="B18152" t="str">
            <v xml:space="preserve">НС-1157560 </v>
          </cell>
        </row>
        <row r="18153">
          <cell r="A18153" t="str">
            <v>R01 E02 311</v>
          </cell>
          <cell r="B18153" t="str">
            <v xml:space="preserve">НС-1157583 </v>
          </cell>
        </row>
        <row r="18154">
          <cell r="A18154" t="str">
            <v>1854920</v>
          </cell>
          <cell r="B18154" t="str">
            <v xml:space="preserve">НС-1157688 </v>
          </cell>
        </row>
        <row r="18155">
          <cell r="A18155" t="str">
            <v>РВ-ВК 03G</v>
          </cell>
          <cell r="B18155" t="str">
            <v xml:space="preserve">НС-1157698 </v>
          </cell>
        </row>
        <row r="18156">
          <cell r="A18156" t="str">
            <v>РВ-ВК 04G</v>
          </cell>
          <cell r="B18156" t="str">
            <v xml:space="preserve">НС-1157699 </v>
          </cell>
        </row>
        <row r="18157">
          <cell r="A18157" t="str">
            <v>PB0-LS22-24G</v>
          </cell>
          <cell r="B18157" t="str">
            <v xml:space="preserve">НС-1157700 </v>
          </cell>
        </row>
        <row r="18158">
          <cell r="A18158" t="str">
            <v>PB0-LS22-24R</v>
          </cell>
          <cell r="B18158" t="str">
            <v xml:space="preserve">НС-1157701 </v>
          </cell>
        </row>
        <row r="18159">
          <cell r="A18159" t="str">
            <v>PB0-LS22-24Y</v>
          </cell>
          <cell r="B18159" t="str">
            <v xml:space="preserve">НС-1157702 </v>
          </cell>
        </row>
        <row r="18160">
          <cell r="A18160" t="str">
            <v>GPURSD245_067</v>
          </cell>
          <cell r="B18160" t="str">
            <v xml:space="preserve">НС-1157777 </v>
          </cell>
        </row>
        <row r="18161">
          <cell r="A18161" t="str">
            <v>GPURSD245_027</v>
          </cell>
          <cell r="B18161" t="str">
            <v xml:space="preserve">НС-1157778 </v>
          </cell>
        </row>
        <row r="18162">
          <cell r="A18162" t="str">
            <v>ZPDD0105</v>
          </cell>
          <cell r="B18162" t="str">
            <v xml:space="preserve">НС-1157780 </v>
          </cell>
        </row>
        <row r="18163">
          <cell r="A18163" t="str">
            <v>1812750</v>
          </cell>
          <cell r="B18163" t="str">
            <v xml:space="preserve">НС-1157799 </v>
          </cell>
        </row>
        <row r="18164">
          <cell r="A18164" t="str">
            <v>11220502002851</v>
          </cell>
          <cell r="B18164" t="str">
            <v xml:space="preserve">НС-1157804 </v>
          </cell>
        </row>
        <row r="18165">
          <cell r="A18165" t="str">
            <v>nEXB80000014836</v>
          </cell>
          <cell r="B18165" t="str">
            <v xml:space="preserve">НС-1157941 </v>
          </cell>
        </row>
        <row r="18166">
          <cell r="A18166" t="str">
            <v>PRGT016_</v>
          </cell>
          <cell r="B18166" t="str">
            <v xml:space="preserve">НС-1157998 </v>
          </cell>
        </row>
        <row r="18167">
          <cell r="A18167" t="str">
            <v>PRGT015_</v>
          </cell>
          <cell r="B18167" t="str">
            <v xml:space="preserve">НС-1157999 </v>
          </cell>
        </row>
        <row r="18168">
          <cell r="A18168" t="str">
            <v>SDA-305 (5/8 SAE)</v>
          </cell>
          <cell r="B18168" t="str">
            <v xml:space="preserve">НС-1158006 </v>
          </cell>
        </row>
        <row r="18169">
          <cell r="A18169" t="str">
            <v>JQF-06536А22-S-02</v>
          </cell>
          <cell r="B18169" t="str">
            <v xml:space="preserve">НС-1158227 </v>
          </cell>
        </row>
        <row r="18170">
          <cell r="A18170" t="str">
            <v>FIU-07HSS010/N2-IN</v>
          </cell>
          <cell r="B18170" t="str">
            <v xml:space="preserve">НС-1158238 </v>
          </cell>
        </row>
        <row r="18171">
          <cell r="A18171" t="str">
            <v>FIU-09HSS010/N2-IN</v>
          </cell>
          <cell r="B18171" t="str">
            <v xml:space="preserve">НС-1158239 </v>
          </cell>
        </row>
        <row r="18172">
          <cell r="A18172" t="str">
            <v>FIU-12HSS010/N2-IN</v>
          </cell>
          <cell r="B18172" t="str">
            <v xml:space="preserve">НС-1158241 </v>
          </cell>
        </row>
        <row r="18173">
          <cell r="A18173" t="str">
            <v>FIU-07HSS010/N2-OUT</v>
          </cell>
          <cell r="B18173" t="str">
            <v xml:space="preserve">НС-1158242 </v>
          </cell>
        </row>
        <row r="18174">
          <cell r="A18174" t="str">
            <v>FIU-09HSS010/N2-OUT</v>
          </cell>
          <cell r="B18174" t="str">
            <v xml:space="preserve">НС-1158243 </v>
          </cell>
        </row>
        <row r="18175">
          <cell r="A18175" t="str">
            <v>FIU-12HSS010/N2-OUT</v>
          </cell>
          <cell r="B18175" t="str">
            <v xml:space="preserve">НС-1158245 </v>
          </cell>
        </row>
        <row r="18176">
          <cell r="A18176" t="str">
            <v>ZPDLJ003</v>
          </cell>
          <cell r="B18176" t="str">
            <v xml:space="preserve">НС-1158267 </v>
          </cell>
        </row>
        <row r="18177">
          <cell r="A18177" t="str">
            <v>R04039014910</v>
          </cell>
          <cell r="B18177" t="str">
            <v xml:space="preserve">НС-1158358 </v>
          </cell>
        </row>
        <row r="18178">
          <cell r="A18178" t="str">
            <v>Каталог Mitsubishi Electric 2018</v>
          </cell>
          <cell r="B18178" t="str">
            <v xml:space="preserve">НС-1158364 </v>
          </cell>
        </row>
        <row r="18179">
          <cell r="A18179" t="str">
            <v>SONO ZF 102</v>
          </cell>
          <cell r="B18179" t="str">
            <v xml:space="preserve">НС-1158380 </v>
          </cell>
        </row>
        <row r="18180">
          <cell r="A18180" t="str">
            <v>SONO ZF 127</v>
          </cell>
          <cell r="B18180" t="str">
            <v xml:space="preserve">НС-1158381 </v>
          </cell>
        </row>
        <row r="18181">
          <cell r="A18181" t="str">
            <v>SONO ZF 152</v>
          </cell>
          <cell r="B18181" t="str">
            <v xml:space="preserve">НС-1158383 </v>
          </cell>
        </row>
        <row r="18182">
          <cell r="A18182" t="str">
            <v>SONO ZF 160</v>
          </cell>
          <cell r="B18182" t="str">
            <v xml:space="preserve">НС-1158384 </v>
          </cell>
        </row>
        <row r="18183">
          <cell r="A18183" t="str">
            <v>SONO ZF 203</v>
          </cell>
          <cell r="B18183" t="str">
            <v xml:space="preserve">НС-1158385 </v>
          </cell>
        </row>
        <row r="18184">
          <cell r="A18184" t="str">
            <v>SONO ZF 254</v>
          </cell>
          <cell r="B18184" t="str">
            <v xml:space="preserve">НС-1158386 </v>
          </cell>
        </row>
        <row r="18185">
          <cell r="A18185" t="str">
            <v>SONO ZF 315</v>
          </cell>
          <cell r="B18185" t="str">
            <v xml:space="preserve">НС-1158387 </v>
          </cell>
        </row>
        <row r="18186">
          <cell r="A18186" t="str">
            <v>R61 001 300</v>
          </cell>
          <cell r="B18186" t="str">
            <v xml:space="preserve">НС-1158388 </v>
          </cell>
        </row>
        <row r="18187">
          <cell r="A18187" t="str">
            <v>LFU-230-05</v>
          </cell>
          <cell r="B18187" t="str">
            <v xml:space="preserve">НС-1158392 </v>
          </cell>
        </row>
        <row r="18188">
          <cell r="A18188" t="str">
            <v>LMU-230-05</v>
          </cell>
          <cell r="B18188" t="str">
            <v xml:space="preserve">НС-1158400 </v>
          </cell>
        </row>
        <row r="18189">
          <cell r="A18189" t="str">
            <v>LMU-230-05-S</v>
          </cell>
          <cell r="B18189" t="str">
            <v xml:space="preserve">НС-1158401 </v>
          </cell>
        </row>
        <row r="18190">
          <cell r="A18190" t="str">
            <v>LMC-24-05</v>
          </cell>
          <cell r="B18190" t="str">
            <v xml:space="preserve">НС-1158402 </v>
          </cell>
        </row>
        <row r="18191">
          <cell r="A18191" t="str">
            <v>Образец AS-10UW4SVETS10G (LUX)</v>
          </cell>
          <cell r="B18191" t="str">
            <v xml:space="preserve">НС-1158404 </v>
          </cell>
        </row>
        <row r="18192">
          <cell r="A18192" t="str">
            <v>LFU-230-05</v>
          </cell>
          <cell r="B18192" t="str">
            <v xml:space="preserve">НС-1158408 </v>
          </cell>
        </row>
        <row r="18193">
          <cell r="A18193" t="str">
            <v>NFU-230-08</v>
          </cell>
          <cell r="B18193" t="str">
            <v xml:space="preserve">НС-1158410 </v>
          </cell>
        </row>
        <row r="18194">
          <cell r="A18194" t="str">
            <v>AVY-12UXJSJA</v>
          </cell>
          <cell r="B18194" t="str">
            <v xml:space="preserve">НС-1158457 </v>
          </cell>
        </row>
        <row r="18195">
          <cell r="A18195" t="str">
            <v>AVY-24UXJSKA</v>
          </cell>
          <cell r="B18195" t="str">
            <v xml:space="preserve">НС-1158458 </v>
          </cell>
        </row>
        <row r="18196">
          <cell r="A18196" t="str">
            <v>ZXB453266</v>
          </cell>
          <cell r="B18196" t="str">
            <v xml:space="preserve">НС-1158483 </v>
          </cell>
        </row>
        <row r="18197">
          <cell r="A18197" t="str">
            <v>ZXB453291</v>
          </cell>
          <cell r="B18197" t="str">
            <v xml:space="preserve">НС-1158484 </v>
          </cell>
        </row>
        <row r="18198">
          <cell r="A18198" t="str">
            <v>ZXB400628</v>
          </cell>
          <cell r="B18198" t="str">
            <v xml:space="preserve">НС-1158487 </v>
          </cell>
        </row>
        <row r="18199">
          <cell r="A18199" t="str">
            <v>PAC-YG86TK-J</v>
          </cell>
          <cell r="B18199" t="str">
            <v xml:space="preserve">НС-1158583 </v>
          </cell>
        </row>
        <row r="18200">
          <cell r="A18200" t="str">
            <v>ZAKJ0010_</v>
          </cell>
          <cell r="B18200" t="str">
            <v xml:space="preserve">НС-1158619 </v>
          </cell>
        </row>
        <row r="18201">
          <cell r="A18201" t="str">
            <v>PKAT021</v>
          </cell>
          <cell r="B18201" t="str">
            <v xml:space="preserve">НС-1158634 </v>
          </cell>
        </row>
        <row r="18202">
          <cell r="A18202" t="str">
            <v>1925126</v>
          </cell>
          <cell r="B18202" t="str">
            <v xml:space="preserve">НС-1158829 </v>
          </cell>
        </row>
        <row r="18203">
          <cell r="A18203" t="str">
            <v>1807217</v>
          </cell>
          <cell r="B18203" t="str">
            <v xml:space="preserve">НС-1158832 </v>
          </cell>
        </row>
        <row r="18204">
          <cell r="A18204" t="str">
            <v>1508990</v>
          </cell>
          <cell r="B18204" t="str">
            <v xml:space="preserve">НС-1158834 </v>
          </cell>
        </row>
        <row r="18205">
          <cell r="A18205" t="str">
            <v>1813244</v>
          </cell>
          <cell r="B18205" t="str">
            <v xml:space="preserve">НС-1158841 </v>
          </cell>
        </row>
        <row r="18206">
          <cell r="A18206" t="str">
            <v>1817600</v>
          </cell>
          <cell r="B18206" t="str">
            <v xml:space="preserve">НС-1158843 </v>
          </cell>
        </row>
        <row r="18207">
          <cell r="A18207" t="str">
            <v>Каталог ZILON 2018</v>
          </cell>
          <cell r="B18207" t="str">
            <v xml:space="preserve">НС-1158865 </v>
          </cell>
        </row>
        <row r="18208">
          <cell r="A18208" t="str">
            <v>Каталог SALDA 2018</v>
          </cell>
          <cell r="B18208" t="str">
            <v xml:space="preserve">НС-1158873 </v>
          </cell>
        </row>
        <row r="18209">
          <cell r="A18209" t="str">
            <v>Образец водонагреватель Bismark 50л</v>
          </cell>
          <cell r="B18209" t="str">
            <v xml:space="preserve">НС-1158963 </v>
          </cell>
        </row>
        <row r="18210">
          <cell r="A18210" t="str">
            <v>PUMY-SP112 VKM</v>
          </cell>
          <cell r="B18210" t="str">
            <v xml:space="preserve">НС-1158991 </v>
          </cell>
        </row>
        <row r="18211">
          <cell r="A18211" t="str">
            <v>PUMY-SP140 VKM</v>
          </cell>
          <cell r="B18211" t="str">
            <v xml:space="preserve">НС-1158992 </v>
          </cell>
        </row>
        <row r="18212">
          <cell r="A18212" t="str">
            <v>CHU-24HSS010/N2-IN_</v>
          </cell>
          <cell r="B18212" t="str">
            <v xml:space="preserve">НС-1159056 </v>
          </cell>
        </row>
        <row r="18213">
          <cell r="A18213" t="str">
            <v>RC-TG25HN/IN_</v>
          </cell>
          <cell r="B18213" t="str">
            <v xml:space="preserve">НС-1159066 </v>
          </cell>
        </row>
        <row r="18214">
          <cell r="A18214" t="str">
            <v>KFR-72LW/A8X600Z</v>
          </cell>
          <cell r="B18214" t="str">
            <v xml:space="preserve">НС-1159070 </v>
          </cell>
        </row>
        <row r="18215">
          <cell r="A18215" t="str">
            <v>BSS-E09-001/IN BISMARK</v>
          </cell>
          <cell r="B18215" t="str">
            <v xml:space="preserve">НС-1159072 </v>
          </cell>
        </row>
        <row r="18216">
          <cell r="A18216" t="str">
            <v>Образец AS-10UR4SVETG67G(C)_</v>
          </cell>
          <cell r="B18216" t="str">
            <v xml:space="preserve">НС-1159075 </v>
          </cell>
        </row>
        <row r="18217">
          <cell r="A18217" t="str">
            <v>CHU-12HSS010/N2-IN-sample</v>
          </cell>
          <cell r="B18217" t="str">
            <v xml:space="preserve">НС-1159082 </v>
          </cell>
        </row>
        <row r="18218">
          <cell r="A18218" t="str">
            <v>Образец RCI-P31HN/IN (PRESTIGIO)</v>
          </cell>
          <cell r="B18218" t="str">
            <v xml:space="preserve">НС-1159108 </v>
          </cell>
        </row>
        <row r="18219">
          <cell r="A18219" t="str">
            <v>Образец KFR-35GW/A8Q210N</v>
          </cell>
          <cell r="B18219" t="str">
            <v xml:space="preserve">НС-1159135 </v>
          </cell>
        </row>
        <row r="18220">
          <cell r="A18220" t="str">
            <v>HYJM-S01H</v>
          </cell>
          <cell r="B18220" t="str">
            <v xml:space="preserve">НС-1159174 </v>
          </cell>
        </row>
        <row r="18221">
          <cell r="A18221" t="str">
            <v>HCCS-H128H2C1NM</v>
          </cell>
          <cell r="B18221" t="str">
            <v xml:space="preserve">НС-1159186 </v>
          </cell>
        </row>
        <row r="18222">
          <cell r="A18222" t="str">
            <v>X-IMB-LWT-GM-CMT-SAG1-SPV-520-16-AG</v>
          </cell>
          <cell r="B18222" t="str">
            <v xml:space="preserve">НС-1159215 </v>
          </cell>
        </row>
        <row r="18223">
          <cell r="A18223" t="str">
            <v>FI10-SLO-CMT-CCL-SAM1-IMB-SPV-520</v>
          </cell>
          <cell r="B18223" t="str">
            <v xml:space="preserve">НС-1159216 </v>
          </cell>
        </row>
        <row r="18224">
          <cell r="A18224" t="str">
            <v>MIG 65-160/110 (DP 2500)</v>
          </cell>
          <cell r="B18224" t="str">
            <v xml:space="preserve">НС-1159217 </v>
          </cell>
        </row>
        <row r="18225">
          <cell r="A18225" t="str">
            <v>H55N6800</v>
          </cell>
          <cell r="B18225" t="str">
            <v xml:space="preserve">НС-1159236 </v>
          </cell>
        </row>
        <row r="18226">
          <cell r="A18226" t="str">
            <v>1013997</v>
          </cell>
          <cell r="B18226" t="str">
            <v xml:space="preserve">НС-1159248 </v>
          </cell>
        </row>
        <row r="18227">
          <cell r="A18227" t="str">
            <v>1057067</v>
          </cell>
          <cell r="B18227" t="str">
            <v xml:space="preserve">НС-1159252 </v>
          </cell>
        </row>
        <row r="18228">
          <cell r="A18228" t="str">
            <v>1057051</v>
          </cell>
          <cell r="B18228" t="str">
            <v xml:space="preserve">НС-1159253 </v>
          </cell>
        </row>
        <row r="18229">
          <cell r="A18229" t="str">
            <v>1013999</v>
          </cell>
          <cell r="B18229" t="str">
            <v xml:space="preserve">НС-1159254 </v>
          </cell>
        </row>
        <row r="18230">
          <cell r="A18230" t="str">
            <v>-,</v>
          </cell>
          <cell r="B18230" t="str">
            <v xml:space="preserve">НС-1159313 </v>
          </cell>
        </row>
        <row r="18231">
          <cell r="A18231" t="str">
            <v>,,,,</v>
          </cell>
          <cell r="B18231" t="str">
            <v xml:space="preserve">НС-1159314 </v>
          </cell>
        </row>
        <row r="18232">
          <cell r="A18232" t="str">
            <v>R61005119</v>
          </cell>
          <cell r="B18232" t="str">
            <v xml:space="preserve">НС-1159318 </v>
          </cell>
        </row>
        <row r="18233">
          <cell r="A18233" t="str">
            <v>R61004119</v>
          </cell>
          <cell r="B18233" t="str">
            <v xml:space="preserve">НС-1159319 </v>
          </cell>
        </row>
        <row r="18234">
          <cell r="A18234" t="str">
            <v>R11003009</v>
          </cell>
          <cell r="B18234" t="str">
            <v xml:space="preserve">НС-1159320 </v>
          </cell>
        </row>
        <row r="18235">
          <cell r="A18235" t="str">
            <v>Roland</v>
          </cell>
          <cell r="B18235" t="str">
            <v xml:space="preserve">НС-1159323 </v>
          </cell>
        </row>
        <row r="18236">
          <cell r="A18236" t="str">
            <v>BISMARK</v>
          </cell>
          <cell r="B18236" t="str">
            <v xml:space="preserve">НС-1159326 </v>
          </cell>
        </row>
        <row r="18237">
          <cell r="A18237" t="str">
            <v>Образец RC-V36HN/IN</v>
          </cell>
          <cell r="B18237" t="str">
            <v xml:space="preserve">НС-1159328 </v>
          </cell>
        </row>
        <row r="18238">
          <cell r="A18238" t="str">
            <v>Образец RCI-T26HN/IN (TRIUMPH)</v>
          </cell>
          <cell r="B18238" t="str">
            <v xml:space="preserve">НС-1159362 </v>
          </cell>
        </row>
        <row r="18239">
          <cell r="A18239" t="str">
            <v>Образец RC-T25HN/IN (TRIUMPH)</v>
          </cell>
          <cell r="B18239" t="str">
            <v xml:space="preserve">НС-1159387 </v>
          </cell>
        </row>
        <row r="18240">
          <cell r="A18240" t="str">
            <v>Образец AS-12UW4SVETS10G (LUX)</v>
          </cell>
          <cell r="B18240" t="str">
            <v xml:space="preserve">НС-1159388 </v>
          </cell>
        </row>
        <row r="18241">
          <cell r="A18241" t="str">
            <v>32PFL3107H/60</v>
          </cell>
          <cell r="B18241" t="str">
            <v xml:space="preserve">НС-1159442 </v>
          </cell>
        </row>
        <row r="18242">
          <cell r="A18242" t="str">
            <v>ZFR 2,8-2E</v>
          </cell>
          <cell r="B18242" t="str">
            <v xml:space="preserve">НС-1159444 </v>
          </cell>
        </row>
        <row r="18243">
          <cell r="A18243" t="str">
            <v>ZRS 5,6-6,3</v>
          </cell>
          <cell r="B18243" t="str">
            <v xml:space="preserve">НС-1159445 </v>
          </cell>
        </row>
        <row r="18244">
          <cell r="A18244" t="str">
            <v>PUMY-SP112 YKM</v>
          </cell>
          <cell r="B18244" t="str">
            <v xml:space="preserve">НС-1159512 </v>
          </cell>
        </row>
        <row r="18245">
          <cell r="A18245" t="str">
            <v>PUMY-SP125 YKM</v>
          </cell>
          <cell r="B18245" t="str">
            <v xml:space="preserve">НС-1159513 </v>
          </cell>
        </row>
        <row r="18246">
          <cell r="A18246" t="str">
            <v>PUMY-SP140 YKM</v>
          </cell>
          <cell r="B18246" t="str">
            <v xml:space="preserve">НС-1159514 </v>
          </cell>
        </row>
        <row r="18247">
          <cell r="A18247" t="str">
            <v>MACS-ET</v>
          </cell>
          <cell r="B18247" t="str">
            <v xml:space="preserve">НС-1159516 </v>
          </cell>
        </row>
        <row r="18248">
          <cell r="A18248" t="str">
            <v>PUMY-SP125 VKM</v>
          </cell>
          <cell r="B18248" t="str">
            <v xml:space="preserve">НС-1159517 </v>
          </cell>
        </row>
        <row r="18249">
          <cell r="A18249" t="str">
            <v>MACS-HSP-F3/P4</v>
          </cell>
          <cell r="B18249" t="str">
            <v xml:space="preserve">НС-1159518 </v>
          </cell>
        </row>
        <row r="18250">
          <cell r="A18250" t="str">
            <v>PQRY-P450YLM-A</v>
          </cell>
          <cell r="B18250" t="str">
            <v xml:space="preserve">НС-1159545 </v>
          </cell>
        </row>
        <row r="18251">
          <cell r="A18251" t="str">
            <v>CMY-Q200CBK</v>
          </cell>
          <cell r="B18251" t="str">
            <v xml:space="preserve">НС-1159549 </v>
          </cell>
        </row>
        <row r="18252">
          <cell r="A18252" t="str">
            <v>GKOFILRIS0400PEKO</v>
          </cell>
          <cell r="B18252" t="str">
            <v xml:space="preserve">НС-1159582 </v>
          </cell>
        </row>
        <row r="18253">
          <cell r="A18253" t="str">
            <v>nEXB80000015200</v>
          </cell>
          <cell r="B18253" t="str">
            <v xml:space="preserve">НС-1159587 </v>
          </cell>
        </row>
        <row r="18254">
          <cell r="A18254" t="str">
            <v>nEXB80000015201</v>
          </cell>
          <cell r="B18254" t="str">
            <v xml:space="preserve">НС-1159588 </v>
          </cell>
        </row>
        <row r="18255">
          <cell r="A18255" t="str">
            <v>nEXB80000015203.</v>
          </cell>
          <cell r="B18255" t="str">
            <v xml:space="preserve">НС-1159590 </v>
          </cell>
        </row>
        <row r="18256">
          <cell r="A18256" t="str">
            <v>nEXB80000015204</v>
          </cell>
          <cell r="B18256" t="str">
            <v xml:space="preserve">НС-1159591 </v>
          </cell>
        </row>
        <row r="18257">
          <cell r="A18257" t="str">
            <v>nEXB80000014088</v>
          </cell>
          <cell r="B18257" t="str">
            <v xml:space="preserve">НС-1159592 </v>
          </cell>
        </row>
        <row r="18258">
          <cell r="A18258" t="str">
            <v>nEXB80000014089</v>
          </cell>
          <cell r="B18258" t="str">
            <v xml:space="preserve">НС-1159593 </v>
          </cell>
        </row>
        <row r="18259">
          <cell r="A18259" t="str">
            <v>nEXB80000014090</v>
          </cell>
          <cell r="B18259" t="str">
            <v xml:space="preserve">НС-1159594 </v>
          </cell>
        </row>
        <row r="18260">
          <cell r="A18260" t="str">
            <v>nEXB80000014091</v>
          </cell>
          <cell r="B18260" t="str">
            <v xml:space="preserve">НС-1159595 </v>
          </cell>
        </row>
        <row r="18261">
          <cell r="A18261" t="str">
            <v>nEXB80000014092</v>
          </cell>
          <cell r="B18261" t="str">
            <v xml:space="preserve">НС-1159597 </v>
          </cell>
        </row>
        <row r="18262">
          <cell r="A18262" t="str">
            <v>nEXB80000014094</v>
          </cell>
          <cell r="B18262" t="str">
            <v xml:space="preserve">НС-1159599 </v>
          </cell>
        </row>
        <row r="18263">
          <cell r="A18263" t="str">
            <v>ZVV-2.3VE1</v>
          </cell>
          <cell r="B18263" t="str">
            <v xml:space="preserve">НС-1159648 </v>
          </cell>
        </row>
        <row r="18264">
          <cell r="A18264" t="str">
            <v>V-BWM</v>
          </cell>
          <cell r="B18264" t="str">
            <v xml:space="preserve">НС-1159649 </v>
          </cell>
        </row>
        <row r="18265">
          <cell r="A18265" t="str">
            <v>ZXB441852</v>
          </cell>
          <cell r="B18265" t="str">
            <v xml:space="preserve">НС-1159676 </v>
          </cell>
        </row>
        <row r="18266">
          <cell r="A18266" t="str">
            <v>ZCS-W-DX-YF4(RV)</v>
          </cell>
          <cell r="B18266" t="str">
            <v xml:space="preserve">НС-1159678 </v>
          </cell>
        </row>
        <row r="18267">
          <cell r="A18267" t="str">
            <v>Каталог Hisense 2018</v>
          </cell>
          <cell r="B18267" t="str">
            <v xml:space="preserve">НС-1159734 </v>
          </cell>
        </row>
        <row r="18268">
          <cell r="A18268" t="str">
            <v>Royal Clima 2018</v>
          </cell>
          <cell r="B18268" t="str">
            <v xml:space="preserve">НС-1159736 </v>
          </cell>
        </row>
        <row r="18269">
          <cell r="A18269" t="str">
            <v>MU20-1.6CW (ИС)</v>
          </cell>
          <cell r="B18269" t="str">
            <v xml:space="preserve">НС-1159873 </v>
          </cell>
        </row>
        <row r="18270">
          <cell r="A18270" t="str">
            <v>MU20-2.5CW (ИС)</v>
          </cell>
          <cell r="B18270" t="str">
            <v xml:space="preserve">НС-1159874 </v>
          </cell>
        </row>
        <row r="18271">
          <cell r="A18271" t="str">
            <v>MU20-4.0CW (ИС)</v>
          </cell>
          <cell r="B18271" t="str">
            <v xml:space="preserve">НС-1159875 </v>
          </cell>
        </row>
        <row r="18272">
          <cell r="A18272" t="str">
            <v>MU25-10CW (ИС)</v>
          </cell>
          <cell r="B18272" t="str">
            <v xml:space="preserve">НС-1159876 </v>
          </cell>
        </row>
        <row r="18273">
          <cell r="A18273" t="str">
            <v>MU25-6.3CW (ИС)</v>
          </cell>
          <cell r="B18273" t="str">
            <v xml:space="preserve">НС-1159877 </v>
          </cell>
        </row>
        <row r="18274">
          <cell r="A18274" t="str">
            <v>IDROWALL-IIV3 21 230V</v>
          </cell>
          <cell r="B18274" t="str">
            <v xml:space="preserve">НС-1159879 </v>
          </cell>
        </row>
        <row r="18275">
          <cell r="A18275" t="str">
            <v>YARDYEV3MXP55</v>
          </cell>
          <cell r="B18275" t="str">
            <v xml:space="preserve">НС-1159886 </v>
          </cell>
        </row>
        <row r="18276">
          <cell r="A18276" t="str">
            <v>YARDYEV3MXP48</v>
          </cell>
          <cell r="B18276" t="str">
            <v xml:space="preserve">НС-1159888 </v>
          </cell>
        </row>
        <row r="18277">
          <cell r="A18277" t="str">
            <v>KCV2</v>
          </cell>
          <cell r="B18277" t="str">
            <v xml:space="preserve">НС-1159890 </v>
          </cell>
        </row>
        <row r="18278">
          <cell r="A18278" t="str">
            <v>ЛВН 500*800</v>
          </cell>
          <cell r="B18278" t="str">
            <v xml:space="preserve">НС-1159895 </v>
          </cell>
        </row>
        <row r="18279">
          <cell r="A18279" t="str">
            <v>ЛВН 900*900</v>
          </cell>
          <cell r="B18279" t="str">
            <v xml:space="preserve">НС-1159896 </v>
          </cell>
        </row>
        <row r="18280">
          <cell r="A18280" t="str">
            <v>ЛВН 1000*1000</v>
          </cell>
          <cell r="B18280" t="str">
            <v xml:space="preserve">НС-1159897 </v>
          </cell>
        </row>
        <row r="18281">
          <cell r="A18281" t="str">
            <v>ZSSK-R 500</v>
          </cell>
          <cell r="B18281" t="str">
            <v xml:space="preserve">НС-1159903 </v>
          </cell>
        </row>
        <row r="18282">
          <cell r="A18282" t="str">
            <v>ЛВН 1250*800</v>
          </cell>
          <cell r="B18282" t="str">
            <v xml:space="preserve">НС-1159906 </v>
          </cell>
        </row>
        <row r="18283">
          <cell r="A18283" t="str">
            <v>BREEZ 2018</v>
          </cell>
          <cell r="B18283" t="str">
            <v xml:space="preserve">НС-1159908 </v>
          </cell>
        </row>
        <row r="18284">
          <cell r="A18284" t="str">
            <v>FLE05-T-AA00</v>
          </cell>
          <cell r="B18284" t="str">
            <v xml:space="preserve">НС-1159910 </v>
          </cell>
        </row>
        <row r="18285">
          <cell r="A18285" t="str">
            <v>ТЭН169-</v>
          </cell>
          <cell r="B18285" t="str">
            <v xml:space="preserve">НС-1159928 </v>
          </cell>
        </row>
        <row r="18286">
          <cell r="A18286" t="str">
            <v>WD-03-10011</v>
          </cell>
          <cell r="B18286" t="str">
            <v xml:space="preserve">НС-1159932 </v>
          </cell>
        </row>
        <row r="18287">
          <cell r="A18287" t="str">
            <v>FLE05-T-MA10</v>
          </cell>
          <cell r="B18287" t="str">
            <v xml:space="preserve">НС-1160273 </v>
          </cell>
        </row>
        <row r="18288">
          <cell r="A18288" t="str">
            <v>FLE10-T-AA00</v>
          </cell>
          <cell r="B18288" t="str">
            <v xml:space="preserve">НС-1160274 </v>
          </cell>
        </row>
        <row r="18289">
          <cell r="A18289" t="str">
            <v>FLE15-T-AA10</v>
          </cell>
          <cell r="B18289" t="str">
            <v xml:space="preserve">НС-1160276 </v>
          </cell>
        </row>
        <row r="18290">
          <cell r="A18290" t="str">
            <v>FLE20-T-AA10</v>
          </cell>
          <cell r="B18290" t="str">
            <v xml:space="preserve">НС-1160278 </v>
          </cell>
        </row>
        <row r="18291">
          <cell r="A18291" t="str">
            <v>FLE25-T-AA00</v>
          </cell>
          <cell r="B18291" t="str">
            <v xml:space="preserve">НС-1160280 </v>
          </cell>
        </row>
        <row r="18292">
          <cell r="A18292" t="str">
            <v>FLE30-T-AA-00</v>
          </cell>
          <cell r="B18292" t="str">
            <v xml:space="preserve">НС-1160282 </v>
          </cell>
        </row>
        <row r="18293">
          <cell r="A18293" t="str">
            <v>FLE40-T-AA10</v>
          </cell>
          <cell r="B18293" t="str">
            <v xml:space="preserve">НС-1160283 </v>
          </cell>
        </row>
        <row r="18294">
          <cell r="A18294" t="str">
            <v>FLE50-T-AA10</v>
          </cell>
          <cell r="B18294" t="str">
            <v xml:space="preserve">НС-1160285 </v>
          </cell>
        </row>
        <row r="18295">
          <cell r="A18295" t="str">
            <v>FLE65-T-AA10</v>
          </cell>
          <cell r="B18295" t="str">
            <v xml:space="preserve">НС-1160287 </v>
          </cell>
        </row>
        <row r="18296">
          <cell r="A18296" t="str">
            <v>FLE80-T-AA10</v>
          </cell>
          <cell r="B18296" t="str">
            <v xml:space="preserve">НС-1160289 </v>
          </cell>
        </row>
        <row r="18297">
          <cell r="A18297" t="str">
            <v>FLE100-T-AA00</v>
          </cell>
          <cell r="B18297" t="str">
            <v xml:space="preserve">НС-1160291 </v>
          </cell>
        </row>
        <row r="18298">
          <cell r="A18298" t="str">
            <v>FLE130-T-AA10</v>
          </cell>
          <cell r="B18298" t="str">
            <v xml:space="preserve">НС-1160292 </v>
          </cell>
        </row>
        <row r="18299">
          <cell r="A18299" t="str">
            <v>WD-04-10011</v>
          </cell>
          <cell r="B18299" t="str">
            <v xml:space="preserve">НС-1160294 </v>
          </cell>
        </row>
        <row r="18300">
          <cell r="A18300" t="str">
            <v>WD-07-10011</v>
          </cell>
          <cell r="B18300" t="str">
            <v xml:space="preserve">НС-1160295 </v>
          </cell>
        </row>
        <row r="18301">
          <cell r="A18301" t="str">
            <v>WD-03-10013</v>
          </cell>
          <cell r="B18301" t="str">
            <v xml:space="preserve">НС-1160297 </v>
          </cell>
        </row>
        <row r="18302">
          <cell r="A18302" t="str">
            <v>WD-04-10013</v>
          </cell>
          <cell r="B18302" t="str">
            <v xml:space="preserve">НС-1160299 </v>
          </cell>
        </row>
        <row r="18303">
          <cell r="A18303" t="str">
            <v>WD-07-10013</v>
          </cell>
          <cell r="B18303" t="str">
            <v xml:space="preserve">НС-1160300 </v>
          </cell>
        </row>
        <row r="18304">
          <cell r="A18304" t="str">
            <v>WD-03-10010</v>
          </cell>
          <cell r="B18304" t="str">
            <v xml:space="preserve">НС-1160302 </v>
          </cell>
        </row>
        <row r="18305">
          <cell r="A18305" t="str">
            <v>WD-04-10010</v>
          </cell>
          <cell r="B18305" t="str">
            <v xml:space="preserve">НС-1160304 </v>
          </cell>
        </row>
        <row r="18306">
          <cell r="A18306" t="str">
            <v>WD-05-10010</v>
          </cell>
          <cell r="B18306" t="str">
            <v xml:space="preserve">НС-1160305 </v>
          </cell>
        </row>
        <row r="18307">
          <cell r="A18307" t="str">
            <v>WD-06-10010</v>
          </cell>
          <cell r="B18307" t="str">
            <v xml:space="preserve">НС-1160306 </v>
          </cell>
        </row>
        <row r="18308">
          <cell r="A18308" t="str">
            <v>WD-03-10102</v>
          </cell>
          <cell r="B18308" t="str">
            <v xml:space="preserve">НС-1160307 </v>
          </cell>
        </row>
        <row r="18309">
          <cell r="A18309" t="str">
            <v>WD-04-10102</v>
          </cell>
          <cell r="B18309" t="str">
            <v xml:space="preserve">НС-1160308 </v>
          </cell>
        </row>
        <row r="18310">
          <cell r="A18310" t="str">
            <v>WD-05-10102</v>
          </cell>
          <cell r="B18310" t="str">
            <v xml:space="preserve">НС-1160309 </v>
          </cell>
        </row>
        <row r="18311">
          <cell r="A18311" t="str">
            <v>WD-06-10102</v>
          </cell>
          <cell r="B18311" t="str">
            <v xml:space="preserve">НС-1160310 </v>
          </cell>
        </row>
        <row r="18312">
          <cell r="A18312" t="str">
            <v>PAC-SJ95MA-E</v>
          </cell>
          <cell r="B18312" t="str">
            <v xml:space="preserve">НС-1160363 </v>
          </cell>
        </row>
        <row r="18313">
          <cell r="A18313" t="str">
            <v>FLH03-T-MA10</v>
          </cell>
          <cell r="B18313" t="str">
            <v xml:space="preserve">НС-1160393 </v>
          </cell>
        </row>
        <row r="18314">
          <cell r="A18314" t="str">
            <v>FLH06-T-MA10</v>
          </cell>
          <cell r="B18314" t="str">
            <v xml:space="preserve">НС-1160394 </v>
          </cell>
        </row>
        <row r="18315">
          <cell r="A18315" t="str">
            <v>FLH06-T-AA10</v>
          </cell>
          <cell r="B18315" t="str">
            <v xml:space="preserve">НС-1160395 </v>
          </cell>
        </row>
        <row r="18316">
          <cell r="A18316" t="str">
            <v>FLH09-T-AA10</v>
          </cell>
          <cell r="B18316" t="str">
            <v xml:space="preserve">НС-1160396 </v>
          </cell>
        </row>
        <row r="18317">
          <cell r="A18317" t="str">
            <v>FLH15-T-AA00</v>
          </cell>
          <cell r="B18317" t="str">
            <v xml:space="preserve">НС-1160397 </v>
          </cell>
        </row>
        <row r="18318">
          <cell r="A18318" t="str">
            <v>_FLH25-T-AA10</v>
          </cell>
          <cell r="B18318" t="str">
            <v xml:space="preserve">НС-1160398 </v>
          </cell>
        </row>
        <row r="18319">
          <cell r="A18319" t="str">
            <v>FLH30-T-AA10</v>
          </cell>
          <cell r="B18319" t="str">
            <v xml:space="preserve">НС-1160399 </v>
          </cell>
        </row>
        <row r="18320">
          <cell r="A18320" t="str">
            <v>FLH40-T-AA10</v>
          </cell>
          <cell r="B18320" t="str">
            <v xml:space="preserve">НС-1160400 </v>
          </cell>
        </row>
        <row r="18321">
          <cell r="A18321" t="str">
            <v>FLH50-T-AA10</v>
          </cell>
          <cell r="B18321" t="str">
            <v xml:space="preserve">НС-1160401 </v>
          </cell>
        </row>
        <row r="18322">
          <cell r="A18322" t="str">
            <v>FLH80-T-AA00</v>
          </cell>
          <cell r="B18322" t="str">
            <v xml:space="preserve">НС-1160402 </v>
          </cell>
        </row>
        <row r="18323">
          <cell r="A18323" t="str">
            <v>FLH100-T-AA10</v>
          </cell>
          <cell r="B18323" t="str">
            <v xml:space="preserve">НС-1160403 </v>
          </cell>
        </row>
        <row r="18324">
          <cell r="A18324" t="str">
            <v>ZXB442583</v>
          </cell>
          <cell r="B18324" t="str">
            <v xml:space="preserve">НС-1160504 </v>
          </cell>
        </row>
        <row r="18325">
          <cell r="A18325" t="str">
            <v>PB-BR2515;</v>
          </cell>
          <cell r="B18325" t="str">
            <v xml:space="preserve">НС-1160644 </v>
          </cell>
        </row>
        <row r="18326">
          <cell r="A18326" t="str">
            <v>Пакет бумажный BREEZ</v>
          </cell>
          <cell r="B18326" t="str">
            <v xml:space="preserve">НС-1160645 </v>
          </cell>
        </row>
        <row r="18327">
          <cell r="A18327" t="str">
            <v>838060111X</v>
          </cell>
          <cell r="B18327" t="str">
            <v xml:space="preserve">НС-1160667 </v>
          </cell>
        </row>
        <row r="18328">
          <cell r="A18328" t="str">
            <v>817010084X</v>
          </cell>
          <cell r="B18328" t="str">
            <v xml:space="preserve">НС-1160668 </v>
          </cell>
        </row>
        <row r="18329">
          <cell r="A18329" t="str">
            <v>CBBH2280QRA</v>
          </cell>
          <cell r="B18329" t="str">
            <v xml:space="preserve">НС-1160671 </v>
          </cell>
        </row>
        <row r="18330">
          <cell r="A18330" t="str">
            <v>RIV-330-ME-SAG1-CMT-GM-SPS-IMB-SS</v>
          </cell>
          <cell r="B18330" t="str">
            <v xml:space="preserve">НС-1160674 </v>
          </cell>
        </row>
        <row r="18331">
          <cell r="A18331" t="str">
            <v>ZXB375286</v>
          </cell>
          <cell r="B18331" t="str">
            <v xml:space="preserve">НС-1160675 </v>
          </cell>
        </row>
        <row r="18332">
          <cell r="A18332" t="str">
            <v>ZXB375333</v>
          </cell>
          <cell r="B18332" t="str">
            <v xml:space="preserve">НС-1160676 </v>
          </cell>
        </row>
        <row r="18333">
          <cell r="A18333" t="str">
            <v>ZXB375415</v>
          </cell>
          <cell r="B18333" t="str">
            <v xml:space="preserve">НС-1160677 </v>
          </cell>
        </row>
        <row r="18334">
          <cell r="A18334" t="str">
            <v>ZXB375423</v>
          </cell>
          <cell r="B18334" t="str">
            <v xml:space="preserve">НС-1160678 </v>
          </cell>
        </row>
        <row r="18335">
          <cell r="A18335" t="str">
            <v>ZCS-W-С-YF7_(CRB)</v>
          </cell>
          <cell r="B18335" t="str">
            <v xml:space="preserve">НС-1160684 </v>
          </cell>
        </row>
        <row r="18336">
          <cell r="A18336" t="str">
            <v>ZCS-W-YF4_(CRB)</v>
          </cell>
          <cell r="B18336" t="str">
            <v xml:space="preserve">НС-1160685 </v>
          </cell>
        </row>
        <row r="18337">
          <cell r="A18337" t="str">
            <v>ZCS-W-С-YF4_(CRB)</v>
          </cell>
          <cell r="B18337" t="str">
            <v xml:space="preserve">НС-1160686 </v>
          </cell>
        </row>
        <row r="18338">
          <cell r="A18338" t="str">
            <v>ZCS-E17-Y1_(CRB)</v>
          </cell>
          <cell r="B18338" t="str">
            <v xml:space="preserve">НС-1160687 </v>
          </cell>
        </row>
        <row r="18339">
          <cell r="A18339" t="str">
            <v>TCAEBY 4340 ASDP2-FI10-GM-CMT-IMB-S</v>
          </cell>
          <cell r="B18339" t="str">
            <v xml:space="preserve">НС-1160726 </v>
          </cell>
        </row>
        <row r="18340">
          <cell r="A18340" t="str">
            <v>w388546</v>
          </cell>
          <cell r="B18340" t="str">
            <v xml:space="preserve">НС-1160727 </v>
          </cell>
        </row>
        <row r="18341">
          <cell r="A18341" t="str">
            <v>ЛВН 1000* 1400</v>
          </cell>
          <cell r="B18341" t="str">
            <v xml:space="preserve">НС-1160770 </v>
          </cell>
        </row>
        <row r="18342">
          <cell r="A18342" t="str">
            <v>ЛВН 400* 300</v>
          </cell>
          <cell r="B18342" t="str">
            <v xml:space="preserve">НС-1160771 </v>
          </cell>
        </row>
        <row r="18343">
          <cell r="A18343" t="str">
            <v>ЛВН 640* 450</v>
          </cell>
          <cell r="B18343" t="str">
            <v xml:space="preserve">НС-1160774 </v>
          </cell>
        </row>
        <row r="18344">
          <cell r="A18344" t="str">
            <v>ЛВН 900* 500</v>
          </cell>
          <cell r="B18344" t="str">
            <v xml:space="preserve">НС-1160775 </v>
          </cell>
        </row>
        <row r="18345">
          <cell r="A18345" t="str">
            <v>ZCS-R-W-С-YF8-YF8_(CRB)</v>
          </cell>
          <cell r="B18345" t="str">
            <v xml:space="preserve">НС-1160776 </v>
          </cell>
        </row>
        <row r="18346">
          <cell r="A18346" t="str">
            <v>ЛВН 1000* 600</v>
          </cell>
          <cell r="B18346" t="str">
            <v xml:space="preserve">НС-1160777 </v>
          </cell>
        </row>
        <row r="18347">
          <cell r="A18347" t="str">
            <v>ЛВО 200* 400</v>
          </cell>
          <cell r="B18347" t="str">
            <v xml:space="preserve">НС-1160778 </v>
          </cell>
        </row>
        <row r="18348">
          <cell r="A18348" t="str">
            <v>ЛВО 100* 300</v>
          </cell>
          <cell r="B18348" t="str">
            <v xml:space="preserve">НС-1160779 </v>
          </cell>
        </row>
        <row r="18349">
          <cell r="A18349" t="str">
            <v>ASDP2-SPS-GM-IMB-SAM2-CMT-SS-ARS-RH</v>
          </cell>
          <cell r="B18349" t="str">
            <v xml:space="preserve">НС-1160785 </v>
          </cell>
        </row>
        <row r="18350">
          <cell r="A18350" t="str">
            <v>FIT000290</v>
          </cell>
          <cell r="B18350" t="str">
            <v xml:space="preserve">НС-1160921 </v>
          </cell>
        </row>
        <row r="18351">
          <cell r="A18351" t="str">
            <v>FIT000297</v>
          </cell>
          <cell r="B18351" t="str">
            <v xml:space="preserve">НС-1160924 </v>
          </cell>
        </row>
        <row r="18352">
          <cell r="A18352" t="str">
            <v>PLFY-P20 VEM-E</v>
          </cell>
          <cell r="B18352" t="str">
            <v xml:space="preserve">НС-1160968 </v>
          </cell>
        </row>
        <row r="18353">
          <cell r="A18353" t="str">
            <v>PAR-CT01MAR-PB</v>
          </cell>
          <cell r="B18353" t="str">
            <v xml:space="preserve">НС-1160970 </v>
          </cell>
        </row>
        <row r="18354">
          <cell r="A18354" t="str">
            <v>PAR-CT01MAR-SB</v>
          </cell>
          <cell r="B18354" t="str">
            <v xml:space="preserve">НС-1160995 </v>
          </cell>
        </row>
        <row r="18355">
          <cell r="A18355" t="str">
            <v>MSZ-EF25VE3S-MOCK-UP</v>
          </cell>
          <cell r="B18355" t="str">
            <v xml:space="preserve">НС-1161018 </v>
          </cell>
        </row>
        <row r="18356">
          <cell r="A18356" t="str">
            <v>SLE05-AA00</v>
          </cell>
          <cell r="B18356" t="str">
            <v xml:space="preserve">НС-1161083 </v>
          </cell>
        </row>
        <row r="18357">
          <cell r="A18357" t="str">
            <v>SLE10-AA00</v>
          </cell>
          <cell r="B18357" t="str">
            <v xml:space="preserve">НС-1161084 </v>
          </cell>
        </row>
        <row r="18358">
          <cell r="A18358" t="str">
            <v>SLE20-AA10</v>
          </cell>
          <cell r="B18358" t="str">
            <v xml:space="preserve">НС-1161085 </v>
          </cell>
        </row>
        <row r="18359">
          <cell r="A18359" t="str">
            <v>SLE30-AA10</v>
          </cell>
          <cell r="B18359" t="str">
            <v xml:space="preserve">НС-1161086 </v>
          </cell>
        </row>
        <row r="18360">
          <cell r="A18360" t="str">
            <v>SLE45-AA10</v>
          </cell>
          <cell r="B18360" t="str">
            <v xml:space="preserve">НС-1161087 </v>
          </cell>
        </row>
        <row r="18361">
          <cell r="A18361" t="str">
            <v>SLE65-AA10</v>
          </cell>
          <cell r="B18361" t="str">
            <v xml:space="preserve">НС-1161088 </v>
          </cell>
        </row>
        <row r="18362">
          <cell r="A18362" t="str">
            <v>SLE90-AA10</v>
          </cell>
          <cell r="B18362" t="str">
            <v xml:space="preserve">НС-1161089 </v>
          </cell>
        </row>
        <row r="18363">
          <cell r="A18363" t="str">
            <v>SLE130-AA10</v>
          </cell>
          <cell r="B18363" t="str">
            <v xml:space="preserve">НС-1161090 </v>
          </cell>
        </row>
        <row r="18364">
          <cell r="A18364" t="str">
            <v>SLE195-AA10</v>
          </cell>
          <cell r="B18364" t="str">
            <v xml:space="preserve">НС-1161091 </v>
          </cell>
        </row>
        <row r="18365">
          <cell r="A18365" t="str">
            <v>SLE260-AA10</v>
          </cell>
          <cell r="B18365" t="str">
            <v xml:space="preserve">НС-1161092 </v>
          </cell>
        </row>
        <row r="18366">
          <cell r="A18366" t="str">
            <v>SLH03-MA00</v>
          </cell>
          <cell r="B18366" t="str">
            <v xml:space="preserve">НС-1161093 </v>
          </cell>
        </row>
        <row r="18367">
          <cell r="A18367" t="str">
            <v>SLH06-MA10</v>
          </cell>
          <cell r="B18367" t="str">
            <v xml:space="preserve">НС-1161094 </v>
          </cell>
        </row>
        <row r="18368">
          <cell r="A18368" t="str">
            <v>SLH06-MA10 380В</v>
          </cell>
          <cell r="B18368" t="str">
            <v xml:space="preserve">НС-1161095 </v>
          </cell>
        </row>
        <row r="18369">
          <cell r="A18369" t="str">
            <v>SLH09-MA10</v>
          </cell>
          <cell r="B18369" t="str">
            <v xml:space="preserve">НС-1161096 </v>
          </cell>
        </row>
        <row r="18370">
          <cell r="A18370" t="str">
            <v>SLH15-MA10</v>
          </cell>
          <cell r="B18370" t="str">
            <v xml:space="preserve">НС-1161097 </v>
          </cell>
        </row>
        <row r="18371">
          <cell r="A18371" t="str">
            <v>SLH25-MA10</v>
          </cell>
          <cell r="B18371" t="str">
            <v xml:space="preserve">НС-1161098 </v>
          </cell>
        </row>
        <row r="18372">
          <cell r="A18372" t="str">
            <v>SLH40-MA10</v>
          </cell>
          <cell r="B18372" t="str">
            <v xml:space="preserve">НС-1161099 </v>
          </cell>
        </row>
        <row r="18373">
          <cell r="A18373" t="str">
            <v>SLH50-MA10</v>
          </cell>
          <cell r="B18373" t="str">
            <v xml:space="preserve">НС-1161100 </v>
          </cell>
        </row>
        <row r="18374">
          <cell r="A18374" t="str">
            <v>MONTE002</v>
          </cell>
          <cell r="B18374" t="str">
            <v xml:space="preserve">НС-1161123 </v>
          </cell>
        </row>
        <row r="18375">
          <cell r="A18375" t="str">
            <v>MONTE003</v>
          </cell>
          <cell r="B18375" t="str">
            <v xml:space="preserve">НС-1161126 </v>
          </cell>
        </row>
        <row r="18376">
          <cell r="A18376" t="str">
            <v>MONTE004_</v>
          </cell>
          <cell r="B18376" t="str">
            <v xml:space="preserve">НС-1161128 </v>
          </cell>
        </row>
        <row r="18377">
          <cell r="A18377" t="str">
            <v>MONTE007_</v>
          </cell>
          <cell r="B18377" t="str">
            <v xml:space="preserve">НС-1161131 </v>
          </cell>
        </row>
        <row r="18378">
          <cell r="A18378" t="str">
            <v>MONTE009_</v>
          </cell>
          <cell r="B18378" t="str">
            <v xml:space="preserve">НС-1161133 </v>
          </cell>
        </row>
        <row r="18379">
          <cell r="A18379" t="str">
            <v>MONTE010_</v>
          </cell>
          <cell r="B18379" t="str">
            <v xml:space="preserve">НС-1161136 </v>
          </cell>
        </row>
        <row r="18380">
          <cell r="A18380" t="str">
            <v>MONTE011</v>
          </cell>
          <cell r="B18380" t="str">
            <v xml:space="preserve">НС-1161138 </v>
          </cell>
        </row>
        <row r="18381">
          <cell r="A18381" t="str">
            <v>MONTE012</v>
          </cell>
          <cell r="B18381" t="str">
            <v xml:space="preserve">НС-1161141 </v>
          </cell>
        </row>
        <row r="18382">
          <cell r="A18382" t="str">
            <v>MONTE013</v>
          </cell>
          <cell r="B18382" t="str">
            <v xml:space="preserve">НС-1161142 </v>
          </cell>
        </row>
        <row r="18383">
          <cell r="A18383" t="str">
            <v>MONTE014</v>
          </cell>
          <cell r="B18383" t="str">
            <v xml:space="preserve">НС-1161143 </v>
          </cell>
        </row>
        <row r="18384">
          <cell r="A18384" t="str">
            <v>MONTE015</v>
          </cell>
          <cell r="B18384" t="str">
            <v xml:space="preserve">НС-1161145 </v>
          </cell>
        </row>
        <row r="18385">
          <cell r="A18385" t="str">
            <v>MONTE016</v>
          </cell>
          <cell r="B18385" t="str">
            <v xml:space="preserve">НС-1161146 </v>
          </cell>
        </row>
        <row r="18386">
          <cell r="A18386" t="str">
            <v>EHST20C-YM9C</v>
          </cell>
          <cell r="B18386" t="str">
            <v xml:space="preserve">НС-1161153 </v>
          </cell>
        </row>
        <row r="18387">
          <cell r="A18387" t="str">
            <v>BWH/S 50 Smart WiFi DRY+</v>
          </cell>
          <cell r="B18387" t="str">
            <v xml:space="preserve">НС-1161197 </v>
          </cell>
        </row>
        <row r="18388">
          <cell r="A18388" t="str">
            <v>BWH/S 100 Smart WiFi DRY+</v>
          </cell>
          <cell r="B18388" t="str">
            <v xml:space="preserve">НС-1161201 </v>
          </cell>
        </row>
        <row r="18389">
          <cell r="A18389" t="str">
            <v>PDO 10/6 (1-18)</v>
          </cell>
          <cell r="B18389" t="str">
            <v xml:space="preserve">НС-1161236 </v>
          </cell>
        </row>
        <row r="18390">
          <cell r="A18390" t="str">
            <v>PDO 10/6 (19-36)</v>
          </cell>
          <cell r="B18390" t="str">
            <v xml:space="preserve">НС-1161237 </v>
          </cell>
        </row>
        <row r="18391">
          <cell r="A18391" t="str">
            <v>PDO 10/6 (37-54)</v>
          </cell>
          <cell r="B18391" t="str">
            <v xml:space="preserve">НС-1161238 </v>
          </cell>
        </row>
        <row r="18392">
          <cell r="A18392" t="str">
            <v>T92 EA0 617</v>
          </cell>
          <cell r="B18392" t="str">
            <v xml:space="preserve">НС-1161321 </v>
          </cell>
        </row>
        <row r="18393">
          <cell r="A18393" t="str">
            <v>ZXB461078</v>
          </cell>
          <cell r="B18393" t="str">
            <v xml:space="preserve">НС-1161343 </v>
          </cell>
        </row>
        <row r="18394">
          <cell r="A18394" t="str">
            <v>ZXB461083</v>
          </cell>
          <cell r="B18394" t="str">
            <v xml:space="preserve">НС-1161344 </v>
          </cell>
        </row>
        <row r="18395">
          <cell r="A18395" t="str">
            <v>ZXB461072</v>
          </cell>
          <cell r="B18395" t="str">
            <v xml:space="preserve">НС-1161345 </v>
          </cell>
        </row>
        <row r="18396">
          <cell r="A18396" t="str">
            <v>ZXB487203</v>
          </cell>
          <cell r="B18396" t="str">
            <v xml:space="preserve">НС-1161362 </v>
          </cell>
        </row>
        <row r="18397">
          <cell r="A18397" t="str">
            <v>ZXB487508</v>
          </cell>
          <cell r="B18397" t="str">
            <v xml:space="preserve">НС-1161364 </v>
          </cell>
        </row>
        <row r="18398">
          <cell r="A18398" t="str">
            <v>ZVV-2.5VW44</v>
          </cell>
          <cell r="B18398" t="str">
            <v xml:space="preserve">НС-1161368 </v>
          </cell>
        </row>
        <row r="18399">
          <cell r="A18399" t="str">
            <v>18-0406-4</v>
          </cell>
          <cell r="B18399" t="str">
            <v xml:space="preserve">НС-1161444 </v>
          </cell>
        </row>
        <row r="18400">
          <cell r="A18400" t="str">
            <v>E968573524 – KTR</v>
          </cell>
          <cell r="B18400" t="str">
            <v xml:space="preserve">НС-1161445 </v>
          </cell>
        </row>
        <row r="18401">
          <cell r="A18401" t="str">
            <v>E968577000</v>
          </cell>
          <cell r="B18401" t="str">
            <v xml:space="preserve">НС-1161446 </v>
          </cell>
        </row>
        <row r="18402">
          <cell r="A18402" t="str">
            <v>Сумка для инструментов ROYAL Clima</v>
          </cell>
          <cell r="B18402" t="str">
            <v xml:space="preserve">НС-1161447 </v>
          </cell>
        </row>
        <row r="18403">
          <cell r="A18403" t="str">
            <v>838010383</v>
          </cell>
          <cell r="B18403" t="str">
            <v xml:space="preserve">НС-1161448 </v>
          </cell>
        </row>
        <row r="18404">
          <cell r="A18404" t="str">
            <v>RCI-PM09HN</v>
          </cell>
          <cell r="B18404" t="str">
            <v xml:space="preserve">НС-1161450 </v>
          </cell>
        </row>
        <row r="18405">
          <cell r="A18405" t="str">
            <v>RCI-PM12HN</v>
          </cell>
          <cell r="B18405" t="str">
            <v xml:space="preserve">НС-1161451 </v>
          </cell>
        </row>
        <row r="18406">
          <cell r="A18406" t="str">
            <v>RCI-PM18HN</v>
          </cell>
          <cell r="B18406" t="str">
            <v xml:space="preserve">НС-1161453 </v>
          </cell>
        </row>
        <row r="18407">
          <cell r="A18407" t="str">
            <v>3926909712</v>
          </cell>
          <cell r="B18407" t="str">
            <v xml:space="preserve">НС-1161464 </v>
          </cell>
        </row>
        <row r="18408">
          <cell r="A18408" t="str">
            <v>3926909701</v>
          </cell>
          <cell r="B18408" t="str">
            <v xml:space="preserve">НС-1161465 </v>
          </cell>
        </row>
        <row r="18409">
          <cell r="A18409" t="str">
            <v>3926909702</v>
          </cell>
          <cell r="B18409" t="str">
            <v xml:space="preserve">НС-1161466 </v>
          </cell>
        </row>
        <row r="18410">
          <cell r="A18410" t="str">
            <v>ZCS-W-E17-HS-DX-YF4-YF4_(CRH,DRY)</v>
          </cell>
          <cell r="B18410" t="str">
            <v xml:space="preserve">НС-1161467 </v>
          </cell>
        </row>
        <row r="18411">
          <cell r="A18411" t="str">
            <v>RUH-MR200/1.5M-BL__</v>
          </cell>
          <cell r="B18411" t="str">
            <v xml:space="preserve">НС-1161531 </v>
          </cell>
        </row>
        <row r="18412">
          <cell r="A18412" t="str">
            <v>RUH-MR200/1.5M-WT__</v>
          </cell>
          <cell r="B18412" t="str">
            <v xml:space="preserve">НС-1161532 </v>
          </cell>
        </row>
        <row r="18413">
          <cell r="A18413" t="str">
            <v>RUH-MR200/1.5M-GR__</v>
          </cell>
          <cell r="B18413" t="str">
            <v xml:space="preserve">НС-1161533 </v>
          </cell>
        </row>
        <row r="18414">
          <cell r="A18414" t="str">
            <v>16-1960-14</v>
          </cell>
          <cell r="B18414" t="str">
            <v xml:space="preserve">НС-1161554 </v>
          </cell>
        </row>
        <row r="18415">
          <cell r="A18415" t="str">
            <v>ZS010402</v>
          </cell>
          <cell r="B18415" t="str">
            <v xml:space="preserve">НС-1161636 </v>
          </cell>
        </row>
        <row r="18416">
          <cell r="A18416" t="str">
            <v>ZSISAL0060.</v>
          </cell>
          <cell r="B18416" t="str">
            <v xml:space="preserve">НС-1161708 </v>
          </cell>
        </row>
        <row r="18417">
          <cell r="A18417" t="str">
            <v>ZPE 2000-9,0 L3 нагреватель</v>
          </cell>
          <cell r="B18417" t="str">
            <v xml:space="preserve">НС-1161749 </v>
          </cell>
        </row>
        <row r="18418">
          <cell r="A18418" t="str">
            <v>ZXB494391</v>
          </cell>
          <cell r="B18418" t="str">
            <v xml:space="preserve">НС-1161779 </v>
          </cell>
        </row>
        <row r="18419">
          <cell r="A18419" t="str">
            <v>ZXB494393</v>
          </cell>
          <cell r="B18419" t="str">
            <v xml:space="preserve">НС-1161781 </v>
          </cell>
        </row>
        <row r="18420">
          <cell r="A18420" t="str">
            <v>ZXB494396</v>
          </cell>
          <cell r="B18420" t="str">
            <v xml:space="preserve">НС-1161784 </v>
          </cell>
        </row>
        <row r="18421">
          <cell r="A18421" t="str">
            <v>ZASRIS119_</v>
          </cell>
          <cell r="B18421" t="str">
            <v xml:space="preserve">НС-1161905 </v>
          </cell>
        </row>
        <row r="18422">
          <cell r="A18422" t="str">
            <v>E17005900</v>
          </cell>
          <cell r="B18422" t="str">
            <v xml:space="preserve">НС-1161922 </v>
          </cell>
        </row>
        <row r="18423">
          <cell r="A18423" t="str">
            <v>ACC003827</v>
          </cell>
          <cell r="B18423" t="str">
            <v xml:space="preserve">НС-1161949 </v>
          </cell>
        </row>
        <row r="18424">
          <cell r="A18424" t="str">
            <v>PSIEKANIS04</v>
          </cell>
          <cell r="B18424" t="str">
            <v xml:space="preserve">НС-1161950 </v>
          </cell>
        </row>
        <row r="18425">
          <cell r="A18425" t="str">
            <v>GKOFILRIRS2500VEK</v>
          </cell>
          <cell r="B18425" t="str">
            <v xml:space="preserve">НС-1161965 </v>
          </cell>
        </row>
        <row r="18426">
          <cell r="A18426" t="str">
            <v>ZRSI 4,5-5</v>
          </cell>
          <cell r="B18426" t="str">
            <v xml:space="preserve">НС-1161987 </v>
          </cell>
        </row>
        <row r="18427">
          <cell r="A18427" t="str">
            <v>ZRSI 5,6-6,3</v>
          </cell>
          <cell r="B18427" t="str">
            <v xml:space="preserve">НС-1161990 </v>
          </cell>
        </row>
        <row r="18428">
          <cell r="A18428" t="str">
            <v>R01E04311</v>
          </cell>
          <cell r="B18428" t="str">
            <v xml:space="preserve">НС-1161991 </v>
          </cell>
        </row>
        <row r="18429">
          <cell r="A18429" t="str">
            <v>S70E60401</v>
          </cell>
          <cell r="B18429" t="str">
            <v xml:space="preserve">НС-1162074 </v>
          </cell>
        </row>
        <row r="18430">
          <cell r="A18430" t="str">
            <v>ZCS-E56-YF4</v>
          </cell>
          <cell r="B18430" t="str">
            <v xml:space="preserve">НС-1162081 </v>
          </cell>
        </row>
        <row r="18431">
          <cell r="A18431" t="str">
            <v>ZRS 3,1</v>
          </cell>
          <cell r="B18431" t="str">
            <v xml:space="preserve">НС-1162091 </v>
          </cell>
        </row>
        <row r="18432">
          <cell r="A18432" t="str">
            <v>GKOFILRIRS2500VEK</v>
          </cell>
          <cell r="B18432" t="str">
            <v xml:space="preserve">НС-1162094 </v>
          </cell>
        </row>
        <row r="18433">
          <cell r="A18433" t="str">
            <v>(ПуГВ) 2,5 желто-зеленый</v>
          </cell>
          <cell r="B18433" t="str">
            <v xml:space="preserve">НС-1162115 </v>
          </cell>
        </row>
        <row r="18434">
          <cell r="A18434" t="str">
            <v>ZPVP 1500 VEL</v>
          </cell>
          <cell r="B18434" t="str">
            <v xml:space="preserve">НС-1162116 </v>
          </cell>
        </row>
        <row r="18435">
          <cell r="A18435" t="str">
            <v>nEXB80000015399</v>
          </cell>
          <cell r="B18435" t="str">
            <v xml:space="preserve">НС-1162336 </v>
          </cell>
        </row>
        <row r="18436">
          <cell r="A18436" t="str">
            <v>821F022AN047-1HH19HL04N</v>
          </cell>
          <cell r="B18436" t="str">
            <v xml:space="preserve">НС-1162489 </v>
          </cell>
        </row>
        <row r="18437">
          <cell r="A18437" t="str">
            <v>Zilon(вентиляция)</v>
          </cell>
          <cell r="B18437" t="str">
            <v xml:space="preserve">НС-1162648 </v>
          </cell>
        </row>
        <row r="18438">
          <cell r="A18438" t="str">
            <v>RIV-60-ME-X-IMB-SAG1-SS-GM-CMT</v>
          </cell>
          <cell r="B18438" t="str">
            <v xml:space="preserve">НС-1162667 </v>
          </cell>
        </row>
        <row r="18439">
          <cell r="A18439" t="str">
            <v>CBBL2180CDVQRA</v>
          </cell>
          <cell r="B18439" t="str">
            <v xml:space="preserve">НС-1162668 </v>
          </cell>
        </row>
        <row r="18440">
          <cell r="A18440" t="str">
            <v>(ПуГВ) 2,5 желто-зеленый</v>
          </cell>
          <cell r="B18440" t="str">
            <v xml:space="preserve">НС-1162782 </v>
          </cell>
        </row>
        <row r="18441">
          <cell r="A18441" t="str">
            <v>ZPVP 1500 VEL</v>
          </cell>
          <cell r="B18441" t="str">
            <v xml:space="preserve">НС-1162790 </v>
          </cell>
        </row>
        <row r="18442">
          <cell r="A18442" t="str">
            <v>ZPVP 1500 VER</v>
          </cell>
          <cell r="B18442" t="str">
            <v xml:space="preserve">НС-1162791 </v>
          </cell>
        </row>
        <row r="18443">
          <cell r="A18443" t="str">
            <v>ZXB412330</v>
          </cell>
          <cell r="B18443" t="str">
            <v xml:space="preserve">НС-1162913 </v>
          </cell>
        </row>
        <row r="18444">
          <cell r="A18444" t="str">
            <v>RUH-LR370/5.0E-WT</v>
          </cell>
          <cell r="B18444" t="str">
            <v xml:space="preserve">НС-1162928 </v>
          </cell>
        </row>
        <row r="18445">
          <cell r="A18445" t="str">
            <v>Shuft-E15-SF345 (36)-F 09418001</v>
          </cell>
          <cell r="B18445" t="str">
            <v xml:space="preserve">НС-1162937 </v>
          </cell>
        </row>
        <row r="18446">
          <cell r="A18446" t="str">
            <v>E12B66440</v>
          </cell>
          <cell r="B18446" t="str">
            <v xml:space="preserve">НС-1162957 </v>
          </cell>
        </row>
        <row r="18447">
          <cell r="A18447" t="str">
            <v>E12 D26 452</v>
          </cell>
          <cell r="B18447" t="str">
            <v xml:space="preserve">НС-1162970 </v>
          </cell>
        </row>
        <row r="18448">
          <cell r="A18448" t="str">
            <v>ZXB473487</v>
          </cell>
          <cell r="B18448" t="str">
            <v xml:space="preserve">НС-1163085 </v>
          </cell>
        </row>
        <row r="18449">
          <cell r="A18449" t="str">
            <v>ZXB473742</v>
          </cell>
          <cell r="B18449" t="str">
            <v xml:space="preserve">НС-1163093 </v>
          </cell>
        </row>
        <row r="18450">
          <cell r="A18450" t="str">
            <v>ZXB473771</v>
          </cell>
          <cell r="B18450" t="str">
            <v xml:space="preserve">НС-1163095 </v>
          </cell>
        </row>
        <row r="18451">
          <cell r="A18451" t="str">
            <v>ZXB473789</v>
          </cell>
          <cell r="B18451" t="str">
            <v xml:space="preserve">НС-1163097 </v>
          </cell>
        </row>
        <row r="18452">
          <cell r="A18452" t="str">
            <v>ZXB473793</v>
          </cell>
          <cell r="B18452" t="str">
            <v xml:space="preserve">НС-1163098 </v>
          </cell>
        </row>
        <row r="18453">
          <cell r="A18453" t="str">
            <v>ZXB559244</v>
          </cell>
          <cell r="B18453" t="str">
            <v xml:space="preserve">НС-1163099 </v>
          </cell>
        </row>
        <row r="18454">
          <cell r="A18454" t="str">
            <v>ZXB559245</v>
          </cell>
          <cell r="B18454" t="str">
            <v xml:space="preserve">НС-1163100 </v>
          </cell>
        </row>
        <row r="18455">
          <cell r="A18455" t="str">
            <v>ZXB558959</v>
          </cell>
          <cell r="B18455" t="str">
            <v xml:space="preserve">НС-1163101 </v>
          </cell>
        </row>
        <row r="18456">
          <cell r="A18456" t="str">
            <v>ZXB558960</v>
          </cell>
          <cell r="B18456" t="str">
            <v xml:space="preserve">НС-1163102 </v>
          </cell>
        </row>
        <row r="18457">
          <cell r="A18457" t="str">
            <v>ZXB473841</v>
          </cell>
          <cell r="B18457" t="str">
            <v xml:space="preserve">НС-1163104 </v>
          </cell>
        </row>
        <row r="18458">
          <cell r="A18458" t="str">
            <v>ZXB473848</v>
          </cell>
          <cell r="B18458" t="str">
            <v xml:space="preserve">НС-1163105 </v>
          </cell>
        </row>
        <row r="18459">
          <cell r="A18459" t="str">
            <v>ZXB492032</v>
          </cell>
          <cell r="B18459" t="str">
            <v xml:space="preserve">НС-1163108 </v>
          </cell>
        </row>
        <row r="18460">
          <cell r="A18460" t="str">
            <v>ZXB492033</v>
          </cell>
          <cell r="B18460" t="str">
            <v xml:space="preserve">НС-1163115 </v>
          </cell>
        </row>
        <row r="18461">
          <cell r="A18461" t="str">
            <v>ZXB492034</v>
          </cell>
          <cell r="B18461" t="str">
            <v xml:space="preserve">НС-1163117 </v>
          </cell>
        </row>
        <row r="18462">
          <cell r="A18462" t="str">
            <v>ZXB538620</v>
          </cell>
          <cell r="B18462" t="str">
            <v xml:space="preserve">НС-1163118 </v>
          </cell>
        </row>
        <row r="18463">
          <cell r="A18463" t="str">
            <v>ZXB538303</v>
          </cell>
          <cell r="B18463" t="str">
            <v xml:space="preserve">НС-1163121 </v>
          </cell>
        </row>
        <row r="18464">
          <cell r="A18464" t="str">
            <v>000101</v>
          </cell>
          <cell r="B18464" t="str">
            <v xml:space="preserve">НС-1163165 </v>
          </cell>
        </row>
        <row r="18465">
          <cell r="A18465" t="str">
            <v>000106</v>
          </cell>
          <cell r="B18465" t="str">
            <v xml:space="preserve">НС-1163166 </v>
          </cell>
        </row>
        <row r="18466">
          <cell r="A18466" t="str">
            <v>000101_</v>
          </cell>
          <cell r="B18466" t="str">
            <v xml:space="preserve">НС-1163169 </v>
          </cell>
        </row>
        <row r="18467">
          <cell r="A18467" t="str">
            <v>000116</v>
          </cell>
          <cell r="B18467" t="str">
            <v xml:space="preserve">НС-1163170 </v>
          </cell>
        </row>
        <row r="18468">
          <cell r="A18468" t="str">
            <v>000110</v>
          </cell>
          <cell r="B18468" t="str">
            <v xml:space="preserve">НС-1163171 </v>
          </cell>
        </row>
        <row r="18469">
          <cell r="A18469" t="str">
            <v>ZCS-R1-W-C-YF4-YF4</v>
          </cell>
          <cell r="B18469" t="str">
            <v xml:space="preserve">НС-1163172 </v>
          </cell>
        </row>
        <row r="18470">
          <cell r="A18470" t="str">
            <v>ZCS-R-W-C-YF6-YF6</v>
          </cell>
          <cell r="B18470" t="str">
            <v xml:space="preserve">НС-1163173 </v>
          </cell>
        </row>
        <row r="18471">
          <cell r="A18471" t="str">
            <v>ZCS-R-W-C-YF8-YF8</v>
          </cell>
          <cell r="B18471" t="str">
            <v xml:space="preserve">НС-1163174 </v>
          </cell>
        </row>
        <row r="18472">
          <cell r="A18472" t="str">
            <v>30175282</v>
          </cell>
          <cell r="B18472" t="str">
            <v xml:space="preserve">НС-1163214 </v>
          </cell>
        </row>
        <row r="18473">
          <cell r="A18473" t="str">
            <v>30177714</v>
          </cell>
          <cell r="B18473" t="str">
            <v xml:space="preserve">НС-1163215 </v>
          </cell>
        </row>
        <row r="18474">
          <cell r="A18474" t="str">
            <v>FAN000105</v>
          </cell>
          <cell r="B18474" t="str">
            <v xml:space="preserve">НС-1163216 </v>
          </cell>
        </row>
        <row r="18475">
          <cell r="A18475" t="str">
            <v>1489805</v>
          </cell>
          <cell r="B18475" t="str">
            <v xml:space="preserve">НС-1163266 </v>
          </cell>
        </row>
        <row r="18476">
          <cell r="A18476" t="str">
            <v>1831008</v>
          </cell>
          <cell r="B18476" t="str">
            <v xml:space="preserve">НС-1163305 </v>
          </cell>
        </row>
        <row r="18477">
          <cell r="A18477" t="str">
            <v>1565374</v>
          </cell>
          <cell r="B18477" t="str">
            <v xml:space="preserve">НС-1163353 </v>
          </cell>
        </row>
        <row r="18478">
          <cell r="A18478" t="str">
            <v>1520666</v>
          </cell>
          <cell r="B18478" t="str">
            <v xml:space="preserve">НС-1163354 </v>
          </cell>
        </row>
        <row r="18479">
          <cell r="A18479" t="str">
            <v>1565079</v>
          </cell>
          <cell r="B18479" t="str">
            <v xml:space="preserve">НС-1163356 </v>
          </cell>
        </row>
        <row r="18480">
          <cell r="A18480" t="str">
            <v>1919262</v>
          </cell>
          <cell r="B18480" t="str">
            <v xml:space="preserve">НС-1163357 </v>
          </cell>
        </row>
        <row r="18481">
          <cell r="A18481" t="str">
            <v>1952168</v>
          </cell>
          <cell r="B18481" t="str">
            <v xml:space="preserve">НС-1163358 </v>
          </cell>
        </row>
        <row r="18482">
          <cell r="A18482" t="str">
            <v>1953973</v>
          </cell>
          <cell r="B18482" t="str">
            <v xml:space="preserve">НС-1163359 </v>
          </cell>
        </row>
        <row r="18483">
          <cell r="A18483" t="str">
            <v>1831008</v>
          </cell>
          <cell r="B18483" t="str">
            <v xml:space="preserve">НС-1163361 </v>
          </cell>
        </row>
        <row r="18484">
          <cell r="A18484" t="str">
            <v>1951180</v>
          </cell>
          <cell r="B18484" t="str">
            <v xml:space="preserve">НС-1163363 </v>
          </cell>
        </row>
        <row r="18485">
          <cell r="A18485" t="str">
            <v>1556057</v>
          </cell>
          <cell r="B18485" t="str">
            <v xml:space="preserve">НС-1163364 </v>
          </cell>
        </row>
        <row r="18486">
          <cell r="A18486" t="str">
            <v>1956008</v>
          </cell>
          <cell r="B18486" t="str">
            <v xml:space="preserve">НС-1163366 </v>
          </cell>
        </row>
        <row r="18487">
          <cell r="A18487" t="str">
            <v>1960644</v>
          </cell>
          <cell r="B18487" t="str">
            <v xml:space="preserve">НС-1163367 </v>
          </cell>
        </row>
        <row r="18488">
          <cell r="A18488" t="str">
            <v>1954662</v>
          </cell>
          <cell r="B18488" t="str">
            <v xml:space="preserve">НС-1163369 </v>
          </cell>
        </row>
        <row r="18489">
          <cell r="A18489" t="str">
            <v>1831400</v>
          </cell>
          <cell r="B18489" t="str">
            <v xml:space="preserve">НС-1163370 </v>
          </cell>
        </row>
        <row r="18490">
          <cell r="A18490" t="str">
            <v>1965628</v>
          </cell>
          <cell r="B18490" t="str">
            <v xml:space="preserve">НС-1163371 </v>
          </cell>
        </row>
        <row r="18491">
          <cell r="A18491" t="str">
            <v>1959706</v>
          </cell>
          <cell r="B18491" t="str">
            <v xml:space="preserve">НС-1163372 </v>
          </cell>
        </row>
        <row r="18492">
          <cell r="A18492" t="str">
            <v>1832264</v>
          </cell>
          <cell r="B18492" t="str">
            <v xml:space="preserve">НС-1163373 </v>
          </cell>
        </row>
        <row r="18493">
          <cell r="A18493" t="str">
            <v>1967688</v>
          </cell>
          <cell r="B18493" t="str">
            <v xml:space="preserve">НС-1163374 </v>
          </cell>
        </row>
        <row r="18494">
          <cell r="A18494" t="str">
            <v>17222000002878</v>
          </cell>
          <cell r="B18494" t="str">
            <v xml:space="preserve">НС-1163531 </v>
          </cell>
        </row>
        <row r="18495">
          <cell r="A18495" t="str">
            <v>15822000000204</v>
          </cell>
          <cell r="B18495" t="str">
            <v xml:space="preserve">НС-1163532 </v>
          </cell>
        </row>
        <row r="18496">
          <cell r="A18496" t="str">
            <v>11002015000051</v>
          </cell>
          <cell r="B18496" t="str">
            <v xml:space="preserve">НС-1163533 </v>
          </cell>
        </row>
        <row r="18497">
          <cell r="A18497" t="str">
            <v>12100102000070</v>
          </cell>
          <cell r="B18497" t="str">
            <v xml:space="preserve">НС-1163535 </v>
          </cell>
        </row>
        <row r="18498">
          <cell r="A18498" t="str">
            <v>12122000004002</v>
          </cell>
          <cell r="B18498" t="str">
            <v xml:space="preserve">НС-1163537 </v>
          </cell>
        </row>
        <row r="18499">
          <cell r="A18499" t="str">
            <v>12222000000018</v>
          </cell>
          <cell r="B18499" t="str">
            <v xml:space="preserve">НС-1163538 </v>
          </cell>
        </row>
        <row r="18500">
          <cell r="A18500" t="str">
            <v>11201007000085</v>
          </cell>
          <cell r="B18500" t="str">
            <v xml:space="preserve">НС-1163542 </v>
          </cell>
        </row>
        <row r="18501">
          <cell r="A18501" t="str">
            <v>11201007002321_</v>
          </cell>
          <cell r="B18501" t="str">
            <v xml:space="preserve">НС-1163546 </v>
          </cell>
        </row>
        <row r="18502">
          <cell r="A18502" t="str">
            <v>11002015008225</v>
          </cell>
          <cell r="B18502" t="str">
            <v xml:space="preserve">НС-1163548 </v>
          </cell>
        </row>
        <row r="18503">
          <cell r="A18503" t="str">
            <v>15500216000028_</v>
          </cell>
          <cell r="B18503" t="str">
            <v xml:space="preserve">НС-1163551 </v>
          </cell>
        </row>
        <row r="18504">
          <cell r="A18504" t="str">
            <v>17222000009568</v>
          </cell>
          <cell r="B18504" t="str">
            <v xml:space="preserve">НС-1163552 </v>
          </cell>
        </row>
        <row r="18505">
          <cell r="A18505" t="str">
            <v>17122000018543</v>
          </cell>
          <cell r="B18505" t="str">
            <v xml:space="preserve">НС-1163554 </v>
          </cell>
        </row>
        <row r="18506">
          <cell r="A18506" t="str">
            <v>12122000A68481</v>
          </cell>
          <cell r="B18506" t="str">
            <v xml:space="preserve">НС-1163629 </v>
          </cell>
        </row>
        <row r="18507">
          <cell r="A18507" t="str">
            <v>17222000A46069</v>
          </cell>
          <cell r="B18507" t="str">
            <v xml:space="preserve">НС-1163631 </v>
          </cell>
        </row>
        <row r="18508">
          <cell r="A18508" t="str">
            <v>15822000003677</v>
          </cell>
          <cell r="B18508" t="str">
            <v xml:space="preserve">НС-1163632 </v>
          </cell>
        </row>
        <row r="18509">
          <cell r="A18509" t="str">
            <v>12122000A03079</v>
          </cell>
          <cell r="B18509" t="str">
            <v xml:space="preserve">НС-1163634 </v>
          </cell>
        </row>
        <row r="18510">
          <cell r="A18510" t="str">
            <v>17222000A53538</v>
          </cell>
          <cell r="B18510" t="str">
            <v xml:space="preserve">НС-1163635 </v>
          </cell>
        </row>
        <row r="18511">
          <cell r="A18511" t="str">
            <v>17122000A34191</v>
          </cell>
          <cell r="B18511" t="str">
            <v xml:space="preserve">НС-1163637 </v>
          </cell>
        </row>
        <row r="18512">
          <cell r="A18512" t="str">
            <v>17317000A50433</v>
          </cell>
          <cell r="B18512" t="str">
            <v xml:space="preserve">НС-1163638 </v>
          </cell>
        </row>
        <row r="18513">
          <cell r="A18513" t="str">
            <v>11201007002020</v>
          </cell>
          <cell r="B18513" t="str">
            <v xml:space="preserve">НС-1163639 </v>
          </cell>
        </row>
        <row r="18514">
          <cell r="A18514" t="str">
            <v>12100105000003</v>
          </cell>
          <cell r="B18514" t="str">
            <v xml:space="preserve">НС-1163640 </v>
          </cell>
        </row>
        <row r="18515">
          <cell r="A18515" t="str">
            <v>11002015006761</v>
          </cell>
          <cell r="B18515" t="str">
            <v xml:space="preserve">НС-1163641 </v>
          </cell>
        </row>
        <row r="18516">
          <cell r="A18516" t="str">
            <v>17222000009309</v>
          </cell>
          <cell r="B18516" t="str">
            <v xml:space="preserve">НС-1163642 </v>
          </cell>
        </row>
        <row r="18517">
          <cell r="A18517" t="str">
            <v>17122000018690</v>
          </cell>
          <cell r="B18517" t="str">
            <v xml:space="preserve">НС-1163643 </v>
          </cell>
        </row>
        <row r="18518">
          <cell r="A18518" t="str">
            <v>12122000A68480</v>
          </cell>
          <cell r="B18518" t="str">
            <v xml:space="preserve">НС-1163644 </v>
          </cell>
        </row>
        <row r="18519">
          <cell r="A18519" t="str">
            <v>17222000A46051</v>
          </cell>
          <cell r="B18519" t="str">
            <v xml:space="preserve">НС-1163645 </v>
          </cell>
        </row>
        <row r="18520">
          <cell r="A18520" t="str">
            <v>15822000003598</v>
          </cell>
          <cell r="B18520" t="str">
            <v xml:space="preserve">НС-1163647 </v>
          </cell>
        </row>
        <row r="18521">
          <cell r="A18521" t="str">
            <v>11002015000139</v>
          </cell>
          <cell r="B18521" t="str">
            <v xml:space="preserve">НС-1163648 </v>
          </cell>
        </row>
        <row r="18522">
          <cell r="A18522" t="str">
            <v>12122000004279</v>
          </cell>
          <cell r="B18522" t="str">
            <v xml:space="preserve">НС-1163650 </v>
          </cell>
        </row>
        <row r="18523">
          <cell r="A18523" t="str">
            <v>11002010000077_</v>
          </cell>
          <cell r="B18523" t="str">
            <v xml:space="preserve">НС-1163652 </v>
          </cell>
        </row>
        <row r="18524">
          <cell r="A18524" t="str">
            <v>12222000000026</v>
          </cell>
          <cell r="B18524" t="str">
            <v xml:space="preserve">НС-1163654 </v>
          </cell>
        </row>
        <row r="18525">
          <cell r="A18525" t="str">
            <v>17222000027250</v>
          </cell>
          <cell r="B18525" t="str">
            <v xml:space="preserve">НС-1163655 </v>
          </cell>
        </row>
        <row r="18526">
          <cell r="A18526" t="str">
            <v>17122000019009</v>
          </cell>
          <cell r="B18526" t="str">
            <v xml:space="preserve">НС-1163656 </v>
          </cell>
        </row>
        <row r="18527">
          <cell r="A18527" t="str">
            <v>11201007000039</v>
          </cell>
          <cell r="B18527" t="str">
            <v xml:space="preserve">НС-1163659 </v>
          </cell>
        </row>
        <row r="18528">
          <cell r="A18528" t="str">
            <v>12100105000051</v>
          </cell>
          <cell r="B18528" t="str">
            <v xml:space="preserve">НС-1163660 </v>
          </cell>
        </row>
        <row r="18529">
          <cell r="A18529" t="str">
            <v>15500216000026</v>
          </cell>
          <cell r="B18529" t="str">
            <v xml:space="preserve">НС-1163662 </v>
          </cell>
        </row>
        <row r="18530">
          <cell r="A18530" t="str">
            <v>11103020003099</v>
          </cell>
          <cell r="B18530" t="str">
            <v xml:space="preserve">НС-1163663 </v>
          </cell>
        </row>
        <row r="18531">
          <cell r="A18531" t="str">
            <v>17222000024608</v>
          </cell>
          <cell r="B18531" t="str">
            <v xml:space="preserve">НС-1163664 </v>
          </cell>
        </row>
        <row r="18532">
          <cell r="A18532" t="str">
            <v>17122000038488</v>
          </cell>
          <cell r="B18532" t="str">
            <v xml:space="preserve">НС-1163665 </v>
          </cell>
        </row>
        <row r="18533">
          <cell r="A18533" t="str">
            <v>12122000A68483</v>
          </cell>
          <cell r="B18533" t="str">
            <v xml:space="preserve">НС-1163666 </v>
          </cell>
        </row>
        <row r="18534">
          <cell r="A18534" t="str">
            <v>15822000003638</v>
          </cell>
          <cell r="B18534" t="str">
            <v xml:space="preserve">НС-1163667 </v>
          </cell>
        </row>
        <row r="18535">
          <cell r="A18535" t="str">
            <v>11002015000094</v>
          </cell>
          <cell r="B18535" t="str">
            <v xml:space="preserve">НС-1163668 </v>
          </cell>
        </row>
        <row r="18536">
          <cell r="A18536" t="str">
            <v>12100102000018</v>
          </cell>
          <cell r="B18536" t="str">
            <v xml:space="preserve">НС-1163669 </v>
          </cell>
        </row>
        <row r="18537">
          <cell r="A18537" t="str">
            <v>12122000004311</v>
          </cell>
          <cell r="B18537" t="str">
            <v xml:space="preserve">НС-1163670 </v>
          </cell>
        </row>
        <row r="18538">
          <cell r="A18538" t="str">
            <v>17222000027251</v>
          </cell>
          <cell r="B18538" t="str">
            <v xml:space="preserve">НС-1163671 </v>
          </cell>
        </row>
        <row r="18539">
          <cell r="A18539" t="str">
            <v>17122000019010</v>
          </cell>
          <cell r="B18539" t="str">
            <v xml:space="preserve">НС-1163672 </v>
          </cell>
        </row>
        <row r="18540">
          <cell r="A18540" t="str">
            <v>17222000023691</v>
          </cell>
          <cell r="B18540" t="str">
            <v xml:space="preserve">НС-1163674 </v>
          </cell>
        </row>
        <row r="18541">
          <cell r="A18541" t="str">
            <v>17122000037398</v>
          </cell>
          <cell r="B18541" t="str">
            <v xml:space="preserve">НС-1163675 </v>
          </cell>
        </row>
        <row r="18542">
          <cell r="A18542" t="str">
            <v>11002015000397</v>
          </cell>
          <cell r="B18542" t="str">
            <v xml:space="preserve">НС-1163676 </v>
          </cell>
        </row>
        <row r="18543">
          <cell r="A18543" t="str">
            <v>11103020000179</v>
          </cell>
          <cell r="B18543" t="str">
            <v xml:space="preserve">НС-1163677 </v>
          </cell>
        </row>
        <row r="18544">
          <cell r="A18544" t="str">
            <v>REV-25-CU</v>
          </cell>
          <cell r="B18544" t="str">
            <v xml:space="preserve">НС-1163711 </v>
          </cell>
        </row>
        <row r="18545">
          <cell r="A18545" t="str">
            <v>E969718613 - KVT</v>
          </cell>
          <cell r="B18545" t="str">
            <v xml:space="preserve">НС-1163739 </v>
          </cell>
        </row>
        <row r="18546">
          <cell r="A18546" t="str">
            <v>15822000000203</v>
          </cell>
          <cell r="B18546" t="str">
            <v xml:space="preserve">НС-1163795 </v>
          </cell>
        </row>
        <row r="18547">
          <cell r="A18547" t="str">
            <v>11002012002778</v>
          </cell>
          <cell r="B18547" t="str">
            <v xml:space="preserve">НС-1163796 </v>
          </cell>
        </row>
        <row r="18548">
          <cell r="A18548" t="str">
            <v>17222000005202</v>
          </cell>
          <cell r="B18548" t="str">
            <v xml:space="preserve">НС-1163798 </v>
          </cell>
        </row>
        <row r="18549">
          <cell r="A18549" t="str">
            <v>17122000011823</v>
          </cell>
          <cell r="B18549" t="str">
            <v xml:space="preserve">НС-1163799 </v>
          </cell>
        </row>
        <row r="18550">
          <cell r="A18550" t="str">
            <v>11203103000305</v>
          </cell>
          <cell r="B18550" t="str">
            <v xml:space="preserve">НС-1163802 </v>
          </cell>
        </row>
        <row r="18551">
          <cell r="A18551" t="str">
            <v>12122000A68051</v>
          </cell>
          <cell r="B18551" t="str">
            <v xml:space="preserve">НС-1163806 </v>
          </cell>
        </row>
        <row r="18552">
          <cell r="A18552" t="str">
            <v>17222000A46052</v>
          </cell>
          <cell r="B18552" t="str">
            <v xml:space="preserve">НС-1163807 </v>
          </cell>
        </row>
        <row r="18553">
          <cell r="A18553" t="str">
            <v>15822000003601</v>
          </cell>
          <cell r="B18553" t="str">
            <v xml:space="preserve">НС-1163808 </v>
          </cell>
        </row>
        <row r="18554">
          <cell r="A18554" t="str">
            <v>17222000A15328</v>
          </cell>
          <cell r="B18554" t="str">
            <v xml:space="preserve">НС-1163809 </v>
          </cell>
        </row>
        <row r="18555">
          <cell r="A18555" t="str">
            <v>17122000A12855</v>
          </cell>
          <cell r="B18555" t="str">
            <v xml:space="preserve">НС-1163810 </v>
          </cell>
        </row>
        <row r="18556">
          <cell r="A18556" t="str">
            <v>12122000A68053</v>
          </cell>
          <cell r="B18556" t="str">
            <v xml:space="preserve">НС-1163811 </v>
          </cell>
        </row>
        <row r="18557">
          <cell r="A18557" t="str">
            <v>17222000018548</v>
          </cell>
          <cell r="B18557" t="str">
            <v xml:space="preserve">НС-1163812 </v>
          </cell>
        </row>
        <row r="18558">
          <cell r="A18558" t="str">
            <v>17122000030788</v>
          </cell>
          <cell r="B18558" t="str">
            <v xml:space="preserve">НС-1163813 </v>
          </cell>
        </row>
        <row r="18559">
          <cell r="A18559" t="str">
            <v>12122000A68052</v>
          </cell>
          <cell r="B18559" t="str">
            <v xml:space="preserve">НС-1163815 </v>
          </cell>
        </row>
        <row r="18560">
          <cell r="A18560" t="str">
            <v>17122000019609</v>
          </cell>
          <cell r="B18560" t="str">
            <v xml:space="preserve">НС-1163818 </v>
          </cell>
        </row>
        <row r="18561">
          <cell r="A18561" t="str">
            <v>CMB-P108V-J</v>
          </cell>
          <cell r="B18561" t="str">
            <v xml:space="preserve">НС-1163924 </v>
          </cell>
        </row>
        <row r="18562">
          <cell r="A18562" t="str">
            <v>1559520</v>
          </cell>
          <cell r="B18562" t="str">
            <v xml:space="preserve">НС-1163946 </v>
          </cell>
        </row>
        <row r="18563">
          <cell r="A18563" t="str">
            <v>12122000A67897</v>
          </cell>
          <cell r="B18563" t="str">
            <v xml:space="preserve">НС-1163964 </v>
          </cell>
        </row>
        <row r="18564">
          <cell r="A18564" t="str">
            <v>17222000A27228</v>
          </cell>
          <cell r="B18564" t="str">
            <v xml:space="preserve">НС-1163966 </v>
          </cell>
        </row>
        <row r="18565">
          <cell r="A18565" t="str">
            <v>17222000013170_</v>
          </cell>
          <cell r="B18565" t="str">
            <v xml:space="preserve">НС-1163967 </v>
          </cell>
        </row>
        <row r="18566">
          <cell r="A18566" t="str">
            <v>17122000024195_</v>
          </cell>
          <cell r="B18566" t="str">
            <v xml:space="preserve">НС-1163969 </v>
          </cell>
        </row>
        <row r="18567">
          <cell r="A18567" t="str">
            <v>17317000A50340</v>
          </cell>
          <cell r="B18567" t="str">
            <v xml:space="preserve">НС-1163970 </v>
          </cell>
        </row>
        <row r="18568">
          <cell r="A18568" t="str">
            <v>17222000013168_</v>
          </cell>
          <cell r="B18568" t="str">
            <v xml:space="preserve">НС-1163971 </v>
          </cell>
        </row>
        <row r="18569">
          <cell r="A18569" t="str">
            <v>17122000024191_</v>
          </cell>
          <cell r="B18569" t="str">
            <v xml:space="preserve">НС-1163972 </v>
          </cell>
        </row>
        <row r="18570">
          <cell r="A18570" t="str">
            <v>12122000A67911</v>
          </cell>
          <cell r="B18570" t="str">
            <v xml:space="preserve">НС-1163974 </v>
          </cell>
        </row>
        <row r="18571">
          <cell r="A18571" t="str">
            <v>17222000013169_</v>
          </cell>
          <cell r="B18571" t="str">
            <v xml:space="preserve">НС-1163976 </v>
          </cell>
        </row>
        <row r="18572">
          <cell r="A18572" t="str">
            <v>17122000024193_</v>
          </cell>
          <cell r="B18572" t="str">
            <v xml:space="preserve">НС-1163991 </v>
          </cell>
        </row>
        <row r="18573">
          <cell r="A18573" t="str">
            <v>12122000A67912</v>
          </cell>
          <cell r="B18573" t="str">
            <v xml:space="preserve">НС-1163995 </v>
          </cell>
        </row>
        <row r="18574">
          <cell r="A18574" t="str">
            <v>17222000013171_</v>
          </cell>
          <cell r="B18574" t="str">
            <v xml:space="preserve">НС-1163998 </v>
          </cell>
        </row>
        <row r="18575">
          <cell r="A18575" t="str">
            <v>17122000024197_</v>
          </cell>
          <cell r="B18575" t="str">
            <v xml:space="preserve">НС-1164000 </v>
          </cell>
        </row>
        <row r="18576">
          <cell r="A18576" t="str">
            <v>12122000A67898</v>
          </cell>
          <cell r="B18576" t="str">
            <v xml:space="preserve">НС-1164003 </v>
          </cell>
        </row>
        <row r="18577">
          <cell r="A18577" t="str">
            <v>17222000026551</v>
          </cell>
          <cell r="B18577" t="str">
            <v xml:space="preserve">НС-1164006 </v>
          </cell>
        </row>
        <row r="18578">
          <cell r="A18578" t="str">
            <v>17122000024188_</v>
          </cell>
          <cell r="B18578" t="str">
            <v xml:space="preserve">НС-1164008 </v>
          </cell>
        </row>
        <row r="18579">
          <cell r="A18579" t="str">
            <v>GNGDAN245_007</v>
          </cell>
          <cell r="B18579" t="str">
            <v xml:space="preserve">НС-1164031 </v>
          </cell>
        </row>
        <row r="18580">
          <cell r="A18580" t="str">
            <v>11203103000305</v>
          </cell>
          <cell r="B18580" t="str">
            <v xml:space="preserve">НС-1164073 </v>
          </cell>
        </row>
        <row r="18581">
          <cell r="A18581" t="str">
            <v>E12 G15 233</v>
          </cell>
          <cell r="B18581" t="str">
            <v xml:space="preserve">НС-1164126 </v>
          </cell>
        </row>
        <row r="18582">
          <cell r="A18582" t="str">
            <v>ZFEVEKA032</v>
          </cell>
          <cell r="B18582" t="str">
            <v xml:space="preserve">НС-1164135 </v>
          </cell>
        </row>
        <row r="18583">
          <cell r="A18583" t="str">
            <v>BAT030143</v>
          </cell>
          <cell r="B18583" t="str">
            <v xml:space="preserve">НС-1164207 </v>
          </cell>
        </row>
        <row r="18584">
          <cell r="A18584" t="str">
            <v>BAT010103</v>
          </cell>
          <cell r="B18584" t="str">
            <v xml:space="preserve">НС-1164208 </v>
          </cell>
        </row>
        <row r="18585">
          <cell r="A18585" t="str">
            <v>M21 L3V 040</v>
          </cell>
          <cell r="B18585" t="str">
            <v xml:space="preserve">НС-1164209 </v>
          </cell>
        </row>
        <row r="18586">
          <cell r="A18586" t="str">
            <v>OSK103 (TRIUMPH)</v>
          </cell>
          <cell r="B18586" t="str">
            <v xml:space="preserve">НС-1164778 </v>
          </cell>
        </row>
        <row r="18587">
          <cell r="A18587" t="str">
            <v>ACC003875</v>
          </cell>
          <cell r="B18587" t="str">
            <v xml:space="preserve">НС-1164854 </v>
          </cell>
        </row>
        <row r="18588">
          <cell r="A18588" t="str">
            <v>HCCS-H247R4C1E_</v>
          </cell>
          <cell r="B18588" t="str">
            <v xml:space="preserve">НС-1164855 </v>
          </cell>
        </row>
        <row r="18589">
          <cell r="A18589" t="str">
            <v>HCCS-H128H2C1YM_</v>
          </cell>
          <cell r="B18589" t="str">
            <v xml:space="preserve">НС-1164856 </v>
          </cell>
        </row>
        <row r="18590">
          <cell r="A18590" t="str">
            <v>CMB-P106V-J</v>
          </cell>
          <cell r="B18590" t="str">
            <v xml:space="preserve">НС-1164898 </v>
          </cell>
        </row>
        <row r="18591">
          <cell r="A18591" t="str">
            <v>CO-E 48HN (зимний комплект)</v>
          </cell>
          <cell r="B18591" t="str">
            <v xml:space="preserve">НС-1164915 </v>
          </cell>
        </row>
        <row r="18592">
          <cell r="A18592" t="str">
            <v>CO-E 60HN (зимний комплект)</v>
          </cell>
          <cell r="B18592" t="str">
            <v xml:space="preserve">НС-1164916 </v>
          </cell>
        </row>
        <row r="18593">
          <cell r="A18593" t="str">
            <v>CO-E 24HN (зимний комплект)</v>
          </cell>
          <cell r="B18593" t="str">
            <v xml:space="preserve">НС-1164983 </v>
          </cell>
        </row>
        <row r="18594">
          <cell r="A18594" t="str">
            <v>CO-E 36HN (зимний комплект)</v>
          </cell>
          <cell r="B18594" t="str">
            <v xml:space="preserve">НС-1164984 </v>
          </cell>
        </row>
        <row r="18595">
          <cell r="A18595" t="str">
            <v>CO-E 18HN (зимний комплект)</v>
          </cell>
          <cell r="B18595" t="str">
            <v xml:space="preserve">НС-1164986 </v>
          </cell>
        </row>
        <row r="18596">
          <cell r="A18596" t="str">
            <v>CO-E 12HN (зимний комплект)</v>
          </cell>
          <cell r="B18596" t="str">
            <v xml:space="preserve">НС-1164987 </v>
          </cell>
        </row>
        <row r="18597">
          <cell r="A18597" t="str">
            <v>401015000021</v>
          </cell>
          <cell r="B18597" t="str">
            <v xml:space="preserve">НС-1165024 </v>
          </cell>
        </row>
        <row r="18598">
          <cell r="A18598" t="str">
            <v>301007000511G</v>
          </cell>
          <cell r="B18598" t="str">
            <v xml:space="preserve">НС-1165036 </v>
          </cell>
        </row>
        <row r="18599">
          <cell r="A18599" t="str">
            <v>301007000511SV</v>
          </cell>
          <cell r="B18599" t="str">
            <v xml:space="preserve">НС-1165037 </v>
          </cell>
        </row>
        <row r="18600">
          <cell r="A18600" t="str">
            <v>306000000751_</v>
          </cell>
          <cell r="B18600" t="str">
            <v xml:space="preserve">НС-1165039 </v>
          </cell>
        </row>
        <row r="18601">
          <cell r="A18601" t="str">
            <v>306000000471</v>
          </cell>
          <cell r="B18601" t="str">
            <v xml:space="preserve">НС-1165040 </v>
          </cell>
        </row>
        <row r="18602">
          <cell r="A18602" t="str">
            <v>401002000731</v>
          </cell>
          <cell r="B18602" t="str">
            <v xml:space="preserve">НС-1165042 </v>
          </cell>
        </row>
        <row r="18603">
          <cell r="A18603" t="str">
            <v>16-1391-4</v>
          </cell>
          <cell r="B18603" t="str">
            <v xml:space="preserve">НС-1165066 </v>
          </cell>
        </row>
        <row r="18604">
          <cell r="A18604" t="str">
            <v>MIG 80-160/185 (DP 2500)_</v>
          </cell>
          <cell r="B18604" t="str">
            <v xml:space="preserve">НС-1165068 </v>
          </cell>
        </row>
        <row r="18605">
          <cell r="A18605" t="str">
            <v>MLZ-KP25VF</v>
          </cell>
          <cell r="B18605" t="str">
            <v xml:space="preserve">НС-1165138 </v>
          </cell>
        </row>
        <row r="18606">
          <cell r="A18606" t="str">
            <v>MLZ-KP35VF</v>
          </cell>
          <cell r="B18606" t="str">
            <v xml:space="preserve">НС-1165143 </v>
          </cell>
        </row>
        <row r="18607">
          <cell r="A18607" t="str">
            <v>MLZ-KP50VF</v>
          </cell>
          <cell r="B18607" t="str">
            <v xml:space="preserve">НС-1165144 </v>
          </cell>
        </row>
        <row r="18608">
          <cell r="A18608" t="str">
            <v>MLP-444W</v>
          </cell>
          <cell r="B18608" t="str">
            <v xml:space="preserve">НС-1165145 </v>
          </cell>
        </row>
        <row r="18609">
          <cell r="A18609" t="str">
            <v>ACC003842</v>
          </cell>
          <cell r="B18609" t="str">
            <v xml:space="preserve">НС-1165185 </v>
          </cell>
        </row>
        <row r="18610">
          <cell r="A18610" t="str">
            <v>SBA 200 P</v>
          </cell>
          <cell r="B18610" t="str">
            <v xml:space="preserve">НС-1165188 </v>
          </cell>
        </row>
        <row r="18611">
          <cell r="A18611" t="str">
            <v>AVE-07UXCSCL</v>
          </cell>
          <cell r="B18611" t="str">
            <v xml:space="preserve">НС-1165323 </v>
          </cell>
        </row>
        <row r="18612">
          <cell r="A18612" t="str">
            <v>R03039004529</v>
          </cell>
          <cell r="B18612" t="str">
            <v xml:space="preserve">НС-1165350 </v>
          </cell>
        </row>
        <row r="18613">
          <cell r="A18613" t="str">
            <v>R61 005 115</v>
          </cell>
          <cell r="B18613" t="str">
            <v xml:space="preserve">НС-1165351 </v>
          </cell>
        </row>
        <row r="18614">
          <cell r="A18614" t="str">
            <v>AVWW-28UCSA</v>
          </cell>
          <cell r="B18614" t="str">
            <v xml:space="preserve">НС-1165352 </v>
          </cell>
        </row>
        <row r="18615">
          <cell r="A18615" t="str">
            <v>AVE-07UXJSCL c DC</v>
          </cell>
          <cell r="B18615" t="str">
            <v xml:space="preserve">НС-1165354 </v>
          </cell>
        </row>
        <row r="18616">
          <cell r="A18616" t="str">
            <v>AVE-09UXJSCL c DC</v>
          </cell>
          <cell r="B18616" t="str">
            <v xml:space="preserve">НС-1165355 </v>
          </cell>
        </row>
        <row r="18617">
          <cell r="A18617" t="str">
            <v>AVE-12UXJSCL c DC</v>
          </cell>
          <cell r="B18617" t="str">
            <v xml:space="preserve">НС-1165356 </v>
          </cell>
        </row>
        <row r="18618">
          <cell r="A18618" t="str">
            <v>HP-DB-NA</v>
          </cell>
          <cell r="B18618" t="str">
            <v xml:space="preserve">НС-1165357 </v>
          </cell>
        </row>
        <row r="18619">
          <cell r="A18619" t="str">
            <v>HYJE-Н01H</v>
          </cell>
          <cell r="B18619" t="str">
            <v xml:space="preserve">НС-1165359 </v>
          </cell>
        </row>
        <row r="18620">
          <cell r="A18620" t="str">
            <v>SMA 270</v>
          </cell>
          <cell r="B18620" t="str">
            <v xml:space="preserve">НС-1165418 </v>
          </cell>
        </row>
        <row r="18621">
          <cell r="A18621" t="str">
            <v>17-1344-3</v>
          </cell>
          <cell r="B18621" t="str">
            <v xml:space="preserve">НС-1165453 </v>
          </cell>
        </row>
        <row r="18622">
          <cell r="A18622" t="str">
            <v>MAC-2360FT-E</v>
          </cell>
          <cell r="B18622" t="str">
            <v xml:space="preserve">НС-1165520 </v>
          </cell>
        </row>
        <row r="18623">
          <cell r="A18623" t="str">
            <v>Панель AS-10UR4SVETG67G(C)</v>
          </cell>
          <cell r="B18623" t="str">
            <v xml:space="preserve">НС-1165523 </v>
          </cell>
        </row>
        <row r="18624">
          <cell r="A18624" t="str">
            <v>CMY-R301S-G</v>
          </cell>
          <cell r="B18624" t="str">
            <v xml:space="preserve">НС-1165580 </v>
          </cell>
        </row>
        <row r="18625">
          <cell r="A18625" t="str">
            <v>H-ALC3-24H/I</v>
          </cell>
          <cell r="B18625" t="str">
            <v xml:space="preserve">НС-1165630 </v>
          </cell>
        </row>
        <row r="18626">
          <cell r="A18626" t="str">
            <v>H-ALC3-24H/O</v>
          </cell>
          <cell r="B18626" t="str">
            <v xml:space="preserve">НС-1165631 </v>
          </cell>
        </row>
        <row r="18627">
          <cell r="A18627" t="str">
            <v>ZXB537567</v>
          </cell>
          <cell r="B18627" t="str">
            <v xml:space="preserve">НС-1165681 </v>
          </cell>
        </row>
        <row r="18628">
          <cell r="A18628" t="str">
            <v>RWH-D50-RE</v>
          </cell>
          <cell r="B18628" t="str">
            <v xml:space="preserve">НС-1165766 </v>
          </cell>
        </row>
        <row r="18629">
          <cell r="A18629" t="str">
            <v>E12 H14 234</v>
          </cell>
          <cell r="B18629" t="str">
            <v xml:space="preserve">НС-1165784 </v>
          </cell>
        </row>
        <row r="18630">
          <cell r="A18630" t="str">
            <v>ZCS-2W-С-2YF6_(CRH_DRY)</v>
          </cell>
          <cell r="B18630" t="str">
            <v xml:space="preserve">НС-1165786 </v>
          </cell>
        </row>
        <row r="18631">
          <cell r="A18631" t="str">
            <v>RWH-D80-RE</v>
          </cell>
          <cell r="B18631" t="str">
            <v xml:space="preserve">НС-1165792 </v>
          </cell>
        </row>
        <row r="18632">
          <cell r="A18632" t="str">
            <v>RWH-O100-RE</v>
          </cell>
          <cell r="B18632" t="str">
            <v xml:space="preserve">НС-1165793 </v>
          </cell>
        </row>
        <row r="18633">
          <cell r="A18633" t="str">
            <v>ROR-F5-1000M</v>
          </cell>
          <cell r="B18633" t="str">
            <v xml:space="preserve">НС-1165803 </v>
          </cell>
        </row>
        <row r="18634">
          <cell r="A18634" t="str">
            <v>ROR-F7-1500M</v>
          </cell>
          <cell r="B18634" t="str">
            <v xml:space="preserve">НС-1165804 </v>
          </cell>
        </row>
        <row r="18635">
          <cell r="A18635" t="str">
            <v>ROR-F9-2000M</v>
          </cell>
          <cell r="B18635" t="str">
            <v xml:space="preserve">НС-1165806 </v>
          </cell>
        </row>
        <row r="18636">
          <cell r="A18636" t="str">
            <v>ROR-F11-2500М</v>
          </cell>
          <cell r="B18636" t="str">
            <v xml:space="preserve">НС-1165807 </v>
          </cell>
        </row>
        <row r="18637">
          <cell r="A18637" t="str">
            <v>E17D28426</v>
          </cell>
          <cell r="B18637" t="str">
            <v xml:space="preserve">НС-1166008 </v>
          </cell>
        </row>
        <row r="18638">
          <cell r="A18638" t="str">
            <v>GFZFDS043</v>
          </cell>
          <cell r="B18638" t="str">
            <v xml:space="preserve">НС-1166036 </v>
          </cell>
        </row>
        <row r="18639">
          <cell r="A18639" t="str">
            <v>ZCS-E34-VT1-YF4</v>
          </cell>
          <cell r="B18639" t="str">
            <v xml:space="preserve">НС-1166038 </v>
          </cell>
        </row>
        <row r="18640">
          <cell r="A18640" t="str">
            <v>ZCS-E90-YF5-YF5</v>
          </cell>
          <cell r="B18640" t="str">
            <v xml:space="preserve">НС-1166041 </v>
          </cell>
        </row>
        <row r="18641">
          <cell r="A18641" t="str">
            <v>E17 037 900</v>
          </cell>
          <cell r="B18641" t="str">
            <v xml:space="preserve">НС-1166173 </v>
          </cell>
        </row>
        <row r="18642">
          <cell r="A18642" t="str">
            <v>T97 614 300</v>
          </cell>
          <cell r="B18642" t="str">
            <v xml:space="preserve">НС-1166174 </v>
          </cell>
        </row>
        <row r="18643">
          <cell r="A18643" t="str">
            <v>ACC000075</v>
          </cell>
          <cell r="B18643" t="str">
            <v xml:space="preserve">НС-1166203 </v>
          </cell>
        </row>
        <row r="18644">
          <cell r="A18644" t="str">
            <v>AVWT-232HKSS</v>
          </cell>
          <cell r="B18644" t="str">
            <v xml:space="preserve">НС-1166275 </v>
          </cell>
        </row>
        <row r="18645">
          <cell r="A18645" t="str">
            <v>16432019000021</v>
          </cell>
          <cell r="B18645" t="str">
            <v xml:space="preserve">НС-1166331 </v>
          </cell>
        </row>
        <row r="18646">
          <cell r="A18646" t="str">
            <v>GNGKRON24</v>
          </cell>
          <cell r="B18646" t="str">
            <v xml:space="preserve">НС-1166495 </v>
          </cell>
        </row>
        <row r="18647">
          <cell r="A18647" t="str">
            <v>CMB-P108V-JA</v>
          </cell>
          <cell r="B18647" t="str">
            <v xml:space="preserve">НС-1166503 </v>
          </cell>
        </row>
        <row r="18648">
          <cell r="A18648" t="str">
            <v>PJUT0042_</v>
          </cell>
          <cell r="B18648" t="str">
            <v xml:space="preserve">НС-1166510 </v>
          </cell>
        </row>
        <row r="18649">
          <cell r="A18649" t="str">
            <v>ZXB479765</v>
          </cell>
          <cell r="B18649" t="str">
            <v xml:space="preserve">НС-1166526 </v>
          </cell>
        </row>
        <row r="18650">
          <cell r="A18650" t="str">
            <v>TCAEBY 2110</v>
          </cell>
          <cell r="B18650" t="str">
            <v xml:space="preserve">НС-1166559 </v>
          </cell>
        </row>
        <row r="18651">
          <cell r="A18651" t="str">
            <v>AVWT-170HKSS</v>
          </cell>
          <cell r="B18651" t="str">
            <v xml:space="preserve">НС-1166563 </v>
          </cell>
        </row>
        <row r="18652">
          <cell r="A18652" t="str">
            <v>AVWT-190HKSS</v>
          </cell>
          <cell r="B18652" t="str">
            <v xml:space="preserve">НС-1166565 </v>
          </cell>
        </row>
        <row r="18653">
          <cell r="A18653" t="str">
            <v>AVWT-232HKSS</v>
          </cell>
          <cell r="B18653" t="str">
            <v xml:space="preserve">НС-1166568 </v>
          </cell>
        </row>
        <row r="18654">
          <cell r="A18654" t="str">
            <v>AVWT-272HKSS</v>
          </cell>
          <cell r="B18654" t="str">
            <v xml:space="preserve">НС-1166569 </v>
          </cell>
        </row>
        <row r="18655">
          <cell r="A18655" t="str">
            <v>HYXE-VA01</v>
          </cell>
          <cell r="B18655" t="str">
            <v xml:space="preserve">НС-1166577 </v>
          </cell>
        </row>
        <row r="18656">
          <cell r="A18656" t="str">
            <v>PURY-P550 YNW-A</v>
          </cell>
          <cell r="B18656" t="str">
            <v xml:space="preserve">НС-1166611 </v>
          </cell>
        </row>
        <row r="18657">
          <cell r="A18657" t="str">
            <v>RIH-R1000S</v>
          </cell>
          <cell r="B18657" t="str">
            <v xml:space="preserve">НС-1166648 </v>
          </cell>
        </row>
        <row r="18658">
          <cell r="A18658" t="str">
            <v>RIH-R800S</v>
          </cell>
          <cell r="B18658" t="str">
            <v xml:space="preserve">НС-1166651 </v>
          </cell>
        </row>
        <row r="18659">
          <cell r="A18659" t="str">
            <v>SLZ-M35FA</v>
          </cell>
          <cell r="B18659" t="str">
            <v xml:space="preserve">НС-1166653 </v>
          </cell>
        </row>
        <row r="18660">
          <cell r="A18660" t="str">
            <v>RIH-R2000S</v>
          </cell>
          <cell r="B18660" t="str">
            <v xml:space="preserve">НС-1166655 </v>
          </cell>
        </row>
        <row r="18661">
          <cell r="A18661" t="str">
            <v>SLZ-M50FA</v>
          </cell>
          <cell r="B18661" t="str">
            <v xml:space="preserve">НС-1166656 </v>
          </cell>
        </row>
        <row r="18662">
          <cell r="A18662" t="str">
            <v>RIH-R3000S</v>
          </cell>
          <cell r="B18662" t="str">
            <v xml:space="preserve">НС-1166658 </v>
          </cell>
        </row>
        <row r="18663">
          <cell r="A18663" t="str">
            <v>RIH-R4000S</v>
          </cell>
          <cell r="B18663" t="str">
            <v xml:space="preserve">НС-1166663 </v>
          </cell>
        </row>
        <row r="18664">
          <cell r="A18664" t="str">
            <v>AHU000842</v>
          </cell>
          <cell r="B18664" t="str">
            <v xml:space="preserve">НС-1166668 </v>
          </cell>
        </row>
        <row r="18665">
          <cell r="A18665" t="str">
            <v>18-0822</v>
          </cell>
          <cell r="B18665" t="str">
            <v xml:space="preserve">НС-1166685 </v>
          </cell>
        </row>
        <row r="18666">
          <cell r="A18666" t="str">
            <v>18-0822_</v>
          </cell>
          <cell r="B18666" t="str">
            <v xml:space="preserve">НС-1166686 </v>
          </cell>
        </row>
        <row r="18667">
          <cell r="A18667" t="str">
            <v>Книга решений Mitsubishi Electric</v>
          </cell>
          <cell r="B18667" t="str">
            <v xml:space="preserve">НС-1166692 </v>
          </cell>
        </row>
        <row r="18668">
          <cell r="A18668" t="str">
            <v>ROR-F7-1500M_</v>
          </cell>
          <cell r="B18668" t="str">
            <v xml:space="preserve">НС-1166767 </v>
          </cell>
        </row>
        <row r="18669">
          <cell r="A18669" t="str">
            <v>S70B25310</v>
          </cell>
          <cell r="B18669" t="str">
            <v xml:space="preserve">НС-1166791 </v>
          </cell>
        </row>
        <row r="18670">
          <cell r="B18670" t="str">
            <v xml:space="preserve">НС-1166871 </v>
          </cell>
        </row>
        <row r="18671">
          <cell r="B18671" t="str">
            <v xml:space="preserve">НС-1166872 </v>
          </cell>
        </row>
        <row r="18672">
          <cell r="B18672" t="str">
            <v xml:space="preserve">НС-1166873 </v>
          </cell>
        </row>
        <row r="18673">
          <cell r="B18673" t="str">
            <v xml:space="preserve">НС-1166874 </v>
          </cell>
        </row>
        <row r="18674">
          <cell r="B18674" t="str">
            <v xml:space="preserve">НС-1166875 </v>
          </cell>
        </row>
        <row r="18675">
          <cell r="B18675" t="str">
            <v xml:space="preserve">НС-1166886 </v>
          </cell>
        </row>
        <row r="18676">
          <cell r="B18676" t="str">
            <v xml:space="preserve">НС-1166887 </v>
          </cell>
        </row>
        <row r="18677">
          <cell r="B18677" t="str">
            <v xml:space="preserve">НС-1166888 </v>
          </cell>
        </row>
        <row r="18678">
          <cell r="B18678" t="str">
            <v xml:space="preserve">НС-1166890 </v>
          </cell>
        </row>
        <row r="18679">
          <cell r="B18679" t="str">
            <v xml:space="preserve">НС-1166891 </v>
          </cell>
        </row>
        <row r="18680">
          <cell r="B18680" t="str">
            <v xml:space="preserve">НС-1166892 </v>
          </cell>
        </row>
        <row r="18681">
          <cell r="B18681" t="str">
            <v xml:space="preserve">НС-1166893 </v>
          </cell>
        </row>
        <row r="18682">
          <cell r="B18682" t="str">
            <v xml:space="preserve">НС-1166896 </v>
          </cell>
        </row>
        <row r="18683">
          <cell r="A18683" t="str">
            <v>BC-S1000M-002</v>
          </cell>
          <cell r="B18683" t="str">
            <v xml:space="preserve">НС-1166898 </v>
          </cell>
        </row>
        <row r="18684">
          <cell r="A18684" t="str">
            <v>BC-S1500M-002</v>
          </cell>
          <cell r="B18684" t="str">
            <v xml:space="preserve">НС-1166901 </v>
          </cell>
        </row>
        <row r="18685">
          <cell r="A18685" t="str">
            <v>BC-S2000M-002</v>
          </cell>
          <cell r="B18685" t="str">
            <v xml:space="preserve">НС-1166902 </v>
          </cell>
        </row>
        <row r="18686">
          <cell r="A18686" t="str">
            <v>GKOFILSMARTY3XV01</v>
          </cell>
          <cell r="B18686" t="str">
            <v xml:space="preserve">НС-1166903 </v>
          </cell>
        </row>
        <row r="18687">
          <cell r="A18687" t="str">
            <v>IR-0.6SN3</v>
          </cell>
          <cell r="B18687" t="str">
            <v xml:space="preserve">НС-1166906 </v>
          </cell>
        </row>
        <row r="18688">
          <cell r="A18688" t="str">
            <v>IR-1,5SN3</v>
          </cell>
          <cell r="B18688" t="str">
            <v xml:space="preserve">НС-1166907 </v>
          </cell>
        </row>
        <row r="18689">
          <cell r="A18689" t="str">
            <v>IR-3,0EN3</v>
          </cell>
          <cell r="B18689" t="str">
            <v xml:space="preserve">НС-1166908 </v>
          </cell>
        </row>
        <row r="18690">
          <cell r="A18690" t="str">
            <v>HР-30.003W</v>
          </cell>
          <cell r="B18690" t="str">
            <v xml:space="preserve">НС-1166909 </v>
          </cell>
        </row>
        <row r="18691">
          <cell r="A18691" t="str">
            <v>HР-60.003W</v>
          </cell>
          <cell r="B18691" t="str">
            <v xml:space="preserve">НС-1166910 </v>
          </cell>
        </row>
        <row r="18692">
          <cell r="A18692" t="str">
            <v>BC-S1000M-002</v>
          </cell>
          <cell r="B18692" t="str">
            <v xml:space="preserve">НС-1166912 </v>
          </cell>
        </row>
        <row r="18693">
          <cell r="A18693" t="str">
            <v>BC-S1500M-002</v>
          </cell>
          <cell r="B18693" t="str">
            <v xml:space="preserve">НС-1166913 </v>
          </cell>
        </row>
        <row r="18694">
          <cell r="A18694" t="str">
            <v>BC-S2000M-002</v>
          </cell>
          <cell r="B18694" t="str">
            <v xml:space="preserve">НС-1166914 </v>
          </cell>
        </row>
        <row r="18695">
          <cell r="A18695" t="str">
            <v>GKOFILSMARTY3XV01</v>
          </cell>
          <cell r="B18695" t="str">
            <v xml:space="preserve">НС-1166975 </v>
          </cell>
        </row>
        <row r="18696">
          <cell r="A18696" t="str">
            <v>IR-0.6SN3</v>
          </cell>
          <cell r="B18696" t="str">
            <v xml:space="preserve">НС-1167076 </v>
          </cell>
        </row>
        <row r="18697">
          <cell r="A18697" t="str">
            <v>IR-1,5SN3</v>
          </cell>
          <cell r="B18697" t="str">
            <v xml:space="preserve">НС-1167078 </v>
          </cell>
        </row>
        <row r="18698">
          <cell r="A18698" t="str">
            <v>IR-3,0EN3</v>
          </cell>
          <cell r="B18698" t="str">
            <v xml:space="preserve">НС-1167079 </v>
          </cell>
        </row>
        <row r="18699">
          <cell r="A18699" t="str">
            <v>HР-30.003W</v>
          </cell>
          <cell r="B18699" t="str">
            <v xml:space="preserve">НС-1167080 </v>
          </cell>
        </row>
        <row r="18700">
          <cell r="A18700" t="str">
            <v>HР-60.003W</v>
          </cell>
          <cell r="B18700" t="str">
            <v xml:space="preserve">НС-1167081 </v>
          </cell>
        </row>
        <row r="18701">
          <cell r="A18701" t="str">
            <v>HР-80.003W</v>
          </cell>
          <cell r="B18701" t="str">
            <v xml:space="preserve">НС-1167091 </v>
          </cell>
        </row>
        <row r="18702">
          <cell r="A18702" t="str">
            <v>ZXB548017</v>
          </cell>
          <cell r="B18702" t="str">
            <v xml:space="preserve">НС-1167144 </v>
          </cell>
        </row>
        <row r="18703">
          <cell r="A18703" t="str">
            <v>ZXB548023</v>
          </cell>
          <cell r="B18703" t="str">
            <v xml:space="preserve">НС-1167146 </v>
          </cell>
        </row>
        <row r="18704">
          <cell r="A18704" t="str">
            <v>ZXB548027</v>
          </cell>
          <cell r="B18704" t="str">
            <v xml:space="preserve">НС-1167147 </v>
          </cell>
        </row>
        <row r="18705">
          <cell r="A18705" t="str">
            <v>ZXB548067</v>
          </cell>
          <cell r="B18705" t="str">
            <v xml:space="preserve">НС-1167149 </v>
          </cell>
        </row>
        <row r="18706">
          <cell r="A18706" t="str">
            <v>ZXB548183</v>
          </cell>
          <cell r="B18706" t="str">
            <v xml:space="preserve">НС-1167150 </v>
          </cell>
        </row>
        <row r="18707">
          <cell r="A18707" t="str">
            <v>ZXB548199</v>
          </cell>
          <cell r="B18707" t="str">
            <v xml:space="preserve">НС-1167151 </v>
          </cell>
        </row>
        <row r="18708">
          <cell r="A18708" t="str">
            <v>ZXB548211</v>
          </cell>
          <cell r="B18708" t="str">
            <v xml:space="preserve">НС-1167153 </v>
          </cell>
        </row>
        <row r="18709">
          <cell r="A18709" t="str">
            <v>ZXB548214</v>
          </cell>
          <cell r="B18709" t="str">
            <v xml:space="preserve">НС-1167156 </v>
          </cell>
        </row>
        <row r="18710">
          <cell r="A18710" t="str">
            <v>ZCS-P-E45-YF4-YF4_(ModBus_ПДУ)</v>
          </cell>
          <cell r="B18710" t="str">
            <v xml:space="preserve">НС-1167286 </v>
          </cell>
        </row>
        <row r="18711">
          <cell r="A18711" t="str">
            <v>ZXB554140</v>
          </cell>
          <cell r="B18711" t="str">
            <v xml:space="preserve">НС-1167287 </v>
          </cell>
        </row>
        <row r="18712">
          <cell r="A18712" t="str">
            <v>ZCS-V350-3.0_4.5/2_PS</v>
          </cell>
          <cell r="B18712" t="str">
            <v xml:space="preserve">НС-1167310 </v>
          </cell>
        </row>
        <row r="18713">
          <cell r="A18713" t="str">
            <v>HZX-30.0AEC</v>
          </cell>
          <cell r="B18713" t="str">
            <v xml:space="preserve">НС-1167518 </v>
          </cell>
        </row>
        <row r="18714">
          <cell r="A18714" t="str">
            <v>PSIEKANIS08</v>
          </cell>
          <cell r="B18714" t="str">
            <v xml:space="preserve">НС-1167688 </v>
          </cell>
        </row>
        <row r="18715">
          <cell r="A18715" t="str">
            <v>PSIEKANIS38</v>
          </cell>
          <cell r="B18715" t="str">
            <v xml:space="preserve">НС-1167690 </v>
          </cell>
        </row>
        <row r="18716">
          <cell r="A18716" t="str">
            <v>PSIEKANIS30</v>
          </cell>
          <cell r="B18716" t="str">
            <v xml:space="preserve">НС-1167697 </v>
          </cell>
        </row>
        <row r="18717">
          <cell r="A18717" t="str">
            <v>RWH-O30-RE</v>
          </cell>
          <cell r="B18717" t="str">
            <v xml:space="preserve">НС-1167909 </v>
          </cell>
        </row>
        <row r="18718">
          <cell r="A18718" t="str">
            <v>RWH-O50-RE</v>
          </cell>
          <cell r="B18718" t="str">
            <v xml:space="preserve">НС-1167911 </v>
          </cell>
        </row>
        <row r="18719">
          <cell r="A18719" t="str">
            <v>RWH-O80-RE</v>
          </cell>
          <cell r="B18719" t="str">
            <v xml:space="preserve">НС-1167913 </v>
          </cell>
        </row>
        <row r="18720">
          <cell r="A18720" t="str">
            <v>GKOFIL0011.</v>
          </cell>
          <cell r="B18720" t="str">
            <v xml:space="preserve">НС-1167976 </v>
          </cell>
        </row>
        <row r="18721">
          <cell r="A18721" t="str">
            <v>REV-50 (18-0858-3)</v>
          </cell>
          <cell r="B18721" t="str">
            <v xml:space="preserve">НС-1167981 </v>
          </cell>
        </row>
        <row r="18722">
          <cell r="A18722" t="str">
            <v>E12 927 662</v>
          </cell>
          <cell r="B18722" t="str">
            <v xml:space="preserve">НС-1168014 </v>
          </cell>
        </row>
        <row r="18723">
          <cell r="A18723" t="str">
            <v>T2WES2451</v>
          </cell>
          <cell r="B18723" t="str">
            <v xml:space="preserve">НС-1168019 </v>
          </cell>
        </row>
        <row r="18724">
          <cell r="A18724" t="str">
            <v>ZXB565996</v>
          </cell>
          <cell r="B18724" t="str">
            <v xml:space="preserve">НС-1168063 </v>
          </cell>
        </row>
        <row r="18725">
          <cell r="A18725" t="str">
            <v>ZXB555511</v>
          </cell>
          <cell r="B18725" t="str">
            <v xml:space="preserve">НС-1168064 </v>
          </cell>
        </row>
        <row r="18726">
          <cell r="A18726" t="str">
            <v>ZXB531926</v>
          </cell>
          <cell r="B18726" t="str">
            <v xml:space="preserve">НС-1168066 </v>
          </cell>
        </row>
        <row r="18727">
          <cell r="A18727" t="str">
            <v>ZCS-R1-M-W-DX-YF4-YF4(2GH, CRH)</v>
          </cell>
          <cell r="B18727" t="str">
            <v xml:space="preserve">НС-1168069 </v>
          </cell>
        </row>
        <row r="18728">
          <cell r="A18728" t="str">
            <v>RET-56</v>
          </cell>
          <cell r="B18728" t="str">
            <v xml:space="preserve">НС-1168141 </v>
          </cell>
        </row>
        <row r="18729">
          <cell r="A18729" t="str">
            <v>MIG 80-200/220 (DP 2500)</v>
          </cell>
          <cell r="B18729" t="str">
            <v xml:space="preserve">НС-1168145 </v>
          </cell>
        </row>
        <row r="18730">
          <cell r="A18730" t="str">
            <v>401013000271</v>
          </cell>
          <cell r="B18730" t="str">
            <v xml:space="preserve">НС-1168271 </v>
          </cell>
        </row>
        <row r="18731">
          <cell r="A18731" t="str">
            <v>401999006321</v>
          </cell>
          <cell r="B18731" t="str">
            <v xml:space="preserve">НС-1168272 </v>
          </cell>
        </row>
        <row r="18732">
          <cell r="A18732" t="str">
            <v>401999006331</v>
          </cell>
          <cell r="B18732" t="str">
            <v xml:space="preserve">НС-1168273 </v>
          </cell>
        </row>
        <row r="18733">
          <cell r="A18733" t="str">
            <v>401999006411</v>
          </cell>
          <cell r="B18733" t="str">
            <v xml:space="preserve">НС-1168274 </v>
          </cell>
        </row>
        <row r="18734">
          <cell r="A18734" t="str">
            <v>401999006341</v>
          </cell>
          <cell r="B18734" t="str">
            <v xml:space="preserve">НС-1168277 </v>
          </cell>
        </row>
        <row r="18735">
          <cell r="A18735" t="str">
            <v>303012001891</v>
          </cell>
          <cell r="B18735" t="str">
            <v xml:space="preserve">НС-1168278 </v>
          </cell>
        </row>
        <row r="18736">
          <cell r="A18736" t="str">
            <v>306000002071</v>
          </cell>
          <cell r="B18736" t="str">
            <v xml:space="preserve">НС-1168279 </v>
          </cell>
        </row>
        <row r="18737">
          <cell r="A18737" t="str">
            <v>301001000171</v>
          </cell>
          <cell r="B18737" t="str">
            <v xml:space="preserve">НС-1168280 </v>
          </cell>
        </row>
        <row r="18738">
          <cell r="A18738" t="str">
            <v>306000004851</v>
          </cell>
          <cell r="B18738" t="str">
            <v xml:space="preserve">НС-1168281 </v>
          </cell>
        </row>
        <row r="18739">
          <cell r="A18739" t="str">
            <v>RUH-AN300/4.0E-SV</v>
          </cell>
          <cell r="B18739" t="str">
            <v xml:space="preserve">НС-1168282 </v>
          </cell>
        </row>
        <row r="18740">
          <cell r="A18740" t="str">
            <v>401090000251</v>
          </cell>
          <cell r="B18740" t="str">
            <v xml:space="preserve">НС-1168283 </v>
          </cell>
        </row>
        <row r="18741">
          <cell r="A18741" t="str">
            <v>401999006351</v>
          </cell>
          <cell r="B18741" t="str">
            <v xml:space="preserve">НС-1168284 </v>
          </cell>
        </row>
        <row r="18742">
          <cell r="A18742" t="str">
            <v>303003001271</v>
          </cell>
          <cell r="B18742" t="str">
            <v xml:space="preserve">НС-1168285 </v>
          </cell>
        </row>
        <row r="18743">
          <cell r="A18743" t="str">
            <v>RUH-AN300/4.0E-BL</v>
          </cell>
          <cell r="B18743" t="str">
            <v xml:space="preserve">НС-1168286 </v>
          </cell>
        </row>
        <row r="18744">
          <cell r="A18744" t="str">
            <v>303012001881</v>
          </cell>
          <cell r="B18744" t="str">
            <v xml:space="preserve">НС-1168287 </v>
          </cell>
        </row>
        <row r="18745">
          <cell r="A18745" t="str">
            <v>303004001961</v>
          </cell>
          <cell r="B18745" t="str">
            <v xml:space="preserve">НС-1168288 </v>
          </cell>
        </row>
        <row r="18746">
          <cell r="A18746" t="str">
            <v>403007000101</v>
          </cell>
          <cell r="B18746" t="str">
            <v xml:space="preserve">НС-1168289 </v>
          </cell>
        </row>
        <row r="18747">
          <cell r="A18747" t="str">
            <v>RUH-AN300/4.0E-GN</v>
          </cell>
          <cell r="B18747" t="str">
            <v xml:space="preserve">НС-1168290 </v>
          </cell>
        </row>
        <row r="18748">
          <cell r="A18748" t="str">
            <v>403016000011_</v>
          </cell>
          <cell r="B18748" t="str">
            <v xml:space="preserve">НС-1168291 </v>
          </cell>
        </row>
        <row r="18749">
          <cell r="A18749" t="str">
            <v>401003002621</v>
          </cell>
          <cell r="B18749" t="str">
            <v xml:space="preserve">НС-1168292 </v>
          </cell>
        </row>
        <row r="18750">
          <cell r="A18750" t="str">
            <v>401003002631</v>
          </cell>
          <cell r="B18750" t="str">
            <v xml:space="preserve">НС-1168293 </v>
          </cell>
        </row>
        <row r="18751">
          <cell r="A18751" t="str">
            <v>RWF-AN300/4.0E</v>
          </cell>
          <cell r="B18751" t="str">
            <v xml:space="preserve">НС-1168295 </v>
          </cell>
        </row>
        <row r="18752">
          <cell r="A18752" t="str">
            <v>T97 415 741</v>
          </cell>
          <cell r="B18752" t="str">
            <v xml:space="preserve">НС-1168416 </v>
          </cell>
        </row>
        <row r="18753">
          <cell r="A18753" t="str">
            <v>ZXB553050</v>
          </cell>
          <cell r="B18753" t="str">
            <v xml:space="preserve">НС-1168439 </v>
          </cell>
        </row>
        <row r="18754">
          <cell r="A18754" t="str">
            <v>REV-80-CU-IMB-SAG1</v>
          </cell>
          <cell r="B18754" t="str">
            <v xml:space="preserve">НС-1168478 </v>
          </cell>
        </row>
        <row r="18755">
          <cell r="A18755" t="str">
            <v>IBMBSMIT050C000</v>
          </cell>
          <cell r="B18755" t="str">
            <v xml:space="preserve">НС-1168503 </v>
          </cell>
        </row>
        <row r="18756">
          <cell r="A18756" t="str">
            <v>CMB-P104V-J</v>
          </cell>
          <cell r="B18756" t="str">
            <v xml:space="preserve">НС-1168705 </v>
          </cell>
        </row>
        <row r="18757">
          <cell r="A18757" t="str">
            <v>ZCS-P-E15-DX-YF4-YF4</v>
          </cell>
          <cell r="B18757" t="str">
            <v xml:space="preserve">НС-1168728 </v>
          </cell>
        </row>
        <row r="18758">
          <cell r="A18758" t="str">
            <v>RC-VT22HN/IN</v>
          </cell>
          <cell r="B18758" t="str">
            <v xml:space="preserve">НС-1168786 </v>
          </cell>
        </row>
        <row r="18759">
          <cell r="A18759" t="str">
            <v>RC-VT22HN/OUT</v>
          </cell>
          <cell r="B18759" t="str">
            <v xml:space="preserve">НС-1168787 </v>
          </cell>
        </row>
        <row r="18760">
          <cell r="A18760" t="str">
            <v>RC-VT28HN/IN</v>
          </cell>
          <cell r="B18760" t="str">
            <v xml:space="preserve">НС-1168788 </v>
          </cell>
        </row>
        <row r="18761">
          <cell r="A18761" t="str">
            <v>RC-VT28HN/OUT</v>
          </cell>
          <cell r="B18761" t="str">
            <v xml:space="preserve">НС-1168790 </v>
          </cell>
        </row>
        <row r="18762">
          <cell r="A18762" t="str">
            <v>RC-VT37HN/IN</v>
          </cell>
          <cell r="B18762" t="str">
            <v xml:space="preserve">НС-1168791 </v>
          </cell>
        </row>
        <row r="18763">
          <cell r="A18763" t="str">
            <v>RC-VT37HN/OUT</v>
          </cell>
          <cell r="B18763" t="str">
            <v xml:space="preserve">НС-1168792 </v>
          </cell>
        </row>
        <row r="18764">
          <cell r="A18764" t="str">
            <v>RC-VT52HN/IN</v>
          </cell>
          <cell r="B18764" t="str">
            <v xml:space="preserve">НС-1168793 </v>
          </cell>
        </row>
        <row r="18765">
          <cell r="A18765" t="str">
            <v>RC-VT52HN/OUT</v>
          </cell>
          <cell r="B18765" t="str">
            <v xml:space="preserve">НС-1168794 </v>
          </cell>
        </row>
        <row r="18766">
          <cell r="A18766" t="str">
            <v>RC-VT71HN/IN</v>
          </cell>
          <cell r="B18766" t="str">
            <v xml:space="preserve">НС-1168796 </v>
          </cell>
        </row>
        <row r="18767">
          <cell r="A18767" t="str">
            <v>RC-VT71HN/OUT</v>
          </cell>
          <cell r="B18767" t="str">
            <v xml:space="preserve">НС-1168798 </v>
          </cell>
        </row>
        <row r="18768">
          <cell r="A18768" t="str">
            <v>AVL-14UXJSGA</v>
          </cell>
          <cell r="B18768" t="str">
            <v xml:space="preserve">НС-1168876 </v>
          </cell>
        </row>
        <row r="18769">
          <cell r="A18769" t="str">
            <v>REC-B2000M</v>
          </cell>
          <cell r="B18769" t="str">
            <v xml:space="preserve">НС-1168888 </v>
          </cell>
        </row>
        <row r="18770">
          <cell r="A18770" t="str">
            <v>ZXB564520</v>
          </cell>
          <cell r="B18770" t="str">
            <v xml:space="preserve">НС-1168896 </v>
          </cell>
        </row>
        <row r="18771">
          <cell r="A18771" t="str">
            <v>ZXB567816</v>
          </cell>
          <cell r="B18771" t="str">
            <v xml:space="preserve">НС-1168898 </v>
          </cell>
        </row>
        <row r="18772">
          <cell r="A18772" t="str">
            <v>ZCS-W-YF4-YF4(CRH)</v>
          </cell>
          <cell r="B18772" t="str">
            <v xml:space="preserve">НС-1168929 </v>
          </cell>
        </row>
        <row r="18773">
          <cell r="A18773" t="str">
            <v>ZCS-W-С-YF7-YF7(CRH)</v>
          </cell>
          <cell r="B18773" t="str">
            <v xml:space="preserve">НС-1168933 </v>
          </cell>
        </row>
        <row r="18774">
          <cell r="A18774" t="str">
            <v>ZCS-W-C-YF4-YF4(CRH)</v>
          </cell>
          <cell r="B18774" t="str">
            <v xml:space="preserve">НС-1168934 </v>
          </cell>
        </row>
        <row r="18775">
          <cell r="A18775" t="str">
            <v>ZCS-W-С-YF5-YF4(CRH)</v>
          </cell>
          <cell r="B18775" t="str">
            <v xml:space="preserve">НС-1168936 </v>
          </cell>
        </row>
        <row r="18776">
          <cell r="A18776" t="str">
            <v>ZCS-W-С-YF5(CRH)</v>
          </cell>
          <cell r="B18776" t="str">
            <v xml:space="preserve">НС-1168937 </v>
          </cell>
        </row>
        <row r="18777">
          <cell r="A18777" t="str">
            <v>ZCS-W-С-YF4(CRH)</v>
          </cell>
          <cell r="B18777" t="str">
            <v xml:space="preserve">НС-1168938 </v>
          </cell>
        </row>
        <row r="18778">
          <cell r="A18778" t="str">
            <v>ZCS-R1-W-С-YF4-YF4(CRH)</v>
          </cell>
          <cell r="B18778" t="str">
            <v xml:space="preserve">НС-1168939 </v>
          </cell>
        </row>
        <row r="18779">
          <cell r="A18779" t="str">
            <v>ZCS-R-С-W-YF6-YF6(CRH)</v>
          </cell>
          <cell r="B18779" t="str">
            <v xml:space="preserve">НС-1168940 </v>
          </cell>
        </row>
        <row r="18780">
          <cell r="A18780" t="str">
            <v>ZCS-R-С-W-YF8-YF8(CRH)</v>
          </cell>
          <cell r="B18780" t="str">
            <v xml:space="preserve">НС-1168941 </v>
          </cell>
        </row>
        <row r="18781">
          <cell r="A18781" t="str">
            <v>ZCS-M-YF4-YF4(CRH)</v>
          </cell>
          <cell r="B18781" t="str">
            <v xml:space="preserve">НС-1168942 </v>
          </cell>
        </row>
        <row r="18782">
          <cell r="A18782" t="str">
            <v>ZCS-4YF4(DU-PS)</v>
          </cell>
          <cell r="B18782" t="str">
            <v xml:space="preserve">НС-1168943 </v>
          </cell>
        </row>
        <row r="18783">
          <cell r="A18783" t="str">
            <v>ZCS-2YF4(DU-PS)</v>
          </cell>
          <cell r="B18783" t="str">
            <v xml:space="preserve">НС-1168944 </v>
          </cell>
        </row>
        <row r="18784">
          <cell r="A18784" t="str">
            <v>H2A0700-1900-060-2EOO-2-2-0-1900</v>
          </cell>
          <cell r="B18784" t="str">
            <v xml:space="preserve">НС-1168962 </v>
          </cell>
        </row>
        <row r="18785">
          <cell r="A18785" t="str">
            <v>AVL-18UXJSGA</v>
          </cell>
          <cell r="B18785" t="str">
            <v xml:space="preserve">НС-1169055 </v>
          </cell>
        </row>
        <row r="18786">
          <cell r="A18786" t="str">
            <v>ZCS-E17-Y3-Y3</v>
          </cell>
          <cell r="B18786" t="str">
            <v xml:space="preserve">НС-1169074 </v>
          </cell>
        </row>
        <row r="18787">
          <cell r="A18787" t="str">
            <v>nEXB80000016022</v>
          </cell>
          <cell r="B18787" t="str">
            <v xml:space="preserve">НС-1169215 </v>
          </cell>
        </row>
        <row r="18788">
          <cell r="A18788" t="str">
            <v>L401380S</v>
          </cell>
          <cell r="B18788" t="str">
            <v xml:space="preserve">НС-1169216 </v>
          </cell>
        </row>
        <row r="18789">
          <cell r="A18789" t="str">
            <v>ZCS-E120-Y5</v>
          </cell>
          <cell r="B18789" t="str">
            <v xml:space="preserve">НС-1169218 </v>
          </cell>
        </row>
        <row r="18790">
          <cell r="A18790" t="str">
            <v>35402B030701</v>
          </cell>
          <cell r="B18790" t="str">
            <v xml:space="preserve">НС-1169226 </v>
          </cell>
        </row>
        <row r="18791">
          <cell r="A18791" t="str">
            <v>314B00000003</v>
          </cell>
          <cell r="B18791" t="str">
            <v xml:space="preserve">НС-1169227 </v>
          </cell>
        </row>
        <row r="18792">
          <cell r="A18792" t="str">
            <v>312050000021</v>
          </cell>
          <cell r="B18792" t="str">
            <v xml:space="preserve">НС-1169228 </v>
          </cell>
        </row>
        <row r="18793">
          <cell r="A18793" t="str">
            <v>35203B034301</v>
          </cell>
          <cell r="B18793" t="str">
            <v xml:space="preserve">НС-1169229 </v>
          </cell>
        </row>
        <row r="18794">
          <cell r="A18794" t="str">
            <v>35303B034102</v>
          </cell>
          <cell r="B18794" t="str">
            <v xml:space="preserve">НС-1169230 </v>
          </cell>
        </row>
        <row r="18795">
          <cell r="A18795" t="str">
            <v>316000000012</v>
          </cell>
          <cell r="B18795" t="str">
            <v xml:space="preserve">НС-1169231 </v>
          </cell>
        </row>
        <row r="18796">
          <cell r="A18796" t="str">
            <v>35303B030002</v>
          </cell>
          <cell r="B18796" t="str">
            <v xml:space="preserve">НС-1169232 </v>
          </cell>
        </row>
        <row r="18797">
          <cell r="A18797" t="str">
            <v>316000000011</v>
          </cell>
          <cell r="B18797" t="str">
            <v xml:space="preserve">НС-1169233 </v>
          </cell>
        </row>
        <row r="18798">
          <cell r="A18798" t="str">
            <v>316000000056</v>
          </cell>
          <cell r="B18798" t="str">
            <v xml:space="preserve">НС-1169234 </v>
          </cell>
        </row>
        <row r="18799">
          <cell r="A18799" t="str">
            <v>ZPE 500 EU5</v>
          </cell>
          <cell r="B18799" t="str">
            <v xml:space="preserve">НС-1169284 </v>
          </cell>
        </row>
        <row r="18800">
          <cell r="A18800" t="str">
            <v>ZPE 800 EU5</v>
          </cell>
          <cell r="B18800" t="str">
            <v xml:space="preserve">НС-1169288 </v>
          </cell>
        </row>
        <row r="18801">
          <cell r="A18801" t="str">
            <v>ZPE/ZPW 2000 EU5</v>
          </cell>
          <cell r="B18801" t="str">
            <v xml:space="preserve">НС-1169289 </v>
          </cell>
        </row>
        <row r="18802">
          <cell r="A18802" t="str">
            <v>ZPE/ZPW 3000 EU5</v>
          </cell>
          <cell r="B18802" t="str">
            <v xml:space="preserve">НС-1169307 </v>
          </cell>
        </row>
        <row r="18803">
          <cell r="A18803" t="str">
            <v>ZPE/ZPW 4000 EU5</v>
          </cell>
          <cell r="B18803" t="str">
            <v xml:space="preserve">НС-1169308 </v>
          </cell>
        </row>
        <row r="18804">
          <cell r="A18804" t="str">
            <v>ZPE/ZPW 6000 EU5</v>
          </cell>
          <cell r="B18804" t="str">
            <v xml:space="preserve">НС-1169310 </v>
          </cell>
        </row>
        <row r="18805">
          <cell r="A18805" t="str">
            <v>nEXB80000016568</v>
          </cell>
          <cell r="B18805" t="str">
            <v xml:space="preserve">НС-1169324 </v>
          </cell>
        </row>
        <row r="18806">
          <cell r="A18806" t="str">
            <v>RUH-CB300/4.5E-WT</v>
          </cell>
          <cell r="B18806" t="str">
            <v xml:space="preserve">НС-1169328 </v>
          </cell>
        </row>
        <row r="18807">
          <cell r="A18807" t="str">
            <v>11223015000119_</v>
          </cell>
          <cell r="B18807" t="str">
            <v xml:space="preserve">НС-1169459 </v>
          </cell>
        </row>
        <row r="18808">
          <cell r="A18808" t="str">
            <v>E969673405 - KVT</v>
          </cell>
          <cell r="B18808" t="str">
            <v xml:space="preserve">НС-1169471 </v>
          </cell>
        </row>
        <row r="18809">
          <cell r="A18809" t="str">
            <v>Образец волна</v>
          </cell>
          <cell r="B18809" t="str">
            <v xml:space="preserve">НС-1169533 </v>
          </cell>
        </row>
        <row r="18810">
          <cell r="A18810" t="str">
            <v>E17 A59 451</v>
          </cell>
          <cell r="B18810" t="str">
            <v xml:space="preserve">НС-1169538 </v>
          </cell>
        </row>
        <row r="18811">
          <cell r="A18811" t="str">
            <v>E17 981 900</v>
          </cell>
          <cell r="B18811" t="str">
            <v xml:space="preserve">НС-1169539 </v>
          </cell>
        </row>
        <row r="18812">
          <cell r="A18812" t="str">
            <v>E17 983 900</v>
          </cell>
          <cell r="B18812" t="str">
            <v xml:space="preserve">НС-1169540 </v>
          </cell>
        </row>
        <row r="18813">
          <cell r="A18813" t="str">
            <v>11103020000006</v>
          </cell>
          <cell r="B18813" t="str">
            <v xml:space="preserve">НС-1169604 </v>
          </cell>
        </row>
        <row r="18814">
          <cell r="A18814" t="str">
            <v>PAC-FG01B-E</v>
          </cell>
          <cell r="B18814" t="str">
            <v xml:space="preserve">НС-1169626 </v>
          </cell>
        </row>
        <row r="18815">
          <cell r="A18815" t="str">
            <v>PAC-FG01S-E</v>
          </cell>
          <cell r="B18815" t="str">
            <v xml:space="preserve">НС-1169627 </v>
          </cell>
        </row>
        <row r="18816">
          <cell r="A18816" t="str">
            <v>TCEVBZ 2930 IMB-SAM1-CMT-SLO</v>
          </cell>
          <cell r="B18816" t="str">
            <v xml:space="preserve">НС-1169748 </v>
          </cell>
        </row>
        <row r="18817">
          <cell r="A18817" t="str">
            <v>16-2113-5</v>
          </cell>
          <cell r="B18817" t="str">
            <v xml:space="preserve">НС-1169752 </v>
          </cell>
        </row>
        <row r="18818">
          <cell r="A18818" t="str">
            <v>ВСМ-1.</v>
          </cell>
          <cell r="B18818" t="str">
            <v xml:space="preserve">НС-1169763 </v>
          </cell>
        </row>
        <row r="18819">
          <cell r="A18819" t="str">
            <v>ВСМ-РО-6</v>
          </cell>
          <cell r="B18819" t="str">
            <v xml:space="preserve">НС-1169766 </v>
          </cell>
        </row>
        <row r="18820">
          <cell r="A18820" t="str">
            <v>ВСМ-СН-6</v>
          </cell>
          <cell r="B18820" t="str">
            <v xml:space="preserve">НС-1169767 </v>
          </cell>
        </row>
        <row r="18821">
          <cell r="A18821" t="str">
            <v>ВСМ-А-6Н</v>
          </cell>
          <cell r="B18821" t="str">
            <v xml:space="preserve">НС-1169768 </v>
          </cell>
        </row>
        <row r="18822">
          <cell r="A18822" t="str">
            <v>RUN1</v>
          </cell>
          <cell r="B18822" t="str">
            <v xml:space="preserve">НС-1169808 </v>
          </cell>
        </row>
        <row r="18823">
          <cell r="A18823" t="str">
            <v>RUN3SV</v>
          </cell>
          <cell r="B18823" t="str">
            <v xml:space="preserve">НС-1169814 </v>
          </cell>
        </row>
        <row r="18824">
          <cell r="A18824" t="str">
            <v>RUN3BL</v>
          </cell>
          <cell r="B18824" t="str">
            <v xml:space="preserve">НС-1169815 </v>
          </cell>
        </row>
        <row r="18825">
          <cell r="A18825" t="str">
            <v>RUN3GN</v>
          </cell>
          <cell r="B18825" t="str">
            <v xml:space="preserve">НС-1169816 </v>
          </cell>
        </row>
        <row r="18826">
          <cell r="A18826" t="str">
            <v>RUN6</v>
          </cell>
          <cell r="B18826" t="str">
            <v xml:space="preserve">НС-1169819 </v>
          </cell>
        </row>
        <row r="18827">
          <cell r="A18827" t="str">
            <v>RUN7</v>
          </cell>
          <cell r="B18827" t="str">
            <v xml:space="preserve">НС-1169820 </v>
          </cell>
        </row>
        <row r="18828">
          <cell r="A18828" t="str">
            <v>RUN9</v>
          </cell>
          <cell r="B18828" t="str">
            <v xml:space="preserve">НС-1169822 </v>
          </cell>
        </row>
        <row r="18829">
          <cell r="A18829" t="str">
            <v>RUN11</v>
          </cell>
          <cell r="B18829" t="str">
            <v xml:space="preserve">НС-1169823 </v>
          </cell>
        </row>
        <row r="18830">
          <cell r="A18830" t="str">
            <v>RUN12</v>
          </cell>
          <cell r="B18830" t="str">
            <v xml:space="preserve">НС-1169828 </v>
          </cell>
        </row>
        <row r="18831">
          <cell r="A18831" t="str">
            <v>RUN14</v>
          </cell>
          <cell r="B18831" t="str">
            <v xml:space="preserve">НС-1169832 </v>
          </cell>
        </row>
        <row r="18832">
          <cell r="A18832" t="str">
            <v>RUN15</v>
          </cell>
          <cell r="B18832" t="str">
            <v xml:space="preserve">НС-1169833 </v>
          </cell>
        </row>
        <row r="18833">
          <cell r="A18833" t="str">
            <v>RUN16</v>
          </cell>
          <cell r="B18833" t="str">
            <v xml:space="preserve">НС-1169834 </v>
          </cell>
        </row>
        <row r="18834">
          <cell r="A18834" t="str">
            <v>RUN17</v>
          </cell>
          <cell r="B18834" t="str">
            <v xml:space="preserve">НС-1169835 </v>
          </cell>
        </row>
        <row r="18835">
          <cell r="A18835" t="str">
            <v>RUN18</v>
          </cell>
          <cell r="B18835" t="str">
            <v xml:space="preserve">НС-1169836 </v>
          </cell>
        </row>
        <row r="18836">
          <cell r="A18836" t="str">
            <v>RUN19</v>
          </cell>
          <cell r="B18836" t="str">
            <v xml:space="preserve">НС-1169837 </v>
          </cell>
        </row>
        <row r="18837">
          <cell r="A18837" t="str">
            <v>RUN20</v>
          </cell>
          <cell r="B18837" t="str">
            <v xml:space="preserve">НС-1169838 </v>
          </cell>
        </row>
        <row r="18838">
          <cell r="A18838" t="str">
            <v>17-0701-4</v>
          </cell>
          <cell r="B18838" t="str">
            <v xml:space="preserve">НС-1169843 </v>
          </cell>
        </row>
        <row r="18839">
          <cell r="A18839" t="str">
            <v>1080320807</v>
          </cell>
          <cell r="B18839" t="str">
            <v xml:space="preserve">НС-1169844 </v>
          </cell>
        </row>
        <row r="18840">
          <cell r="A18840" t="str">
            <v>211205977A</v>
          </cell>
          <cell r="B18840" t="str">
            <v xml:space="preserve">НС-1169846 </v>
          </cell>
        </row>
        <row r="18841">
          <cell r="A18841" t="str">
            <v>211200850AA</v>
          </cell>
          <cell r="B18841" t="str">
            <v xml:space="preserve">НС-1169849 </v>
          </cell>
        </row>
        <row r="18842">
          <cell r="A18842" t="str">
            <v>1071990044B</v>
          </cell>
          <cell r="B18842" t="str">
            <v xml:space="preserve">НС-1169850 </v>
          </cell>
        </row>
        <row r="18843">
          <cell r="A18843" t="str">
            <v>Образцы браслетов ME</v>
          </cell>
          <cell r="B18843" t="str">
            <v xml:space="preserve">НС-1169851 </v>
          </cell>
        </row>
        <row r="18844">
          <cell r="A18844" t="str">
            <v>211206477</v>
          </cell>
          <cell r="B18844" t="str">
            <v xml:space="preserve">НС-1169853 </v>
          </cell>
        </row>
        <row r="18845">
          <cell r="A18845" t="str">
            <v>211201000</v>
          </cell>
          <cell r="B18845" t="str">
            <v xml:space="preserve">НС-1169855 </v>
          </cell>
        </row>
        <row r="18846">
          <cell r="A18846" t="str">
            <v>1080320806</v>
          </cell>
          <cell r="B18846" t="str">
            <v xml:space="preserve">НС-1169856 </v>
          </cell>
        </row>
        <row r="18847">
          <cell r="A18847" t="str">
            <v>211205800</v>
          </cell>
          <cell r="B18847" t="str">
            <v xml:space="preserve">НС-1169857 </v>
          </cell>
        </row>
        <row r="18848">
          <cell r="A18848" t="str">
            <v>211200353</v>
          </cell>
          <cell r="B18848" t="str">
            <v xml:space="preserve">НС-1169858 </v>
          </cell>
        </row>
        <row r="18849">
          <cell r="A18849" t="str">
            <v>15500213000046</v>
          </cell>
          <cell r="B18849" t="str">
            <v xml:space="preserve">НС-1169868 </v>
          </cell>
        </row>
        <row r="18850">
          <cell r="A18850" t="str">
            <v>17122000008458</v>
          </cell>
          <cell r="B18850" t="str">
            <v xml:space="preserve">НС-1169882 </v>
          </cell>
        </row>
        <row r="18851">
          <cell r="A18851" t="str">
            <v>RWF-S380/3.0M</v>
          </cell>
          <cell r="B18851" t="str">
            <v xml:space="preserve">НС-1169924 </v>
          </cell>
        </row>
        <row r="18852">
          <cell r="A18852" t="str">
            <v>НК для TCEVBZ 2930</v>
          </cell>
          <cell r="B18852" t="str">
            <v xml:space="preserve">НС-1169932 </v>
          </cell>
        </row>
        <row r="18853">
          <cell r="A18853" t="str">
            <v>OFF 2018.1.1674</v>
          </cell>
          <cell r="B18853" t="str">
            <v xml:space="preserve">НС-1169941 </v>
          </cell>
        </row>
        <row r="18854">
          <cell r="A18854" t="str">
            <v>6-KR MD50/MD50+/SD50/SD50+</v>
          </cell>
          <cell r="B18854" t="str">
            <v xml:space="preserve">НС-1169983 </v>
          </cell>
        </row>
        <row r="18855">
          <cell r="A18855" t="str">
            <v>CUB017</v>
          </cell>
          <cell r="B18855" t="str">
            <v xml:space="preserve">НС-1169987 </v>
          </cell>
        </row>
        <row r="18856">
          <cell r="A18856" t="str">
            <v>CUB024</v>
          </cell>
          <cell r="B18856" t="str">
            <v xml:space="preserve">НС-1169994 </v>
          </cell>
        </row>
        <row r="18857">
          <cell r="A18857" t="str">
            <v>CUB026</v>
          </cell>
          <cell r="B18857" t="str">
            <v xml:space="preserve">НС-1169997 </v>
          </cell>
        </row>
        <row r="18858">
          <cell r="A18858" t="str">
            <v>210738121</v>
          </cell>
          <cell r="B18858" t="str">
            <v xml:space="preserve">НС-1170057 </v>
          </cell>
        </row>
        <row r="18859">
          <cell r="A18859" t="str">
            <v>210738131</v>
          </cell>
          <cell r="B18859" t="str">
            <v xml:space="preserve">НС-1170058 </v>
          </cell>
        </row>
        <row r="18860">
          <cell r="A18860" t="str">
            <v>210738120</v>
          </cell>
          <cell r="B18860" t="str">
            <v xml:space="preserve">НС-1170059 </v>
          </cell>
        </row>
        <row r="18861">
          <cell r="A18861" t="str">
            <v>210901510_</v>
          </cell>
          <cell r="B18861" t="str">
            <v xml:space="preserve">НС-1170064 </v>
          </cell>
        </row>
        <row r="18862">
          <cell r="A18862" t="str">
            <v>210901526AP</v>
          </cell>
          <cell r="B18862" t="str">
            <v xml:space="preserve">НС-1170065 </v>
          </cell>
        </row>
        <row r="18863">
          <cell r="A18863" t="str">
            <v>1170030047F</v>
          </cell>
          <cell r="B18863" t="str">
            <v xml:space="preserve">НС-1170066 </v>
          </cell>
        </row>
        <row r="18864">
          <cell r="A18864" t="str">
            <v>211238596_</v>
          </cell>
          <cell r="B18864" t="str">
            <v xml:space="preserve">НС-1170068 </v>
          </cell>
        </row>
        <row r="18865">
          <cell r="A18865" t="str">
            <v>211238496_</v>
          </cell>
          <cell r="B18865" t="str">
            <v xml:space="preserve">НС-1170069 </v>
          </cell>
        </row>
        <row r="18866">
          <cell r="A18866" t="str">
            <v>210738411B</v>
          </cell>
          <cell r="B18866" t="str">
            <v xml:space="preserve">НС-1170070 </v>
          </cell>
        </row>
        <row r="18867">
          <cell r="A18867" t="str">
            <v>210737655</v>
          </cell>
          <cell r="B18867" t="str">
            <v xml:space="preserve">НС-1170071 </v>
          </cell>
        </row>
        <row r="18868">
          <cell r="A18868" t="str">
            <v>210737662</v>
          </cell>
          <cell r="B18868" t="str">
            <v xml:space="preserve">НС-1170072 </v>
          </cell>
        </row>
        <row r="18869">
          <cell r="A18869" t="str">
            <v>210737652</v>
          </cell>
          <cell r="B18869" t="str">
            <v xml:space="preserve">НС-1170073 </v>
          </cell>
        </row>
        <row r="18870">
          <cell r="A18870" t="str">
            <v>210901509</v>
          </cell>
          <cell r="B18870" t="str">
            <v xml:space="preserve">НС-1170076 </v>
          </cell>
        </row>
        <row r="18871">
          <cell r="A18871" t="str">
            <v>210901526AN</v>
          </cell>
          <cell r="B18871" t="str">
            <v xml:space="preserve">НС-1170077 </v>
          </cell>
        </row>
        <row r="18872">
          <cell r="A18872" t="str">
            <v>1100011049</v>
          </cell>
          <cell r="B18872" t="str">
            <v xml:space="preserve">НС-1170079 </v>
          </cell>
        </row>
        <row r="18873">
          <cell r="A18873" t="str">
            <v>210738678</v>
          </cell>
          <cell r="B18873" t="str">
            <v xml:space="preserve">НС-1170080 </v>
          </cell>
        </row>
        <row r="18874">
          <cell r="A18874" t="str">
            <v>210738663</v>
          </cell>
          <cell r="B18874" t="str">
            <v xml:space="preserve">НС-1170081 </v>
          </cell>
        </row>
        <row r="18875">
          <cell r="A18875" t="str">
            <v>210738574</v>
          </cell>
          <cell r="B18875" t="str">
            <v xml:space="preserve">НС-1170083 </v>
          </cell>
        </row>
        <row r="18876">
          <cell r="A18876" t="str">
            <v>1170030067J</v>
          </cell>
          <cell r="B18876" t="str">
            <v xml:space="preserve">НС-1170086 </v>
          </cell>
        </row>
        <row r="18877">
          <cell r="A18877" t="str">
            <v>211238303_</v>
          </cell>
          <cell r="B18877" t="str">
            <v xml:space="preserve">НС-1170087 </v>
          </cell>
        </row>
        <row r="18878">
          <cell r="A18878" t="str">
            <v>1070020042AA</v>
          </cell>
          <cell r="B18878" t="str">
            <v xml:space="preserve">НС-1170088 </v>
          </cell>
        </row>
        <row r="18879">
          <cell r="A18879" t="str">
            <v>210901617AJ</v>
          </cell>
          <cell r="B18879" t="str">
            <v xml:space="preserve">НС-1170089 </v>
          </cell>
        </row>
        <row r="18880">
          <cell r="A18880" t="str">
            <v>1170030101B</v>
          </cell>
          <cell r="B18880" t="str">
            <v xml:space="preserve">НС-1170090 </v>
          </cell>
        </row>
        <row r="18881">
          <cell r="A18881" t="str">
            <v>1070030040AA_</v>
          </cell>
          <cell r="B18881" t="str">
            <v xml:space="preserve">НС-1170091 </v>
          </cell>
        </row>
        <row r="18882">
          <cell r="A18882" t="str">
            <v>211232872_</v>
          </cell>
          <cell r="B18882" t="str">
            <v xml:space="preserve">НС-1170092 </v>
          </cell>
        </row>
        <row r="18883">
          <cell r="A18883" t="str">
            <v>RC-P25HN/OUT (ЗИМНИЙ КОМПЛЕКТ)</v>
          </cell>
          <cell r="B18883" t="str">
            <v xml:space="preserve">НС-1170280 </v>
          </cell>
        </row>
        <row r="18884">
          <cell r="A18884" t="str">
            <v>GKOFILRIS1200HEKO.</v>
          </cell>
          <cell r="B18884" t="str">
            <v xml:space="preserve">НС-1170283 </v>
          </cell>
        </row>
        <row r="18885">
          <cell r="A18885" t="str">
            <v>RC-P30HN/OUT (ЗИМНИЙ КОМПЛЕКТ)</v>
          </cell>
          <cell r="B18885" t="str">
            <v xml:space="preserve">НС-1170290 </v>
          </cell>
        </row>
        <row r="18886">
          <cell r="A18886" t="str">
            <v>RC-P40HN/OUT (ЗИМНИЙ КОМПЛЕКТ)</v>
          </cell>
          <cell r="B18886" t="str">
            <v xml:space="preserve">НС-1170294 </v>
          </cell>
        </row>
        <row r="18887">
          <cell r="A18887" t="str">
            <v>RC-P61HN/OUT (ЗИМНИЙ КОМПЛЕКТ)</v>
          </cell>
          <cell r="B18887" t="str">
            <v xml:space="preserve">НС-1170295 </v>
          </cell>
        </row>
        <row r="18888">
          <cell r="A18888" t="str">
            <v>RC-P77HN/OUT (ЗИМНИЙ КОМПЛЕКТ)</v>
          </cell>
          <cell r="B18888" t="str">
            <v xml:space="preserve">НС-1170296 </v>
          </cell>
        </row>
        <row r="18889">
          <cell r="A18889" t="str">
            <v>RC-T25HN/OUT (зимний комплект)</v>
          </cell>
          <cell r="B18889" t="str">
            <v xml:space="preserve">НС-1170298 </v>
          </cell>
        </row>
        <row r="18890">
          <cell r="A18890" t="str">
            <v>RC-T30HN/OUT (зимний комплект)</v>
          </cell>
          <cell r="B18890" t="str">
            <v xml:space="preserve">НС-1170299 </v>
          </cell>
        </row>
        <row r="18891">
          <cell r="A18891" t="str">
            <v>RC-T39HN/OUT (зимний комплект)</v>
          </cell>
          <cell r="B18891" t="str">
            <v xml:space="preserve">НС-1170301 </v>
          </cell>
        </row>
        <row r="18892">
          <cell r="A18892" t="str">
            <v>RC-T60HN/OUT (зимний комплект)</v>
          </cell>
          <cell r="B18892" t="str">
            <v xml:space="preserve">НС-1170307 </v>
          </cell>
        </row>
        <row r="18893">
          <cell r="A18893" t="str">
            <v>RC-T76HN/OUT (зимний комплект)</v>
          </cell>
          <cell r="B18893" t="str">
            <v xml:space="preserve">НС-1170309 </v>
          </cell>
        </row>
        <row r="18894">
          <cell r="A18894" t="str">
            <v>RC-TG25HN/OUT (ЗИМНИЙ КОМПЛЕКТ)</v>
          </cell>
          <cell r="B18894" t="str">
            <v xml:space="preserve">НС-1170310 </v>
          </cell>
        </row>
        <row r="18895">
          <cell r="A18895" t="str">
            <v>RC-TG30HN/OUT (ЗИМНИЙ КОМПЛЕКТ)</v>
          </cell>
          <cell r="B18895" t="str">
            <v xml:space="preserve">НС-1170311 </v>
          </cell>
        </row>
        <row r="18896">
          <cell r="A18896" t="str">
            <v>RC-TG39HN/OUT(ЗИМНИЙ КОМПЛЕКТ)</v>
          </cell>
          <cell r="B18896" t="str">
            <v xml:space="preserve">НС-1170312 </v>
          </cell>
        </row>
        <row r="18897">
          <cell r="A18897" t="str">
            <v>18-0513-2</v>
          </cell>
          <cell r="B18897" t="str">
            <v xml:space="preserve">НС-1170320 </v>
          </cell>
        </row>
        <row r="18898">
          <cell r="A18898" t="str">
            <v>18-0537-2</v>
          </cell>
          <cell r="B18898" t="str">
            <v xml:space="preserve">НС-1170323 </v>
          </cell>
        </row>
        <row r="18899">
          <cell r="A18899" t="str">
            <v>ZPVP 2000 VEL</v>
          </cell>
          <cell r="B18899" t="str">
            <v xml:space="preserve">НС-1170460 </v>
          </cell>
        </row>
        <row r="18900">
          <cell r="A18900" t="str">
            <v>ZPVP 2000 VER</v>
          </cell>
          <cell r="B18900" t="str">
            <v xml:space="preserve">НС-1170461 </v>
          </cell>
        </row>
        <row r="18901">
          <cell r="A18901" t="str">
            <v>16430001000637</v>
          </cell>
          <cell r="B18901" t="str">
            <v xml:space="preserve">НС-1170463 </v>
          </cell>
        </row>
        <row r="18902">
          <cell r="A18902" t="str">
            <v>CHU-07HSS010/N2-IN - box</v>
          </cell>
          <cell r="B18902" t="str">
            <v xml:space="preserve">НС-1170473 </v>
          </cell>
        </row>
        <row r="18903">
          <cell r="A18903" t="str">
            <v>CHU-07HSS010/N2-OUT - box</v>
          </cell>
          <cell r="B18903" t="str">
            <v xml:space="preserve">НС-1170474 </v>
          </cell>
        </row>
        <row r="18904">
          <cell r="A18904" t="str">
            <v>CHU-09HSS010/N2-IN - box</v>
          </cell>
          <cell r="B18904" t="str">
            <v xml:space="preserve">НС-1170475 </v>
          </cell>
        </row>
        <row r="18905">
          <cell r="A18905" t="str">
            <v>CHU-09HSS010/N2-OUT - box</v>
          </cell>
          <cell r="B18905" t="str">
            <v xml:space="preserve">НС-1170477 </v>
          </cell>
        </row>
        <row r="18906">
          <cell r="A18906" t="str">
            <v>CHU-12HSS010/N2-IN - box</v>
          </cell>
          <cell r="B18906" t="str">
            <v xml:space="preserve">НС-1170478 </v>
          </cell>
        </row>
        <row r="18907">
          <cell r="A18907" t="str">
            <v>CHU-12HSS010/N2-OUT - box</v>
          </cell>
          <cell r="B18907" t="str">
            <v xml:space="preserve">НС-1170480 </v>
          </cell>
        </row>
        <row r="18908">
          <cell r="A18908" t="str">
            <v>CHU-18HSS010/N2-IN - box</v>
          </cell>
          <cell r="B18908" t="str">
            <v xml:space="preserve">НС-1170481 </v>
          </cell>
        </row>
        <row r="18909">
          <cell r="A18909" t="str">
            <v>CHU-18HSS010/N2-OUT - box</v>
          </cell>
          <cell r="B18909" t="str">
            <v xml:space="preserve">НС-1170482 </v>
          </cell>
        </row>
        <row r="18910">
          <cell r="A18910" t="str">
            <v>CHU-24HSS010/N2-IN - box</v>
          </cell>
          <cell r="B18910" t="str">
            <v xml:space="preserve">НС-1170483 </v>
          </cell>
        </row>
        <row r="18911">
          <cell r="A18911" t="str">
            <v>CHU-24HSS010/N2-OUT - box</v>
          </cell>
          <cell r="B18911" t="str">
            <v xml:space="preserve">НС-1170485 </v>
          </cell>
        </row>
        <row r="18912">
          <cell r="A18912" t="str">
            <v>AUC-24HR4SGA1</v>
          </cell>
          <cell r="B18912" t="str">
            <v xml:space="preserve">НС-1170499 </v>
          </cell>
        </row>
        <row r="18913">
          <cell r="A18913" t="str">
            <v>AUV-24HR4SA1</v>
          </cell>
          <cell r="B18913" t="str">
            <v xml:space="preserve">НС-1170506 </v>
          </cell>
        </row>
        <row r="18914">
          <cell r="A18914" t="str">
            <v>AUD-24HX4SLH1</v>
          </cell>
          <cell r="B18914" t="str">
            <v xml:space="preserve">НС-1170507 </v>
          </cell>
        </row>
        <row r="18915">
          <cell r="A18915" t="str">
            <v>AUW-24H4SF</v>
          </cell>
          <cell r="B18915" t="str">
            <v xml:space="preserve">НС-1170516 </v>
          </cell>
        </row>
        <row r="18916">
          <cell r="A18916" t="str">
            <v>080012002</v>
          </cell>
          <cell r="B18916" t="str">
            <v xml:space="preserve">НС-1170529 </v>
          </cell>
        </row>
        <row r="18917">
          <cell r="A18917" t="str">
            <v>E12A47329</v>
          </cell>
          <cell r="B18917" t="str">
            <v xml:space="preserve">НС-1170545 </v>
          </cell>
        </row>
        <row r="18918">
          <cell r="A18918" t="str">
            <v>ZSPRD0003</v>
          </cell>
          <cell r="B18918" t="str">
            <v xml:space="preserve">НС-1170562 </v>
          </cell>
        </row>
        <row r="18919">
          <cell r="A18919" t="str">
            <v>Переход (ПрКр)-1-500х300-355</v>
          </cell>
          <cell r="B18919" t="str">
            <v xml:space="preserve">НС-1170653 </v>
          </cell>
        </row>
        <row r="18920">
          <cell r="A18920" t="str">
            <v>E12 L87 2971</v>
          </cell>
          <cell r="B18920" t="str">
            <v xml:space="preserve">НС-1170659 </v>
          </cell>
        </row>
        <row r="18921">
          <cell r="A18921" t="str">
            <v>E12 R13 232</v>
          </cell>
          <cell r="B18921" t="str">
            <v xml:space="preserve">НС-1170660 </v>
          </cell>
        </row>
        <row r="18922">
          <cell r="A18922" t="str">
            <v>FIT000313_</v>
          </cell>
          <cell r="B18922" t="str">
            <v xml:space="preserve">НС-1170668 </v>
          </cell>
        </row>
        <row r="18923">
          <cell r="A18923" t="str">
            <v>GLJLJ/PG007</v>
          </cell>
          <cell r="B18923" t="str">
            <v xml:space="preserve">НС-1170673 </v>
          </cell>
        </row>
        <row r="18924">
          <cell r="A18924" t="str">
            <v>GLJLJ/PG008</v>
          </cell>
          <cell r="B18924" t="str">
            <v xml:space="preserve">НС-1170674 </v>
          </cell>
        </row>
        <row r="18925">
          <cell r="A18925" t="str">
            <v>FIT000321</v>
          </cell>
          <cell r="B18925" t="str">
            <v xml:space="preserve">НС-1170675 </v>
          </cell>
        </row>
        <row r="18926">
          <cell r="A18926" t="str">
            <v>GSKSSK013</v>
          </cell>
          <cell r="B18926" t="str">
            <v xml:space="preserve">НС-1170679 </v>
          </cell>
        </row>
        <row r="18927">
          <cell r="A18927" t="str">
            <v>GSKSSK021</v>
          </cell>
          <cell r="B18927" t="str">
            <v xml:space="preserve">НС-1170680 </v>
          </cell>
        </row>
        <row r="18928">
          <cell r="A18928" t="str">
            <v>GSKSSK022</v>
          </cell>
          <cell r="B18928" t="str">
            <v xml:space="preserve">НС-1170681 </v>
          </cell>
        </row>
        <row r="18929">
          <cell r="A18929" t="str">
            <v>GSKSSK031</v>
          </cell>
          <cell r="B18929" t="str">
            <v xml:space="preserve">НС-1170682 </v>
          </cell>
        </row>
        <row r="18930">
          <cell r="A18930" t="str">
            <v>GSOSKS009</v>
          </cell>
          <cell r="B18930" t="str">
            <v xml:space="preserve">НС-1170683 </v>
          </cell>
        </row>
        <row r="18931">
          <cell r="A18931" t="str">
            <v>ZSSK 1000х1000</v>
          </cell>
          <cell r="B18931" t="str">
            <v xml:space="preserve">НС-1170684 </v>
          </cell>
        </row>
        <row r="18932">
          <cell r="A18932" t="str">
            <v>GSOMUTE023</v>
          </cell>
          <cell r="B18932" t="str">
            <v xml:space="preserve">НС-1170723 </v>
          </cell>
        </row>
        <row r="18933">
          <cell r="A18933" t="str">
            <v>GSOMUTE019</v>
          </cell>
          <cell r="B18933" t="str">
            <v xml:space="preserve">НС-1170908 </v>
          </cell>
        </row>
        <row r="18934">
          <cell r="A18934" t="str">
            <v>FIT000285</v>
          </cell>
          <cell r="B18934" t="str">
            <v xml:space="preserve">НС-1170909 </v>
          </cell>
        </row>
        <row r="18935">
          <cell r="A18935" t="str">
            <v>FIT000287</v>
          </cell>
          <cell r="B18935" t="str">
            <v xml:space="preserve">НС-1170912 </v>
          </cell>
        </row>
        <row r="18936">
          <cell r="A18936" t="str">
            <v>12122000A68482</v>
          </cell>
          <cell r="B18936" t="str">
            <v xml:space="preserve">НС-1170931 </v>
          </cell>
        </row>
        <row r="18937">
          <cell r="A18937" t="str">
            <v>11002012A01793</v>
          </cell>
          <cell r="B18937" t="str">
            <v xml:space="preserve">НС-1170932 </v>
          </cell>
        </row>
        <row r="18938">
          <cell r="A18938" t="str">
            <v>17222000A53539</v>
          </cell>
          <cell r="B18938" t="str">
            <v xml:space="preserve">НС-1170933 </v>
          </cell>
        </row>
        <row r="18939">
          <cell r="A18939" t="str">
            <v>17122000A34192</v>
          </cell>
          <cell r="B18939" t="str">
            <v xml:space="preserve">НС-1170935 </v>
          </cell>
        </row>
        <row r="18940">
          <cell r="A18940" t="str">
            <v>17122000A12856</v>
          </cell>
          <cell r="B18940" t="str">
            <v xml:space="preserve">НС-1170937 </v>
          </cell>
        </row>
        <row r="18941">
          <cell r="A18941" t="str">
            <v>17222000A15329</v>
          </cell>
          <cell r="B18941" t="str">
            <v xml:space="preserve">НС-1170938 </v>
          </cell>
        </row>
        <row r="18942">
          <cell r="A18942" t="str">
            <v>12122000A68054</v>
          </cell>
          <cell r="B18942" t="str">
            <v xml:space="preserve">НС-1170940 </v>
          </cell>
        </row>
        <row r="18943">
          <cell r="A18943" t="str">
            <v>17222000010028</v>
          </cell>
          <cell r="B18943" t="str">
            <v xml:space="preserve">НС-1170941 </v>
          </cell>
        </row>
        <row r="18944">
          <cell r="A18944" t="str">
            <v>ACC000369</v>
          </cell>
          <cell r="B18944" t="str">
            <v xml:space="preserve">НС-1170946 </v>
          </cell>
        </row>
        <row r="18945">
          <cell r="A18945" t="str">
            <v>KVS-F07HT.1/IN</v>
          </cell>
          <cell r="B18945" t="str">
            <v xml:space="preserve">НС-1170967 </v>
          </cell>
        </row>
        <row r="18946">
          <cell r="A18946" t="str">
            <v>KVS-F07HT.1/OUT</v>
          </cell>
          <cell r="B18946" t="str">
            <v xml:space="preserve">НС-1170968 </v>
          </cell>
        </row>
        <row r="18947">
          <cell r="A18947" t="str">
            <v>KVS-F09HT.1/IN</v>
          </cell>
          <cell r="B18947" t="str">
            <v xml:space="preserve">НС-1170969 </v>
          </cell>
        </row>
        <row r="18948">
          <cell r="A18948" t="str">
            <v>KVS-F09HT.1/OUT</v>
          </cell>
          <cell r="B18948" t="str">
            <v xml:space="preserve">НС-1170970 </v>
          </cell>
        </row>
        <row r="18949">
          <cell r="A18949" t="str">
            <v>KVS-F12HT.1/IN</v>
          </cell>
          <cell r="B18949" t="str">
            <v xml:space="preserve">НС-1170971 </v>
          </cell>
        </row>
        <row r="18950">
          <cell r="A18950" t="str">
            <v>KVS-F12HT.1/OUT</v>
          </cell>
          <cell r="B18950" t="str">
            <v xml:space="preserve">НС-1170973 </v>
          </cell>
        </row>
        <row r="18951">
          <cell r="A18951" t="str">
            <v>KVS-F18HT.1/IN</v>
          </cell>
          <cell r="B18951" t="str">
            <v xml:space="preserve">НС-1170974 </v>
          </cell>
        </row>
        <row r="18952">
          <cell r="A18952" t="str">
            <v>KVS-F18HT.1/OUT</v>
          </cell>
          <cell r="B18952" t="str">
            <v xml:space="preserve">НС-1170975 </v>
          </cell>
        </row>
        <row r="18953">
          <cell r="A18953" t="str">
            <v>KVS-F24HT.1/IN</v>
          </cell>
          <cell r="B18953" t="str">
            <v xml:space="preserve">НС-1170976 </v>
          </cell>
        </row>
        <row r="18954">
          <cell r="A18954" t="str">
            <v>KVS-F24HT.1/OUT</v>
          </cell>
          <cell r="B18954" t="str">
            <v xml:space="preserve">НС-1170978 </v>
          </cell>
        </row>
        <row r="18955">
          <cell r="A18955" t="str">
            <v>AMW2-14U4SRE</v>
          </cell>
          <cell r="B18955" t="str">
            <v xml:space="preserve">НС-1171010 </v>
          </cell>
        </row>
        <row r="18956">
          <cell r="A18956" t="str">
            <v>AMW2-18U4SXE</v>
          </cell>
          <cell r="B18956" t="str">
            <v xml:space="preserve">НС-1171011 </v>
          </cell>
        </row>
        <row r="18957">
          <cell r="A18957" t="str">
            <v>16117029000002</v>
          </cell>
          <cell r="B18957" t="str">
            <v xml:space="preserve">НС-1171056 </v>
          </cell>
        </row>
        <row r="18958">
          <cell r="A18958" t="str">
            <v>16117029000003</v>
          </cell>
          <cell r="B18958" t="str">
            <v xml:space="preserve">НС-1171058 </v>
          </cell>
        </row>
        <row r="18959">
          <cell r="A18959" t="str">
            <v>16117029000004</v>
          </cell>
          <cell r="B18959" t="str">
            <v xml:space="preserve">НС-1171061 </v>
          </cell>
        </row>
        <row r="18960">
          <cell r="A18960" t="str">
            <v>MACS-I-CSPС</v>
          </cell>
          <cell r="B18960" t="str">
            <v xml:space="preserve">НС-1171064 </v>
          </cell>
        </row>
        <row r="18961">
          <cell r="A18961" t="str">
            <v>nSLT20000003021</v>
          </cell>
          <cell r="B18961" t="str">
            <v xml:space="preserve">НС-1171066 </v>
          </cell>
        </row>
        <row r="18962">
          <cell r="A18962" t="str">
            <v>nSLT20000003018</v>
          </cell>
          <cell r="B18962" t="str">
            <v xml:space="preserve">НС-1171067 </v>
          </cell>
        </row>
        <row r="18963">
          <cell r="A18963" t="str">
            <v>ZCS-2W-С-YF7-Р3 (CRH_DRY)</v>
          </cell>
          <cell r="B18963" t="str">
            <v xml:space="preserve">НС-1171069 </v>
          </cell>
        </row>
        <row r="18964">
          <cell r="A18964" t="str">
            <v>18-0682-8</v>
          </cell>
          <cell r="B18964" t="str">
            <v xml:space="preserve">НС-1171073 </v>
          </cell>
        </row>
        <row r="18965">
          <cell r="A18965" t="str">
            <v>18-0682-8_</v>
          </cell>
          <cell r="B18965" t="str">
            <v xml:space="preserve">НС-1171074 </v>
          </cell>
        </row>
        <row r="18966">
          <cell r="A18966" t="str">
            <v>12122000A09509</v>
          </cell>
          <cell r="B18966" t="str">
            <v xml:space="preserve">НС-1171102 </v>
          </cell>
        </row>
        <row r="18967">
          <cell r="A18967" t="str">
            <v>1100110078</v>
          </cell>
          <cell r="B18967" t="str">
            <v xml:space="preserve">НС-1171111 </v>
          </cell>
        </row>
        <row r="18968">
          <cell r="A18968" t="str">
            <v>17401007000037</v>
          </cell>
          <cell r="B18968" t="str">
            <v xml:space="preserve">НС-1171131 </v>
          </cell>
        </row>
        <row r="18969">
          <cell r="A18969" t="str">
            <v>PAC-SE1ME-E</v>
          </cell>
          <cell r="B18969" t="str">
            <v xml:space="preserve">НС-1171253 </v>
          </cell>
        </row>
        <row r="18970">
          <cell r="A18970" t="str">
            <v>Фитнес браслет ME</v>
          </cell>
          <cell r="B18970" t="str">
            <v xml:space="preserve">НС-1171257 </v>
          </cell>
        </row>
        <row r="18971">
          <cell r="A18971" t="str">
            <v>VCB 70 P4 (Z</v>
          </cell>
          <cell r="B18971" t="str">
            <v xml:space="preserve">НС-1171262 </v>
          </cell>
        </row>
        <row r="18972">
          <cell r="A18972" t="str">
            <v>ZCS-E17-DX-YF4</v>
          </cell>
          <cell r="B18972" t="str">
            <v xml:space="preserve">НС-1171344 </v>
          </cell>
        </row>
        <row r="18973">
          <cell r="A18973" t="str">
            <v>ZXB594631</v>
          </cell>
          <cell r="B18973" t="str">
            <v xml:space="preserve">НС-1171356 </v>
          </cell>
        </row>
        <row r="18974">
          <cell r="A18974" t="str">
            <v>PLFY-P25 VEM-E</v>
          </cell>
          <cell r="B18974" t="str">
            <v xml:space="preserve">НС-1171526 </v>
          </cell>
        </row>
        <row r="18975">
          <cell r="A18975" t="str">
            <v>RUH-R320-WTBOX</v>
          </cell>
          <cell r="B18975" t="str">
            <v xml:space="preserve">НС-1171566 </v>
          </cell>
        </row>
        <row r="18976">
          <cell r="A18976" t="str">
            <v>nEXB80000016843</v>
          </cell>
          <cell r="B18976" t="str">
            <v xml:space="preserve">НС-1171569 </v>
          </cell>
        </row>
        <row r="18977">
          <cell r="A18977" t="str">
            <v>FIT000262</v>
          </cell>
          <cell r="B18977" t="str">
            <v xml:space="preserve">НС-1171571 </v>
          </cell>
        </row>
        <row r="18978">
          <cell r="A18978" t="str">
            <v>nEXB80000015351</v>
          </cell>
          <cell r="B18978" t="str">
            <v xml:space="preserve">НС-1171589 </v>
          </cell>
        </row>
        <row r="18979">
          <cell r="A18979" t="str">
            <v>11102010000052_</v>
          </cell>
          <cell r="B18979" t="str">
            <v xml:space="preserve">НС-1171601 </v>
          </cell>
        </row>
        <row r="18980">
          <cell r="A18980" t="str">
            <v>17222200003030</v>
          </cell>
          <cell r="B18980" t="str">
            <v xml:space="preserve">НС-1171602 </v>
          </cell>
        </row>
        <row r="18981">
          <cell r="A18981" t="str">
            <v>12227700003383</v>
          </cell>
          <cell r="B18981" t="str">
            <v xml:space="preserve">НС-1171604 </v>
          </cell>
        </row>
        <row r="18982">
          <cell r="A18982" t="str">
            <v>12200104000013_</v>
          </cell>
          <cell r="B18982" t="str">
            <v xml:space="preserve">НС-1171605 </v>
          </cell>
        </row>
        <row r="18983">
          <cell r="A18983" t="str">
            <v>11002013000073_</v>
          </cell>
          <cell r="B18983" t="str">
            <v xml:space="preserve">НС-1171606 </v>
          </cell>
        </row>
        <row r="18984">
          <cell r="A18984" t="str">
            <v>nEXB80000015735</v>
          </cell>
          <cell r="B18984" t="str">
            <v xml:space="preserve">НС-1171607 </v>
          </cell>
        </row>
        <row r="18985">
          <cell r="A18985" t="str">
            <v>nEXB80000016843</v>
          </cell>
          <cell r="B18985" t="str">
            <v xml:space="preserve">НС-1171612 </v>
          </cell>
        </row>
        <row r="18986">
          <cell r="A18986" t="str">
            <v>nEXB80000016844</v>
          </cell>
          <cell r="B18986" t="str">
            <v xml:space="preserve">НС-1171614 </v>
          </cell>
        </row>
        <row r="18987">
          <cell r="A18987" t="str">
            <v>nEXB80000016845</v>
          </cell>
          <cell r="B18987" t="str">
            <v xml:space="preserve">НС-1171615 </v>
          </cell>
        </row>
        <row r="18988">
          <cell r="A18988" t="str">
            <v>nEXB80000016846</v>
          </cell>
          <cell r="B18988" t="str">
            <v xml:space="preserve">НС-1171617 </v>
          </cell>
        </row>
        <row r="18989">
          <cell r="A18989" t="str">
            <v>SEZ-M25DA</v>
          </cell>
          <cell r="B18989" t="str">
            <v xml:space="preserve">НС-1171620 </v>
          </cell>
        </row>
        <row r="18990">
          <cell r="A18990" t="str">
            <v>nEXB80000015719</v>
          </cell>
          <cell r="B18990" t="str">
            <v xml:space="preserve">НС-1171621 </v>
          </cell>
        </row>
        <row r="18991">
          <cell r="A18991" t="str">
            <v>nEXB80000015721</v>
          </cell>
          <cell r="B18991" t="str">
            <v xml:space="preserve">НС-1171623 </v>
          </cell>
        </row>
        <row r="18992">
          <cell r="A18992" t="str">
            <v>SEZ-M35DA</v>
          </cell>
          <cell r="B18992" t="str">
            <v xml:space="preserve">НС-1171625 </v>
          </cell>
        </row>
        <row r="18993">
          <cell r="A18993" t="str">
            <v>nEXB80000015722</v>
          </cell>
          <cell r="B18993" t="str">
            <v xml:space="preserve">НС-1171626 </v>
          </cell>
        </row>
        <row r="18994">
          <cell r="A18994" t="str">
            <v>SEZ-M50DA</v>
          </cell>
          <cell r="B18994" t="str">
            <v xml:space="preserve">НС-1171627 </v>
          </cell>
        </row>
        <row r="18995">
          <cell r="A18995" t="str">
            <v>nEXB80000015723</v>
          </cell>
          <cell r="B18995" t="str">
            <v xml:space="preserve">НС-1171629 </v>
          </cell>
        </row>
        <row r="18996">
          <cell r="A18996" t="str">
            <v>SEZ-M60DA</v>
          </cell>
          <cell r="B18996" t="str">
            <v xml:space="preserve">НС-1171630 </v>
          </cell>
        </row>
        <row r="18997">
          <cell r="A18997" t="str">
            <v>nEXB80000015724</v>
          </cell>
          <cell r="B18997" t="str">
            <v xml:space="preserve">НС-1171631 </v>
          </cell>
        </row>
        <row r="18998">
          <cell r="A18998" t="str">
            <v>SEZ-M71DA</v>
          </cell>
          <cell r="B18998" t="str">
            <v xml:space="preserve">НС-1171632 </v>
          </cell>
        </row>
        <row r="18999">
          <cell r="A18999" t="str">
            <v>nEXB80000015725</v>
          </cell>
          <cell r="B18999" t="str">
            <v xml:space="preserve">НС-1171633 </v>
          </cell>
        </row>
        <row r="19000">
          <cell r="A19000" t="str">
            <v>nEXB80000015727</v>
          </cell>
          <cell r="B19000" t="str">
            <v xml:space="preserve">НС-1171634 </v>
          </cell>
        </row>
        <row r="19001">
          <cell r="A19001" t="str">
            <v>nEXB80000015728</v>
          </cell>
          <cell r="B19001" t="str">
            <v xml:space="preserve">НС-1171635 </v>
          </cell>
        </row>
        <row r="19002">
          <cell r="A19002" t="str">
            <v>nEXB80000015730</v>
          </cell>
          <cell r="B19002" t="str">
            <v xml:space="preserve">НС-1171636 </v>
          </cell>
        </row>
        <row r="19003">
          <cell r="A19003" t="str">
            <v>nEXB80000015732</v>
          </cell>
          <cell r="B19003" t="str">
            <v xml:space="preserve">НС-1171637 </v>
          </cell>
        </row>
        <row r="19004">
          <cell r="A19004" t="str">
            <v>nEXB80000015734</v>
          </cell>
          <cell r="B19004" t="str">
            <v xml:space="preserve">НС-1171640 </v>
          </cell>
        </row>
        <row r="19005">
          <cell r="A19005" t="str">
            <v>nEXB80000015738</v>
          </cell>
          <cell r="B19005" t="str">
            <v xml:space="preserve">НС-1171642 </v>
          </cell>
        </row>
        <row r="19006">
          <cell r="A19006" t="str">
            <v>nEXB80000016526</v>
          </cell>
          <cell r="B19006" t="str">
            <v xml:space="preserve">НС-1171643 </v>
          </cell>
        </row>
        <row r="19007">
          <cell r="A19007" t="str">
            <v>REV-29-CU</v>
          </cell>
          <cell r="B19007" t="str">
            <v xml:space="preserve">НС-1171645 </v>
          </cell>
        </row>
        <row r="19008">
          <cell r="A19008" t="str">
            <v>nEXB80000015223</v>
          </cell>
          <cell r="B19008" t="str">
            <v xml:space="preserve">НС-1171664 </v>
          </cell>
        </row>
        <row r="19009">
          <cell r="A19009" t="str">
            <v>nEXB80000015655</v>
          </cell>
          <cell r="B19009" t="str">
            <v xml:space="preserve">НС-1171666 </v>
          </cell>
        </row>
        <row r="19010">
          <cell r="A19010" t="str">
            <v>nEXB80000015684</v>
          </cell>
          <cell r="B19010" t="str">
            <v xml:space="preserve">НС-1171670 </v>
          </cell>
        </row>
        <row r="19011">
          <cell r="A19011" t="str">
            <v>nEXB80000015226</v>
          </cell>
          <cell r="B19011" t="str">
            <v xml:space="preserve">НС-1171672 </v>
          </cell>
        </row>
        <row r="19012">
          <cell r="A19012" t="str">
            <v>nEXB80000016513</v>
          </cell>
          <cell r="B19012" t="str">
            <v xml:space="preserve">НС-1171679 </v>
          </cell>
        </row>
        <row r="19013">
          <cell r="A19013" t="str">
            <v>nEXB80000016511</v>
          </cell>
          <cell r="B19013" t="str">
            <v xml:space="preserve">НС-1171680 </v>
          </cell>
        </row>
        <row r="19014">
          <cell r="A19014" t="str">
            <v>nEXB80000016524</v>
          </cell>
          <cell r="B19014" t="str">
            <v xml:space="preserve">НС-1171682 </v>
          </cell>
        </row>
        <row r="19015">
          <cell r="A19015" t="str">
            <v>nEXB80000016523</v>
          </cell>
          <cell r="B19015" t="str">
            <v xml:space="preserve">НС-1171683 </v>
          </cell>
        </row>
        <row r="19016">
          <cell r="A19016" t="str">
            <v>nEXB80000015667</v>
          </cell>
          <cell r="B19016" t="str">
            <v xml:space="preserve">НС-1171684 </v>
          </cell>
        </row>
        <row r="19017">
          <cell r="A19017" t="str">
            <v>nEXB80000015240</v>
          </cell>
          <cell r="B19017" t="str">
            <v xml:space="preserve">НС-1171686 </v>
          </cell>
        </row>
        <row r="19018">
          <cell r="A19018" t="str">
            <v>nEXB80000015668</v>
          </cell>
          <cell r="B19018" t="str">
            <v xml:space="preserve">НС-1171688 </v>
          </cell>
        </row>
        <row r="19019">
          <cell r="A19019" t="str">
            <v>nEXB80000015245</v>
          </cell>
          <cell r="B19019" t="str">
            <v xml:space="preserve">НС-1171690 </v>
          </cell>
        </row>
        <row r="19020">
          <cell r="A19020" t="str">
            <v>nEXB80000015669</v>
          </cell>
          <cell r="B19020" t="str">
            <v xml:space="preserve">НС-1171692 </v>
          </cell>
        </row>
        <row r="19021">
          <cell r="A19021" t="str">
            <v>nEXB80000015247</v>
          </cell>
          <cell r="B19021" t="str">
            <v xml:space="preserve">НС-1171693 </v>
          </cell>
        </row>
        <row r="19022">
          <cell r="A19022" t="str">
            <v>nEXB80000015670</v>
          </cell>
          <cell r="B19022" t="str">
            <v xml:space="preserve">НС-1171695 </v>
          </cell>
        </row>
        <row r="19023">
          <cell r="A19023" t="str">
            <v>nEXB80000015249</v>
          </cell>
          <cell r="B19023" t="str">
            <v xml:space="preserve">НС-1171700 </v>
          </cell>
        </row>
        <row r="19024">
          <cell r="A19024" t="str">
            <v>nEXB80000018679</v>
          </cell>
          <cell r="B19024" t="str">
            <v xml:space="preserve">НС-1171705 </v>
          </cell>
        </row>
        <row r="19025">
          <cell r="A19025" t="str">
            <v>nEXB80000018503</v>
          </cell>
          <cell r="B19025" t="str">
            <v xml:space="preserve">НС-1171710 </v>
          </cell>
        </row>
        <row r="19026">
          <cell r="A19026" t="str">
            <v>nEXB80000015673</v>
          </cell>
          <cell r="B19026" t="str">
            <v xml:space="preserve">НС-1171714 </v>
          </cell>
        </row>
        <row r="19027">
          <cell r="A19027" t="str">
            <v>nEXB80000015253</v>
          </cell>
          <cell r="B19027" t="str">
            <v xml:space="preserve">НС-1171716 </v>
          </cell>
        </row>
        <row r="19028">
          <cell r="A19028" t="str">
            <v>nEXB80000015674</v>
          </cell>
          <cell r="B19028" t="str">
            <v xml:space="preserve">НС-1171717 </v>
          </cell>
        </row>
        <row r="19029">
          <cell r="A19029" t="str">
            <v>nEXB80000015255</v>
          </cell>
          <cell r="B19029" t="str">
            <v xml:space="preserve">НС-1171718 </v>
          </cell>
        </row>
        <row r="19030">
          <cell r="A19030" t="str">
            <v>nEXB80000015675</v>
          </cell>
          <cell r="B19030" t="str">
            <v xml:space="preserve">НС-1171719 </v>
          </cell>
        </row>
        <row r="19031">
          <cell r="A19031" t="str">
            <v>nEXB80000015257</v>
          </cell>
          <cell r="B19031" t="str">
            <v xml:space="preserve">НС-1171720 </v>
          </cell>
        </row>
        <row r="19032">
          <cell r="A19032" t="str">
            <v>nEXB80000016525</v>
          </cell>
          <cell r="B19032" t="str">
            <v xml:space="preserve">НС-1171721 </v>
          </cell>
        </row>
        <row r="19033">
          <cell r="A19033" t="str">
            <v>nEXB80000015679</v>
          </cell>
          <cell r="B19033" t="str">
            <v xml:space="preserve">НС-1171723 </v>
          </cell>
        </row>
        <row r="19034">
          <cell r="A19034" t="str">
            <v>nEXB80000015234</v>
          </cell>
          <cell r="B19034" t="str">
            <v xml:space="preserve">НС-1171724 </v>
          </cell>
        </row>
        <row r="19035">
          <cell r="A19035" t="str">
            <v>nEXB80000016321</v>
          </cell>
          <cell r="B19035" t="str">
            <v xml:space="preserve">НС-1171725 </v>
          </cell>
        </row>
        <row r="19036">
          <cell r="A19036" t="str">
            <v>nEXB80000016322</v>
          </cell>
          <cell r="B19036" t="str">
            <v xml:space="preserve">НС-1171726 </v>
          </cell>
        </row>
        <row r="19037">
          <cell r="A19037" t="str">
            <v>nEXB80000016858</v>
          </cell>
          <cell r="B19037" t="str">
            <v xml:space="preserve">НС-1171728 </v>
          </cell>
        </row>
        <row r="19038">
          <cell r="A19038" t="str">
            <v>nEXB80000016855</v>
          </cell>
          <cell r="B19038" t="str">
            <v xml:space="preserve">НС-1171729 </v>
          </cell>
        </row>
        <row r="19039">
          <cell r="A19039" t="str">
            <v>nEXB80000016860</v>
          </cell>
          <cell r="B19039" t="str">
            <v xml:space="preserve">НС-1171730 </v>
          </cell>
        </row>
        <row r="19040">
          <cell r="A19040" t="str">
            <v>nEXB80000016859</v>
          </cell>
          <cell r="B19040" t="str">
            <v xml:space="preserve">НС-1171731 </v>
          </cell>
        </row>
        <row r="19041">
          <cell r="A19041" t="str">
            <v>nEXB80000016862</v>
          </cell>
          <cell r="B19041" t="str">
            <v xml:space="preserve">НС-1171732 </v>
          </cell>
        </row>
        <row r="19042">
          <cell r="A19042" t="str">
            <v>nEXB80000016863</v>
          </cell>
          <cell r="B19042" t="str">
            <v xml:space="preserve">НС-1171733 </v>
          </cell>
        </row>
        <row r="19043">
          <cell r="A19043" t="str">
            <v>nEXB80000016847</v>
          </cell>
          <cell r="B19043" t="str">
            <v xml:space="preserve">НС-1171734 </v>
          </cell>
        </row>
        <row r="19044">
          <cell r="A19044" t="str">
            <v>nEXB80000016848</v>
          </cell>
          <cell r="B19044" t="str">
            <v xml:space="preserve">НС-1171735 </v>
          </cell>
        </row>
        <row r="19045">
          <cell r="A19045" t="str">
            <v>nEXB80000015697</v>
          </cell>
          <cell r="B19045" t="str">
            <v xml:space="preserve">НС-1171736 </v>
          </cell>
        </row>
        <row r="19046">
          <cell r="A19046" t="str">
            <v>nEXB80000016485</v>
          </cell>
          <cell r="B19046" t="str">
            <v xml:space="preserve">НС-1171739 </v>
          </cell>
        </row>
        <row r="19047">
          <cell r="A19047" t="str">
            <v>nEXB80000016491</v>
          </cell>
          <cell r="B19047" t="str">
            <v xml:space="preserve">НС-1171741 </v>
          </cell>
        </row>
        <row r="19048">
          <cell r="A19048" t="str">
            <v>nEXB80000016493</v>
          </cell>
          <cell r="B19048" t="str">
            <v xml:space="preserve">НС-1171743 </v>
          </cell>
        </row>
        <row r="19049">
          <cell r="A19049" t="str">
            <v>nEXB80000016494</v>
          </cell>
          <cell r="B19049" t="str">
            <v xml:space="preserve">НС-1171745 </v>
          </cell>
        </row>
        <row r="19050">
          <cell r="A19050" t="str">
            <v>nEXB80000016502</v>
          </cell>
          <cell r="B19050" t="str">
            <v xml:space="preserve">НС-1171747 </v>
          </cell>
        </row>
        <row r="19051">
          <cell r="A19051" t="str">
            <v>nEXB80000015704</v>
          </cell>
          <cell r="B19051" t="str">
            <v xml:space="preserve">НС-1171748 </v>
          </cell>
        </row>
        <row r="19052">
          <cell r="A19052" t="str">
            <v>nEXB80000015705</v>
          </cell>
          <cell r="B19052" t="str">
            <v xml:space="preserve">НС-1171749 </v>
          </cell>
        </row>
        <row r="19053">
          <cell r="A19053" t="str">
            <v>nEXB80000015706</v>
          </cell>
          <cell r="B19053" t="str">
            <v xml:space="preserve">НС-1171750 </v>
          </cell>
        </row>
        <row r="19054">
          <cell r="A19054" t="str">
            <v>nEXB80000015707</v>
          </cell>
          <cell r="B19054" t="str">
            <v xml:space="preserve">НС-1171752 </v>
          </cell>
        </row>
        <row r="19055">
          <cell r="A19055" t="str">
            <v>FAN000564</v>
          </cell>
          <cell r="B19055" t="str">
            <v xml:space="preserve">НС-1171756 </v>
          </cell>
        </row>
        <row r="19056">
          <cell r="A19056" t="str">
            <v>RORF001</v>
          </cell>
          <cell r="B19056" t="str">
            <v xml:space="preserve">НС-1171797 </v>
          </cell>
        </row>
        <row r="19057">
          <cell r="A19057" t="str">
            <v>RORF004</v>
          </cell>
          <cell r="B19057" t="str">
            <v xml:space="preserve">НС-1171798 </v>
          </cell>
        </row>
        <row r="19058">
          <cell r="A19058" t="str">
            <v>RORF005</v>
          </cell>
          <cell r="B19058" t="str">
            <v xml:space="preserve">НС-1171802 </v>
          </cell>
        </row>
        <row r="19059">
          <cell r="A19059" t="str">
            <v>RORF007</v>
          </cell>
          <cell r="B19059" t="str">
            <v xml:space="preserve">НС-1171805 </v>
          </cell>
        </row>
        <row r="19060">
          <cell r="A19060" t="str">
            <v>RORF0011</v>
          </cell>
          <cell r="B19060" t="str">
            <v xml:space="preserve">НС-1171806 </v>
          </cell>
        </row>
        <row r="19061">
          <cell r="A19061" t="str">
            <v>RORF0014</v>
          </cell>
          <cell r="B19061" t="str">
            <v xml:space="preserve">НС-1171807 </v>
          </cell>
        </row>
        <row r="19062">
          <cell r="A19062" t="str">
            <v>RORF0016</v>
          </cell>
          <cell r="B19062" t="str">
            <v xml:space="preserve">НС-1171808 </v>
          </cell>
        </row>
        <row r="19063">
          <cell r="A19063" t="str">
            <v>RORF0018</v>
          </cell>
          <cell r="B19063" t="str">
            <v xml:space="preserve">НС-1171809 </v>
          </cell>
        </row>
        <row r="19064">
          <cell r="A19064" t="str">
            <v>RORF0020</v>
          </cell>
          <cell r="B19064" t="str">
            <v xml:space="preserve">НС-1171810 </v>
          </cell>
        </row>
        <row r="19065">
          <cell r="A19065" t="str">
            <v>RORF0021</v>
          </cell>
          <cell r="B19065" t="str">
            <v xml:space="preserve">НС-1171811 </v>
          </cell>
        </row>
        <row r="19066">
          <cell r="A19066" t="str">
            <v>RORF0024</v>
          </cell>
          <cell r="B19066" t="str">
            <v xml:space="preserve">НС-1171812 </v>
          </cell>
        </row>
        <row r="19067">
          <cell r="A19067" t="str">
            <v>RORF0026</v>
          </cell>
          <cell r="B19067" t="str">
            <v xml:space="preserve">НС-1171813 </v>
          </cell>
        </row>
        <row r="19068">
          <cell r="A19068" t="str">
            <v>MAC-1300 FT</v>
          </cell>
          <cell r="B19068" t="str">
            <v xml:space="preserve">НС-1171814 </v>
          </cell>
        </row>
        <row r="19069">
          <cell r="A19069" t="str">
            <v>RORF0027</v>
          </cell>
          <cell r="B19069" t="str">
            <v xml:space="preserve">НС-1171815 </v>
          </cell>
        </row>
        <row r="19070">
          <cell r="A19070" t="str">
            <v>RORF0028</v>
          </cell>
          <cell r="B19070" t="str">
            <v xml:space="preserve">НС-1171816 </v>
          </cell>
        </row>
        <row r="19071">
          <cell r="A19071" t="str">
            <v>RORF5</v>
          </cell>
          <cell r="B19071" t="str">
            <v xml:space="preserve">НС-1171817 </v>
          </cell>
        </row>
        <row r="19072">
          <cell r="A19072" t="str">
            <v>RORF7</v>
          </cell>
          <cell r="B19072" t="str">
            <v xml:space="preserve">НС-1171818 </v>
          </cell>
        </row>
        <row r="19073">
          <cell r="A19073" t="str">
            <v>RORF9</v>
          </cell>
          <cell r="B19073" t="str">
            <v xml:space="preserve">НС-1171819 </v>
          </cell>
        </row>
        <row r="19074">
          <cell r="A19074" t="str">
            <v>RORF11</v>
          </cell>
          <cell r="B19074" t="str">
            <v xml:space="preserve">НС-1171821 </v>
          </cell>
        </row>
        <row r="19075">
          <cell r="A19075" t="str">
            <v>802489</v>
          </cell>
          <cell r="B19075" t="str">
            <v xml:space="preserve">НС-1171944 </v>
          </cell>
        </row>
        <row r="19076">
          <cell r="A19076" t="str">
            <v>NS4-06</v>
          </cell>
          <cell r="B19076" t="str">
            <v xml:space="preserve">НС-1171945 </v>
          </cell>
        </row>
        <row r="19077">
          <cell r="A19077" t="str">
            <v>NS4-10</v>
          </cell>
          <cell r="B19077" t="str">
            <v xml:space="preserve">НС-1171946 </v>
          </cell>
        </row>
        <row r="19078">
          <cell r="A19078" t="str">
            <v>ZPVP 1000 PE</v>
          </cell>
          <cell r="B19078" t="str">
            <v xml:space="preserve">НС-1171969 </v>
          </cell>
        </row>
        <row r="19079">
          <cell r="A19079" t="str">
            <v>ZPVP 1500 PE</v>
          </cell>
          <cell r="B19079" t="str">
            <v xml:space="preserve">НС-1171970 </v>
          </cell>
        </row>
        <row r="19080">
          <cell r="A19080" t="str">
            <v>ZPVP 1000 HE</v>
          </cell>
          <cell r="B19080" t="str">
            <v xml:space="preserve">НС-1172044 </v>
          </cell>
        </row>
        <row r="19081">
          <cell r="A19081" t="str">
            <v>ZPVP 2000 HE</v>
          </cell>
          <cell r="B19081" t="str">
            <v xml:space="preserve">НС-1172046 </v>
          </cell>
        </row>
        <row r="19082">
          <cell r="A19082" t="str">
            <v>ZPVP 1000 HW</v>
          </cell>
          <cell r="B19082" t="str">
            <v xml:space="preserve">НС-1172048 </v>
          </cell>
        </row>
        <row r="19083">
          <cell r="A19083" t="str">
            <v>ZPVP 2000 HW</v>
          </cell>
          <cell r="B19083" t="str">
            <v xml:space="preserve">НС-1172050 </v>
          </cell>
        </row>
        <row r="19084">
          <cell r="A19084" t="str">
            <v>ZPVP 1000 VER</v>
          </cell>
          <cell r="B19084" t="str">
            <v xml:space="preserve">НС-1172054 </v>
          </cell>
        </row>
        <row r="19085">
          <cell r="A19085" t="str">
            <v>ZPVP 1000 VEL</v>
          </cell>
          <cell r="B19085" t="str">
            <v xml:space="preserve">НС-1172056 </v>
          </cell>
        </row>
        <row r="19086">
          <cell r="A19086" t="str">
            <v>(41-50); DO 10/5</v>
          </cell>
          <cell r="B19086" t="str">
            <v xml:space="preserve">НС-1172082 </v>
          </cell>
        </row>
        <row r="19087">
          <cell r="A19087" t="str">
            <v>(51-60); DO 10/5</v>
          </cell>
          <cell r="B19087" t="str">
            <v xml:space="preserve">НС-1172083 </v>
          </cell>
        </row>
        <row r="19088">
          <cell r="A19088" t="str">
            <v>(61-70); DO 10/5</v>
          </cell>
          <cell r="B19088" t="str">
            <v xml:space="preserve">НС-1172084 </v>
          </cell>
        </row>
        <row r="19089">
          <cell r="A19089" t="str">
            <v>AVK2.5 синий</v>
          </cell>
          <cell r="B19089" t="str">
            <v xml:space="preserve">НС-1172088 </v>
          </cell>
        </row>
        <row r="19090">
          <cell r="A19090" t="str">
            <v>01303243</v>
          </cell>
          <cell r="B19090" t="str">
            <v xml:space="preserve">НС-1172122 </v>
          </cell>
        </row>
        <row r="19091">
          <cell r="A19091" t="str">
            <v>ZXB597568</v>
          </cell>
          <cell r="B19091" t="str">
            <v xml:space="preserve">НС-1172171 </v>
          </cell>
        </row>
        <row r="19092">
          <cell r="A19092" t="str">
            <v>ZXB597606</v>
          </cell>
          <cell r="B19092" t="str">
            <v xml:space="preserve">НС-1172173 </v>
          </cell>
        </row>
        <row r="19093">
          <cell r="A19093" t="str">
            <v>ZXB597624</v>
          </cell>
          <cell r="B19093" t="str">
            <v xml:space="preserve">НС-1172175 </v>
          </cell>
        </row>
        <row r="19094">
          <cell r="A19094" t="str">
            <v>ZXB597627</v>
          </cell>
          <cell r="B19094" t="str">
            <v xml:space="preserve">НС-1172176 </v>
          </cell>
        </row>
        <row r="19095">
          <cell r="A19095" t="str">
            <v>ZXB597639</v>
          </cell>
          <cell r="B19095" t="str">
            <v xml:space="preserve">НС-1172177 </v>
          </cell>
        </row>
        <row r="19096">
          <cell r="A19096" t="str">
            <v>ZXB597573</v>
          </cell>
          <cell r="B19096" t="str">
            <v xml:space="preserve">НС-1172178 </v>
          </cell>
        </row>
        <row r="19097">
          <cell r="A19097" t="str">
            <v>ZCS-W-C-YF6-YF4(CRH)</v>
          </cell>
          <cell r="B19097" t="str">
            <v xml:space="preserve">НС-1172180 </v>
          </cell>
        </row>
        <row r="19098">
          <cell r="A19098" t="str">
            <v>1567115</v>
          </cell>
          <cell r="B19098" t="str">
            <v xml:space="preserve">НС-1172210 </v>
          </cell>
        </row>
        <row r="19099">
          <cell r="A19099" t="str">
            <v>1807720</v>
          </cell>
          <cell r="B19099" t="str">
            <v xml:space="preserve">НС-1172211 </v>
          </cell>
        </row>
        <row r="19100">
          <cell r="A19100" t="str">
            <v>1555390</v>
          </cell>
          <cell r="B19100" t="str">
            <v xml:space="preserve">НС-1172212 </v>
          </cell>
        </row>
        <row r="19101">
          <cell r="A19101" t="str">
            <v>RIV-180-ME-B-IMB-DP2-SS-CMT-GM-SAM2</v>
          </cell>
          <cell r="B19101" t="str">
            <v xml:space="preserve">НС-1172326 </v>
          </cell>
        </row>
        <row r="19102">
          <cell r="A19102" t="str">
            <v>CBBH2280.ADVQRAS</v>
          </cell>
          <cell r="B19102" t="str">
            <v xml:space="preserve">НС-1172331 </v>
          </cell>
        </row>
        <row r="19103">
          <cell r="A19103" t="str">
            <v>4026364</v>
          </cell>
          <cell r="B19103" t="str">
            <v xml:space="preserve">НС-1172362 </v>
          </cell>
        </row>
        <row r="19104">
          <cell r="A19104" t="str">
            <v>4026365</v>
          </cell>
          <cell r="B19104" t="str">
            <v xml:space="preserve">НС-1172365 </v>
          </cell>
        </row>
        <row r="19105">
          <cell r="A19105" t="str">
            <v>4026364.2</v>
          </cell>
          <cell r="B19105" t="str">
            <v xml:space="preserve">НС-1172367 </v>
          </cell>
        </row>
        <row r="19106">
          <cell r="A19106" t="str">
            <v>4026365.2</v>
          </cell>
          <cell r="B19106" t="str">
            <v xml:space="preserve">НС-1172369 </v>
          </cell>
        </row>
        <row r="19107">
          <cell r="A19107" t="str">
            <v>4026367</v>
          </cell>
          <cell r="B19107" t="str">
            <v xml:space="preserve">НС-1172373 </v>
          </cell>
        </row>
        <row r="19108">
          <cell r="A19108" t="str">
            <v>4026368</v>
          </cell>
          <cell r="B19108" t="str">
            <v xml:space="preserve">НС-1172374 </v>
          </cell>
        </row>
        <row r="19109">
          <cell r="A19109" t="str">
            <v>4044226</v>
          </cell>
          <cell r="B19109" t="str">
            <v xml:space="preserve">НС-1172375 </v>
          </cell>
        </row>
        <row r="19110">
          <cell r="A19110" t="str">
            <v>4044227</v>
          </cell>
          <cell r="B19110" t="str">
            <v xml:space="preserve">НС-1172376 </v>
          </cell>
        </row>
        <row r="19111">
          <cell r="A19111" t="str">
            <v>4036621</v>
          </cell>
          <cell r="B19111" t="str">
            <v xml:space="preserve">НС-1172378 </v>
          </cell>
        </row>
        <row r="19112">
          <cell r="A19112" t="str">
            <v>4013503</v>
          </cell>
          <cell r="B19112" t="str">
            <v xml:space="preserve">НС-1172380 </v>
          </cell>
        </row>
        <row r="19113">
          <cell r="A19113" t="str">
            <v>4013504</v>
          </cell>
          <cell r="B19113" t="str">
            <v xml:space="preserve">НС-1172381 </v>
          </cell>
        </row>
        <row r="19114">
          <cell r="A19114" t="str">
            <v>4013503.2</v>
          </cell>
          <cell r="B19114" t="str">
            <v xml:space="preserve">НС-1172382 </v>
          </cell>
        </row>
        <row r="19115">
          <cell r="A19115" t="str">
            <v>ZR72KCE</v>
          </cell>
          <cell r="B19115" t="str">
            <v xml:space="preserve">НС-1172386 </v>
          </cell>
        </row>
        <row r="19116">
          <cell r="A19116" t="str">
            <v>ZR36K3</v>
          </cell>
          <cell r="B19116" t="str">
            <v xml:space="preserve">НС-1172387 </v>
          </cell>
        </row>
        <row r="19117">
          <cell r="A19117" t="str">
            <v>VR61KF</v>
          </cell>
          <cell r="B19117" t="str">
            <v xml:space="preserve">НС-1172390 </v>
          </cell>
        </row>
        <row r="19118">
          <cell r="A19118" t="str">
            <v>ZR34KH</v>
          </cell>
          <cell r="B19118" t="str">
            <v xml:space="preserve">НС-1172391 </v>
          </cell>
        </row>
        <row r="19119">
          <cell r="A19119" t="str">
            <v>ZR47KC</v>
          </cell>
          <cell r="B19119" t="str">
            <v xml:space="preserve">НС-1172392 </v>
          </cell>
        </row>
        <row r="19120">
          <cell r="A19120" t="str">
            <v>JT160BCBY1L</v>
          </cell>
          <cell r="B19120" t="str">
            <v xml:space="preserve">НС-1172393 </v>
          </cell>
        </row>
        <row r="19121">
          <cell r="A19121" t="str">
            <v>SH140A4ALC</v>
          </cell>
          <cell r="B19121" t="str">
            <v xml:space="preserve">НС-1172394 </v>
          </cell>
        </row>
        <row r="19122">
          <cell r="A19122" t="str">
            <v>39A143A</v>
          </cell>
          <cell r="B19122" t="str">
            <v xml:space="preserve">НС-1172395 </v>
          </cell>
        </row>
        <row r="19123">
          <cell r="A19123" t="str">
            <v>44A233A</v>
          </cell>
          <cell r="B19123" t="str">
            <v xml:space="preserve">НС-1172396 </v>
          </cell>
        </row>
        <row r="19124">
          <cell r="A19124" t="str">
            <v>50A433V</v>
          </cell>
          <cell r="B19124" t="str">
            <v xml:space="preserve">НС-1172397 </v>
          </cell>
        </row>
        <row r="19125">
          <cell r="A19125" t="str">
            <v>PA118M1C</v>
          </cell>
          <cell r="B19125" t="str">
            <v xml:space="preserve">НС-1172398 </v>
          </cell>
        </row>
        <row r="19126">
          <cell r="A19126" t="str">
            <v>PA103X1C</v>
          </cell>
          <cell r="B19126" t="str">
            <v xml:space="preserve">НС-1172399 </v>
          </cell>
        </row>
        <row r="19127">
          <cell r="A19127" t="str">
            <v>PA200X2CS</v>
          </cell>
          <cell r="B19127" t="str">
            <v xml:space="preserve">НС-1172400 </v>
          </cell>
        </row>
        <row r="19128">
          <cell r="A19128" t="str">
            <v>PA240X2CS</v>
          </cell>
          <cell r="B19128" t="str">
            <v xml:space="preserve">НС-1172401 </v>
          </cell>
        </row>
        <row r="19129">
          <cell r="A19129" t="str">
            <v>ASN108D32UFZ</v>
          </cell>
          <cell r="B19129" t="str">
            <v xml:space="preserve">НС-1172402 </v>
          </cell>
        </row>
        <row r="19130">
          <cell r="A19130" t="str">
            <v>ATD141RDPA8JTA</v>
          </cell>
          <cell r="B19130" t="str">
            <v xml:space="preserve">НС-1172403 </v>
          </cell>
        </row>
        <row r="19131">
          <cell r="A19131" t="str">
            <v>A096zE130</v>
          </cell>
          <cell r="B19131" t="str">
            <v xml:space="preserve">НС-1172404 </v>
          </cell>
        </row>
        <row r="19132">
          <cell r="A19132" t="str">
            <v>C115ELBC</v>
          </cell>
          <cell r="B19132" t="str">
            <v xml:space="preserve">НС-1172405 </v>
          </cell>
        </row>
        <row r="19133">
          <cell r="A19133" t="str">
            <v>ZXB580206</v>
          </cell>
          <cell r="B19133" t="str">
            <v xml:space="preserve">НС-1172409 </v>
          </cell>
        </row>
        <row r="19134">
          <cell r="A19134" t="str">
            <v>4013504.2</v>
          </cell>
          <cell r="B19134" t="str">
            <v xml:space="preserve">НС-1172411 </v>
          </cell>
        </row>
        <row r="19135">
          <cell r="A19135" t="str">
            <v>4013503.3</v>
          </cell>
          <cell r="B19135" t="str">
            <v xml:space="preserve">НС-1172412 </v>
          </cell>
        </row>
        <row r="19136">
          <cell r="A19136" t="str">
            <v>4013505</v>
          </cell>
          <cell r="B19136" t="str">
            <v xml:space="preserve">НС-1172413 </v>
          </cell>
        </row>
        <row r="19137">
          <cell r="A19137" t="str">
            <v>4013797</v>
          </cell>
          <cell r="B19137" t="str">
            <v xml:space="preserve">НС-1172414 </v>
          </cell>
        </row>
        <row r="19138">
          <cell r="A19138" t="str">
            <v>4013507</v>
          </cell>
          <cell r="B19138" t="str">
            <v xml:space="preserve">НС-1172415 </v>
          </cell>
        </row>
        <row r="19139">
          <cell r="A19139" t="str">
            <v>4013349</v>
          </cell>
          <cell r="B19139" t="str">
            <v xml:space="preserve">НС-1172416 </v>
          </cell>
        </row>
        <row r="19140">
          <cell r="A19140" t="str">
            <v>4013350</v>
          </cell>
          <cell r="B19140" t="str">
            <v xml:space="preserve">НС-1172417 </v>
          </cell>
        </row>
        <row r="19141">
          <cell r="A19141" t="str">
            <v>4013349.2</v>
          </cell>
          <cell r="B19141" t="str">
            <v xml:space="preserve">НС-1172418 </v>
          </cell>
        </row>
        <row r="19142">
          <cell r="A19142" t="str">
            <v>4013350.2</v>
          </cell>
          <cell r="B19142" t="str">
            <v xml:space="preserve">НС-1172419 </v>
          </cell>
        </row>
        <row r="19143">
          <cell r="A19143" t="str">
            <v>4014855</v>
          </cell>
          <cell r="B19143" t="str">
            <v xml:space="preserve">НС-1172420 </v>
          </cell>
        </row>
        <row r="19144">
          <cell r="A19144" t="str">
            <v>4014856</v>
          </cell>
          <cell r="B19144" t="str">
            <v xml:space="preserve">НС-1172421 </v>
          </cell>
        </row>
        <row r="19145">
          <cell r="A19145" t="str">
            <v>4013349.3</v>
          </cell>
          <cell r="B19145" t="str">
            <v xml:space="preserve">НС-1172422 </v>
          </cell>
        </row>
        <row r="19146">
          <cell r="A19146" t="str">
            <v>4013350.3</v>
          </cell>
          <cell r="B19146" t="str">
            <v xml:space="preserve">НС-1172424 </v>
          </cell>
        </row>
        <row r="19147">
          <cell r="A19147" t="str">
            <v>4013349.4</v>
          </cell>
          <cell r="B19147" t="str">
            <v xml:space="preserve">НС-1172425 </v>
          </cell>
        </row>
        <row r="19148">
          <cell r="A19148" t="str">
            <v>4013350.4</v>
          </cell>
          <cell r="B19148" t="str">
            <v xml:space="preserve">НС-1172427 </v>
          </cell>
        </row>
        <row r="19149">
          <cell r="A19149" t="str">
            <v>B-SPS-GM-IMB-SAM1-ARS-CMT-SS</v>
          </cell>
          <cell r="B19149" t="str">
            <v xml:space="preserve">НС-1172431 </v>
          </cell>
        </row>
        <row r="19150">
          <cell r="A19150" t="str">
            <v>4051919</v>
          </cell>
          <cell r="B19150" t="str">
            <v xml:space="preserve">НС-1172435 </v>
          </cell>
        </row>
        <row r="19151">
          <cell r="A19151" t="str">
            <v>4051920</v>
          </cell>
          <cell r="B19151" t="str">
            <v xml:space="preserve">НС-1172438 </v>
          </cell>
        </row>
        <row r="19152">
          <cell r="A19152" t="str">
            <v>4051919.2</v>
          </cell>
          <cell r="B19152" t="str">
            <v xml:space="preserve">НС-1172439 </v>
          </cell>
        </row>
        <row r="19153">
          <cell r="A19153" t="str">
            <v>4051920.2</v>
          </cell>
          <cell r="B19153" t="str">
            <v xml:space="preserve">НС-1172442 </v>
          </cell>
        </row>
        <row r="19154">
          <cell r="A19154" t="str">
            <v>4051921</v>
          </cell>
          <cell r="B19154" t="str">
            <v xml:space="preserve">НС-1172443 </v>
          </cell>
        </row>
        <row r="19155">
          <cell r="A19155" t="str">
            <v>4051922</v>
          </cell>
          <cell r="B19155" t="str">
            <v xml:space="preserve">НС-1172444 </v>
          </cell>
        </row>
        <row r="19156">
          <cell r="A19156" t="str">
            <v>4085490</v>
          </cell>
          <cell r="B19156" t="str">
            <v xml:space="preserve">НС-1172445 </v>
          </cell>
        </row>
        <row r="19157">
          <cell r="A19157" t="str">
            <v>4085492</v>
          </cell>
          <cell r="B19157" t="str">
            <v xml:space="preserve">НС-1172446 </v>
          </cell>
        </row>
        <row r="19158">
          <cell r="A19158" t="str">
            <v>4085490.2</v>
          </cell>
          <cell r="B19158" t="str">
            <v xml:space="preserve">НС-1172448 </v>
          </cell>
        </row>
        <row r="19159">
          <cell r="A19159" t="str">
            <v>4085492.2</v>
          </cell>
          <cell r="B19159" t="str">
            <v xml:space="preserve">НС-1172449 </v>
          </cell>
        </row>
        <row r="19160">
          <cell r="A19160" t="str">
            <v>4014855.2</v>
          </cell>
          <cell r="B19160" t="str">
            <v xml:space="preserve">НС-1172450 </v>
          </cell>
        </row>
        <row r="19161">
          <cell r="A19161" t="str">
            <v>4014856.2</v>
          </cell>
          <cell r="B19161" t="str">
            <v xml:space="preserve">НС-1172451 </v>
          </cell>
        </row>
        <row r="19162">
          <cell r="A19162" t="str">
            <v>4014829</v>
          </cell>
          <cell r="B19162" t="str">
            <v xml:space="preserve">НС-1172453 </v>
          </cell>
        </row>
        <row r="19163">
          <cell r="A19163" t="str">
            <v>4083311</v>
          </cell>
          <cell r="B19163" t="str">
            <v xml:space="preserve">НС-1172454 </v>
          </cell>
        </row>
        <row r="19164">
          <cell r="A19164" t="str">
            <v>4026364.3</v>
          </cell>
          <cell r="B19164" t="str">
            <v xml:space="preserve">НС-1172455 </v>
          </cell>
        </row>
        <row r="19165">
          <cell r="A19165" t="str">
            <v>4026366.3</v>
          </cell>
          <cell r="B19165" t="str">
            <v xml:space="preserve">НС-1172456 </v>
          </cell>
        </row>
        <row r="19166">
          <cell r="A19166" t="str">
            <v>4084506</v>
          </cell>
          <cell r="B19166" t="str">
            <v xml:space="preserve">НС-1172457 </v>
          </cell>
        </row>
        <row r="19167">
          <cell r="A19167" t="str">
            <v>4084507</v>
          </cell>
          <cell r="B19167" t="str">
            <v xml:space="preserve">НС-1172458 </v>
          </cell>
        </row>
        <row r="19168">
          <cell r="A19168" t="str">
            <v>4084506.2</v>
          </cell>
          <cell r="B19168" t="str">
            <v xml:space="preserve">НС-1172459 </v>
          </cell>
        </row>
        <row r="19169">
          <cell r="A19169" t="str">
            <v>4084507.2</v>
          </cell>
          <cell r="B19169" t="str">
            <v xml:space="preserve">НС-1172460 </v>
          </cell>
        </row>
        <row r="19170">
          <cell r="A19170" t="str">
            <v>4053789</v>
          </cell>
          <cell r="B19170" t="str">
            <v xml:space="preserve">НС-1172461 </v>
          </cell>
        </row>
        <row r="19171">
          <cell r="A19171" t="str">
            <v>4053798</v>
          </cell>
          <cell r="B19171" t="str">
            <v xml:space="preserve">НС-1172462 </v>
          </cell>
        </row>
        <row r="19172">
          <cell r="A19172" t="str">
            <v>4053789.2</v>
          </cell>
          <cell r="B19172" t="str">
            <v xml:space="preserve">НС-1172463 </v>
          </cell>
        </row>
        <row r="19173">
          <cell r="A19173" t="str">
            <v>4053798.2</v>
          </cell>
          <cell r="B19173" t="str">
            <v xml:space="preserve">НС-1172464 </v>
          </cell>
        </row>
        <row r="19174">
          <cell r="A19174" t="str">
            <v>4053789.3</v>
          </cell>
          <cell r="B19174" t="str">
            <v xml:space="preserve">НС-1172465 </v>
          </cell>
        </row>
        <row r="19175">
          <cell r="A19175" t="str">
            <v>4053799</v>
          </cell>
          <cell r="B19175" t="str">
            <v xml:space="preserve">НС-1172466 </v>
          </cell>
        </row>
        <row r="19176">
          <cell r="A19176" t="str">
            <v>4084193</v>
          </cell>
          <cell r="B19176" t="str">
            <v xml:space="preserve">НС-1172477 </v>
          </cell>
        </row>
        <row r="19177">
          <cell r="A19177" t="str">
            <v>4053683</v>
          </cell>
          <cell r="B19177" t="str">
            <v xml:space="preserve">НС-1172479 </v>
          </cell>
        </row>
        <row r="19178">
          <cell r="A19178" t="str">
            <v>4084193.2</v>
          </cell>
          <cell r="B19178" t="str">
            <v xml:space="preserve">НС-1172480 </v>
          </cell>
        </row>
        <row r="19179">
          <cell r="A19179" t="str">
            <v>4053683.2</v>
          </cell>
          <cell r="B19179" t="str">
            <v xml:space="preserve">НС-1172481 </v>
          </cell>
        </row>
        <row r="19180">
          <cell r="A19180" t="str">
            <v>4084193.3</v>
          </cell>
          <cell r="B19180" t="str">
            <v xml:space="preserve">НС-1172483 </v>
          </cell>
        </row>
        <row r="19181">
          <cell r="A19181" t="str">
            <v>4053683.3</v>
          </cell>
          <cell r="B19181" t="str">
            <v xml:space="preserve">НС-1172484 </v>
          </cell>
        </row>
        <row r="19182">
          <cell r="A19182" t="str">
            <v>4084193.4</v>
          </cell>
          <cell r="B19182" t="str">
            <v xml:space="preserve">НС-1172485 </v>
          </cell>
        </row>
        <row r="19183">
          <cell r="A19183" t="str">
            <v>4053683.4</v>
          </cell>
          <cell r="B19183" t="str">
            <v xml:space="preserve">НС-1172486 </v>
          </cell>
        </row>
        <row r="19184">
          <cell r="A19184" t="str">
            <v>RUH-S380/3.OM-WT-box</v>
          </cell>
          <cell r="B19184" t="str">
            <v xml:space="preserve">НС-1172488 </v>
          </cell>
        </row>
        <row r="19185">
          <cell r="A19185" t="str">
            <v>RUH-SP400/3.OM-G-box</v>
          </cell>
          <cell r="B19185" t="str">
            <v xml:space="preserve">НС-1172490 </v>
          </cell>
        </row>
        <row r="19186">
          <cell r="A19186" t="str">
            <v>RUH-LR370/5.0E-WT-box</v>
          </cell>
          <cell r="B19186" t="str">
            <v xml:space="preserve">НС-1172492 </v>
          </cell>
        </row>
        <row r="19187">
          <cell r="A19187" t="str">
            <v>Футболка серая Hisense, размер L</v>
          </cell>
          <cell r="B19187" t="str">
            <v xml:space="preserve">НС-1172528 </v>
          </cell>
        </row>
        <row r="19188">
          <cell r="A19188" t="str">
            <v>Футболка серая Hisense, размер XL</v>
          </cell>
          <cell r="B19188" t="str">
            <v xml:space="preserve">НС-1172531 </v>
          </cell>
        </row>
        <row r="19189">
          <cell r="A19189" t="str">
            <v>Футболка серая Hisense, размер XXL</v>
          </cell>
          <cell r="B19189" t="str">
            <v xml:space="preserve">НС-1172532 </v>
          </cell>
        </row>
        <row r="19190">
          <cell r="A19190" t="str">
            <v>17401005001786</v>
          </cell>
          <cell r="B19190" t="str">
            <v xml:space="preserve">НС-1172533 </v>
          </cell>
        </row>
        <row r="19191">
          <cell r="A19191" t="str">
            <v>17401005001787</v>
          </cell>
          <cell r="B19191" t="str">
            <v xml:space="preserve">НС-1172535 </v>
          </cell>
        </row>
        <row r="19192">
          <cell r="A19192" t="str">
            <v>17401005001788</v>
          </cell>
          <cell r="B19192" t="str">
            <v xml:space="preserve">НС-1172536 </v>
          </cell>
        </row>
        <row r="19193">
          <cell r="A19193" t="str">
            <v>17401005001789</v>
          </cell>
          <cell r="B19193" t="str">
            <v xml:space="preserve">НС-1172537 </v>
          </cell>
        </row>
        <row r="19194">
          <cell r="A19194" t="str">
            <v>17401005001790</v>
          </cell>
          <cell r="B19194" t="str">
            <v xml:space="preserve">НС-1172540 </v>
          </cell>
        </row>
        <row r="19195">
          <cell r="A19195" t="str">
            <v>17401005002436</v>
          </cell>
          <cell r="B19195" t="str">
            <v xml:space="preserve">НС-1172542 </v>
          </cell>
        </row>
        <row r="19196">
          <cell r="A19196" t="str">
            <v>17401005002666</v>
          </cell>
          <cell r="B19196" t="str">
            <v xml:space="preserve">НС-1172543 </v>
          </cell>
        </row>
        <row r="19197">
          <cell r="A19197" t="str">
            <v>17401005002667</v>
          </cell>
          <cell r="B19197" t="str">
            <v xml:space="preserve">НС-1172544 </v>
          </cell>
        </row>
        <row r="19198">
          <cell r="A19198" t="str">
            <v>17401005002671</v>
          </cell>
          <cell r="B19198" t="str">
            <v xml:space="preserve">НС-1172545 </v>
          </cell>
        </row>
        <row r="19199">
          <cell r="A19199" t="str">
            <v>17401005002437</v>
          </cell>
          <cell r="B19199" t="str">
            <v xml:space="preserve">НС-1172546 </v>
          </cell>
        </row>
        <row r="19200">
          <cell r="A19200" t="str">
            <v>17401005002669</v>
          </cell>
          <cell r="B19200" t="str">
            <v xml:space="preserve">НС-1172549 </v>
          </cell>
        </row>
        <row r="19201">
          <cell r="A19201" t="str">
            <v>17401005001776</v>
          </cell>
          <cell r="B19201" t="str">
            <v xml:space="preserve">НС-1172552 </v>
          </cell>
        </row>
        <row r="19202">
          <cell r="A19202" t="str">
            <v>17401005001777</v>
          </cell>
          <cell r="B19202" t="str">
            <v xml:space="preserve">НС-1172553 </v>
          </cell>
        </row>
        <row r="19203">
          <cell r="A19203" t="str">
            <v>17401005001778</v>
          </cell>
          <cell r="B19203" t="str">
            <v xml:space="preserve">НС-1172554 </v>
          </cell>
        </row>
        <row r="19204">
          <cell r="A19204" t="str">
            <v>17401005001779</v>
          </cell>
          <cell r="B19204" t="str">
            <v xml:space="preserve">НС-1172555 </v>
          </cell>
        </row>
        <row r="19205">
          <cell r="A19205" t="str">
            <v>17401005001806</v>
          </cell>
          <cell r="B19205" t="str">
            <v xml:space="preserve">НС-1172556 </v>
          </cell>
        </row>
        <row r="19206">
          <cell r="A19206" t="str">
            <v>17401005001796</v>
          </cell>
          <cell r="B19206" t="str">
            <v xml:space="preserve">НС-1172558 </v>
          </cell>
        </row>
        <row r="19207">
          <cell r="A19207" t="str">
            <v>17401005001797</v>
          </cell>
          <cell r="B19207" t="str">
            <v xml:space="preserve">НС-1172559 </v>
          </cell>
        </row>
        <row r="19208">
          <cell r="A19208" t="str">
            <v>17401005001798</v>
          </cell>
          <cell r="B19208" t="str">
            <v xml:space="preserve">НС-1172560 </v>
          </cell>
        </row>
        <row r="19209">
          <cell r="A19209" t="str">
            <v>17401005001799</v>
          </cell>
          <cell r="B19209" t="str">
            <v xml:space="preserve">НС-1172561 </v>
          </cell>
        </row>
        <row r="19210">
          <cell r="A19210" t="str">
            <v>17401005001800</v>
          </cell>
          <cell r="B19210" t="str">
            <v xml:space="preserve">НС-1172563 </v>
          </cell>
        </row>
        <row r="19211">
          <cell r="A19211" t="str">
            <v>ZXB570653</v>
          </cell>
          <cell r="B19211" t="str">
            <v xml:space="preserve">НС-1172587 </v>
          </cell>
        </row>
        <row r="19212">
          <cell r="A19212" t="str">
            <v>ZXB570703</v>
          </cell>
          <cell r="B19212" t="str">
            <v xml:space="preserve">НС-1172588 </v>
          </cell>
        </row>
        <row r="19213">
          <cell r="A19213" t="str">
            <v>ZXB570726</v>
          </cell>
          <cell r="B19213" t="str">
            <v xml:space="preserve">НС-1172589 </v>
          </cell>
        </row>
        <row r="19214">
          <cell r="A19214" t="str">
            <v>GAPAP016</v>
          </cell>
          <cell r="B19214" t="str">
            <v xml:space="preserve">НС-1172630 </v>
          </cell>
        </row>
        <row r="19215">
          <cell r="A19215" t="str">
            <v>SDA-164S (1/2 ODS)</v>
          </cell>
          <cell r="B19215" t="str">
            <v xml:space="preserve">НС-1172646 </v>
          </cell>
        </row>
        <row r="19216">
          <cell r="A19216" t="str">
            <v>L408310</v>
          </cell>
          <cell r="B19216" t="str">
            <v xml:space="preserve">НС-1172683 </v>
          </cell>
        </row>
        <row r="19217">
          <cell r="A19217" t="str">
            <v>L408991</v>
          </cell>
          <cell r="B19217" t="str">
            <v xml:space="preserve">НС-1172684 </v>
          </cell>
        </row>
        <row r="19218">
          <cell r="A19218" t="str">
            <v>L409559</v>
          </cell>
          <cell r="B19218" t="str">
            <v xml:space="preserve">НС-1172686 </v>
          </cell>
        </row>
        <row r="19219">
          <cell r="A19219" t="str">
            <v>L409793</v>
          </cell>
          <cell r="B19219" t="str">
            <v xml:space="preserve">НС-1172687 </v>
          </cell>
        </row>
        <row r="19220">
          <cell r="A19220" t="str">
            <v>L409794</v>
          </cell>
          <cell r="B19220" t="str">
            <v xml:space="preserve">НС-1172689 </v>
          </cell>
        </row>
        <row r="19221">
          <cell r="A19221" t="str">
            <v>L409804</v>
          </cell>
          <cell r="B19221" t="str">
            <v xml:space="preserve">НС-1172690 </v>
          </cell>
        </row>
        <row r="19222">
          <cell r="A19222" t="str">
            <v>L420936</v>
          </cell>
          <cell r="B19222" t="str">
            <v xml:space="preserve">НС-1172691 </v>
          </cell>
        </row>
        <row r="19223">
          <cell r="A19223" t="str">
            <v>FRr (EU4) 450*287*350</v>
          </cell>
          <cell r="B19223" t="str">
            <v xml:space="preserve">НС-1173079 </v>
          </cell>
        </row>
        <row r="19224">
          <cell r="A19224" t="str">
            <v>FRr (EU4) 592*450*350</v>
          </cell>
          <cell r="B19224" t="str">
            <v xml:space="preserve">НС-1173080 </v>
          </cell>
        </row>
        <row r="19225">
          <cell r="A19225" t="str">
            <v>FRr (EU4) 500*300*250</v>
          </cell>
          <cell r="B19225" t="str">
            <v xml:space="preserve">НС-1173130 </v>
          </cell>
        </row>
        <row r="19226">
          <cell r="A19226" t="str">
            <v>FRr (EU5) 450*287*510</v>
          </cell>
          <cell r="B19226" t="str">
            <v xml:space="preserve">НС-1173152 </v>
          </cell>
        </row>
        <row r="19227">
          <cell r="A19227" t="str">
            <v>FRr (EU5) 592*287*510</v>
          </cell>
          <cell r="B19227" t="str">
            <v xml:space="preserve">НС-1173155 </v>
          </cell>
        </row>
        <row r="19228">
          <cell r="A19228" t="str">
            <v>FRr (EU5) 592*450*510</v>
          </cell>
          <cell r="B19228" t="str">
            <v xml:space="preserve">НС-1173156 </v>
          </cell>
        </row>
        <row r="19229">
          <cell r="A19229" t="str">
            <v>FRr (EU5) 592*592*510</v>
          </cell>
          <cell r="B19229" t="str">
            <v xml:space="preserve">НС-1173157 </v>
          </cell>
        </row>
        <row r="19230">
          <cell r="A19230" t="str">
            <v>FRr (EU9) 450*287*510</v>
          </cell>
          <cell r="B19230" t="str">
            <v xml:space="preserve">НС-1173178 </v>
          </cell>
        </row>
        <row r="19231">
          <cell r="A19231" t="str">
            <v>FRr (EU9) 592*287*510</v>
          </cell>
          <cell r="B19231" t="str">
            <v xml:space="preserve">НС-1173181 </v>
          </cell>
        </row>
        <row r="19232">
          <cell r="A19232" t="str">
            <v>FRr (EU9) 592*450*510</v>
          </cell>
          <cell r="B19232" t="str">
            <v xml:space="preserve">НС-1173182 </v>
          </cell>
        </row>
        <row r="19233">
          <cell r="A19233" t="str">
            <v>FRr (EU9) 592*592*510</v>
          </cell>
          <cell r="B19233" t="str">
            <v xml:space="preserve">НС-1173183 </v>
          </cell>
        </row>
        <row r="19234">
          <cell r="A19234" t="str">
            <v>RUH-AN300/4.0E-SV-box</v>
          </cell>
          <cell r="B19234" t="str">
            <v xml:space="preserve">НС-1173209 </v>
          </cell>
        </row>
        <row r="19235">
          <cell r="A19235" t="str">
            <v>RUH-AN300/4.0E-BL-box</v>
          </cell>
          <cell r="B19235" t="str">
            <v xml:space="preserve">НС-1173211 </v>
          </cell>
        </row>
        <row r="19236">
          <cell r="A19236" t="str">
            <v>RUH-AN300/4.0E-GN-box</v>
          </cell>
          <cell r="B19236" t="str">
            <v xml:space="preserve">НС-1173212 </v>
          </cell>
        </row>
        <row r="19237">
          <cell r="A19237" t="str">
            <v>CMS-RMD-J</v>
          </cell>
          <cell r="B19237" t="str">
            <v xml:space="preserve">НС-1173400 </v>
          </cell>
        </row>
        <row r="19238">
          <cell r="A19238" t="str">
            <v>EHSC-VM6C</v>
          </cell>
          <cell r="B19238" t="str">
            <v xml:space="preserve">НС-1173405 </v>
          </cell>
        </row>
        <row r="19239">
          <cell r="A19239" t="str">
            <v>E12K16452</v>
          </cell>
          <cell r="B19239" t="str">
            <v xml:space="preserve">НС-1173433 </v>
          </cell>
        </row>
        <row r="19240">
          <cell r="A19240" t="str">
            <v>RTBA50012</v>
          </cell>
          <cell r="B19240" t="str">
            <v xml:space="preserve">НС-1173470 </v>
          </cell>
        </row>
        <row r="19241">
          <cell r="A19241" t="str">
            <v>ZXB492245</v>
          </cell>
          <cell r="B19241" t="str">
            <v xml:space="preserve">НС-1173473 </v>
          </cell>
        </row>
        <row r="19242">
          <cell r="A19242" t="str">
            <v>ZCS-G-W-DX-YF4-YF4</v>
          </cell>
          <cell r="B19242" t="str">
            <v xml:space="preserve">НС-1173497 </v>
          </cell>
        </row>
        <row r="19243">
          <cell r="A19243" t="str">
            <v>PUHY-EP250 YNW-A</v>
          </cell>
          <cell r="B19243" t="str">
            <v xml:space="preserve">НС-1173544 </v>
          </cell>
        </row>
        <row r="19244">
          <cell r="A19244" t="str">
            <v>FIT000288</v>
          </cell>
          <cell r="B19244" t="str">
            <v xml:space="preserve">НС-1173585 </v>
          </cell>
        </row>
        <row r="19245">
          <cell r="A19245" t="str">
            <v>312050000019</v>
          </cell>
          <cell r="B19245" t="str">
            <v xml:space="preserve">НС-1173596 </v>
          </cell>
        </row>
        <row r="19246">
          <cell r="A19246" t="str">
            <v>312080000012</v>
          </cell>
          <cell r="B19246" t="str">
            <v xml:space="preserve">НС-1173597 </v>
          </cell>
        </row>
        <row r="19247">
          <cell r="A19247" t="str">
            <v>314B00000007</v>
          </cell>
          <cell r="B19247" t="str">
            <v xml:space="preserve">НС-1173598 </v>
          </cell>
        </row>
        <row r="19248">
          <cell r="A19248" t="str">
            <v>25303B030001</v>
          </cell>
          <cell r="B19248" t="str">
            <v xml:space="preserve">НС-1173599 </v>
          </cell>
        </row>
        <row r="19249">
          <cell r="A19249" t="str">
            <v>25303B030002</v>
          </cell>
          <cell r="B19249" t="str">
            <v xml:space="preserve">НС-1173600 </v>
          </cell>
        </row>
        <row r="19250">
          <cell r="A19250" t="str">
            <v>316000000060</v>
          </cell>
          <cell r="B19250" t="str">
            <v xml:space="preserve">НС-1173601 </v>
          </cell>
        </row>
        <row r="19251">
          <cell r="A19251" t="str">
            <v>316000000059</v>
          </cell>
          <cell r="B19251" t="str">
            <v xml:space="preserve">НС-1173602 </v>
          </cell>
        </row>
        <row r="19252">
          <cell r="A19252" t="str">
            <v>316000000008</v>
          </cell>
          <cell r="B19252" t="str">
            <v xml:space="preserve">НС-1173603 </v>
          </cell>
        </row>
        <row r="19253">
          <cell r="A19253" t="str">
            <v>REC-P1000M-box</v>
          </cell>
          <cell r="B19253" t="str">
            <v xml:space="preserve">НС-1173604 </v>
          </cell>
        </row>
        <row r="19254">
          <cell r="A19254" t="str">
            <v>REC-P1500M-box</v>
          </cell>
          <cell r="B19254" t="str">
            <v xml:space="preserve">НС-1173605 </v>
          </cell>
        </row>
        <row r="19255">
          <cell r="A19255" t="str">
            <v>REC-P2000M-box</v>
          </cell>
          <cell r="B19255" t="str">
            <v xml:space="preserve">НС-1173606 </v>
          </cell>
        </row>
        <row r="19256">
          <cell r="A19256" t="str">
            <v>1829005</v>
          </cell>
          <cell r="B19256" t="str">
            <v xml:space="preserve">НС-1173618 </v>
          </cell>
        </row>
        <row r="19257">
          <cell r="A19257" t="str">
            <v>1830330</v>
          </cell>
          <cell r="B19257" t="str">
            <v xml:space="preserve">НС-1173619 </v>
          </cell>
        </row>
        <row r="19258">
          <cell r="A19258" t="str">
            <v>1893124</v>
          </cell>
          <cell r="B19258" t="str">
            <v xml:space="preserve">НС-1173620 </v>
          </cell>
        </row>
        <row r="19259">
          <cell r="A19259" t="str">
            <v>1830568</v>
          </cell>
          <cell r="B19259" t="str">
            <v xml:space="preserve">НС-1173621 </v>
          </cell>
        </row>
        <row r="19260">
          <cell r="A19260" t="str">
            <v>1893491</v>
          </cell>
          <cell r="B19260" t="str">
            <v xml:space="preserve">НС-1173622 </v>
          </cell>
        </row>
        <row r="19261">
          <cell r="A19261" t="str">
            <v>1830569</v>
          </cell>
          <cell r="B19261" t="str">
            <v xml:space="preserve">НС-1173623 </v>
          </cell>
        </row>
        <row r="19262">
          <cell r="A19262" t="str">
            <v>1803790</v>
          </cell>
          <cell r="B19262" t="str">
            <v xml:space="preserve">НС-1173624 </v>
          </cell>
        </row>
        <row r="19263">
          <cell r="A19263" t="str">
            <v>1568662</v>
          </cell>
          <cell r="B19263" t="str">
            <v xml:space="preserve">НС-1173625 </v>
          </cell>
        </row>
        <row r="19264">
          <cell r="A19264" t="str">
            <v>1821191</v>
          </cell>
          <cell r="B19264" t="str">
            <v xml:space="preserve">НС-1173626 </v>
          </cell>
        </row>
        <row r="19265">
          <cell r="A19265" t="str">
            <v>AVWT-76HKSSX</v>
          </cell>
          <cell r="B19265" t="str">
            <v xml:space="preserve">НС-1173627 </v>
          </cell>
        </row>
        <row r="19266">
          <cell r="A19266" t="str">
            <v>AVWT-96HKSSX</v>
          </cell>
          <cell r="B19266" t="str">
            <v xml:space="preserve">НС-1173637 </v>
          </cell>
        </row>
        <row r="19267">
          <cell r="A19267" t="str">
            <v>AVWT-114HKSSX</v>
          </cell>
          <cell r="B19267" t="str">
            <v xml:space="preserve">НС-1173639 </v>
          </cell>
        </row>
        <row r="19268">
          <cell r="A19268" t="str">
            <v>AVWT-136HKSSX</v>
          </cell>
          <cell r="B19268" t="str">
            <v xml:space="preserve">НС-1173640 </v>
          </cell>
        </row>
        <row r="19269">
          <cell r="A19269" t="str">
            <v>AVWT-154HKSSX</v>
          </cell>
          <cell r="B19269" t="str">
            <v xml:space="preserve">НС-1173642 </v>
          </cell>
        </row>
        <row r="19270">
          <cell r="A19270" t="str">
            <v>AVWT-170HKSSX</v>
          </cell>
          <cell r="B19270" t="str">
            <v xml:space="preserve">НС-1173681 </v>
          </cell>
        </row>
        <row r="19271">
          <cell r="A19271" t="str">
            <v>AVWT-190HKSSX</v>
          </cell>
          <cell r="B19271" t="str">
            <v xml:space="preserve">НС-1173682 </v>
          </cell>
        </row>
        <row r="19272">
          <cell r="A19272" t="str">
            <v>AVWT-212HKSSX</v>
          </cell>
          <cell r="B19272" t="str">
            <v xml:space="preserve">НС-1173685 </v>
          </cell>
        </row>
        <row r="19273">
          <cell r="A19273" t="str">
            <v>AVWT-232HKSSX</v>
          </cell>
          <cell r="B19273" t="str">
            <v xml:space="preserve">НС-1173688 </v>
          </cell>
        </row>
        <row r="19274">
          <cell r="A19274" t="str">
            <v>AVWT-250HKSSX</v>
          </cell>
          <cell r="B19274" t="str">
            <v xml:space="preserve">НС-1173691 </v>
          </cell>
        </row>
        <row r="19275">
          <cell r="A19275" t="str">
            <v>AVWT-272HKSSX</v>
          </cell>
          <cell r="B19275" t="str">
            <v xml:space="preserve">НС-1173696 </v>
          </cell>
        </row>
        <row r="19276">
          <cell r="A19276" t="str">
            <v>18-0539-5</v>
          </cell>
          <cell r="B19276" t="str">
            <v xml:space="preserve">НС-1173698 </v>
          </cell>
        </row>
        <row r="19277">
          <cell r="A19277" t="str">
            <v>НС-1173713</v>
          </cell>
          <cell r="B19277" t="str">
            <v xml:space="preserve">НС-1173713 </v>
          </cell>
        </row>
        <row r="19278">
          <cell r="A19278" t="str">
            <v>T7W E51 310</v>
          </cell>
          <cell r="B19278" t="str">
            <v xml:space="preserve">НС-1173848 </v>
          </cell>
        </row>
        <row r="19279">
          <cell r="A19279" t="str">
            <v>nEXB80000017311</v>
          </cell>
          <cell r="B19279" t="str">
            <v xml:space="preserve">НС-1173864 </v>
          </cell>
        </row>
        <row r="19280">
          <cell r="A19280" t="str">
            <v>nEXB80000017309</v>
          </cell>
          <cell r="B19280" t="str">
            <v xml:space="preserve">НС-1173865 </v>
          </cell>
        </row>
        <row r="19281">
          <cell r="A19281" t="str">
            <v>nEXB80000017313</v>
          </cell>
          <cell r="B19281" t="str">
            <v xml:space="preserve">НС-1173866 </v>
          </cell>
        </row>
        <row r="19282">
          <cell r="A19282" t="str">
            <v>nEXB80000017312</v>
          </cell>
          <cell r="B19282" t="str">
            <v xml:space="preserve">НС-1173867 </v>
          </cell>
        </row>
        <row r="19283">
          <cell r="A19283" t="str">
            <v>nEXB80000017316</v>
          </cell>
          <cell r="B19283" t="str">
            <v xml:space="preserve">НС-1173868 </v>
          </cell>
        </row>
        <row r="19284">
          <cell r="A19284" t="str">
            <v>nEXB80000017314</v>
          </cell>
          <cell r="B19284" t="str">
            <v xml:space="preserve">НС-1173869 </v>
          </cell>
        </row>
        <row r="19285">
          <cell r="A19285" t="str">
            <v>nEXB80000017319</v>
          </cell>
          <cell r="B19285" t="str">
            <v xml:space="preserve">НС-1173874 </v>
          </cell>
        </row>
        <row r="19286">
          <cell r="A19286" t="str">
            <v>nEXB80000017318</v>
          </cell>
          <cell r="B19286" t="str">
            <v xml:space="preserve">НС-1173876 </v>
          </cell>
        </row>
        <row r="19287">
          <cell r="A19287" t="str">
            <v>nEXB80000017322</v>
          </cell>
          <cell r="B19287" t="str">
            <v xml:space="preserve">НС-1173878 </v>
          </cell>
        </row>
        <row r="19288">
          <cell r="A19288" t="str">
            <v>nEXB80000017321</v>
          </cell>
          <cell r="B19288" t="str">
            <v xml:space="preserve">НС-1173880 </v>
          </cell>
        </row>
        <row r="19289">
          <cell r="A19289" t="str">
            <v>nEXB80000017324</v>
          </cell>
          <cell r="B19289" t="str">
            <v xml:space="preserve">НС-1173881 </v>
          </cell>
        </row>
        <row r="19290">
          <cell r="A19290" t="str">
            <v>nEXB80000017323</v>
          </cell>
          <cell r="B19290" t="str">
            <v xml:space="preserve">НС-1173882 </v>
          </cell>
        </row>
        <row r="19291">
          <cell r="A19291" t="str">
            <v>nEXB80000017331</v>
          </cell>
          <cell r="B19291" t="str">
            <v xml:space="preserve">НС-1173883 </v>
          </cell>
        </row>
        <row r="19292">
          <cell r="A19292" t="str">
            <v>nEXB80000017329</v>
          </cell>
          <cell r="B19292" t="str">
            <v xml:space="preserve">НС-1173885 </v>
          </cell>
        </row>
        <row r="19293">
          <cell r="A19293" t="str">
            <v>nEXB80000017334</v>
          </cell>
          <cell r="B19293" t="str">
            <v xml:space="preserve">НС-1173886 </v>
          </cell>
        </row>
        <row r="19294">
          <cell r="A19294" t="str">
            <v>nEXB80000017333</v>
          </cell>
          <cell r="B19294" t="str">
            <v xml:space="preserve">НС-1173889 </v>
          </cell>
        </row>
        <row r="19295">
          <cell r="A19295" t="str">
            <v>PUHY-EP350 YNW-A</v>
          </cell>
          <cell r="B19295" t="str">
            <v xml:space="preserve">НС-1173931 </v>
          </cell>
        </row>
        <row r="19296">
          <cell r="A19296" t="str">
            <v>GFZFDI004</v>
          </cell>
          <cell r="B19296" t="str">
            <v xml:space="preserve">НС-1173944 </v>
          </cell>
        </row>
        <row r="19297">
          <cell r="A19297" t="str">
            <v>GSOMUTE003</v>
          </cell>
          <cell r="B19297" t="str">
            <v xml:space="preserve">НС-1173949 </v>
          </cell>
        </row>
        <row r="19298">
          <cell r="A19298" t="str">
            <v>FIT000291</v>
          </cell>
          <cell r="B19298" t="str">
            <v xml:space="preserve">НС-1173950 </v>
          </cell>
        </row>
        <row r="19299">
          <cell r="A19299" t="str">
            <v>GFZFDS010</v>
          </cell>
          <cell r="B19299" t="str">
            <v xml:space="preserve">НС-1173958 </v>
          </cell>
        </row>
        <row r="19300">
          <cell r="A19300" t="str">
            <v>ZSIHT0065</v>
          </cell>
          <cell r="B19300" t="str">
            <v xml:space="preserve">НС-1173966 </v>
          </cell>
        </row>
        <row r="19301">
          <cell r="A19301" t="str">
            <v>ACC000085</v>
          </cell>
          <cell r="B19301" t="str">
            <v xml:space="preserve">НС-1173970 </v>
          </cell>
        </row>
        <row r="19302">
          <cell r="A19302" t="str">
            <v>ACC000074</v>
          </cell>
          <cell r="B19302" t="str">
            <v xml:space="preserve">НС-1173983 </v>
          </cell>
        </row>
        <row r="19303">
          <cell r="A19303" t="str">
            <v>GSOSSP0216_056</v>
          </cell>
          <cell r="B19303" t="str">
            <v xml:space="preserve">НС-1174006 </v>
          </cell>
        </row>
        <row r="19304">
          <cell r="A19304" t="str">
            <v>GSOSSP0216_025</v>
          </cell>
          <cell r="B19304" t="str">
            <v xml:space="preserve">НС-1174007 </v>
          </cell>
        </row>
        <row r="19305">
          <cell r="A19305" t="str">
            <v>ACC003817</v>
          </cell>
          <cell r="B19305" t="str">
            <v xml:space="preserve">НС-1174072 </v>
          </cell>
        </row>
        <row r="19306">
          <cell r="A19306" t="str">
            <v>S70 256 315</v>
          </cell>
          <cell r="B19306" t="str">
            <v xml:space="preserve">НС-1174081 </v>
          </cell>
        </row>
        <row r="19307">
          <cell r="A19307" t="str">
            <v>FIT000271_</v>
          </cell>
          <cell r="B19307" t="str">
            <v xml:space="preserve">НС-1174093 </v>
          </cell>
        </row>
        <row r="19308">
          <cell r="A19308" t="str">
            <v>E12R11426</v>
          </cell>
          <cell r="B19308" t="str">
            <v xml:space="preserve">НС-1174095 </v>
          </cell>
        </row>
        <row r="19309">
          <cell r="A19309" t="str">
            <v>GFZFDS017</v>
          </cell>
          <cell r="B19309" t="str">
            <v xml:space="preserve">НС-1174098 </v>
          </cell>
        </row>
        <row r="19310">
          <cell r="A19310" t="str">
            <v>S70E51408</v>
          </cell>
          <cell r="B19310" t="str">
            <v xml:space="preserve">НС-1174099 </v>
          </cell>
        </row>
        <row r="19311">
          <cell r="A19311" t="str">
            <v>ZSIHT0060</v>
          </cell>
          <cell r="B19311" t="str">
            <v xml:space="preserve">НС-1174105 </v>
          </cell>
        </row>
        <row r="19312">
          <cell r="A19312" t="str">
            <v>ZSIHT0062</v>
          </cell>
          <cell r="B19312" t="str">
            <v xml:space="preserve">НС-1174107 </v>
          </cell>
        </row>
        <row r="19313">
          <cell r="A19313" t="str">
            <v>GSOSSP0216_057</v>
          </cell>
          <cell r="B19313" t="str">
            <v xml:space="preserve">НС-1174110 </v>
          </cell>
        </row>
        <row r="19314">
          <cell r="A19314" t="str">
            <v>GSOSSP0216_011</v>
          </cell>
          <cell r="B19314" t="str">
            <v xml:space="preserve">НС-1174111 </v>
          </cell>
        </row>
        <row r="19315">
          <cell r="A19315" t="str">
            <v>PSIEKANIS55</v>
          </cell>
          <cell r="B19315" t="str">
            <v xml:space="preserve">НС-1174113 </v>
          </cell>
        </row>
        <row r="19316">
          <cell r="A19316" t="str">
            <v>PSIEKANV61</v>
          </cell>
          <cell r="B19316" t="str">
            <v xml:space="preserve">НС-1174115 </v>
          </cell>
        </row>
        <row r="19317">
          <cell r="A19317" t="str">
            <v>REC-MP1000M-box</v>
          </cell>
          <cell r="B19317" t="str">
            <v xml:space="preserve">НС-1174121 </v>
          </cell>
        </row>
        <row r="19318">
          <cell r="A19318" t="str">
            <v>REC-MP1500M-box</v>
          </cell>
          <cell r="B19318" t="str">
            <v xml:space="preserve">НС-1174122 </v>
          </cell>
        </row>
        <row r="19319">
          <cell r="A19319" t="str">
            <v>REC-MP2000M-box</v>
          </cell>
          <cell r="B19319" t="str">
            <v xml:space="preserve">НС-1174124 </v>
          </cell>
        </row>
        <row r="19320">
          <cell r="A19320" t="str">
            <v>REC-MPE1000M-box</v>
          </cell>
          <cell r="B19320" t="str">
            <v xml:space="preserve">НС-1174125 </v>
          </cell>
        </row>
        <row r="19321">
          <cell r="A19321" t="str">
            <v>REC-MPE1500M-box</v>
          </cell>
          <cell r="B19321" t="str">
            <v xml:space="preserve">НС-1174127 </v>
          </cell>
        </row>
        <row r="19322">
          <cell r="A19322" t="str">
            <v>REC-MPE2000M-box</v>
          </cell>
          <cell r="B19322" t="str">
            <v xml:space="preserve">НС-1174128 </v>
          </cell>
        </row>
        <row r="19323">
          <cell r="A19323" t="str">
            <v>R50 522 717</v>
          </cell>
          <cell r="B19323" t="str">
            <v xml:space="preserve">НС-1174420 </v>
          </cell>
        </row>
        <row r="19324">
          <cell r="A19324" t="str">
            <v>ZCS-R-W-DX-YF6-YF5_(CRH_SC)</v>
          </cell>
          <cell r="B19324" t="str">
            <v xml:space="preserve">НС-1174507 </v>
          </cell>
        </row>
        <row r="19325">
          <cell r="A19325" t="str">
            <v>CSWG</v>
          </cell>
          <cell r="B19325" t="str">
            <v xml:space="preserve">НС-1174571 </v>
          </cell>
        </row>
        <row r="19326">
          <cell r="A19326" t="str">
            <v>CTWG-S</v>
          </cell>
          <cell r="B19326" t="str">
            <v xml:space="preserve">НС-1174575 </v>
          </cell>
        </row>
        <row r="19327">
          <cell r="A19327" t="str">
            <v>CRWG-S</v>
          </cell>
          <cell r="B19327" t="str">
            <v xml:space="preserve">НС-1174576 </v>
          </cell>
        </row>
        <row r="19328">
          <cell r="A19328" t="str">
            <v>CFWG-S</v>
          </cell>
          <cell r="B19328" t="str">
            <v xml:space="preserve">НС-1174577 </v>
          </cell>
        </row>
        <row r="19329">
          <cell r="A19329" t="str">
            <v>CMB-P108V-KB</v>
          </cell>
          <cell r="B19329" t="str">
            <v xml:space="preserve">НС-1174578 </v>
          </cell>
        </row>
        <row r="19330">
          <cell r="A19330" t="str">
            <v>E12P84452</v>
          </cell>
          <cell r="B19330" t="str">
            <v xml:space="preserve">НС-1174618 </v>
          </cell>
        </row>
        <row r="19331">
          <cell r="A19331" t="str">
            <v>R50 529 717</v>
          </cell>
          <cell r="B19331" t="str">
            <v xml:space="preserve">НС-1174645 </v>
          </cell>
        </row>
        <row r="19332">
          <cell r="A19332" t="str">
            <v>ACC005592</v>
          </cell>
          <cell r="B19332" t="str">
            <v xml:space="preserve">НС-1174647 </v>
          </cell>
        </row>
        <row r="19333">
          <cell r="A19333" t="str">
            <v>PUHY-EP400YNW</v>
          </cell>
          <cell r="B19333" t="str">
            <v xml:space="preserve">НС-1174722 </v>
          </cell>
        </row>
        <row r="19334">
          <cell r="A19334" t="str">
            <v>ZSSK-R 450*300</v>
          </cell>
          <cell r="B19334" t="str">
            <v xml:space="preserve">НС-1174833 </v>
          </cell>
        </row>
        <row r="19335">
          <cell r="A19335" t="str">
            <v>120H0361 SH184A4ALC</v>
          </cell>
          <cell r="B19335" t="str">
            <v xml:space="preserve">НС-1174914 </v>
          </cell>
        </row>
        <row r="19336">
          <cell r="A19336" t="str">
            <v>E12B43452</v>
          </cell>
          <cell r="B19336" t="str">
            <v xml:space="preserve">НС-1174919 </v>
          </cell>
        </row>
        <row r="19337">
          <cell r="A19337" t="str">
            <v>Образец ИК 1.5</v>
          </cell>
          <cell r="B19337" t="str">
            <v xml:space="preserve">НС-1175059 </v>
          </cell>
        </row>
        <row r="19338">
          <cell r="A19338" t="str">
            <v>ZFC 1600х800</v>
          </cell>
          <cell r="B19338" t="str">
            <v xml:space="preserve">НС-1175074 </v>
          </cell>
        </row>
        <row r="19339">
          <cell r="A19339" t="str">
            <v>ZSSK 1600х800</v>
          </cell>
          <cell r="B19339" t="str">
            <v xml:space="preserve">НС-1175076 </v>
          </cell>
        </row>
        <row r="19340">
          <cell r="A19340" t="str">
            <v>nEXB80000017194</v>
          </cell>
          <cell r="B19340" t="str">
            <v xml:space="preserve">НС-1175097 </v>
          </cell>
        </row>
        <row r="19341">
          <cell r="A19341" t="str">
            <v>nEXB80000017192</v>
          </cell>
          <cell r="B19341" t="str">
            <v xml:space="preserve">НС-1175100 </v>
          </cell>
        </row>
        <row r="19342">
          <cell r="A19342" t="str">
            <v>2-KR MD50/MD50+/SD50/SD50+</v>
          </cell>
          <cell r="B19342" t="str">
            <v xml:space="preserve">НС-1175101 </v>
          </cell>
        </row>
        <row r="19343">
          <cell r="A19343" t="str">
            <v>1-KR MD50/MD50+/SD50/SD50+</v>
          </cell>
          <cell r="B19343" t="str">
            <v xml:space="preserve">НС-1175102 </v>
          </cell>
        </row>
        <row r="19344">
          <cell r="A19344" t="str">
            <v>8-KR MD50/MD50+/SD50/SD50+</v>
          </cell>
          <cell r="B19344" t="str">
            <v xml:space="preserve">НС-1175103 </v>
          </cell>
        </row>
        <row r="19345">
          <cell r="A19345" t="str">
            <v>ZCS-E15-DX-YF4</v>
          </cell>
          <cell r="B19345" t="str">
            <v xml:space="preserve">НС-1175104 </v>
          </cell>
        </row>
        <row r="19346">
          <cell r="A19346" t="str">
            <v>nEXB80000017191</v>
          </cell>
          <cell r="B19346" t="str">
            <v xml:space="preserve">НС-1175120 </v>
          </cell>
        </row>
        <row r="19347">
          <cell r="A19347" t="str">
            <v>nEXB80000016940</v>
          </cell>
          <cell r="B19347" t="str">
            <v xml:space="preserve">НС-1175121 </v>
          </cell>
        </row>
        <row r="19348">
          <cell r="A19348" t="str">
            <v>nEXB80000017193</v>
          </cell>
          <cell r="B19348" t="str">
            <v xml:space="preserve">НС-1175123 </v>
          </cell>
        </row>
        <row r="19349">
          <cell r="A19349" t="str">
            <v>nEXB80000017194</v>
          </cell>
          <cell r="B19349" t="str">
            <v xml:space="preserve">НС-1175124 </v>
          </cell>
        </row>
        <row r="19350">
          <cell r="A19350" t="str">
            <v>nEXB80000017192</v>
          </cell>
          <cell r="B19350" t="str">
            <v xml:space="preserve">НС-1175126 </v>
          </cell>
        </row>
        <row r="19351">
          <cell r="A19351" t="str">
            <v>2-KR MD50/MD50+/SD50/SD50+</v>
          </cell>
          <cell r="B19351" t="str">
            <v xml:space="preserve">НС-1175128 </v>
          </cell>
        </row>
        <row r="19352">
          <cell r="A19352" t="str">
            <v>1-KR MD50/MD50+/SD50/SD50+</v>
          </cell>
          <cell r="B19352" t="str">
            <v xml:space="preserve">НС-1175129 </v>
          </cell>
        </row>
        <row r="19353">
          <cell r="A19353" t="str">
            <v>8-KR MD50/MD50+/SD50/SD50+</v>
          </cell>
          <cell r="B19353" t="str">
            <v xml:space="preserve">НС-1175130 </v>
          </cell>
        </row>
        <row r="19354">
          <cell r="A19354" t="str">
            <v>ZCS-E15-DX-YF4</v>
          </cell>
          <cell r="B19354" t="str">
            <v xml:space="preserve">НС-1175165 </v>
          </cell>
        </row>
        <row r="19355">
          <cell r="A19355" t="str">
            <v>ZCS-E60-DX-YF4</v>
          </cell>
          <cell r="B19355" t="str">
            <v xml:space="preserve">НС-1175166 </v>
          </cell>
        </row>
        <row r="19356">
          <cell r="A19356" t="str">
            <v>ZCS-E60-DX-YF6-YF5</v>
          </cell>
          <cell r="B19356" t="str">
            <v xml:space="preserve">НС-1175167 </v>
          </cell>
        </row>
        <row r="19357">
          <cell r="A19357" t="str">
            <v>ZCS-E75-DX-YF5-YF4</v>
          </cell>
          <cell r="B19357" t="str">
            <v xml:space="preserve">НС-1175168 </v>
          </cell>
        </row>
        <row r="19358">
          <cell r="A19358" t="str">
            <v>RORF002</v>
          </cell>
          <cell r="B19358" t="str">
            <v xml:space="preserve">НС-1175241 </v>
          </cell>
        </row>
        <row r="19359">
          <cell r="A19359" t="str">
            <v>RORF0023</v>
          </cell>
          <cell r="B19359" t="str">
            <v xml:space="preserve">НС-1175242 </v>
          </cell>
        </row>
        <row r="19360">
          <cell r="A19360" t="str">
            <v>ROR-F5-1000M-box</v>
          </cell>
          <cell r="B19360" t="str">
            <v xml:space="preserve">НС-1175253 </v>
          </cell>
        </row>
        <row r="19361">
          <cell r="A19361" t="str">
            <v>ROR-F7-1500M-box</v>
          </cell>
          <cell r="B19361" t="str">
            <v xml:space="preserve">НС-1175254 </v>
          </cell>
        </row>
        <row r="19362">
          <cell r="A19362" t="str">
            <v>ROR-F9-2000M-box</v>
          </cell>
          <cell r="B19362" t="str">
            <v xml:space="preserve">НС-1175255 </v>
          </cell>
        </row>
        <row r="19363">
          <cell r="A19363" t="str">
            <v>ROR-F11-2500M-box</v>
          </cell>
          <cell r="B19363" t="str">
            <v xml:space="preserve">НС-1175256 </v>
          </cell>
        </row>
        <row r="19364">
          <cell r="A19364" t="str">
            <v>ZCS-E60-YT4-RC</v>
          </cell>
          <cell r="B19364" t="str">
            <v xml:space="preserve">НС-1175287 </v>
          </cell>
        </row>
        <row r="19365">
          <cell r="A19365" t="str">
            <v>210901127S</v>
          </cell>
          <cell r="B19365" t="str">
            <v xml:space="preserve">НС-1175365 </v>
          </cell>
        </row>
        <row r="19366">
          <cell r="A19366" t="str">
            <v>210746795</v>
          </cell>
          <cell r="B19366" t="str">
            <v xml:space="preserve">НС-1175366 </v>
          </cell>
        </row>
        <row r="19367">
          <cell r="A19367" t="str">
            <v>210739775</v>
          </cell>
          <cell r="B19367" t="str">
            <v xml:space="preserve">НС-1175367 </v>
          </cell>
        </row>
        <row r="19368">
          <cell r="A19368" t="str">
            <v>210738127A</v>
          </cell>
          <cell r="B19368" t="str">
            <v xml:space="preserve">НС-1175368 </v>
          </cell>
        </row>
        <row r="19369">
          <cell r="A19369" t="str">
            <v>210746781</v>
          </cell>
          <cell r="B19369" t="str">
            <v xml:space="preserve">НС-1175369 </v>
          </cell>
        </row>
        <row r="19370">
          <cell r="A19370" t="str">
            <v>210901526AV</v>
          </cell>
          <cell r="B19370" t="str">
            <v xml:space="preserve">НС-1175370 </v>
          </cell>
        </row>
        <row r="19371">
          <cell r="A19371" t="str">
            <v>RC-VT22HN/OUT-box</v>
          </cell>
          <cell r="B19371" t="str">
            <v xml:space="preserve">НС-1175455 </v>
          </cell>
        </row>
        <row r="19372">
          <cell r="A19372" t="str">
            <v>RC-VT28HN/OUT-box</v>
          </cell>
          <cell r="B19372" t="str">
            <v xml:space="preserve">НС-1175457 </v>
          </cell>
        </row>
        <row r="19373">
          <cell r="A19373" t="str">
            <v>RC-VT37HN/OUT-box</v>
          </cell>
          <cell r="B19373" t="str">
            <v xml:space="preserve">НС-1175459 </v>
          </cell>
        </row>
        <row r="19374">
          <cell r="A19374" t="str">
            <v>RC-VT22HN/IN-box</v>
          </cell>
          <cell r="B19374" t="str">
            <v xml:space="preserve">НС-1175460 </v>
          </cell>
        </row>
        <row r="19375">
          <cell r="A19375" t="str">
            <v>RC-VT28HN/IN-box</v>
          </cell>
          <cell r="B19375" t="str">
            <v xml:space="preserve">НС-1175462 </v>
          </cell>
        </row>
        <row r="19376">
          <cell r="A19376" t="str">
            <v>RC-VT37HN/IN-box</v>
          </cell>
          <cell r="B19376" t="str">
            <v xml:space="preserve">НС-1175463 </v>
          </cell>
        </row>
        <row r="19377">
          <cell r="A19377" t="str">
            <v>KVS-F18HT.1/IN-box</v>
          </cell>
          <cell r="B19377" t="str">
            <v xml:space="preserve">НС-1175467 </v>
          </cell>
        </row>
        <row r="19378">
          <cell r="A19378" t="str">
            <v>KVS-F12HT.1/OUT -box</v>
          </cell>
          <cell r="B19378" t="str">
            <v xml:space="preserve">НС-1175468 </v>
          </cell>
        </row>
        <row r="19379">
          <cell r="A19379" t="str">
            <v>KVS-F07HT.1/IN -box</v>
          </cell>
          <cell r="B19379" t="str">
            <v xml:space="preserve">НС-1175470 </v>
          </cell>
        </row>
        <row r="19380">
          <cell r="A19380" t="str">
            <v>KVS-F09HT.1/IN -box</v>
          </cell>
          <cell r="B19380" t="str">
            <v xml:space="preserve">НС-1175471 </v>
          </cell>
        </row>
        <row r="19381">
          <cell r="A19381" t="str">
            <v>KVS-F12HT.1/IN-box</v>
          </cell>
          <cell r="B19381" t="str">
            <v xml:space="preserve">НС-1175475 </v>
          </cell>
        </row>
        <row r="19382">
          <cell r="A19382" t="str">
            <v>KVS-F07HT.1/OUT-box</v>
          </cell>
          <cell r="B19382" t="str">
            <v xml:space="preserve">НС-1175477 </v>
          </cell>
        </row>
        <row r="19383">
          <cell r="A19383" t="str">
            <v>KVS-F09HT.1/OUT-box</v>
          </cell>
          <cell r="B19383" t="str">
            <v xml:space="preserve">НС-1175478 </v>
          </cell>
        </row>
        <row r="19384">
          <cell r="A19384" t="str">
            <v>KVS-F18HT.1/OUT-box</v>
          </cell>
          <cell r="B19384" t="str">
            <v xml:space="preserve">НС-1175481 </v>
          </cell>
        </row>
        <row r="19385">
          <cell r="A19385" t="str">
            <v>PSIEKANVPH2505.0_3_</v>
          </cell>
          <cell r="B19385" t="str">
            <v xml:space="preserve">НС-1175518 </v>
          </cell>
        </row>
        <row r="19386">
          <cell r="A19386" t="str">
            <v>PSIEKANIS29</v>
          </cell>
          <cell r="B19386" t="str">
            <v xml:space="preserve">НС-1175539 </v>
          </cell>
        </row>
        <row r="19387">
          <cell r="A19387" t="str">
            <v>PSIEKANIS27</v>
          </cell>
          <cell r="B19387" t="str">
            <v xml:space="preserve">НС-1175542 </v>
          </cell>
        </row>
        <row r="19388">
          <cell r="A19388" t="str">
            <v>PSIEKANIS42</v>
          </cell>
          <cell r="B19388" t="str">
            <v xml:space="preserve">НС-1175544 </v>
          </cell>
        </row>
        <row r="19389">
          <cell r="A19389" t="str">
            <v>ACC004966</v>
          </cell>
          <cell r="B19389" t="str">
            <v xml:space="preserve">НС-1175548 </v>
          </cell>
        </row>
        <row r="19390">
          <cell r="A19390" t="str">
            <v>1070100010_</v>
          </cell>
          <cell r="B19390" t="str">
            <v xml:space="preserve">НС-1175550 </v>
          </cell>
        </row>
        <row r="19391">
          <cell r="A19391" t="str">
            <v>GFZFD022</v>
          </cell>
          <cell r="B19391" t="str">
            <v xml:space="preserve">НС-1175557 </v>
          </cell>
        </row>
        <row r="19392">
          <cell r="A19392" t="str">
            <v>RC-V36HN/OUT(зимний комплект)</v>
          </cell>
          <cell r="B19392" t="str">
            <v xml:space="preserve">НС-1175561 </v>
          </cell>
        </row>
        <row r="19393">
          <cell r="A19393" t="str">
            <v>GFZFDS014</v>
          </cell>
          <cell r="B19393" t="str">
            <v xml:space="preserve">НС-1175579 </v>
          </cell>
        </row>
        <row r="19394">
          <cell r="A19394" t="str">
            <v>FIT000294</v>
          </cell>
          <cell r="B19394" t="str">
            <v xml:space="preserve">НС-1175580 </v>
          </cell>
        </row>
        <row r="19395">
          <cell r="A19395" t="str">
            <v>GNGPR168_1104_0</v>
          </cell>
          <cell r="B19395" t="str">
            <v xml:space="preserve">НС-1175583 </v>
          </cell>
        </row>
        <row r="19396">
          <cell r="A19396" t="str">
            <v>GNGPR168_1068_0</v>
          </cell>
          <cell r="B19396" t="str">
            <v xml:space="preserve">НС-1175584 </v>
          </cell>
        </row>
        <row r="19397">
          <cell r="A19397" t="str">
            <v>ZSIHT0058</v>
          </cell>
          <cell r="B19397" t="str">
            <v xml:space="preserve">НС-1175586 </v>
          </cell>
        </row>
        <row r="19398">
          <cell r="A19398" t="str">
            <v>GVEVKSA017</v>
          </cell>
          <cell r="B19398" t="str">
            <v xml:space="preserve">НС-1175587 </v>
          </cell>
        </row>
        <row r="19399">
          <cell r="A19399" t="str">
            <v>GSKSSK013_180</v>
          </cell>
          <cell r="B19399" t="str">
            <v xml:space="preserve">НС-1175589 </v>
          </cell>
        </row>
        <row r="19400">
          <cell r="A19400" t="str">
            <v>GSKSSK007</v>
          </cell>
          <cell r="B19400" t="str">
            <v xml:space="preserve">НС-1175591 </v>
          </cell>
        </row>
        <row r="19401">
          <cell r="A19401" t="str">
            <v>GSKSSK722</v>
          </cell>
          <cell r="B19401" t="str">
            <v xml:space="preserve">НС-1175595 </v>
          </cell>
        </row>
        <row r="19402">
          <cell r="A19402" t="str">
            <v>GSKSSK013_179</v>
          </cell>
          <cell r="B19402" t="str">
            <v xml:space="preserve">НС-1175596 </v>
          </cell>
        </row>
        <row r="19403">
          <cell r="A19403" t="str">
            <v>GSKSSK001</v>
          </cell>
          <cell r="B19403" t="str">
            <v xml:space="preserve">НС-1175597 </v>
          </cell>
        </row>
        <row r="19404">
          <cell r="A19404" t="str">
            <v>FAN000869</v>
          </cell>
          <cell r="B19404" t="str">
            <v xml:space="preserve">НС-1175665 </v>
          </cell>
        </row>
        <row r="19405">
          <cell r="A19405" t="str">
            <v>ZXB638372</v>
          </cell>
          <cell r="B19405" t="str">
            <v xml:space="preserve">НС-1175764 </v>
          </cell>
        </row>
        <row r="19406">
          <cell r="A19406" t="str">
            <v>ZXB586487</v>
          </cell>
          <cell r="B19406" t="str">
            <v xml:space="preserve">НС-1175775 </v>
          </cell>
        </row>
        <row r="19407">
          <cell r="A19407" t="str">
            <v>ERSE-YM9EC</v>
          </cell>
          <cell r="B19407" t="str">
            <v xml:space="preserve">НС-1175794 </v>
          </cell>
        </row>
        <row r="19408">
          <cell r="A19408" t="str">
            <v>AVC-05URCSAB</v>
          </cell>
          <cell r="B19408" t="str">
            <v xml:space="preserve">НС-1175795 </v>
          </cell>
        </row>
        <row r="19409">
          <cell r="A19409" t="str">
            <v>17122000002499</v>
          </cell>
          <cell r="B19409" t="str">
            <v xml:space="preserve">НС-1175824 </v>
          </cell>
        </row>
        <row r="19410">
          <cell r="A19410" t="str">
            <v>UNE-335-М</v>
          </cell>
          <cell r="B19410" t="str">
            <v xml:space="preserve">НС-1175843 </v>
          </cell>
        </row>
        <row r="19411">
          <cell r="A19411" t="str">
            <v>ACC000379</v>
          </cell>
          <cell r="B19411" t="str">
            <v xml:space="preserve">НС-1175879 </v>
          </cell>
        </row>
        <row r="19412">
          <cell r="A19412" t="str">
            <v>R61 153 280</v>
          </cell>
          <cell r="B19412" t="str">
            <v xml:space="preserve">НС-1175881 </v>
          </cell>
        </row>
        <row r="19413">
          <cell r="A19413" t="str">
            <v>PAC-IT51AD-E</v>
          </cell>
          <cell r="B19413" t="str">
            <v xml:space="preserve">НС-1175927 </v>
          </cell>
        </row>
        <row r="19414">
          <cell r="A19414" t="str">
            <v>T2WERS451</v>
          </cell>
          <cell r="B19414" t="str">
            <v xml:space="preserve">НС-1176001 </v>
          </cell>
        </row>
        <row r="19415">
          <cell r="A19415" t="str">
            <v>T97 445 077</v>
          </cell>
          <cell r="B19415" t="str">
            <v xml:space="preserve">НС-1176026 </v>
          </cell>
        </row>
        <row r="19416">
          <cell r="A19416" t="str">
            <v>E17 016 900</v>
          </cell>
          <cell r="B19416" t="str">
            <v xml:space="preserve">НС-1176175 </v>
          </cell>
        </row>
        <row r="19417">
          <cell r="A19417" t="str">
            <v>MSZ-EF25VE3W-MOCK-UP</v>
          </cell>
          <cell r="B19417" t="str">
            <v xml:space="preserve">НС-1176202 </v>
          </cell>
        </row>
        <row r="19418">
          <cell r="A19418" t="str">
            <v>1276574</v>
          </cell>
          <cell r="B19418" t="str">
            <v xml:space="preserve">НС-1176491 </v>
          </cell>
        </row>
        <row r="19419">
          <cell r="A19419" t="str">
            <v>DV 41 17-0701-4</v>
          </cell>
          <cell r="B19419" t="str">
            <v xml:space="preserve">НС-1176612 </v>
          </cell>
        </row>
        <row r="19420">
          <cell r="A19420" t="str">
            <v>1838324</v>
          </cell>
          <cell r="B19420" t="str">
            <v xml:space="preserve">НС-1176652 </v>
          </cell>
        </row>
        <row r="19421">
          <cell r="A19421" t="str">
            <v>18-1613 DVT-ME 42</v>
          </cell>
          <cell r="B19421" t="str">
            <v xml:space="preserve">НС-1176895 </v>
          </cell>
        </row>
        <row r="19422">
          <cell r="A19422" t="str">
            <v>CBBH1163.BDVQRAS</v>
          </cell>
          <cell r="B19422" t="str">
            <v xml:space="preserve">НС-1176896 </v>
          </cell>
        </row>
        <row r="19423">
          <cell r="A19423" t="str">
            <v>Сигмавент-60-НО-Ø140-ЭМ(220)</v>
          </cell>
          <cell r="B19423" t="str">
            <v xml:space="preserve">НС-1176934 </v>
          </cell>
        </row>
        <row r="19424">
          <cell r="A19424" t="str">
            <v>Сигмавент-60-НО-Ø250-ЭМ(220)</v>
          </cell>
          <cell r="B19424" t="str">
            <v xml:space="preserve">НС-1176935 </v>
          </cell>
        </row>
        <row r="19425">
          <cell r="A19425" t="str">
            <v>AUD-36UX4SMH1/AUW-36U4SA1</v>
          </cell>
          <cell r="B19425" t="str">
            <v xml:space="preserve">НС-1177011 </v>
          </cell>
        </row>
        <row r="19426">
          <cell r="A19426" t="str">
            <v>AUD-36HX4SHH/AUW-36H6SA1</v>
          </cell>
          <cell r="B19426" t="str">
            <v xml:space="preserve">НС-1177012 </v>
          </cell>
        </row>
        <row r="19427">
          <cell r="A19427" t="str">
            <v>AUV-18UR4SA1/AUW-18U4SZ1</v>
          </cell>
          <cell r="B19427" t="str">
            <v xml:space="preserve">НС-1177013 </v>
          </cell>
        </row>
        <row r="19428">
          <cell r="A19428" t="str">
            <v>AUV-24UR4SA1/AUW-24U4SA1</v>
          </cell>
          <cell r="B19428" t="str">
            <v xml:space="preserve">НС-1177014 </v>
          </cell>
        </row>
        <row r="19429">
          <cell r="A19429" t="str">
            <v>AUV-36UR4SB1/AUW-36U4SA1</v>
          </cell>
          <cell r="B19429" t="str">
            <v xml:space="preserve">НС-1177017 </v>
          </cell>
        </row>
        <row r="19430">
          <cell r="A19430" t="str">
            <v>AUV-36HR4SB/AUW-36H6SA1</v>
          </cell>
          <cell r="B19430" t="str">
            <v xml:space="preserve">НС-1177020 </v>
          </cell>
        </row>
        <row r="19431">
          <cell r="A19431" t="str">
            <v>AUC-18UX4SAA/AUC-I-650/AUW-18U4SG</v>
          </cell>
          <cell r="B19431" t="str">
            <v xml:space="preserve">НС-1177023 </v>
          </cell>
        </row>
        <row r="19432">
          <cell r="A19432" t="str">
            <v>AUC-24UX4SEA/AUC-I-950/AUW-24U4SZ</v>
          </cell>
          <cell r="B19432" t="str">
            <v xml:space="preserve">НС-1177024 </v>
          </cell>
        </row>
        <row r="19433">
          <cell r="A19433" t="str">
            <v>AUC-24UR4SEA1/AUC-I-950/AUW-24U4SA1</v>
          </cell>
          <cell r="B19433" t="str">
            <v xml:space="preserve">НС-1177025 </v>
          </cell>
        </row>
        <row r="19434">
          <cell r="A19434" t="str">
            <v>AUC-36UR4SEA1/AUC-I-950/AUW-36U4SA1</v>
          </cell>
          <cell r="B19434" t="str">
            <v xml:space="preserve">НС-1177028 </v>
          </cell>
        </row>
        <row r="19435">
          <cell r="A19435" t="str">
            <v>AUC-36HR4SGA/AUC-950/AUW-36H6SA1</v>
          </cell>
          <cell r="B19435" t="str">
            <v xml:space="preserve">НС-1177031 </v>
          </cell>
        </row>
        <row r="19436">
          <cell r="A19436" t="str">
            <v>ZFO 355/1 E</v>
          </cell>
          <cell r="B19436" t="str">
            <v xml:space="preserve">НС-1177076 </v>
          </cell>
        </row>
        <row r="19437">
          <cell r="A19437" t="str">
            <v>VDWBH1210BND-03QRIAFS</v>
          </cell>
          <cell r="B19437" t="str">
            <v xml:space="preserve">НС-1177081 </v>
          </cell>
        </row>
        <row r="19438">
          <cell r="A19438" t="str">
            <v>ARD 251b</v>
          </cell>
          <cell r="B19438" t="str">
            <v xml:space="preserve">НС-1177086 </v>
          </cell>
        </row>
        <row r="19439">
          <cell r="A19439" t="str">
            <v>---.</v>
          </cell>
          <cell r="B19439" t="str">
            <v xml:space="preserve">НС-1177087 </v>
          </cell>
        </row>
        <row r="19440">
          <cell r="A19440" t="str">
            <v>ZXB318664</v>
          </cell>
          <cell r="B19440" t="str">
            <v xml:space="preserve">НС-1177146 </v>
          </cell>
        </row>
        <row r="19441">
          <cell r="A19441" t="str">
            <v>ZXB318578</v>
          </cell>
          <cell r="B19441" t="str">
            <v xml:space="preserve">НС-1177147 </v>
          </cell>
        </row>
        <row r="19442">
          <cell r="A19442" t="str">
            <v>Образец AS-09HR4SYDDL</v>
          </cell>
          <cell r="B19442" t="str">
            <v xml:space="preserve">НС-1177162 </v>
          </cell>
        </row>
        <row r="19443">
          <cell r="A19443" t="str">
            <v>PIN-Code BACnet EW-50E</v>
          </cell>
          <cell r="B19443" t="str">
            <v xml:space="preserve">НС-1177190 </v>
          </cell>
        </row>
        <row r="19444">
          <cell r="A19444" t="str">
            <v>84/1 DDS T</v>
          </cell>
          <cell r="B19444" t="str">
            <v xml:space="preserve">НС-1177198 </v>
          </cell>
        </row>
        <row r="19445">
          <cell r="A19445" t="str">
            <v>84/3 DDS T</v>
          </cell>
          <cell r="B19445" t="str">
            <v xml:space="preserve">НС-1177199 </v>
          </cell>
        </row>
        <row r="19446">
          <cell r="A19446" t="str">
            <v>84/4  DDS Type 20</v>
          </cell>
          <cell r="B19446" t="str">
            <v xml:space="preserve">НС-1177200 </v>
          </cell>
        </row>
        <row r="19447">
          <cell r="A19447" t="str">
            <v>R01 L04 401</v>
          </cell>
          <cell r="B19447" t="str">
            <v xml:space="preserve">НС-1177288 </v>
          </cell>
        </row>
        <row r="19448">
          <cell r="A19448" t="str">
            <v>ZSIHT0059</v>
          </cell>
          <cell r="B19448" t="str">
            <v xml:space="preserve">НС-1177312 </v>
          </cell>
        </row>
        <row r="19449">
          <cell r="A19449" t="str">
            <v>ZSIHT0061</v>
          </cell>
          <cell r="B19449" t="str">
            <v xml:space="preserve">НС-1177313 </v>
          </cell>
        </row>
        <row r="19450">
          <cell r="A19450" t="str">
            <v>ZSIHT0063</v>
          </cell>
          <cell r="B19450" t="str">
            <v xml:space="preserve">НС-1177314 </v>
          </cell>
        </row>
        <row r="19451">
          <cell r="A19451" t="str">
            <v>ZSIHT0067</v>
          </cell>
          <cell r="B19451" t="str">
            <v xml:space="preserve">НС-1177332 </v>
          </cell>
        </row>
        <row r="19452">
          <cell r="A19452" t="str">
            <v>GVEVSA019</v>
          </cell>
          <cell r="B19452" t="str">
            <v xml:space="preserve">НС-1177334 </v>
          </cell>
        </row>
        <row r="19453">
          <cell r="A19453" t="str">
            <v>RC-TW25HN/IN</v>
          </cell>
          <cell r="B19453" t="str">
            <v xml:space="preserve">НС-1177336 </v>
          </cell>
        </row>
        <row r="19454">
          <cell r="A19454" t="str">
            <v>RC-TW25HN/OUT</v>
          </cell>
          <cell r="B19454" t="str">
            <v xml:space="preserve">НС-1177339 </v>
          </cell>
        </row>
        <row r="19455">
          <cell r="A19455" t="str">
            <v>RC-TW30HN/IN</v>
          </cell>
          <cell r="B19455" t="str">
            <v xml:space="preserve">НС-1177343 </v>
          </cell>
        </row>
        <row r="19456">
          <cell r="A19456" t="str">
            <v>RC-TW30HN/OUT</v>
          </cell>
          <cell r="B19456" t="str">
            <v xml:space="preserve">НС-1177344 </v>
          </cell>
        </row>
        <row r="19457">
          <cell r="A19457" t="str">
            <v>RC-TW39HN/IN</v>
          </cell>
          <cell r="B19457" t="str">
            <v xml:space="preserve">НС-1177345 </v>
          </cell>
        </row>
        <row r="19458">
          <cell r="A19458" t="str">
            <v>RC-TW39HN/OUT</v>
          </cell>
          <cell r="B19458" t="str">
            <v xml:space="preserve">НС-1177346 </v>
          </cell>
        </row>
        <row r="19459">
          <cell r="A19459" t="str">
            <v>RC-TW60HN/IN</v>
          </cell>
          <cell r="B19459" t="str">
            <v xml:space="preserve">НС-1177347 </v>
          </cell>
        </row>
        <row r="19460">
          <cell r="A19460" t="str">
            <v>RC-TW60HN/OUT</v>
          </cell>
          <cell r="B19460" t="str">
            <v xml:space="preserve">НС-1177348 </v>
          </cell>
        </row>
        <row r="19461">
          <cell r="A19461" t="str">
            <v>RC-TW76HN/IN</v>
          </cell>
          <cell r="B19461" t="str">
            <v xml:space="preserve">НС-1177350 </v>
          </cell>
        </row>
        <row r="19462">
          <cell r="A19462" t="str">
            <v>RC-TW76HN/OUT</v>
          </cell>
          <cell r="B19462" t="str">
            <v xml:space="preserve">НС-1177351 </v>
          </cell>
        </row>
        <row r="19463">
          <cell r="A19463" t="str">
            <v>E12 D12 301</v>
          </cell>
          <cell r="B19463" t="str">
            <v xml:space="preserve">НС-1177352 </v>
          </cell>
        </row>
        <row r="19464">
          <cell r="A19464" t="str">
            <v>Буклет ТЕПЛО Royal Clima 2018</v>
          </cell>
          <cell r="B19464" t="str">
            <v xml:space="preserve">НС-1177371 </v>
          </cell>
        </row>
        <row r="19465">
          <cell r="A19465" t="str">
            <v>Буклет увлажнители Royal Clima 2018</v>
          </cell>
          <cell r="B19465" t="str">
            <v xml:space="preserve">НС-1177374 </v>
          </cell>
        </row>
        <row r="19466">
          <cell r="A19466" t="str">
            <v>E12 H06 900</v>
          </cell>
          <cell r="B19466" t="str">
            <v xml:space="preserve">НС-1177386 </v>
          </cell>
        </row>
        <row r="19467">
          <cell r="A19467" t="str">
            <v>1807805</v>
          </cell>
          <cell r="B19467" t="str">
            <v xml:space="preserve">НС-1177387 </v>
          </cell>
        </row>
        <row r="19468">
          <cell r="A19468" t="str">
            <v>FU-07HSS010/N2-IN</v>
          </cell>
          <cell r="B19468" t="str">
            <v xml:space="preserve">НС-1177399 </v>
          </cell>
        </row>
        <row r="19469">
          <cell r="A19469" t="str">
            <v>FU-07HSS010/N2-OUT</v>
          </cell>
          <cell r="B19469" t="str">
            <v xml:space="preserve">НС-1177400 </v>
          </cell>
        </row>
        <row r="19470">
          <cell r="A19470" t="str">
            <v>FU-09HSS010/N2-IN</v>
          </cell>
          <cell r="B19470" t="str">
            <v xml:space="preserve">НС-1177401 </v>
          </cell>
        </row>
        <row r="19471">
          <cell r="A19471" t="str">
            <v>FU-09HSS010/N2-OUT</v>
          </cell>
          <cell r="B19471" t="str">
            <v xml:space="preserve">НС-1177402 </v>
          </cell>
        </row>
        <row r="19472">
          <cell r="A19472" t="str">
            <v>FU-12HSS010/N2-IN</v>
          </cell>
          <cell r="B19472" t="str">
            <v xml:space="preserve">НС-1177403 </v>
          </cell>
        </row>
        <row r="19473">
          <cell r="A19473" t="str">
            <v>FU-12HSS010/N2-OUT</v>
          </cell>
          <cell r="B19473" t="str">
            <v xml:space="preserve">НС-1177404 </v>
          </cell>
        </row>
        <row r="19474">
          <cell r="A19474" t="str">
            <v>PFS 3.15A</v>
          </cell>
          <cell r="B19474" t="str">
            <v xml:space="preserve">НС-1177459 </v>
          </cell>
        </row>
        <row r="19475">
          <cell r="A19475" t="str">
            <v>FIU-18HSS010/N2-IN</v>
          </cell>
          <cell r="B19475" t="str">
            <v xml:space="preserve">НС-1177480 </v>
          </cell>
        </row>
        <row r="19476">
          <cell r="A19476" t="str">
            <v>FIU-18HSS010/N2-OUT</v>
          </cell>
          <cell r="B19476" t="str">
            <v xml:space="preserve">НС-1177482 </v>
          </cell>
        </row>
        <row r="19477">
          <cell r="A19477" t="str">
            <v>FU-18HSS010/N2-IN</v>
          </cell>
          <cell r="B19477" t="str">
            <v xml:space="preserve">НС-1177483 </v>
          </cell>
        </row>
        <row r="19478">
          <cell r="A19478" t="str">
            <v>FIU-24HSS010/N2-OUT</v>
          </cell>
          <cell r="B19478" t="str">
            <v xml:space="preserve">НС-1177484 </v>
          </cell>
        </row>
        <row r="19479">
          <cell r="A19479" t="str">
            <v>FU-24HSS010/N2-IN</v>
          </cell>
          <cell r="B19479" t="str">
            <v xml:space="preserve">НС-1177485 </v>
          </cell>
        </row>
        <row r="19480">
          <cell r="A19480" t="str">
            <v>FU-18HSS010/N2-OUT</v>
          </cell>
          <cell r="B19480" t="str">
            <v xml:space="preserve">НС-1177486 </v>
          </cell>
        </row>
        <row r="19481">
          <cell r="A19481" t="str">
            <v>РВ0-КВ10</v>
          </cell>
          <cell r="B19481" t="str">
            <v xml:space="preserve">НС-1177487 </v>
          </cell>
        </row>
        <row r="19482">
          <cell r="A19482" t="str">
            <v>FU-24HSS010/N2-OUT</v>
          </cell>
          <cell r="B19482" t="str">
            <v xml:space="preserve">НС-1177489 </v>
          </cell>
        </row>
        <row r="19483">
          <cell r="A19483" t="str">
            <v>FIU-24HSS010/N2-IN</v>
          </cell>
          <cell r="B19483" t="str">
            <v xml:space="preserve">НС-1177491 </v>
          </cell>
        </row>
        <row r="19484">
          <cell r="A19484" t="str">
            <v>SV 45T4-NC-C16</v>
          </cell>
          <cell r="B19484" t="str">
            <v xml:space="preserve">НС-1177534 </v>
          </cell>
        </row>
        <row r="19485">
          <cell r="A19485" t="str">
            <v>220-230 М/50-60Hz/21VA</v>
          </cell>
          <cell r="B19485" t="str">
            <v xml:space="preserve">НС-1177536 </v>
          </cell>
        </row>
        <row r="19486">
          <cell r="A19486" t="str">
            <v>ZFEVEKA026</v>
          </cell>
          <cell r="B19486" t="str">
            <v xml:space="preserve">НС-1177544 </v>
          </cell>
        </row>
        <row r="19487">
          <cell r="A19487" t="str">
            <v>KW-PP5Q</v>
          </cell>
          <cell r="B19487" t="str">
            <v xml:space="preserve">НС-1177605 </v>
          </cell>
        </row>
        <row r="19488">
          <cell r="A19488" t="str">
            <v>17401001000649</v>
          </cell>
          <cell r="B19488" t="str">
            <v xml:space="preserve">НС-1177620 </v>
          </cell>
        </row>
        <row r="19489">
          <cell r="A19489" t="str">
            <v>17401001000654</v>
          </cell>
          <cell r="B19489" t="str">
            <v xml:space="preserve">НС-1177622 </v>
          </cell>
        </row>
        <row r="19490">
          <cell r="A19490" t="str">
            <v>18-1483 DV 80</v>
          </cell>
          <cell r="B19490" t="str">
            <v xml:space="preserve">НС-1177659 </v>
          </cell>
        </row>
        <row r="19491">
          <cell r="A19491" t="str">
            <v>18-1483- DVT-ME 77</v>
          </cell>
          <cell r="B19491" t="str">
            <v xml:space="preserve">НС-1177661 </v>
          </cell>
        </row>
        <row r="19492">
          <cell r="A19492" t="str">
            <v>CBBH1263.BDHQRAS</v>
          </cell>
          <cell r="B19492" t="str">
            <v xml:space="preserve">НС-1177662 </v>
          </cell>
        </row>
        <row r="19493">
          <cell r="A19493" t="str">
            <v>AHU001717</v>
          </cell>
          <cell r="B19493" t="str">
            <v xml:space="preserve">НС-1177687 </v>
          </cell>
        </row>
        <row r="19494">
          <cell r="A19494" t="str">
            <v>18-1522 DV 141</v>
          </cell>
          <cell r="B19494" t="str">
            <v xml:space="preserve">НС-1177735 </v>
          </cell>
        </row>
        <row r="19495">
          <cell r="A19495" t="str">
            <v>S70 0B1 533</v>
          </cell>
          <cell r="B19495" t="str">
            <v xml:space="preserve">НС-1177760 </v>
          </cell>
        </row>
        <row r="19496">
          <cell r="A19496" t="str">
            <v>18-1631-2 ARD 071b</v>
          </cell>
          <cell r="B19496" t="str">
            <v xml:space="preserve">НС-1177866 </v>
          </cell>
        </row>
        <row r="19497">
          <cell r="A19497" t="str">
            <v>18-1631-2 TMC 11 H</v>
          </cell>
          <cell r="B19497" t="str">
            <v xml:space="preserve">НС-1177873 </v>
          </cell>
        </row>
        <row r="19498">
          <cell r="A19498" t="str">
            <v>REC3</v>
          </cell>
          <cell r="B19498" t="str">
            <v xml:space="preserve">НС-1177887 </v>
          </cell>
        </row>
        <row r="19499">
          <cell r="A19499" t="str">
            <v>REC15</v>
          </cell>
          <cell r="B19499" t="str">
            <v xml:space="preserve">НС-1177888 </v>
          </cell>
        </row>
        <row r="19500">
          <cell r="A19500" t="str">
            <v>REC12</v>
          </cell>
          <cell r="B19500" t="str">
            <v xml:space="preserve">НС-1177889 </v>
          </cell>
        </row>
        <row r="19501">
          <cell r="A19501" t="str">
            <v>REC11</v>
          </cell>
          <cell r="B19501" t="str">
            <v xml:space="preserve">НС-1177890 </v>
          </cell>
        </row>
        <row r="19502">
          <cell r="A19502" t="str">
            <v>REC9</v>
          </cell>
          <cell r="B19502" t="str">
            <v xml:space="preserve">НС-1177891 </v>
          </cell>
        </row>
        <row r="19503">
          <cell r="A19503" t="str">
            <v>REC10</v>
          </cell>
          <cell r="B19503" t="str">
            <v xml:space="preserve">НС-1177892 </v>
          </cell>
        </row>
        <row r="19504">
          <cell r="A19504" t="str">
            <v>RUH-MR200/1.5M-WT-filter</v>
          </cell>
          <cell r="B19504" t="str">
            <v xml:space="preserve">НС-1177943 </v>
          </cell>
        </row>
        <row r="19505">
          <cell r="A19505" t="str">
            <v>SLZ-M25FA</v>
          </cell>
          <cell r="B19505" t="str">
            <v xml:space="preserve">НС-1177944 </v>
          </cell>
        </row>
        <row r="19506">
          <cell r="A19506" t="str">
            <v>SLZ-M60FA</v>
          </cell>
          <cell r="B19506" t="str">
            <v xml:space="preserve">НС-1177945 </v>
          </cell>
        </row>
        <row r="19507">
          <cell r="A19507" t="str">
            <v>RUH-MR200/1.5M-WT-box</v>
          </cell>
          <cell r="B19507" t="str">
            <v xml:space="preserve">НС-1177946 </v>
          </cell>
        </row>
        <row r="19508">
          <cell r="A19508" t="str">
            <v>10137746</v>
          </cell>
          <cell r="B19508" t="str">
            <v xml:space="preserve">НС-1177969 </v>
          </cell>
        </row>
        <row r="19509">
          <cell r="A19509" t="str">
            <v>nEXB80000018397</v>
          </cell>
          <cell r="B19509" t="str">
            <v xml:space="preserve">НС-1177972 </v>
          </cell>
        </row>
        <row r="19510">
          <cell r="A19510" t="str">
            <v>nEXB80000018393</v>
          </cell>
          <cell r="B19510" t="str">
            <v xml:space="preserve">НС-1177973 </v>
          </cell>
        </row>
        <row r="19511">
          <cell r="A19511" t="str">
            <v>nEXB80000018398</v>
          </cell>
          <cell r="B19511" t="str">
            <v xml:space="preserve">НС-1177975 </v>
          </cell>
        </row>
        <row r="19512">
          <cell r="A19512" t="str">
            <v>nEXB80000018399</v>
          </cell>
          <cell r="B19512" t="str">
            <v xml:space="preserve">НС-1177976 </v>
          </cell>
        </row>
        <row r="19513">
          <cell r="A19513" t="str">
            <v>nEXB80000018400</v>
          </cell>
          <cell r="B19513" t="str">
            <v xml:space="preserve">НС-1177977 </v>
          </cell>
        </row>
        <row r="19514">
          <cell r="A19514" t="str">
            <v>nEXB80000018402</v>
          </cell>
          <cell r="B19514" t="str">
            <v xml:space="preserve">НС-1177978 </v>
          </cell>
        </row>
        <row r="19515">
          <cell r="A19515" t="str">
            <v>nEXB80000018403</v>
          </cell>
          <cell r="B19515" t="str">
            <v xml:space="preserve">НС-1177980 </v>
          </cell>
        </row>
        <row r="19516">
          <cell r="A19516" t="str">
            <v>nEXB80000018404</v>
          </cell>
          <cell r="B19516" t="str">
            <v xml:space="preserve">НС-1177982 </v>
          </cell>
        </row>
        <row r="19517">
          <cell r="A19517" t="str">
            <v>nEXB80000018405</v>
          </cell>
          <cell r="B19517" t="str">
            <v xml:space="preserve">НС-1177984 </v>
          </cell>
        </row>
        <row r="19518">
          <cell r="A19518" t="str">
            <v>nEXB80000018406</v>
          </cell>
          <cell r="B19518" t="str">
            <v xml:space="preserve">НС-1177986 </v>
          </cell>
        </row>
        <row r="19519">
          <cell r="A19519" t="str">
            <v>nEXB80000018407</v>
          </cell>
          <cell r="B19519" t="str">
            <v xml:space="preserve">НС-1177987 </v>
          </cell>
        </row>
        <row r="19520">
          <cell r="A19520" t="str">
            <v>nEXB80000018408</v>
          </cell>
          <cell r="B19520" t="str">
            <v xml:space="preserve">НС-1177988 </v>
          </cell>
        </row>
        <row r="19521">
          <cell r="A19521" t="str">
            <v>nEXB80000018409</v>
          </cell>
          <cell r="B19521" t="str">
            <v xml:space="preserve">НС-1177990 </v>
          </cell>
        </row>
        <row r="19522">
          <cell r="A19522" t="str">
            <v>JE-N0824</v>
          </cell>
          <cell r="B19522" t="str">
            <v xml:space="preserve">НС-1177999 </v>
          </cell>
        </row>
        <row r="19523">
          <cell r="A19523" t="str">
            <v>A009A119WT</v>
          </cell>
          <cell r="B19523" t="str">
            <v xml:space="preserve">НС-1178171 </v>
          </cell>
        </row>
        <row r="19524">
          <cell r="A19524" t="str">
            <v>A009A116WT</v>
          </cell>
          <cell r="B19524" t="str">
            <v xml:space="preserve">НС-1178172 </v>
          </cell>
        </row>
        <row r="19525">
          <cell r="A19525" t="str">
            <v>A009A114WT</v>
          </cell>
          <cell r="B19525" t="str">
            <v xml:space="preserve">НС-1178174 </v>
          </cell>
        </row>
        <row r="19526">
          <cell r="A19526" t="str">
            <v>A009A112WT</v>
          </cell>
          <cell r="B19526" t="str">
            <v xml:space="preserve">НС-1178175 </v>
          </cell>
        </row>
        <row r="19527">
          <cell r="A19527" t="str">
            <v>ME, размер 104-108/182-188</v>
          </cell>
          <cell r="B19527" t="str">
            <v xml:space="preserve">НС-1178177 </v>
          </cell>
        </row>
        <row r="19528">
          <cell r="A19528" t="str">
            <v>МЕ, размер 104-108/182-188</v>
          </cell>
          <cell r="B19528" t="str">
            <v xml:space="preserve">НС-1178178 </v>
          </cell>
        </row>
        <row r="19529">
          <cell r="A19529" t="str">
            <v>ME, размер 112-116/170-176</v>
          </cell>
          <cell r="B19529" t="str">
            <v xml:space="preserve">НС-1178179 </v>
          </cell>
        </row>
        <row r="19530">
          <cell r="A19530" t="str">
            <v>ME, размер 112-116/182-188</v>
          </cell>
          <cell r="B19530" t="str">
            <v xml:space="preserve">НС-1178180 </v>
          </cell>
        </row>
        <row r="19531">
          <cell r="A19531" t="str">
            <v>ME, размер 120-124/182-188</v>
          </cell>
          <cell r="B19531" t="str">
            <v xml:space="preserve">НС-1178181 </v>
          </cell>
        </row>
        <row r="19532">
          <cell r="A19532" t="str">
            <v>ME, размер 88-92/170-176</v>
          </cell>
          <cell r="B19532" t="str">
            <v xml:space="preserve">НС-1178182 </v>
          </cell>
        </row>
        <row r="19533">
          <cell r="A19533" t="str">
            <v>ME, размер 96-100/170-176</v>
          </cell>
          <cell r="B19533" t="str">
            <v xml:space="preserve">НС-1178183 </v>
          </cell>
        </row>
        <row r="19534">
          <cell r="A19534" t="str">
            <v>ME, размер 96-100/182-188</v>
          </cell>
          <cell r="B19534" t="str">
            <v xml:space="preserve">НС-1178184 </v>
          </cell>
        </row>
        <row r="19535">
          <cell r="A19535" t="str">
            <v>МЕ, размер 112-116/170-176</v>
          </cell>
          <cell r="B19535" t="str">
            <v xml:space="preserve">НС-1178185 </v>
          </cell>
        </row>
        <row r="19536">
          <cell r="A19536" t="str">
            <v>МЕ, размер 112-116/182-188</v>
          </cell>
          <cell r="B19536" t="str">
            <v xml:space="preserve">НС-1178186 </v>
          </cell>
        </row>
        <row r="19537">
          <cell r="A19537" t="str">
            <v>МЕ, размер 120-124/182-188</v>
          </cell>
          <cell r="B19537" t="str">
            <v xml:space="preserve">НС-1178187 </v>
          </cell>
        </row>
        <row r="19538">
          <cell r="A19538" t="str">
            <v>МЕ, размер 88-92/170-176</v>
          </cell>
          <cell r="B19538" t="str">
            <v xml:space="preserve">НС-1178188 </v>
          </cell>
        </row>
        <row r="19539">
          <cell r="A19539" t="str">
            <v>МЕ, размер 96-100/170-176</v>
          </cell>
          <cell r="B19539" t="str">
            <v xml:space="preserve">НС-1178189 </v>
          </cell>
        </row>
        <row r="19540">
          <cell r="A19540" t="str">
            <v>МЕ, размер 96-100/182-188</v>
          </cell>
          <cell r="B19540" t="str">
            <v xml:space="preserve">НС-1178190 </v>
          </cell>
        </row>
        <row r="19541">
          <cell r="A19541" t="str">
            <v>84/2 DDS T</v>
          </cell>
          <cell r="B19541" t="str">
            <v xml:space="preserve">НС-1178284 </v>
          </cell>
        </row>
        <row r="19542">
          <cell r="A19542" t="str">
            <v>ZXB608689</v>
          </cell>
          <cell r="B19542" t="str">
            <v xml:space="preserve">НС-1178286 </v>
          </cell>
        </row>
        <row r="19543">
          <cell r="A19543" t="str">
            <v>ZASVEGA001</v>
          </cell>
          <cell r="B19543" t="str">
            <v xml:space="preserve">НС-1178330 </v>
          </cell>
        </row>
        <row r="19544">
          <cell r="A19544" t="str">
            <v>ZXB667473</v>
          </cell>
          <cell r="B19544" t="str">
            <v xml:space="preserve">НС-1178435 </v>
          </cell>
        </row>
        <row r="19545">
          <cell r="A19545" t="str">
            <v>99221214</v>
          </cell>
          <cell r="B19545" t="str">
            <v xml:space="preserve">НС-1178441 </v>
          </cell>
        </row>
        <row r="19546">
          <cell r="A19546" t="str">
            <v>ZXB669198</v>
          </cell>
          <cell r="B19546" t="str">
            <v xml:space="preserve">НС-1178458 </v>
          </cell>
        </row>
        <row r="19547">
          <cell r="A19547" t="str">
            <v>ZXB668317</v>
          </cell>
          <cell r="B19547" t="str">
            <v xml:space="preserve">НС-1178460 </v>
          </cell>
        </row>
        <row r="19548">
          <cell r="A19548" t="str">
            <v>ZXB668318</v>
          </cell>
          <cell r="B19548" t="str">
            <v xml:space="preserve">НС-1178461 </v>
          </cell>
        </row>
        <row r="19549">
          <cell r="A19549" t="str">
            <v>ZCS-C-W-YF6-YF5_(DRY)</v>
          </cell>
          <cell r="B19549" t="str">
            <v xml:space="preserve">НС-1178462 </v>
          </cell>
        </row>
        <row r="19550">
          <cell r="A19550" t="str">
            <v>Музыкальная колонка BREEZ</v>
          </cell>
          <cell r="B19550" t="str">
            <v xml:space="preserve">НС-1178542 </v>
          </cell>
        </row>
        <row r="19551">
          <cell r="A19551" t="str">
            <v>ZCS-E15-YT1-YT1</v>
          </cell>
          <cell r="B19551" t="str">
            <v xml:space="preserve">НС-1178559 </v>
          </cell>
        </row>
        <row r="19552">
          <cell r="A19552" t="str">
            <v>1954551</v>
          </cell>
          <cell r="B19552" t="str">
            <v xml:space="preserve">НС-1178578 </v>
          </cell>
        </row>
        <row r="19553">
          <cell r="A19553" t="str">
            <v>1807805_</v>
          </cell>
          <cell r="B19553" t="str">
            <v xml:space="preserve">НС-1178652 </v>
          </cell>
        </row>
        <row r="19554">
          <cell r="A19554" t="str">
            <v>пластина 270x140x80</v>
          </cell>
          <cell r="B19554" t="str">
            <v xml:space="preserve">НС-1178665 </v>
          </cell>
        </row>
        <row r="19555">
          <cell r="A19555" t="str">
            <v>E12J98976</v>
          </cell>
          <cell r="B19555" t="str">
            <v xml:space="preserve">НС-1178670 </v>
          </cell>
        </row>
        <row r="19556">
          <cell r="A19556" t="str">
            <v>L422057</v>
          </cell>
          <cell r="B19556" t="str">
            <v xml:space="preserve">НС-1178722 </v>
          </cell>
        </row>
        <row r="19557">
          <cell r="A19557" t="str">
            <v>HYRE-V02H</v>
          </cell>
          <cell r="B19557" t="str">
            <v xml:space="preserve">НС-1178745 </v>
          </cell>
        </row>
        <row r="19558">
          <cell r="A19558" t="str">
            <v>THAITY 260</v>
          </cell>
          <cell r="B19558" t="str">
            <v xml:space="preserve">НС-1178759 </v>
          </cell>
        </row>
        <row r="19559">
          <cell r="A19559" t="str">
            <v>31010983</v>
          </cell>
          <cell r="B19559" t="str">
            <v xml:space="preserve">НС-1178814 </v>
          </cell>
        </row>
        <row r="19560">
          <cell r="A19560" t="str">
            <v>E17320100</v>
          </cell>
          <cell r="B19560" t="str">
            <v xml:space="preserve">НС-1178815 </v>
          </cell>
        </row>
        <row r="19561">
          <cell r="A19561" t="str">
            <v>31010983.</v>
          </cell>
          <cell r="B19561" t="str">
            <v xml:space="preserve">НС-1178816 </v>
          </cell>
        </row>
        <row r="19562">
          <cell r="A19562" t="str">
            <v>31010983..</v>
          </cell>
          <cell r="B19562" t="str">
            <v xml:space="preserve">НС-1178817 </v>
          </cell>
        </row>
        <row r="19563">
          <cell r="A19563" t="str">
            <v>31010983...</v>
          </cell>
          <cell r="B19563" t="str">
            <v xml:space="preserve">НС-1178818 </v>
          </cell>
        </row>
        <row r="19564">
          <cell r="A19564" t="str">
            <v>GKOFIL0017</v>
          </cell>
          <cell r="B19564" t="str">
            <v xml:space="preserve">НС-1178845 </v>
          </cell>
        </row>
        <row r="19565">
          <cell r="A19565" t="str">
            <v>31010983....</v>
          </cell>
          <cell r="B19565" t="str">
            <v xml:space="preserve">НС-1178850 </v>
          </cell>
        </row>
        <row r="19566">
          <cell r="A19566" t="str">
            <v>31010983.....</v>
          </cell>
          <cell r="B19566" t="str">
            <v xml:space="preserve">НС-1178851 </v>
          </cell>
        </row>
        <row r="19567">
          <cell r="A19567" t="str">
            <v>31010983......</v>
          </cell>
          <cell r="B19567" t="str">
            <v xml:space="preserve">НС-1178852 </v>
          </cell>
        </row>
        <row r="19568">
          <cell r="A19568" t="str">
            <v>7SIUMCLCCU02</v>
          </cell>
          <cell r="B19568" t="str">
            <v xml:space="preserve">НС-1178853 </v>
          </cell>
        </row>
        <row r="19569">
          <cell r="A19569" t="str">
            <v>31033370</v>
          </cell>
          <cell r="B19569" t="str">
            <v xml:space="preserve">НС-1178861 </v>
          </cell>
        </row>
        <row r="19570">
          <cell r="A19570" t="str">
            <v>31033370.</v>
          </cell>
          <cell r="B19570" t="str">
            <v xml:space="preserve">НС-1178862 </v>
          </cell>
        </row>
        <row r="19571">
          <cell r="A19571" t="str">
            <v>31033370..</v>
          </cell>
          <cell r="B19571" t="str">
            <v xml:space="preserve">НС-1178864 </v>
          </cell>
        </row>
        <row r="19572">
          <cell r="A19572" t="str">
            <v>31033370...</v>
          </cell>
          <cell r="B19572" t="str">
            <v xml:space="preserve">НС-1178865 </v>
          </cell>
        </row>
        <row r="19573">
          <cell r="A19573" t="str">
            <v>31033370....</v>
          </cell>
          <cell r="B19573" t="str">
            <v xml:space="preserve">НС-1178866 </v>
          </cell>
        </row>
        <row r="19574">
          <cell r="A19574" t="str">
            <v>31033370.....</v>
          </cell>
          <cell r="B19574" t="str">
            <v xml:space="preserve">НС-1178867 </v>
          </cell>
        </row>
        <row r="19575">
          <cell r="A19575" t="str">
            <v>31033370......</v>
          </cell>
          <cell r="B19575" t="str">
            <v xml:space="preserve">НС-1178868 </v>
          </cell>
        </row>
        <row r="19576">
          <cell r="A19576" t="str">
            <v>ZSSK-R 800*800</v>
          </cell>
          <cell r="B19576" t="str">
            <v xml:space="preserve">НС-1178896 </v>
          </cell>
        </row>
        <row r="19577">
          <cell r="A19577" t="str">
            <v>1014195</v>
          </cell>
          <cell r="B19577" t="str">
            <v xml:space="preserve">НС-1178930 </v>
          </cell>
        </row>
        <row r="19578">
          <cell r="A19578" t="str">
            <v>E-3220000</v>
          </cell>
          <cell r="B19578" t="str">
            <v xml:space="preserve">НС-1178947 </v>
          </cell>
        </row>
        <row r="19579">
          <cell r="A19579" t="str">
            <v>AUW-36H6SD (зимний комплект)</v>
          </cell>
          <cell r="B19579" t="str">
            <v xml:space="preserve">НС-1178960 </v>
          </cell>
        </row>
        <row r="19580">
          <cell r="A19580" t="str">
            <v>AUW-24H4SF (зимний комплект)</v>
          </cell>
          <cell r="B19580" t="str">
            <v xml:space="preserve">НС-1178961 </v>
          </cell>
        </row>
        <row r="19581">
          <cell r="A19581" t="str">
            <v>ZFERIS080</v>
          </cell>
          <cell r="B19581" t="str">
            <v xml:space="preserve">НС-1179029 </v>
          </cell>
        </row>
        <row r="19582">
          <cell r="A19582" t="str">
            <v>ZFERIS076</v>
          </cell>
          <cell r="B19582" t="str">
            <v xml:space="preserve">НС-1179032 </v>
          </cell>
        </row>
        <row r="19583">
          <cell r="A19583" t="str">
            <v>ZFERIS078</v>
          </cell>
          <cell r="B19583" t="str">
            <v xml:space="preserve">НС-1179033 </v>
          </cell>
        </row>
        <row r="19584">
          <cell r="A19584" t="str">
            <v>ZFERIS075</v>
          </cell>
          <cell r="B19584" t="str">
            <v xml:space="preserve">НС-1179034 </v>
          </cell>
        </row>
        <row r="19585">
          <cell r="A19585" t="str">
            <v>nEXB80000018546</v>
          </cell>
          <cell r="B19585" t="str">
            <v xml:space="preserve">НС-1179097 </v>
          </cell>
        </row>
        <row r="19586">
          <cell r="A19586" t="str">
            <v>nEXB80000018496</v>
          </cell>
          <cell r="B19586" t="str">
            <v xml:space="preserve">НС-1179098 </v>
          </cell>
        </row>
        <row r="19587">
          <cell r="A19587" t="str">
            <v>nEXB80000018540</v>
          </cell>
          <cell r="B19587" t="str">
            <v xml:space="preserve">НС-1179099 </v>
          </cell>
        </row>
        <row r="19588">
          <cell r="A19588" t="str">
            <v>nEXB80000018521</v>
          </cell>
          <cell r="B19588" t="str">
            <v xml:space="preserve">НС-1179100 </v>
          </cell>
        </row>
        <row r="19589">
          <cell r="A19589" t="str">
            <v>nEXB80000018542</v>
          </cell>
          <cell r="B19589" t="str">
            <v xml:space="preserve">НС-1179101 </v>
          </cell>
        </row>
        <row r="19590">
          <cell r="A19590" t="str">
            <v>nEXB80000018501</v>
          </cell>
          <cell r="B19590" t="str">
            <v xml:space="preserve">НС-1179102 </v>
          </cell>
        </row>
        <row r="19591">
          <cell r="A19591" t="str">
            <v>nEXB80000018506</v>
          </cell>
          <cell r="B19591" t="str">
            <v xml:space="preserve">НС-1179105 </v>
          </cell>
        </row>
        <row r="19592">
          <cell r="A19592" t="str">
            <v>nEXB80000018505</v>
          </cell>
          <cell r="B19592" t="str">
            <v xml:space="preserve">НС-1179108 </v>
          </cell>
        </row>
        <row r="19593">
          <cell r="A19593" t="str">
            <v>CBBH1263BDHQRAS</v>
          </cell>
          <cell r="B19593" t="str">
            <v xml:space="preserve">НС-1179109 </v>
          </cell>
        </row>
        <row r="19594">
          <cell r="A19594" t="str">
            <v>ZXB672528</v>
          </cell>
          <cell r="B19594" t="str">
            <v xml:space="preserve">НС-1179110 </v>
          </cell>
        </row>
        <row r="19595">
          <cell r="A19595" t="str">
            <v>ZXB672544</v>
          </cell>
          <cell r="B19595" t="str">
            <v xml:space="preserve">НС-1179111 </v>
          </cell>
        </row>
        <row r="19596">
          <cell r="A19596" t="str">
            <v>ZXB672548</v>
          </cell>
          <cell r="B19596" t="str">
            <v xml:space="preserve">НС-1179112 </v>
          </cell>
        </row>
        <row r="19597">
          <cell r="A19597" t="str">
            <v>nEXB80000018543</v>
          </cell>
          <cell r="B19597" t="str">
            <v xml:space="preserve">НС-1179126 </v>
          </cell>
        </row>
        <row r="19598">
          <cell r="A19598" t="str">
            <v>nEXB80000018511</v>
          </cell>
          <cell r="B19598" t="str">
            <v xml:space="preserve">НС-1179127 </v>
          </cell>
        </row>
        <row r="19599">
          <cell r="A19599" t="str">
            <v>nEXB80000018516</v>
          </cell>
          <cell r="B19599" t="str">
            <v xml:space="preserve">НС-1179128 </v>
          </cell>
        </row>
        <row r="19600">
          <cell r="A19600" t="str">
            <v>nEXB80000018515</v>
          </cell>
          <cell r="B19600" t="str">
            <v xml:space="preserve">НС-1179129 </v>
          </cell>
        </row>
        <row r="19601">
          <cell r="A19601" t="str">
            <v>nEXB80000018519</v>
          </cell>
          <cell r="B19601" t="str">
            <v xml:space="preserve">НС-1179136 </v>
          </cell>
        </row>
        <row r="19602">
          <cell r="A19602" t="str">
            <v>nEXB80000018518</v>
          </cell>
          <cell r="B19602" t="str">
            <v xml:space="preserve">НС-1179140 </v>
          </cell>
        </row>
        <row r="19603">
          <cell r="A19603" t="str">
            <v>nEXB80000018520</v>
          </cell>
          <cell r="B19603" t="str">
            <v xml:space="preserve">НС-1179141 </v>
          </cell>
        </row>
        <row r="19604">
          <cell r="A19604" t="str">
            <v>RFD600х300-4MAX</v>
          </cell>
          <cell r="B19604" t="str">
            <v xml:space="preserve">НС-1179203 </v>
          </cell>
        </row>
        <row r="19605">
          <cell r="A19605" t="str">
            <v>E12Y52010</v>
          </cell>
          <cell r="B19605" t="str">
            <v xml:space="preserve">НС-1179312 </v>
          </cell>
        </row>
        <row r="19606">
          <cell r="A19606" t="str">
            <v>400011631</v>
          </cell>
          <cell r="B19606" t="str">
            <v xml:space="preserve">НС-1179318 </v>
          </cell>
        </row>
        <row r="19607">
          <cell r="A19607" t="str">
            <v>400006831</v>
          </cell>
          <cell r="B19607" t="str">
            <v xml:space="preserve">НС-1179321 </v>
          </cell>
        </row>
        <row r="19608">
          <cell r="A19608" t="str">
            <v>100024612_</v>
          </cell>
          <cell r="B19608" t="str">
            <v xml:space="preserve">НС-1179322 </v>
          </cell>
        </row>
        <row r="19609">
          <cell r="A19609" t="str">
            <v>400003619</v>
          </cell>
          <cell r="B19609" t="str">
            <v xml:space="preserve">НС-1179329 </v>
          </cell>
        </row>
        <row r="19610">
          <cell r="A19610" t="str">
            <v>400010545_</v>
          </cell>
          <cell r="B19610" t="str">
            <v xml:space="preserve">НС-1179352 </v>
          </cell>
        </row>
        <row r="19611">
          <cell r="A19611" t="str">
            <v>100024616_</v>
          </cell>
          <cell r="B19611" t="str">
            <v xml:space="preserve">НС-1179353 </v>
          </cell>
        </row>
        <row r="19612">
          <cell r="A19612" t="str">
            <v>400010532</v>
          </cell>
          <cell r="B19612" t="str">
            <v xml:space="preserve">НС-1179354 </v>
          </cell>
        </row>
        <row r="19613">
          <cell r="A19613" t="str">
            <v>100024513</v>
          </cell>
          <cell r="B19613" t="str">
            <v xml:space="preserve">НС-1179355 </v>
          </cell>
        </row>
        <row r="19614">
          <cell r="A19614" t="str">
            <v>100024450</v>
          </cell>
          <cell r="B19614" t="str">
            <v xml:space="preserve">НС-1179356 </v>
          </cell>
        </row>
        <row r="19615">
          <cell r="A19615" t="str">
            <v>100024682</v>
          </cell>
          <cell r="B19615" t="str">
            <v xml:space="preserve">НС-1179357 </v>
          </cell>
        </row>
        <row r="19616">
          <cell r="A19616" t="str">
            <v>100024683</v>
          </cell>
          <cell r="B19616" t="str">
            <v xml:space="preserve">НС-1179359 </v>
          </cell>
        </row>
        <row r="19617">
          <cell r="A19617" t="str">
            <v>400011756</v>
          </cell>
          <cell r="B19617" t="str">
            <v xml:space="preserve">НС-1179363 </v>
          </cell>
        </row>
        <row r="19618">
          <cell r="A19618" t="str">
            <v>ТЭН для RWH-O30-RE, RWH-O50-RE</v>
          </cell>
          <cell r="B19618" t="str">
            <v xml:space="preserve">НС-1179366 </v>
          </cell>
        </row>
        <row r="19619">
          <cell r="A19619" t="str">
            <v>400011629</v>
          </cell>
          <cell r="B19619" t="str">
            <v xml:space="preserve">НС-1179369 </v>
          </cell>
        </row>
        <row r="19620">
          <cell r="A19620" t="str">
            <v>RUH-R320-BUBOX</v>
          </cell>
          <cell r="B19620" t="str">
            <v xml:space="preserve">НС-1179400 </v>
          </cell>
        </row>
        <row r="19621">
          <cell r="A19621" t="str">
            <v>400011747</v>
          </cell>
          <cell r="B19621" t="str">
            <v xml:space="preserve">НС-1179456 </v>
          </cell>
        </row>
        <row r="19622">
          <cell r="A19622" t="str">
            <v>400011622</v>
          </cell>
          <cell r="B19622" t="str">
            <v xml:space="preserve">НС-1179457 </v>
          </cell>
        </row>
        <row r="19623">
          <cell r="A19623" t="str">
            <v>400011623</v>
          </cell>
          <cell r="B19623" t="str">
            <v xml:space="preserve">НС-1179460 </v>
          </cell>
        </row>
        <row r="19624">
          <cell r="A19624" t="str">
            <v>400011619</v>
          </cell>
          <cell r="B19624" t="str">
            <v xml:space="preserve">НС-1179463 </v>
          </cell>
        </row>
        <row r="19625">
          <cell r="A19625" t="str">
            <v>ZCS-W-V1_(ModBus)</v>
          </cell>
          <cell r="B19625" t="str">
            <v xml:space="preserve">НС-1179494 </v>
          </cell>
        </row>
        <row r="19626">
          <cell r="A19626" t="str">
            <v>ZFEPF033</v>
          </cell>
          <cell r="B19626" t="str">
            <v xml:space="preserve">НС-1179515 </v>
          </cell>
        </row>
        <row r="19627">
          <cell r="A19627" t="str">
            <v>ZFEPF035</v>
          </cell>
          <cell r="B19627" t="str">
            <v xml:space="preserve">НС-1179516 </v>
          </cell>
        </row>
        <row r="19628">
          <cell r="A19628" t="str">
            <v>ZSr 2500х1300/600</v>
          </cell>
          <cell r="B19628" t="str">
            <v xml:space="preserve">НС-1179573 </v>
          </cell>
        </row>
        <row r="19629">
          <cell r="A19629" t="str">
            <v>nEXB80000018722</v>
          </cell>
          <cell r="B19629" t="str">
            <v xml:space="preserve">НС-1179618 </v>
          </cell>
        </row>
        <row r="19630">
          <cell r="A19630" t="str">
            <v>nEXB80000018723</v>
          </cell>
          <cell r="B19630" t="str">
            <v xml:space="preserve">НС-1179620 </v>
          </cell>
        </row>
        <row r="19631">
          <cell r="A19631" t="str">
            <v>ZCS-W-V1_(CRBT)</v>
          </cell>
          <cell r="B19631" t="str">
            <v xml:space="preserve">НС-1179788 </v>
          </cell>
        </row>
        <row r="19632">
          <cell r="A19632" t="str">
            <v>ZSr 1600х800/600</v>
          </cell>
          <cell r="B19632" t="str">
            <v xml:space="preserve">НС-1179816 </v>
          </cell>
        </row>
        <row r="19633">
          <cell r="A19633" t="str">
            <v>T2W EAC 440</v>
          </cell>
          <cell r="B19633" t="str">
            <v xml:space="preserve">НС-1179903 </v>
          </cell>
        </row>
        <row r="19634">
          <cell r="A19634" t="str">
            <v>ZSr 1600*1000/600</v>
          </cell>
          <cell r="B19634" t="str">
            <v xml:space="preserve">НС-1179920 </v>
          </cell>
        </row>
        <row r="19635">
          <cell r="A19635" t="str">
            <v>SKP25-8;</v>
          </cell>
          <cell r="B19635" t="str">
            <v xml:space="preserve">НС-1179953 </v>
          </cell>
        </row>
        <row r="19636">
          <cell r="A19636" t="str">
            <v>SKP35-8;</v>
          </cell>
          <cell r="B19636" t="str">
            <v xml:space="preserve">НС-1179954 </v>
          </cell>
        </row>
        <row r="19637">
          <cell r="A19637" t="str">
            <v>ZASRIRS063_</v>
          </cell>
          <cell r="B19637" t="str">
            <v xml:space="preserve">НС-1179955 </v>
          </cell>
        </row>
        <row r="19638">
          <cell r="A19638" t="str">
            <v>1517902</v>
          </cell>
          <cell r="B19638" t="str">
            <v xml:space="preserve">НС-1180015 </v>
          </cell>
        </row>
        <row r="19639">
          <cell r="A19639" t="str">
            <v>1509713</v>
          </cell>
          <cell r="B19639" t="str">
            <v xml:space="preserve">НС-1180136 </v>
          </cell>
        </row>
        <row r="19640">
          <cell r="A19640" t="str">
            <v>1515050</v>
          </cell>
          <cell r="B19640" t="str">
            <v xml:space="preserve">НС-1180141 </v>
          </cell>
        </row>
        <row r="19641">
          <cell r="A19641" t="str">
            <v>1541388</v>
          </cell>
          <cell r="B19641" t="str">
            <v xml:space="preserve">НС-1180145 </v>
          </cell>
        </row>
        <row r="19642">
          <cell r="A19642" t="str">
            <v>BSS-S07-001-IN</v>
          </cell>
          <cell r="B19642" t="str">
            <v xml:space="preserve">НС-1180146 </v>
          </cell>
        </row>
        <row r="19643">
          <cell r="A19643" t="str">
            <v>BSS-S09-001-IN</v>
          </cell>
          <cell r="B19643" t="str">
            <v xml:space="preserve">НС-1180147 </v>
          </cell>
        </row>
        <row r="19644">
          <cell r="A19644" t="str">
            <v>1541389</v>
          </cell>
          <cell r="B19644" t="str">
            <v xml:space="preserve">НС-1180148 </v>
          </cell>
        </row>
        <row r="19645">
          <cell r="A19645" t="str">
            <v>BSS-S12-001-IN</v>
          </cell>
          <cell r="B19645" t="str">
            <v xml:space="preserve">НС-1180150 </v>
          </cell>
        </row>
        <row r="19646">
          <cell r="A19646" t="str">
            <v>BSS-S18-001-IN</v>
          </cell>
          <cell r="B19646" t="str">
            <v xml:space="preserve">НС-1180151 </v>
          </cell>
        </row>
        <row r="19647">
          <cell r="A19647" t="str">
            <v>BSS-S24-001-IN</v>
          </cell>
          <cell r="B19647" t="str">
            <v xml:space="preserve">НС-1180152 </v>
          </cell>
        </row>
        <row r="19648">
          <cell r="A19648" t="str">
            <v>BSS-S07-001-OUT</v>
          </cell>
          <cell r="B19648" t="str">
            <v xml:space="preserve">НС-1180153 </v>
          </cell>
        </row>
        <row r="19649">
          <cell r="A19649" t="str">
            <v>BSS-S09-001-OUT</v>
          </cell>
          <cell r="B19649" t="str">
            <v xml:space="preserve">НС-1180154 </v>
          </cell>
        </row>
        <row r="19650">
          <cell r="A19650" t="str">
            <v>BSS-S12-001-OUT</v>
          </cell>
          <cell r="B19650" t="str">
            <v xml:space="preserve">НС-1180155 </v>
          </cell>
        </row>
        <row r="19651">
          <cell r="A19651" t="str">
            <v>BSS-S18-001-OUT</v>
          </cell>
          <cell r="B19651" t="str">
            <v xml:space="preserve">НС-1180156 </v>
          </cell>
        </row>
        <row r="19652">
          <cell r="A19652" t="str">
            <v>BSS-S24-001-OUT</v>
          </cell>
          <cell r="B19652" t="str">
            <v xml:space="preserve">НС-1180157 </v>
          </cell>
        </row>
        <row r="19653">
          <cell r="A19653" t="str">
            <v>ZXB684890</v>
          </cell>
          <cell r="B19653" t="str">
            <v xml:space="preserve">НС-1180158 </v>
          </cell>
        </row>
        <row r="19654">
          <cell r="A19654" t="str">
            <v>ZXB684903</v>
          </cell>
          <cell r="B19654" t="str">
            <v xml:space="preserve">НС-1180163 </v>
          </cell>
        </row>
        <row r="19655">
          <cell r="A19655" t="str">
            <v>11222009002442</v>
          </cell>
          <cell r="B19655" t="str">
            <v xml:space="preserve">НС-1180170 </v>
          </cell>
        </row>
        <row r="19656">
          <cell r="A19656" t="str">
            <v>ZCS-E56-DX-YF3-YF4</v>
          </cell>
          <cell r="B19656" t="str">
            <v xml:space="preserve">НС-1180174 </v>
          </cell>
        </row>
        <row r="19657">
          <cell r="A19657" t="str">
            <v>1527998</v>
          </cell>
          <cell r="B19657" t="str">
            <v xml:space="preserve">НС-1180181 </v>
          </cell>
        </row>
        <row r="19658">
          <cell r="A19658" t="str">
            <v>ZFX 60-35 1,1-2D</v>
          </cell>
          <cell r="B19658" t="str">
            <v xml:space="preserve">НС-1180211 </v>
          </cell>
        </row>
        <row r="19659">
          <cell r="A19659" t="str">
            <v>ZCS-W-YF1-2YF1_(CRBT)</v>
          </cell>
          <cell r="B19659" t="str">
            <v xml:space="preserve">НС-1180212 </v>
          </cell>
        </row>
        <row r="19660">
          <cell r="A19660" t="str">
            <v>11320026000052</v>
          </cell>
          <cell r="B19660" t="str">
            <v xml:space="preserve">НС-1180241 </v>
          </cell>
        </row>
        <row r="19661">
          <cell r="A19661" t="str">
            <v>16420012000001</v>
          </cell>
          <cell r="B19661" t="str">
            <v xml:space="preserve">НС-1180242 </v>
          </cell>
        </row>
        <row r="19662">
          <cell r="A19662" t="str">
            <v>16420014000011</v>
          </cell>
          <cell r="B19662" t="str">
            <v xml:space="preserve">НС-1180243 </v>
          </cell>
        </row>
        <row r="19663">
          <cell r="A19663" t="str">
            <v>12122000013170RC</v>
          </cell>
          <cell r="B19663" t="str">
            <v xml:space="preserve">НС-1180247 </v>
          </cell>
        </row>
        <row r="19664">
          <cell r="A19664" t="str">
            <v>ZCS-W-VT1-2YF1_(CRВT)</v>
          </cell>
          <cell r="B19664" t="str">
            <v xml:space="preserve">НС-1180296 </v>
          </cell>
        </row>
        <row r="19665">
          <cell r="A19665" t="str">
            <v>HCCSH128H2C3NM</v>
          </cell>
          <cell r="B19665" t="str">
            <v xml:space="preserve">НС-1180326 </v>
          </cell>
        </row>
        <row r="19666">
          <cell r="A19666" t="str">
            <v>12122000013133ROL</v>
          </cell>
          <cell r="B19666" t="str">
            <v xml:space="preserve">НС-1180412 </v>
          </cell>
        </row>
        <row r="19667">
          <cell r="A19667" t="str">
            <v>12122000013133</v>
          </cell>
          <cell r="B19667" t="str">
            <v xml:space="preserve">НС-1180415 </v>
          </cell>
        </row>
        <row r="19668">
          <cell r="A19668" t="str">
            <v>17222000011249_</v>
          </cell>
          <cell r="B19668" t="str">
            <v xml:space="preserve">НС-1180416 </v>
          </cell>
        </row>
        <row r="19669">
          <cell r="A19669" t="str">
            <v>12122000013137ROL</v>
          </cell>
          <cell r="B19669" t="str">
            <v xml:space="preserve">НС-1180417 </v>
          </cell>
        </row>
        <row r="19670">
          <cell r="A19670" t="str">
            <v>12122000013137_</v>
          </cell>
          <cell r="B19670" t="str">
            <v xml:space="preserve">НС-1180419 </v>
          </cell>
        </row>
        <row r="19671">
          <cell r="A19671" t="str">
            <v>12122000013170_</v>
          </cell>
          <cell r="B19671" t="str">
            <v xml:space="preserve">НС-1180420 </v>
          </cell>
        </row>
        <row r="19672">
          <cell r="A19672" t="str">
            <v>12122000013170RC</v>
          </cell>
          <cell r="B19672" t="str">
            <v xml:space="preserve">НС-1180422 </v>
          </cell>
        </row>
        <row r="19673">
          <cell r="A19673" t="str">
            <v>12122000013173ROL</v>
          </cell>
          <cell r="B19673" t="str">
            <v xml:space="preserve">НС-1180426 </v>
          </cell>
        </row>
        <row r="19674">
          <cell r="A19674" t="str">
            <v>12122000013173</v>
          </cell>
          <cell r="B19674" t="str">
            <v xml:space="preserve">НС-1180429 </v>
          </cell>
        </row>
        <row r="19675">
          <cell r="A19675" t="str">
            <v>11201007002320_</v>
          </cell>
          <cell r="B19675" t="str">
            <v xml:space="preserve">НС-1180437 </v>
          </cell>
        </row>
        <row r="19676">
          <cell r="A19676" t="str">
            <v>12222000005244</v>
          </cell>
          <cell r="B19676" t="str">
            <v xml:space="preserve">НС-1180438 </v>
          </cell>
        </row>
        <row r="19677">
          <cell r="A19677" t="str">
            <v>12100105000201_</v>
          </cell>
          <cell r="B19677" t="str">
            <v xml:space="preserve">НС-1180439 </v>
          </cell>
        </row>
        <row r="19678">
          <cell r="A19678" t="str">
            <v>11002012030946_</v>
          </cell>
          <cell r="B19678" t="str">
            <v xml:space="preserve">НС-1180440 </v>
          </cell>
        </row>
        <row r="19679">
          <cell r="A19679" t="str">
            <v>12222000011186</v>
          </cell>
          <cell r="B19679" t="str">
            <v xml:space="preserve">НС-1180441 </v>
          </cell>
        </row>
        <row r="19680">
          <cell r="A19680" t="str">
            <v>11103020003119_</v>
          </cell>
          <cell r="B19680" t="str">
            <v xml:space="preserve">НС-1180442 </v>
          </cell>
        </row>
        <row r="19681">
          <cell r="A19681" t="str">
            <v>17222000024991_</v>
          </cell>
          <cell r="B19681" t="str">
            <v xml:space="preserve">НС-1180443 </v>
          </cell>
        </row>
        <row r="19682">
          <cell r="A19682" t="str">
            <v>17122000038978_</v>
          </cell>
          <cell r="B19682" t="str">
            <v xml:space="preserve">НС-1180444 </v>
          </cell>
        </row>
        <row r="19683">
          <cell r="A19683" t="str">
            <v>12122000018941</v>
          </cell>
          <cell r="B19683" t="str">
            <v xml:space="preserve">НС-1180445 </v>
          </cell>
        </row>
        <row r="19684">
          <cell r="A19684" t="str">
            <v>15500216000214_</v>
          </cell>
          <cell r="B19684" t="str">
            <v xml:space="preserve">НС-1180446 </v>
          </cell>
        </row>
        <row r="19685">
          <cell r="A19685" t="str">
            <v>17222000024988_</v>
          </cell>
          <cell r="B19685" t="str">
            <v xml:space="preserve">НС-1180447 </v>
          </cell>
        </row>
        <row r="19686">
          <cell r="A19686" t="str">
            <v>17122000038968_</v>
          </cell>
          <cell r="B19686" t="str">
            <v xml:space="preserve">НС-1180448 </v>
          </cell>
        </row>
        <row r="19687">
          <cell r="A19687" t="str">
            <v>17222000025950_</v>
          </cell>
          <cell r="B19687" t="str">
            <v xml:space="preserve">НС-1180449 </v>
          </cell>
        </row>
        <row r="19688">
          <cell r="A19688" t="str">
            <v>12222000003559</v>
          </cell>
          <cell r="B19688" t="str">
            <v xml:space="preserve">НС-1180451 </v>
          </cell>
        </row>
        <row r="19689">
          <cell r="A19689" t="str">
            <v>11002015008365_</v>
          </cell>
          <cell r="B19689" t="str">
            <v xml:space="preserve">НС-1180453 </v>
          </cell>
        </row>
        <row r="19690">
          <cell r="A19690" t="str">
            <v>RC-VR24HN/IN</v>
          </cell>
          <cell r="B19690" t="str">
            <v xml:space="preserve">НС-1180548 </v>
          </cell>
        </row>
        <row r="19691">
          <cell r="A19691" t="str">
            <v>RC-VR24HN/OUT</v>
          </cell>
          <cell r="B19691" t="str">
            <v xml:space="preserve">НС-1180549 </v>
          </cell>
        </row>
        <row r="19692">
          <cell r="A19692" t="str">
            <v>17222000A42768_</v>
          </cell>
          <cell r="B19692" t="str">
            <v xml:space="preserve">НС-1180553 </v>
          </cell>
        </row>
        <row r="19693">
          <cell r="A19693" t="str">
            <v>11002012031474_</v>
          </cell>
          <cell r="B19693" t="str">
            <v xml:space="preserve">НС-1180554 </v>
          </cell>
        </row>
        <row r="19694">
          <cell r="A19694" t="str">
            <v>12122000A27343</v>
          </cell>
          <cell r="B19694" t="str">
            <v xml:space="preserve">НС-1180555 </v>
          </cell>
        </row>
        <row r="19695">
          <cell r="A19695" t="str">
            <v>11002010A00014_</v>
          </cell>
          <cell r="B19695" t="str">
            <v xml:space="preserve">НС-1180557 </v>
          </cell>
        </row>
        <row r="19696">
          <cell r="A19696" t="str">
            <v>17222000024989_</v>
          </cell>
          <cell r="B19696" t="str">
            <v xml:space="preserve">НС-1180559 </v>
          </cell>
        </row>
        <row r="19697">
          <cell r="A19697" t="str">
            <v>17122000038971_</v>
          </cell>
          <cell r="B19697" t="str">
            <v xml:space="preserve">НС-1180561 </v>
          </cell>
        </row>
        <row r="19698">
          <cell r="A19698" t="str">
            <v>17222000024990_</v>
          </cell>
          <cell r="B19698" t="str">
            <v xml:space="preserve">НС-1180565 </v>
          </cell>
        </row>
        <row r="19699">
          <cell r="A19699" t="str">
            <v>17122000038976_</v>
          </cell>
          <cell r="B19699" t="str">
            <v xml:space="preserve">НС-1180566 </v>
          </cell>
        </row>
        <row r="19700">
          <cell r="A19700" t="str">
            <v>17222000025951</v>
          </cell>
          <cell r="B19700" t="str">
            <v xml:space="preserve">НС-1180568 </v>
          </cell>
        </row>
        <row r="19701">
          <cell r="A19701" t="str">
            <v>17122000039976_</v>
          </cell>
          <cell r="B19701" t="str">
            <v xml:space="preserve">НС-1180569 </v>
          </cell>
        </row>
        <row r="19702">
          <cell r="A19702" t="str">
            <v>17222000013348</v>
          </cell>
          <cell r="B19702" t="str">
            <v xml:space="preserve">НС-1180570 </v>
          </cell>
        </row>
        <row r="19703">
          <cell r="A19703" t="str">
            <v>17122000024354</v>
          </cell>
          <cell r="B19703" t="str">
            <v xml:space="preserve">НС-1180571 </v>
          </cell>
        </row>
        <row r="19704">
          <cell r="A19704" t="str">
            <v>12122000013351</v>
          </cell>
          <cell r="B19704" t="str">
            <v xml:space="preserve">НС-1180572 </v>
          </cell>
        </row>
        <row r="19705">
          <cell r="A19705" t="str">
            <v>RC-VR29HN/IN</v>
          </cell>
          <cell r="B19705" t="str">
            <v xml:space="preserve">НС-1180575 </v>
          </cell>
        </row>
        <row r="19706">
          <cell r="A19706" t="str">
            <v>RC-VR29HN/OUT</v>
          </cell>
          <cell r="B19706" t="str">
            <v xml:space="preserve">НС-1180576 </v>
          </cell>
        </row>
        <row r="19707">
          <cell r="A19707" t="str">
            <v>RC-VR39HN/IN</v>
          </cell>
          <cell r="B19707" t="str">
            <v xml:space="preserve">НС-1180578 </v>
          </cell>
        </row>
        <row r="19708">
          <cell r="A19708" t="str">
            <v>RC-VR39HN/OUT</v>
          </cell>
          <cell r="B19708" t="str">
            <v xml:space="preserve">НС-1180579 </v>
          </cell>
        </row>
        <row r="19709">
          <cell r="A19709" t="str">
            <v>RC-VR58HN/IN</v>
          </cell>
          <cell r="B19709" t="str">
            <v xml:space="preserve">НС-1180580 </v>
          </cell>
        </row>
        <row r="19710">
          <cell r="A19710" t="str">
            <v>RC-VR58HN/OUT</v>
          </cell>
          <cell r="B19710" t="str">
            <v xml:space="preserve">НС-1180582 </v>
          </cell>
        </row>
        <row r="19711">
          <cell r="A19711" t="str">
            <v>RC-VR76HN/IN</v>
          </cell>
          <cell r="B19711" t="str">
            <v xml:space="preserve">НС-1180585 </v>
          </cell>
        </row>
        <row r="19712">
          <cell r="A19712" t="str">
            <v>RC-VR76HN/OUT</v>
          </cell>
          <cell r="B19712" t="str">
            <v xml:space="preserve">НС-1180586 </v>
          </cell>
        </row>
        <row r="19713">
          <cell r="A19713" t="str">
            <v>ZSSK-Y 600х300</v>
          </cell>
          <cell r="B19713" t="str">
            <v xml:space="preserve">НС-1180589 </v>
          </cell>
        </row>
        <row r="19714">
          <cell r="A19714" t="str">
            <v>GSOAKS025</v>
          </cell>
          <cell r="B19714" t="str">
            <v xml:space="preserve">НС-1180592 </v>
          </cell>
        </row>
        <row r="19715">
          <cell r="A19715" t="str">
            <v>RCI-VR22HN/IN</v>
          </cell>
          <cell r="B19715" t="str">
            <v xml:space="preserve">НС-1180601 </v>
          </cell>
        </row>
        <row r="19716">
          <cell r="A19716" t="str">
            <v>RCI-VR22HN/OUT</v>
          </cell>
          <cell r="B19716" t="str">
            <v xml:space="preserve">НС-1180602 </v>
          </cell>
        </row>
        <row r="19717">
          <cell r="A19717" t="str">
            <v>RCI-VR29HN/IN</v>
          </cell>
          <cell r="B19717" t="str">
            <v xml:space="preserve">НС-1180603 </v>
          </cell>
        </row>
        <row r="19718">
          <cell r="A19718" t="str">
            <v>RCI-VR29HN/OUT</v>
          </cell>
          <cell r="B19718" t="str">
            <v xml:space="preserve">НС-1180604 </v>
          </cell>
        </row>
        <row r="19719">
          <cell r="A19719" t="str">
            <v>RCI-VR37HN/IN</v>
          </cell>
          <cell r="B19719" t="str">
            <v xml:space="preserve">НС-1180605 </v>
          </cell>
        </row>
        <row r="19720">
          <cell r="A19720" t="str">
            <v>RCI-VR37HN/OUT</v>
          </cell>
          <cell r="B19720" t="str">
            <v xml:space="preserve">НС-1180606 </v>
          </cell>
        </row>
        <row r="19721">
          <cell r="A19721" t="str">
            <v>RCI-VR57HN/IN</v>
          </cell>
          <cell r="B19721" t="str">
            <v xml:space="preserve">НС-1180607 </v>
          </cell>
        </row>
        <row r="19722">
          <cell r="A19722" t="str">
            <v>RCI-VR57HN/OUT</v>
          </cell>
          <cell r="B19722" t="str">
            <v xml:space="preserve">НС-1180608 </v>
          </cell>
        </row>
        <row r="19723">
          <cell r="A19723" t="str">
            <v>RCI-VR78HN/IN</v>
          </cell>
          <cell r="B19723" t="str">
            <v xml:space="preserve">НС-1180609 </v>
          </cell>
        </row>
        <row r="19724">
          <cell r="A19724" t="str">
            <v>RCI-VR78HN/OUT</v>
          </cell>
          <cell r="B19724" t="str">
            <v xml:space="preserve">НС-1180610 </v>
          </cell>
        </row>
        <row r="19725">
          <cell r="A19725" t="str">
            <v>PRX-10</v>
          </cell>
          <cell r="B19725" t="str">
            <v xml:space="preserve">НС-1180632 </v>
          </cell>
        </row>
        <row r="19726">
          <cell r="A19726" t="str">
            <v>RC-VG36HN/IN</v>
          </cell>
          <cell r="B19726" t="str">
            <v xml:space="preserve">НС-1180677 </v>
          </cell>
        </row>
        <row r="19727">
          <cell r="A19727" t="str">
            <v>RC-VG36HN/OUT</v>
          </cell>
          <cell r="B19727" t="str">
            <v xml:space="preserve">НС-1180679 </v>
          </cell>
        </row>
        <row r="19728">
          <cell r="A19728" t="str">
            <v>ZFEVEKA037</v>
          </cell>
          <cell r="B19728" t="str">
            <v xml:space="preserve">НС-1180717 </v>
          </cell>
        </row>
        <row r="19729">
          <cell r="A19729" t="str">
            <v>ZSPR2E0013_</v>
          </cell>
          <cell r="B19729" t="str">
            <v xml:space="preserve">НС-1180727 </v>
          </cell>
        </row>
        <row r="19730">
          <cell r="A19730" t="str">
            <v>H71204</v>
          </cell>
          <cell r="B19730" t="str">
            <v xml:space="preserve">НС-1180734 </v>
          </cell>
        </row>
        <row r="19731">
          <cell r="A19731" t="str">
            <v>L422074E</v>
          </cell>
          <cell r="B19731" t="str">
            <v xml:space="preserve">НС-1180735 </v>
          </cell>
        </row>
        <row r="19732">
          <cell r="A19732" t="str">
            <v>L407877</v>
          </cell>
          <cell r="B19732" t="str">
            <v xml:space="preserve">НС-1180736 </v>
          </cell>
        </row>
        <row r="19733">
          <cell r="A19733" t="str">
            <v>RC-VR84HN/IN</v>
          </cell>
          <cell r="B19733" t="str">
            <v xml:space="preserve">НС-1180765 </v>
          </cell>
        </row>
        <row r="19734">
          <cell r="A19734" t="str">
            <v>RC-VR84HN/OUT</v>
          </cell>
          <cell r="B19734" t="str">
            <v xml:space="preserve">НС-1180766 </v>
          </cell>
        </row>
        <row r="19735">
          <cell r="A19735" t="str">
            <v>ZCS-W-YF4-2YF4</v>
          </cell>
          <cell r="B19735" t="str">
            <v xml:space="preserve">НС-1180772 </v>
          </cell>
        </row>
        <row r="19736">
          <cell r="A19736" t="str">
            <v>ZXB687240</v>
          </cell>
          <cell r="B19736" t="str">
            <v xml:space="preserve">НС-1180778 </v>
          </cell>
        </row>
        <row r="19737">
          <cell r="A19737" t="str">
            <v>R01AMA350</v>
          </cell>
          <cell r="B19737" t="str">
            <v xml:space="preserve">НС-1180821 </v>
          </cell>
        </row>
        <row r="19738">
          <cell r="A19738" t="str">
            <v>SPX-RCDA</v>
          </cell>
          <cell r="B19738" t="str">
            <v xml:space="preserve">НС-1180853 </v>
          </cell>
        </row>
        <row r="19739">
          <cell r="A19739" t="str">
            <v>RFM2-18HN/OUT/2xRCI-VM12HN/IN</v>
          </cell>
          <cell r="B19739" t="str">
            <v xml:space="preserve">НС-1180870 </v>
          </cell>
        </row>
        <row r="19740">
          <cell r="A19740" t="str">
            <v>RFM3-27HN/OUT/2xRCI-VM18HN/IN</v>
          </cell>
          <cell r="B19740" t="str">
            <v xml:space="preserve">НС-1180873 </v>
          </cell>
        </row>
        <row r="19741">
          <cell r="A19741" t="str">
            <v>RFM3-27HN/OUT/3xRCI-VM12HN/IN</v>
          </cell>
          <cell r="B19741" t="str">
            <v xml:space="preserve">НС-1180876 </v>
          </cell>
        </row>
        <row r="19742">
          <cell r="A19742" t="str">
            <v>RFM4-36HN/OUT/3xRCI-VM12HN/IN</v>
          </cell>
          <cell r="B19742" t="str">
            <v xml:space="preserve">НС-1180877 </v>
          </cell>
        </row>
        <row r="19743">
          <cell r="A19743" t="str">
            <v>RFM4-36HN/OUT/2xRCI-VM18HN/IN</v>
          </cell>
          <cell r="B19743" t="str">
            <v xml:space="preserve">НС-1180878 </v>
          </cell>
        </row>
        <row r="19744">
          <cell r="A19744" t="str">
            <v>Образец жалюзи 79см</v>
          </cell>
          <cell r="B19744" t="str">
            <v xml:space="preserve">НС-1180898 </v>
          </cell>
        </row>
        <row r="19745">
          <cell r="A19745" t="str">
            <v>Образец жалюзи 84</v>
          </cell>
          <cell r="B19745" t="str">
            <v xml:space="preserve">НС-1180899 </v>
          </cell>
        </row>
        <row r="19746">
          <cell r="A19746" t="str">
            <v>Образец жалюзи 90см</v>
          </cell>
          <cell r="B19746" t="str">
            <v xml:space="preserve">НС-1180901 </v>
          </cell>
        </row>
        <row r="19747">
          <cell r="A19747" t="str">
            <v>Образец жалюзи 100см</v>
          </cell>
          <cell r="B19747" t="str">
            <v xml:space="preserve">НС-1180902 </v>
          </cell>
        </row>
        <row r="19748">
          <cell r="A19748" t="str">
            <v>ZXB700429</v>
          </cell>
          <cell r="B19748" t="str">
            <v xml:space="preserve">НС-1180970 </v>
          </cell>
        </row>
        <row r="19749">
          <cell r="A19749" t="str">
            <v>ZXB700364</v>
          </cell>
          <cell r="B19749" t="str">
            <v xml:space="preserve">НС-1180971 </v>
          </cell>
        </row>
        <row r="19750">
          <cell r="A19750" t="str">
            <v>ZXB700365</v>
          </cell>
          <cell r="B19750" t="str">
            <v xml:space="preserve">НС-1180973 </v>
          </cell>
        </row>
        <row r="19751">
          <cell r="A19751" t="str">
            <v>ZCS-R-W-YF4-YF4</v>
          </cell>
          <cell r="B19751" t="str">
            <v xml:space="preserve">НС-1180983 </v>
          </cell>
        </row>
        <row r="19752">
          <cell r="A19752" t="str">
            <v>AVE-17UXCSDL</v>
          </cell>
          <cell r="B19752" t="str">
            <v xml:space="preserve">НС-1180989 </v>
          </cell>
        </row>
        <row r="19753">
          <cell r="A19753" t="str">
            <v>VEN030265</v>
          </cell>
          <cell r="B19753" t="str">
            <v xml:space="preserve">НС-1181061 </v>
          </cell>
        </row>
        <row r="19754">
          <cell r="A19754" t="str">
            <v>AUC-24HR4SGA/AUC-950/AUW-24H4SZ1</v>
          </cell>
          <cell r="B19754" t="str">
            <v xml:space="preserve">НС-1181062 </v>
          </cell>
        </row>
        <row r="19755">
          <cell r="A19755" t="str">
            <v>AUV-24HR4SA/AUW-24H4SZ1</v>
          </cell>
          <cell r="B19755" t="str">
            <v xml:space="preserve">НС-1181063 </v>
          </cell>
        </row>
        <row r="19756">
          <cell r="A19756" t="str">
            <v>RC-AT48HN/IN</v>
          </cell>
          <cell r="B19756" t="str">
            <v xml:space="preserve">НС-1181070 </v>
          </cell>
        </row>
        <row r="19757">
          <cell r="A19757" t="str">
            <v>RC-AT48HN/OUT</v>
          </cell>
          <cell r="B19757" t="str">
            <v xml:space="preserve">НС-1181071 </v>
          </cell>
        </row>
        <row r="19758">
          <cell r="A19758" t="str">
            <v>RC-AT60HN/IN</v>
          </cell>
          <cell r="B19758" t="str">
            <v xml:space="preserve">НС-1181072 </v>
          </cell>
        </row>
        <row r="19759">
          <cell r="A19759" t="str">
            <v>RC-AT60HN/OUT</v>
          </cell>
          <cell r="B19759" t="str">
            <v xml:space="preserve">НС-1181073 </v>
          </cell>
        </row>
        <row r="19760">
          <cell r="A19760" t="str">
            <v>AUD-24HX4SLH/AUW-24H4SZ1</v>
          </cell>
          <cell r="B19760" t="str">
            <v xml:space="preserve">НС-1181087 </v>
          </cell>
        </row>
        <row r="19761">
          <cell r="A19761" t="str">
            <v>E17154309</v>
          </cell>
          <cell r="B19761" t="str">
            <v xml:space="preserve">НС-1181304 </v>
          </cell>
        </row>
        <row r="19762">
          <cell r="A19762" t="str">
            <v>AVE-14UXJSCL c DC</v>
          </cell>
          <cell r="B19762" t="str">
            <v xml:space="preserve">НС-1181357 </v>
          </cell>
        </row>
        <row r="19763">
          <cell r="A19763" t="str">
            <v>18-1647-2 ARD 515b</v>
          </cell>
          <cell r="B19763" t="str">
            <v xml:space="preserve">НС-1181369 </v>
          </cell>
        </row>
        <row r="19764">
          <cell r="A19764" t="str">
            <v>18-1647-2 ARD 211b</v>
          </cell>
          <cell r="B19764" t="str">
            <v xml:space="preserve">НС-1181370 </v>
          </cell>
        </row>
        <row r="19765">
          <cell r="A19765" t="str">
            <v>18-1647-2 TMC 31 V</v>
          </cell>
          <cell r="B19765" t="str">
            <v xml:space="preserve">НС-1181371 </v>
          </cell>
        </row>
        <row r="19766">
          <cell r="A19766" t="str">
            <v>18-1647-2 TMC 40 V</v>
          </cell>
          <cell r="B19766" t="str">
            <v xml:space="preserve">НС-1181374 </v>
          </cell>
        </row>
        <row r="19767">
          <cell r="A19767" t="str">
            <v>1276826</v>
          </cell>
          <cell r="B19767" t="str">
            <v xml:space="preserve">НС-1181402 </v>
          </cell>
        </row>
        <row r="19768">
          <cell r="A19768" t="str">
            <v>RIS - ZFERIS104</v>
          </cell>
          <cell r="B19768" t="str">
            <v xml:space="preserve">НС-1181416 </v>
          </cell>
        </row>
        <row r="19769">
          <cell r="A19769" t="str">
            <v>nEXB80000018722-</v>
          </cell>
          <cell r="B19769" t="str">
            <v xml:space="preserve">НС-1181446 </v>
          </cell>
        </row>
        <row r="19770">
          <cell r="A19770" t="str">
            <v>nEXB80000018723-</v>
          </cell>
          <cell r="B19770" t="str">
            <v xml:space="preserve">НС-1181447 </v>
          </cell>
        </row>
        <row r="19771">
          <cell r="A19771" t="str">
            <v>nEXB80000018505_</v>
          </cell>
          <cell r="B19771" t="str">
            <v xml:space="preserve">НС-1181448 </v>
          </cell>
        </row>
        <row r="19772">
          <cell r="A19772" t="str">
            <v>nEXB80000018506-</v>
          </cell>
          <cell r="B19772" t="str">
            <v xml:space="preserve">НС-1181451 </v>
          </cell>
        </row>
        <row r="19773">
          <cell r="A19773" t="str">
            <v>nEXB80000018511-</v>
          </cell>
          <cell r="B19773" t="str">
            <v xml:space="preserve">НС-1181453 </v>
          </cell>
        </row>
        <row r="19774">
          <cell r="A19774" t="str">
            <v>nEXB80000018543-</v>
          </cell>
          <cell r="B19774" t="str">
            <v xml:space="preserve">НС-1181454 </v>
          </cell>
        </row>
        <row r="19775">
          <cell r="A19775" t="str">
            <v>nEXB80000018515-</v>
          </cell>
          <cell r="B19775" t="str">
            <v xml:space="preserve">НС-1181456 </v>
          </cell>
        </row>
        <row r="19776">
          <cell r="A19776" t="str">
            <v>nEXB80000018516-</v>
          </cell>
          <cell r="B19776" t="str">
            <v xml:space="preserve">НС-1181458 </v>
          </cell>
        </row>
        <row r="19777">
          <cell r="A19777" t="str">
            <v>nEXB80000018518-</v>
          </cell>
          <cell r="B19777" t="str">
            <v xml:space="preserve">НС-1181460 </v>
          </cell>
        </row>
        <row r="19778">
          <cell r="A19778" t="str">
            <v>nEXB80000018519-</v>
          </cell>
          <cell r="B19778" t="str">
            <v xml:space="preserve">НС-1181463 </v>
          </cell>
        </row>
        <row r="19779">
          <cell r="A19779" t="str">
            <v>nEXB80000018520-</v>
          </cell>
          <cell r="B19779" t="str">
            <v xml:space="preserve">НС-1181465 </v>
          </cell>
        </row>
        <row r="19780">
          <cell r="A19780" t="str">
            <v>nEXB80000018496-</v>
          </cell>
          <cell r="B19780" t="str">
            <v xml:space="preserve">НС-1181466 </v>
          </cell>
        </row>
        <row r="19781">
          <cell r="A19781" t="str">
            <v>nEXB80000018546-</v>
          </cell>
          <cell r="B19781" t="str">
            <v xml:space="preserve">НС-1181474 </v>
          </cell>
        </row>
        <row r="19782">
          <cell r="A19782" t="str">
            <v>nEXB80000018521-</v>
          </cell>
          <cell r="B19782" t="str">
            <v xml:space="preserve">НС-1181477 </v>
          </cell>
        </row>
        <row r="19783">
          <cell r="A19783" t="str">
            <v>nEXB80000018540-</v>
          </cell>
          <cell r="B19783" t="str">
            <v xml:space="preserve">НС-1181478 </v>
          </cell>
        </row>
        <row r="19784">
          <cell r="A19784" t="str">
            <v>Air outlet net DAR 144</v>
          </cell>
          <cell r="B19784" t="str">
            <v xml:space="preserve">НС-1181502 </v>
          </cell>
        </row>
        <row r="19785">
          <cell r="A19785" t="str">
            <v>FP-2-D144</v>
          </cell>
          <cell r="B19785" t="str">
            <v xml:space="preserve">НС-1181503 </v>
          </cell>
        </row>
        <row r="19786">
          <cell r="A19786" t="str">
            <v>LFC144</v>
          </cell>
          <cell r="B19786" t="str">
            <v xml:space="preserve">НС-1181505 </v>
          </cell>
        </row>
        <row r="19787">
          <cell r="A19787" t="str">
            <v>RFC-144</v>
          </cell>
          <cell r="B19787" t="str">
            <v xml:space="preserve">НС-1181507 </v>
          </cell>
        </row>
        <row r="19788">
          <cell r="A19788" t="str">
            <v>RBFC-DAR144</v>
          </cell>
          <cell r="B19788" t="str">
            <v xml:space="preserve">НС-1181508 </v>
          </cell>
        </row>
        <row r="19789">
          <cell r="A19789" t="str">
            <v>VC-11-D204</v>
          </cell>
          <cell r="B19789" t="str">
            <v xml:space="preserve">НС-1181509 </v>
          </cell>
        </row>
        <row r="19790">
          <cell r="A19790" t="str">
            <v>ZASRIS016</v>
          </cell>
          <cell r="B19790" t="str">
            <v xml:space="preserve">НС-1181522 </v>
          </cell>
        </row>
        <row r="19791">
          <cell r="A19791" t="str">
            <v>ZFERIS103-</v>
          </cell>
          <cell r="B19791" t="str">
            <v xml:space="preserve">НС-1181597 </v>
          </cell>
        </row>
        <row r="19792">
          <cell r="A19792" t="str">
            <v>nEXB80000018542-</v>
          </cell>
          <cell r="B19792" t="str">
            <v xml:space="preserve">НС-1181627 </v>
          </cell>
        </row>
        <row r="19793">
          <cell r="A19793" t="str">
            <v>nEXB80000018501-</v>
          </cell>
          <cell r="B19793" t="str">
            <v xml:space="preserve">НС-1181630 </v>
          </cell>
        </row>
        <row r="19794">
          <cell r="A19794" t="str">
            <v>nEXB80000018503-</v>
          </cell>
          <cell r="B19794" t="str">
            <v xml:space="preserve">НС-1181641 </v>
          </cell>
        </row>
        <row r="19795">
          <cell r="A19795" t="str">
            <v>TCAEBY 4315 ASDP2</v>
          </cell>
          <cell r="B19795" t="str">
            <v xml:space="preserve">НС-1181687 </v>
          </cell>
        </row>
        <row r="19796">
          <cell r="A19796" t="str">
            <v>T7W E68 310</v>
          </cell>
          <cell r="B19796" t="str">
            <v xml:space="preserve">НС-1181756 </v>
          </cell>
        </row>
        <row r="19797">
          <cell r="A19797" t="str">
            <v>S70 0B5 315</v>
          </cell>
          <cell r="B19797" t="str">
            <v xml:space="preserve">НС-1181757 </v>
          </cell>
        </row>
        <row r="19798">
          <cell r="A19798" t="str">
            <v>1470426</v>
          </cell>
          <cell r="B19798" t="str">
            <v xml:space="preserve">НС-1181760 </v>
          </cell>
        </row>
        <row r="19799">
          <cell r="A19799" t="str">
            <v>KSA DVT-ME 42</v>
          </cell>
          <cell r="B19799" t="str">
            <v xml:space="preserve">НС-1181780 </v>
          </cell>
        </row>
        <row r="19800">
          <cell r="A19800" t="str">
            <v>AUC-18HR4SAA1</v>
          </cell>
          <cell r="B19800" t="str">
            <v xml:space="preserve">НС-1181792 </v>
          </cell>
        </row>
        <row r="19801">
          <cell r="A19801" t="str">
            <v>AUW-18H4SS</v>
          </cell>
          <cell r="B19801" t="str">
            <v xml:space="preserve">НС-1181795 </v>
          </cell>
        </row>
        <row r="19802">
          <cell r="A19802" t="str">
            <v>AUV-18HR4SA1</v>
          </cell>
          <cell r="B19802" t="str">
            <v xml:space="preserve">НС-1181796 </v>
          </cell>
        </row>
        <row r="19803">
          <cell r="A19803" t="str">
            <v>AUD-18HX4SNL1</v>
          </cell>
          <cell r="B19803" t="str">
            <v xml:space="preserve">НС-1181797 </v>
          </cell>
        </row>
        <row r="19804">
          <cell r="A19804" t="str">
            <v>ZSSK-R 750*750</v>
          </cell>
          <cell r="B19804" t="str">
            <v xml:space="preserve">НС-1181813 </v>
          </cell>
        </row>
        <row r="19805">
          <cell r="A19805" t="str">
            <v>1508258</v>
          </cell>
          <cell r="B19805" t="str">
            <v xml:space="preserve">НС-1181820 </v>
          </cell>
        </row>
        <row r="19806">
          <cell r="A19806" t="str">
            <v>REV-32 (16-2149-2)</v>
          </cell>
          <cell r="B19806" t="str">
            <v xml:space="preserve">НС-1181824 </v>
          </cell>
        </row>
        <row r="19807">
          <cell r="A19807" t="str">
            <v>DVA-21 (18</v>
          </cell>
          <cell r="B19807" t="str">
            <v xml:space="preserve">НС-1181825 </v>
          </cell>
        </row>
        <row r="19808">
          <cell r="A19808" t="str">
            <v>KSA DVA-21 (18-1841)</v>
          </cell>
          <cell r="B19808" t="str">
            <v xml:space="preserve">НС-1181826 </v>
          </cell>
        </row>
        <row r="19809">
          <cell r="A19809" t="str">
            <v>1522521</v>
          </cell>
          <cell r="B19809" t="str">
            <v xml:space="preserve">НС-1181913 </v>
          </cell>
        </row>
        <row r="19810">
          <cell r="A19810" t="str">
            <v>1522522</v>
          </cell>
          <cell r="B19810" t="str">
            <v xml:space="preserve">НС-1181914 </v>
          </cell>
        </row>
        <row r="19811">
          <cell r="A19811" t="str">
            <v>GAGSTOGRIRS018</v>
          </cell>
          <cell r="B19811" t="str">
            <v xml:space="preserve">НС-1182101 </v>
          </cell>
        </row>
        <row r="19812">
          <cell r="A19812" t="str">
            <v>AHU000098</v>
          </cell>
          <cell r="B19812" t="str">
            <v xml:space="preserve">НС-1182106 </v>
          </cell>
        </row>
        <row r="19813">
          <cell r="A19813" t="str">
            <v>ZCS-E90-YF8</v>
          </cell>
          <cell r="B19813" t="str">
            <v xml:space="preserve">НС-1182141 </v>
          </cell>
        </row>
        <row r="19814">
          <cell r="A19814" t="str">
            <v>IBMBSMIT100C000</v>
          </cell>
          <cell r="B19814" t="str">
            <v xml:space="preserve">НС-1182153 </v>
          </cell>
        </row>
        <row r="19815">
          <cell r="A19815" t="str">
            <v>RM-P53CN-E</v>
          </cell>
          <cell r="B19815" t="str">
            <v xml:space="preserve">НС-1182175 </v>
          </cell>
        </row>
        <row r="19816">
          <cell r="A19816" t="str">
            <v>RM-P60CN-E</v>
          </cell>
          <cell r="B19816" t="str">
            <v xml:space="preserve">НС-1182176 </v>
          </cell>
        </row>
        <row r="19817">
          <cell r="A19817" t="str">
            <v>RM-MP23CN-E</v>
          </cell>
          <cell r="B19817" t="str">
            <v xml:space="preserve">НС-1182183 </v>
          </cell>
        </row>
        <row r="19818">
          <cell r="A19818" t="str">
            <v>RM-MP30CN-E</v>
          </cell>
          <cell r="B19818" t="str">
            <v xml:space="preserve">НС-1182184 </v>
          </cell>
        </row>
        <row r="19819">
          <cell r="A19819" t="str">
            <v>RM-MD40CN-E</v>
          </cell>
          <cell r="B19819" t="str">
            <v xml:space="preserve">НС-1182185 </v>
          </cell>
        </row>
        <row r="19820">
          <cell r="A19820" t="str">
            <v>RM-MD45CN-E</v>
          </cell>
          <cell r="B19820" t="str">
            <v xml:space="preserve">НС-1182186 </v>
          </cell>
        </row>
        <row r="19821">
          <cell r="A19821" t="str">
            <v>PZ-25RF8-E</v>
          </cell>
          <cell r="B19821" t="str">
            <v xml:space="preserve">НС-1182190 </v>
          </cell>
        </row>
        <row r="19822">
          <cell r="A19822" t="str">
            <v>MRK 4 серый</v>
          </cell>
          <cell r="B19822" t="str">
            <v xml:space="preserve">НС-1182260 </v>
          </cell>
        </row>
        <row r="19823">
          <cell r="A19823" t="str">
            <v>MRK 4 синий</v>
          </cell>
          <cell r="B19823" t="str">
            <v xml:space="preserve">НС-1182262 </v>
          </cell>
        </row>
        <row r="19824">
          <cell r="A19824" t="str">
            <v>PDY 5 (1-50)</v>
          </cell>
          <cell r="B19824" t="str">
            <v xml:space="preserve">НС-1182266 </v>
          </cell>
        </row>
        <row r="19825">
          <cell r="A19825" t="str">
            <v>M21 AS2 308</v>
          </cell>
          <cell r="B19825" t="str">
            <v xml:space="preserve">НС-1182294 </v>
          </cell>
        </row>
        <row r="19826">
          <cell r="A19826" t="str">
            <v>M21 42A 308</v>
          </cell>
          <cell r="B19826" t="str">
            <v xml:space="preserve">НС-1182296 </v>
          </cell>
        </row>
        <row r="19827">
          <cell r="A19827" t="str">
            <v>FU-07HSS010/N2-OUT(зимний комплект)</v>
          </cell>
          <cell r="B19827" t="str">
            <v xml:space="preserve">НС-1182400 </v>
          </cell>
        </row>
        <row r="19828">
          <cell r="A19828" t="str">
            <v>FU-09HSS010/N2-OUT(зимний комплект)</v>
          </cell>
          <cell r="B19828" t="str">
            <v xml:space="preserve">НС-1182402 </v>
          </cell>
        </row>
        <row r="19829">
          <cell r="A19829" t="str">
            <v>FU-12HSS010/N2-OUT(зимний комплект)</v>
          </cell>
          <cell r="B19829" t="str">
            <v xml:space="preserve">НС-1182403 </v>
          </cell>
        </row>
        <row r="19830">
          <cell r="A19830" t="str">
            <v>FU-18HSS010/N2-OUT(зимний комплект)</v>
          </cell>
          <cell r="B19830" t="str">
            <v xml:space="preserve">НС-1182406 </v>
          </cell>
        </row>
        <row r="19831">
          <cell r="A19831" t="str">
            <v>FU-24HSS010/N2-OUT(зимний комплект)</v>
          </cell>
          <cell r="B19831" t="str">
            <v xml:space="preserve">НС-1182407 </v>
          </cell>
        </row>
        <row r="19832">
          <cell r="A19832" t="str">
            <v>E12M42000</v>
          </cell>
          <cell r="B19832" t="str">
            <v xml:space="preserve">НС-1182415 </v>
          </cell>
        </row>
        <row r="19833">
          <cell r="A19833" t="str">
            <v>E12F95234</v>
          </cell>
          <cell r="B19833" t="str">
            <v xml:space="preserve">НС-1182431 </v>
          </cell>
        </row>
        <row r="19834">
          <cell r="A19834" t="str">
            <v>18-2182 ARU 211b</v>
          </cell>
          <cell r="B19834" t="str">
            <v xml:space="preserve">НС-1182523 </v>
          </cell>
        </row>
        <row r="19835">
          <cell r="A19835" t="str">
            <v>18-2182 TMC 31 H</v>
          </cell>
          <cell r="B19835" t="str">
            <v xml:space="preserve">НС-1182525 </v>
          </cell>
        </row>
        <row r="19836">
          <cell r="A19836" t="str">
            <v>Образец RM-MP23CN-E</v>
          </cell>
          <cell r="B19836" t="str">
            <v xml:space="preserve">НС-1182579 </v>
          </cell>
        </row>
        <row r="19837">
          <cell r="A19837" t="str">
            <v>Образец RM-MP30CN-E</v>
          </cell>
          <cell r="B19837" t="str">
            <v xml:space="preserve">НС-1182580 </v>
          </cell>
        </row>
        <row r="19838">
          <cell r="A19838" t="str">
            <v>ZXB721053</v>
          </cell>
          <cell r="B19838" t="str">
            <v xml:space="preserve">НС-1182585 </v>
          </cell>
        </row>
        <row r="19839">
          <cell r="A19839" t="str">
            <v>ZXB721050</v>
          </cell>
          <cell r="B19839" t="str">
            <v xml:space="preserve">НС-1182590 </v>
          </cell>
        </row>
        <row r="19840">
          <cell r="A19840" t="str">
            <v>ACC000274</v>
          </cell>
          <cell r="B19840" t="str">
            <v xml:space="preserve">НС-1182638 </v>
          </cell>
        </row>
        <row r="19841">
          <cell r="A19841" t="str">
            <v>ZPGKT0042</v>
          </cell>
          <cell r="B19841" t="str">
            <v xml:space="preserve">НС-1182639 </v>
          </cell>
        </row>
        <row r="19842">
          <cell r="A19842" t="str">
            <v>GNGGAUBTSS1</v>
          </cell>
          <cell r="B19842" t="str">
            <v xml:space="preserve">НС-1182640 </v>
          </cell>
        </row>
        <row r="19843">
          <cell r="A19843" t="str">
            <v>18-2001 ARU 071b</v>
          </cell>
          <cell r="B19843" t="str">
            <v xml:space="preserve">НС-1182661 </v>
          </cell>
        </row>
        <row r="19844">
          <cell r="A19844" t="str">
            <v>ZXB705324</v>
          </cell>
          <cell r="B19844" t="str">
            <v xml:space="preserve">НС-1182696 </v>
          </cell>
        </row>
        <row r="19845">
          <cell r="A19845" t="str">
            <v>ZXB705356</v>
          </cell>
          <cell r="B19845" t="str">
            <v xml:space="preserve">НС-1182698 </v>
          </cell>
        </row>
        <row r="19846">
          <cell r="A19846" t="str">
            <v>ZXB705394</v>
          </cell>
          <cell r="B19846" t="str">
            <v xml:space="preserve">НС-1182699 </v>
          </cell>
        </row>
        <row r="19847">
          <cell r="A19847" t="str">
            <v>ZXB705456</v>
          </cell>
          <cell r="B19847" t="str">
            <v xml:space="preserve">НС-1182700 </v>
          </cell>
        </row>
        <row r="19848">
          <cell r="A19848" t="str">
            <v>ARCS-08HPN1F1/IN</v>
          </cell>
          <cell r="B19848" t="str">
            <v xml:space="preserve">НС-1182787 </v>
          </cell>
        </row>
        <row r="19849">
          <cell r="A19849" t="str">
            <v>ARCS-08HPN1F1/OUT</v>
          </cell>
          <cell r="B19849" t="str">
            <v xml:space="preserve">НС-1182789 </v>
          </cell>
        </row>
        <row r="19850">
          <cell r="A19850" t="str">
            <v>ARCS-10HPN1F1/IN</v>
          </cell>
          <cell r="B19850" t="str">
            <v xml:space="preserve">НС-1182791 </v>
          </cell>
        </row>
        <row r="19851">
          <cell r="A19851" t="str">
            <v>ARCS-10HPN1F1/OUT</v>
          </cell>
          <cell r="B19851" t="str">
            <v xml:space="preserve">НС-1182793 </v>
          </cell>
        </row>
        <row r="19852">
          <cell r="A19852" t="str">
            <v>ARCS-13HPN1F1/IN</v>
          </cell>
          <cell r="B19852" t="str">
            <v xml:space="preserve">НС-1182794 </v>
          </cell>
        </row>
        <row r="19853">
          <cell r="A19853" t="str">
            <v>ARCS-13HPN1F1/OUT</v>
          </cell>
          <cell r="B19853" t="str">
            <v xml:space="preserve">НС-1182795 </v>
          </cell>
        </row>
        <row r="19854">
          <cell r="A19854" t="str">
            <v>ARCS-18HPN1F1/IN</v>
          </cell>
          <cell r="B19854" t="str">
            <v xml:space="preserve">НС-1182797 </v>
          </cell>
        </row>
        <row r="19855">
          <cell r="A19855" t="str">
            <v>ARCS-18HPN1F1/OUT</v>
          </cell>
          <cell r="B19855" t="str">
            <v xml:space="preserve">НС-1182798 </v>
          </cell>
        </row>
        <row r="19856">
          <cell r="A19856" t="str">
            <v>ARCS-25HPN1F1/IN</v>
          </cell>
          <cell r="B19856" t="str">
            <v xml:space="preserve">НС-1182799 </v>
          </cell>
        </row>
        <row r="19857">
          <cell r="A19857" t="str">
            <v>ARCS-25HPN1F1/OUT</v>
          </cell>
          <cell r="B19857" t="str">
            <v xml:space="preserve">НС-1182800 </v>
          </cell>
        </row>
        <row r="19858">
          <cell r="A19858" t="str">
            <v>RC-G25HN/IN</v>
          </cell>
          <cell r="B19858" t="str">
            <v xml:space="preserve">НС-1182830 </v>
          </cell>
        </row>
        <row r="19859">
          <cell r="A19859" t="str">
            <v>RC-G25HN/OUT</v>
          </cell>
          <cell r="B19859" t="str">
            <v xml:space="preserve">НС-1182831 </v>
          </cell>
        </row>
        <row r="19860">
          <cell r="A19860" t="str">
            <v>RC-G30HN/IN</v>
          </cell>
          <cell r="B19860" t="str">
            <v xml:space="preserve">НС-1182832 </v>
          </cell>
        </row>
        <row r="19861">
          <cell r="A19861" t="str">
            <v>RC-G30HN/OUT</v>
          </cell>
          <cell r="B19861" t="str">
            <v xml:space="preserve">НС-1182833 </v>
          </cell>
        </row>
        <row r="19862">
          <cell r="A19862" t="str">
            <v>RC-G39HN/IN</v>
          </cell>
          <cell r="B19862" t="str">
            <v xml:space="preserve">НС-1182834 </v>
          </cell>
        </row>
        <row r="19863">
          <cell r="A19863" t="str">
            <v>RC-G39HN/OUT</v>
          </cell>
          <cell r="B19863" t="str">
            <v xml:space="preserve">НС-1182835 </v>
          </cell>
        </row>
        <row r="19864">
          <cell r="A19864" t="str">
            <v>RC-G60HN/IN</v>
          </cell>
          <cell r="B19864" t="str">
            <v xml:space="preserve">НС-1182839 </v>
          </cell>
        </row>
        <row r="19865">
          <cell r="A19865" t="str">
            <v>RC-G60HN/OUT</v>
          </cell>
          <cell r="B19865" t="str">
            <v xml:space="preserve">НС-1182840 </v>
          </cell>
        </row>
        <row r="19866">
          <cell r="A19866" t="str">
            <v>RC-G76HN/IN</v>
          </cell>
          <cell r="B19866" t="str">
            <v xml:space="preserve">НС-1182841 </v>
          </cell>
        </row>
        <row r="19867">
          <cell r="A19867" t="str">
            <v>RC-G76HN/OUT</v>
          </cell>
          <cell r="B19867" t="str">
            <v xml:space="preserve">НС-1182842 </v>
          </cell>
        </row>
        <row r="19868">
          <cell r="A19868" t="str">
            <v>ARCSI-10HPN1F1/IN</v>
          </cell>
          <cell r="B19868" t="str">
            <v xml:space="preserve">НС-1182843 </v>
          </cell>
        </row>
        <row r="19869">
          <cell r="A19869" t="str">
            <v>ARCSI-10HPN1F1/OUT</v>
          </cell>
          <cell r="B19869" t="str">
            <v xml:space="preserve">НС-1182844 </v>
          </cell>
        </row>
        <row r="19870">
          <cell r="A19870" t="str">
            <v>ARCSI-13HPN1F1/IN</v>
          </cell>
          <cell r="B19870" t="str">
            <v xml:space="preserve">НС-1182845 </v>
          </cell>
        </row>
        <row r="19871">
          <cell r="A19871" t="str">
            <v>ARCSI-13HPN1F1/OUT</v>
          </cell>
          <cell r="B19871" t="str">
            <v xml:space="preserve">НС-1182846 </v>
          </cell>
        </row>
        <row r="19872">
          <cell r="A19872" t="str">
            <v>RCI-G25HN/IN</v>
          </cell>
          <cell r="B19872" t="str">
            <v xml:space="preserve">НС-1182847 </v>
          </cell>
        </row>
        <row r="19873">
          <cell r="A19873" t="str">
            <v>RCI-G25HN/OUT</v>
          </cell>
          <cell r="B19873" t="str">
            <v xml:space="preserve">НС-1182849 </v>
          </cell>
        </row>
        <row r="19874">
          <cell r="A19874" t="str">
            <v>RCI-G29HN/IN</v>
          </cell>
          <cell r="B19874" t="str">
            <v xml:space="preserve">НС-1182851 </v>
          </cell>
        </row>
        <row r="19875">
          <cell r="A19875" t="str">
            <v>RCI-G29HN/OUT</v>
          </cell>
          <cell r="B19875" t="str">
            <v xml:space="preserve">НС-1182853 </v>
          </cell>
        </row>
        <row r="19876">
          <cell r="A19876" t="str">
            <v>RCI-G37HN/IN</v>
          </cell>
          <cell r="B19876" t="str">
            <v xml:space="preserve">НС-1182857 </v>
          </cell>
        </row>
        <row r="19877">
          <cell r="A19877" t="str">
            <v>RCI-G37HN/OUT</v>
          </cell>
          <cell r="B19877" t="str">
            <v xml:space="preserve">НС-1182860 </v>
          </cell>
        </row>
        <row r="19878">
          <cell r="A19878" t="str">
            <v>RCI-G57HN/IN</v>
          </cell>
          <cell r="B19878" t="str">
            <v xml:space="preserve">НС-1182864 </v>
          </cell>
        </row>
        <row r="19879">
          <cell r="A19879" t="str">
            <v>RCI-G57HN/OUT</v>
          </cell>
          <cell r="B19879" t="str">
            <v xml:space="preserve">НС-1182867 </v>
          </cell>
        </row>
        <row r="19880">
          <cell r="A19880" t="str">
            <v>RCI-G75HN/IN</v>
          </cell>
          <cell r="B19880" t="str">
            <v xml:space="preserve">НС-1182870 </v>
          </cell>
        </row>
        <row r="19881">
          <cell r="A19881" t="str">
            <v>RCI-G75HN/OUT</v>
          </cell>
          <cell r="B19881" t="str">
            <v xml:space="preserve">НС-1182873 </v>
          </cell>
        </row>
        <row r="19882">
          <cell r="A19882" t="str">
            <v>R01 E83 221</v>
          </cell>
          <cell r="B19882" t="str">
            <v xml:space="preserve">НС-1182929 </v>
          </cell>
        </row>
        <row r="19883">
          <cell r="A19883" t="str">
            <v>RCS W150</v>
          </cell>
          <cell r="B19883" t="str">
            <v xml:space="preserve">НС-1182933 </v>
          </cell>
        </row>
        <row r="19884">
          <cell r="A19884" t="str">
            <v>18-2182-2 ARD 211b</v>
          </cell>
          <cell r="B19884" t="str">
            <v xml:space="preserve">НС-1183062 </v>
          </cell>
        </row>
        <row r="19885">
          <cell r="A19885" t="str">
            <v>18-2182-4 ARD 211b</v>
          </cell>
          <cell r="B19885" t="str">
            <v xml:space="preserve">НС-1183066 </v>
          </cell>
        </row>
        <row r="19886">
          <cell r="A19886" t="str">
            <v>ZXB721356</v>
          </cell>
          <cell r="B19886" t="str">
            <v xml:space="preserve">НС-1183161 </v>
          </cell>
        </row>
        <row r="19887">
          <cell r="A19887" t="str">
            <v>589OSK10300091</v>
          </cell>
          <cell r="B19887" t="str">
            <v xml:space="preserve">НС-1183186 </v>
          </cell>
        </row>
        <row r="19888">
          <cell r="A19888" t="str">
            <v>ZFX 70-40 2,2-2D</v>
          </cell>
          <cell r="B19888" t="str">
            <v xml:space="preserve">НС-1183234 </v>
          </cell>
        </row>
        <row r="19889">
          <cell r="A19889" t="str">
            <v>ZFX 80-50 3,0-2D</v>
          </cell>
          <cell r="B19889" t="str">
            <v xml:space="preserve">НС-1183235 </v>
          </cell>
        </row>
        <row r="19890">
          <cell r="A19890" t="str">
            <v>1830314</v>
          </cell>
          <cell r="B19890" t="str">
            <v xml:space="preserve">НС-1183275 </v>
          </cell>
        </row>
        <row r="19891">
          <cell r="A19891" t="str">
            <v>XG-SK22RHA-IDU</v>
          </cell>
          <cell r="B19891" t="str">
            <v xml:space="preserve">НС-1183445 </v>
          </cell>
        </row>
        <row r="19892">
          <cell r="A19892" t="str">
            <v>XG-SK22RHA-ODU</v>
          </cell>
          <cell r="B19892" t="str">
            <v xml:space="preserve">НС-1183448 </v>
          </cell>
        </row>
        <row r="19893">
          <cell r="A19893" t="str">
            <v>XG-SK25RHA-ODU</v>
          </cell>
          <cell r="B19893" t="str">
            <v xml:space="preserve">НС-1183449 </v>
          </cell>
        </row>
        <row r="19894">
          <cell r="A19894" t="str">
            <v>XG-SK25RHA-IDU</v>
          </cell>
          <cell r="B19894" t="str">
            <v xml:space="preserve">НС-1183450 </v>
          </cell>
        </row>
        <row r="19895">
          <cell r="A19895" t="str">
            <v>XG-SK35RHA-IDU</v>
          </cell>
          <cell r="B19895" t="str">
            <v xml:space="preserve">НС-1183456 </v>
          </cell>
        </row>
        <row r="19896">
          <cell r="A19896" t="str">
            <v>XG-SK35RHA-ODU</v>
          </cell>
          <cell r="B19896" t="str">
            <v xml:space="preserve">НС-1183464 </v>
          </cell>
        </row>
        <row r="19897">
          <cell r="A19897" t="str">
            <v>XG-SK52RHA-IDU</v>
          </cell>
          <cell r="B19897" t="str">
            <v xml:space="preserve">НС-1183469 </v>
          </cell>
        </row>
        <row r="19898">
          <cell r="A19898" t="str">
            <v>XG-SK52RHA-ODU</v>
          </cell>
          <cell r="B19898" t="str">
            <v xml:space="preserve">НС-1183470 </v>
          </cell>
        </row>
        <row r="19899">
          <cell r="A19899" t="str">
            <v>XG-SK65RHA-IDU</v>
          </cell>
          <cell r="B19899" t="str">
            <v xml:space="preserve">НС-1183478 </v>
          </cell>
        </row>
        <row r="19900">
          <cell r="A19900" t="str">
            <v>XG-SK65RHA-ODU</v>
          </cell>
          <cell r="B19900" t="str">
            <v xml:space="preserve">НС-1183483 </v>
          </cell>
        </row>
        <row r="19901">
          <cell r="A19901" t="str">
            <v>ZXB734945</v>
          </cell>
          <cell r="B19901" t="str">
            <v xml:space="preserve">НС-1183505 </v>
          </cell>
        </row>
        <row r="19902">
          <cell r="A19902" t="str">
            <v>ZCS-W-DX-YF4-YF4</v>
          </cell>
          <cell r="B19902" t="str">
            <v xml:space="preserve">НС-1183507 </v>
          </cell>
        </row>
        <row r="19903">
          <cell r="A19903" t="str">
            <v>OSK103 (TRIUMPH_PRESTIGIO)</v>
          </cell>
          <cell r="B19903" t="str">
            <v xml:space="preserve">НС-1183585 </v>
          </cell>
        </row>
        <row r="19904">
          <cell r="A19904" t="str">
            <v>VCT-92 OM3</v>
          </cell>
          <cell r="B19904" t="str">
            <v xml:space="preserve">НС-1183636 </v>
          </cell>
        </row>
        <row r="19905">
          <cell r="A19905" t="str">
            <v>ZFX 60-35 1,5-2D</v>
          </cell>
          <cell r="B19905" t="str">
            <v xml:space="preserve">НС-1183665 </v>
          </cell>
        </row>
        <row r="19906">
          <cell r="A19906" t="str">
            <v>ZFX 50-25 0,55-2D</v>
          </cell>
          <cell r="B19906" t="str">
            <v xml:space="preserve">НС-1183670 </v>
          </cell>
        </row>
        <row r="19907">
          <cell r="A19907" t="str">
            <v>S70 E50 400</v>
          </cell>
          <cell r="B19907" t="str">
            <v xml:space="preserve">НС-1183719 </v>
          </cell>
        </row>
        <row r="19908">
          <cell r="A19908" t="str">
            <v>ZXB693376</v>
          </cell>
          <cell r="B19908" t="str">
            <v xml:space="preserve">НС-1184746 </v>
          </cell>
        </row>
        <row r="19909">
          <cell r="A19909" t="str">
            <v>ZXB661312</v>
          </cell>
          <cell r="B19909" t="str">
            <v xml:space="preserve">НС-1184748 </v>
          </cell>
        </row>
        <row r="19910">
          <cell r="A19910" t="str">
            <v>ZXB662168</v>
          </cell>
          <cell r="B19910" t="str">
            <v xml:space="preserve">НС-1184751 </v>
          </cell>
        </row>
        <row r="19911">
          <cell r="A19911" t="str">
            <v>ZXB662197</v>
          </cell>
          <cell r="B19911" t="str">
            <v xml:space="preserve">НС-1184752 </v>
          </cell>
        </row>
        <row r="19912">
          <cell r="A19912" t="str">
            <v>ZXB662201</v>
          </cell>
          <cell r="B19912" t="str">
            <v xml:space="preserve">НС-1184754 </v>
          </cell>
        </row>
        <row r="19913">
          <cell r="A19913" t="str">
            <v>ZXB662204</v>
          </cell>
          <cell r="B19913" t="str">
            <v xml:space="preserve">НС-1184755 </v>
          </cell>
        </row>
        <row r="19914">
          <cell r="A19914" t="str">
            <v>ZCS-W-YF4-Y1</v>
          </cell>
          <cell r="B19914" t="str">
            <v xml:space="preserve">НС-1184759 </v>
          </cell>
        </row>
        <row r="19915">
          <cell r="A19915" t="str">
            <v>ZCS-E17-YF1-Y1</v>
          </cell>
          <cell r="B19915" t="str">
            <v xml:space="preserve">НС-1184760 </v>
          </cell>
        </row>
        <row r="19916">
          <cell r="A19916" t="str">
            <v>ZCS-E3,2-V1-V1</v>
          </cell>
          <cell r="B19916" t="str">
            <v xml:space="preserve">НС-1184762 </v>
          </cell>
        </row>
        <row r="19917">
          <cell r="A19917" t="str">
            <v>R01 23A 808</v>
          </cell>
          <cell r="B19917" t="str">
            <v xml:space="preserve">НС-1184783 </v>
          </cell>
        </row>
        <row r="19918">
          <cell r="A19918" t="str">
            <v>R01 E08 808</v>
          </cell>
          <cell r="B19918" t="str">
            <v xml:space="preserve">НС-1184785 </v>
          </cell>
        </row>
        <row r="19919">
          <cell r="A19919" t="str">
            <v>nEXB80000017311-</v>
          </cell>
          <cell r="B19919" t="str">
            <v xml:space="preserve">НС-1184813 </v>
          </cell>
        </row>
        <row r="19920">
          <cell r="A19920" t="str">
            <v>nEXB80000016322-</v>
          </cell>
          <cell r="B19920" t="str">
            <v xml:space="preserve">НС-1184815 </v>
          </cell>
        </row>
        <row r="19921">
          <cell r="A19921" t="str">
            <v>nEXB80000016321-</v>
          </cell>
          <cell r="B19921" t="str">
            <v xml:space="preserve">НС-1184818 </v>
          </cell>
        </row>
        <row r="19922">
          <cell r="A19922" t="str">
            <v>nEXB80000016862-</v>
          </cell>
          <cell r="B19922" t="str">
            <v xml:space="preserve">НС-1184820 </v>
          </cell>
        </row>
        <row r="19923">
          <cell r="A19923" t="str">
            <v>nEXB80000017312-</v>
          </cell>
          <cell r="B19923" t="str">
            <v xml:space="preserve">НС-1184821 </v>
          </cell>
        </row>
        <row r="19924">
          <cell r="A19924" t="str">
            <v>nEXB80000017313-</v>
          </cell>
          <cell r="B19924" t="str">
            <v xml:space="preserve">НС-1184823 </v>
          </cell>
        </row>
        <row r="19925">
          <cell r="A19925" t="str">
            <v>nEXB80000017321-</v>
          </cell>
          <cell r="B19925" t="str">
            <v xml:space="preserve">НС-1184827 </v>
          </cell>
        </row>
        <row r="19926">
          <cell r="A19926" t="str">
            <v>nEXB80000017329-</v>
          </cell>
          <cell r="B19926" t="str">
            <v xml:space="preserve">НС-1184828 </v>
          </cell>
        </row>
        <row r="19927">
          <cell r="A19927" t="str">
            <v>nEXB80000017331-</v>
          </cell>
          <cell r="B19927" t="str">
            <v xml:space="preserve">НС-1184829 </v>
          </cell>
        </row>
        <row r="19928">
          <cell r="A19928" t="str">
            <v>nEXB80000016526-</v>
          </cell>
          <cell r="B19928" t="str">
            <v xml:space="preserve">НС-1184842 </v>
          </cell>
        </row>
        <row r="19929">
          <cell r="A19929" t="str">
            <v>nEXB80000017309-</v>
          </cell>
          <cell r="B19929" t="str">
            <v xml:space="preserve">НС-1184844 </v>
          </cell>
        </row>
        <row r="19930">
          <cell r="A19930" t="str">
            <v>FH-10.901.099-01-9016</v>
          </cell>
          <cell r="B19930" t="str">
            <v xml:space="preserve">НС-1184868 </v>
          </cell>
        </row>
        <row r="19931">
          <cell r="A19931" t="str">
            <v>S70 KW1 713</v>
          </cell>
          <cell r="B19931" t="str">
            <v xml:space="preserve">НС-1184935 </v>
          </cell>
        </row>
        <row r="19932">
          <cell r="A19932" t="str">
            <v>nEXB80000016485-</v>
          </cell>
          <cell r="B19932" t="str">
            <v xml:space="preserve">НС-1184936 </v>
          </cell>
        </row>
        <row r="19933">
          <cell r="A19933" t="str">
            <v>nEXB80000016493-</v>
          </cell>
          <cell r="B19933" t="str">
            <v xml:space="preserve">НС-1184942 </v>
          </cell>
        </row>
        <row r="19934">
          <cell r="A19934" t="str">
            <v>nEXB80000016494-</v>
          </cell>
          <cell r="B19934" t="str">
            <v xml:space="preserve">НС-1184944 </v>
          </cell>
        </row>
        <row r="19935">
          <cell r="A19935" t="str">
            <v>nEXB80000016502-</v>
          </cell>
          <cell r="B19935" t="str">
            <v xml:space="preserve">НС-1184946 </v>
          </cell>
        </row>
        <row r="19936">
          <cell r="A19936" t="str">
            <v>nEXB80000016491-</v>
          </cell>
          <cell r="B19936" t="str">
            <v xml:space="preserve">НС-1184973 </v>
          </cell>
        </row>
        <row r="19937">
          <cell r="A19937" t="str">
            <v>AVD 7-14</v>
          </cell>
          <cell r="B19937" t="str">
            <v xml:space="preserve">НС-1184987 </v>
          </cell>
        </row>
        <row r="19938">
          <cell r="A19938" t="str">
            <v>AVD 17-24</v>
          </cell>
          <cell r="B19938" t="str">
            <v xml:space="preserve">НС-1184992 </v>
          </cell>
        </row>
        <row r="19939">
          <cell r="A19939" t="str">
            <v>AVD 27-38</v>
          </cell>
          <cell r="B19939" t="str">
            <v xml:space="preserve">НС-1184993 </v>
          </cell>
        </row>
        <row r="19940">
          <cell r="A19940" t="str">
            <v>AVD 48-54</v>
          </cell>
          <cell r="B19940" t="str">
            <v xml:space="preserve">НС-1184995 </v>
          </cell>
        </row>
        <row r="19941">
          <cell r="A19941" t="str">
            <v>Стойка демонстрационная ME</v>
          </cell>
          <cell r="B19941" t="str">
            <v xml:space="preserve">НС-1185009 </v>
          </cell>
        </row>
        <row r="19942">
          <cell r="A19942" t="str">
            <v>R61 427 280</v>
          </cell>
          <cell r="B19942" t="str">
            <v xml:space="preserve">НС-1185021 </v>
          </cell>
        </row>
        <row r="19943">
          <cell r="A19943" t="str">
            <v>E17 N17 447</v>
          </cell>
          <cell r="B19943" t="str">
            <v xml:space="preserve">НС-1185022 </v>
          </cell>
        </row>
        <row r="19944">
          <cell r="A19944" t="str">
            <v>ATV310H037N4E</v>
          </cell>
          <cell r="B19944" t="str">
            <v xml:space="preserve">НС-1185035 </v>
          </cell>
        </row>
        <row r="19945">
          <cell r="A19945" t="str">
            <v>ATV310H075N4E</v>
          </cell>
          <cell r="B19945" t="str">
            <v xml:space="preserve">НС-1185038 </v>
          </cell>
        </row>
        <row r="19946">
          <cell r="A19946" t="str">
            <v>ATV310HU15N4E</v>
          </cell>
          <cell r="B19946" t="str">
            <v xml:space="preserve">НС-1185039 </v>
          </cell>
        </row>
        <row r="19947">
          <cell r="A19947" t="str">
            <v>ATV310HU22N4E</v>
          </cell>
          <cell r="B19947" t="str">
            <v xml:space="preserve">НС-1185040 </v>
          </cell>
        </row>
        <row r="19948">
          <cell r="A19948" t="str">
            <v>ATV310HU30N4E</v>
          </cell>
          <cell r="B19948" t="str">
            <v xml:space="preserve">НС-1185042 </v>
          </cell>
        </row>
        <row r="19949">
          <cell r="A19949" t="str">
            <v>ATV310HU40N4E</v>
          </cell>
          <cell r="B19949" t="str">
            <v xml:space="preserve">НС-1185043 </v>
          </cell>
        </row>
        <row r="19950">
          <cell r="A19950" t="str">
            <v>ATV310HU55N4E</v>
          </cell>
          <cell r="B19950" t="str">
            <v xml:space="preserve">НС-1185044 </v>
          </cell>
        </row>
        <row r="19951">
          <cell r="A19951" t="str">
            <v>ATV310HU75N4E</v>
          </cell>
          <cell r="B19951" t="str">
            <v xml:space="preserve">НС-1185045 </v>
          </cell>
        </row>
        <row r="19952">
          <cell r="A19952" t="str">
            <v>ATV310HD11N4E</v>
          </cell>
          <cell r="B19952" t="str">
            <v xml:space="preserve">НС-1185046 </v>
          </cell>
        </row>
        <row r="19953">
          <cell r="A19953" t="str">
            <v>1505738</v>
          </cell>
          <cell r="B19953" t="str">
            <v xml:space="preserve">НС-1185048 </v>
          </cell>
        </row>
        <row r="19954">
          <cell r="A19954" t="str">
            <v>nEXB80000016847_</v>
          </cell>
          <cell r="B19954" t="str">
            <v xml:space="preserve">НС-1185063 </v>
          </cell>
        </row>
        <row r="19955">
          <cell r="A19955" t="str">
            <v>ACC000375</v>
          </cell>
          <cell r="B19955" t="str">
            <v xml:space="preserve">НС-1185173 </v>
          </cell>
        </row>
        <row r="19956">
          <cell r="A19956" t="str">
            <v>ZXB729857</v>
          </cell>
          <cell r="B19956" t="str">
            <v xml:space="preserve">НС-1185177 </v>
          </cell>
        </row>
        <row r="19957">
          <cell r="A19957" t="str">
            <v>ZXB708643</v>
          </cell>
          <cell r="B19957" t="str">
            <v xml:space="preserve">НС-1185183 </v>
          </cell>
        </row>
        <row r="19958">
          <cell r="A19958" t="str">
            <v>ZXB729856</v>
          </cell>
          <cell r="B19958" t="str">
            <v xml:space="preserve">НС-1185186 </v>
          </cell>
        </row>
        <row r="19959">
          <cell r="A19959" t="str">
            <v>ACC004899</v>
          </cell>
          <cell r="B19959" t="str">
            <v xml:space="preserve">НС-1185240 </v>
          </cell>
        </row>
        <row r="19960">
          <cell r="A19960" t="str">
            <v>E12 Y60 975</v>
          </cell>
          <cell r="B19960" t="str">
            <v xml:space="preserve">НС-1185322 </v>
          </cell>
        </row>
        <row r="19961">
          <cell r="A19961" t="str">
            <v>ZFX 60-30 0,75-2D</v>
          </cell>
          <cell r="B19961" t="str">
            <v xml:space="preserve">НС-1185332 </v>
          </cell>
        </row>
        <row r="19962">
          <cell r="A19962" t="str">
            <v>1505738</v>
          </cell>
          <cell r="B19962" t="str">
            <v xml:space="preserve">НС-1185468 </v>
          </cell>
        </row>
        <row r="19963">
          <cell r="A19963" t="str">
            <v>ZXB747588__</v>
          </cell>
          <cell r="B19963" t="str">
            <v xml:space="preserve">НС-1185475 </v>
          </cell>
        </row>
        <row r="19964">
          <cell r="A19964" t="str">
            <v>ZFX 50-30 0,75-2D</v>
          </cell>
          <cell r="B19964" t="str">
            <v xml:space="preserve">НС-1185483 </v>
          </cell>
        </row>
        <row r="19965">
          <cell r="A19965" t="str">
            <v>THAITY 260_</v>
          </cell>
          <cell r="B19965" t="str">
            <v xml:space="preserve">НС-1185549 </v>
          </cell>
        </row>
        <row r="19966">
          <cell r="A19966" t="str">
            <v>GKOFILRIS1200PEKO</v>
          </cell>
          <cell r="B19966" t="str">
            <v xml:space="preserve">НС-1185564 </v>
          </cell>
        </row>
        <row r="19967">
          <cell r="A19967" t="str">
            <v>1011110</v>
          </cell>
          <cell r="B19967" t="str">
            <v xml:space="preserve">НС-1185595 </v>
          </cell>
        </row>
        <row r="19968">
          <cell r="A19968" t="str">
            <v>1529378</v>
          </cell>
          <cell r="B19968" t="str">
            <v xml:space="preserve">НС-1185624 </v>
          </cell>
        </row>
        <row r="19969">
          <cell r="A19969" t="str">
            <v>Панель RCI-VM12NH/IN</v>
          </cell>
          <cell r="B19969" t="str">
            <v xml:space="preserve">НС-1185677 </v>
          </cell>
        </row>
        <row r="19970">
          <cell r="A19970" t="str">
            <v>Панель XA51</v>
          </cell>
          <cell r="B19970" t="str">
            <v xml:space="preserve">НС-1185678 </v>
          </cell>
        </row>
        <row r="19971">
          <cell r="A19971" t="str">
            <v>FLE05-T-MA10_</v>
          </cell>
          <cell r="B19971" t="str">
            <v xml:space="preserve">НС-1185731 </v>
          </cell>
        </row>
        <row r="19972">
          <cell r="A19972" t="str">
            <v>2019</v>
          </cell>
          <cell r="B19972" t="str">
            <v xml:space="preserve">НС-1185739 </v>
          </cell>
        </row>
        <row r="19973">
          <cell r="A19973" t="str">
            <v>Календарь настольный 2019</v>
          </cell>
          <cell r="B19973" t="str">
            <v xml:space="preserve">НС-1185740 </v>
          </cell>
        </row>
        <row r="19974">
          <cell r="A19974" t="str">
            <v>E12 T25 010</v>
          </cell>
          <cell r="B19974" t="str">
            <v xml:space="preserve">НС-1185757 </v>
          </cell>
        </row>
        <row r="19975">
          <cell r="A19975" t="str">
            <v>B-2205329</v>
          </cell>
          <cell r="B19975" t="str">
            <v xml:space="preserve">НС-1185793 </v>
          </cell>
        </row>
        <row r="19976">
          <cell r="A19976" t="str">
            <v>ZXB740036</v>
          </cell>
          <cell r="B19976" t="str">
            <v xml:space="preserve">НС-1185814 </v>
          </cell>
        </row>
        <row r="19977">
          <cell r="A19977" t="str">
            <v>ZXB740037</v>
          </cell>
          <cell r="B19977" t="str">
            <v xml:space="preserve">НС-1185816 </v>
          </cell>
        </row>
        <row r="19978">
          <cell r="A19978" t="str">
            <v>ZXB740107</v>
          </cell>
          <cell r="B19978" t="str">
            <v xml:space="preserve">НС-1185819 </v>
          </cell>
        </row>
        <row r="19979">
          <cell r="A19979" t="str">
            <v>ZXB740330</v>
          </cell>
          <cell r="B19979" t="str">
            <v xml:space="preserve">НС-1185820 </v>
          </cell>
        </row>
        <row r="19980">
          <cell r="A19980" t="str">
            <v>1248973</v>
          </cell>
          <cell r="B19980" t="str">
            <v xml:space="preserve">НС-1185865 </v>
          </cell>
        </row>
        <row r="19981">
          <cell r="A19981" t="str">
            <v>1555374</v>
          </cell>
          <cell r="B19981" t="str">
            <v xml:space="preserve">НС-1185940 </v>
          </cell>
        </row>
        <row r="19982">
          <cell r="A19982" t="str">
            <v>1914958_</v>
          </cell>
          <cell r="B19982" t="str">
            <v xml:space="preserve">НС-1185941 </v>
          </cell>
        </row>
        <row r="19983">
          <cell r="A19983" t="str">
            <v>1506312_</v>
          </cell>
          <cell r="B19983" t="str">
            <v xml:space="preserve">НС-1185943 </v>
          </cell>
        </row>
        <row r="19984">
          <cell r="A19984" t="str">
            <v>1874771</v>
          </cell>
          <cell r="B19984" t="str">
            <v xml:space="preserve">НС-1185945 </v>
          </cell>
        </row>
        <row r="19985">
          <cell r="A19985" t="str">
            <v>1951579</v>
          </cell>
          <cell r="B19985" t="str">
            <v xml:space="preserve">НС-1185946 </v>
          </cell>
        </row>
        <row r="19986">
          <cell r="A19986" t="str">
            <v>1964139</v>
          </cell>
          <cell r="B19986" t="str">
            <v xml:space="preserve">НС-1185947 </v>
          </cell>
        </row>
        <row r="19987">
          <cell r="A19987" t="str">
            <v>1850498_</v>
          </cell>
          <cell r="B19987" t="str">
            <v xml:space="preserve">НС-1185948 </v>
          </cell>
        </row>
        <row r="19988">
          <cell r="A19988" t="str">
            <v>1914957_</v>
          </cell>
          <cell r="B19988" t="str">
            <v xml:space="preserve">НС-1185949 </v>
          </cell>
        </row>
        <row r="19989">
          <cell r="A19989" t="str">
            <v>1961862</v>
          </cell>
          <cell r="B19989" t="str">
            <v xml:space="preserve">НС-1185950 </v>
          </cell>
        </row>
        <row r="19990">
          <cell r="A19990" t="str">
            <v>1561969</v>
          </cell>
          <cell r="B19990" t="str">
            <v xml:space="preserve">НС-1185951 </v>
          </cell>
        </row>
        <row r="19991">
          <cell r="A19991" t="str">
            <v>1950153</v>
          </cell>
          <cell r="B19991" t="str">
            <v xml:space="preserve">НС-1185952 </v>
          </cell>
        </row>
        <row r="19992">
          <cell r="A19992" t="str">
            <v>1406371</v>
          </cell>
          <cell r="B19992" t="str">
            <v xml:space="preserve">НС-1185953 </v>
          </cell>
        </row>
        <row r="19993">
          <cell r="A19993" t="str">
            <v>1833470</v>
          </cell>
          <cell r="B19993" t="str">
            <v xml:space="preserve">НС-1185954 </v>
          </cell>
        </row>
        <row r="19994">
          <cell r="A19994" t="str">
            <v>1935552</v>
          </cell>
          <cell r="B19994" t="str">
            <v xml:space="preserve">НС-1185955 </v>
          </cell>
        </row>
        <row r="19995">
          <cell r="A19995" t="str">
            <v>1955570</v>
          </cell>
          <cell r="B19995" t="str">
            <v xml:space="preserve">НС-1185956 </v>
          </cell>
        </row>
        <row r="19996">
          <cell r="A19996" t="str">
            <v>ZCS-E56-DX-YF4-YF4</v>
          </cell>
          <cell r="B19996" t="str">
            <v xml:space="preserve">НС-1185971 </v>
          </cell>
        </row>
        <row r="19997">
          <cell r="A19997" t="str">
            <v>Сувенир Royal Clima - Держатель для</v>
          </cell>
          <cell r="B19997" t="str">
            <v xml:space="preserve">НС-1185973 </v>
          </cell>
        </row>
        <row r="19998">
          <cell r="A19998" t="str">
            <v>ZCS-E56-DX-YF5-YF5</v>
          </cell>
          <cell r="B19998" t="str">
            <v xml:space="preserve">НС-1185977 </v>
          </cell>
        </row>
        <row r="19999">
          <cell r="A19999" t="str">
            <v>ZSSK-Y 800х400</v>
          </cell>
          <cell r="B19999" t="str">
            <v xml:space="preserve">НС-1185991 </v>
          </cell>
        </row>
        <row r="20000">
          <cell r="A20000" t="str">
            <v>nEXB80000017329_</v>
          </cell>
          <cell r="B20000" t="str">
            <v xml:space="preserve">НС-1186053 </v>
          </cell>
        </row>
        <row r="20001">
          <cell r="A20001" t="str">
            <v>nEXB80000017331_</v>
          </cell>
          <cell r="B20001" t="str">
            <v xml:space="preserve">НС-1186054 </v>
          </cell>
        </row>
        <row r="20002">
          <cell r="A20002" t="str">
            <v>AK22-GREY</v>
          </cell>
          <cell r="B20002" t="str">
            <v xml:space="preserve">НС-1186059 </v>
          </cell>
        </row>
        <row r="20003">
          <cell r="A20003" t="str">
            <v>ZCS-P-W-YF4-YF4_(2GH)</v>
          </cell>
          <cell r="B20003" t="str">
            <v xml:space="preserve">НС-1186073 </v>
          </cell>
        </row>
        <row r="20004">
          <cell r="A20004" t="str">
            <v>1506148</v>
          </cell>
          <cell r="B20004" t="str">
            <v xml:space="preserve">НС-1186089 </v>
          </cell>
        </row>
        <row r="20005">
          <cell r="A20005" t="str">
            <v>1823436</v>
          </cell>
          <cell r="B20005" t="str">
            <v xml:space="preserve">НС-1186092 </v>
          </cell>
        </row>
        <row r="20006">
          <cell r="A20006" t="str">
            <v>11325041000005</v>
          </cell>
          <cell r="B20006" t="str">
            <v xml:space="preserve">НС-1186099 </v>
          </cell>
        </row>
        <row r="20007">
          <cell r="A20007" t="str">
            <v>11325041000006</v>
          </cell>
          <cell r="B20007" t="str">
            <v xml:space="preserve">НС-1186100 </v>
          </cell>
        </row>
        <row r="20008">
          <cell r="A20008" t="str">
            <v>16433008000001</v>
          </cell>
          <cell r="B20008" t="str">
            <v xml:space="preserve">НС-1186101 </v>
          </cell>
        </row>
        <row r="20009">
          <cell r="A20009" t="str">
            <v>1953057_</v>
          </cell>
          <cell r="B20009" t="str">
            <v xml:space="preserve">НС-1186106 </v>
          </cell>
        </row>
        <row r="20010">
          <cell r="A20010" t="str">
            <v>1935807</v>
          </cell>
          <cell r="B20010" t="str">
            <v xml:space="preserve">НС-1186107 </v>
          </cell>
        </row>
        <row r="20011">
          <cell r="A20011" t="str">
            <v>1572789</v>
          </cell>
          <cell r="B20011" t="str">
            <v xml:space="preserve">НС-1186108 </v>
          </cell>
        </row>
        <row r="20012">
          <cell r="A20012" t="str">
            <v>1896952</v>
          </cell>
          <cell r="B20012" t="str">
            <v xml:space="preserve">НС-1186109 </v>
          </cell>
        </row>
        <row r="20013">
          <cell r="A20013" t="str">
            <v>1954734</v>
          </cell>
          <cell r="B20013" t="str">
            <v xml:space="preserve">НС-1186110 </v>
          </cell>
        </row>
        <row r="20014">
          <cell r="A20014" t="str">
            <v>1563767</v>
          </cell>
          <cell r="B20014" t="str">
            <v xml:space="preserve">НС-1186112 </v>
          </cell>
        </row>
        <row r="20015">
          <cell r="A20015" t="str">
            <v>1557970</v>
          </cell>
          <cell r="B20015" t="str">
            <v xml:space="preserve">НС-1186113 </v>
          </cell>
        </row>
        <row r="20016">
          <cell r="A20016" t="str">
            <v>1569845</v>
          </cell>
          <cell r="B20016" t="str">
            <v xml:space="preserve">НС-1186115 </v>
          </cell>
        </row>
        <row r="20017">
          <cell r="A20017" t="str">
            <v>1893501</v>
          </cell>
          <cell r="B20017" t="str">
            <v xml:space="preserve">НС-1186117 </v>
          </cell>
        </row>
        <row r="20018">
          <cell r="A20018" t="str">
            <v>ZSSK-Y 600х350</v>
          </cell>
          <cell r="B20018" t="str">
            <v xml:space="preserve">НС-1186125 </v>
          </cell>
        </row>
        <row r="20019">
          <cell r="A20019" t="str">
            <v>KV-C22CN-E</v>
          </cell>
          <cell r="B20019" t="str">
            <v xml:space="preserve">НС-1186127 </v>
          </cell>
        </row>
        <row r="20020">
          <cell r="A20020" t="str">
            <v>KV-C28CN-E</v>
          </cell>
          <cell r="B20020" t="str">
            <v xml:space="preserve">НС-1186137 </v>
          </cell>
        </row>
        <row r="20021">
          <cell r="A20021" t="str">
            <v>KST501-N-16B53</v>
          </cell>
          <cell r="B20021" t="str">
            <v xml:space="preserve">НС-1186181 </v>
          </cell>
        </row>
        <row r="20022">
          <cell r="A20022" t="str">
            <v>FH-10.901.100-01</v>
          </cell>
          <cell r="B20022" t="str">
            <v xml:space="preserve">НС-1186182 </v>
          </cell>
        </row>
        <row r="20023">
          <cell r="A20023" t="str">
            <v>E12 J98 233</v>
          </cell>
          <cell r="B20023" t="str">
            <v xml:space="preserve">НС-1186325 </v>
          </cell>
        </row>
        <row r="20024">
          <cell r="A20024" t="str">
            <v>M36 428 313</v>
          </cell>
          <cell r="B20024" t="str">
            <v xml:space="preserve">НС-1186326 </v>
          </cell>
        </row>
        <row r="20025">
          <cell r="A20025" t="str">
            <v>ZXB748601</v>
          </cell>
          <cell r="B20025" t="str">
            <v xml:space="preserve">НС-1186333 </v>
          </cell>
        </row>
        <row r="20026">
          <cell r="A20026" t="str">
            <v>ZXB748603</v>
          </cell>
          <cell r="B20026" t="str">
            <v xml:space="preserve">НС-1186334 </v>
          </cell>
        </row>
        <row r="20027">
          <cell r="A20027" t="str">
            <v>ZXB748602</v>
          </cell>
          <cell r="B20027" t="str">
            <v xml:space="preserve">НС-1186336 </v>
          </cell>
        </row>
        <row r="20028">
          <cell r="A20028" t="str">
            <v>ZXB748604</v>
          </cell>
          <cell r="B20028" t="str">
            <v xml:space="preserve">НС-1186337 </v>
          </cell>
        </row>
        <row r="20029">
          <cell r="A20029" t="str">
            <v>R61 T01 228</v>
          </cell>
          <cell r="B20029" t="str">
            <v xml:space="preserve">НС-1186384 </v>
          </cell>
        </row>
        <row r="20030">
          <cell r="A20030" t="str">
            <v>GGRAGO012</v>
          </cell>
          <cell r="B20030" t="str">
            <v xml:space="preserve">НС-1186518 </v>
          </cell>
        </row>
        <row r="20031">
          <cell r="A20031" t="str">
            <v>Календарь квартальный Hisense 2019</v>
          </cell>
          <cell r="B20031" t="str">
            <v xml:space="preserve">НС-1186626 </v>
          </cell>
        </row>
        <row r="20032">
          <cell r="A20032" t="str">
            <v>Календарь настенный__</v>
          </cell>
          <cell r="B20032" t="str">
            <v xml:space="preserve">НС-1186627 </v>
          </cell>
        </row>
        <row r="20033">
          <cell r="A20033" t="str">
            <v>M36 428 313</v>
          </cell>
          <cell r="B20033" t="str">
            <v xml:space="preserve">НС-1186740 </v>
          </cell>
        </row>
        <row r="20034">
          <cell r="A20034" t="str">
            <v>Y36 011 712</v>
          </cell>
          <cell r="B20034" t="str">
            <v xml:space="preserve">НС-1186741 </v>
          </cell>
        </row>
        <row r="20035">
          <cell r="A20035" t="str">
            <v>1939357</v>
          </cell>
          <cell r="B20035" t="str">
            <v xml:space="preserve">НС-1186746 </v>
          </cell>
        </row>
        <row r="20036">
          <cell r="A20036" t="str">
            <v>1932167_</v>
          </cell>
          <cell r="B20036" t="str">
            <v xml:space="preserve">НС-1186748 </v>
          </cell>
        </row>
        <row r="20037">
          <cell r="A20037" t="str">
            <v>1562104</v>
          </cell>
          <cell r="B20037" t="str">
            <v xml:space="preserve">НС-1186749 </v>
          </cell>
        </row>
        <row r="20038">
          <cell r="A20038" t="str">
            <v>1405371</v>
          </cell>
          <cell r="B20038" t="str">
            <v xml:space="preserve">НС-1186750 </v>
          </cell>
        </row>
        <row r="20039">
          <cell r="A20039" t="str">
            <v>1405393</v>
          </cell>
          <cell r="B20039" t="str">
            <v xml:space="preserve">НС-1186751 </v>
          </cell>
        </row>
        <row r="20040">
          <cell r="A20040" t="str">
            <v>1513622</v>
          </cell>
          <cell r="B20040" t="str">
            <v xml:space="preserve">НС-1186752 </v>
          </cell>
        </row>
        <row r="20041">
          <cell r="A20041" t="str">
            <v>1929169</v>
          </cell>
          <cell r="B20041" t="str">
            <v xml:space="preserve">НС-1186753 </v>
          </cell>
        </row>
        <row r="20042">
          <cell r="A20042" t="str">
            <v>1899970</v>
          </cell>
          <cell r="B20042" t="str">
            <v xml:space="preserve">НС-1186754 </v>
          </cell>
        </row>
        <row r="20043">
          <cell r="A20043" t="str">
            <v>1822633</v>
          </cell>
          <cell r="B20043" t="str">
            <v xml:space="preserve">НС-1186755 </v>
          </cell>
        </row>
        <row r="20044">
          <cell r="A20044" t="str">
            <v>1902101</v>
          </cell>
          <cell r="B20044" t="str">
            <v xml:space="preserve">НС-1186756 </v>
          </cell>
        </row>
        <row r="20045">
          <cell r="A20045" t="str">
            <v>1837502</v>
          </cell>
          <cell r="B20045" t="str">
            <v xml:space="preserve">НС-1186757 </v>
          </cell>
        </row>
        <row r="20046">
          <cell r="A20046" t="str">
            <v>1440310</v>
          </cell>
          <cell r="B20046" t="str">
            <v xml:space="preserve">НС-1186758 </v>
          </cell>
        </row>
        <row r="20047">
          <cell r="A20047" t="str">
            <v>1819412</v>
          </cell>
          <cell r="B20047" t="str">
            <v xml:space="preserve">НС-1186759 </v>
          </cell>
        </row>
        <row r="20048">
          <cell r="A20048" t="str">
            <v>1522511</v>
          </cell>
          <cell r="B20048" t="str">
            <v xml:space="preserve">НС-1186760 </v>
          </cell>
        </row>
        <row r="20049">
          <cell r="A20049" t="str">
            <v>1527679</v>
          </cell>
          <cell r="B20049" t="str">
            <v xml:space="preserve">НС-1186765 </v>
          </cell>
        </row>
        <row r="20050">
          <cell r="A20050" t="str">
            <v>1507784</v>
          </cell>
          <cell r="B20050" t="str">
            <v xml:space="preserve">НС-1186767 </v>
          </cell>
        </row>
        <row r="20051">
          <cell r="A20051" t="str">
            <v>1939547</v>
          </cell>
          <cell r="B20051" t="str">
            <v xml:space="preserve">НС-1186769 </v>
          </cell>
        </row>
        <row r="20052">
          <cell r="A20052" t="str">
            <v>1418840</v>
          </cell>
          <cell r="B20052" t="str">
            <v xml:space="preserve">НС-1186770 </v>
          </cell>
        </row>
        <row r="20053">
          <cell r="A20053" t="str">
            <v>1526357</v>
          </cell>
          <cell r="B20053" t="str">
            <v xml:space="preserve">НС-1186773 </v>
          </cell>
        </row>
        <row r="20054">
          <cell r="A20054" t="str">
            <v>1923491</v>
          </cell>
          <cell r="B20054" t="str">
            <v xml:space="preserve">НС-1186775 </v>
          </cell>
        </row>
        <row r="20055">
          <cell r="A20055" t="str">
            <v>1961890</v>
          </cell>
          <cell r="B20055" t="str">
            <v xml:space="preserve">НС-1186777 </v>
          </cell>
        </row>
        <row r="20056">
          <cell r="A20056" t="str">
            <v>1559520</v>
          </cell>
          <cell r="B20056" t="str">
            <v xml:space="preserve">НС-1186778 </v>
          </cell>
        </row>
        <row r="20057">
          <cell r="A20057" t="str">
            <v>1554434</v>
          </cell>
          <cell r="B20057" t="str">
            <v xml:space="preserve">НС-1186779 </v>
          </cell>
        </row>
        <row r="20058">
          <cell r="A20058" t="str">
            <v>1971848</v>
          </cell>
          <cell r="B20058" t="str">
            <v xml:space="preserve">НС-1186781 </v>
          </cell>
        </row>
        <row r="20059">
          <cell r="A20059" t="str">
            <v>1928867</v>
          </cell>
          <cell r="B20059" t="str">
            <v xml:space="preserve">НС-1186782 </v>
          </cell>
        </row>
        <row r="20060">
          <cell r="A20060" t="str">
            <v>1851026</v>
          </cell>
          <cell r="B20060" t="str">
            <v xml:space="preserve">НС-1186784 </v>
          </cell>
        </row>
        <row r="20061">
          <cell r="A20061" t="str">
            <v>1904432</v>
          </cell>
          <cell r="B20061" t="str">
            <v xml:space="preserve">НС-1186785 </v>
          </cell>
        </row>
        <row r="20062">
          <cell r="A20062" t="str">
            <v>1492054</v>
          </cell>
          <cell r="B20062" t="str">
            <v xml:space="preserve">НС-1186796 </v>
          </cell>
        </row>
        <row r="20063">
          <cell r="A20063" t="str">
            <v>1505860</v>
          </cell>
          <cell r="B20063" t="str">
            <v xml:space="preserve">НС-1186797 </v>
          </cell>
        </row>
        <row r="20064">
          <cell r="A20064" t="str">
            <v>1812630</v>
          </cell>
          <cell r="B20064" t="str">
            <v xml:space="preserve">НС-1186799 </v>
          </cell>
        </row>
        <row r="20065">
          <cell r="A20065" t="str">
            <v>1522509</v>
          </cell>
          <cell r="B20065" t="str">
            <v xml:space="preserve">НС-1186801 </v>
          </cell>
        </row>
        <row r="20066">
          <cell r="A20066" t="str">
            <v>1962571</v>
          </cell>
          <cell r="B20066" t="str">
            <v xml:space="preserve">НС-1186802 </v>
          </cell>
        </row>
        <row r="20067">
          <cell r="A20067" t="str">
            <v>1919377_</v>
          </cell>
          <cell r="B20067" t="str">
            <v xml:space="preserve">НС-1186803 </v>
          </cell>
        </row>
        <row r="20068">
          <cell r="A20068" t="str">
            <v>1876951</v>
          </cell>
          <cell r="B20068" t="str">
            <v xml:space="preserve">НС-1186804 </v>
          </cell>
        </row>
        <row r="20069">
          <cell r="A20069" t="str">
            <v>1911028</v>
          </cell>
          <cell r="B20069" t="str">
            <v xml:space="preserve">НС-1186805 </v>
          </cell>
        </row>
        <row r="20070">
          <cell r="A20070" t="str">
            <v>1464296</v>
          </cell>
          <cell r="B20070" t="str">
            <v xml:space="preserve">НС-1186806 </v>
          </cell>
        </row>
        <row r="20071">
          <cell r="A20071" t="str">
            <v>nEXB80000017322_</v>
          </cell>
          <cell r="B20071" t="str">
            <v xml:space="preserve">НС-1186837 </v>
          </cell>
        </row>
        <row r="20072">
          <cell r="A20072" t="str">
            <v>nEXB80000017322___</v>
          </cell>
          <cell r="B20072" t="str">
            <v xml:space="preserve">НС-1186843 </v>
          </cell>
        </row>
        <row r="20073">
          <cell r="A20073" t="str">
            <v>BLC_WGC (1х64)</v>
          </cell>
          <cell r="B20073" t="str">
            <v xml:space="preserve">НС-1186967 </v>
          </cell>
        </row>
        <row r="20074">
          <cell r="A20074" t="str">
            <v>AS-07HR4SYDDE035G</v>
          </cell>
          <cell r="B20074" t="str">
            <v xml:space="preserve">НС-1187030 </v>
          </cell>
        </row>
        <row r="20075">
          <cell r="A20075" t="str">
            <v>AS-07HR4SYDDE035W</v>
          </cell>
          <cell r="B20075" t="str">
            <v xml:space="preserve">НС-1187034 </v>
          </cell>
        </row>
        <row r="20076">
          <cell r="A20076" t="str">
            <v>AS-07UR4SYDDE025G</v>
          </cell>
          <cell r="B20076" t="str">
            <v xml:space="preserve">НС-1187035 </v>
          </cell>
        </row>
        <row r="20077">
          <cell r="A20077" t="str">
            <v>AS-07UR4SYDDE025W</v>
          </cell>
          <cell r="B20077" t="str">
            <v xml:space="preserve">НС-1187037 </v>
          </cell>
        </row>
        <row r="20078">
          <cell r="A20078" t="str">
            <v>AS-24HR4SBADH00G</v>
          </cell>
          <cell r="B20078" t="str">
            <v xml:space="preserve">НС-1187042 </v>
          </cell>
        </row>
        <row r="20079">
          <cell r="A20079" t="str">
            <v>AS-24HR4SBADH00W</v>
          </cell>
          <cell r="B20079" t="str">
            <v xml:space="preserve">НС-1187043 </v>
          </cell>
        </row>
        <row r="20080">
          <cell r="A20080" t="str">
            <v>AS-18HR4SMADC015G</v>
          </cell>
          <cell r="B20080" t="str">
            <v xml:space="preserve">НС-1187045 </v>
          </cell>
        </row>
        <row r="20081">
          <cell r="A20081" t="str">
            <v>AS-24HR4SBADC005G</v>
          </cell>
          <cell r="B20081" t="str">
            <v xml:space="preserve">НС-1187047 </v>
          </cell>
        </row>
        <row r="20082">
          <cell r="A20082" t="str">
            <v>AS-24HR4SBADC005W</v>
          </cell>
          <cell r="B20082" t="str">
            <v xml:space="preserve">НС-1187048 </v>
          </cell>
        </row>
        <row r="20083">
          <cell r="A20083" t="str">
            <v>AS-07HR4SYDDL03G</v>
          </cell>
          <cell r="B20083" t="str">
            <v xml:space="preserve">НС-1187050 </v>
          </cell>
        </row>
        <row r="20084">
          <cell r="A20084" t="str">
            <v>AS-07HR4SYDDL03W</v>
          </cell>
          <cell r="B20084" t="str">
            <v xml:space="preserve">НС-1187051 </v>
          </cell>
        </row>
        <row r="20085">
          <cell r="A20085" t="str">
            <v>AS-09HR4SYDDL3G</v>
          </cell>
          <cell r="B20085" t="str">
            <v xml:space="preserve">НС-1187052 </v>
          </cell>
        </row>
        <row r="20086">
          <cell r="A20086" t="str">
            <v>AS-09HR4SYDDL3W</v>
          </cell>
          <cell r="B20086" t="str">
            <v xml:space="preserve">НС-1187053 </v>
          </cell>
        </row>
        <row r="20087">
          <cell r="A20087" t="str">
            <v>AS-12HR4SVDDL1G</v>
          </cell>
          <cell r="B20087" t="str">
            <v xml:space="preserve">НС-1187054 </v>
          </cell>
        </row>
        <row r="20088">
          <cell r="A20088" t="str">
            <v>AS-12HR4SVDDL1W</v>
          </cell>
          <cell r="B20088" t="str">
            <v xml:space="preserve">НС-1187055 </v>
          </cell>
        </row>
        <row r="20089">
          <cell r="A20089" t="str">
            <v>AS-18HR4SMADL01G</v>
          </cell>
          <cell r="B20089" t="str">
            <v xml:space="preserve">НС-1187056 </v>
          </cell>
        </row>
        <row r="20090">
          <cell r="A20090" t="str">
            <v>AS-18HR4SMADL01W</v>
          </cell>
          <cell r="B20090" t="str">
            <v xml:space="preserve">НС-1187057 </v>
          </cell>
        </row>
        <row r="20091">
          <cell r="A20091" t="str">
            <v>AS-24HR4SBADL00G</v>
          </cell>
          <cell r="B20091" t="str">
            <v xml:space="preserve">НС-1187060 </v>
          </cell>
        </row>
        <row r="20092">
          <cell r="A20092" t="str">
            <v>AS-24HR4SBADL00W</v>
          </cell>
          <cell r="B20092" t="str">
            <v xml:space="preserve">НС-1187062 </v>
          </cell>
        </row>
        <row r="20093">
          <cell r="A20093" t="str">
            <v>AS-18UR4SMADB035G</v>
          </cell>
          <cell r="B20093" t="str">
            <v xml:space="preserve">НС-1187063 </v>
          </cell>
        </row>
        <row r="20094">
          <cell r="A20094" t="str">
            <v>AS-18UR4SMADB035W</v>
          </cell>
          <cell r="B20094" t="str">
            <v xml:space="preserve">НС-1187064 </v>
          </cell>
        </row>
        <row r="20095">
          <cell r="A20095" t="str">
            <v>AS-24UR4SBBDB015G</v>
          </cell>
          <cell r="B20095" t="str">
            <v xml:space="preserve">НС-1187065 </v>
          </cell>
        </row>
        <row r="20096">
          <cell r="A20096" t="str">
            <v>AS-18UW4SXATD077G</v>
          </cell>
          <cell r="B20096" t="str">
            <v xml:space="preserve">НС-1187067 </v>
          </cell>
        </row>
        <row r="20097">
          <cell r="A20097" t="str">
            <v>AS-18UW4SXATD077W</v>
          </cell>
          <cell r="B20097" t="str">
            <v xml:space="preserve">НС-1187068 </v>
          </cell>
        </row>
        <row r="20098">
          <cell r="A20098" t="str">
            <v>AS-24UW4SDBTD107G</v>
          </cell>
          <cell r="B20098" t="str">
            <v xml:space="preserve">НС-1187069 </v>
          </cell>
        </row>
        <row r="20099">
          <cell r="A20099" t="str">
            <v>AS-24UW4SDBTD107W</v>
          </cell>
          <cell r="B20099" t="str">
            <v xml:space="preserve">НС-1187070 </v>
          </cell>
        </row>
        <row r="20100">
          <cell r="A20100" t="str">
            <v>AS-24UR4SBBDB015W</v>
          </cell>
          <cell r="B20100" t="str">
            <v xml:space="preserve">НС-1187071 </v>
          </cell>
        </row>
        <row r="20101">
          <cell r="A20101" t="str">
            <v>AKT-09UR4RK4</v>
          </cell>
          <cell r="B20101" t="str">
            <v xml:space="preserve">НС-1187072 </v>
          </cell>
        </row>
        <row r="20102">
          <cell r="A20102" t="str">
            <v>AUD-12HX4SNL</v>
          </cell>
          <cell r="B20102" t="str">
            <v xml:space="preserve">НС-1187073 </v>
          </cell>
        </row>
        <row r="20103">
          <cell r="A20103" t="str">
            <v>AUC-12HR4SAA</v>
          </cell>
          <cell r="B20103" t="str">
            <v xml:space="preserve">НС-1187074 </v>
          </cell>
        </row>
        <row r="20104">
          <cell r="A20104" t="str">
            <v>AUW-12H4SV</v>
          </cell>
          <cell r="B20104" t="str">
            <v xml:space="preserve">НС-1187075 </v>
          </cell>
        </row>
        <row r="20105">
          <cell r="A20105" t="str">
            <v>VL21-230V</v>
          </cell>
          <cell r="B20105" t="str">
            <v xml:space="preserve">НС-1187079 </v>
          </cell>
        </row>
        <row r="20106">
          <cell r="A20106" t="str">
            <v>AUC-650</v>
          </cell>
          <cell r="B20106" t="str">
            <v xml:space="preserve">НС-1187086 </v>
          </cell>
        </row>
        <row r="20107">
          <cell r="A20107" t="str">
            <v>AS-18HR4SMADC015W</v>
          </cell>
          <cell r="B20107" t="str">
            <v xml:space="preserve">НС-1187100 </v>
          </cell>
        </row>
        <row r="20108">
          <cell r="A20108" t="str">
            <v>MRK 2.5 C;</v>
          </cell>
          <cell r="B20108" t="str">
            <v xml:space="preserve">НС-1187165 </v>
          </cell>
        </row>
        <row r="20109">
          <cell r="A20109" t="str">
            <v>MRK 4 C</v>
          </cell>
          <cell r="B20109" t="str">
            <v xml:space="preserve">НС-1187166 </v>
          </cell>
        </row>
        <row r="20110">
          <cell r="A20110" t="str">
            <v>RWH-SI30-FS</v>
          </cell>
          <cell r="B20110" t="str">
            <v xml:space="preserve">НС-1187226 </v>
          </cell>
        </row>
        <row r="20111">
          <cell r="A20111" t="str">
            <v>RWH-SI50-FS</v>
          </cell>
          <cell r="B20111" t="str">
            <v xml:space="preserve">НС-1187227 </v>
          </cell>
        </row>
        <row r="20112">
          <cell r="A20112" t="str">
            <v>RWH-SI80-FS</v>
          </cell>
          <cell r="B20112" t="str">
            <v xml:space="preserve">НС-1187228 </v>
          </cell>
        </row>
        <row r="20113">
          <cell r="A20113" t="str">
            <v>RWH-SI100-FS</v>
          </cell>
          <cell r="B20113" t="str">
            <v xml:space="preserve">НС-1187232 </v>
          </cell>
        </row>
        <row r="20114">
          <cell r="A20114" t="str">
            <v>1899543</v>
          </cell>
          <cell r="B20114" t="str">
            <v xml:space="preserve">НС-1187374 </v>
          </cell>
        </row>
        <row r="20115">
          <cell r="A20115" t="str">
            <v>400UMSIF01</v>
          </cell>
          <cell r="B20115" t="str">
            <v xml:space="preserve">НС-1187377 </v>
          </cell>
        </row>
        <row r="20116">
          <cell r="A20116" t="str">
            <v>1854920</v>
          </cell>
          <cell r="B20116" t="str">
            <v xml:space="preserve">НС-1187387 </v>
          </cell>
        </row>
        <row r="20117">
          <cell r="A20117" t="str">
            <v>1899541</v>
          </cell>
          <cell r="B20117" t="str">
            <v xml:space="preserve">НС-1187388 </v>
          </cell>
        </row>
        <row r="20118">
          <cell r="A20118" t="str">
            <v>1838760</v>
          </cell>
          <cell r="B20118" t="str">
            <v xml:space="preserve">НС-1187390 </v>
          </cell>
        </row>
        <row r="20119">
          <cell r="A20119" t="str">
            <v>1935789</v>
          </cell>
          <cell r="B20119" t="str">
            <v xml:space="preserve">НС-1187392 </v>
          </cell>
        </row>
        <row r="20120">
          <cell r="A20120" t="str">
            <v>1561929</v>
          </cell>
          <cell r="B20120" t="str">
            <v xml:space="preserve">НС-1187393 </v>
          </cell>
        </row>
        <row r="20121">
          <cell r="A20121" t="str">
            <v>1980613</v>
          </cell>
          <cell r="B20121" t="str">
            <v xml:space="preserve">НС-1187395 </v>
          </cell>
        </row>
        <row r="20122">
          <cell r="A20122" t="str">
            <v>1932254</v>
          </cell>
          <cell r="B20122" t="str">
            <v xml:space="preserve">НС-1187397 </v>
          </cell>
        </row>
        <row r="20123">
          <cell r="A20123" t="str">
            <v>DB26F013L01</v>
          </cell>
          <cell r="B20123" t="str">
            <v xml:space="preserve">НС-1187453 </v>
          </cell>
        </row>
        <row r="20124">
          <cell r="A20124" t="str">
            <v>ZAKJN012</v>
          </cell>
          <cell r="B20124" t="str">
            <v xml:space="preserve">НС-1187565 </v>
          </cell>
        </row>
        <row r="20125">
          <cell r="A20125" t="str">
            <v>GNGSUJ001</v>
          </cell>
          <cell r="B20125" t="str">
            <v xml:space="preserve">НС-1187566 </v>
          </cell>
        </row>
        <row r="20126">
          <cell r="A20126" t="str">
            <v>PAC-IF01MNT-E</v>
          </cell>
          <cell r="B20126" t="str">
            <v xml:space="preserve">НС-1187602 </v>
          </cell>
        </row>
        <row r="20127">
          <cell r="A20127" t="str">
            <v>1934962</v>
          </cell>
          <cell r="B20127" t="str">
            <v xml:space="preserve">НС-1187603 </v>
          </cell>
        </row>
        <row r="20128">
          <cell r="A20128" t="str">
            <v>1550220</v>
          </cell>
          <cell r="B20128" t="str">
            <v xml:space="preserve">НС-1187604 </v>
          </cell>
        </row>
        <row r="20129">
          <cell r="A20129" t="str">
            <v>1543344</v>
          </cell>
          <cell r="B20129" t="str">
            <v xml:space="preserve">НС-1187606 </v>
          </cell>
        </row>
        <row r="20130">
          <cell r="A20130" t="str">
            <v>1904307</v>
          </cell>
          <cell r="B20130" t="str">
            <v xml:space="preserve">НС-1187607 </v>
          </cell>
        </row>
        <row r="20131">
          <cell r="A20131" t="str">
            <v>1907412</v>
          </cell>
          <cell r="B20131" t="str">
            <v xml:space="preserve">НС-1187608 </v>
          </cell>
        </row>
        <row r="20132">
          <cell r="A20132" t="str">
            <v>1951115</v>
          </cell>
          <cell r="B20132" t="str">
            <v xml:space="preserve">НС-1187609 </v>
          </cell>
        </row>
        <row r="20133">
          <cell r="A20133" t="str">
            <v>1899870</v>
          </cell>
          <cell r="B20133" t="str">
            <v xml:space="preserve">НС-1187610 </v>
          </cell>
        </row>
        <row r="20134">
          <cell r="A20134" t="str">
            <v>1899869</v>
          </cell>
          <cell r="B20134" t="str">
            <v xml:space="preserve">НС-1187611 </v>
          </cell>
        </row>
        <row r="20135">
          <cell r="A20135" t="str">
            <v>1935193</v>
          </cell>
          <cell r="B20135" t="str">
            <v xml:space="preserve">НС-1187612 </v>
          </cell>
        </row>
        <row r="20136">
          <cell r="A20136" t="str">
            <v>1846080</v>
          </cell>
          <cell r="B20136" t="str">
            <v xml:space="preserve">НС-1187613 </v>
          </cell>
        </row>
        <row r="20137">
          <cell r="A20137" t="str">
            <v>1554431_</v>
          </cell>
          <cell r="B20137" t="str">
            <v xml:space="preserve">НС-1187614 </v>
          </cell>
        </row>
        <row r="20138">
          <cell r="A20138" t="str">
            <v>1911618</v>
          </cell>
          <cell r="B20138" t="str">
            <v xml:space="preserve">НС-1187615 </v>
          </cell>
        </row>
        <row r="20139">
          <cell r="A20139" t="str">
            <v>1899970</v>
          </cell>
          <cell r="B20139" t="str">
            <v xml:space="preserve">НС-1187616 </v>
          </cell>
        </row>
        <row r="20140">
          <cell r="A20140" t="str">
            <v>1951116</v>
          </cell>
          <cell r="B20140" t="str">
            <v xml:space="preserve">НС-1187618 </v>
          </cell>
        </row>
        <row r="20141">
          <cell r="A20141" t="str">
            <v>ZPDAG0005</v>
          </cell>
          <cell r="B20141" t="str">
            <v xml:space="preserve">НС-1187634 </v>
          </cell>
        </row>
        <row r="20142">
          <cell r="A20142" t="str">
            <v>ZPDAG0009</v>
          </cell>
          <cell r="B20142" t="str">
            <v xml:space="preserve">НС-1187636 </v>
          </cell>
        </row>
        <row r="20143">
          <cell r="A20143" t="str">
            <v>ZCS-E3,2-YT0,9-RC</v>
          </cell>
          <cell r="B20143" t="str">
            <v xml:space="preserve">НС-1187653 </v>
          </cell>
        </row>
        <row r="20144">
          <cell r="A20144" t="str">
            <v>AVBC-24HJFKA</v>
          </cell>
          <cell r="B20144" t="str">
            <v xml:space="preserve">НС-1187654 </v>
          </cell>
        </row>
        <row r="20145">
          <cell r="A20145" t="str">
            <v>AVC-07HJFA</v>
          </cell>
          <cell r="B20145" t="str">
            <v xml:space="preserve">НС-1187655 </v>
          </cell>
        </row>
        <row r="20146">
          <cell r="A20146" t="str">
            <v>HPE-D-NK</v>
          </cell>
          <cell r="B20146" t="str">
            <v xml:space="preserve">НС-1187656 </v>
          </cell>
        </row>
        <row r="20147">
          <cell r="A20147" t="str">
            <v>HP-G-NK</v>
          </cell>
          <cell r="B20147" t="str">
            <v xml:space="preserve">НС-1187657 </v>
          </cell>
        </row>
        <row r="20148">
          <cell r="A20148" t="str">
            <v>ZSPR3G0030</v>
          </cell>
          <cell r="B20148" t="str">
            <v xml:space="preserve">НС-1187660 </v>
          </cell>
        </row>
        <row r="20149">
          <cell r="A20149" t="str">
            <v>AS-07UR4SYDDE025</v>
          </cell>
          <cell r="B20149" t="str">
            <v xml:space="preserve">НС-1187700 </v>
          </cell>
        </row>
        <row r="20150">
          <cell r="A20150" t="str">
            <v>AS-09UR4SYDDEIB1</v>
          </cell>
          <cell r="B20150" t="str">
            <v xml:space="preserve">НС-1187703 </v>
          </cell>
        </row>
        <row r="20151">
          <cell r="A20151" t="str">
            <v>AS-11UR4SYDDEIB1</v>
          </cell>
          <cell r="B20151" t="str">
            <v xml:space="preserve">НС-1187704 </v>
          </cell>
        </row>
        <row r="20152">
          <cell r="A20152" t="str">
            <v>AS-13UR4SVDDEIB1</v>
          </cell>
          <cell r="B20152" t="str">
            <v xml:space="preserve">НС-1187707 </v>
          </cell>
        </row>
        <row r="20153">
          <cell r="A20153" t="str">
            <v>AS-10UR4SYDTV</v>
          </cell>
          <cell r="B20153" t="str">
            <v xml:space="preserve">НС-1187710 </v>
          </cell>
        </row>
        <row r="20154">
          <cell r="A20154" t="str">
            <v>AS-13UR4SYDTV</v>
          </cell>
          <cell r="B20154" t="str">
            <v xml:space="preserve">НС-1187712 </v>
          </cell>
        </row>
        <row r="20155">
          <cell r="A20155" t="str">
            <v>AS-18UW4SXATV07</v>
          </cell>
          <cell r="B20155" t="str">
            <v xml:space="preserve">НС-1187713 </v>
          </cell>
        </row>
        <row r="20156">
          <cell r="A20156" t="str">
            <v>AS-24UW4SDBTV10</v>
          </cell>
          <cell r="B20156" t="str">
            <v xml:space="preserve">НС-1187714 </v>
          </cell>
        </row>
        <row r="20157">
          <cell r="A20157" t="str">
            <v>AS-10UW4SVETG107(С)</v>
          </cell>
          <cell r="B20157" t="str">
            <v xml:space="preserve">НС-1187715 </v>
          </cell>
        </row>
        <row r="20158">
          <cell r="A20158" t="str">
            <v>AS-13UW4SVETG157(С)</v>
          </cell>
          <cell r="B20158" t="str">
            <v xml:space="preserve">НС-1187716 </v>
          </cell>
        </row>
        <row r="20159">
          <cell r="A20159" t="str">
            <v>AS-10UW4SVETS10_</v>
          </cell>
          <cell r="B20159" t="str">
            <v xml:space="preserve">НС-1187717 </v>
          </cell>
        </row>
        <row r="20160">
          <cell r="A20160" t="str">
            <v>AS-13UW4SVETS10_</v>
          </cell>
          <cell r="B20160" t="str">
            <v xml:space="preserve">НС-1187718 </v>
          </cell>
        </row>
        <row r="20161">
          <cell r="A20161" t="str">
            <v>AS-10UW4SVETG107_</v>
          </cell>
          <cell r="B20161" t="str">
            <v xml:space="preserve">НС-1187721 </v>
          </cell>
        </row>
        <row r="20162">
          <cell r="A20162" t="str">
            <v>AS-13UW4SVETG157_</v>
          </cell>
          <cell r="B20162" t="str">
            <v xml:space="preserve">НС-1187723 </v>
          </cell>
        </row>
        <row r="20163">
          <cell r="A20163" t="str">
            <v>AS-07UR4SYDDB15_</v>
          </cell>
          <cell r="B20163" t="str">
            <v xml:space="preserve">НС-1187725 </v>
          </cell>
        </row>
        <row r="20164">
          <cell r="A20164" t="str">
            <v>AS-09UR4SYDDB1_</v>
          </cell>
          <cell r="B20164" t="str">
            <v xml:space="preserve">НС-1187727 </v>
          </cell>
        </row>
        <row r="20165">
          <cell r="A20165" t="str">
            <v>M21 EA5 301</v>
          </cell>
          <cell r="B20165" t="str">
            <v xml:space="preserve">НС-1187776 </v>
          </cell>
        </row>
        <row r="20166">
          <cell r="A20166" t="str">
            <v>AS-18UR4SMADB035_</v>
          </cell>
          <cell r="B20166" t="str">
            <v xml:space="preserve">НС-1187818 </v>
          </cell>
        </row>
        <row r="20167">
          <cell r="A20167" t="str">
            <v>AS-07HR4SYDDE035_</v>
          </cell>
          <cell r="B20167" t="str">
            <v xml:space="preserve">НС-1187822 </v>
          </cell>
        </row>
        <row r="20168">
          <cell r="A20168" t="str">
            <v>AS-09HR4SYDDEB35_</v>
          </cell>
          <cell r="B20168" t="str">
            <v xml:space="preserve">НС-1187825 </v>
          </cell>
        </row>
        <row r="20169">
          <cell r="A20169" t="str">
            <v>AS-12HR4SVDDEB15_</v>
          </cell>
          <cell r="B20169" t="str">
            <v xml:space="preserve">НС-1187827 </v>
          </cell>
        </row>
        <row r="20170">
          <cell r="A20170" t="str">
            <v>AS-07HR4SYDDL03__</v>
          </cell>
          <cell r="B20170" t="str">
            <v xml:space="preserve">НС-1187830 </v>
          </cell>
        </row>
        <row r="20171">
          <cell r="A20171" t="str">
            <v>AS-09HR4SYDDL3  _</v>
          </cell>
          <cell r="B20171" t="str">
            <v xml:space="preserve">НС-1187832 </v>
          </cell>
        </row>
        <row r="20172">
          <cell r="A20172" t="str">
            <v>AS-12HR4SVDDL1  _</v>
          </cell>
          <cell r="B20172" t="str">
            <v xml:space="preserve">НС-1187833 </v>
          </cell>
        </row>
        <row r="20173">
          <cell r="A20173" t="str">
            <v>AS-18HR4SMADL01  _</v>
          </cell>
          <cell r="B20173" t="str">
            <v xml:space="preserve">НС-1187834 </v>
          </cell>
        </row>
        <row r="20174">
          <cell r="A20174" t="str">
            <v>AS-24HR4SBADL00  _</v>
          </cell>
          <cell r="B20174" t="str">
            <v xml:space="preserve">НС-1187836 </v>
          </cell>
        </row>
        <row r="20175">
          <cell r="A20175" t="str">
            <v>AS-07HR4SYCDC5_</v>
          </cell>
          <cell r="B20175" t="str">
            <v xml:space="preserve">НС-1187837 </v>
          </cell>
        </row>
        <row r="20176">
          <cell r="A20176" t="str">
            <v>AS-09HR4SYCDC5</v>
          </cell>
          <cell r="B20176" t="str">
            <v xml:space="preserve">НС-1187838 </v>
          </cell>
        </row>
        <row r="20177">
          <cell r="A20177" t="str">
            <v>AS-12HR4SVDDC15_</v>
          </cell>
          <cell r="B20177" t="str">
            <v xml:space="preserve">НС-1187839 </v>
          </cell>
        </row>
        <row r="20178">
          <cell r="A20178" t="str">
            <v>AS-18HR4SMADC015_</v>
          </cell>
          <cell r="B20178" t="str">
            <v xml:space="preserve">НС-1187840 </v>
          </cell>
        </row>
        <row r="20179">
          <cell r="A20179" t="str">
            <v>AS-24HR4SBADC005_</v>
          </cell>
          <cell r="B20179" t="str">
            <v xml:space="preserve">НС-1187841 </v>
          </cell>
        </row>
        <row r="20180">
          <cell r="A20180" t="str">
            <v>ZFX 70-40 3,0-2D</v>
          </cell>
          <cell r="B20180" t="str">
            <v xml:space="preserve">НС-1187842 </v>
          </cell>
        </row>
        <row r="20181">
          <cell r="A20181" t="str">
            <v>AS-07HR4SYDDC5_</v>
          </cell>
          <cell r="B20181" t="str">
            <v xml:space="preserve">НС-1187843 </v>
          </cell>
        </row>
        <row r="20182">
          <cell r="A20182" t="str">
            <v>AS-10HW4SYDTG5_</v>
          </cell>
          <cell r="B20182" t="str">
            <v xml:space="preserve">НС-1187844 </v>
          </cell>
        </row>
        <row r="20183">
          <cell r="A20183" t="str">
            <v>AS-13HW4SVDTG5_</v>
          </cell>
          <cell r="B20183" t="str">
            <v xml:space="preserve">НС-1187845 </v>
          </cell>
        </row>
        <row r="20184">
          <cell r="A20184" t="str">
            <v>AS-18HR4SMATG015_</v>
          </cell>
          <cell r="B20184" t="str">
            <v xml:space="preserve">НС-1187846 </v>
          </cell>
        </row>
        <row r="20185">
          <cell r="A20185" t="str">
            <v>AS-24HR4SBATG005G_</v>
          </cell>
          <cell r="B20185" t="str">
            <v xml:space="preserve">НС-1187849 </v>
          </cell>
        </row>
        <row r="20186">
          <cell r="A20186" t="str">
            <v>AUC-12HR4SAA/AUW-12H4SV</v>
          </cell>
          <cell r="B20186" t="str">
            <v xml:space="preserve">НС-1187852 </v>
          </cell>
        </row>
        <row r="20187">
          <cell r="A20187" t="str">
            <v>AUC-18HR4SAA1/AUW-18H4SS</v>
          </cell>
          <cell r="B20187" t="str">
            <v xml:space="preserve">НС-1187854 </v>
          </cell>
        </row>
        <row r="20188">
          <cell r="A20188" t="str">
            <v>AUC-24HR4SGA1/AUW-24H4SF</v>
          </cell>
          <cell r="B20188" t="str">
            <v xml:space="preserve">НС-1187855 </v>
          </cell>
        </row>
        <row r="20189">
          <cell r="A20189" t="str">
            <v>AUC-36HR4SGA1/AUW-36H6SD</v>
          </cell>
          <cell r="B20189" t="str">
            <v xml:space="preserve">НС-1187857 </v>
          </cell>
        </row>
        <row r="20190">
          <cell r="A20190" t="str">
            <v>AUC-48HR4SHA/AUW-48H6SE1</v>
          </cell>
          <cell r="B20190" t="str">
            <v xml:space="preserve">НС-1187858 </v>
          </cell>
        </row>
        <row r="20191">
          <cell r="A20191" t="str">
            <v>AUC-60HR4SHA/AUW-60H6SP1</v>
          </cell>
          <cell r="B20191" t="str">
            <v xml:space="preserve">НС-1187859 </v>
          </cell>
        </row>
        <row r="20192">
          <cell r="A20192" t="str">
            <v>AUD-12HX4SNL/AUW-12H4SV</v>
          </cell>
          <cell r="B20192" t="str">
            <v xml:space="preserve">НС-1187863 </v>
          </cell>
        </row>
        <row r="20193">
          <cell r="A20193" t="str">
            <v>AUD-18HX4SNL1/AUW-18H4SS</v>
          </cell>
          <cell r="B20193" t="str">
            <v xml:space="preserve">НС-1187865 </v>
          </cell>
        </row>
        <row r="20194">
          <cell r="A20194" t="str">
            <v>AUD-24HX4SLH1/AUW-24H4SF</v>
          </cell>
          <cell r="B20194" t="str">
            <v xml:space="preserve">НС-1187867 </v>
          </cell>
        </row>
        <row r="20195">
          <cell r="A20195" t="str">
            <v>AUD-36HX4SHH1/AUW-36H6SD</v>
          </cell>
          <cell r="B20195" t="str">
            <v xml:space="preserve">НС-1187868 </v>
          </cell>
        </row>
        <row r="20196">
          <cell r="A20196" t="str">
            <v>AUD-48HX4SHH/AUW-48H6SE1</v>
          </cell>
          <cell r="B20196" t="str">
            <v xml:space="preserve">НС-1187869 </v>
          </cell>
        </row>
        <row r="20197">
          <cell r="A20197" t="str">
            <v>AUD-60HX4SHH/AUW-60H6SP1</v>
          </cell>
          <cell r="B20197" t="str">
            <v xml:space="preserve">НС-1187870 </v>
          </cell>
        </row>
        <row r="20198">
          <cell r="A20198" t="str">
            <v>AUV-18HR4SA1/AUW-18H4SS</v>
          </cell>
          <cell r="B20198" t="str">
            <v xml:space="preserve">НС-1187871 </v>
          </cell>
        </row>
        <row r="20199">
          <cell r="A20199" t="str">
            <v>AUV-24HR4SA1/AUW-24H4SF</v>
          </cell>
          <cell r="B20199" t="str">
            <v xml:space="preserve">НС-1187872 </v>
          </cell>
        </row>
        <row r="20200">
          <cell r="A20200" t="str">
            <v>AUV-36HR4SB1/AUW-36H6SD</v>
          </cell>
          <cell r="B20200" t="str">
            <v xml:space="preserve">НС-1187873 </v>
          </cell>
        </row>
        <row r="20201">
          <cell r="A20201" t="str">
            <v>AUV-48HR4SC/AUW-48H6SE1</v>
          </cell>
          <cell r="B20201" t="str">
            <v xml:space="preserve">НС-1187874 </v>
          </cell>
        </row>
        <row r="20202">
          <cell r="A20202" t="str">
            <v>AUV-60HR4SC/AUW-60H6SP1</v>
          </cell>
          <cell r="B20202" t="str">
            <v xml:space="preserve">НС-1187875 </v>
          </cell>
        </row>
        <row r="20203">
          <cell r="A20203" t="str">
            <v>AUF-48ER6SM/AUW-48H6SE1</v>
          </cell>
          <cell r="B20203" t="str">
            <v xml:space="preserve">НС-1187876 </v>
          </cell>
        </row>
        <row r="20204">
          <cell r="A20204" t="str">
            <v>AUF-60ER6SM/AUW-60H6SP1</v>
          </cell>
          <cell r="B20204" t="str">
            <v xml:space="preserve">НС-1187877 </v>
          </cell>
        </row>
        <row r="20205">
          <cell r="A20205" t="str">
            <v>AUC-18UR4SAA2/AUW-18U4SS</v>
          </cell>
          <cell r="B20205" t="str">
            <v xml:space="preserve">НС-1187879 </v>
          </cell>
        </row>
        <row r="20206">
          <cell r="A20206" t="str">
            <v>AUC-24UR4S1GA/AUW-24U4SF1</v>
          </cell>
          <cell r="B20206" t="str">
            <v xml:space="preserve">НС-1187880 </v>
          </cell>
        </row>
        <row r="20207">
          <cell r="A20207" t="str">
            <v>AUC-36UR4SGA/AUW-36U4S1A</v>
          </cell>
          <cell r="B20207" t="str">
            <v xml:space="preserve">НС-1187881 </v>
          </cell>
        </row>
        <row r="20208">
          <cell r="A20208" t="str">
            <v>AUC-48UX4SFA/AUW-48U6SP1</v>
          </cell>
          <cell r="B20208" t="str">
            <v xml:space="preserve">НС-1187882 </v>
          </cell>
        </row>
        <row r="20209">
          <cell r="A20209" t="str">
            <v>AUC-60UX4SFA/AUW-60U6SP1</v>
          </cell>
          <cell r="B20209" t="str">
            <v xml:space="preserve">НС-1187883 </v>
          </cell>
        </row>
        <row r="20210">
          <cell r="A20210" t="str">
            <v>AUD-18UX4SKL2/AUW-18U4SS</v>
          </cell>
          <cell r="B20210" t="str">
            <v xml:space="preserve">НС-1187885 </v>
          </cell>
        </row>
        <row r="20211">
          <cell r="A20211" t="str">
            <v>AUD-24UX4SLL1/AUW-24U4SF1</v>
          </cell>
          <cell r="B20211" t="str">
            <v xml:space="preserve">НС-1187886 </v>
          </cell>
        </row>
        <row r="20212">
          <cell r="A20212" t="str">
            <v>AUD-36UX4SHL/AUW-36U4S1A</v>
          </cell>
          <cell r="B20212" t="str">
            <v xml:space="preserve">НС-1187887 </v>
          </cell>
        </row>
        <row r="20213">
          <cell r="A20213" t="str">
            <v>AUD-48UX4SHH/AUW-48U6SP1</v>
          </cell>
          <cell r="B20213" t="str">
            <v xml:space="preserve">НС-1187889 </v>
          </cell>
        </row>
        <row r="20214">
          <cell r="A20214" t="str">
            <v>AUD-60UX4SHH/AUW-60U6SP1</v>
          </cell>
          <cell r="B20214" t="str">
            <v xml:space="preserve">НС-1187891 </v>
          </cell>
        </row>
        <row r="20215">
          <cell r="A20215" t="str">
            <v>ZXB759335</v>
          </cell>
          <cell r="B20215" t="str">
            <v xml:space="preserve">НС-1187895 </v>
          </cell>
        </row>
        <row r="20216">
          <cell r="A20216" t="str">
            <v>AUV-18UR4SA2/AUW-18U4SS</v>
          </cell>
          <cell r="B20216" t="str">
            <v xml:space="preserve">НС-1187896 </v>
          </cell>
        </row>
        <row r="20217">
          <cell r="A20217" t="str">
            <v>AUV-24UR4S1A/AUW-24U4SF1</v>
          </cell>
          <cell r="B20217" t="str">
            <v xml:space="preserve">НС-1187897 </v>
          </cell>
        </row>
        <row r="20218">
          <cell r="A20218" t="str">
            <v>AUV-36UR4SB/AUW-36U4S1A</v>
          </cell>
          <cell r="B20218" t="str">
            <v xml:space="preserve">НС-1187898 </v>
          </cell>
        </row>
        <row r="20219">
          <cell r="A20219" t="str">
            <v>AUV-48UR4SC/AUW-48U6SP1</v>
          </cell>
          <cell r="B20219" t="str">
            <v xml:space="preserve">НС-1187899 </v>
          </cell>
        </row>
        <row r="20220">
          <cell r="A20220" t="str">
            <v>AUV-60UR4SC/AUW-60U6SP1</v>
          </cell>
          <cell r="B20220" t="str">
            <v xml:space="preserve">НС-1187902 </v>
          </cell>
        </row>
        <row r="20221">
          <cell r="A20221" t="str">
            <v>AMW2-14U4SRE_</v>
          </cell>
          <cell r="B20221" t="str">
            <v xml:space="preserve">НС-1187907 </v>
          </cell>
        </row>
        <row r="20222">
          <cell r="A20222" t="str">
            <v>AMW2-18U4SXE_</v>
          </cell>
          <cell r="B20222" t="str">
            <v xml:space="preserve">НС-1187908 </v>
          </cell>
        </row>
        <row r="20223">
          <cell r="A20223" t="str">
            <v>AMW3-24U4SZD_</v>
          </cell>
          <cell r="B20223" t="str">
            <v xml:space="preserve">НС-1187910 </v>
          </cell>
        </row>
        <row r="20224">
          <cell r="A20224" t="str">
            <v>AMW4-28U4SAC_</v>
          </cell>
          <cell r="B20224" t="str">
            <v xml:space="preserve">НС-1187911 </v>
          </cell>
        </row>
        <row r="20225">
          <cell r="A20225" t="str">
            <v>AMW4-36U4SAC_</v>
          </cell>
          <cell r="B20225" t="str">
            <v xml:space="preserve">НС-1187913 </v>
          </cell>
        </row>
        <row r="20226">
          <cell r="A20226" t="str">
            <v>AMW-42U4SE_</v>
          </cell>
          <cell r="B20226" t="str">
            <v xml:space="preserve">НС-1187916 </v>
          </cell>
        </row>
        <row r="20227">
          <cell r="A20227" t="str">
            <v>AMW-48U6SP_</v>
          </cell>
          <cell r="B20227" t="str">
            <v xml:space="preserve">НС-1187927 </v>
          </cell>
        </row>
        <row r="20228">
          <cell r="A20228" t="str">
            <v>AMW-60U6SP_</v>
          </cell>
          <cell r="B20228" t="str">
            <v xml:space="preserve">НС-1187928 </v>
          </cell>
        </row>
        <row r="20229">
          <cell r="A20229" t="str">
            <v>AMD-09UX4SJD_</v>
          </cell>
          <cell r="B20229" t="str">
            <v xml:space="preserve">НС-1187929 </v>
          </cell>
        </row>
        <row r="20230">
          <cell r="A20230" t="str">
            <v>AMD-12UX4SJD_</v>
          </cell>
          <cell r="B20230" t="str">
            <v xml:space="preserve">НС-1187930 </v>
          </cell>
        </row>
        <row r="20231">
          <cell r="A20231" t="str">
            <v>AMC-12UX4SAA_</v>
          </cell>
          <cell r="B20231" t="str">
            <v xml:space="preserve">НС-1187933 </v>
          </cell>
        </row>
        <row r="20232">
          <cell r="A20232" t="str">
            <v>AMC-18UX4SAA_</v>
          </cell>
          <cell r="B20232" t="str">
            <v xml:space="preserve">НС-1187934 </v>
          </cell>
        </row>
        <row r="20233">
          <cell r="A20233" t="str">
            <v>AMS-09UR4SVETG67(C)_</v>
          </cell>
          <cell r="B20233" t="str">
            <v xml:space="preserve">НС-1187936 </v>
          </cell>
        </row>
        <row r="20234">
          <cell r="A20234" t="str">
            <v>AMS-12UR4SVETG67(C)_</v>
          </cell>
          <cell r="B20234" t="str">
            <v xml:space="preserve">НС-1187937 </v>
          </cell>
        </row>
        <row r="20235">
          <cell r="A20235" t="str">
            <v>AMS-09UR4SVETG67_</v>
          </cell>
          <cell r="B20235" t="str">
            <v xml:space="preserve">НС-1187938 </v>
          </cell>
        </row>
        <row r="20236">
          <cell r="A20236" t="str">
            <v>PEAD-M140JA</v>
          </cell>
          <cell r="B20236" t="str">
            <v xml:space="preserve">НС-1187941 </v>
          </cell>
        </row>
        <row r="20237">
          <cell r="A20237" t="str">
            <v>AMS-12UR4SVETG67_</v>
          </cell>
          <cell r="B20237" t="str">
            <v xml:space="preserve">НС-1187942 </v>
          </cell>
        </row>
        <row r="20238">
          <cell r="A20238" t="str">
            <v>AMS-09UR4SVEDB65_</v>
          </cell>
          <cell r="B20238" t="str">
            <v xml:space="preserve">НС-1187944 </v>
          </cell>
        </row>
        <row r="20239">
          <cell r="A20239" t="str">
            <v>NVCB73015BC1</v>
          </cell>
          <cell r="B20239" t="str">
            <v xml:space="preserve">НС-1187945 </v>
          </cell>
        </row>
        <row r="20240">
          <cell r="A20240" t="str">
            <v>AMS-12UR4SVEDB65_</v>
          </cell>
          <cell r="B20240" t="str">
            <v xml:space="preserve">НС-1187948 </v>
          </cell>
        </row>
        <row r="20241">
          <cell r="A20241" t="str">
            <v>NVCB73015BD</v>
          </cell>
          <cell r="B20241" t="str">
            <v xml:space="preserve">НС-1187949 </v>
          </cell>
        </row>
        <row r="20242">
          <cell r="A20242" t="str">
            <v>AMS-18UR4SFADB65_</v>
          </cell>
          <cell r="B20242" t="str">
            <v xml:space="preserve">НС-1187950 </v>
          </cell>
        </row>
        <row r="20243">
          <cell r="A20243" t="str">
            <v>NVCB73020BD</v>
          </cell>
          <cell r="B20243" t="str">
            <v xml:space="preserve">НС-1187953 </v>
          </cell>
        </row>
        <row r="20244">
          <cell r="A20244" t="str">
            <v>NVCB73020BE</v>
          </cell>
          <cell r="B20244" t="str">
            <v xml:space="preserve">НС-1187954 </v>
          </cell>
        </row>
        <row r="20245">
          <cell r="A20245" t="str">
            <v>NVCB73025BD</v>
          </cell>
          <cell r="B20245" t="str">
            <v xml:space="preserve">НС-1187955 </v>
          </cell>
        </row>
        <row r="20246">
          <cell r="A20246" t="str">
            <v>NVCB73025BE</v>
          </cell>
          <cell r="B20246" t="str">
            <v xml:space="preserve">НС-1187956 </v>
          </cell>
        </row>
        <row r="20247">
          <cell r="A20247" t="str">
            <v>NVCB73032BE</v>
          </cell>
          <cell r="B20247" t="str">
            <v xml:space="preserve">НС-1187957 </v>
          </cell>
        </row>
        <row r="20248">
          <cell r="A20248" t="str">
            <v>NVCB73040BE</v>
          </cell>
          <cell r="B20248" t="str">
            <v xml:space="preserve">НС-1187958 </v>
          </cell>
        </row>
        <row r="20249">
          <cell r="A20249" t="str">
            <v>RCI-A21HN</v>
          </cell>
          <cell r="B20249" t="str">
            <v xml:space="preserve">НС-1187959 </v>
          </cell>
        </row>
        <row r="20250">
          <cell r="A20250" t="str">
            <v>RCI-A26HN</v>
          </cell>
          <cell r="B20250" t="str">
            <v xml:space="preserve">НС-1187961 </v>
          </cell>
        </row>
        <row r="20251">
          <cell r="A20251" t="str">
            <v>UCP 24C-10-HN</v>
          </cell>
          <cell r="B20251" t="str">
            <v xml:space="preserve">НС-1187962 </v>
          </cell>
        </row>
        <row r="20252">
          <cell r="A20252" t="str">
            <v>RCI-SA30HN</v>
          </cell>
          <cell r="B20252" t="str">
            <v xml:space="preserve">НС-1187963 </v>
          </cell>
        </row>
        <row r="20253">
          <cell r="A20253" t="str">
            <v>UCP 24C-05-LN</v>
          </cell>
          <cell r="B20253" t="str">
            <v xml:space="preserve">НС-1187966 </v>
          </cell>
        </row>
        <row r="20254">
          <cell r="A20254" t="str">
            <v>PAC-SJ10BH-E</v>
          </cell>
          <cell r="B20254" t="str">
            <v xml:space="preserve">НС-1187967 </v>
          </cell>
        </row>
        <row r="20255">
          <cell r="A20255" t="str">
            <v>PU-P100YHAR3</v>
          </cell>
          <cell r="B20255" t="str">
            <v xml:space="preserve">НС-1187969 </v>
          </cell>
        </row>
        <row r="20256">
          <cell r="A20256" t="str">
            <v>SCA H VER1 2000</v>
          </cell>
          <cell r="B20256" t="str">
            <v xml:space="preserve">НС-1187972 </v>
          </cell>
        </row>
        <row r="20257">
          <cell r="A20257" t="str">
            <v>PU-P140YHAR6</v>
          </cell>
          <cell r="B20257" t="str">
            <v xml:space="preserve">НС-1187981 </v>
          </cell>
        </row>
        <row r="20258">
          <cell r="A20258" t="str">
            <v>PAC-SJ65AS-E</v>
          </cell>
          <cell r="B20258" t="str">
            <v xml:space="preserve">НС-1188029 </v>
          </cell>
        </row>
        <row r="20259">
          <cell r="A20259" t="str">
            <v>RCI-TG26HN</v>
          </cell>
          <cell r="B20259" t="str">
            <v xml:space="preserve">НС-1188045 </v>
          </cell>
        </row>
        <row r="20260">
          <cell r="A20260" t="str">
            <v>RCI-TG30HN</v>
          </cell>
          <cell r="B20260" t="str">
            <v xml:space="preserve">НС-1188046 </v>
          </cell>
        </row>
        <row r="20261">
          <cell r="A20261" t="str">
            <v>RCI-TG38HN</v>
          </cell>
          <cell r="B20261" t="str">
            <v xml:space="preserve">НС-1188047 </v>
          </cell>
        </row>
        <row r="20262">
          <cell r="A20262" t="str">
            <v>RCI-TN25HN</v>
          </cell>
          <cell r="B20262" t="str">
            <v xml:space="preserve">НС-1188048 </v>
          </cell>
        </row>
        <row r="20263">
          <cell r="A20263" t="str">
            <v>RCI-TN29HN</v>
          </cell>
          <cell r="B20263" t="str">
            <v xml:space="preserve">НС-1188049 </v>
          </cell>
        </row>
        <row r="20264">
          <cell r="A20264" t="str">
            <v>RCI-TN38HN</v>
          </cell>
          <cell r="B20264" t="str">
            <v xml:space="preserve">НС-1188050 </v>
          </cell>
        </row>
        <row r="20265">
          <cell r="A20265" t="str">
            <v>RCI-T60HN</v>
          </cell>
          <cell r="B20265" t="str">
            <v xml:space="preserve">НС-1188051 </v>
          </cell>
        </row>
        <row r="20266">
          <cell r="A20266" t="str">
            <v>RCI-T78HN</v>
          </cell>
          <cell r="B20266" t="str">
            <v xml:space="preserve">НС-1188052 </v>
          </cell>
        </row>
        <row r="20267">
          <cell r="A20267" t="str">
            <v>RCI-VNI22HN</v>
          </cell>
          <cell r="B20267" t="str">
            <v xml:space="preserve">НС-1188053 </v>
          </cell>
        </row>
        <row r="20268">
          <cell r="A20268" t="str">
            <v>RCI-VNI29HN</v>
          </cell>
          <cell r="B20268" t="str">
            <v xml:space="preserve">НС-1188054 </v>
          </cell>
        </row>
        <row r="20269">
          <cell r="A20269" t="str">
            <v>RCI-VNI37HN</v>
          </cell>
          <cell r="B20269" t="str">
            <v xml:space="preserve">НС-1188055 </v>
          </cell>
        </row>
        <row r="20270">
          <cell r="A20270" t="str">
            <v>RCI-VNI57HN</v>
          </cell>
          <cell r="B20270" t="str">
            <v xml:space="preserve">НС-1188056 </v>
          </cell>
        </row>
        <row r="20271">
          <cell r="A20271" t="str">
            <v>RCI-VNR78HN</v>
          </cell>
          <cell r="B20271" t="str">
            <v xml:space="preserve">НС-1188057 </v>
          </cell>
        </row>
        <row r="20272">
          <cell r="A20272" t="str">
            <v>RC-V36HN</v>
          </cell>
          <cell r="B20272" t="str">
            <v xml:space="preserve">НС-1188078 </v>
          </cell>
        </row>
        <row r="20273">
          <cell r="A20273" t="str">
            <v>RC-VT22HN</v>
          </cell>
          <cell r="B20273" t="str">
            <v xml:space="preserve">НС-1188080 </v>
          </cell>
        </row>
        <row r="20274">
          <cell r="A20274" t="str">
            <v>RC-VT28HN</v>
          </cell>
          <cell r="B20274" t="str">
            <v xml:space="preserve">НС-1188081 </v>
          </cell>
        </row>
        <row r="20275">
          <cell r="A20275" t="str">
            <v>RC-VT37HN</v>
          </cell>
          <cell r="B20275" t="str">
            <v xml:space="preserve">НС-1188082 </v>
          </cell>
        </row>
        <row r="20276">
          <cell r="A20276" t="str">
            <v>RC-VT52HN</v>
          </cell>
          <cell r="B20276" t="str">
            <v xml:space="preserve">НС-1188083 </v>
          </cell>
        </row>
        <row r="20277">
          <cell r="A20277" t="str">
            <v>RC-VT71HN</v>
          </cell>
          <cell r="B20277" t="str">
            <v xml:space="preserve">НС-1188084 </v>
          </cell>
        </row>
        <row r="20278">
          <cell r="A20278" t="str">
            <v>RC-G36HN</v>
          </cell>
          <cell r="B20278" t="str">
            <v xml:space="preserve">НС-1188090 </v>
          </cell>
        </row>
        <row r="20279">
          <cell r="A20279" t="str">
            <v>CO-4C 12HNR/CO-E 12HNR</v>
          </cell>
          <cell r="B20279" t="str">
            <v xml:space="preserve">НС-1188098 </v>
          </cell>
        </row>
        <row r="20280">
          <cell r="A20280" t="str">
            <v>CO-4C 18HNR/CO-E 18HNR</v>
          </cell>
          <cell r="B20280" t="str">
            <v xml:space="preserve">НС-1188099 </v>
          </cell>
        </row>
        <row r="20281">
          <cell r="A20281" t="str">
            <v>CO-4C 24HNR/CO-E 24HNR</v>
          </cell>
          <cell r="B20281" t="str">
            <v xml:space="preserve">НС-1188100 </v>
          </cell>
        </row>
        <row r="20282">
          <cell r="A20282" t="str">
            <v>CO-4C 36HNR/CO-E 36HNR</v>
          </cell>
          <cell r="B20282" t="str">
            <v xml:space="preserve">НС-1188101 </v>
          </cell>
        </row>
        <row r="20283">
          <cell r="A20283" t="str">
            <v>CO-4C 48HNR/CO-E 48HNR</v>
          </cell>
          <cell r="B20283" t="str">
            <v xml:space="preserve">НС-1188102 </v>
          </cell>
        </row>
        <row r="20284">
          <cell r="A20284" t="str">
            <v>CO-4C 60HNR/CO-E 60HNR</v>
          </cell>
          <cell r="B20284" t="str">
            <v xml:space="preserve">НС-1188103 </v>
          </cell>
        </row>
        <row r="20285">
          <cell r="A20285" t="str">
            <v>CO-D 18HNR/CO-E 18HNR</v>
          </cell>
          <cell r="B20285" t="str">
            <v xml:space="preserve">НС-1188104 </v>
          </cell>
        </row>
        <row r="20286">
          <cell r="A20286" t="str">
            <v>CO-D 24HNR/CO-E 24HNR</v>
          </cell>
          <cell r="B20286" t="str">
            <v xml:space="preserve">НС-1188105 </v>
          </cell>
        </row>
        <row r="20287">
          <cell r="A20287" t="str">
            <v>CO-D 36HNR/CO-E 36HNR</v>
          </cell>
          <cell r="B20287" t="str">
            <v xml:space="preserve">НС-1188106 </v>
          </cell>
        </row>
        <row r="20288">
          <cell r="A20288" t="str">
            <v>CO-D 48HNR/CO-E 48HNR</v>
          </cell>
          <cell r="B20288" t="str">
            <v xml:space="preserve">НС-1188107 </v>
          </cell>
        </row>
        <row r="20289">
          <cell r="A20289" t="str">
            <v>ZCS-P-W-C-YF4-YF4_(CRH)</v>
          </cell>
          <cell r="B20289" t="str">
            <v xml:space="preserve">НС-1188108 </v>
          </cell>
        </row>
        <row r="20290">
          <cell r="A20290" t="str">
            <v>CO-D 60HNR/CO-E 60HNR</v>
          </cell>
          <cell r="B20290" t="str">
            <v xml:space="preserve">НС-1188109 </v>
          </cell>
        </row>
        <row r="20291">
          <cell r="A20291" t="str">
            <v>CO-F 18HNR/CO-E 18HNR</v>
          </cell>
          <cell r="B20291" t="str">
            <v xml:space="preserve">НС-1188110 </v>
          </cell>
        </row>
        <row r="20292">
          <cell r="A20292" t="str">
            <v>CO-F 24HNR/CO-E 24HNR</v>
          </cell>
          <cell r="B20292" t="str">
            <v xml:space="preserve">НС-1188111 </v>
          </cell>
        </row>
        <row r="20293">
          <cell r="A20293" t="str">
            <v>CO-F 36HNR/CO-E 36HNR</v>
          </cell>
          <cell r="B20293" t="str">
            <v xml:space="preserve">НС-1188112 </v>
          </cell>
        </row>
        <row r="20294">
          <cell r="A20294" t="str">
            <v>CO-F 48HNR/CO-E 48HNR</v>
          </cell>
          <cell r="B20294" t="str">
            <v xml:space="preserve">НС-1188114 </v>
          </cell>
        </row>
        <row r="20295">
          <cell r="A20295" t="str">
            <v>CO-F 60HNR/CO-E 60HNR</v>
          </cell>
          <cell r="B20295" t="str">
            <v xml:space="preserve">НС-1188115 </v>
          </cell>
        </row>
        <row r="20296">
          <cell r="A20296" t="str">
            <v>RC-AT48HN</v>
          </cell>
          <cell r="B20296" t="str">
            <v xml:space="preserve">НС-1188116 </v>
          </cell>
        </row>
        <row r="20297">
          <cell r="A20297" t="str">
            <v>RC-AT60HN</v>
          </cell>
          <cell r="B20297" t="str">
            <v xml:space="preserve">НС-1188117 </v>
          </cell>
        </row>
        <row r="20298">
          <cell r="A20298" t="str">
            <v>2RFM-14HN</v>
          </cell>
          <cell r="B20298" t="str">
            <v xml:space="preserve">НС-1188119 </v>
          </cell>
        </row>
        <row r="20299">
          <cell r="A20299" t="str">
            <v>2RFM-18HN</v>
          </cell>
          <cell r="B20299" t="str">
            <v xml:space="preserve">НС-1188121 </v>
          </cell>
        </row>
        <row r="20300">
          <cell r="A20300" t="str">
            <v>3RFM-21HN</v>
          </cell>
          <cell r="B20300" t="str">
            <v xml:space="preserve">НС-1188122 </v>
          </cell>
        </row>
        <row r="20301">
          <cell r="A20301" t="str">
            <v>4RFM-28HN</v>
          </cell>
          <cell r="B20301" t="str">
            <v xml:space="preserve">НС-1188125 </v>
          </cell>
        </row>
        <row r="20302">
          <cell r="A20302" t="str">
            <v>4RFM-36HN</v>
          </cell>
          <cell r="B20302" t="str">
            <v xml:space="preserve">НС-1188126 </v>
          </cell>
        </row>
        <row r="20303">
          <cell r="A20303" t="str">
            <v>5RFM-42HN</v>
          </cell>
          <cell r="B20303" t="str">
            <v xml:space="preserve">НС-1188127 </v>
          </cell>
        </row>
        <row r="20304">
          <cell r="A20304" t="str">
            <v>ZCS-E27-DX-YF4_(Rez, CRH)</v>
          </cell>
          <cell r="B20304" t="str">
            <v xml:space="preserve">НС-1188128 </v>
          </cell>
        </row>
        <row r="20305">
          <cell r="A20305" t="str">
            <v>RCI-TGM09HN_</v>
          </cell>
          <cell r="B20305" t="str">
            <v xml:space="preserve">НС-1188129 </v>
          </cell>
        </row>
        <row r="20306">
          <cell r="A20306" t="str">
            <v>RCI-TGM12HN_</v>
          </cell>
          <cell r="B20306" t="str">
            <v xml:space="preserve">НС-1188130 </v>
          </cell>
        </row>
        <row r="20307">
          <cell r="A20307" t="str">
            <v>RCI-TM09HN_</v>
          </cell>
          <cell r="B20307" t="str">
            <v xml:space="preserve">НС-1188131 </v>
          </cell>
        </row>
        <row r="20308">
          <cell r="A20308" t="str">
            <v>RCI-TM12HN_</v>
          </cell>
          <cell r="B20308" t="str">
            <v xml:space="preserve">НС-1188132 </v>
          </cell>
        </row>
        <row r="20309">
          <cell r="A20309" t="str">
            <v>RCI-TM18HN_</v>
          </cell>
          <cell r="B20309" t="str">
            <v xml:space="preserve">НС-1188133 </v>
          </cell>
        </row>
        <row r="20310">
          <cell r="A20310" t="str">
            <v>Кружка ROYAL Clima Красная</v>
          </cell>
          <cell r="B20310" t="str">
            <v xml:space="preserve">НС-1188201 </v>
          </cell>
        </row>
        <row r="20311">
          <cell r="A20311" t="str">
            <v>60-315-SVF(220)</v>
          </cell>
          <cell r="B20311" t="str">
            <v xml:space="preserve">НС-1188228 </v>
          </cell>
        </row>
        <row r="20312">
          <cell r="A20312" t="str">
            <v>60-250-SVF(220)</v>
          </cell>
          <cell r="B20312" t="str">
            <v xml:space="preserve">НС-1188229 </v>
          </cell>
        </row>
        <row r="20313">
          <cell r="A20313" t="str">
            <v>ZFX 100-50 4,0-2D</v>
          </cell>
          <cell r="B20313" t="str">
            <v xml:space="preserve">НС-1188230 </v>
          </cell>
        </row>
        <row r="20314">
          <cell r="A20314" t="str">
            <v>HPS-MACN</v>
          </cell>
          <cell r="B20314" t="str">
            <v xml:space="preserve">НС-1188261 </v>
          </cell>
        </row>
        <row r="20315">
          <cell r="A20315" t="str">
            <v>HCM-S01E</v>
          </cell>
          <cell r="B20315" t="str">
            <v xml:space="preserve">НС-1188263 </v>
          </cell>
        </row>
        <row r="20316">
          <cell r="A20316" t="str">
            <v>AVK-07HJFCAA</v>
          </cell>
          <cell r="B20316" t="str">
            <v xml:space="preserve">НС-1188264 </v>
          </cell>
        </row>
        <row r="20317">
          <cell r="A20317" t="str">
            <v>Сувенир сумка на плечо RC</v>
          </cell>
          <cell r="B20317" t="str">
            <v xml:space="preserve">НС-1188267 </v>
          </cell>
        </row>
        <row r="20318">
          <cell r="A20318" t="str">
            <v>11223003000282</v>
          </cell>
          <cell r="B20318" t="str">
            <v xml:space="preserve">НС-1188276 </v>
          </cell>
        </row>
        <row r="20319">
          <cell r="A20319" t="str">
            <v>11222031000732</v>
          </cell>
          <cell r="B20319" t="str">
            <v xml:space="preserve">НС-1188283 </v>
          </cell>
        </row>
        <row r="20320">
          <cell r="A20320" t="str">
            <v>ZCS-W-YF5-P3</v>
          </cell>
          <cell r="B20320" t="str">
            <v xml:space="preserve">НС-1188286 </v>
          </cell>
        </row>
        <row r="20321">
          <cell r="A20321" t="str">
            <v>18-2599 DV 254</v>
          </cell>
          <cell r="B20321" t="str">
            <v xml:space="preserve">НС-1188288 </v>
          </cell>
        </row>
        <row r="20322">
          <cell r="A20322" t="str">
            <v>T7W F11 310</v>
          </cell>
          <cell r="B20322" t="str">
            <v xml:space="preserve">НС-1188304 </v>
          </cell>
        </row>
        <row r="20323">
          <cell r="A20323" t="str">
            <v>838010380_</v>
          </cell>
          <cell r="B20323" t="str">
            <v xml:space="preserve">НС-1188321 </v>
          </cell>
        </row>
        <row r="20324">
          <cell r="A20324" t="str">
            <v>ZCS-E34-YF4-YF4</v>
          </cell>
          <cell r="B20324" t="str">
            <v xml:space="preserve">НС-1188327 </v>
          </cell>
        </row>
        <row r="20325">
          <cell r="A20325" t="str">
            <v>PRMG0005</v>
          </cell>
          <cell r="B20325" t="str">
            <v xml:space="preserve">НС-1188345 </v>
          </cell>
        </row>
        <row r="20326">
          <cell r="A20326" t="str">
            <v>ZCS-W-YF4-2YF4_(SC)</v>
          </cell>
          <cell r="B20326" t="str">
            <v xml:space="preserve">НС-1188350 </v>
          </cell>
        </row>
        <row r="20327">
          <cell r="A20327" t="str">
            <v>ZXB751343</v>
          </cell>
          <cell r="B20327" t="str">
            <v xml:space="preserve">НС-1188467 </v>
          </cell>
        </row>
        <row r="20328">
          <cell r="A20328" t="str">
            <v>RCI-P32HN/OUT</v>
          </cell>
          <cell r="B20328" t="str">
            <v xml:space="preserve">НС-1188526 </v>
          </cell>
        </row>
        <row r="20329">
          <cell r="A20329" t="str">
            <v>RCI-P32HN/IN</v>
          </cell>
          <cell r="B20329" t="str">
            <v xml:space="preserve">НС-1188530 </v>
          </cell>
        </row>
        <row r="20330">
          <cell r="A20330" t="str">
            <v>ZPDKA0008</v>
          </cell>
          <cell r="B20330" t="str">
            <v xml:space="preserve">НС-1188539 </v>
          </cell>
        </row>
        <row r="20331">
          <cell r="A20331" t="str">
            <v>HCPC-H3C1</v>
          </cell>
          <cell r="B20331" t="str">
            <v xml:space="preserve">НС-1188540 </v>
          </cell>
        </row>
        <row r="20332">
          <cell r="A20332" t="str">
            <v>ZPRAL0015</v>
          </cell>
          <cell r="B20332" t="str">
            <v xml:space="preserve">НС-1188548 </v>
          </cell>
        </row>
        <row r="20333">
          <cell r="A20333" t="str">
            <v>1951256</v>
          </cell>
          <cell r="B20333" t="str">
            <v xml:space="preserve">НС-1188662 </v>
          </cell>
        </row>
        <row r="20334">
          <cell r="A20334" t="str">
            <v>1951274</v>
          </cell>
          <cell r="B20334" t="str">
            <v xml:space="preserve">НС-1188663 </v>
          </cell>
        </row>
        <row r="20335">
          <cell r="A20335" t="str">
            <v>1415950</v>
          </cell>
          <cell r="B20335" t="str">
            <v xml:space="preserve">НС-1188761 </v>
          </cell>
        </row>
        <row r="20336">
          <cell r="A20336" t="str">
            <v>1936089</v>
          </cell>
          <cell r="B20336" t="str">
            <v xml:space="preserve">НС-1188763 </v>
          </cell>
        </row>
        <row r="20337">
          <cell r="A20337" t="str">
            <v>1939255</v>
          </cell>
          <cell r="B20337" t="str">
            <v xml:space="preserve">НС-1188764 </v>
          </cell>
        </row>
        <row r="20338">
          <cell r="A20338" t="str">
            <v>1954755</v>
          </cell>
          <cell r="B20338" t="str">
            <v xml:space="preserve">НС-1188766 </v>
          </cell>
        </row>
        <row r="20339">
          <cell r="A20339" t="str">
            <v>1939552</v>
          </cell>
          <cell r="B20339" t="str">
            <v xml:space="preserve">НС-1188768 </v>
          </cell>
        </row>
        <row r="20340">
          <cell r="A20340" t="str">
            <v>1950456</v>
          </cell>
          <cell r="B20340" t="str">
            <v xml:space="preserve">НС-1188769 </v>
          </cell>
        </row>
        <row r="20341">
          <cell r="A20341" t="str">
            <v>1944799</v>
          </cell>
          <cell r="B20341" t="str">
            <v xml:space="preserve">НС-1188770 </v>
          </cell>
        </row>
        <row r="20342">
          <cell r="A20342" t="str">
            <v>1936070</v>
          </cell>
          <cell r="B20342" t="str">
            <v xml:space="preserve">НС-1188772 </v>
          </cell>
        </row>
        <row r="20343">
          <cell r="A20343" t="str">
            <v>1854539</v>
          </cell>
          <cell r="B20343" t="str">
            <v xml:space="preserve">НС-1188774 </v>
          </cell>
        </row>
        <row r="20344">
          <cell r="A20344" t="str">
            <v>ZCS-E45-YF4-YF4_(CRBT)</v>
          </cell>
          <cell r="B20344" t="str">
            <v xml:space="preserve">НС-1188864 </v>
          </cell>
        </row>
        <row r="20345">
          <cell r="A20345" t="str">
            <v>NC-0901 9A</v>
          </cell>
          <cell r="B20345" t="str">
            <v xml:space="preserve">НС-1188876 </v>
          </cell>
        </row>
        <row r="20346">
          <cell r="A20346" t="str">
            <v>S8VK-C06024</v>
          </cell>
          <cell r="B20346" t="str">
            <v xml:space="preserve">НС-1188878 </v>
          </cell>
        </row>
        <row r="20347">
          <cell r="A20347" t="str">
            <v>SEZ-M25DA/SUZ-KA25VA</v>
          </cell>
          <cell r="B20347" t="str">
            <v xml:space="preserve">НС-1188881 </v>
          </cell>
        </row>
        <row r="20348">
          <cell r="A20348" t="str">
            <v>SEZ-M35DA/SUZ-KA35VA</v>
          </cell>
          <cell r="B20348" t="str">
            <v xml:space="preserve">НС-1188882 </v>
          </cell>
        </row>
        <row r="20349">
          <cell r="A20349" t="str">
            <v>SLZ-M25FA/SUZ-KA25VA</v>
          </cell>
          <cell r="B20349" t="str">
            <v xml:space="preserve">НС-1188889 </v>
          </cell>
        </row>
        <row r="20350">
          <cell r="A20350" t="str">
            <v>MFZ-KJ25VE/MUFZ-KJ25VE</v>
          </cell>
          <cell r="B20350" t="str">
            <v xml:space="preserve">НС-1188891 </v>
          </cell>
        </row>
        <row r="20351">
          <cell r="A20351" t="str">
            <v>ZSSK-Y 500х300</v>
          </cell>
          <cell r="B20351" t="str">
            <v xml:space="preserve">НС-1188894 </v>
          </cell>
        </row>
        <row r="20352">
          <cell r="A20352" t="str">
            <v>SZ-EF25VE3W/MUZ-EF25VE</v>
          </cell>
          <cell r="B20352" t="str">
            <v xml:space="preserve">НС-1188896 </v>
          </cell>
        </row>
        <row r="20353">
          <cell r="A20353" t="str">
            <v>MSZ-FH25VE/MUZ-FH25VE</v>
          </cell>
          <cell r="B20353" t="str">
            <v xml:space="preserve">НС-1188898 </v>
          </cell>
        </row>
        <row r="20354">
          <cell r="A20354" t="str">
            <v>MSZ-DM25VA/MUZ-DM25VA</v>
          </cell>
          <cell r="B20354" t="str">
            <v xml:space="preserve">НС-1188900 </v>
          </cell>
        </row>
        <row r="20355">
          <cell r="A20355" t="str">
            <v>MSZ-HJ25VA/MUZ-HJ25VA</v>
          </cell>
          <cell r="B20355" t="str">
            <v xml:space="preserve">НС-1188901 </v>
          </cell>
        </row>
        <row r="20356">
          <cell r="A20356" t="str">
            <v>PDY 5 (51-100)</v>
          </cell>
          <cell r="B20356" t="str">
            <v xml:space="preserve">НС-1188903 </v>
          </cell>
        </row>
        <row r="20357">
          <cell r="A20357" t="str">
            <v>MSZ-LN25VGW/MUZ-LN25VG_</v>
          </cell>
          <cell r="B20357" t="str">
            <v xml:space="preserve">НС-1188904 </v>
          </cell>
        </row>
        <row r="20358">
          <cell r="A20358" t="str">
            <v>MSZ-SF25VE/MUZ-SF25VE</v>
          </cell>
          <cell r="B20358" t="str">
            <v xml:space="preserve">НС-1188905 </v>
          </cell>
        </row>
        <row r="20359">
          <cell r="A20359" t="str">
            <v>MSZ-GF60VE/MUZ-GF60VE</v>
          </cell>
          <cell r="B20359" t="str">
            <v xml:space="preserve">НС-1188906 </v>
          </cell>
        </row>
        <row r="20360">
          <cell r="A20360" t="str">
            <v>MS-GF20VA/MU-GF20VA</v>
          </cell>
          <cell r="B20360" t="str">
            <v xml:space="preserve">НС-1188907 </v>
          </cell>
        </row>
        <row r="20361">
          <cell r="A20361" t="str">
            <v>MSZ-HJ25VA-ER1×2/MXZ-2HJ40VA-ER1</v>
          </cell>
          <cell r="B20361" t="str">
            <v xml:space="preserve">НС-1188908 </v>
          </cell>
        </row>
        <row r="20362">
          <cell r="A20362" t="str">
            <v>SEZ-M50DA/SUZ-KA50VA</v>
          </cell>
          <cell r="B20362" t="str">
            <v xml:space="preserve">НС-1188920 </v>
          </cell>
        </row>
        <row r="20363">
          <cell r="A20363" t="str">
            <v>SEZ-M60DA/SUZ-KA60VA</v>
          </cell>
          <cell r="B20363" t="str">
            <v xml:space="preserve">НС-1188921 </v>
          </cell>
        </row>
        <row r="20364">
          <cell r="A20364" t="str">
            <v>SEZ-M71DA/SUZ-KA71VA</v>
          </cell>
          <cell r="B20364" t="str">
            <v xml:space="preserve">НС-1188922 </v>
          </cell>
        </row>
        <row r="20365">
          <cell r="A20365" t="str">
            <v>SLZ-M35FA/SUZ-KA35VA</v>
          </cell>
          <cell r="B20365" t="str">
            <v xml:space="preserve">НС-1188923 </v>
          </cell>
        </row>
        <row r="20366">
          <cell r="A20366" t="str">
            <v>SLZ-M50FA/SUZ-KA50VA</v>
          </cell>
          <cell r="B20366" t="str">
            <v xml:space="preserve">НС-1188924 </v>
          </cell>
        </row>
        <row r="20367">
          <cell r="A20367" t="str">
            <v>SLZ-M60FA/SUZ-KA60VA</v>
          </cell>
          <cell r="B20367" t="str">
            <v xml:space="preserve">НС-1188925 </v>
          </cell>
        </row>
        <row r="20368">
          <cell r="A20368" t="str">
            <v>MFZ-KJ35VE/MUFZ-KJ35VEHZ</v>
          </cell>
          <cell r="B20368" t="str">
            <v xml:space="preserve">НС-1188927 </v>
          </cell>
        </row>
        <row r="20369">
          <cell r="A20369" t="str">
            <v>MFZ-KJ25VE/MUFZ-KJ25VEHZ</v>
          </cell>
          <cell r="B20369" t="str">
            <v xml:space="preserve">НС-1188928 </v>
          </cell>
        </row>
        <row r="20370">
          <cell r="A20370" t="str">
            <v>MFZ-KJ50VE/MUFZ-KJ50VEHZ</v>
          </cell>
          <cell r="B20370" t="str">
            <v xml:space="preserve">НС-1188929 </v>
          </cell>
        </row>
        <row r="20371">
          <cell r="A20371" t="str">
            <v>MFZ-KJ35VE/MUFZ-KJ35VE</v>
          </cell>
          <cell r="B20371" t="str">
            <v xml:space="preserve">НС-1188930 </v>
          </cell>
        </row>
        <row r="20372">
          <cell r="A20372" t="str">
            <v>MFZ-KJ50VE/MUFZ-KJ50VE</v>
          </cell>
          <cell r="B20372" t="str">
            <v xml:space="preserve">НС-1188931 </v>
          </cell>
        </row>
        <row r="20373">
          <cell r="A20373" t="str">
            <v>MSZ-DM35VA/MUZ-DM35VA</v>
          </cell>
          <cell r="B20373" t="str">
            <v xml:space="preserve">НС-1188940 </v>
          </cell>
        </row>
        <row r="20374">
          <cell r="A20374" t="str">
            <v>MSZ-FH25VE/MUZ-FH25VEHZ</v>
          </cell>
          <cell r="B20374" t="str">
            <v xml:space="preserve">НС-1188972 </v>
          </cell>
        </row>
        <row r="20375">
          <cell r="A20375" t="str">
            <v>MSZ-FH35VE/MUZ-FH35VE</v>
          </cell>
          <cell r="B20375" t="str">
            <v xml:space="preserve">НС-1188973 </v>
          </cell>
        </row>
        <row r="20376">
          <cell r="A20376" t="str">
            <v>MSZ-FH50VE/MUZ-FH50VE</v>
          </cell>
          <cell r="B20376" t="str">
            <v xml:space="preserve">НС-1188974 </v>
          </cell>
        </row>
        <row r="20377">
          <cell r="A20377" t="str">
            <v>MSZ-FH50VE/MUZ-FH50VEHZ</v>
          </cell>
          <cell r="B20377" t="str">
            <v xml:space="preserve">НС-1188975 </v>
          </cell>
        </row>
        <row r="20378">
          <cell r="A20378" t="str">
            <v>MSZ-FH35VE/MUZ-FH35VEHZ</v>
          </cell>
          <cell r="B20378" t="str">
            <v xml:space="preserve">НС-1188976 </v>
          </cell>
        </row>
        <row r="20379">
          <cell r="A20379" t="str">
            <v>MSZ-EF35VE3W/MUZ-EF35VE</v>
          </cell>
          <cell r="B20379" t="str">
            <v xml:space="preserve">НС-1188981 </v>
          </cell>
        </row>
        <row r="20380">
          <cell r="A20380" t="str">
            <v>MSZ-EF42VE3W/MUZ-EF42VE</v>
          </cell>
          <cell r="B20380" t="str">
            <v xml:space="preserve">НС-1188983 </v>
          </cell>
        </row>
        <row r="20381">
          <cell r="A20381" t="str">
            <v>MSZ-EF50VE3W/MUZ-EF50VE</v>
          </cell>
          <cell r="B20381" t="str">
            <v xml:space="preserve">НС-1188984 </v>
          </cell>
        </row>
        <row r="20382">
          <cell r="A20382" t="str">
            <v>MSZ-EF25VE3B/MUZ-EF25VE</v>
          </cell>
          <cell r="B20382" t="str">
            <v xml:space="preserve">НС-1188986 </v>
          </cell>
        </row>
        <row r="20383">
          <cell r="A20383" t="str">
            <v>MSZ-EF35VE3B/MUZ-EF35VE</v>
          </cell>
          <cell r="B20383" t="str">
            <v xml:space="preserve">НС-1188989 </v>
          </cell>
        </row>
        <row r="20384">
          <cell r="A20384" t="str">
            <v>MSZ-EF42VE3B/MUZ-EF42VE</v>
          </cell>
          <cell r="B20384" t="str">
            <v xml:space="preserve">НС-1188991 </v>
          </cell>
        </row>
        <row r="20385">
          <cell r="A20385" t="str">
            <v>MSZ-EF50VE3B/MUZ-EF50VE</v>
          </cell>
          <cell r="B20385" t="str">
            <v xml:space="preserve">НС-1188992 </v>
          </cell>
        </row>
        <row r="20386">
          <cell r="A20386" t="str">
            <v>MSZ-EF25VE3S/MUZ-EF25VE</v>
          </cell>
          <cell r="B20386" t="str">
            <v xml:space="preserve">НС-1188994 </v>
          </cell>
        </row>
        <row r="20387">
          <cell r="A20387" t="str">
            <v>MSZ-EF35VE3S/MUZ-EF35VG</v>
          </cell>
          <cell r="B20387" t="str">
            <v xml:space="preserve">НС-1188995 </v>
          </cell>
        </row>
        <row r="20388">
          <cell r="A20388" t="str">
            <v>MSZ-EF42VE3S/MUZ-EF42VE</v>
          </cell>
          <cell r="B20388" t="str">
            <v xml:space="preserve">НС-1188996 </v>
          </cell>
        </row>
        <row r="20389">
          <cell r="A20389" t="str">
            <v>GVEVEKA002</v>
          </cell>
          <cell r="B20389" t="str">
            <v xml:space="preserve">НС-1188997 </v>
          </cell>
        </row>
        <row r="20390">
          <cell r="A20390" t="str">
            <v>MSZ-EF50VE3S/MUZ-EF50VE</v>
          </cell>
          <cell r="B20390" t="str">
            <v xml:space="preserve">НС-1188998 </v>
          </cell>
        </row>
        <row r="20391">
          <cell r="A20391" t="str">
            <v>MSZ-HJ35VA/MUZ-HJ35VA</v>
          </cell>
          <cell r="B20391" t="str">
            <v xml:space="preserve">НС-1188999 </v>
          </cell>
        </row>
        <row r="20392">
          <cell r="A20392" t="str">
            <v>MSZ-HJ60VA/MUZ-HJ60VA</v>
          </cell>
          <cell r="B20392" t="str">
            <v xml:space="preserve">НС-1189007 </v>
          </cell>
        </row>
        <row r="20393">
          <cell r="A20393" t="str">
            <v>MSZ-HJ71VA/MUZ-HJ71VA</v>
          </cell>
          <cell r="B20393" t="str">
            <v xml:space="preserve">НС-1189008 </v>
          </cell>
        </row>
        <row r="20394">
          <cell r="A20394" t="str">
            <v>ZCS-W-DX-VT1-VT1</v>
          </cell>
          <cell r="B20394" t="str">
            <v xml:space="preserve">НС-1189009 </v>
          </cell>
        </row>
        <row r="20395">
          <cell r="A20395" t="str">
            <v>MSZ-LN35VGW/MUZ-LN35VG_</v>
          </cell>
          <cell r="B20395" t="str">
            <v xml:space="preserve">НС-1189014 </v>
          </cell>
        </row>
        <row r="20396">
          <cell r="A20396" t="str">
            <v>MSZ-LN50VGW/MUZ-LN50VG_</v>
          </cell>
          <cell r="B20396" t="str">
            <v xml:space="preserve">НС-1189019 </v>
          </cell>
        </row>
        <row r="20397">
          <cell r="A20397" t="str">
            <v>MSZ-LN60VGW/MUZ-LN60VG_</v>
          </cell>
          <cell r="B20397" t="str">
            <v xml:space="preserve">НС-1189022 </v>
          </cell>
        </row>
        <row r="20398">
          <cell r="A20398" t="str">
            <v>MSZ-LN25VGW/MUZ-LN25VGHZ_</v>
          </cell>
          <cell r="B20398" t="str">
            <v xml:space="preserve">НС-1189023 </v>
          </cell>
        </row>
        <row r="20399">
          <cell r="A20399" t="str">
            <v>MSZ-LN35VGW/MUZ-LN35VGHZ_</v>
          </cell>
          <cell r="B20399" t="str">
            <v xml:space="preserve">НС-1189024 </v>
          </cell>
        </row>
        <row r="20400">
          <cell r="A20400" t="str">
            <v>MSZ-LN50VGW/MUZ-LN50VGHZ_</v>
          </cell>
          <cell r="B20400" t="str">
            <v xml:space="preserve">НС-1189025 </v>
          </cell>
        </row>
        <row r="20401">
          <cell r="A20401" t="str">
            <v>MSZ-LN50VGV/MUZ-LN50VGHZ_</v>
          </cell>
          <cell r="B20401" t="str">
            <v xml:space="preserve">НС-1189026 </v>
          </cell>
        </row>
        <row r="20402">
          <cell r="A20402" t="str">
            <v>MSZ-LN35VGV/MUZ-LN35VGHZ_</v>
          </cell>
          <cell r="B20402" t="str">
            <v xml:space="preserve">НС-1189027 </v>
          </cell>
        </row>
        <row r="20403">
          <cell r="A20403" t="str">
            <v>MSZ-LN25VGV/MUZ-LN25VGHZ_</v>
          </cell>
          <cell r="B20403" t="str">
            <v xml:space="preserve">НС-1189028 </v>
          </cell>
        </row>
        <row r="20404">
          <cell r="A20404" t="str">
            <v>MSZ-LN25VGV/MUZ-LN25VG_</v>
          </cell>
          <cell r="B20404" t="str">
            <v xml:space="preserve">НС-1189029 </v>
          </cell>
        </row>
        <row r="20405">
          <cell r="A20405" t="str">
            <v>MSZ-LN35VGV/MUZ-LN35VG_</v>
          </cell>
          <cell r="B20405" t="str">
            <v xml:space="preserve">НС-1189030 </v>
          </cell>
        </row>
        <row r="20406">
          <cell r="A20406" t="str">
            <v>MSZ-LN50VGV/MUZ-LN50VG_</v>
          </cell>
          <cell r="B20406" t="str">
            <v xml:space="preserve">НС-1189031 </v>
          </cell>
        </row>
        <row r="20407">
          <cell r="A20407" t="str">
            <v>MSZ-LN60VGV/MUZ-LN60VG_</v>
          </cell>
          <cell r="B20407" t="str">
            <v xml:space="preserve">НС-1189032 </v>
          </cell>
        </row>
        <row r="20408">
          <cell r="A20408" t="str">
            <v>MSZ-LN25VGB/MUZ-LN25VG_</v>
          </cell>
          <cell r="B20408" t="str">
            <v xml:space="preserve">НС-1189033 </v>
          </cell>
        </row>
        <row r="20409">
          <cell r="A20409" t="str">
            <v>MSZ-LN35VGB/MUZ-LN35VG_</v>
          </cell>
          <cell r="B20409" t="str">
            <v xml:space="preserve">НС-1189034 </v>
          </cell>
        </row>
        <row r="20410">
          <cell r="A20410" t="str">
            <v>MSZ-LN50VGB/MUZ-LN50VG_</v>
          </cell>
          <cell r="B20410" t="str">
            <v xml:space="preserve">НС-1189035 </v>
          </cell>
        </row>
        <row r="20411">
          <cell r="A20411" t="str">
            <v>MSZ-LN60VGB/MUZ-LN60VG_</v>
          </cell>
          <cell r="B20411" t="str">
            <v xml:space="preserve">НС-1189036 </v>
          </cell>
        </row>
        <row r="20412">
          <cell r="A20412" t="str">
            <v>MSZ-LN25VGB/MUZ-LN25VGHZ_</v>
          </cell>
          <cell r="B20412" t="str">
            <v xml:space="preserve">НС-1189037 </v>
          </cell>
        </row>
        <row r="20413">
          <cell r="A20413" t="str">
            <v>MSZ-LN35VGB/MUZ-LN35VGHZ_</v>
          </cell>
          <cell r="B20413" t="str">
            <v xml:space="preserve">НС-1189038 </v>
          </cell>
        </row>
        <row r="20414">
          <cell r="A20414" t="str">
            <v>MSZ-LN50VGB/MUZ-LN50VGHZ_</v>
          </cell>
          <cell r="B20414" t="str">
            <v xml:space="preserve">НС-1189039 </v>
          </cell>
        </row>
        <row r="20415">
          <cell r="A20415" t="str">
            <v>MSZ-LN50VGR/MUZ-LN50VGHZ_</v>
          </cell>
          <cell r="B20415" t="str">
            <v xml:space="preserve">НС-1189040 </v>
          </cell>
        </row>
        <row r="20416">
          <cell r="A20416" t="str">
            <v>MSZ-LN35VGR/MUZ-LN35VGHZ_</v>
          </cell>
          <cell r="B20416" t="str">
            <v xml:space="preserve">НС-1189041 </v>
          </cell>
        </row>
        <row r="20417">
          <cell r="A20417" t="str">
            <v>MSZ-LN25VGR/MUZ-LN25VGHZ_</v>
          </cell>
          <cell r="B20417" t="str">
            <v xml:space="preserve">НС-1189042 </v>
          </cell>
        </row>
        <row r="20418">
          <cell r="A20418" t="str">
            <v>MSZ-LN25VGR/MUZ-LN25VG_</v>
          </cell>
          <cell r="B20418" t="str">
            <v xml:space="preserve">НС-1189043 </v>
          </cell>
        </row>
        <row r="20419">
          <cell r="A20419" t="str">
            <v>MSZ-LN35VGR/MUZ-LN35VG_</v>
          </cell>
          <cell r="B20419" t="str">
            <v xml:space="preserve">НС-1189044 </v>
          </cell>
        </row>
        <row r="20420">
          <cell r="A20420" t="str">
            <v>MSZ-LN50VGR/MUZ-LN50VG_</v>
          </cell>
          <cell r="B20420" t="str">
            <v xml:space="preserve">НС-1189045 </v>
          </cell>
        </row>
        <row r="20421">
          <cell r="A20421" t="str">
            <v>MSZ-LN60VGR/MUZ-LN60VG_</v>
          </cell>
          <cell r="B20421" t="str">
            <v xml:space="preserve">НС-1189046 </v>
          </cell>
        </row>
        <row r="20422">
          <cell r="A20422" t="str">
            <v>MSZ-GF71VE/MUZ-GF71VE</v>
          </cell>
          <cell r="B20422" t="str">
            <v xml:space="preserve">НС-1189064 </v>
          </cell>
        </row>
        <row r="20423">
          <cell r="A20423" t="str">
            <v>MSZ-SF35VE/MUZ-SF35VE</v>
          </cell>
          <cell r="B20423" t="str">
            <v xml:space="preserve">НС-1189065 </v>
          </cell>
        </row>
        <row r="20424">
          <cell r="A20424" t="str">
            <v>MSZ-SF42VE/MUZ-SF42VE</v>
          </cell>
          <cell r="B20424" t="str">
            <v xml:space="preserve">НС-1189066 </v>
          </cell>
        </row>
        <row r="20425">
          <cell r="A20425" t="str">
            <v>MSZ-SF50VE/MUZ-SF50VE</v>
          </cell>
          <cell r="B20425" t="str">
            <v xml:space="preserve">НС-1189067 </v>
          </cell>
        </row>
        <row r="20426">
          <cell r="A20426" t="str">
            <v>MS-GF25VA/MU-GF25VA</v>
          </cell>
          <cell r="B20426" t="str">
            <v xml:space="preserve">НС-1189070 </v>
          </cell>
        </row>
        <row r="20427">
          <cell r="A20427" t="str">
            <v>MS-GF35VA/MU-GF35VA</v>
          </cell>
          <cell r="B20427" t="str">
            <v xml:space="preserve">НС-1189071 </v>
          </cell>
        </row>
        <row r="20428">
          <cell r="A20428" t="str">
            <v>MS-GF50VA/MU-GF50VA</v>
          </cell>
          <cell r="B20428" t="str">
            <v xml:space="preserve">НС-1189090 </v>
          </cell>
        </row>
        <row r="20429">
          <cell r="A20429" t="str">
            <v>MS-GF60VA/MU-GF60VA</v>
          </cell>
          <cell r="B20429" t="str">
            <v xml:space="preserve">НС-1189091 </v>
          </cell>
        </row>
        <row r="20430">
          <cell r="A20430" t="str">
            <v>MS-GF80VA/MU-GF80VA</v>
          </cell>
          <cell r="B20430" t="str">
            <v xml:space="preserve">НС-1189092 </v>
          </cell>
        </row>
        <row r="20431">
          <cell r="A20431" t="str">
            <v>MSZ-HJ25 + MSZ-HJ35/MXZ-2HJ40VA ER1</v>
          </cell>
          <cell r="B20431" t="str">
            <v xml:space="preserve">НС-1189093 </v>
          </cell>
        </row>
        <row r="20432">
          <cell r="A20432" t="str">
            <v>MSZ-HJ25VA ER1*2/MXZ-3HJ50VA ER1</v>
          </cell>
          <cell r="B20432" t="str">
            <v xml:space="preserve">НС-1189095 </v>
          </cell>
        </row>
        <row r="20433">
          <cell r="A20433" t="str">
            <v>MSZ-HJ25VA ER1*3/MXZ-3HJ50VA ER1</v>
          </cell>
          <cell r="B20433" t="str">
            <v xml:space="preserve">НС-1189096 </v>
          </cell>
        </row>
        <row r="20434">
          <cell r="A20434" t="str">
            <v>MSZ-HJ50VA/MUZ-HJ50VA</v>
          </cell>
          <cell r="B20434" t="str">
            <v xml:space="preserve">НС-1189099 </v>
          </cell>
        </row>
        <row r="20435">
          <cell r="A20435" t="str">
            <v>ZCS-W-DX-VT1-VT1_(CRBT)</v>
          </cell>
          <cell r="B20435" t="str">
            <v xml:space="preserve">НС-1189106 </v>
          </cell>
        </row>
        <row r="20436">
          <cell r="A20436" t="str">
            <v>AHU000674</v>
          </cell>
          <cell r="B20436" t="str">
            <v xml:space="preserve">НС-1189109 </v>
          </cell>
        </row>
        <row r="20437">
          <cell r="A20437" t="str">
            <v>GAGRIS1954_0135B</v>
          </cell>
          <cell r="B20437" t="str">
            <v xml:space="preserve">НС-1189111 </v>
          </cell>
        </row>
        <row r="20438">
          <cell r="A20438" t="str">
            <v>E12 F28 233</v>
          </cell>
          <cell r="B20438" t="str">
            <v xml:space="preserve">НС-1189114 </v>
          </cell>
        </row>
        <row r="20439">
          <cell r="A20439" t="str">
            <v>RWH-TS10-RS</v>
          </cell>
          <cell r="B20439" t="str">
            <v xml:space="preserve">НС-1189117 </v>
          </cell>
        </row>
        <row r="20440">
          <cell r="A20440" t="str">
            <v>RWH-TS15-RS</v>
          </cell>
          <cell r="B20440" t="str">
            <v xml:space="preserve">НС-1189120 </v>
          </cell>
        </row>
        <row r="20441">
          <cell r="A20441" t="str">
            <v>RWH-TS10-RSU</v>
          </cell>
          <cell r="B20441" t="str">
            <v xml:space="preserve">НС-1189121 </v>
          </cell>
        </row>
        <row r="20442">
          <cell r="A20442" t="str">
            <v>RWH-TS15-RSU</v>
          </cell>
          <cell r="B20442" t="str">
            <v xml:space="preserve">НС-1189122 </v>
          </cell>
        </row>
        <row r="20443">
          <cell r="A20443" t="str">
            <v>MACS-O-M280H</v>
          </cell>
          <cell r="B20443" t="str">
            <v xml:space="preserve">НС-1189127 </v>
          </cell>
        </row>
        <row r="20444">
          <cell r="A20444" t="str">
            <v>PSIEKSNVPH60353709_</v>
          </cell>
          <cell r="B20444" t="str">
            <v xml:space="preserve">НС-1189340 </v>
          </cell>
        </row>
        <row r="20445">
          <cell r="A20445" t="str">
            <v>VDGBH1510-17-1241-4</v>
          </cell>
          <cell r="B20445" t="str">
            <v xml:space="preserve">НС-1189344 </v>
          </cell>
        </row>
        <row r="20446">
          <cell r="A20446" t="str">
            <v>ZXB795674</v>
          </cell>
          <cell r="B20446" t="str">
            <v xml:space="preserve">НС-1192068 </v>
          </cell>
        </row>
        <row r="20447">
          <cell r="A20447" t="str">
            <v>ZXB1051330</v>
          </cell>
          <cell r="B20447" t="str">
            <v xml:space="preserve">НС-1192069 </v>
          </cell>
        </row>
        <row r="20448">
          <cell r="A20448" t="str">
            <v>PAC-MK33BC</v>
          </cell>
          <cell r="B20448" t="str">
            <v xml:space="preserve">НС-1192071 </v>
          </cell>
        </row>
        <row r="20449">
          <cell r="A20449" t="str">
            <v>PAC-MK53BC</v>
          </cell>
          <cell r="B20449" t="str">
            <v xml:space="preserve">НС-1192072 </v>
          </cell>
        </row>
        <row r="20450">
          <cell r="A20450" t="str">
            <v>ZCS-W-VT1_(RV)</v>
          </cell>
          <cell r="B20450" t="str">
            <v xml:space="preserve">НС-1192122 </v>
          </cell>
        </row>
        <row r="20451">
          <cell r="A20451" t="str">
            <v>GAGSTOGRIS168_317</v>
          </cell>
          <cell r="B20451" t="str">
            <v xml:space="preserve">НС-1192140 </v>
          </cell>
        </row>
        <row r="20452">
          <cell r="A20452" t="str">
            <v>AWO/AWU/MO</v>
          </cell>
          <cell r="B20452" t="str">
            <v xml:space="preserve">НС-1192145 </v>
          </cell>
        </row>
        <row r="20453">
          <cell r="A20453" t="str">
            <v>AWO/AWU/MOD_A 20</v>
          </cell>
          <cell r="B20453" t="str">
            <v xml:space="preserve">НС-1192147 </v>
          </cell>
        </row>
        <row r="20454">
          <cell r="A20454" t="str">
            <v>ZCS-E34-YF4-2YF4_(СRB_SC)</v>
          </cell>
          <cell r="B20454" t="str">
            <v xml:space="preserve">НС-1192158 </v>
          </cell>
        </row>
        <row r="20455">
          <cell r="A20455" t="str">
            <v>WH1463.B-D-03-18-2596</v>
          </cell>
          <cell r="B20455" t="str">
            <v xml:space="preserve">НС-1192232 </v>
          </cell>
        </row>
        <row r="20456">
          <cell r="A20456" t="str">
            <v>WH1463.B-Y-04-18-2596</v>
          </cell>
          <cell r="B20456" t="str">
            <v xml:space="preserve">НС-1192233 </v>
          </cell>
        </row>
        <row r="20457">
          <cell r="A20457" t="str">
            <v>ZCS-2W-С-2YF6 (CRH_DRY_REZ)</v>
          </cell>
          <cell r="B20457" t="str">
            <v xml:space="preserve">НС-1192272 </v>
          </cell>
        </row>
        <row r="20458">
          <cell r="A20458" t="str">
            <v>ZCS-M-2W-C-2YF4-2YF4 (CRH_DRY_2REZ)</v>
          </cell>
          <cell r="B20458" t="str">
            <v xml:space="preserve">НС-1192273 </v>
          </cell>
        </row>
        <row r="20459">
          <cell r="A20459" t="str">
            <v>ZCS-2W-С-2YF4 (CRH_DRY_REZ)</v>
          </cell>
          <cell r="B20459" t="str">
            <v xml:space="preserve">НС-1192276 </v>
          </cell>
        </row>
        <row r="20460">
          <cell r="A20460" t="str">
            <v>18-2596</v>
          </cell>
          <cell r="B20460" t="str">
            <v xml:space="preserve">НС-1192316 </v>
          </cell>
        </row>
        <row r="20461">
          <cell r="A20461" t="str">
            <v>BPZ:ALG402_</v>
          </cell>
          <cell r="B20461" t="str">
            <v xml:space="preserve">НС-1192329 </v>
          </cell>
        </row>
        <row r="20462">
          <cell r="A20462" t="str">
            <v>BPZ:ALG152_</v>
          </cell>
          <cell r="B20462" t="str">
            <v xml:space="preserve">НС-1192331 </v>
          </cell>
        </row>
        <row r="20463">
          <cell r="A20463" t="str">
            <v>BPZ:ALG202_</v>
          </cell>
          <cell r="B20463" t="str">
            <v xml:space="preserve">НС-1192334 </v>
          </cell>
        </row>
        <row r="20464">
          <cell r="A20464" t="str">
            <v>BPZ:ALG252_</v>
          </cell>
          <cell r="B20464" t="str">
            <v xml:space="preserve">НС-1192335 </v>
          </cell>
        </row>
        <row r="20465">
          <cell r="A20465" t="str">
            <v>ZXB1051331</v>
          </cell>
          <cell r="B20465" t="str">
            <v xml:space="preserve">НС-1192376 </v>
          </cell>
        </row>
        <row r="20466">
          <cell r="A20466" t="str">
            <v>ZXB1051332</v>
          </cell>
          <cell r="B20466" t="str">
            <v xml:space="preserve">НС-1192377 </v>
          </cell>
        </row>
        <row r="20467">
          <cell r="A20467" t="str">
            <v>ZXB784554</v>
          </cell>
          <cell r="B20467" t="str">
            <v xml:space="preserve">НС-1192379 </v>
          </cell>
        </row>
        <row r="20468">
          <cell r="A20468" t="str">
            <v>ZVV-1.5VW25</v>
          </cell>
          <cell r="B20468" t="str">
            <v xml:space="preserve">НС-1192383 </v>
          </cell>
        </row>
        <row r="20469">
          <cell r="A20469" t="str">
            <v>AUT010003</v>
          </cell>
          <cell r="B20469" t="str">
            <v xml:space="preserve">НС-1192480 </v>
          </cell>
        </row>
        <row r="20470">
          <cell r="A20470" t="str">
            <v>ZXB798584</v>
          </cell>
          <cell r="B20470" t="str">
            <v xml:space="preserve">НС-1192506 </v>
          </cell>
        </row>
        <row r="20471">
          <cell r="A20471" t="str">
            <v>ZXB783167</v>
          </cell>
          <cell r="B20471" t="str">
            <v xml:space="preserve">НС-1192555 </v>
          </cell>
        </row>
        <row r="20472">
          <cell r="A20472" t="str">
            <v>ZVV-1.5VE12</v>
          </cell>
          <cell r="B20472" t="str">
            <v xml:space="preserve">НС-1192558 </v>
          </cell>
        </row>
        <row r="20473">
          <cell r="A20473" t="str">
            <v>ZXB783160</v>
          </cell>
          <cell r="B20473" t="str">
            <v xml:space="preserve">НС-1192559 </v>
          </cell>
        </row>
        <row r="20474">
          <cell r="A20474" t="str">
            <v>ZXB783161</v>
          </cell>
          <cell r="B20474" t="str">
            <v xml:space="preserve">НС-1192561 </v>
          </cell>
        </row>
        <row r="20475">
          <cell r="A20475" t="str">
            <v>ZXB783163</v>
          </cell>
          <cell r="B20475" t="str">
            <v xml:space="preserve">НС-1192562 </v>
          </cell>
        </row>
        <row r="20476">
          <cell r="A20476" t="str">
            <v>ZXB783166</v>
          </cell>
          <cell r="B20476" t="str">
            <v xml:space="preserve">НС-1192563 </v>
          </cell>
        </row>
        <row r="20477">
          <cell r="A20477" t="str">
            <v>ZXB783168</v>
          </cell>
          <cell r="B20477" t="str">
            <v xml:space="preserve">НС-1192565 </v>
          </cell>
        </row>
        <row r="20478">
          <cell r="A20478" t="str">
            <v>ZXB791038</v>
          </cell>
          <cell r="B20478" t="str">
            <v xml:space="preserve">НС-1192575 </v>
          </cell>
        </row>
        <row r="20479">
          <cell r="A20479" t="str">
            <v>ZXB772222</v>
          </cell>
          <cell r="B20479" t="str">
            <v xml:space="preserve">НС-1192588 </v>
          </cell>
        </row>
        <row r="20480">
          <cell r="A20480" t="str">
            <v>ZXB772224</v>
          </cell>
          <cell r="B20480" t="str">
            <v xml:space="preserve">НС-1192589 </v>
          </cell>
        </row>
        <row r="20481">
          <cell r="A20481" t="str">
            <v>ZXB772859</v>
          </cell>
          <cell r="B20481" t="str">
            <v xml:space="preserve">НС-1192591 </v>
          </cell>
        </row>
        <row r="20482">
          <cell r="A20482" t="str">
            <v>ZXB772921</v>
          </cell>
          <cell r="B20482" t="str">
            <v xml:space="preserve">НС-1192592 </v>
          </cell>
        </row>
        <row r="20483">
          <cell r="A20483" t="str">
            <v>ZXB773038</v>
          </cell>
          <cell r="B20483" t="str">
            <v xml:space="preserve">НС-1192595 </v>
          </cell>
        </row>
        <row r="20484">
          <cell r="A20484" t="str">
            <v>ZCS-W-DX-YF4_(REZ1.1)</v>
          </cell>
          <cell r="B20484" t="str">
            <v xml:space="preserve">НС-1192610 </v>
          </cell>
        </row>
        <row r="20485">
          <cell r="A20485" t="str">
            <v>ZCS-W-DX-YF4_(REZ1.2)</v>
          </cell>
          <cell r="B20485" t="str">
            <v xml:space="preserve">НС-1192617 </v>
          </cell>
        </row>
        <row r="20486">
          <cell r="A20486" t="str">
            <v>MIG 80-160/185 (DP 1500)_</v>
          </cell>
          <cell r="B20486" t="str">
            <v xml:space="preserve">НС-1192631 </v>
          </cell>
        </row>
        <row r="20487">
          <cell r="A20487" t="str">
            <v>ZXB783165</v>
          </cell>
          <cell r="B20487" t="str">
            <v xml:space="preserve">НС-1192657 </v>
          </cell>
        </row>
        <row r="20488">
          <cell r="A20488" t="str">
            <v>ZXB792877</v>
          </cell>
          <cell r="B20488" t="str">
            <v xml:space="preserve">НС-1192660 </v>
          </cell>
        </row>
        <row r="20489">
          <cell r="A20489" t="str">
            <v>ZXB792878</v>
          </cell>
          <cell r="B20489" t="str">
            <v xml:space="preserve">НС-1192662 </v>
          </cell>
        </row>
        <row r="20490">
          <cell r="A20490" t="str">
            <v>ZCS-2W-С-2YF7 (CRH_DRY_REZ)</v>
          </cell>
          <cell r="B20490" t="str">
            <v xml:space="preserve">НС-1192672 </v>
          </cell>
        </row>
        <row r="20491">
          <cell r="A20491" t="str">
            <v>E12 T39 452</v>
          </cell>
          <cell r="B20491" t="str">
            <v xml:space="preserve">НС-1192707 </v>
          </cell>
        </row>
        <row r="20492">
          <cell r="A20492" t="str">
            <v>GNGJUNG002</v>
          </cell>
          <cell r="B20492" t="str">
            <v xml:space="preserve">НС-1192723 </v>
          </cell>
        </row>
        <row r="20493">
          <cell r="A20493" t="str">
            <v>GPG00009_._</v>
          </cell>
          <cell r="B20493" t="str">
            <v xml:space="preserve">НС-1192726 </v>
          </cell>
        </row>
        <row r="20494">
          <cell r="A20494" t="str">
            <v>ZCS-E17-Y1</v>
          </cell>
          <cell r="B20494" t="str">
            <v xml:space="preserve">НС-1192811 </v>
          </cell>
        </row>
        <row r="20495">
          <cell r="A20495" t="str">
            <v>ZFX 50-30 0,55-2D</v>
          </cell>
          <cell r="B20495" t="str">
            <v xml:space="preserve">НС-1192817 </v>
          </cell>
        </row>
        <row r="20496">
          <cell r="A20496" t="str">
            <v>RWH-ST30-FS</v>
          </cell>
          <cell r="B20496" t="str">
            <v xml:space="preserve">НС-1192821 </v>
          </cell>
        </row>
        <row r="20497">
          <cell r="A20497" t="str">
            <v>RWH-ST50-FS</v>
          </cell>
          <cell r="B20497" t="str">
            <v xml:space="preserve">НС-1192823 </v>
          </cell>
        </row>
        <row r="20498">
          <cell r="A20498" t="str">
            <v>RWH-ST80-FS</v>
          </cell>
          <cell r="B20498" t="str">
            <v xml:space="preserve">НС-1192826 </v>
          </cell>
        </row>
        <row r="20499">
          <cell r="A20499" t="str">
            <v>RWH-ST100-FS</v>
          </cell>
          <cell r="B20499" t="str">
            <v xml:space="preserve">НС-1192829 </v>
          </cell>
        </row>
        <row r="20500">
          <cell r="A20500" t="str">
            <v>CO-4C 12HNR</v>
          </cell>
          <cell r="B20500" t="str">
            <v xml:space="preserve">НС-1192861 </v>
          </cell>
        </row>
        <row r="20501">
          <cell r="A20501" t="str">
            <v>CO-4C 18HNR</v>
          </cell>
          <cell r="B20501" t="str">
            <v xml:space="preserve">НС-1192863 </v>
          </cell>
        </row>
        <row r="20502">
          <cell r="A20502" t="str">
            <v>CO-4C 24HNR</v>
          </cell>
          <cell r="B20502" t="str">
            <v xml:space="preserve">НС-1192864 </v>
          </cell>
        </row>
        <row r="20503">
          <cell r="A20503" t="str">
            <v>CO-4C 36HNR</v>
          </cell>
          <cell r="B20503" t="str">
            <v xml:space="preserve">НС-1192865 </v>
          </cell>
        </row>
        <row r="20504">
          <cell r="A20504" t="str">
            <v>CO-4C 48HNR</v>
          </cell>
          <cell r="B20504" t="str">
            <v xml:space="preserve">НС-1192867 </v>
          </cell>
        </row>
        <row r="20505">
          <cell r="A20505" t="str">
            <v>CO-4C 60HNR</v>
          </cell>
          <cell r="B20505" t="str">
            <v xml:space="preserve">НС-1192868 </v>
          </cell>
        </row>
        <row r="20506">
          <cell r="A20506" t="str">
            <v>CO-4C/pan 1.1</v>
          </cell>
          <cell r="B20506" t="str">
            <v xml:space="preserve">НС-1192870 </v>
          </cell>
        </row>
        <row r="20507">
          <cell r="A20507" t="str">
            <v>ZCS-W-E15-2YF4_(бак.секция)</v>
          </cell>
          <cell r="B20507" t="str">
            <v xml:space="preserve">НС-1192871 </v>
          </cell>
        </row>
        <row r="20508">
          <cell r="A20508" t="str">
            <v>CO-4C/pan 2</v>
          </cell>
          <cell r="B20508" t="str">
            <v xml:space="preserve">НС-1192872 </v>
          </cell>
        </row>
        <row r="20509">
          <cell r="A20509" t="str">
            <v>ZCS-W-E30-2YF4_(бак.секция)</v>
          </cell>
          <cell r="B20509" t="str">
            <v xml:space="preserve">НС-1192874 </v>
          </cell>
        </row>
        <row r="20510">
          <cell r="A20510" t="str">
            <v>ZCS-W-E15-C-2YF4_(бак.секция)</v>
          </cell>
          <cell r="B20510" t="str">
            <v xml:space="preserve">НС-1192875 </v>
          </cell>
        </row>
        <row r="20511">
          <cell r="A20511" t="str">
            <v>ZCS-W-Е90-C-2YF8_(бак.секция)</v>
          </cell>
          <cell r="B20511" t="str">
            <v xml:space="preserve">НС-1192876 </v>
          </cell>
        </row>
        <row r="20512">
          <cell r="A20512" t="str">
            <v>ZCS-7YF4-YF6-5V1 (SC)</v>
          </cell>
          <cell r="B20512" t="str">
            <v xml:space="preserve">НС-1192884 </v>
          </cell>
        </row>
        <row r="20513">
          <cell r="A20513" t="str">
            <v>ZCS-W-E15-2YF4</v>
          </cell>
          <cell r="B20513" t="str">
            <v xml:space="preserve">НС-1192890 </v>
          </cell>
        </row>
        <row r="20514">
          <cell r="A20514" t="str">
            <v>ZCS-W-E15-C-2YF4</v>
          </cell>
          <cell r="B20514" t="str">
            <v xml:space="preserve">НС-1192891 </v>
          </cell>
        </row>
        <row r="20515">
          <cell r="A20515" t="str">
            <v>ZCS-W-E30-2YF4</v>
          </cell>
          <cell r="B20515" t="str">
            <v xml:space="preserve">НС-1192893 </v>
          </cell>
        </row>
        <row r="20516">
          <cell r="A20516" t="str">
            <v>ZCS-W-Е90-C-2YF8</v>
          </cell>
          <cell r="B20516" t="str">
            <v xml:space="preserve">НС-1192895 </v>
          </cell>
        </row>
        <row r="20517">
          <cell r="A20517" t="str">
            <v>CO-F 18HNR</v>
          </cell>
          <cell r="B20517" t="str">
            <v xml:space="preserve">НС-1192900 </v>
          </cell>
        </row>
        <row r="20518">
          <cell r="A20518" t="str">
            <v>CO-F 24HNR</v>
          </cell>
          <cell r="B20518" t="str">
            <v xml:space="preserve">НС-1192901 </v>
          </cell>
        </row>
        <row r="20519">
          <cell r="A20519" t="str">
            <v>CO-F 36HNR</v>
          </cell>
          <cell r="B20519" t="str">
            <v xml:space="preserve">НС-1192903 </v>
          </cell>
        </row>
        <row r="20520">
          <cell r="A20520" t="str">
            <v>CO-F 48HNR</v>
          </cell>
          <cell r="B20520" t="str">
            <v xml:space="preserve">НС-1192904 </v>
          </cell>
        </row>
        <row r="20521">
          <cell r="A20521" t="str">
            <v>CO-F 60HNR</v>
          </cell>
          <cell r="B20521" t="str">
            <v xml:space="preserve">НС-1192905 </v>
          </cell>
        </row>
        <row r="20522">
          <cell r="A20522" t="str">
            <v>ZCS-W-2YF4</v>
          </cell>
          <cell r="B20522" t="str">
            <v xml:space="preserve">НС-1192906 </v>
          </cell>
        </row>
        <row r="20523">
          <cell r="A20523" t="str">
            <v>CO-D 12HNR</v>
          </cell>
          <cell r="B20523" t="str">
            <v xml:space="preserve">НС-1192907 </v>
          </cell>
        </row>
        <row r="20524">
          <cell r="A20524" t="str">
            <v>CO-D 18HNR</v>
          </cell>
          <cell r="B20524" t="str">
            <v xml:space="preserve">НС-1192908 </v>
          </cell>
        </row>
        <row r="20525">
          <cell r="A20525" t="str">
            <v>CO-D 24HNR</v>
          </cell>
          <cell r="B20525" t="str">
            <v xml:space="preserve">НС-1192909 </v>
          </cell>
        </row>
        <row r="20526">
          <cell r="A20526" t="str">
            <v>CO-D 36HNR</v>
          </cell>
          <cell r="B20526" t="str">
            <v xml:space="preserve">НС-1192910 </v>
          </cell>
        </row>
        <row r="20527">
          <cell r="A20527" t="str">
            <v>CO-D 48HNR</v>
          </cell>
          <cell r="B20527" t="str">
            <v xml:space="preserve">НС-1192911 </v>
          </cell>
        </row>
        <row r="20528">
          <cell r="A20528" t="str">
            <v>CO-D 60HNR</v>
          </cell>
          <cell r="B20528" t="str">
            <v xml:space="preserve">НС-1192914 </v>
          </cell>
        </row>
        <row r="20529">
          <cell r="A20529" t="str">
            <v>CO-E 12HNR</v>
          </cell>
          <cell r="B20529" t="str">
            <v xml:space="preserve">НС-1192916 </v>
          </cell>
        </row>
        <row r="20530">
          <cell r="A20530" t="str">
            <v>CO-E 18HNR</v>
          </cell>
          <cell r="B20530" t="str">
            <v xml:space="preserve">НС-1192918 </v>
          </cell>
        </row>
        <row r="20531">
          <cell r="A20531" t="str">
            <v>CO-E 24HNR</v>
          </cell>
          <cell r="B20531" t="str">
            <v xml:space="preserve">НС-1192920 </v>
          </cell>
        </row>
        <row r="20532">
          <cell r="A20532" t="str">
            <v>CO-E 36HNR</v>
          </cell>
          <cell r="B20532" t="str">
            <v xml:space="preserve">НС-1192921 </v>
          </cell>
        </row>
        <row r="20533">
          <cell r="A20533" t="str">
            <v>CO-E 48HNR</v>
          </cell>
          <cell r="B20533" t="str">
            <v xml:space="preserve">НС-1192923 </v>
          </cell>
        </row>
        <row r="20534">
          <cell r="A20534" t="str">
            <v>CO-E 60HNR</v>
          </cell>
          <cell r="B20534" t="str">
            <v xml:space="preserve">НС-1192924 </v>
          </cell>
        </row>
        <row r="20535">
          <cell r="A20535" t="str">
            <v>RCE 50-95-1-NH</v>
          </cell>
          <cell r="B20535" t="str">
            <v xml:space="preserve">НС-1192925 </v>
          </cell>
        </row>
        <row r="20536">
          <cell r="A20536" t="str">
            <v>ADV-A 7500-6046</v>
          </cell>
          <cell r="B20536" t="str">
            <v xml:space="preserve">НС-1192936 </v>
          </cell>
        </row>
        <row r="20537">
          <cell r="A20537" t="str">
            <v>ZXB803766</v>
          </cell>
          <cell r="B20537" t="str">
            <v xml:space="preserve">НС-1192939 </v>
          </cell>
        </row>
        <row r="20538">
          <cell r="A20538" t="str">
            <v>ZFFS 1000x500-S (EU9)</v>
          </cell>
          <cell r="B20538" t="str">
            <v xml:space="preserve">НС-1192942 </v>
          </cell>
        </row>
        <row r="20539">
          <cell r="A20539" t="str">
            <v>ZFFS 1000x500-S (EU7)</v>
          </cell>
          <cell r="B20539" t="str">
            <v xml:space="preserve">НС-1192943 </v>
          </cell>
        </row>
        <row r="20540">
          <cell r="A20540" t="str">
            <v>ZFFS 500x300-S (EU9)</v>
          </cell>
          <cell r="B20540" t="str">
            <v xml:space="preserve">НС-1192947 </v>
          </cell>
        </row>
        <row r="20541">
          <cell r="A20541" t="str">
            <v>CMY-R302S-G</v>
          </cell>
          <cell r="B20541" t="str">
            <v xml:space="preserve">НС-1192953 </v>
          </cell>
        </row>
        <row r="20542">
          <cell r="A20542" t="str">
            <v>CMY-R303S-G</v>
          </cell>
          <cell r="B20542" t="str">
            <v xml:space="preserve">НС-1192954 </v>
          </cell>
        </row>
        <row r="20543">
          <cell r="A20543" t="str">
            <v>CMY-R306S-G</v>
          </cell>
          <cell r="B20543" t="str">
            <v xml:space="preserve">НС-1192955 </v>
          </cell>
        </row>
        <row r="20544">
          <cell r="A20544" t="str">
            <v>CMY-R101S-G</v>
          </cell>
          <cell r="B20544" t="str">
            <v xml:space="preserve">НС-1192956 </v>
          </cell>
        </row>
        <row r="20545">
          <cell r="A20545" t="str">
            <v>CMY-R202S-G</v>
          </cell>
          <cell r="B20545" t="str">
            <v xml:space="preserve">НС-1192957 </v>
          </cell>
        </row>
        <row r="20546">
          <cell r="A20546" t="str">
            <v>M22 C77 118</v>
          </cell>
          <cell r="B20546" t="str">
            <v xml:space="preserve">НС-1193008 </v>
          </cell>
        </row>
        <row r="20547">
          <cell r="A20547" t="str">
            <v>GKOFIL0016</v>
          </cell>
          <cell r="B20547" t="str">
            <v xml:space="preserve">НС-1193033 </v>
          </cell>
        </row>
        <row r="20548">
          <cell r="A20548" t="str">
            <v>CBBH 2580.BDVQRA-18-0335</v>
          </cell>
          <cell r="B20548" t="str">
            <v xml:space="preserve">НС-1193076 </v>
          </cell>
        </row>
        <row r="20549">
          <cell r="A20549" t="str">
            <v>CBBH 2680.CDVQRA-18-0335</v>
          </cell>
          <cell r="B20549" t="str">
            <v xml:space="preserve">НС-1193077 </v>
          </cell>
        </row>
        <row r="20550">
          <cell r="A20550" t="str">
            <v>DVTZ-ME 496-18-0335</v>
          </cell>
          <cell r="B20550" t="str">
            <v xml:space="preserve">НС-1193078 </v>
          </cell>
        </row>
        <row r="20551">
          <cell r="A20551" t="str">
            <v>DVTZ-ME 565-18-0335</v>
          </cell>
          <cell r="B20551" t="str">
            <v xml:space="preserve">НС-1193079 </v>
          </cell>
        </row>
        <row r="20552">
          <cell r="A20552" t="str">
            <v>YK2; Самокл. основание (28мм) для с</v>
          </cell>
          <cell r="B20552" t="str">
            <v xml:space="preserve">НС-1193094 </v>
          </cell>
        </row>
        <row r="20553">
          <cell r="A20553" t="str">
            <v>YKB 190S;</v>
          </cell>
          <cell r="B20553" t="str">
            <v xml:space="preserve">НС-1193097 </v>
          </cell>
        </row>
        <row r="20554">
          <cell r="A20554" t="str">
            <v>ZFERIS030_</v>
          </cell>
          <cell r="B20554" t="str">
            <v xml:space="preserve">НС-1193151 </v>
          </cell>
        </row>
        <row r="20555">
          <cell r="A20555" t="str">
            <v>VC-C 43P4</v>
          </cell>
          <cell r="B20555" t="str">
            <v xml:space="preserve">НС-1193159 </v>
          </cell>
        </row>
        <row r="20556">
          <cell r="A20556" t="str">
            <v>VC-C 66P4</v>
          </cell>
          <cell r="B20556" t="str">
            <v xml:space="preserve">НС-1193162 </v>
          </cell>
        </row>
        <row r="20557">
          <cell r="A20557" t="str">
            <v>VC-C 75P4</v>
          </cell>
          <cell r="B20557" t="str">
            <v xml:space="preserve">НС-1193163 </v>
          </cell>
        </row>
        <row r="20558">
          <cell r="A20558" t="str">
            <v>VC-C 47P4_</v>
          </cell>
          <cell r="B20558" t="str">
            <v xml:space="preserve">НС-1193165 </v>
          </cell>
        </row>
        <row r="20559">
          <cell r="A20559" t="str">
            <v>VC-C 66P4 PAN</v>
          </cell>
          <cell r="B20559" t="str">
            <v xml:space="preserve">НС-1193180 </v>
          </cell>
        </row>
        <row r="20560">
          <cell r="A20560" t="str">
            <v>VC-C 75P4 PAN</v>
          </cell>
          <cell r="B20560" t="str">
            <v xml:space="preserve">НС-1193181 </v>
          </cell>
        </row>
        <row r="20561">
          <cell r="A20561" t="str">
            <v>VC-C 43P4 PAN</v>
          </cell>
          <cell r="B20561" t="str">
            <v xml:space="preserve">НС-1193183 </v>
          </cell>
        </row>
        <row r="20562">
          <cell r="A20562" t="str">
            <v>ZCS-E60-DX-Е15-2YF4_(CRH)</v>
          </cell>
          <cell r="B20562" t="str">
            <v xml:space="preserve">НС-1193332 </v>
          </cell>
        </row>
        <row r="20563">
          <cell r="A20563" t="str">
            <v>ZCS-E27-DX-E15-2YF4_(CRH)</v>
          </cell>
          <cell r="B20563" t="str">
            <v xml:space="preserve">НС-1193333 </v>
          </cell>
        </row>
        <row r="20564">
          <cell r="A20564" t="str">
            <v>ZCS-2YF4_(REZ)</v>
          </cell>
          <cell r="B20564" t="str">
            <v xml:space="preserve">НС-1193334 </v>
          </cell>
        </row>
        <row r="20565">
          <cell r="A20565" t="str">
            <v>ZCS-2V1_(REZ)</v>
          </cell>
          <cell r="B20565" t="str">
            <v xml:space="preserve">НС-1193335 </v>
          </cell>
        </row>
        <row r="20566">
          <cell r="A20566" t="str">
            <v>ZCS-E27-DX-E15-2YF4_(CRH)_</v>
          </cell>
          <cell r="B20566" t="str">
            <v xml:space="preserve">НС-1193422 </v>
          </cell>
        </row>
        <row r="20567">
          <cell r="A20567" t="str">
            <v>089916004</v>
          </cell>
          <cell r="B20567" t="str">
            <v xml:space="preserve">НС-1193426 </v>
          </cell>
        </row>
        <row r="20568">
          <cell r="A20568" t="str">
            <v>ZXB808147</v>
          </cell>
          <cell r="B20568" t="str">
            <v xml:space="preserve">НС-1193439 </v>
          </cell>
        </row>
        <row r="20569">
          <cell r="A20569" t="str">
            <v>ZXB808148</v>
          </cell>
          <cell r="B20569" t="str">
            <v xml:space="preserve">НС-1193440 </v>
          </cell>
        </row>
        <row r="20570">
          <cell r="A20570" t="str">
            <v>ME-AC-MBS-1-2I1O</v>
          </cell>
          <cell r="B20570" t="str">
            <v xml:space="preserve">НС-1193461 </v>
          </cell>
        </row>
        <row r="20571">
          <cell r="A20571" t="str">
            <v>RCB 150</v>
          </cell>
          <cell r="B20571" t="str">
            <v xml:space="preserve">НС-1193476 </v>
          </cell>
        </row>
        <row r="20572">
          <cell r="A20572" t="str">
            <v>EH-1000</v>
          </cell>
          <cell r="B20572" t="str">
            <v xml:space="preserve">НС-1193480 </v>
          </cell>
        </row>
        <row r="20573">
          <cell r="A20573" t="str">
            <v>RCB 150 F7</v>
          </cell>
          <cell r="B20573" t="str">
            <v xml:space="preserve">НС-1193484 </v>
          </cell>
        </row>
        <row r="20574">
          <cell r="A20574" t="str">
            <v>RCB 150 Н12 + carbon</v>
          </cell>
          <cell r="B20574" t="str">
            <v xml:space="preserve">НС-1193485 </v>
          </cell>
        </row>
        <row r="20575">
          <cell r="A20575" t="str">
            <v>Сувенир - Ремень багажный Hisense</v>
          </cell>
          <cell r="B20575" t="str">
            <v xml:space="preserve">НС-1193487 </v>
          </cell>
        </row>
        <row r="20576">
          <cell r="A20576" t="str">
            <v>ВСМ-РО-5</v>
          </cell>
          <cell r="B20576" t="str">
            <v xml:space="preserve">НС-1193500 </v>
          </cell>
        </row>
        <row r="20577">
          <cell r="A20577" t="str">
            <v>RM-AM34CN-E</v>
          </cell>
          <cell r="B20577" t="str">
            <v xml:space="preserve">НС-1193539 </v>
          </cell>
        </row>
        <row r="20578">
          <cell r="A20578" t="str">
            <v>RM-FR40CN-E</v>
          </cell>
          <cell r="B20578" t="str">
            <v xml:space="preserve">НС-1193541 </v>
          </cell>
        </row>
        <row r="20579">
          <cell r="A20579" t="str">
            <v>RM-FR46CN-E</v>
          </cell>
          <cell r="B20579" t="str">
            <v xml:space="preserve">НС-1193542 </v>
          </cell>
        </row>
        <row r="20580">
          <cell r="A20580" t="str">
            <v>400UMEL01</v>
          </cell>
          <cell r="B20580" t="str">
            <v xml:space="preserve">НС-1193830 </v>
          </cell>
        </row>
        <row r="20581">
          <cell r="A20581" t="str">
            <v>E12 L59 245</v>
          </cell>
          <cell r="B20581" t="str">
            <v xml:space="preserve">НС-1193832 </v>
          </cell>
        </row>
        <row r="20582">
          <cell r="A20582" t="str">
            <v>DAESY271</v>
          </cell>
          <cell r="B20582" t="str">
            <v xml:space="preserve">НС-1193848 </v>
          </cell>
        </row>
        <row r="20583">
          <cell r="A20583" t="str">
            <v>E12 R51 245</v>
          </cell>
          <cell r="B20583" t="str">
            <v xml:space="preserve">НС-1193914 </v>
          </cell>
        </row>
        <row r="20584">
          <cell r="A20584" t="str">
            <v>DS002000000000</v>
          </cell>
          <cell r="B20584" t="str">
            <v xml:space="preserve">НС-1193950 </v>
          </cell>
        </row>
        <row r="20585">
          <cell r="A20585" t="str">
            <v>DS001900000000</v>
          </cell>
          <cell r="B20585" t="str">
            <v xml:space="preserve">НС-1193951 </v>
          </cell>
        </row>
        <row r="20586">
          <cell r="A20586" t="str">
            <v>E12 R21 451</v>
          </cell>
          <cell r="B20586" t="str">
            <v xml:space="preserve">НС-1194017 </v>
          </cell>
        </row>
        <row r="20587">
          <cell r="A20587" t="str">
            <v>AS-18HR4SMATG015G</v>
          </cell>
          <cell r="B20587" t="str">
            <v xml:space="preserve">НС-1194023 </v>
          </cell>
        </row>
        <row r="20588">
          <cell r="A20588" t="str">
            <v>AS-18HR4SMATG015W</v>
          </cell>
          <cell r="B20588" t="str">
            <v xml:space="preserve">НС-1194024 </v>
          </cell>
        </row>
        <row r="20589">
          <cell r="A20589" t="str">
            <v>30177712</v>
          </cell>
          <cell r="B20589" t="str">
            <v xml:space="preserve">НС-1194042 </v>
          </cell>
        </row>
        <row r="20590">
          <cell r="A20590" t="str">
            <v>NF230A-S2</v>
          </cell>
          <cell r="B20590" t="str">
            <v xml:space="preserve">НС-1194050 </v>
          </cell>
        </row>
        <row r="20591">
          <cell r="A20591" t="str">
            <v>SF230A-S2</v>
          </cell>
          <cell r="B20591" t="str">
            <v xml:space="preserve">НС-1194052 </v>
          </cell>
        </row>
        <row r="20592">
          <cell r="A20592" t="str">
            <v>NM24ASR</v>
          </cell>
          <cell r="B20592" t="str">
            <v xml:space="preserve">НС-1194053 </v>
          </cell>
        </row>
        <row r="20593">
          <cell r="A20593" t="str">
            <v>RC-VG36HN/OUT(ЗИМНИЙ КОМПЛЕКТ)</v>
          </cell>
          <cell r="B20593" t="str">
            <v xml:space="preserve">НС-1194124 </v>
          </cell>
        </row>
        <row r="20594">
          <cell r="A20594" t="str">
            <v>RC-VR39HN/OUT(ЗИМНИЙ КОМПЛЕКТ)</v>
          </cell>
          <cell r="B20594" t="str">
            <v xml:space="preserve">НС-1194126 </v>
          </cell>
        </row>
        <row r="20595">
          <cell r="A20595" t="str">
            <v>RC-VR58HN/OUT(ЗИМНИЙ КОМПЛЕКТ)</v>
          </cell>
          <cell r="B20595" t="str">
            <v xml:space="preserve">НС-1194135 </v>
          </cell>
        </row>
        <row r="20596">
          <cell r="A20596" t="str">
            <v>RC-VR76HN/OUT(ЗИМНИЙ КОМПЛЕКТ)</v>
          </cell>
          <cell r="B20596" t="str">
            <v xml:space="preserve">НС-1194138 </v>
          </cell>
        </row>
        <row r="20597">
          <cell r="A20597" t="str">
            <v>RC-VR24HN/OUT(ЗИМНИЙ КОМПЛЕКТ)</v>
          </cell>
          <cell r="B20597" t="str">
            <v xml:space="preserve">НС-1194139 </v>
          </cell>
        </row>
        <row r="20598">
          <cell r="A20598" t="str">
            <v>RC-VR29HN/OUT(ЗИМНИЙ КОМПЛЕКТ)</v>
          </cell>
          <cell r="B20598" t="str">
            <v xml:space="preserve">НС-1194140 </v>
          </cell>
        </row>
        <row r="20599">
          <cell r="A20599" t="str">
            <v>Комплект зимнего регулирования РДК</v>
          </cell>
          <cell r="B20599" t="str">
            <v xml:space="preserve">НС-1194171 </v>
          </cell>
        </row>
        <row r="20600">
          <cell r="A20600" t="str">
            <v>ACC002519</v>
          </cell>
          <cell r="B20600" t="str">
            <v xml:space="preserve">НС-1194251 </v>
          </cell>
        </row>
        <row r="20601">
          <cell r="A20601" t="str">
            <v>CMY-R201S-G</v>
          </cell>
          <cell r="B20601" t="str">
            <v xml:space="preserve">НС-1194273 </v>
          </cell>
        </row>
        <row r="20602">
          <cell r="A20602" t="str">
            <v>CMB-P104V-KB</v>
          </cell>
          <cell r="B20602" t="str">
            <v xml:space="preserve">НС-1194277 </v>
          </cell>
        </row>
        <row r="20603">
          <cell r="A20603" t="str">
            <v>E12138308</v>
          </cell>
          <cell r="B20603" t="str">
            <v xml:space="preserve">НС-1194343 </v>
          </cell>
        </row>
        <row r="20604">
          <cell r="A20604" t="str">
            <v>PKY-22040</v>
          </cell>
          <cell r="B20604" t="str">
            <v xml:space="preserve">НС-1194381 </v>
          </cell>
        </row>
        <row r="20605">
          <cell r="A20605" t="str">
            <v>MRK 4S</v>
          </cell>
          <cell r="B20605" t="str">
            <v xml:space="preserve">НС-1194382 </v>
          </cell>
        </row>
        <row r="20606">
          <cell r="A20606" t="str">
            <v>РР3006</v>
          </cell>
          <cell r="B20606" t="str">
            <v xml:space="preserve">НС-1194383 </v>
          </cell>
        </row>
        <row r="20607">
          <cell r="A20607" t="str">
            <v>"0"</v>
          </cell>
          <cell r="B20607" t="str">
            <v xml:space="preserve">НС-1194384 </v>
          </cell>
        </row>
        <row r="20608">
          <cell r="A20608" t="str">
            <v>"1"</v>
          </cell>
          <cell r="B20608" t="str">
            <v xml:space="preserve">НС-1194385 </v>
          </cell>
        </row>
        <row r="20609">
          <cell r="A20609" t="str">
            <v>"2"</v>
          </cell>
          <cell r="B20609" t="str">
            <v xml:space="preserve">НС-1194387 </v>
          </cell>
        </row>
        <row r="20610">
          <cell r="A20610" t="str">
            <v>"3"</v>
          </cell>
          <cell r="B20610" t="str">
            <v xml:space="preserve">НС-1194389 </v>
          </cell>
        </row>
        <row r="20611">
          <cell r="A20611" t="str">
            <v>"4"</v>
          </cell>
          <cell r="B20611" t="str">
            <v xml:space="preserve">НС-1194390 </v>
          </cell>
        </row>
        <row r="20612">
          <cell r="A20612" t="str">
            <v>"5"</v>
          </cell>
          <cell r="B20612" t="str">
            <v xml:space="preserve">НС-1194391 </v>
          </cell>
        </row>
        <row r="20613">
          <cell r="A20613" t="str">
            <v>"6"</v>
          </cell>
          <cell r="B20613" t="str">
            <v xml:space="preserve">НС-1194392 </v>
          </cell>
        </row>
        <row r="20614">
          <cell r="A20614" t="str">
            <v>"7"</v>
          </cell>
          <cell r="B20614" t="str">
            <v xml:space="preserve">НС-1194393 </v>
          </cell>
        </row>
        <row r="20615">
          <cell r="A20615" t="str">
            <v>"8"</v>
          </cell>
          <cell r="B20615" t="str">
            <v xml:space="preserve">НС-1194395 </v>
          </cell>
        </row>
        <row r="20616">
          <cell r="A20616" t="str">
            <v>"9"</v>
          </cell>
          <cell r="B20616" t="str">
            <v xml:space="preserve">НС-1194398 </v>
          </cell>
        </row>
        <row r="20617">
          <cell r="A20617" t="str">
            <v>"0" 2</v>
          </cell>
          <cell r="B20617" t="str">
            <v xml:space="preserve">НС-1194403 </v>
          </cell>
        </row>
        <row r="20618">
          <cell r="A20618" t="str">
            <v>"1" 2</v>
          </cell>
          <cell r="B20618" t="str">
            <v xml:space="preserve">НС-1194405 </v>
          </cell>
        </row>
        <row r="20619">
          <cell r="A20619" t="str">
            <v>"2" 2</v>
          </cell>
          <cell r="B20619" t="str">
            <v xml:space="preserve">НС-1194409 </v>
          </cell>
        </row>
        <row r="20620">
          <cell r="A20620" t="str">
            <v>"3" 2</v>
          </cell>
          <cell r="B20620" t="str">
            <v xml:space="preserve">НС-1194410 </v>
          </cell>
        </row>
        <row r="20621">
          <cell r="A20621" t="str">
            <v>"4" 2</v>
          </cell>
          <cell r="B20621" t="str">
            <v xml:space="preserve">НС-1194411 </v>
          </cell>
        </row>
        <row r="20622">
          <cell r="A20622" t="str">
            <v>"5" 2</v>
          </cell>
          <cell r="B20622" t="str">
            <v xml:space="preserve">НС-1194413 </v>
          </cell>
        </row>
        <row r="20623">
          <cell r="A20623" t="str">
            <v>"6" 2</v>
          </cell>
          <cell r="B20623" t="str">
            <v xml:space="preserve">НС-1194415 </v>
          </cell>
        </row>
        <row r="20624">
          <cell r="A20624" t="str">
            <v>"7" 2</v>
          </cell>
          <cell r="B20624" t="str">
            <v xml:space="preserve">НС-1194416 </v>
          </cell>
        </row>
        <row r="20625">
          <cell r="A20625" t="str">
            <v>"8" 2</v>
          </cell>
          <cell r="B20625" t="str">
            <v xml:space="preserve">НС-1194417 </v>
          </cell>
        </row>
        <row r="20626">
          <cell r="A20626" t="str">
            <v>"9" 2</v>
          </cell>
          <cell r="B20626" t="str">
            <v xml:space="preserve">НС-1194419 </v>
          </cell>
        </row>
        <row r="20627">
          <cell r="A20627" t="str">
            <v>Y50 180 172</v>
          </cell>
          <cell r="B20627" t="str">
            <v xml:space="preserve">НС-1194426 </v>
          </cell>
        </row>
        <row r="20628">
          <cell r="A20628" t="str">
            <v>5301-0028</v>
          </cell>
          <cell r="B20628" t="str">
            <v xml:space="preserve">НС-1194431 </v>
          </cell>
        </row>
        <row r="20629">
          <cell r="A20629" t="str">
            <v>Климатический комплекс Boneco 2071</v>
          </cell>
          <cell r="B20629" t="str">
            <v xml:space="preserve">НС-1194433 </v>
          </cell>
        </row>
        <row r="20630">
          <cell r="A20630" t="str">
            <v>B-2205467</v>
          </cell>
          <cell r="B20630" t="str">
            <v xml:space="preserve">НС-1194442 </v>
          </cell>
        </row>
        <row r="20631">
          <cell r="A20631" t="str">
            <v>ZCS-R-W-YF4-YF4_(2GH_CRB)</v>
          </cell>
          <cell r="B20631" t="str">
            <v xml:space="preserve">НС-1194455 </v>
          </cell>
        </row>
        <row r="20632">
          <cell r="A20632" t="str">
            <v>AS-24HR4SBATG005G</v>
          </cell>
          <cell r="B20632" t="str">
            <v xml:space="preserve">НС-1194456 </v>
          </cell>
        </row>
        <row r="20633">
          <cell r="A20633" t="str">
            <v>AS-24HR4SBATG005W</v>
          </cell>
          <cell r="B20633" t="str">
            <v xml:space="preserve">НС-1194459 </v>
          </cell>
        </row>
        <row r="20634">
          <cell r="A20634" t="str">
            <v>ACC001273</v>
          </cell>
          <cell r="B20634" t="str">
            <v xml:space="preserve">НС-1194498 </v>
          </cell>
        </row>
        <row r="20635">
          <cell r="A20635" t="str">
            <v>ZSIHT0071</v>
          </cell>
          <cell r="B20635" t="str">
            <v xml:space="preserve">НС-1194532 </v>
          </cell>
        </row>
        <row r="20636">
          <cell r="A20636" t="str">
            <v>ZCS-E75-YF4</v>
          </cell>
          <cell r="B20636" t="str">
            <v xml:space="preserve">НС-1194542 </v>
          </cell>
        </row>
        <row r="20637">
          <cell r="A20637" t="str">
            <v>ZCS-W-YT3-YT3</v>
          </cell>
          <cell r="B20637" t="str">
            <v xml:space="preserve">НС-1194543 </v>
          </cell>
        </row>
        <row r="20638">
          <cell r="A20638" t="str">
            <v>BMS-MB.V0-10</v>
          </cell>
          <cell r="B20638" t="str">
            <v xml:space="preserve">НС-1194559 </v>
          </cell>
        </row>
        <row r="20639">
          <cell r="A20639" t="str">
            <v>RD-S16-E</v>
          </cell>
          <cell r="B20639" t="str">
            <v xml:space="preserve">НС-1194615 </v>
          </cell>
        </row>
        <row r="20640">
          <cell r="A20640" t="str">
            <v>RD-S20-E</v>
          </cell>
          <cell r="B20640" t="str">
            <v xml:space="preserve">НС-1194616 </v>
          </cell>
        </row>
        <row r="20641">
          <cell r="A20641" t="str">
            <v>RD-S30-E</v>
          </cell>
          <cell r="B20641" t="str">
            <v xml:space="preserve">НС-1194617 </v>
          </cell>
        </row>
        <row r="20642">
          <cell r="A20642" t="str">
            <v>RD-S40-E</v>
          </cell>
          <cell r="B20642" t="str">
            <v xml:space="preserve">НС-1194618 </v>
          </cell>
        </row>
        <row r="20643">
          <cell r="A20643" t="str">
            <v>PSIEKANIS03</v>
          </cell>
          <cell r="B20643" t="str">
            <v xml:space="preserve">НС-1194659 </v>
          </cell>
        </row>
        <row r="20644">
          <cell r="A20644" t="str">
            <v>GAGSTOGRIRS019</v>
          </cell>
          <cell r="B20644" t="str">
            <v xml:space="preserve">НС-1194661 </v>
          </cell>
        </row>
        <row r="20645">
          <cell r="A20645" t="str">
            <v>18-2111 ADV-A 3270-4025</v>
          </cell>
          <cell r="B20645" t="str">
            <v xml:space="preserve">НС-1194790 </v>
          </cell>
        </row>
        <row r="20646">
          <cell r="A20646" t="str">
            <v>18-2111 ADV-A 2300-4025</v>
          </cell>
          <cell r="B20646" t="str">
            <v xml:space="preserve">НС-1194792 </v>
          </cell>
        </row>
        <row r="20647">
          <cell r="A20647" t="str">
            <v>18-2111 ADV-A 800-4025</v>
          </cell>
          <cell r="B20647" t="str">
            <v xml:space="preserve">НС-1194793 </v>
          </cell>
        </row>
        <row r="20648">
          <cell r="A20648" t="str">
            <v>18-2111 ADV-A 920-4025</v>
          </cell>
          <cell r="B20648" t="str">
            <v xml:space="preserve">НС-1194794 </v>
          </cell>
        </row>
        <row r="20649">
          <cell r="A20649" t="str">
            <v>ZXB770953</v>
          </cell>
          <cell r="B20649" t="str">
            <v xml:space="preserve">НС-1194797 </v>
          </cell>
        </row>
        <row r="20650">
          <cell r="A20650" t="str">
            <v>ZXB770980</v>
          </cell>
          <cell r="B20650" t="str">
            <v xml:space="preserve">НС-1194798 </v>
          </cell>
        </row>
        <row r="20651">
          <cell r="A20651" t="str">
            <v>ZXB770986</v>
          </cell>
          <cell r="B20651" t="str">
            <v xml:space="preserve">НС-1194799 </v>
          </cell>
        </row>
        <row r="20652">
          <cell r="A20652" t="str">
            <v>18-2111 TCAEBY 2200</v>
          </cell>
          <cell r="B20652" t="str">
            <v xml:space="preserve">НС-1194801 </v>
          </cell>
        </row>
        <row r="20653">
          <cell r="A20653" t="str">
            <v>REV-16-CU-SAG1</v>
          </cell>
          <cell r="B20653" t="str">
            <v xml:space="preserve">НС-1194802 </v>
          </cell>
        </row>
        <row r="20654">
          <cell r="A20654" t="str">
            <v>18-1717 ADV-A 1070-4042</v>
          </cell>
          <cell r="B20654" t="str">
            <v xml:space="preserve">НС-1194819 </v>
          </cell>
        </row>
        <row r="20655">
          <cell r="A20655" t="str">
            <v>18-1717 ADV-A 3270-4042</v>
          </cell>
          <cell r="B20655" t="str">
            <v xml:space="preserve">НС-1194820 </v>
          </cell>
        </row>
        <row r="20656">
          <cell r="A20656" t="str">
            <v>18-1717 TCAEBY 2140</v>
          </cell>
          <cell r="B20656" t="str">
            <v xml:space="preserve">НС-1194821 </v>
          </cell>
        </row>
        <row r="20657">
          <cell r="A20657" t="str">
            <v>18-1717 ADV-A 440-4025</v>
          </cell>
          <cell r="B20657" t="str">
            <v xml:space="preserve">НС-1194836 </v>
          </cell>
        </row>
        <row r="20658">
          <cell r="A20658" t="str">
            <v>DP035D22R0</v>
          </cell>
          <cell r="B20658" t="str">
            <v xml:space="preserve">НС-1194844 </v>
          </cell>
        </row>
        <row r="20659">
          <cell r="A20659" t="str">
            <v>DP035D30R0</v>
          </cell>
          <cell r="B20659" t="str">
            <v xml:space="preserve">НС-1194851 </v>
          </cell>
        </row>
        <row r="20660">
          <cell r="A20660" t="str">
            <v>DP045D30R0</v>
          </cell>
          <cell r="B20660" t="str">
            <v xml:space="preserve">НС-1194852 </v>
          </cell>
        </row>
        <row r="20661">
          <cell r="A20661" t="str">
            <v>DP060D30R0</v>
          </cell>
          <cell r="B20661" t="str">
            <v xml:space="preserve">НС-1194853 </v>
          </cell>
        </row>
        <row r="20662">
          <cell r="A20662" t="str">
            <v>DP085D30R0</v>
          </cell>
          <cell r="B20662" t="str">
            <v xml:space="preserve">НС-1194854 </v>
          </cell>
        </row>
        <row r="20663">
          <cell r="A20663" t="str">
            <v>DP105D40R0</v>
          </cell>
          <cell r="B20663" t="str">
            <v xml:space="preserve">НС-1194855 </v>
          </cell>
        </row>
        <row r="20664">
          <cell r="A20664" t="str">
            <v>DP125D40R0</v>
          </cell>
          <cell r="B20664" t="str">
            <v xml:space="preserve">НС-1194856 </v>
          </cell>
        </row>
        <row r="20665">
          <cell r="A20665" t="str">
            <v>DP165D40R0</v>
          </cell>
          <cell r="B20665" t="str">
            <v xml:space="preserve">НС-1194857 </v>
          </cell>
        </row>
        <row r="20666">
          <cell r="A20666" t="str">
            <v>DP205D40R0</v>
          </cell>
          <cell r="B20666" t="str">
            <v xml:space="preserve">НС-1194858 </v>
          </cell>
        </row>
        <row r="20667">
          <cell r="A20667" t="str">
            <v>DP085D40R0</v>
          </cell>
          <cell r="B20667" t="str">
            <v xml:space="preserve">НС-1194859 </v>
          </cell>
        </row>
        <row r="20668">
          <cell r="A20668" t="str">
            <v>UE001XD001</v>
          </cell>
          <cell r="B20668" t="str">
            <v xml:space="preserve">НС-1194860 </v>
          </cell>
        </row>
        <row r="20669">
          <cell r="A20669" t="str">
            <v>UE010XL001</v>
          </cell>
          <cell r="B20669" t="str">
            <v xml:space="preserve">НС-1194861 </v>
          </cell>
        </row>
        <row r="20670">
          <cell r="A20670" t="str">
            <v>UE130XL001</v>
          </cell>
          <cell r="B20670" t="str">
            <v xml:space="preserve">НС-1194862 </v>
          </cell>
        </row>
        <row r="20671">
          <cell r="A20671" t="str">
            <v>UE015XL001</v>
          </cell>
          <cell r="B20671" t="str">
            <v xml:space="preserve">НС-1194863 </v>
          </cell>
        </row>
        <row r="20672">
          <cell r="A20672" t="str">
            <v>UE018XL001</v>
          </cell>
          <cell r="B20672" t="str">
            <v xml:space="preserve">НС-1194864 </v>
          </cell>
        </row>
        <row r="20673">
          <cell r="A20673" t="str">
            <v>UE025XL001</v>
          </cell>
          <cell r="B20673" t="str">
            <v xml:space="preserve">НС-1194865 </v>
          </cell>
        </row>
        <row r="20674">
          <cell r="A20674" t="str">
            <v>UE003XD001</v>
          </cell>
          <cell r="B20674" t="str">
            <v xml:space="preserve">НС-1194866 </v>
          </cell>
        </row>
        <row r="20675">
          <cell r="A20675" t="str">
            <v>UE003XL001</v>
          </cell>
          <cell r="B20675" t="str">
            <v xml:space="preserve">НС-1194867 </v>
          </cell>
        </row>
        <row r="20676">
          <cell r="A20676" t="str">
            <v>UE035XL001</v>
          </cell>
          <cell r="B20676" t="str">
            <v xml:space="preserve">НС-1194868 </v>
          </cell>
        </row>
        <row r="20677">
          <cell r="A20677" t="str">
            <v>UE045XL001</v>
          </cell>
          <cell r="B20677" t="str">
            <v xml:space="preserve">НС-1194869 </v>
          </cell>
        </row>
        <row r="20678">
          <cell r="A20678" t="str">
            <v>UE005XD001</v>
          </cell>
          <cell r="B20678" t="str">
            <v xml:space="preserve">НС-1194870 </v>
          </cell>
        </row>
        <row r="20679">
          <cell r="A20679" t="str">
            <v>UE065XL001</v>
          </cell>
          <cell r="B20679" t="str">
            <v xml:space="preserve">НС-1194872 </v>
          </cell>
        </row>
        <row r="20680">
          <cell r="A20680" t="str">
            <v>UE008XL001</v>
          </cell>
          <cell r="B20680" t="str">
            <v xml:space="preserve">НС-1194873 </v>
          </cell>
        </row>
        <row r="20681">
          <cell r="A20681" t="str">
            <v>UE090XL001</v>
          </cell>
          <cell r="B20681" t="str">
            <v xml:space="preserve">НС-1194875 </v>
          </cell>
        </row>
        <row r="20682">
          <cell r="A20682" t="str">
            <v>FWH3415003</v>
          </cell>
          <cell r="B20682" t="str">
            <v xml:space="preserve">НС-1194876 </v>
          </cell>
        </row>
        <row r="20683">
          <cell r="A20683" t="str">
            <v>1312357APG</v>
          </cell>
          <cell r="B20683" t="str">
            <v xml:space="preserve">НС-1194879 </v>
          </cell>
        </row>
        <row r="20684">
          <cell r="A20684" t="str">
            <v>T7W A60 323</v>
          </cell>
          <cell r="B20684" t="str">
            <v xml:space="preserve">НС-1194880 </v>
          </cell>
        </row>
        <row r="20685">
          <cell r="A20685" t="str">
            <v>1312367AXX</v>
          </cell>
          <cell r="B20685" t="str">
            <v xml:space="preserve">НС-1194882 </v>
          </cell>
        </row>
        <row r="20686">
          <cell r="A20686" t="str">
            <v>7SIUMCLCCU01</v>
          </cell>
          <cell r="B20686" t="str">
            <v xml:space="preserve">НС-1194883 </v>
          </cell>
        </row>
        <row r="20687">
          <cell r="A20687" t="str">
            <v>12-TL-30-50-80-100</v>
          </cell>
          <cell r="B20687" t="str">
            <v xml:space="preserve">НС-1194884 </v>
          </cell>
        </row>
        <row r="20688">
          <cell r="A20688" t="str">
            <v>6-PL-30-50-80-100</v>
          </cell>
          <cell r="B20688" t="str">
            <v xml:space="preserve">НС-1194885 </v>
          </cell>
        </row>
        <row r="20689">
          <cell r="A20689" t="str">
            <v>14-HE-30</v>
          </cell>
          <cell r="B20689" t="str">
            <v xml:space="preserve">НС-1194886 </v>
          </cell>
        </row>
        <row r="20690">
          <cell r="A20690" t="str">
            <v>14-HE-50-80-100</v>
          </cell>
          <cell r="B20690" t="str">
            <v xml:space="preserve">НС-1194887 </v>
          </cell>
        </row>
        <row r="20691">
          <cell r="A20691" t="str">
            <v>13-SG-30-50-80-100</v>
          </cell>
          <cell r="B20691" t="str">
            <v xml:space="preserve">НС-1194888 </v>
          </cell>
        </row>
        <row r="20692">
          <cell r="A20692" t="str">
            <v>20-MA-30-50-80-100</v>
          </cell>
          <cell r="B20692" t="str">
            <v xml:space="preserve">НС-1194889 </v>
          </cell>
        </row>
        <row r="20693">
          <cell r="A20693" t="str">
            <v>10-SV-30-50-80-100</v>
          </cell>
          <cell r="B20693" t="str">
            <v xml:space="preserve">НС-1194890 </v>
          </cell>
        </row>
        <row r="20694">
          <cell r="A20694" t="str">
            <v>9-DD-30-50-80-100</v>
          </cell>
          <cell r="B20694" t="str">
            <v xml:space="preserve">НС-1194891 </v>
          </cell>
        </row>
        <row r="20695">
          <cell r="A20695" t="str">
            <v>21-PS-30-50-80-100</v>
          </cell>
          <cell r="B20695" t="str">
            <v xml:space="preserve">НС-1194892 </v>
          </cell>
        </row>
        <row r="20696">
          <cell r="A20696" t="str">
            <v>4-TL-10-15</v>
          </cell>
          <cell r="B20696" t="str">
            <v xml:space="preserve">НС-1194893 </v>
          </cell>
        </row>
        <row r="20697">
          <cell r="A20697" t="str">
            <v>15-PL-10-15</v>
          </cell>
          <cell r="B20697" t="str">
            <v xml:space="preserve">НС-1194894 </v>
          </cell>
        </row>
        <row r="20698">
          <cell r="A20698" t="str">
            <v>6-HE-10-15</v>
          </cell>
          <cell r="B20698" t="str">
            <v xml:space="preserve">НС-1194895 </v>
          </cell>
        </row>
        <row r="20699">
          <cell r="A20699" t="str">
            <v>5-SG-10-15</v>
          </cell>
          <cell r="B20699" t="str">
            <v xml:space="preserve">НС-1194896 </v>
          </cell>
        </row>
        <row r="20700">
          <cell r="A20700" t="str">
            <v>10-SV-10-15/UNDER</v>
          </cell>
          <cell r="B20700" t="str">
            <v xml:space="preserve">НС-1194897 </v>
          </cell>
        </row>
        <row r="20701">
          <cell r="A20701" t="str">
            <v>10-SV-10-15/ON</v>
          </cell>
          <cell r="B20701" t="str">
            <v xml:space="preserve">НС-1194898 </v>
          </cell>
        </row>
        <row r="20702">
          <cell r="A20702" t="str">
            <v>AVBC-19HJFKA</v>
          </cell>
          <cell r="B20702" t="str">
            <v xml:space="preserve">НС-1194930 </v>
          </cell>
        </row>
        <row r="20703">
          <cell r="A20703" t="str">
            <v>AVBC-30HJFKA</v>
          </cell>
          <cell r="B20703" t="str">
            <v xml:space="preserve">НС-1194931 </v>
          </cell>
        </row>
        <row r="20704">
          <cell r="A20704" t="str">
            <v>AVBC-38HJFKA</v>
          </cell>
          <cell r="B20704" t="str">
            <v xml:space="preserve">НС-1194932 </v>
          </cell>
        </row>
        <row r="20705">
          <cell r="A20705" t="str">
            <v>AVBC-48HJFKA</v>
          </cell>
          <cell r="B20705" t="str">
            <v xml:space="preserve">НС-1194934 </v>
          </cell>
        </row>
        <row r="20706">
          <cell r="A20706" t="str">
            <v>AVBC-54HJFKA</v>
          </cell>
          <cell r="B20706" t="str">
            <v xml:space="preserve">НС-1194935 </v>
          </cell>
        </row>
        <row r="20707">
          <cell r="A20707" t="str">
            <v>AVC-05HJFA</v>
          </cell>
          <cell r="B20707" t="str">
            <v xml:space="preserve">НС-1194936 </v>
          </cell>
        </row>
        <row r="20708">
          <cell r="A20708" t="str">
            <v>AVC-09HJFA</v>
          </cell>
          <cell r="B20708" t="str">
            <v xml:space="preserve">НС-1194941 </v>
          </cell>
        </row>
        <row r="20709">
          <cell r="A20709" t="str">
            <v>AVC-12HJFA</v>
          </cell>
          <cell r="B20709" t="str">
            <v xml:space="preserve">НС-1194944 </v>
          </cell>
        </row>
        <row r="20710">
          <cell r="A20710" t="str">
            <v>AVC-15HJFA</v>
          </cell>
          <cell r="B20710" t="str">
            <v xml:space="preserve">НС-1194946 </v>
          </cell>
        </row>
        <row r="20711">
          <cell r="A20711" t="str">
            <v>AVC-17HJFA</v>
          </cell>
          <cell r="B20711" t="str">
            <v xml:space="preserve">НС-1194951 </v>
          </cell>
        </row>
        <row r="20712">
          <cell r="A20712" t="str">
            <v>AVC-19HJFA</v>
          </cell>
          <cell r="B20712" t="str">
            <v xml:space="preserve">НС-1194952 </v>
          </cell>
        </row>
        <row r="20713">
          <cell r="A20713" t="str">
            <v>Ex ACS 92</v>
          </cell>
          <cell r="B20713" t="str">
            <v xml:space="preserve">НС-1195078 </v>
          </cell>
        </row>
        <row r="20714">
          <cell r="A20714" t="str">
            <v>16444001000027_</v>
          </cell>
          <cell r="B20714" t="str">
            <v xml:space="preserve">НС-1195079 </v>
          </cell>
        </row>
        <row r="20715">
          <cell r="A20715" t="str">
            <v>Ex ACS 73</v>
          </cell>
          <cell r="B20715" t="str">
            <v xml:space="preserve">НС-1195080 </v>
          </cell>
        </row>
        <row r="20716">
          <cell r="A20716" t="str">
            <v>Y36 011 720</v>
          </cell>
          <cell r="B20716" t="str">
            <v xml:space="preserve">НС-1195082 </v>
          </cell>
        </row>
        <row r="20717">
          <cell r="A20717" t="str">
            <v>ZSSK-Y 1500х600</v>
          </cell>
          <cell r="B20717" t="str">
            <v xml:space="preserve">НС-1195084 </v>
          </cell>
        </row>
        <row r="20718">
          <cell r="A20718" t="str">
            <v>ZSSK-Y 1400х500</v>
          </cell>
          <cell r="B20718" t="str">
            <v xml:space="preserve">НС-1195086 </v>
          </cell>
        </row>
        <row r="20719">
          <cell r="A20719" t="str">
            <v>ZSSK-Y 800х300</v>
          </cell>
          <cell r="B20719" t="str">
            <v xml:space="preserve">НС-1195087 </v>
          </cell>
        </row>
        <row r="20720">
          <cell r="A20720" t="str">
            <v>ZSSK-Y 900х400</v>
          </cell>
          <cell r="B20720" t="str">
            <v xml:space="preserve">НС-1195089 </v>
          </cell>
        </row>
        <row r="20721">
          <cell r="A20721" t="str">
            <v>МТК 2,5/4S</v>
          </cell>
          <cell r="B20721" t="str">
            <v xml:space="preserve">НС-1195100 </v>
          </cell>
        </row>
        <row r="20722">
          <cell r="A20722" t="str">
            <v>1951115</v>
          </cell>
          <cell r="B20722" t="str">
            <v xml:space="preserve">НС-1195165 </v>
          </cell>
        </row>
        <row r="20723">
          <cell r="A20723" t="str">
            <v>1951116</v>
          </cell>
          <cell r="B20723" t="str">
            <v xml:space="preserve">НС-1195167 </v>
          </cell>
        </row>
        <row r="20724">
          <cell r="A20724" t="str">
            <v>PSIEKANVPH31512.0_3_</v>
          </cell>
          <cell r="B20724" t="str">
            <v xml:space="preserve">НС-1195169 </v>
          </cell>
        </row>
        <row r="20725">
          <cell r="A20725" t="str">
            <v>XG-AJ22RHA-IDU</v>
          </cell>
          <cell r="B20725" t="str">
            <v xml:space="preserve">НС-1195189 </v>
          </cell>
        </row>
        <row r="20726">
          <cell r="A20726" t="str">
            <v>XG-AJ22RHA-ODU</v>
          </cell>
          <cell r="B20726" t="str">
            <v xml:space="preserve">НС-1195190 </v>
          </cell>
        </row>
        <row r="20727">
          <cell r="A20727" t="str">
            <v>XG-AJ28RHA-IDU</v>
          </cell>
          <cell r="B20727" t="str">
            <v xml:space="preserve">НС-1195191 </v>
          </cell>
        </row>
        <row r="20728">
          <cell r="A20728" t="str">
            <v>XG-AJ28RHA-ODU</v>
          </cell>
          <cell r="B20728" t="str">
            <v xml:space="preserve">НС-1195192 </v>
          </cell>
        </row>
        <row r="20729">
          <cell r="A20729" t="str">
            <v>XG-AJ37RHA-IDU</v>
          </cell>
          <cell r="B20729" t="str">
            <v xml:space="preserve">НС-1195193 </v>
          </cell>
        </row>
        <row r="20730">
          <cell r="A20730" t="str">
            <v>XG-AJ37RHA-ODU</v>
          </cell>
          <cell r="B20730" t="str">
            <v xml:space="preserve">НС-1195194 </v>
          </cell>
        </row>
        <row r="20731">
          <cell r="A20731" t="str">
            <v>XG-AJ56RHA-IDU</v>
          </cell>
          <cell r="B20731" t="str">
            <v xml:space="preserve">НС-1195195 </v>
          </cell>
        </row>
        <row r="20732">
          <cell r="A20732" t="str">
            <v>XG-AJ56RHA-ODU</v>
          </cell>
          <cell r="B20732" t="str">
            <v xml:space="preserve">НС-1195196 </v>
          </cell>
        </row>
        <row r="20733">
          <cell r="A20733" t="str">
            <v>XG-AJ77RHA-IDU</v>
          </cell>
          <cell r="B20733" t="str">
            <v xml:space="preserve">НС-1195197 </v>
          </cell>
        </row>
        <row r="20734">
          <cell r="A20734" t="str">
            <v>XG-AJ77RHA-ODU</v>
          </cell>
          <cell r="B20734" t="str">
            <v xml:space="preserve">НС-1195198 </v>
          </cell>
        </row>
        <row r="20735">
          <cell r="A20735" t="str">
            <v>RCI-SA30HN/IN</v>
          </cell>
          <cell r="B20735" t="str">
            <v xml:space="preserve">НС-1195199 </v>
          </cell>
        </row>
        <row r="20736">
          <cell r="A20736" t="str">
            <v>RCI-SA30HN/OUT</v>
          </cell>
          <cell r="B20736" t="str">
            <v xml:space="preserve">НС-1195200 </v>
          </cell>
        </row>
        <row r="20737">
          <cell r="A20737" t="str">
            <v>RCI-SA40HN/IN</v>
          </cell>
          <cell r="B20737" t="str">
            <v xml:space="preserve">НС-1195201 </v>
          </cell>
        </row>
        <row r="20738">
          <cell r="A20738" t="str">
            <v>RCI-SA40HN/OUT</v>
          </cell>
          <cell r="B20738" t="str">
            <v xml:space="preserve">НС-1195202 </v>
          </cell>
        </row>
        <row r="20739">
          <cell r="A20739" t="str">
            <v>PUHY-EP450YNW-A</v>
          </cell>
          <cell r="B20739" t="str">
            <v xml:space="preserve">НС-1195221 </v>
          </cell>
        </row>
        <row r="20740">
          <cell r="A20740" t="str">
            <v>11321009000057</v>
          </cell>
          <cell r="B20740" t="str">
            <v xml:space="preserve">НС-1195295 </v>
          </cell>
        </row>
        <row r="20741">
          <cell r="A20741" t="str">
            <v>11320026000061</v>
          </cell>
          <cell r="B20741" t="str">
            <v xml:space="preserve">НС-1195297 </v>
          </cell>
        </row>
        <row r="20742">
          <cell r="A20742" t="str">
            <v>11223015000143</v>
          </cell>
          <cell r="B20742" t="str">
            <v xml:space="preserve">НС-1195298 </v>
          </cell>
        </row>
        <row r="20743">
          <cell r="A20743" t="str">
            <v>11320026000057</v>
          </cell>
          <cell r="B20743" t="str">
            <v xml:space="preserve">НС-1195305 </v>
          </cell>
        </row>
        <row r="20744">
          <cell r="A20744" t="str">
            <v>11321005000099</v>
          </cell>
          <cell r="B20744" t="str">
            <v xml:space="preserve">НС-1195307 </v>
          </cell>
        </row>
        <row r="20745">
          <cell r="A20745" t="str">
            <v>11320068000006</v>
          </cell>
          <cell r="B20745" t="str">
            <v xml:space="preserve">НС-1195308 </v>
          </cell>
        </row>
        <row r="20746">
          <cell r="A20746" t="str">
            <v>16421005000028</v>
          </cell>
          <cell r="B20746" t="str">
            <v xml:space="preserve">НС-1195310 </v>
          </cell>
        </row>
        <row r="20747">
          <cell r="A20747" t="str">
            <v>16421004000226</v>
          </cell>
          <cell r="B20747" t="str">
            <v xml:space="preserve">НС-1195312 </v>
          </cell>
        </row>
        <row r="20748">
          <cell r="A20748" t="str">
            <v>AHU000112</v>
          </cell>
          <cell r="B20748" t="str">
            <v xml:space="preserve">НС-1195319 </v>
          </cell>
        </row>
        <row r="20749">
          <cell r="A20749" t="str">
            <v>ZKAM 400 LD</v>
          </cell>
          <cell r="B20749" t="str">
            <v xml:space="preserve">НС-1195354 </v>
          </cell>
        </row>
        <row r="20750">
          <cell r="A20750" t="str">
            <v>HYRE-X01H</v>
          </cell>
          <cell r="B20750" t="str">
            <v xml:space="preserve">НС-1195359 </v>
          </cell>
        </row>
        <row r="20751">
          <cell r="A20751" t="str">
            <v>MCL-03</v>
          </cell>
          <cell r="B20751" t="str">
            <v xml:space="preserve">НС-1195365 </v>
          </cell>
        </row>
        <row r="20752">
          <cell r="A20752" t="str">
            <v>MCL-05</v>
          </cell>
          <cell r="B20752" t="str">
            <v xml:space="preserve">НС-1195367 </v>
          </cell>
        </row>
        <row r="20753">
          <cell r="A20753" t="str">
            <v>MCL-07</v>
          </cell>
          <cell r="B20753" t="str">
            <v xml:space="preserve">НС-1195368 </v>
          </cell>
        </row>
        <row r="20754">
          <cell r="A20754" t="str">
            <v>DC-01Q</v>
          </cell>
          <cell r="B20754" t="str">
            <v xml:space="preserve">НС-1195369 </v>
          </cell>
        </row>
        <row r="20755">
          <cell r="A20755" t="str">
            <v>PIN-Code_</v>
          </cell>
          <cell r="B20755" t="str">
            <v xml:space="preserve">НС-1195489 </v>
          </cell>
        </row>
        <row r="20756">
          <cell r="A20756" t="str">
            <v>1335015</v>
          </cell>
          <cell r="B20756" t="str">
            <v xml:space="preserve">НС-1195520 </v>
          </cell>
        </row>
        <row r="20757">
          <cell r="A20757" t="str">
            <v>MACS-O-M35H</v>
          </cell>
          <cell r="B20757" t="str">
            <v xml:space="preserve">НС-1195522 </v>
          </cell>
        </row>
        <row r="20758">
          <cell r="A20758" t="str">
            <v>Ц-00040112</v>
          </cell>
          <cell r="B20758" t="str">
            <v xml:space="preserve">НС-1195534 </v>
          </cell>
        </row>
        <row r="20759">
          <cell r="A20759" t="str">
            <v>18-2613 DV 551</v>
          </cell>
          <cell r="B20759" t="str">
            <v xml:space="preserve">НС-1195638 </v>
          </cell>
        </row>
        <row r="20760">
          <cell r="A20760" t="str">
            <v>E12H09620</v>
          </cell>
          <cell r="B20760" t="str">
            <v xml:space="preserve">НС-1195647 </v>
          </cell>
        </row>
        <row r="20761">
          <cell r="A20761" t="str">
            <v>S-panel</v>
          </cell>
          <cell r="B20761" t="str">
            <v xml:space="preserve">НС-1195679 </v>
          </cell>
        </row>
        <row r="20762">
          <cell r="A20762" t="str">
            <v>AC Electric АСWH 30 ST.STEEL</v>
          </cell>
          <cell r="B20762" t="str">
            <v xml:space="preserve">НС-1195680 </v>
          </cell>
        </row>
        <row r="20763">
          <cell r="A20763" t="str">
            <v>Y36 004 717</v>
          </cell>
          <cell r="B20763" t="str">
            <v xml:space="preserve">НС-1195748 </v>
          </cell>
        </row>
        <row r="20764">
          <cell r="A20764" t="str">
            <v>E12 J44 468</v>
          </cell>
          <cell r="B20764" t="str">
            <v xml:space="preserve">НС-1195758 </v>
          </cell>
        </row>
        <row r="20765">
          <cell r="A20765" t="str">
            <v>E12 P83 452</v>
          </cell>
          <cell r="B20765" t="str">
            <v xml:space="preserve">НС-1195860 </v>
          </cell>
        </row>
        <row r="20766">
          <cell r="A20766" t="str">
            <v>PZ-15RF8-E</v>
          </cell>
          <cell r="B20766" t="str">
            <v xml:space="preserve">НС-1195862 </v>
          </cell>
        </row>
        <row r="20767">
          <cell r="A20767" t="str">
            <v>RT-14</v>
          </cell>
          <cell r="B20767" t="str">
            <v xml:space="preserve">НС-1195864 </v>
          </cell>
        </row>
        <row r="20768">
          <cell r="A20768" t="str">
            <v>PCA-M50KA</v>
          </cell>
          <cell r="B20768" t="str">
            <v xml:space="preserve">НС-1195874 </v>
          </cell>
        </row>
        <row r="20769">
          <cell r="A20769" t="str">
            <v>GSKSSK759</v>
          </cell>
          <cell r="B20769" t="str">
            <v xml:space="preserve">НС-1195963 </v>
          </cell>
        </row>
        <row r="20770">
          <cell r="A20770" t="str">
            <v>ZCS-W-YF4_(CRBT)</v>
          </cell>
          <cell r="B20770" t="str">
            <v xml:space="preserve">НС-1195965 </v>
          </cell>
        </row>
        <row r="20771">
          <cell r="A20771" t="str">
            <v>ZCS-W-YF4-YF4_(CRBT_3GH)</v>
          </cell>
          <cell r="B20771" t="str">
            <v xml:space="preserve">НС-1195999 </v>
          </cell>
        </row>
        <row r="20772">
          <cell r="A20772" t="str">
            <v>R63 R34 243</v>
          </cell>
          <cell r="B20772" t="str">
            <v xml:space="preserve">НС-1196031 </v>
          </cell>
        </row>
        <row r="20773">
          <cell r="A20773" t="str">
            <v>R63 R34 401</v>
          </cell>
          <cell r="B20773" t="str">
            <v xml:space="preserve">НС-1196032 </v>
          </cell>
        </row>
        <row r="20774">
          <cell r="A20774" t="str">
            <v>1820511_</v>
          </cell>
          <cell r="B20774" t="str">
            <v xml:space="preserve">НС-1196080 </v>
          </cell>
        </row>
        <row r="20775">
          <cell r="A20775" t="str">
            <v>1204863_</v>
          </cell>
          <cell r="B20775" t="str">
            <v xml:space="preserve">НС-1196093 </v>
          </cell>
        </row>
        <row r="20776">
          <cell r="A20776" t="str">
            <v>2005110</v>
          </cell>
          <cell r="B20776" t="str">
            <v xml:space="preserve">НС-1196102 </v>
          </cell>
        </row>
        <row r="20777">
          <cell r="A20777" t="str">
            <v>GSIAVA010</v>
          </cell>
          <cell r="B20777" t="str">
            <v xml:space="preserve">НС-1196106 </v>
          </cell>
        </row>
        <row r="20778">
          <cell r="A20778" t="str">
            <v>PSIEKS6003</v>
          </cell>
          <cell r="B20778" t="str">
            <v xml:space="preserve">НС-1196107 </v>
          </cell>
        </row>
        <row r="20779">
          <cell r="A20779" t="str">
            <v>GSKSSK759</v>
          </cell>
          <cell r="B20779" t="str">
            <v xml:space="preserve">НС-1196134 </v>
          </cell>
        </row>
        <row r="20780">
          <cell r="A20780" t="str">
            <v>ZCS-W-YF4_(CRBT)</v>
          </cell>
          <cell r="B20780" t="str">
            <v xml:space="preserve">НС-1196187 </v>
          </cell>
        </row>
        <row r="20781">
          <cell r="A20781" t="str">
            <v>ZCS-W-YF6_(CRBT)</v>
          </cell>
          <cell r="B20781" t="str">
            <v xml:space="preserve">НС-1196189 </v>
          </cell>
        </row>
        <row r="20782">
          <cell r="A20782" t="str">
            <v>ZXB850103</v>
          </cell>
          <cell r="B20782" t="str">
            <v xml:space="preserve">НС-1196199 </v>
          </cell>
        </row>
        <row r="20783">
          <cell r="A20783" t="str">
            <v>ZXB850104</v>
          </cell>
          <cell r="B20783" t="str">
            <v xml:space="preserve">НС-1196200 </v>
          </cell>
        </row>
        <row r="20784">
          <cell r="A20784" t="str">
            <v>ZXB850105</v>
          </cell>
          <cell r="B20784" t="str">
            <v xml:space="preserve">НС-1196201 </v>
          </cell>
        </row>
        <row r="20785">
          <cell r="A20785" t="str">
            <v>ZXB850106</v>
          </cell>
          <cell r="B20785" t="str">
            <v xml:space="preserve">НС-1196202 </v>
          </cell>
        </row>
        <row r="20786">
          <cell r="A20786" t="str">
            <v>RCE 080-9-1-NH</v>
          </cell>
          <cell r="B20786" t="str">
            <v xml:space="preserve">НС-1196210 </v>
          </cell>
        </row>
        <row r="20787">
          <cell r="A20787" t="str">
            <v>ZAKKNT004</v>
          </cell>
          <cell r="B20787" t="str">
            <v xml:space="preserve">НС-1196212 </v>
          </cell>
        </row>
        <row r="20788">
          <cell r="A20788" t="str">
            <v>SPF 22-303</v>
          </cell>
          <cell r="B20788" t="str">
            <v xml:space="preserve">НС-1196225 </v>
          </cell>
        </row>
        <row r="20789">
          <cell r="A20789" t="str">
            <v>DV 65 19-0472-1</v>
          </cell>
          <cell r="B20789" t="str">
            <v xml:space="preserve">НС-1196258 </v>
          </cell>
        </row>
        <row r="20790">
          <cell r="A20790" t="str">
            <v>DV 65 KSA 19-0472-1</v>
          </cell>
          <cell r="B20790" t="str">
            <v xml:space="preserve">НС-1196259 </v>
          </cell>
        </row>
        <row r="20791">
          <cell r="A20791" t="str">
            <v>M36 099 707</v>
          </cell>
          <cell r="B20791" t="str">
            <v xml:space="preserve">НС-1196262 </v>
          </cell>
        </row>
        <row r="20792">
          <cell r="A20792" t="str">
            <v>169902015</v>
          </cell>
          <cell r="B20792" t="str">
            <v xml:space="preserve">НС-1196267 </v>
          </cell>
        </row>
        <row r="20793">
          <cell r="A20793" t="str">
            <v>ZFA-A 450</v>
          </cell>
          <cell r="B20793" t="str">
            <v xml:space="preserve">НС-1196316 </v>
          </cell>
        </row>
        <row r="20794">
          <cell r="A20794" t="str">
            <v>RCB 150 EH-1000</v>
          </cell>
          <cell r="B20794" t="str">
            <v xml:space="preserve">НС-1196334 </v>
          </cell>
        </row>
        <row r="20795">
          <cell r="A20795" t="str">
            <v>ZXB852601</v>
          </cell>
          <cell r="B20795" t="str">
            <v xml:space="preserve">НС-1196388 </v>
          </cell>
        </row>
        <row r="20796">
          <cell r="A20796" t="str">
            <v>18-2219 DV 740</v>
          </cell>
          <cell r="B20796" t="str">
            <v xml:space="preserve">НС-1196391 </v>
          </cell>
        </row>
        <row r="20797">
          <cell r="A20797" t="str">
            <v>ZXB855715</v>
          </cell>
          <cell r="B20797" t="str">
            <v xml:space="preserve">НС-1196392 </v>
          </cell>
        </row>
        <row r="20798">
          <cell r="A20798" t="str">
            <v>ZSISAL0048</v>
          </cell>
          <cell r="B20798" t="str">
            <v xml:space="preserve">НС-1196396 </v>
          </cell>
        </row>
        <row r="20799">
          <cell r="A20799" t="str">
            <v>T-MBQ4-03E</v>
          </cell>
          <cell r="B20799" t="str">
            <v xml:space="preserve">НС-1196501 </v>
          </cell>
        </row>
        <row r="20800">
          <cell r="A20800" t="str">
            <v>S70 E80 220</v>
          </cell>
          <cell r="B20800" t="str">
            <v xml:space="preserve">НС-1196544 </v>
          </cell>
        </row>
        <row r="20801">
          <cell r="A20801" t="str">
            <v>ZCS-P-W-C-YF6-YF4_(CRH)</v>
          </cell>
          <cell r="B20801" t="str">
            <v xml:space="preserve">НС-1196562 </v>
          </cell>
        </row>
        <row r="20802">
          <cell r="A20802" t="str">
            <v>ZCS-2W-C-2YF4_(CRH_REZ)</v>
          </cell>
          <cell r="B20802" t="str">
            <v xml:space="preserve">НС-1196564 </v>
          </cell>
        </row>
        <row r="20803">
          <cell r="A20803" t="str">
            <v>ZCS-W-C-YF4_(CRH)</v>
          </cell>
          <cell r="B20803" t="str">
            <v xml:space="preserve">НС-1196566 </v>
          </cell>
        </row>
        <row r="20804">
          <cell r="A20804" t="str">
            <v>ZXB859208</v>
          </cell>
          <cell r="B20804" t="str">
            <v xml:space="preserve">НС-1196610 </v>
          </cell>
        </row>
        <row r="20805">
          <cell r="A20805" t="str">
            <v>ZXB852601</v>
          </cell>
          <cell r="B20805" t="str">
            <v xml:space="preserve">НС-1196614 </v>
          </cell>
        </row>
        <row r="20806">
          <cell r="A20806" t="str">
            <v>ZXB852602</v>
          </cell>
          <cell r="B20806" t="str">
            <v xml:space="preserve">НС-1196615 </v>
          </cell>
        </row>
        <row r="20807">
          <cell r="A20807" t="str">
            <v>ZXB852603</v>
          </cell>
          <cell r="B20807" t="str">
            <v xml:space="preserve">НС-1196617 </v>
          </cell>
        </row>
        <row r="20808">
          <cell r="A20808" t="str">
            <v>ZESSPR106_</v>
          </cell>
          <cell r="B20808" t="str">
            <v xml:space="preserve">НС-1196632 </v>
          </cell>
        </row>
        <row r="20809">
          <cell r="A20809" t="str">
            <v>R01 E06 115</v>
          </cell>
          <cell r="B20809" t="str">
            <v xml:space="preserve">НС-1196634 </v>
          </cell>
        </row>
        <row r="20810">
          <cell r="A20810" t="str">
            <v>2003635</v>
          </cell>
          <cell r="B20810" t="str">
            <v xml:space="preserve">НС-1196652 </v>
          </cell>
        </row>
        <row r="20811">
          <cell r="A20811" t="str">
            <v>1802364</v>
          </cell>
          <cell r="B20811" t="str">
            <v xml:space="preserve">НС-1196657 </v>
          </cell>
        </row>
        <row r="20812">
          <cell r="A20812" t="str">
            <v>1882634</v>
          </cell>
          <cell r="B20812" t="str">
            <v xml:space="preserve">НС-1196658 </v>
          </cell>
        </row>
        <row r="20813">
          <cell r="A20813" t="str">
            <v>99097</v>
          </cell>
          <cell r="B20813" t="str">
            <v xml:space="preserve">НС-1196748 </v>
          </cell>
        </row>
        <row r="20814">
          <cell r="A20814" t="str">
            <v>EB 35/6</v>
          </cell>
          <cell r="B20814" t="str">
            <v xml:space="preserve">НС-1196770 </v>
          </cell>
        </row>
        <row r="20815">
          <cell r="A20815" t="str">
            <v>Образец AS-09UR4SYDDB15G</v>
          </cell>
          <cell r="B20815" t="str">
            <v xml:space="preserve">НС-1196896 </v>
          </cell>
        </row>
        <row r="20816">
          <cell r="A20816" t="str">
            <v>1435462</v>
          </cell>
          <cell r="B20816" t="str">
            <v xml:space="preserve">НС-1196899 </v>
          </cell>
        </row>
        <row r="20817">
          <cell r="A20817" t="str">
            <v>PUHY-EP200 YNW-A</v>
          </cell>
          <cell r="B20817" t="str">
            <v xml:space="preserve">НС-1197107 </v>
          </cell>
        </row>
        <row r="20818">
          <cell r="A20818" t="str">
            <v>PEFY-P71VMHS-E</v>
          </cell>
          <cell r="B20818" t="str">
            <v xml:space="preserve">НС-1197133 </v>
          </cell>
        </row>
        <row r="20819">
          <cell r="A20819" t="str">
            <v>PEFY-P63VMHS-E</v>
          </cell>
          <cell r="B20819" t="str">
            <v xml:space="preserve">НС-1197134 </v>
          </cell>
        </row>
        <row r="20820">
          <cell r="A20820" t="str">
            <v>PEFY-P140VMHS-E</v>
          </cell>
          <cell r="B20820" t="str">
            <v xml:space="preserve">НС-1197135 </v>
          </cell>
        </row>
        <row r="20821">
          <cell r="A20821" t="str">
            <v>PAC-KE99TB-F</v>
          </cell>
          <cell r="B20821" t="str">
            <v xml:space="preserve">НС-1197140 </v>
          </cell>
        </row>
        <row r="20822">
          <cell r="A20822" t="str">
            <v>ZXB866387</v>
          </cell>
          <cell r="B20822" t="str">
            <v xml:space="preserve">НС-1197169 </v>
          </cell>
        </row>
        <row r="20823">
          <cell r="A20823" t="str">
            <v>ZCS-2DX</v>
          </cell>
          <cell r="B20823" t="str">
            <v xml:space="preserve">НС-1197178 </v>
          </cell>
        </row>
        <row r="20824">
          <cell r="A20824" t="str">
            <v>Образец AS-09HR4SYDDL3G</v>
          </cell>
          <cell r="B20824" t="str">
            <v xml:space="preserve">НС-1197209 </v>
          </cell>
        </row>
        <row r="20825">
          <cell r="A20825" t="str">
            <v>Образец AS-09UR4SYDDB15G</v>
          </cell>
          <cell r="B20825" t="str">
            <v xml:space="preserve">НС-1197210 </v>
          </cell>
        </row>
        <row r="20826">
          <cell r="A20826" t="str">
            <v>Образец AS-10HR4SYDTG5G</v>
          </cell>
          <cell r="B20826" t="str">
            <v xml:space="preserve">НС-1197211 </v>
          </cell>
        </row>
        <row r="20827">
          <cell r="A20827" t="str">
            <v>1555084</v>
          </cell>
          <cell r="B20827" t="str">
            <v xml:space="preserve">НС-1197216 </v>
          </cell>
        </row>
        <row r="20828">
          <cell r="A20828" t="str">
            <v>PEFY-P50VMHS-E</v>
          </cell>
          <cell r="B20828" t="str">
            <v xml:space="preserve">НС-1197223 </v>
          </cell>
        </row>
        <row r="20829">
          <cell r="A20829" t="str">
            <v>1489802</v>
          </cell>
          <cell r="B20829" t="str">
            <v xml:space="preserve">НС-1197233 </v>
          </cell>
        </row>
        <row r="20830">
          <cell r="A20830" t="str">
            <v>nSLT40000000153</v>
          </cell>
          <cell r="B20830" t="str">
            <v xml:space="preserve">НС-1197273 </v>
          </cell>
        </row>
        <row r="20831">
          <cell r="A20831" t="str">
            <v>RET-71 18-2590-3</v>
          </cell>
          <cell r="B20831" t="str">
            <v xml:space="preserve">НС-1197417 </v>
          </cell>
        </row>
        <row r="20832">
          <cell r="A20832" t="str">
            <v>1492061</v>
          </cell>
          <cell r="B20832" t="str">
            <v xml:space="preserve">НС-1197471 </v>
          </cell>
        </row>
        <row r="20833">
          <cell r="A20833" t="str">
            <v>YARDY EV3</v>
          </cell>
          <cell r="B20833" t="str">
            <v xml:space="preserve">НС-1197479 </v>
          </cell>
        </row>
        <row r="20834">
          <cell r="A20834" t="str">
            <v>YARDY EV3 88 MVT 2T</v>
          </cell>
          <cell r="B20834" t="str">
            <v xml:space="preserve">НС-1197483 </v>
          </cell>
        </row>
        <row r="20835">
          <cell r="A20835" t="str">
            <v>YARDY EV3 45 MVT 2T</v>
          </cell>
          <cell r="B20835" t="str">
            <v xml:space="preserve">НС-1197485 </v>
          </cell>
        </row>
        <row r="20836">
          <cell r="A20836" t="str">
            <v>YARDY EV3 55 IXP 2T</v>
          </cell>
          <cell r="B20836" t="str">
            <v xml:space="preserve">НС-1197486 </v>
          </cell>
        </row>
        <row r="20837">
          <cell r="A20837" t="str">
            <v>YARDY EV3 60 IXP 2T</v>
          </cell>
          <cell r="B20837" t="str">
            <v xml:space="preserve">НС-1197487 </v>
          </cell>
        </row>
        <row r="20838">
          <cell r="A20838" t="str">
            <v>YARDY EV3 80 IXP 2T</v>
          </cell>
          <cell r="B20838" t="str">
            <v xml:space="preserve">НС-1197488 </v>
          </cell>
        </row>
        <row r="20839">
          <cell r="A20839" t="str">
            <v>ZXB875220</v>
          </cell>
          <cell r="B20839" t="str">
            <v xml:space="preserve">НС-1197493 </v>
          </cell>
        </row>
        <row r="20840">
          <cell r="A20840" t="str">
            <v>ZXB848319</v>
          </cell>
          <cell r="B20840" t="str">
            <v xml:space="preserve">НС-1197494 </v>
          </cell>
        </row>
        <row r="20841">
          <cell r="A20841" t="str">
            <v>ZXB848320</v>
          </cell>
          <cell r="B20841" t="str">
            <v xml:space="preserve">НС-1197495 </v>
          </cell>
        </row>
        <row r="20842">
          <cell r="A20842" t="str">
            <v>ZXB848321</v>
          </cell>
          <cell r="B20842" t="str">
            <v xml:space="preserve">НС-1197497 </v>
          </cell>
        </row>
        <row r="20843">
          <cell r="A20843" t="str">
            <v>ZXB848322</v>
          </cell>
          <cell r="B20843" t="str">
            <v xml:space="preserve">НС-1197499 </v>
          </cell>
        </row>
        <row r="20844">
          <cell r="A20844" t="str">
            <v>ZXB874784</v>
          </cell>
          <cell r="B20844" t="str">
            <v xml:space="preserve">НС-1197500 </v>
          </cell>
        </row>
        <row r="20845">
          <cell r="A20845" t="str">
            <v>ZXB874817</v>
          </cell>
          <cell r="B20845" t="str">
            <v xml:space="preserve">НС-1197501 </v>
          </cell>
        </row>
        <row r="20846">
          <cell r="A20846" t="str">
            <v>ZXB848326</v>
          </cell>
          <cell r="B20846" t="str">
            <v xml:space="preserve">НС-1197503 </v>
          </cell>
        </row>
        <row r="20847">
          <cell r="A20847" t="str">
            <v>ZXB848327</v>
          </cell>
          <cell r="B20847" t="str">
            <v xml:space="preserve">НС-1197504 </v>
          </cell>
        </row>
        <row r="20848">
          <cell r="A20848" t="str">
            <v>ZXB848328</v>
          </cell>
          <cell r="B20848" t="str">
            <v xml:space="preserve">НС-1197506 </v>
          </cell>
        </row>
        <row r="20849">
          <cell r="A20849" t="str">
            <v>ZXB848329</v>
          </cell>
          <cell r="B20849" t="str">
            <v xml:space="preserve">НС-1197508 </v>
          </cell>
        </row>
        <row r="20850">
          <cell r="A20850" t="str">
            <v>ZXB848330</v>
          </cell>
          <cell r="B20850" t="str">
            <v xml:space="preserve">НС-1197509 </v>
          </cell>
        </row>
        <row r="20851">
          <cell r="A20851" t="str">
            <v>KWPI_RHOSS</v>
          </cell>
          <cell r="B20851" t="str">
            <v xml:space="preserve">НС-1197511 </v>
          </cell>
        </row>
        <row r="20852">
          <cell r="A20852" t="str">
            <v>ZXB848331</v>
          </cell>
          <cell r="B20852" t="str">
            <v xml:space="preserve">НС-1197512 </v>
          </cell>
        </row>
        <row r="20853">
          <cell r="A20853" t="str">
            <v>ZXB875009</v>
          </cell>
          <cell r="B20853" t="str">
            <v xml:space="preserve">НС-1197513 </v>
          </cell>
        </row>
        <row r="20854">
          <cell r="A20854" t="str">
            <v>ZXB875094</v>
          </cell>
          <cell r="B20854" t="str">
            <v xml:space="preserve">НС-1197514 </v>
          </cell>
        </row>
        <row r="20855">
          <cell r="A20855" t="str">
            <v>ZXB848336</v>
          </cell>
          <cell r="B20855" t="str">
            <v xml:space="preserve">НС-1197515 </v>
          </cell>
        </row>
        <row r="20856">
          <cell r="A20856" t="str">
            <v>DV 43 18-2331-2</v>
          </cell>
          <cell r="B20856" t="str">
            <v xml:space="preserve">НС-1197532 </v>
          </cell>
        </row>
        <row r="20857">
          <cell r="A20857" t="str">
            <v>DV 43 KSA 18-2331-2</v>
          </cell>
          <cell r="B20857" t="str">
            <v xml:space="preserve">НС-1197534 </v>
          </cell>
        </row>
        <row r="20858">
          <cell r="A20858" t="str">
            <v>DV 43 KRS485 18-2331-2</v>
          </cell>
          <cell r="B20858" t="str">
            <v xml:space="preserve">НС-1197536 </v>
          </cell>
        </row>
        <row r="20859">
          <cell r="A20859" t="str">
            <v>ZCS-W-YF4_(CRB;+10С)</v>
          </cell>
          <cell r="B20859" t="str">
            <v xml:space="preserve">НС-1197615 </v>
          </cell>
        </row>
        <row r="20860">
          <cell r="A20860" t="str">
            <v>ZCS-W-E15-DX-YF4_(CRB)</v>
          </cell>
          <cell r="B20860" t="str">
            <v xml:space="preserve">НС-1197618 </v>
          </cell>
        </row>
        <row r="20861">
          <cell r="A20861" t="str">
            <v>ZCS-W-E15-DX-2YF4_(CRB)</v>
          </cell>
          <cell r="B20861" t="str">
            <v xml:space="preserve">НС-1197620 </v>
          </cell>
        </row>
        <row r="20862">
          <cell r="A20862" t="str">
            <v>ZCS-W-E45-DX-2YF4_(CRB)</v>
          </cell>
          <cell r="B20862" t="str">
            <v xml:space="preserve">НС-1197621 </v>
          </cell>
        </row>
        <row r="20863">
          <cell r="A20863" t="str">
            <v>ZCS-W-DX-YF4_(CRB)</v>
          </cell>
          <cell r="B20863" t="str">
            <v xml:space="preserve">НС-1197629 </v>
          </cell>
        </row>
        <row r="20864">
          <cell r="A20864" t="str">
            <v>ZCS-W-E15-C-2YF4_(CRB)</v>
          </cell>
          <cell r="B20864" t="str">
            <v xml:space="preserve">НС-1197631 </v>
          </cell>
        </row>
        <row r="20865">
          <cell r="A20865" t="str">
            <v>ZCS-W-E75-DX-2YF10_(CRB)</v>
          </cell>
          <cell r="B20865" t="str">
            <v xml:space="preserve">НС-1197632 </v>
          </cell>
        </row>
        <row r="20866">
          <cell r="A20866" t="str">
            <v>11223015000090__</v>
          </cell>
          <cell r="B20866" t="str">
            <v xml:space="preserve">НС-1197641 </v>
          </cell>
        </row>
        <row r="20867">
          <cell r="A20867" t="str">
            <v>11320009000061_</v>
          </cell>
          <cell r="B20867" t="str">
            <v xml:space="preserve">НС-1197646 </v>
          </cell>
        </row>
        <row r="20868">
          <cell r="A20868" t="str">
            <v>ZXB874938</v>
          </cell>
          <cell r="B20868" t="str">
            <v xml:space="preserve">НС-1197647 </v>
          </cell>
        </row>
        <row r="20869">
          <cell r="A20869" t="str">
            <v>Панель RC-G25HN/IN</v>
          </cell>
          <cell r="B20869" t="str">
            <v xml:space="preserve">НС-1197650 </v>
          </cell>
        </row>
        <row r="20870">
          <cell r="A20870" t="str">
            <v>Панель  XG-SK22RH-IDU</v>
          </cell>
          <cell r="B20870" t="str">
            <v xml:space="preserve">НС-1197651 </v>
          </cell>
        </row>
        <row r="20871">
          <cell r="A20871" t="str">
            <v>Образец AKT-09UR4RK4</v>
          </cell>
          <cell r="B20871" t="str">
            <v xml:space="preserve">НС-1197652 </v>
          </cell>
        </row>
        <row r="20872">
          <cell r="A20872" t="str">
            <v>ACS Klima - 2016</v>
          </cell>
          <cell r="B20872" t="str">
            <v xml:space="preserve">НС-1197653 </v>
          </cell>
        </row>
        <row r="20873">
          <cell r="A20873" t="str">
            <v>18-0534 ВЕ</v>
          </cell>
          <cell r="B20873" t="str">
            <v xml:space="preserve">НС-1197660 </v>
          </cell>
        </row>
        <row r="20874">
          <cell r="A20874" t="str">
            <v>18-0534 СК</v>
          </cell>
          <cell r="B20874" t="str">
            <v xml:space="preserve">НС-1197661 </v>
          </cell>
        </row>
        <row r="20875">
          <cell r="A20875" t="str">
            <v>18-0534 ВЕНК-В-8-05</v>
          </cell>
          <cell r="B20875" t="str">
            <v xml:space="preserve">НС-1197662 </v>
          </cell>
        </row>
        <row r="20876">
          <cell r="A20876" t="str">
            <v>18-0534 ВЕНК-В-5,6-05</v>
          </cell>
          <cell r="B20876" t="str">
            <v xml:space="preserve">НС-1197663 </v>
          </cell>
        </row>
        <row r="20877">
          <cell r="A20877" t="str">
            <v>18-0534 СКМ-38</v>
          </cell>
          <cell r="B20877" t="str">
            <v xml:space="preserve">НС-1197664 </v>
          </cell>
        </row>
        <row r="20878">
          <cell r="A20878" t="str">
            <v>18-0534 ВР-80-70-8,0-6-03-</v>
          </cell>
          <cell r="B20878" t="str">
            <v xml:space="preserve">НС-1197674 </v>
          </cell>
        </row>
        <row r="20879">
          <cell r="A20879" t="str">
            <v>18-0534 ВР-80-70-9,0-6-02</v>
          </cell>
          <cell r="B20879" t="str">
            <v xml:space="preserve">НС-1197676 </v>
          </cell>
        </row>
        <row r="20880">
          <cell r="A20880" t="str">
            <v>18-0534 УВОП-Е-4,0-2-У2</v>
          </cell>
          <cell r="B20880" t="str">
            <v xml:space="preserve">НС-1197678 </v>
          </cell>
        </row>
        <row r="20881">
          <cell r="A20881" t="str">
            <v>18-0534 КВОП-К-Д-4,0-2-У1</v>
          </cell>
          <cell r="B20881" t="str">
            <v xml:space="preserve">НС-1197679 </v>
          </cell>
        </row>
        <row r="20882">
          <cell r="A20882" t="str">
            <v>18-0534 СК-КО-400</v>
          </cell>
          <cell r="B20882" t="str">
            <v xml:space="preserve">НС-1197680 </v>
          </cell>
        </row>
        <row r="20883">
          <cell r="A20883" t="str">
            <v>18-0534 КВОП-К-Д-4,5-2-У1</v>
          </cell>
          <cell r="B20883" t="str">
            <v xml:space="preserve">НС-1197683 </v>
          </cell>
        </row>
        <row r="20884">
          <cell r="A20884" t="str">
            <v>18-0534 СК-КО-450</v>
          </cell>
          <cell r="B20884" t="str">
            <v xml:space="preserve">НС-1197684 </v>
          </cell>
        </row>
        <row r="20885">
          <cell r="A20885" t="str">
            <v>AHU000008</v>
          </cell>
          <cell r="B20885" t="str">
            <v xml:space="preserve">НС-1197685 </v>
          </cell>
        </row>
        <row r="20886">
          <cell r="A20886" t="str">
            <v>ZFC 710х560</v>
          </cell>
          <cell r="B20886" t="str">
            <v xml:space="preserve">НС-1197686 </v>
          </cell>
        </row>
        <row r="20887">
          <cell r="A20887" t="str">
            <v>ZFC 720х510</v>
          </cell>
          <cell r="B20887" t="str">
            <v xml:space="preserve">НС-1197689 </v>
          </cell>
        </row>
        <row r="20888">
          <cell r="A20888" t="str">
            <v>18-2558-1 BRF 361b</v>
          </cell>
          <cell r="B20888" t="str">
            <v xml:space="preserve">НС-1197722 </v>
          </cell>
        </row>
        <row r="20889">
          <cell r="A20889" t="str">
            <v>Образец RM-FR40CN-E</v>
          </cell>
          <cell r="B20889" t="str">
            <v xml:space="preserve">НС-1197727 </v>
          </cell>
        </row>
        <row r="20890">
          <cell r="A20890" t="str">
            <v>Образец пульт GLORIA RoyalClima</v>
          </cell>
          <cell r="B20890" t="str">
            <v xml:space="preserve">НС-1197730 </v>
          </cell>
        </row>
        <row r="20891">
          <cell r="A20891" t="str">
            <v>18-2558-2 BRF 361b</v>
          </cell>
          <cell r="B20891" t="str">
            <v xml:space="preserve">НС-1197732 </v>
          </cell>
        </row>
        <row r="20892">
          <cell r="A20892" t="str">
            <v>18-2558 TMC 55 AC</v>
          </cell>
          <cell r="B20892" t="str">
            <v xml:space="preserve">НС-1197735 </v>
          </cell>
        </row>
        <row r="20893">
          <cell r="A20893" t="str">
            <v>E12 12B 307</v>
          </cell>
          <cell r="B20893" t="str">
            <v xml:space="preserve">НС-1197757 </v>
          </cell>
        </row>
        <row r="20894">
          <cell r="A20894" t="str">
            <v>T7WG61315</v>
          </cell>
          <cell r="B20894" t="str">
            <v xml:space="preserve">НС-1197762 </v>
          </cell>
        </row>
        <row r="20895">
          <cell r="A20895" t="str">
            <v>11102010000217_</v>
          </cell>
          <cell r="B20895" t="str">
            <v xml:space="preserve">НС-1197763 </v>
          </cell>
        </row>
        <row r="20896">
          <cell r="A20896" t="str">
            <v>19-0102-KVS2.5</v>
          </cell>
          <cell r="B20896" t="str">
            <v xml:space="preserve">НС-1197782 </v>
          </cell>
        </row>
        <row r="20897">
          <cell r="A20897" t="str">
            <v>19-0102-KVS0.4</v>
          </cell>
          <cell r="B20897" t="str">
            <v xml:space="preserve">НС-1197785 </v>
          </cell>
        </row>
        <row r="20898">
          <cell r="A20898" t="str">
            <v>19-0102-KVS1.0</v>
          </cell>
          <cell r="B20898" t="str">
            <v xml:space="preserve">НС-1197786 </v>
          </cell>
        </row>
        <row r="20899">
          <cell r="A20899" t="str">
            <v>1849439</v>
          </cell>
          <cell r="B20899" t="str">
            <v xml:space="preserve">НС-1197831 </v>
          </cell>
        </row>
        <row r="20900">
          <cell r="A20900" t="str">
            <v>1849440</v>
          </cell>
          <cell r="B20900" t="str">
            <v xml:space="preserve">НС-1197832 </v>
          </cell>
        </row>
        <row r="20901">
          <cell r="A20901" t="str">
            <v>1987957</v>
          </cell>
          <cell r="B20901" t="str">
            <v xml:space="preserve">НС-1197839 </v>
          </cell>
        </row>
        <row r="20902">
          <cell r="A20902" t="str">
            <v>ZFC 750х650</v>
          </cell>
          <cell r="B20902" t="str">
            <v xml:space="preserve">НС-1197874 </v>
          </cell>
        </row>
        <row r="20903">
          <cell r="A20903" t="str">
            <v>ZFC 800х650</v>
          </cell>
          <cell r="B20903" t="str">
            <v xml:space="preserve">НС-1197876 </v>
          </cell>
        </row>
        <row r="20904">
          <cell r="A20904" t="str">
            <v>227-230-10-S1-BOFI250A</v>
          </cell>
          <cell r="B20904" t="str">
            <v xml:space="preserve">НС-1197880 </v>
          </cell>
        </row>
        <row r="20905">
          <cell r="A20905" t="str">
            <v>227S-230-10E-S1-BOFI250A</v>
          </cell>
          <cell r="B20905" t="str">
            <v xml:space="preserve">НС-1197881 </v>
          </cell>
        </row>
        <row r="20906">
          <cell r="A20906" t="str">
            <v>E-2207012</v>
          </cell>
          <cell r="B20906" t="str">
            <v xml:space="preserve">НС-1197896 </v>
          </cell>
        </row>
        <row r="20907">
          <cell r="A20907" t="str">
            <v>E-2209002</v>
          </cell>
          <cell r="B20907" t="str">
            <v xml:space="preserve">НС-1197898 </v>
          </cell>
        </row>
        <row r="20908">
          <cell r="A20908" t="str">
            <v>E-3216025</v>
          </cell>
          <cell r="B20908" t="str">
            <v xml:space="preserve">НС-1197903 </v>
          </cell>
        </row>
        <row r="20909">
          <cell r="A20909" t="str">
            <v>E-2604004</v>
          </cell>
          <cell r="B20909" t="str">
            <v xml:space="preserve">НС-1197906 </v>
          </cell>
        </row>
        <row r="20910">
          <cell r="A20910" t="str">
            <v>AUC-24HR4SGA/AUC-950/AUW-24H4SZ</v>
          </cell>
          <cell r="B20910" t="str">
            <v xml:space="preserve">НС-1197957 </v>
          </cell>
        </row>
        <row r="20911">
          <cell r="A20911" t="str">
            <v>PAR-40MAA</v>
          </cell>
          <cell r="B20911" t="str">
            <v xml:space="preserve">НС-1197977 </v>
          </cell>
        </row>
        <row r="20912">
          <cell r="A20912" t="str">
            <v>ZCS-2YF4_(CRB)</v>
          </cell>
          <cell r="B20912" t="str">
            <v xml:space="preserve">НС-1198006 </v>
          </cell>
        </row>
        <row r="20913">
          <cell r="A20913" t="str">
            <v>ZCS-2YF6_(CRB)</v>
          </cell>
          <cell r="B20913" t="str">
            <v xml:space="preserve">НС-1198008 </v>
          </cell>
        </row>
        <row r="20914">
          <cell r="A20914" t="str">
            <v>Телевизор ME</v>
          </cell>
          <cell r="B20914" t="str">
            <v xml:space="preserve">НС-1198028 </v>
          </cell>
        </row>
        <row r="20915">
          <cell r="A20915" t="str">
            <v>ZFC 800х720</v>
          </cell>
          <cell r="B20915" t="str">
            <v xml:space="preserve">НС-1198044 </v>
          </cell>
        </row>
        <row r="20916">
          <cell r="A20916" t="str">
            <v>Флэш карта ME 16 Гб</v>
          </cell>
          <cell r="B20916" t="str">
            <v xml:space="preserve">НС-1198047 </v>
          </cell>
        </row>
        <row r="20917">
          <cell r="A20917" t="str">
            <v>Леденцы МЕ</v>
          </cell>
          <cell r="B20917" t="str">
            <v xml:space="preserve">НС-1198052 </v>
          </cell>
        </row>
        <row r="20918">
          <cell r="A20918" t="str">
            <v>Ручка ME</v>
          </cell>
          <cell r="B20918" t="str">
            <v xml:space="preserve">НС-1198055 </v>
          </cell>
        </row>
        <row r="20919">
          <cell r="A20919" t="str">
            <v>,,,,.</v>
          </cell>
          <cell r="B20919" t="str">
            <v xml:space="preserve">НС-1198056 </v>
          </cell>
        </row>
        <row r="20920">
          <cell r="A20920" t="str">
            <v>Каталог Mitsubishi Electric 2019_</v>
          </cell>
          <cell r="B20920" t="str">
            <v xml:space="preserve">НС-1198064 </v>
          </cell>
        </row>
        <row r="20921">
          <cell r="A20921" t="str">
            <v>Образец Проводного пульта COD XK-04</v>
          </cell>
          <cell r="B20921" t="str">
            <v xml:space="preserve">НС-1198076 </v>
          </cell>
        </row>
        <row r="20922">
          <cell r="A20922" t="str">
            <v>Образец Проводного пульта COD X-05</v>
          </cell>
          <cell r="B20922" t="str">
            <v xml:space="preserve">НС-1198077 </v>
          </cell>
        </row>
        <row r="20923">
          <cell r="A20923" t="str">
            <v>E12 R79 302</v>
          </cell>
          <cell r="B20923" t="str">
            <v xml:space="preserve">НС-1198093 </v>
          </cell>
        </row>
        <row r="20924">
          <cell r="A20924" t="str">
            <v>ZCS-P-W-YF4-YF4_(CRBT)</v>
          </cell>
          <cell r="B20924" t="str">
            <v xml:space="preserve">НС-1198094 </v>
          </cell>
        </row>
        <row r="20925">
          <cell r="A20925" t="str">
            <v>ZFC 800х720</v>
          </cell>
          <cell r="B20925" t="str">
            <v xml:space="preserve">НС-1198104 </v>
          </cell>
        </row>
        <row r="20926">
          <cell r="A20926" t="str">
            <v>ZFC 770х650</v>
          </cell>
          <cell r="B20926" t="str">
            <v xml:space="preserve">НС-1198106 </v>
          </cell>
        </row>
        <row r="20927">
          <cell r="A20927" t="str">
            <v>ZFC 770х620</v>
          </cell>
          <cell r="B20927" t="str">
            <v xml:space="preserve">НС-1198107 </v>
          </cell>
        </row>
        <row r="20928">
          <cell r="A20928" t="str">
            <v>-,-</v>
          </cell>
          <cell r="B20928" t="str">
            <v xml:space="preserve">НС-1198188 </v>
          </cell>
        </row>
        <row r="20929">
          <cell r="A20929" t="str">
            <v>,,,,.</v>
          </cell>
          <cell r="B20929" t="str">
            <v xml:space="preserve">НС-1198204 </v>
          </cell>
        </row>
        <row r="20930">
          <cell r="A20930" t="str">
            <v>Royal Clima 2019</v>
          </cell>
          <cell r="B20930" t="str">
            <v xml:space="preserve">НС-1198205 </v>
          </cell>
        </row>
        <row r="20931">
          <cell r="A20931" t="str">
            <v>BREEZ 2019</v>
          </cell>
          <cell r="B20931" t="str">
            <v xml:space="preserve">НС-1198206 </v>
          </cell>
        </row>
        <row r="20932">
          <cell r="A20932" t="str">
            <v>B07TS.UA3</v>
          </cell>
          <cell r="B20932" t="str">
            <v xml:space="preserve">НС-1198207 </v>
          </cell>
        </row>
        <row r="20933">
          <cell r="A20933" t="str">
            <v>Каталог Hisense (VRF-системы) 2019</v>
          </cell>
          <cell r="B20933" t="str">
            <v xml:space="preserve">НС-1198208 </v>
          </cell>
        </row>
        <row r="20934">
          <cell r="A20934" t="str">
            <v>Каталог BREEZ(ассортимент), А4</v>
          </cell>
          <cell r="B20934" t="str">
            <v xml:space="preserve">НС-1198209 </v>
          </cell>
        </row>
        <row r="20935">
          <cell r="A20935" t="str">
            <v>Каталог ACS Klima</v>
          </cell>
          <cell r="B20935" t="str">
            <v xml:space="preserve">НС-1198210 </v>
          </cell>
        </row>
        <row r="20936">
          <cell r="A20936" t="str">
            <v>Брошюра Royal Clima BREZZA</v>
          </cell>
          <cell r="B20936" t="str">
            <v xml:space="preserve">НС-1198211 </v>
          </cell>
        </row>
        <row r="20937">
          <cell r="A20937" t="str">
            <v>Буклет LG</v>
          </cell>
          <cell r="B20937" t="str">
            <v xml:space="preserve">НС-1198212 </v>
          </cell>
        </row>
        <row r="20938">
          <cell r="A20938" t="str">
            <v>Образец RCI-SA30HN/IN (SPARTA)</v>
          </cell>
          <cell r="B20938" t="str">
            <v xml:space="preserve">НС-1198213 </v>
          </cell>
        </row>
        <row r="20939">
          <cell r="A20939" t="str">
            <v>Флаер Royal Clima</v>
          </cell>
          <cell r="B20939" t="str">
            <v xml:space="preserve">НС-1198215 </v>
          </cell>
        </row>
        <row r="20940">
          <cell r="A20940" t="str">
            <v>Панель RCI-SA30HN/IN</v>
          </cell>
          <cell r="B20940" t="str">
            <v xml:space="preserve">НС-1198216 </v>
          </cell>
        </row>
        <row r="20941">
          <cell r="A20941" t="str">
            <v>B07TS.NSJ</v>
          </cell>
          <cell r="B20941" t="str">
            <v xml:space="preserve">НС-1198217 </v>
          </cell>
        </row>
        <row r="20942">
          <cell r="A20942" t="str">
            <v>B07TS.UA3</v>
          </cell>
          <cell r="B20942" t="str">
            <v xml:space="preserve">НС-1198218 </v>
          </cell>
        </row>
        <row r="20943">
          <cell r="A20943" t="str">
            <v>B09TS.NSJ</v>
          </cell>
          <cell r="B20943" t="str">
            <v xml:space="preserve">НС-1198219 </v>
          </cell>
        </row>
        <row r="20944">
          <cell r="A20944" t="str">
            <v>B09TS.UA3</v>
          </cell>
          <cell r="B20944" t="str">
            <v xml:space="preserve">НС-1198221 </v>
          </cell>
        </row>
        <row r="20945">
          <cell r="A20945" t="str">
            <v>B12TS.NSJ</v>
          </cell>
          <cell r="B20945" t="str">
            <v xml:space="preserve">НС-1198222 </v>
          </cell>
        </row>
        <row r="20946">
          <cell r="A20946" t="str">
            <v>1SHA.50A-2-RGDD 05</v>
          </cell>
          <cell r="B20946" t="str">
            <v xml:space="preserve">НС-1198223 </v>
          </cell>
        </row>
        <row r="20947">
          <cell r="A20947" t="str">
            <v>B12TS.UA3</v>
          </cell>
          <cell r="B20947" t="str">
            <v xml:space="preserve">НС-1198224 </v>
          </cell>
        </row>
        <row r="20948">
          <cell r="A20948" t="str">
            <v>B18TS.NSK</v>
          </cell>
          <cell r="B20948" t="str">
            <v xml:space="preserve">НС-1198226 </v>
          </cell>
        </row>
        <row r="20949">
          <cell r="A20949" t="str">
            <v>B18TS.UL2</v>
          </cell>
          <cell r="B20949" t="str">
            <v xml:space="preserve">НС-1198227 </v>
          </cell>
        </row>
        <row r="20950">
          <cell r="A20950" t="str">
            <v>B24TS.NSK</v>
          </cell>
          <cell r="B20950" t="str">
            <v xml:space="preserve">НС-1198228 </v>
          </cell>
        </row>
        <row r="20951">
          <cell r="A20951" t="str">
            <v>B24TS.UE</v>
          </cell>
          <cell r="B20951" t="str">
            <v xml:space="preserve">НС-1198230 </v>
          </cell>
        </row>
        <row r="20952">
          <cell r="A20952" t="str">
            <v>L225102</v>
          </cell>
          <cell r="B20952" t="str">
            <v xml:space="preserve">НС-1198238 </v>
          </cell>
        </row>
        <row r="20953">
          <cell r="A20953" t="str">
            <v>RC-TW25HN/OUT(ЗИМНИЙ КОМПЛЕКТ)</v>
          </cell>
          <cell r="B20953" t="str">
            <v xml:space="preserve">НС-1198298 </v>
          </cell>
        </row>
        <row r="20954">
          <cell r="A20954" t="str">
            <v>RC-TW30HN/OUT(ЗИМНИЙ КОМПЛЕКТ)</v>
          </cell>
          <cell r="B20954" t="str">
            <v xml:space="preserve">НС-1198300 </v>
          </cell>
        </row>
        <row r="20955">
          <cell r="A20955" t="str">
            <v>RC-TW39HN/OUT(ЗИМНИЙ КОМПЛЕКТ)</v>
          </cell>
          <cell r="B20955" t="str">
            <v xml:space="preserve">НС-1198303 </v>
          </cell>
        </row>
        <row r="20956">
          <cell r="A20956" t="str">
            <v>RC-TW60HN/OUT(ЗИМНИЙ КОМПЛЕКТ)</v>
          </cell>
          <cell r="B20956" t="str">
            <v xml:space="preserve">НС-1198307 </v>
          </cell>
        </row>
        <row r="20957">
          <cell r="A20957" t="str">
            <v>JGR 2890-18-2702</v>
          </cell>
          <cell r="B20957" t="str">
            <v xml:space="preserve">НС-1198312 </v>
          </cell>
        </row>
        <row r="20958">
          <cell r="A20958" t="str">
            <v>RC-TW76HN/OUT(ЗИМНИЙ КОМПЛЕКТ)</v>
          </cell>
          <cell r="B20958" t="str">
            <v xml:space="preserve">НС-1198315 </v>
          </cell>
        </row>
        <row r="20959">
          <cell r="A20959" t="str">
            <v>TCHVBZ 21031-18-2702-4</v>
          </cell>
          <cell r="B20959" t="str">
            <v xml:space="preserve">НС-1198319 </v>
          </cell>
        </row>
        <row r="20960">
          <cell r="A20960" t="str">
            <v>NEC-S3L06HEATER</v>
          </cell>
          <cell r="B20960" t="str">
            <v xml:space="preserve">НС-1198432 </v>
          </cell>
        </row>
        <row r="20961">
          <cell r="A20961" t="str">
            <v>Образец  RC-TW25HN/IN</v>
          </cell>
          <cell r="B20961" t="str">
            <v xml:space="preserve">НС-1198570 </v>
          </cell>
        </row>
        <row r="20962">
          <cell r="A20962" t="str">
            <v>MU2M15.UL4R0</v>
          </cell>
          <cell r="B20962" t="str">
            <v xml:space="preserve">НС-1198620 </v>
          </cell>
        </row>
        <row r="20963">
          <cell r="A20963" t="str">
            <v>MU2M17.UL4</v>
          </cell>
          <cell r="B20963" t="str">
            <v xml:space="preserve">НС-1198628 </v>
          </cell>
        </row>
        <row r="20964">
          <cell r="A20964" t="str">
            <v>MU3M19.UE4</v>
          </cell>
          <cell r="B20964" t="str">
            <v xml:space="preserve">НС-1198629 </v>
          </cell>
        </row>
        <row r="20965">
          <cell r="A20965" t="str">
            <v>MU3M21.UE4</v>
          </cell>
          <cell r="B20965" t="str">
            <v xml:space="preserve">НС-1198631 </v>
          </cell>
        </row>
        <row r="20966">
          <cell r="A20966" t="str">
            <v>MU4M27.U44</v>
          </cell>
          <cell r="B20966" t="str">
            <v xml:space="preserve">НС-1198633 </v>
          </cell>
        </row>
        <row r="20967">
          <cell r="A20967" t="str">
            <v>MU5M30.U44</v>
          </cell>
          <cell r="B20967" t="str">
            <v xml:space="preserve">НС-1198634 </v>
          </cell>
        </row>
        <row r="20968">
          <cell r="A20968" t="str">
            <v>MU5M40.UO2</v>
          </cell>
          <cell r="B20968" t="str">
            <v xml:space="preserve">НС-1198635 </v>
          </cell>
        </row>
        <row r="20969">
          <cell r="A20969" t="str">
            <v>FM40AH.UO2</v>
          </cell>
          <cell r="B20969" t="str">
            <v xml:space="preserve">НС-1198688 </v>
          </cell>
        </row>
        <row r="20970">
          <cell r="A20970" t="str">
            <v>FM48AH.U32</v>
          </cell>
          <cell r="B20970" t="str">
            <v xml:space="preserve">НС-1198690 </v>
          </cell>
        </row>
        <row r="20971">
          <cell r="A20971" t="str">
            <v>FM56AH.U32</v>
          </cell>
          <cell r="B20971" t="str">
            <v xml:space="preserve">НС-1198691 </v>
          </cell>
        </row>
        <row r="20972">
          <cell r="A20972" t="str">
            <v>FM41AH.U32</v>
          </cell>
          <cell r="B20972" t="str">
            <v xml:space="preserve">НС-1198692 </v>
          </cell>
        </row>
        <row r="20973">
          <cell r="A20973" t="str">
            <v>FM49AH.U32</v>
          </cell>
          <cell r="B20973" t="str">
            <v xml:space="preserve">НС-1198694 </v>
          </cell>
        </row>
        <row r="20974">
          <cell r="A20974" t="str">
            <v>FM57AH.U32</v>
          </cell>
          <cell r="B20974" t="str">
            <v xml:space="preserve">НС-1198695 </v>
          </cell>
        </row>
        <row r="20975">
          <cell r="A20975" t="str">
            <v>RC-VR84HN/OUT(ЗИМНИЙ КОМПЛЕКТ)</v>
          </cell>
          <cell r="B20975" t="str">
            <v xml:space="preserve">НС-1198748 </v>
          </cell>
        </row>
        <row r="20976">
          <cell r="A20976" t="str">
            <v>ZXB801042</v>
          </cell>
          <cell r="B20976" t="str">
            <v xml:space="preserve">НС-1198858 </v>
          </cell>
        </row>
        <row r="20977">
          <cell r="A20977" t="str">
            <v>ZXB790628</v>
          </cell>
          <cell r="B20977" t="str">
            <v xml:space="preserve">НС-1198860 </v>
          </cell>
        </row>
        <row r="20978">
          <cell r="A20978" t="str">
            <v>11320003003199</v>
          </cell>
          <cell r="B20978" t="str">
            <v xml:space="preserve">НС-1198872 </v>
          </cell>
        </row>
        <row r="20979">
          <cell r="A20979" t="str">
            <v>11220500000218</v>
          </cell>
          <cell r="B20979" t="str">
            <v xml:space="preserve">НС-1198873 </v>
          </cell>
        </row>
        <row r="20980">
          <cell r="A20980" t="str">
            <v>11224003000656</v>
          </cell>
          <cell r="B20980" t="str">
            <v xml:space="preserve">НС-1198874 </v>
          </cell>
        </row>
        <row r="20981">
          <cell r="A20981" t="str">
            <v>11224004001313</v>
          </cell>
          <cell r="B20981" t="str">
            <v xml:space="preserve">НС-1198875 </v>
          </cell>
        </row>
        <row r="20982">
          <cell r="A20982" t="str">
            <v>11224003000558</v>
          </cell>
          <cell r="B20982" t="str">
            <v xml:space="preserve">НС-1198876 </v>
          </cell>
        </row>
        <row r="20983">
          <cell r="A20983" t="str">
            <v>11224004001591</v>
          </cell>
          <cell r="B20983" t="str">
            <v xml:space="preserve">НС-1198877 </v>
          </cell>
        </row>
        <row r="20984">
          <cell r="A20984" t="str">
            <v>11225516001030</v>
          </cell>
          <cell r="B20984" t="str">
            <v xml:space="preserve">НС-1198878 </v>
          </cell>
        </row>
        <row r="20985">
          <cell r="A20985" t="str">
            <v>11222004000784</v>
          </cell>
          <cell r="B20985" t="str">
            <v xml:space="preserve">НС-1198879 </v>
          </cell>
        </row>
        <row r="20986">
          <cell r="A20986" t="str">
            <v>E12 764 100</v>
          </cell>
          <cell r="B20986" t="str">
            <v xml:space="preserve">НС-1198880 </v>
          </cell>
        </row>
        <row r="20987">
          <cell r="A20987" t="str">
            <v>11320003003257</v>
          </cell>
          <cell r="B20987" t="str">
            <v xml:space="preserve">НС-1198881 </v>
          </cell>
        </row>
        <row r="20988">
          <cell r="A20988" t="str">
            <v>11220500000165</v>
          </cell>
          <cell r="B20988" t="str">
            <v xml:space="preserve">НС-1198882 </v>
          </cell>
        </row>
        <row r="20989">
          <cell r="A20989" t="str">
            <v>11220513000067_</v>
          </cell>
          <cell r="B20989" t="str">
            <v xml:space="preserve">НС-1198883 </v>
          </cell>
        </row>
        <row r="20990">
          <cell r="A20990" t="str">
            <v>11224003000659</v>
          </cell>
          <cell r="B20990" t="str">
            <v xml:space="preserve">НС-1198884 </v>
          </cell>
        </row>
        <row r="20991">
          <cell r="A20991" t="str">
            <v>11230003000127_</v>
          </cell>
          <cell r="B20991" t="str">
            <v xml:space="preserve">НС-1198885 </v>
          </cell>
        </row>
        <row r="20992">
          <cell r="A20992" t="str">
            <v>11222009003465</v>
          </cell>
          <cell r="B20992" t="str">
            <v xml:space="preserve">НС-1198886 </v>
          </cell>
        </row>
        <row r="20993">
          <cell r="A20993" t="str">
            <v>11223003000311</v>
          </cell>
          <cell r="B20993" t="str">
            <v xml:space="preserve">НС-1198887 </v>
          </cell>
        </row>
        <row r="20994">
          <cell r="A20994" t="str">
            <v>11224004001422</v>
          </cell>
          <cell r="B20994" t="str">
            <v xml:space="preserve">НС-1198888 </v>
          </cell>
        </row>
        <row r="20995">
          <cell r="A20995" t="str">
            <v>11225516001020</v>
          </cell>
          <cell r="B20995" t="str">
            <v xml:space="preserve">НС-1198889 </v>
          </cell>
        </row>
        <row r="20996">
          <cell r="A20996" t="str">
            <v>11222004000782</v>
          </cell>
          <cell r="B20996" t="str">
            <v xml:space="preserve">НС-1198890 </v>
          </cell>
        </row>
        <row r="20997">
          <cell r="A20997" t="str">
            <v>11320003003346</v>
          </cell>
          <cell r="B20997" t="str">
            <v xml:space="preserve">НС-1198897 </v>
          </cell>
        </row>
        <row r="20998">
          <cell r="A20998" t="str">
            <v>11220508000143</v>
          </cell>
          <cell r="B20998" t="str">
            <v xml:space="preserve">НС-1198898 </v>
          </cell>
        </row>
        <row r="20999">
          <cell r="A20999" t="str">
            <v>11220513000068</v>
          </cell>
          <cell r="B20999" t="str">
            <v xml:space="preserve">НС-1198900 </v>
          </cell>
        </row>
        <row r="21000">
          <cell r="A21000" t="str">
            <v>11224003000577</v>
          </cell>
          <cell r="B21000" t="str">
            <v xml:space="preserve">НС-1198902 </v>
          </cell>
        </row>
        <row r="21001">
          <cell r="A21001" t="str">
            <v>11222003002804</v>
          </cell>
          <cell r="B21001" t="str">
            <v xml:space="preserve">НС-1198904 </v>
          </cell>
        </row>
        <row r="21002">
          <cell r="A21002" t="str">
            <v>ZXB897329</v>
          </cell>
          <cell r="B21002" t="str">
            <v xml:space="preserve">НС-1198909 </v>
          </cell>
        </row>
        <row r="21003">
          <cell r="A21003" t="str">
            <v>11223003000292</v>
          </cell>
          <cell r="B21003" t="str">
            <v xml:space="preserve">НС-1198910 </v>
          </cell>
        </row>
        <row r="21004">
          <cell r="A21004" t="str">
            <v>11230004000364</v>
          </cell>
          <cell r="B21004" t="str">
            <v xml:space="preserve">НС-1198911 </v>
          </cell>
        </row>
        <row r="21005">
          <cell r="A21005" t="str">
            <v>11224004001584</v>
          </cell>
          <cell r="B21005" t="str">
            <v xml:space="preserve">НС-1198912 </v>
          </cell>
        </row>
        <row r="21006">
          <cell r="A21006" t="str">
            <v>11222004000695</v>
          </cell>
          <cell r="B21006" t="str">
            <v xml:space="preserve">НС-1198914 </v>
          </cell>
        </row>
        <row r="21007">
          <cell r="A21007" t="str">
            <v>11225516001021</v>
          </cell>
          <cell r="B21007" t="str">
            <v xml:space="preserve">НС-1198915 </v>
          </cell>
        </row>
        <row r="21008">
          <cell r="A21008" t="str">
            <v>11320003003301</v>
          </cell>
          <cell r="B21008" t="str">
            <v xml:space="preserve">НС-1198916 </v>
          </cell>
        </row>
        <row r="21009">
          <cell r="A21009" t="str">
            <v>11222014000522_</v>
          </cell>
          <cell r="B21009" t="str">
            <v xml:space="preserve">НС-1198917 </v>
          </cell>
        </row>
        <row r="21010">
          <cell r="A21010" t="str">
            <v>11220508000144</v>
          </cell>
          <cell r="B21010" t="str">
            <v xml:space="preserve">НС-1198918 </v>
          </cell>
        </row>
        <row r="21011">
          <cell r="A21011" t="str">
            <v>11224003000602</v>
          </cell>
          <cell r="B21011" t="str">
            <v xml:space="preserve">НС-1198919 </v>
          </cell>
        </row>
        <row r="21012">
          <cell r="A21012" t="str">
            <v>11222003002830</v>
          </cell>
          <cell r="B21012" t="str">
            <v xml:space="preserve">НС-1198921 </v>
          </cell>
        </row>
        <row r="21013">
          <cell r="A21013" t="str">
            <v>11320009000063_</v>
          </cell>
          <cell r="B21013" t="str">
            <v xml:space="preserve">НС-1198922 </v>
          </cell>
        </row>
        <row r="21014">
          <cell r="A21014" t="str">
            <v>11230005000012_</v>
          </cell>
          <cell r="B21014" t="str">
            <v xml:space="preserve">НС-1198923 </v>
          </cell>
        </row>
        <row r="21015">
          <cell r="A21015" t="str">
            <v>11224004001320</v>
          </cell>
          <cell r="B21015" t="str">
            <v xml:space="preserve">НС-1198925 </v>
          </cell>
        </row>
        <row r="21016">
          <cell r="A21016" t="str">
            <v>11222004000636</v>
          </cell>
          <cell r="B21016" t="str">
            <v xml:space="preserve">НС-1198926 </v>
          </cell>
        </row>
        <row r="21017">
          <cell r="A21017" t="str">
            <v>11225516000925</v>
          </cell>
          <cell r="B21017" t="str">
            <v xml:space="preserve">НС-1198927 </v>
          </cell>
        </row>
        <row r="21018">
          <cell r="A21018" t="str">
            <v>ZCS-W-DX-YF4-YF4-E3,2-V1_(SC)</v>
          </cell>
          <cell r="B21018" t="str">
            <v xml:space="preserve">НС-1198958 </v>
          </cell>
        </row>
        <row r="21019">
          <cell r="A21019" t="str">
            <v>AM07BP.NSJ</v>
          </cell>
          <cell r="B21019" t="str">
            <v xml:space="preserve">НС-1198996 </v>
          </cell>
        </row>
        <row r="21020">
          <cell r="A21020" t="str">
            <v>AM09BP.NSJ</v>
          </cell>
          <cell r="B21020" t="str">
            <v xml:space="preserve">НС-1198997 </v>
          </cell>
        </row>
        <row r="21021">
          <cell r="A21021" t="str">
            <v>AM12BP.NSJ</v>
          </cell>
          <cell r="B21021" t="str">
            <v xml:space="preserve">НС-1198998 </v>
          </cell>
        </row>
        <row r="21022">
          <cell r="A21022" t="str">
            <v>AM18BP.NSK</v>
          </cell>
          <cell r="B21022" t="str">
            <v xml:space="preserve">НС-1199004 </v>
          </cell>
        </row>
        <row r="21023">
          <cell r="A21023" t="str">
            <v>AM24BP.NSK</v>
          </cell>
          <cell r="B21023" t="str">
            <v xml:space="preserve">НС-1199005 </v>
          </cell>
        </row>
        <row r="21024">
          <cell r="A21024" t="str">
            <v>MA12AH1.NF1R0</v>
          </cell>
          <cell r="B21024" t="str">
            <v xml:space="preserve">НС-1199008 </v>
          </cell>
        </row>
        <row r="21025">
          <cell r="A21025" t="str">
            <v>PM05SP.NSJR0</v>
          </cell>
          <cell r="B21025" t="str">
            <v xml:space="preserve">НС-1199011 </v>
          </cell>
        </row>
        <row r="21026">
          <cell r="A21026" t="str">
            <v>PM07SP.NSJR0</v>
          </cell>
          <cell r="B21026" t="str">
            <v xml:space="preserve">НС-1199012 </v>
          </cell>
        </row>
        <row r="21027">
          <cell r="A21027" t="str">
            <v>PM09SP.NSJ</v>
          </cell>
          <cell r="B21027" t="str">
            <v xml:space="preserve">НС-1199013 </v>
          </cell>
        </row>
        <row r="21028">
          <cell r="A21028" t="str">
            <v>PM12SP.NSJR0</v>
          </cell>
          <cell r="B21028" t="str">
            <v xml:space="preserve">НС-1199015 </v>
          </cell>
        </row>
        <row r="21029">
          <cell r="A21029" t="str">
            <v>PM15SP.NSJR0</v>
          </cell>
          <cell r="B21029" t="str">
            <v xml:space="preserve">НС-1199017 </v>
          </cell>
        </row>
        <row r="21030">
          <cell r="A21030" t="str">
            <v>PM18SP.NSKR0</v>
          </cell>
          <cell r="B21030" t="str">
            <v xml:space="preserve">НС-1199020 </v>
          </cell>
        </row>
        <row r="21031">
          <cell r="A21031" t="str">
            <v>PM24SP.NSKR0</v>
          </cell>
          <cell r="B21031" t="str">
            <v xml:space="preserve">НС-1199022 </v>
          </cell>
        </row>
        <row r="21032">
          <cell r="A21032" t="str">
            <v>MA09AH1.NF</v>
          </cell>
          <cell r="B21032" t="str">
            <v xml:space="preserve">НС-1199035 </v>
          </cell>
        </row>
        <row r="21033">
          <cell r="A21033" t="str">
            <v>DM07RP.NSJR0</v>
          </cell>
          <cell r="B21033" t="str">
            <v xml:space="preserve">НС-1199066 </v>
          </cell>
        </row>
        <row r="21034">
          <cell r="A21034" t="str">
            <v>MAC-334IF-E</v>
          </cell>
          <cell r="B21034" t="str">
            <v xml:space="preserve">НС-1199069 </v>
          </cell>
        </row>
        <row r="21035">
          <cell r="A21035" t="str">
            <v>DM09RP.NSJR0</v>
          </cell>
          <cell r="B21035" t="str">
            <v xml:space="preserve">НС-1199070 </v>
          </cell>
        </row>
        <row r="21036">
          <cell r="A21036" t="str">
            <v>DM12RP.NSJR0</v>
          </cell>
          <cell r="B21036" t="str">
            <v xml:space="preserve">НС-1199072 </v>
          </cell>
        </row>
        <row r="21037">
          <cell r="A21037" t="str">
            <v>DM18RP.NSKR0</v>
          </cell>
          <cell r="B21037" t="str">
            <v xml:space="preserve">НС-1199073 </v>
          </cell>
        </row>
        <row r="21038">
          <cell r="A21038" t="str">
            <v>DM24RP.NSKR0</v>
          </cell>
          <cell r="B21038" t="str">
            <v xml:space="preserve">НС-1199075 </v>
          </cell>
        </row>
        <row r="21039">
          <cell r="A21039" t="str">
            <v>MAC-856SG</v>
          </cell>
          <cell r="B21039" t="str">
            <v xml:space="preserve">НС-1199078 </v>
          </cell>
        </row>
        <row r="21040">
          <cell r="A21040" t="str">
            <v>089915002</v>
          </cell>
          <cell r="B21040" t="str">
            <v xml:space="preserve">НС-1199080 </v>
          </cell>
        </row>
        <row r="21041">
          <cell r="A21041" t="str">
            <v>089915003</v>
          </cell>
          <cell r="B21041" t="str">
            <v xml:space="preserve">НС-1199086 </v>
          </cell>
        </row>
        <row r="21042">
          <cell r="A21042" t="str">
            <v>089915004</v>
          </cell>
          <cell r="B21042" t="str">
            <v xml:space="preserve">НС-1199089 </v>
          </cell>
        </row>
        <row r="21043">
          <cell r="A21043" t="str">
            <v>TPC7062KS</v>
          </cell>
          <cell r="B21043" t="str">
            <v xml:space="preserve">НС-1199110 </v>
          </cell>
        </row>
        <row r="21044">
          <cell r="A21044" t="str">
            <v>RT415-01</v>
          </cell>
          <cell r="B21044" t="str">
            <v xml:space="preserve">НС-1199155 </v>
          </cell>
        </row>
        <row r="21045">
          <cell r="A21045" t="str">
            <v>60H000003000</v>
          </cell>
          <cell r="B21045" t="str">
            <v xml:space="preserve">НС-1199213 </v>
          </cell>
        </row>
        <row r="21046">
          <cell r="A21046" t="str">
            <v>080052032</v>
          </cell>
          <cell r="B21046" t="str">
            <v xml:space="preserve">НС-1199240 </v>
          </cell>
        </row>
        <row r="21047">
          <cell r="A21047" t="str">
            <v>080072032</v>
          </cell>
          <cell r="B21047" t="str">
            <v xml:space="preserve">НС-1199244 </v>
          </cell>
        </row>
        <row r="21048">
          <cell r="A21048" t="str">
            <v>MRK 2.5</v>
          </cell>
          <cell r="B21048" t="str">
            <v xml:space="preserve">НС-1199259 </v>
          </cell>
        </row>
        <row r="21049">
          <cell r="A21049" t="str">
            <v>PSC-6RAD</v>
          </cell>
          <cell r="B21049" t="str">
            <v xml:space="preserve">НС-1199298 </v>
          </cell>
        </row>
        <row r="21050">
          <cell r="A21050" t="str">
            <v>ARU 071b (19-0311)</v>
          </cell>
          <cell r="B21050" t="str">
            <v xml:space="preserve">НС-1199348 </v>
          </cell>
        </row>
        <row r="21051">
          <cell r="A21051" t="str">
            <v>TMC 11 (AC) H</v>
          </cell>
          <cell r="B21051" t="str">
            <v xml:space="preserve">НС-1199349 </v>
          </cell>
        </row>
        <row r="21052">
          <cell r="A21052" t="str">
            <v>AS-09HR4SYDDCW_</v>
          </cell>
          <cell r="B21052" t="str">
            <v xml:space="preserve">НС-1199377 </v>
          </cell>
        </row>
        <row r="21053">
          <cell r="A21053" t="str">
            <v>11222009003683</v>
          </cell>
          <cell r="B21053" t="str">
            <v xml:space="preserve">НС-1199478 </v>
          </cell>
        </row>
        <row r="21054">
          <cell r="A21054" t="str">
            <v>ТЭН 2х1500</v>
          </cell>
          <cell r="B21054" t="str">
            <v xml:space="preserve">НС-1199486 </v>
          </cell>
        </row>
        <row r="21055">
          <cell r="A21055" t="str">
            <v>11320009000059</v>
          </cell>
          <cell r="B21055" t="str">
            <v xml:space="preserve">НС-1199507 </v>
          </cell>
        </row>
        <row r="21056">
          <cell r="A21056" t="str">
            <v>11224004000992</v>
          </cell>
          <cell r="B21056" t="str">
            <v xml:space="preserve">НС-1199509 </v>
          </cell>
        </row>
        <row r="21057">
          <cell r="A21057" t="str">
            <v>11225516001026</v>
          </cell>
          <cell r="B21057" t="str">
            <v xml:space="preserve">НС-1199513 </v>
          </cell>
        </row>
        <row r="21058">
          <cell r="A21058" t="str">
            <v>11222009003479</v>
          </cell>
          <cell r="B21058" t="str">
            <v xml:space="preserve">НС-1199514 </v>
          </cell>
        </row>
        <row r="21059">
          <cell r="A21059" t="str">
            <v>11223003000249_</v>
          </cell>
          <cell r="B21059" t="str">
            <v xml:space="preserve">НС-1199520 </v>
          </cell>
        </row>
        <row r="21060">
          <cell r="A21060" t="str">
            <v>11224004001444</v>
          </cell>
          <cell r="B21060" t="str">
            <v xml:space="preserve">НС-1199525 </v>
          </cell>
        </row>
        <row r="21061">
          <cell r="A21061" t="str">
            <v>11225516000972_</v>
          </cell>
          <cell r="B21061" t="str">
            <v xml:space="preserve">НС-1199528 </v>
          </cell>
        </row>
        <row r="21062">
          <cell r="A21062" t="str">
            <v>11224003000564</v>
          </cell>
          <cell r="B21062" t="str">
            <v xml:space="preserve">НС-1199532 </v>
          </cell>
        </row>
        <row r="21063">
          <cell r="A21063" t="str">
            <v>11222009002873_</v>
          </cell>
          <cell r="B21063" t="str">
            <v xml:space="preserve">НС-1199535 </v>
          </cell>
        </row>
        <row r="21064">
          <cell r="A21064" t="str">
            <v>11223003000277_</v>
          </cell>
          <cell r="B21064" t="str">
            <v xml:space="preserve">НС-1199538 </v>
          </cell>
        </row>
        <row r="21065">
          <cell r="A21065" t="str">
            <v>11224004001233</v>
          </cell>
          <cell r="B21065" t="str">
            <v xml:space="preserve">НС-1199542 </v>
          </cell>
        </row>
        <row r="21066">
          <cell r="A21066" t="str">
            <v>11225516000815_</v>
          </cell>
          <cell r="B21066" t="str">
            <v xml:space="preserve">НС-1199545 </v>
          </cell>
        </row>
        <row r="21067">
          <cell r="A21067" t="str">
            <v>11224003000626</v>
          </cell>
          <cell r="B21067" t="str">
            <v xml:space="preserve">НС-1199550 </v>
          </cell>
        </row>
        <row r="21068">
          <cell r="A21068" t="str">
            <v>11222003002253</v>
          </cell>
          <cell r="B21068" t="str">
            <v xml:space="preserve">НС-1199551 </v>
          </cell>
        </row>
        <row r="21069">
          <cell r="A21069" t="str">
            <v>11223003000290_</v>
          </cell>
          <cell r="B21069" t="str">
            <v xml:space="preserve">НС-1199552 </v>
          </cell>
        </row>
        <row r="21070">
          <cell r="A21070" t="str">
            <v>11230004000405</v>
          </cell>
          <cell r="B21070" t="str">
            <v xml:space="preserve">НС-1199553 </v>
          </cell>
        </row>
        <row r="21071">
          <cell r="A21071" t="str">
            <v>11224004001433</v>
          </cell>
          <cell r="B21071" t="str">
            <v xml:space="preserve">НС-1199554 </v>
          </cell>
        </row>
        <row r="21072">
          <cell r="A21072" t="str">
            <v>11225516000945_</v>
          </cell>
          <cell r="B21072" t="str">
            <v xml:space="preserve">НС-1199555 </v>
          </cell>
        </row>
        <row r="21073">
          <cell r="A21073" t="str">
            <v>UT18WC.NP1R0</v>
          </cell>
          <cell r="B21073" t="str">
            <v xml:space="preserve">НС-1199557 </v>
          </cell>
        </row>
        <row r="21074">
          <cell r="A21074" t="str">
            <v>11224003000600</v>
          </cell>
          <cell r="B21074" t="str">
            <v xml:space="preserve">НС-1199558 </v>
          </cell>
        </row>
        <row r="21075">
          <cell r="A21075" t="str">
            <v>11222003002802</v>
          </cell>
          <cell r="B21075" t="str">
            <v xml:space="preserve">НС-1199559 </v>
          </cell>
        </row>
        <row r="21076">
          <cell r="A21076" t="str">
            <v>11225516001022</v>
          </cell>
          <cell r="B21076" t="str">
            <v xml:space="preserve">НС-1199565 </v>
          </cell>
        </row>
        <row r="21077">
          <cell r="A21077" t="str">
            <v>11223003000237</v>
          </cell>
          <cell r="B21077" t="str">
            <v xml:space="preserve">НС-1199566 </v>
          </cell>
        </row>
        <row r="21078">
          <cell r="A21078" t="str">
            <v>11320009000064</v>
          </cell>
          <cell r="B21078" t="str">
            <v xml:space="preserve">НС-1199567 </v>
          </cell>
        </row>
        <row r="21079">
          <cell r="A21079" t="str">
            <v>11230004000385_</v>
          </cell>
          <cell r="B21079" t="str">
            <v xml:space="preserve">НС-1199568 </v>
          </cell>
        </row>
        <row r="21080">
          <cell r="A21080" t="str">
            <v>11224004001585</v>
          </cell>
          <cell r="B21080" t="str">
            <v xml:space="preserve">НС-1199569 </v>
          </cell>
        </row>
        <row r="21081">
          <cell r="A21081" t="str">
            <v>11220508000145_</v>
          </cell>
          <cell r="B21081" t="str">
            <v xml:space="preserve">НС-1199571 </v>
          </cell>
        </row>
        <row r="21082">
          <cell r="A21082" t="str">
            <v>11224003000820_</v>
          </cell>
          <cell r="B21082" t="str">
            <v xml:space="preserve">НС-1199572 </v>
          </cell>
        </row>
        <row r="21083">
          <cell r="A21083" t="str">
            <v>11222003002870</v>
          </cell>
          <cell r="B21083" t="str">
            <v xml:space="preserve">НС-1199574 </v>
          </cell>
        </row>
        <row r="21084">
          <cell r="A21084" t="str">
            <v>11225516001031</v>
          </cell>
          <cell r="B21084" t="str">
            <v xml:space="preserve">НС-1199575 </v>
          </cell>
        </row>
        <row r="21085">
          <cell r="A21085" t="str">
            <v>11224004001593</v>
          </cell>
          <cell r="B21085" t="str">
            <v xml:space="preserve">НС-1199576 </v>
          </cell>
        </row>
        <row r="21086">
          <cell r="A21086" t="str">
            <v>11320009000065_</v>
          </cell>
          <cell r="B21086" t="str">
            <v xml:space="preserve">НС-1199579 </v>
          </cell>
        </row>
        <row r="21087">
          <cell r="A21087" t="str">
            <v>11230004000322</v>
          </cell>
          <cell r="B21087" t="str">
            <v xml:space="preserve">НС-1199580 </v>
          </cell>
        </row>
        <row r="21088">
          <cell r="A21088" t="str">
            <v>11224004001068</v>
          </cell>
          <cell r="B21088" t="str">
            <v xml:space="preserve">НС-1199581 </v>
          </cell>
        </row>
        <row r="21089">
          <cell r="A21089" t="str">
            <v>11225516000782</v>
          </cell>
          <cell r="B21089" t="str">
            <v xml:space="preserve">НС-1199582 </v>
          </cell>
        </row>
        <row r="21090">
          <cell r="A21090" t="str">
            <v>BSS-S07-001</v>
          </cell>
          <cell r="B21090" t="str">
            <v xml:space="preserve">НС-1199589 </v>
          </cell>
        </row>
        <row r="21091">
          <cell r="A21091" t="str">
            <v>UT24WC.NP1R0</v>
          </cell>
          <cell r="B21091" t="str">
            <v xml:space="preserve">НС-1199590 </v>
          </cell>
        </row>
        <row r="21092">
          <cell r="A21092" t="str">
            <v>BSS-S09-001</v>
          </cell>
          <cell r="B21092" t="str">
            <v xml:space="preserve">НС-1199591 </v>
          </cell>
        </row>
        <row r="21093">
          <cell r="A21093" t="str">
            <v>UT30WC.NP1R0</v>
          </cell>
          <cell r="B21093" t="str">
            <v xml:space="preserve">НС-1199592 </v>
          </cell>
        </row>
        <row r="21094">
          <cell r="A21094" t="str">
            <v>BSS-S12-001</v>
          </cell>
          <cell r="B21094" t="str">
            <v xml:space="preserve">НС-1199593 </v>
          </cell>
        </row>
        <row r="21095">
          <cell r="A21095" t="str">
            <v>UT36WC.NM1</v>
          </cell>
          <cell r="B21095" t="str">
            <v xml:space="preserve">НС-1199594 </v>
          </cell>
        </row>
        <row r="21096">
          <cell r="A21096" t="str">
            <v>UT48WC.NM1</v>
          </cell>
          <cell r="B21096" t="str">
            <v xml:space="preserve">НС-1199595 </v>
          </cell>
        </row>
        <row r="21097">
          <cell r="A21097" t="str">
            <v>UT60WC.NM1</v>
          </cell>
          <cell r="B21097" t="str">
            <v xml:space="preserve">НС-1199596 </v>
          </cell>
        </row>
        <row r="21098">
          <cell r="A21098" t="str">
            <v>1529381</v>
          </cell>
          <cell r="B21098" t="str">
            <v xml:space="preserve">НС-1199600 </v>
          </cell>
        </row>
        <row r="21099">
          <cell r="A21099" t="str">
            <v>UU18WC.UL1</v>
          </cell>
          <cell r="B21099" t="str">
            <v xml:space="preserve">НС-1199608 </v>
          </cell>
        </row>
        <row r="21100">
          <cell r="A21100" t="str">
            <v>ZCS-W-E15-YF4</v>
          </cell>
          <cell r="B21100" t="str">
            <v xml:space="preserve">НС-1199613 </v>
          </cell>
        </row>
        <row r="21101">
          <cell r="A21101" t="str">
            <v>UU24WC.U21</v>
          </cell>
          <cell r="B21101" t="str">
            <v xml:space="preserve">НС-1199614 </v>
          </cell>
        </row>
        <row r="21102">
          <cell r="A21102" t="str">
            <v>7SIUMCLCCU01S</v>
          </cell>
          <cell r="B21102" t="str">
            <v xml:space="preserve">НС-1199638 </v>
          </cell>
        </row>
        <row r="21103">
          <cell r="A21103" t="str">
            <v>MSZ-EF25VE3B-MOCK-UP</v>
          </cell>
          <cell r="B21103" t="str">
            <v xml:space="preserve">НС-1199650 </v>
          </cell>
        </row>
        <row r="21104">
          <cell r="A21104" t="str">
            <v>UU30WC.U21</v>
          </cell>
          <cell r="B21104" t="str">
            <v xml:space="preserve">НС-1199653 </v>
          </cell>
        </row>
        <row r="21105">
          <cell r="A21105" t="str">
            <v>UU36WC.U41</v>
          </cell>
          <cell r="B21105" t="str">
            <v xml:space="preserve">НС-1199654 </v>
          </cell>
        </row>
        <row r="21106">
          <cell r="A21106" t="str">
            <v>1040002</v>
          </cell>
          <cell r="B21106" t="str">
            <v xml:space="preserve">НС-1199700 </v>
          </cell>
        </row>
        <row r="21107">
          <cell r="A21107" t="str">
            <v>Сувенир Флеш карта Hisense</v>
          </cell>
          <cell r="B21107" t="str">
            <v xml:space="preserve">НС-1199724 </v>
          </cell>
        </row>
        <row r="21108">
          <cell r="A21108" t="str">
            <v>19-0102-KVS1.0-1</v>
          </cell>
          <cell r="B21108" t="str">
            <v xml:space="preserve">НС-1199726 </v>
          </cell>
        </row>
        <row r="21109">
          <cell r="A21109" t="str">
            <v>XK-05</v>
          </cell>
          <cell r="B21109" t="str">
            <v xml:space="preserve">НС-1199728 </v>
          </cell>
        </row>
        <row r="21110">
          <cell r="A21110" t="str">
            <v>MT11AH.NU1R0</v>
          </cell>
          <cell r="B21110" t="str">
            <v xml:space="preserve">НС-1199738 </v>
          </cell>
        </row>
        <row r="21111">
          <cell r="A21111" t="str">
            <v>PT-UUC.ENCXLEU</v>
          </cell>
          <cell r="B21111" t="str">
            <v xml:space="preserve">НС-1199740 </v>
          </cell>
        </row>
        <row r="21112">
          <cell r="A21112" t="str">
            <v>SRSr 1000x50</v>
          </cell>
          <cell r="B21112" t="str">
            <v xml:space="preserve">НС-1199762 </v>
          </cell>
        </row>
        <row r="21113">
          <cell r="A21113" t="str">
            <v>SRSr 600x600/100</v>
          </cell>
          <cell r="B21113" t="str">
            <v xml:space="preserve">НС-1199763 </v>
          </cell>
        </row>
        <row r="21114">
          <cell r="A21114" t="str">
            <v>SRSr 600x600/200</v>
          </cell>
          <cell r="B21114" t="str">
            <v xml:space="preserve">НС-1199764 </v>
          </cell>
        </row>
        <row r="21115">
          <cell r="A21115" t="str">
            <v>SRSr 600x700</v>
          </cell>
          <cell r="B21115" t="str">
            <v xml:space="preserve">НС-1199765 </v>
          </cell>
        </row>
        <row r="21116">
          <cell r="A21116" t="str">
            <v>SRSr 600x900/200</v>
          </cell>
          <cell r="B21116" t="str">
            <v xml:space="preserve">НС-1199766 </v>
          </cell>
        </row>
        <row r="21117">
          <cell r="A21117" t="str">
            <v>SRSr 900x900/200</v>
          </cell>
          <cell r="B21117" t="str">
            <v xml:space="preserve">НС-1199767 </v>
          </cell>
        </row>
        <row r="21118">
          <cell r="A21118" t="str">
            <v>SRSr 600x1000/200</v>
          </cell>
          <cell r="B21118" t="str">
            <v xml:space="preserve">НС-1199768 </v>
          </cell>
        </row>
        <row r="21119">
          <cell r="A21119" t="str">
            <v>SRSr 900x1000/200</v>
          </cell>
          <cell r="B21119" t="str">
            <v xml:space="preserve">НС-1199769 </v>
          </cell>
        </row>
        <row r="21120">
          <cell r="A21120" t="str">
            <v>SRSr 600x400/100</v>
          </cell>
          <cell r="B21120" t="str">
            <v xml:space="preserve">НС-1199770 </v>
          </cell>
        </row>
        <row r="21121">
          <cell r="A21121" t="str">
            <v>SRSr 900x400/100</v>
          </cell>
          <cell r="B21121" t="str">
            <v xml:space="preserve">НС-1199771 </v>
          </cell>
        </row>
        <row r="21122">
          <cell r="A21122" t="str">
            <v>PSIEKA028</v>
          </cell>
          <cell r="B21122" t="str">
            <v xml:space="preserve">НС-1199819 </v>
          </cell>
        </row>
        <row r="21123">
          <cell r="A21123" t="str">
            <v>ZCS-E27-YF4 (T24; DC)</v>
          </cell>
          <cell r="B21123" t="str">
            <v xml:space="preserve">НС-1199849 </v>
          </cell>
        </row>
        <row r="21124">
          <cell r="A21124" t="str">
            <v>_ _ _</v>
          </cell>
          <cell r="B21124" t="str">
            <v xml:space="preserve">НС-1199944 </v>
          </cell>
        </row>
        <row r="21125">
          <cell r="A21125" t="str">
            <v>ZSISAL0047</v>
          </cell>
          <cell r="B21125" t="str">
            <v xml:space="preserve">НС-1199955 </v>
          </cell>
        </row>
        <row r="21126">
          <cell r="A21126" t="str">
            <v>ZXB912931</v>
          </cell>
          <cell r="B21126" t="str">
            <v xml:space="preserve">НС-1199995 </v>
          </cell>
        </row>
        <row r="21127">
          <cell r="A21127" t="str">
            <v>ZXB912390</v>
          </cell>
          <cell r="B21127" t="str">
            <v xml:space="preserve">НС-1200010 </v>
          </cell>
        </row>
        <row r="21128">
          <cell r="A21128" t="str">
            <v>M21EAM234</v>
          </cell>
          <cell r="B21128" t="str">
            <v xml:space="preserve">НС-1200043 </v>
          </cell>
        </row>
        <row r="21129">
          <cell r="A21129" t="str">
            <v>R01S03220</v>
          </cell>
          <cell r="B21129" t="str">
            <v xml:space="preserve">НС-1200048 </v>
          </cell>
        </row>
        <row r="21130">
          <cell r="A21130" t="str">
            <v>1312365AXX (5м)</v>
          </cell>
          <cell r="B21130" t="str">
            <v xml:space="preserve">НС-1200051 </v>
          </cell>
        </row>
        <row r="21131">
          <cell r="A21131" t="str">
            <v>1312368AXX (5м)</v>
          </cell>
          <cell r="B21131" t="str">
            <v xml:space="preserve">НС-1200052 </v>
          </cell>
        </row>
        <row r="21132">
          <cell r="A21132" t="str">
            <v>MACS-С-70</v>
          </cell>
          <cell r="B21132" t="str">
            <v xml:space="preserve">НС-1200070 </v>
          </cell>
        </row>
        <row r="21133">
          <cell r="A21133" t="str">
            <v>PUHY-EP500YNW</v>
          </cell>
          <cell r="B21133" t="str">
            <v xml:space="preserve">НС-1200087 </v>
          </cell>
        </row>
        <row r="21134">
          <cell r="A21134" t="str">
            <v>R01E21668</v>
          </cell>
          <cell r="B21134" t="str">
            <v xml:space="preserve">НС-1200103 </v>
          </cell>
        </row>
        <row r="21135">
          <cell r="A21135" t="str">
            <v>T7WE15641</v>
          </cell>
          <cell r="B21135" t="str">
            <v xml:space="preserve">НС-1200104 </v>
          </cell>
        </row>
        <row r="21136">
          <cell r="A21136" t="str">
            <v>ZXB902614</v>
          </cell>
          <cell r="B21136" t="str">
            <v xml:space="preserve">НС-1200123 </v>
          </cell>
        </row>
        <row r="21137">
          <cell r="A21137" t="str">
            <v>ZXB902615</v>
          </cell>
          <cell r="B21137" t="str">
            <v xml:space="preserve">НС-1200125 </v>
          </cell>
        </row>
        <row r="21138">
          <cell r="A21138" t="str">
            <v>ZXB902616</v>
          </cell>
          <cell r="B21138" t="str">
            <v xml:space="preserve">НС-1200126 </v>
          </cell>
        </row>
        <row r="21139">
          <cell r="A21139" t="str">
            <v>ZXB902617</v>
          </cell>
          <cell r="B21139" t="str">
            <v xml:space="preserve">НС-1200128 </v>
          </cell>
        </row>
        <row r="21140">
          <cell r="A21140" t="str">
            <v>PLA-M60EA</v>
          </cell>
          <cell r="B21140" t="str">
            <v xml:space="preserve">НС-1200138 </v>
          </cell>
        </row>
        <row r="21141">
          <cell r="A21141" t="str">
            <v>UE005XD0E1</v>
          </cell>
          <cell r="B21141" t="str">
            <v xml:space="preserve">НС-1200173 </v>
          </cell>
        </row>
        <row r="21142">
          <cell r="A21142" t="str">
            <v>UE015XL0E1</v>
          </cell>
          <cell r="B21142" t="str">
            <v xml:space="preserve">НС-1200181 </v>
          </cell>
        </row>
        <row r="21143">
          <cell r="A21143" t="str">
            <v>UE025XL0E1</v>
          </cell>
          <cell r="B21143" t="str">
            <v xml:space="preserve">НС-1200184 </v>
          </cell>
        </row>
        <row r="21144">
          <cell r="A21144" t="str">
            <v>UE035XL0E1</v>
          </cell>
          <cell r="B21144" t="str">
            <v xml:space="preserve">НС-1200185 </v>
          </cell>
        </row>
        <row r="21145">
          <cell r="A21145" t="str">
            <v>UE045XL0E1</v>
          </cell>
          <cell r="B21145" t="str">
            <v xml:space="preserve">НС-1200186 </v>
          </cell>
        </row>
        <row r="21146">
          <cell r="A21146" t="str">
            <v>OSK103 комплект (TRIUMPH_PRESTIGIO)</v>
          </cell>
          <cell r="B21146" t="str">
            <v xml:space="preserve">НС-1200317 </v>
          </cell>
        </row>
        <row r="21147">
          <cell r="A21147" t="str">
            <v>ZXB912807</v>
          </cell>
          <cell r="B21147" t="str">
            <v xml:space="preserve">НС-1200345 </v>
          </cell>
        </row>
        <row r="21148">
          <cell r="A21148" t="str">
            <v>ZXB912671</v>
          </cell>
          <cell r="B21148" t="str">
            <v xml:space="preserve">НС-1200347 </v>
          </cell>
        </row>
        <row r="21149">
          <cell r="A21149" t="str">
            <v>ZXB913003</v>
          </cell>
          <cell r="B21149" t="str">
            <v xml:space="preserve">НС-1200350 </v>
          </cell>
        </row>
        <row r="21150">
          <cell r="A21150" t="str">
            <v>ZXB912825</v>
          </cell>
          <cell r="B21150" t="str">
            <v xml:space="preserve">НС-1200353 </v>
          </cell>
        </row>
        <row r="21151">
          <cell r="A21151" t="str">
            <v>ZXB912142</v>
          </cell>
          <cell r="B21151" t="str">
            <v xml:space="preserve">НС-1200358 </v>
          </cell>
        </row>
        <row r="21152">
          <cell r="A21152" t="str">
            <v>ZXB912242</v>
          </cell>
          <cell r="B21152" t="str">
            <v xml:space="preserve">НС-1200360 </v>
          </cell>
        </row>
        <row r="21153">
          <cell r="A21153" t="str">
            <v>ZXB912275</v>
          </cell>
          <cell r="B21153" t="str">
            <v xml:space="preserve">НС-1200362 </v>
          </cell>
        </row>
        <row r="21154">
          <cell r="A21154" t="str">
            <v>SHRU-10G</v>
          </cell>
          <cell r="B21154" t="str">
            <v xml:space="preserve">НС-1200459 </v>
          </cell>
        </row>
        <row r="21155">
          <cell r="A21155" t="str">
            <v>Hotline 400</v>
          </cell>
          <cell r="B21155" t="str">
            <v xml:space="preserve">НС-1200464 </v>
          </cell>
        </row>
        <row r="21156">
          <cell r="A21156" t="str">
            <v>NILAN</v>
          </cell>
          <cell r="B21156" t="str">
            <v xml:space="preserve">НС-1200465 </v>
          </cell>
        </row>
        <row r="21157">
          <cell r="A21157" t="str">
            <v>ZFEPF028</v>
          </cell>
          <cell r="B21157" t="str">
            <v xml:space="preserve">НС-1200471 </v>
          </cell>
        </row>
        <row r="21158">
          <cell r="A21158" t="str">
            <v>ZFEPF029</v>
          </cell>
          <cell r="B21158" t="str">
            <v xml:space="preserve">НС-1200472 </v>
          </cell>
        </row>
        <row r="21159">
          <cell r="A21159" t="str">
            <v>PEAD-M35JA</v>
          </cell>
          <cell r="B21159" t="str">
            <v xml:space="preserve">НС-1200477 </v>
          </cell>
        </row>
        <row r="21160">
          <cell r="A21160" t="str">
            <v>MAC-2390FT-E</v>
          </cell>
          <cell r="B21160" t="str">
            <v xml:space="preserve">НС-1200503 </v>
          </cell>
        </row>
        <row r="21161">
          <cell r="A21161" t="str">
            <v>51029973130</v>
          </cell>
          <cell r="B21161" t="str">
            <v xml:space="preserve">НС-1200610 </v>
          </cell>
        </row>
        <row r="21162">
          <cell r="A21162" t="str">
            <v>51029973124</v>
          </cell>
          <cell r="B21162" t="str">
            <v xml:space="preserve">НС-1200612 </v>
          </cell>
        </row>
        <row r="21163">
          <cell r="A21163" t="str">
            <v>51029973127</v>
          </cell>
          <cell r="B21163" t="str">
            <v xml:space="preserve">НС-1200613 </v>
          </cell>
        </row>
        <row r="21164">
          <cell r="A21164" t="str">
            <v>NP2-BD21</v>
          </cell>
          <cell r="B21164" t="str">
            <v xml:space="preserve">НС-1200614 </v>
          </cell>
        </row>
        <row r="21165">
          <cell r="A21165" t="str">
            <v>51029973129</v>
          </cell>
          <cell r="B21165" t="str">
            <v xml:space="preserve">НС-1200615 </v>
          </cell>
        </row>
        <row r="21166">
          <cell r="A21166" t="str">
            <v>51029973121</v>
          </cell>
          <cell r="B21166" t="str">
            <v xml:space="preserve">НС-1200616 </v>
          </cell>
        </row>
        <row r="21167">
          <cell r="A21167" t="str">
            <v>51029973128</v>
          </cell>
          <cell r="B21167" t="str">
            <v xml:space="preserve">НС-1200618 </v>
          </cell>
        </row>
        <row r="21168">
          <cell r="A21168" t="str">
            <v>51029973125</v>
          </cell>
          <cell r="B21168" t="str">
            <v xml:space="preserve">НС-1200619 </v>
          </cell>
        </row>
        <row r="21169">
          <cell r="A21169" t="str">
            <v>51029973122</v>
          </cell>
          <cell r="B21169" t="str">
            <v xml:space="preserve">НС-1200620 </v>
          </cell>
        </row>
        <row r="21170">
          <cell r="A21170" t="str">
            <v>51029973126</v>
          </cell>
          <cell r="B21170" t="str">
            <v xml:space="preserve">НС-1200621 </v>
          </cell>
        </row>
        <row r="21171">
          <cell r="A21171" t="str">
            <v>51029973123</v>
          </cell>
          <cell r="B21171" t="str">
            <v xml:space="preserve">НС-1200624 </v>
          </cell>
        </row>
        <row r="21172">
          <cell r="A21172" t="str">
            <v>17401005001786_</v>
          </cell>
          <cell r="B21172" t="str">
            <v xml:space="preserve">НС-1200626 </v>
          </cell>
        </row>
        <row r="21173">
          <cell r="A21173" t="str">
            <v>17401005001787_</v>
          </cell>
          <cell r="B21173" t="str">
            <v xml:space="preserve">НС-1200629 </v>
          </cell>
        </row>
        <row r="21174">
          <cell r="A21174" t="str">
            <v>17401005001788_</v>
          </cell>
          <cell r="B21174" t="str">
            <v xml:space="preserve">НС-1200630 </v>
          </cell>
        </row>
        <row r="21175">
          <cell r="A21175" t="str">
            <v>17401005001789_</v>
          </cell>
          <cell r="B21175" t="str">
            <v xml:space="preserve">НС-1200637 </v>
          </cell>
        </row>
        <row r="21176">
          <cell r="A21176" t="str">
            <v>17401005001790_</v>
          </cell>
          <cell r="B21176" t="str">
            <v xml:space="preserve">НС-1200639 </v>
          </cell>
        </row>
        <row r="21177">
          <cell r="A21177" t="str">
            <v>17401005001796_</v>
          </cell>
          <cell r="B21177" t="str">
            <v xml:space="preserve">НС-1200643 </v>
          </cell>
        </row>
        <row r="21178">
          <cell r="A21178" t="str">
            <v>17401005001797_</v>
          </cell>
          <cell r="B21178" t="str">
            <v xml:space="preserve">НС-1200644 </v>
          </cell>
        </row>
        <row r="21179">
          <cell r="A21179" t="str">
            <v>17401005001798_</v>
          </cell>
          <cell r="B21179" t="str">
            <v xml:space="preserve">НС-1200645 </v>
          </cell>
        </row>
        <row r="21180">
          <cell r="A21180" t="str">
            <v>17401005001799_</v>
          </cell>
          <cell r="B21180" t="str">
            <v xml:space="preserve">НС-1200646 </v>
          </cell>
        </row>
        <row r="21181">
          <cell r="A21181" t="str">
            <v>17401005001800_</v>
          </cell>
          <cell r="B21181" t="str">
            <v xml:space="preserve">НС-1200647 </v>
          </cell>
        </row>
        <row r="21182">
          <cell r="A21182" t="str">
            <v>4026364_</v>
          </cell>
          <cell r="B21182" t="str">
            <v xml:space="preserve">НС-1200654 </v>
          </cell>
        </row>
        <row r="21183">
          <cell r="A21183" t="str">
            <v>4026365_</v>
          </cell>
          <cell r="B21183" t="str">
            <v xml:space="preserve">НС-1200655 </v>
          </cell>
        </row>
        <row r="21184">
          <cell r="A21184" t="str">
            <v>R01AM1350</v>
          </cell>
          <cell r="B21184" t="str">
            <v xml:space="preserve">НС-1200656 </v>
          </cell>
        </row>
        <row r="21185">
          <cell r="A21185" t="str">
            <v>4026367_</v>
          </cell>
          <cell r="B21185" t="str">
            <v xml:space="preserve">НС-1200658 </v>
          </cell>
        </row>
        <row r="21186">
          <cell r="A21186" t="str">
            <v>4026368_</v>
          </cell>
          <cell r="B21186" t="str">
            <v xml:space="preserve">НС-1200659 </v>
          </cell>
        </row>
        <row r="21187">
          <cell r="A21187" t="str">
            <v>17401005002666_</v>
          </cell>
          <cell r="B21187" t="str">
            <v xml:space="preserve">НС-1200660 </v>
          </cell>
        </row>
        <row r="21188">
          <cell r="A21188" t="str">
            <v>17401005002667_</v>
          </cell>
          <cell r="B21188" t="str">
            <v xml:space="preserve">НС-1200661 </v>
          </cell>
        </row>
        <row r="21189">
          <cell r="A21189" t="str">
            <v>17401005002668_</v>
          </cell>
          <cell r="B21189" t="str">
            <v xml:space="preserve">НС-1200663 </v>
          </cell>
        </row>
        <row r="21190">
          <cell r="A21190" t="str">
            <v>17401005002669_</v>
          </cell>
          <cell r="B21190" t="str">
            <v xml:space="preserve">НС-1200666 </v>
          </cell>
        </row>
        <row r="21191">
          <cell r="A21191" t="str">
            <v>ZASRIRS064</v>
          </cell>
          <cell r="B21191" t="str">
            <v xml:space="preserve">НС-1200668 </v>
          </cell>
        </row>
        <row r="21192">
          <cell r="A21192" t="str">
            <v>17401005002670_</v>
          </cell>
          <cell r="B21192" t="str">
            <v xml:space="preserve">НС-1200670 </v>
          </cell>
        </row>
        <row r="21193">
          <cell r="A21193" t="str">
            <v>17401005002671_</v>
          </cell>
          <cell r="B21193" t="str">
            <v xml:space="preserve">НС-1200671 </v>
          </cell>
        </row>
        <row r="21194">
          <cell r="A21194" t="str">
            <v>17401005001776_</v>
          </cell>
          <cell r="B21194" t="str">
            <v xml:space="preserve">НС-1200672 </v>
          </cell>
        </row>
        <row r="21195">
          <cell r="A21195" t="str">
            <v>17401005001777_</v>
          </cell>
          <cell r="B21195" t="str">
            <v xml:space="preserve">НС-1200673 </v>
          </cell>
        </row>
        <row r="21196">
          <cell r="A21196" t="str">
            <v>17401005001778_</v>
          </cell>
          <cell r="B21196" t="str">
            <v xml:space="preserve">НС-1200674 </v>
          </cell>
        </row>
        <row r="21197">
          <cell r="A21197" t="str">
            <v>17401005001779_</v>
          </cell>
          <cell r="B21197" t="str">
            <v xml:space="preserve">НС-1200675 </v>
          </cell>
        </row>
        <row r="21198">
          <cell r="A21198" t="str">
            <v>17401005001806_</v>
          </cell>
          <cell r="B21198" t="str">
            <v xml:space="preserve">НС-1200676 </v>
          </cell>
        </row>
        <row r="21199">
          <cell r="A21199" t="str">
            <v>17401005001807_</v>
          </cell>
          <cell r="B21199" t="str">
            <v xml:space="preserve">НС-1200677 </v>
          </cell>
        </row>
        <row r="21200">
          <cell r="A21200" t="str">
            <v>17401005002436_</v>
          </cell>
          <cell r="B21200" t="str">
            <v xml:space="preserve">НС-1200678 </v>
          </cell>
        </row>
        <row r="21201">
          <cell r="A21201" t="str">
            <v>17401005002437_</v>
          </cell>
          <cell r="B21201" t="str">
            <v xml:space="preserve">НС-1200679 </v>
          </cell>
        </row>
        <row r="21202">
          <cell r="A21202" t="str">
            <v>E12F43650</v>
          </cell>
          <cell r="B21202" t="str">
            <v xml:space="preserve">НС-1200698 </v>
          </cell>
        </row>
        <row r="21203">
          <cell r="A21203" t="str">
            <v>ZFEPF066</v>
          </cell>
          <cell r="B21203" t="str">
            <v xml:space="preserve">НС-1200752 </v>
          </cell>
        </row>
        <row r="21204">
          <cell r="A21204" t="str">
            <v>ACC000501</v>
          </cell>
          <cell r="B21204" t="str">
            <v xml:space="preserve">НС-1200756 </v>
          </cell>
        </row>
        <row r="21205">
          <cell r="A21205" t="str">
            <v>ACC001844</v>
          </cell>
          <cell r="B21205" t="str">
            <v xml:space="preserve">НС-1200757 </v>
          </cell>
        </row>
        <row r="21206">
          <cell r="A21206" t="str">
            <v>ACC000500</v>
          </cell>
          <cell r="B21206" t="str">
            <v xml:space="preserve">НС-1200759 </v>
          </cell>
        </row>
        <row r="21207">
          <cell r="A21207" t="str">
            <v>16438004000075</v>
          </cell>
          <cell r="B21207" t="str">
            <v xml:space="preserve">НС-1200805 </v>
          </cell>
        </row>
        <row r="21208">
          <cell r="A21208" t="str">
            <v>16438004000108__</v>
          </cell>
          <cell r="B21208" t="str">
            <v xml:space="preserve">НС-1200806 </v>
          </cell>
        </row>
        <row r="21209">
          <cell r="A21209" t="str">
            <v>11222542000085</v>
          </cell>
          <cell r="B21209" t="str">
            <v xml:space="preserve">НС-1200807 </v>
          </cell>
        </row>
        <row r="21210">
          <cell r="A21210" t="str">
            <v>16438004000086__</v>
          </cell>
          <cell r="B21210" t="str">
            <v xml:space="preserve">НС-1200808 </v>
          </cell>
        </row>
        <row r="21211">
          <cell r="A21211" t="str">
            <v>11223015000119__</v>
          </cell>
          <cell r="B21211" t="str">
            <v xml:space="preserve">НС-1200810 </v>
          </cell>
        </row>
        <row r="21212">
          <cell r="A21212" t="str">
            <v>16430001000640_</v>
          </cell>
          <cell r="B21212" t="str">
            <v xml:space="preserve">НС-1200812 </v>
          </cell>
        </row>
        <row r="21213">
          <cell r="A21213" t="str">
            <v>16440001000020_</v>
          </cell>
          <cell r="B21213" t="str">
            <v xml:space="preserve">НС-1200815 </v>
          </cell>
        </row>
        <row r="21214">
          <cell r="A21214" t="str">
            <v>16430001000550__</v>
          </cell>
          <cell r="B21214" t="str">
            <v xml:space="preserve">НС-1200817 </v>
          </cell>
        </row>
        <row r="21215">
          <cell r="A21215" t="str">
            <v>11222541000029_</v>
          </cell>
          <cell r="B21215" t="str">
            <v xml:space="preserve">НС-1200822 </v>
          </cell>
        </row>
        <row r="21216">
          <cell r="A21216" t="str">
            <v>16331001000125</v>
          </cell>
          <cell r="B21216" t="str">
            <v xml:space="preserve">НС-1200823 </v>
          </cell>
        </row>
        <row r="21217">
          <cell r="A21217" t="str">
            <v>16444013000104</v>
          </cell>
          <cell r="B21217" t="str">
            <v xml:space="preserve">НС-1200825 </v>
          </cell>
        </row>
        <row r="21218">
          <cell r="A21218" t="str">
            <v>11222541000035_</v>
          </cell>
          <cell r="B21218" t="str">
            <v xml:space="preserve">НС-1200827 </v>
          </cell>
        </row>
        <row r="21219">
          <cell r="A21219" t="str">
            <v>16430001000635</v>
          </cell>
          <cell r="B21219" t="str">
            <v xml:space="preserve">НС-1200828 </v>
          </cell>
        </row>
        <row r="21220">
          <cell r="A21220" t="str">
            <v>S70E70220</v>
          </cell>
          <cell r="B21220" t="str">
            <v xml:space="preserve">НС-1200830 </v>
          </cell>
        </row>
        <row r="21221">
          <cell r="A21221" t="str">
            <v>231467</v>
          </cell>
          <cell r="B21221" t="str">
            <v xml:space="preserve">НС-1200986 </v>
          </cell>
        </row>
        <row r="21222">
          <cell r="A21222" t="str">
            <v>DPWC111000</v>
          </cell>
          <cell r="B21222" t="str">
            <v xml:space="preserve">НС-1200998 </v>
          </cell>
        </row>
        <row r="21223">
          <cell r="A21223" t="str">
            <v>UCHUMM0000</v>
          </cell>
          <cell r="B21223" t="str">
            <v xml:space="preserve">НС-1201037 </v>
          </cell>
        </row>
        <row r="21224">
          <cell r="A21224" t="str">
            <v>DPDC111000</v>
          </cell>
          <cell r="B21224" t="str">
            <v xml:space="preserve">НС-1201057 </v>
          </cell>
        </row>
        <row r="21225">
          <cell r="A21225" t="str">
            <v>BLC_WGC_CU</v>
          </cell>
          <cell r="B21225" t="str">
            <v xml:space="preserve">НС-1201127 </v>
          </cell>
        </row>
        <row r="21226">
          <cell r="A21226" t="str">
            <v>UE035YL0R1</v>
          </cell>
          <cell r="B21226" t="str">
            <v xml:space="preserve">НС-1201160 </v>
          </cell>
        </row>
        <row r="21227">
          <cell r="A21227" t="str">
            <v>UE045YL0R1</v>
          </cell>
          <cell r="B21227" t="str">
            <v xml:space="preserve">НС-1201161 </v>
          </cell>
        </row>
        <row r="21228">
          <cell r="A21228" t="str">
            <v>18-2684 DV 127</v>
          </cell>
          <cell r="B21228" t="str">
            <v xml:space="preserve">НС-1201200 </v>
          </cell>
        </row>
        <row r="21229">
          <cell r="A21229" t="str">
            <v>ZCS-P-W-DX-YF6-YF6</v>
          </cell>
          <cell r="B21229" t="str">
            <v xml:space="preserve">НС-1201203 </v>
          </cell>
        </row>
        <row r="21230">
          <cell r="A21230" t="str">
            <v>nEXB80000019973</v>
          </cell>
          <cell r="B21230" t="str">
            <v xml:space="preserve">НС-1201205 </v>
          </cell>
        </row>
        <row r="21231">
          <cell r="A21231" t="str">
            <v>UEKY40X400</v>
          </cell>
          <cell r="B21231" t="str">
            <v xml:space="preserve">НС-1201250 </v>
          </cell>
        </row>
        <row r="21232">
          <cell r="A21232" t="str">
            <v>E12H09900</v>
          </cell>
          <cell r="B21232" t="str">
            <v xml:space="preserve">НС-1201258 </v>
          </cell>
        </row>
        <row r="21233">
          <cell r="A21233" t="str">
            <v>VSDU0A0003</v>
          </cell>
          <cell r="B21233" t="str">
            <v xml:space="preserve">НС-1201279 </v>
          </cell>
        </row>
        <row r="21234">
          <cell r="A21234" t="str">
            <v>ZFEVEKA035</v>
          </cell>
          <cell r="B21234" t="str">
            <v xml:space="preserve">НС-1201287 </v>
          </cell>
        </row>
        <row r="21235">
          <cell r="A21235" t="str">
            <v>ZESSRR036</v>
          </cell>
          <cell r="B21235" t="str">
            <v xml:space="preserve">НС-1201291 </v>
          </cell>
        </row>
        <row r="21236">
          <cell r="A21236" t="str">
            <v>ZFEPF132</v>
          </cell>
          <cell r="B21236" t="str">
            <v xml:space="preserve">НС-1201330 </v>
          </cell>
        </row>
        <row r="21237">
          <cell r="A21237" t="str">
            <v>UR013HL004</v>
          </cell>
          <cell r="B21237" t="str">
            <v xml:space="preserve">НС-1201337 </v>
          </cell>
        </row>
        <row r="21238">
          <cell r="A21238" t="str">
            <v>CHF03V2001</v>
          </cell>
          <cell r="B21238" t="str">
            <v xml:space="preserve">НС-1201342 </v>
          </cell>
        </row>
        <row r="21239">
          <cell r="A21239" t="str">
            <v>1905999_</v>
          </cell>
          <cell r="B21239" t="str">
            <v xml:space="preserve">НС-1201515 </v>
          </cell>
        </row>
        <row r="21240">
          <cell r="A21240" t="str">
            <v>2012573</v>
          </cell>
          <cell r="B21240" t="str">
            <v xml:space="preserve">НС-1201516 </v>
          </cell>
        </row>
        <row r="21241">
          <cell r="A21241" t="str">
            <v>2012574</v>
          </cell>
          <cell r="B21241" t="str">
            <v xml:space="preserve">НС-1201517 </v>
          </cell>
        </row>
        <row r="21242">
          <cell r="A21242" t="str">
            <v>1906003</v>
          </cell>
          <cell r="B21242" t="str">
            <v xml:space="preserve">НС-1201518 </v>
          </cell>
        </row>
        <row r="21243">
          <cell r="A21243" t="str">
            <v>PLA-M125EA</v>
          </cell>
          <cell r="B21243" t="str">
            <v xml:space="preserve">НС-1201609 </v>
          </cell>
        </row>
        <row r="21244">
          <cell r="A21244" t="str">
            <v>PEAD-M100JA</v>
          </cell>
          <cell r="B21244" t="str">
            <v xml:space="preserve">НС-1201702 </v>
          </cell>
        </row>
        <row r="21245">
          <cell r="A21245" t="str">
            <v>RCI-CM12</v>
          </cell>
          <cell r="B21245" t="str">
            <v xml:space="preserve">НС-1201821 </v>
          </cell>
        </row>
        <row r="21246">
          <cell r="A21246" t="str">
            <v>RCI-CM18</v>
          </cell>
          <cell r="B21246" t="str">
            <v xml:space="preserve">НС-1201823 </v>
          </cell>
        </row>
        <row r="21247">
          <cell r="A21247" t="str">
            <v>RCI-4C/pan</v>
          </cell>
          <cell r="B21247" t="str">
            <v xml:space="preserve">НС-1201832 </v>
          </cell>
        </row>
        <row r="21248">
          <cell r="A21248" t="str">
            <v>RUN3BL_</v>
          </cell>
          <cell r="B21248" t="str">
            <v xml:space="preserve">НС-1201833 </v>
          </cell>
        </row>
        <row r="21249">
          <cell r="A21249" t="str">
            <v>RUN3GN_</v>
          </cell>
          <cell r="B21249" t="str">
            <v xml:space="preserve">НС-1201835 </v>
          </cell>
        </row>
        <row r="21250">
          <cell r="A21250" t="str">
            <v>RUN3SV_</v>
          </cell>
          <cell r="B21250" t="str">
            <v xml:space="preserve">НС-1201836 </v>
          </cell>
        </row>
        <row r="21251">
          <cell r="A21251" t="str">
            <v>RCI-DM09</v>
          </cell>
          <cell r="B21251" t="str">
            <v xml:space="preserve">НС-1201840 </v>
          </cell>
        </row>
        <row r="21252">
          <cell r="A21252" t="str">
            <v>RCI-DM12</v>
          </cell>
          <cell r="B21252" t="str">
            <v xml:space="preserve">НС-1201845 </v>
          </cell>
        </row>
        <row r="21253">
          <cell r="A21253" t="str">
            <v>RUN15_</v>
          </cell>
          <cell r="B21253" t="str">
            <v xml:space="preserve">НС-1201846 </v>
          </cell>
        </row>
        <row r="21254">
          <cell r="A21254" t="str">
            <v>PLA-M35EA</v>
          </cell>
          <cell r="B21254" t="str">
            <v xml:space="preserve">НС-1201917 </v>
          </cell>
        </row>
        <row r="21255">
          <cell r="A21255" t="str">
            <v>T7W H20 315</v>
          </cell>
          <cell r="B21255" t="str">
            <v xml:space="preserve">НС-1201982 </v>
          </cell>
        </row>
        <row r="21256">
          <cell r="A21256" t="str">
            <v>T7W H10 315</v>
          </cell>
          <cell r="B21256" t="str">
            <v xml:space="preserve">НС-1201985 </v>
          </cell>
        </row>
        <row r="21257">
          <cell r="A21257" t="str">
            <v>ACC000589</v>
          </cell>
          <cell r="B21257" t="str">
            <v xml:space="preserve">НС-1202040 </v>
          </cell>
        </row>
        <row r="21258">
          <cell r="A21258" t="str">
            <v>VEKA INT 400 F7 EKO</v>
          </cell>
          <cell r="B21258" t="str">
            <v xml:space="preserve">НС-1202042 </v>
          </cell>
        </row>
        <row r="21259">
          <cell r="A21259" t="str">
            <v>DP030D30RU</v>
          </cell>
          <cell r="B21259" t="str">
            <v xml:space="preserve">НС-1202069 </v>
          </cell>
        </row>
        <row r="21260">
          <cell r="A21260" t="str">
            <v>1542355</v>
          </cell>
          <cell r="B21260" t="str">
            <v xml:space="preserve">НС-1202130 </v>
          </cell>
        </row>
        <row r="21261">
          <cell r="A21261" t="str">
            <v>1542358</v>
          </cell>
          <cell r="B21261" t="str">
            <v xml:space="preserve">НС-1202131 </v>
          </cell>
        </row>
        <row r="21262">
          <cell r="A21262" t="str">
            <v>1522531</v>
          </cell>
          <cell r="B21262" t="str">
            <v xml:space="preserve">НС-1202132 </v>
          </cell>
        </row>
        <row r="21263">
          <cell r="A21263" t="str">
            <v>1542400</v>
          </cell>
          <cell r="B21263" t="str">
            <v xml:space="preserve">НС-1202134 </v>
          </cell>
        </row>
        <row r="21264">
          <cell r="A21264" t="str">
            <v>PKA-M35HAL</v>
          </cell>
          <cell r="B21264" t="str">
            <v xml:space="preserve">НС-1202160 </v>
          </cell>
        </row>
        <row r="21265">
          <cell r="A21265" t="str">
            <v>18-2803 DVA 294</v>
          </cell>
          <cell r="B21265" t="str">
            <v xml:space="preserve">НС-1202193 </v>
          </cell>
        </row>
        <row r="21266">
          <cell r="A21266" t="str">
            <v>RCE 10-29-1-NH</v>
          </cell>
          <cell r="B21266" t="str">
            <v xml:space="preserve">НС-1202194 </v>
          </cell>
        </row>
        <row r="21267">
          <cell r="A21267" t="str">
            <v>RCE 042-7-1-N</v>
          </cell>
          <cell r="B21267" t="str">
            <v xml:space="preserve">НС-1202195 </v>
          </cell>
        </row>
        <row r="21268">
          <cell r="A21268" t="str">
            <v>PCA-M125KA</v>
          </cell>
          <cell r="B21268" t="str">
            <v xml:space="preserve">НС-1202196 </v>
          </cell>
        </row>
        <row r="21269">
          <cell r="A21269" t="str">
            <v>RCE 16-139-1-NH</v>
          </cell>
          <cell r="B21269" t="str">
            <v xml:space="preserve">НС-1202197 </v>
          </cell>
        </row>
        <row r="21270">
          <cell r="A21270" t="str">
            <v>ACC000509</v>
          </cell>
          <cell r="B21270" t="str">
            <v xml:space="preserve">НС-1202216 </v>
          </cell>
        </row>
        <row r="21271">
          <cell r="A21271" t="str">
            <v>ACC000510</v>
          </cell>
          <cell r="B21271" t="str">
            <v xml:space="preserve">НС-1202218 </v>
          </cell>
        </row>
        <row r="21272">
          <cell r="A21272" t="str">
            <v>AUW-12H4SV (зимний комплект)</v>
          </cell>
          <cell r="B21272" t="str">
            <v xml:space="preserve">НС-1202276 </v>
          </cell>
        </row>
        <row r="21273">
          <cell r="A21273" t="str">
            <v>....1..10........</v>
          </cell>
          <cell r="B21273" t="str">
            <v xml:space="preserve">НС-1202283 </v>
          </cell>
        </row>
        <row r="21274">
          <cell r="A21274" t="str">
            <v>,1,,,,,</v>
          </cell>
          <cell r="B21274" t="str">
            <v xml:space="preserve">НС-1202285 </v>
          </cell>
        </row>
        <row r="21275">
          <cell r="A21275" t="str">
            <v>,,,,,,3,,,,</v>
          </cell>
          <cell r="B21275" t="str">
            <v xml:space="preserve">НС-1202287 </v>
          </cell>
        </row>
        <row r="21276">
          <cell r="A21276" t="str">
            <v>PCA-M100KA</v>
          </cell>
          <cell r="B21276" t="str">
            <v xml:space="preserve">НС-1202293 </v>
          </cell>
        </row>
        <row r="21277">
          <cell r="A21277" t="str">
            <v>ZXB927471</v>
          </cell>
          <cell r="B21277" t="str">
            <v xml:space="preserve">НС-1202426 </v>
          </cell>
        </row>
        <row r="21278">
          <cell r="A21278" t="str">
            <v>ZXB927470</v>
          </cell>
          <cell r="B21278" t="str">
            <v xml:space="preserve">НС-1202428 </v>
          </cell>
        </row>
        <row r="21279">
          <cell r="A21279" t="str">
            <v>ZXB927473</v>
          </cell>
          <cell r="B21279" t="str">
            <v xml:space="preserve">НС-1202429 </v>
          </cell>
        </row>
        <row r="21280">
          <cell r="A21280" t="str">
            <v>ZXB927472</v>
          </cell>
          <cell r="B21280" t="str">
            <v xml:space="preserve">НС-1202430 </v>
          </cell>
        </row>
        <row r="21281">
          <cell r="A21281" t="str">
            <v>ZXB927465</v>
          </cell>
          <cell r="B21281" t="str">
            <v xml:space="preserve">НС-1202431 </v>
          </cell>
        </row>
        <row r="21282">
          <cell r="A21282" t="str">
            <v>ZXB927466</v>
          </cell>
          <cell r="B21282" t="str">
            <v xml:space="preserve">НС-1202436 </v>
          </cell>
        </row>
        <row r="21283">
          <cell r="A21283" t="str">
            <v>ZXB927459</v>
          </cell>
          <cell r="B21283" t="str">
            <v xml:space="preserve">НС-1202439 </v>
          </cell>
        </row>
        <row r="21284">
          <cell r="A21284" t="str">
            <v>ZXB927460</v>
          </cell>
          <cell r="B21284" t="str">
            <v xml:space="preserve">НС-1202448 </v>
          </cell>
        </row>
        <row r="21285">
          <cell r="A21285" t="str">
            <v>927461</v>
          </cell>
          <cell r="B21285" t="str">
            <v xml:space="preserve">НС-1202449 </v>
          </cell>
        </row>
        <row r="21286">
          <cell r="A21286" t="str">
            <v>ZXB927462</v>
          </cell>
          <cell r="B21286" t="str">
            <v xml:space="preserve">НС-1202450 </v>
          </cell>
        </row>
        <row r="21287">
          <cell r="A21287" t="str">
            <v>ZXB927463</v>
          </cell>
          <cell r="B21287" t="str">
            <v xml:space="preserve">НС-1202451 </v>
          </cell>
        </row>
        <row r="21288">
          <cell r="A21288" t="str">
            <v>ZXB927474</v>
          </cell>
          <cell r="B21288" t="str">
            <v xml:space="preserve">НС-1202452 </v>
          </cell>
        </row>
        <row r="21289">
          <cell r="A21289" t="str">
            <v>ZXB927468</v>
          </cell>
          <cell r="B21289" t="str">
            <v xml:space="preserve">НС-1202457 </v>
          </cell>
        </row>
        <row r="21290">
          <cell r="A21290" t="str">
            <v>ZXB927477</v>
          </cell>
          <cell r="B21290" t="str">
            <v xml:space="preserve">НС-1202458 </v>
          </cell>
        </row>
        <row r="21291">
          <cell r="A21291" t="str">
            <v>ZXB927469</v>
          </cell>
          <cell r="B21291" t="str">
            <v xml:space="preserve">НС-1202459 </v>
          </cell>
        </row>
        <row r="21292">
          <cell r="A21292" t="str">
            <v>ZXB927464</v>
          </cell>
          <cell r="B21292" t="str">
            <v xml:space="preserve">НС-1202460 </v>
          </cell>
        </row>
        <row r="21293">
          <cell r="A21293" t="str">
            <v>S70K60310</v>
          </cell>
          <cell r="B21293" t="str">
            <v xml:space="preserve">НС-1202463 </v>
          </cell>
        </row>
        <row r="21294">
          <cell r="A21294" t="str">
            <v>AMV-18UR4SA</v>
          </cell>
          <cell r="B21294" t="str">
            <v xml:space="preserve">НС-1202466 </v>
          </cell>
        </row>
        <row r="21295">
          <cell r="A21295" t="str">
            <v>AKT-12UR4RK4</v>
          </cell>
          <cell r="B21295" t="str">
            <v xml:space="preserve">НС-1202469 </v>
          </cell>
        </row>
        <row r="21296">
          <cell r="A21296" t="str">
            <v>ZXB927467</v>
          </cell>
          <cell r="B21296" t="str">
            <v xml:space="preserve">НС-1202489 </v>
          </cell>
        </row>
        <row r="21297">
          <cell r="A21297" t="str">
            <v>ZXB921127</v>
          </cell>
          <cell r="B21297" t="str">
            <v xml:space="preserve">НС-1202491 </v>
          </cell>
        </row>
        <row r="21298">
          <cell r="A21298" t="str">
            <v>ZXB927476</v>
          </cell>
          <cell r="B21298" t="str">
            <v xml:space="preserve">НС-1202492 </v>
          </cell>
        </row>
        <row r="21299">
          <cell r="A21299" t="str">
            <v>ZXB921011</v>
          </cell>
          <cell r="B21299" t="str">
            <v xml:space="preserve">НС-1202494 </v>
          </cell>
        </row>
        <row r="21300">
          <cell r="A21300" t="str">
            <v>18-0534 ВЕНК-В-8,0ДУ400-4-04-У1</v>
          </cell>
          <cell r="B21300" t="str">
            <v xml:space="preserve">НС-1202506 </v>
          </cell>
        </row>
        <row r="21301">
          <cell r="A21301" t="str">
            <v>18-0534 ВР-80-70-8,0-6-03</v>
          </cell>
          <cell r="B21301" t="str">
            <v xml:space="preserve">НС-1202509 </v>
          </cell>
        </row>
        <row r="21302">
          <cell r="A21302" t="str">
            <v>18-0534 ВР-80-70-9,0-6-02_</v>
          </cell>
          <cell r="B21302" t="str">
            <v xml:space="preserve">НС-1202510 </v>
          </cell>
        </row>
        <row r="21303">
          <cell r="A21303" t="str">
            <v>18-0534 КВОП-К-Г-4,5-2-У1</v>
          </cell>
          <cell r="B21303" t="str">
            <v xml:space="preserve">НС-1202511 </v>
          </cell>
        </row>
        <row r="21304">
          <cell r="A21304" t="str">
            <v>18-0534 УВОП-Г-4,5-2-У2</v>
          </cell>
          <cell r="B21304" t="str">
            <v xml:space="preserve">НС-1202512 </v>
          </cell>
        </row>
        <row r="21305">
          <cell r="A21305" t="str">
            <v>18-0534 УВОП-Д-4,0-2-У2</v>
          </cell>
          <cell r="B21305" t="str">
            <v xml:space="preserve">НС-1202527 </v>
          </cell>
        </row>
        <row r="21306">
          <cell r="A21306" t="str">
            <v>RUH-T300/5.7E-BL</v>
          </cell>
          <cell r="B21306" t="str">
            <v xml:space="preserve">НС-1202607 </v>
          </cell>
        </row>
        <row r="21307">
          <cell r="A21307" t="str">
            <v>VCT-104 OM3</v>
          </cell>
          <cell r="B21307" t="str">
            <v xml:space="preserve">НС-1202636 </v>
          </cell>
        </row>
        <row r="21308">
          <cell r="A21308" t="str">
            <v>E-2204202</v>
          </cell>
          <cell r="B21308" t="str">
            <v xml:space="preserve">НС-1202645 </v>
          </cell>
        </row>
        <row r="21309">
          <cell r="A21309" t="str">
            <v>ACC000510_</v>
          </cell>
          <cell r="B21309" t="str">
            <v xml:space="preserve">НС-1202683 </v>
          </cell>
        </row>
        <row r="21310">
          <cell r="A21310" t="str">
            <v>AC-05-00000</v>
          </cell>
          <cell r="B21310" t="str">
            <v xml:space="preserve">НС-1202713 </v>
          </cell>
        </row>
        <row r="21311">
          <cell r="A21311" t="str">
            <v>AC-06-00000</v>
          </cell>
          <cell r="B21311" t="str">
            <v xml:space="preserve">НС-1202715 </v>
          </cell>
        </row>
        <row r="21312">
          <cell r="A21312" t="str">
            <v>SHA 200</v>
          </cell>
          <cell r="B21312" t="str">
            <v xml:space="preserve">НС-1202734 </v>
          </cell>
        </row>
        <row r="21313">
          <cell r="A21313" t="str">
            <v>GAGRIS1971_0153A_</v>
          </cell>
          <cell r="B21313" t="str">
            <v xml:space="preserve">НС-1202783 </v>
          </cell>
        </row>
        <row r="21314">
          <cell r="A21314" t="str">
            <v>ZXB942832</v>
          </cell>
          <cell r="B21314" t="str">
            <v xml:space="preserve">НС-1202812 </v>
          </cell>
        </row>
        <row r="21315">
          <cell r="A21315" t="str">
            <v>ZXB942833</v>
          </cell>
          <cell r="B21315" t="str">
            <v xml:space="preserve">НС-1202813 </v>
          </cell>
        </row>
        <row r="21316">
          <cell r="A21316" t="str">
            <v>ZXB942834</v>
          </cell>
          <cell r="B21316" t="str">
            <v xml:space="preserve">НС-1202815 </v>
          </cell>
        </row>
        <row r="21317">
          <cell r="A21317" t="str">
            <v>ZXB942835</v>
          </cell>
          <cell r="B21317" t="str">
            <v xml:space="preserve">НС-1202816 </v>
          </cell>
        </row>
        <row r="21318">
          <cell r="A21318" t="str">
            <v>ZXB942836</v>
          </cell>
          <cell r="B21318" t="str">
            <v xml:space="preserve">НС-1202817 </v>
          </cell>
        </row>
        <row r="21319">
          <cell r="A21319" t="str">
            <v>ZXB942837</v>
          </cell>
          <cell r="B21319" t="str">
            <v xml:space="preserve">НС-1202818 </v>
          </cell>
        </row>
        <row r="21320">
          <cell r="A21320" t="str">
            <v>ZXB942838</v>
          </cell>
          <cell r="B21320" t="str">
            <v xml:space="preserve">НС-1202825 </v>
          </cell>
        </row>
        <row r="21321">
          <cell r="A21321" t="str">
            <v>ZXB942839</v>
          </cell>
          <cell r="B21321" t="str">
            <v xml:space="preserve">НС-1202826 </v>
          </cell>
        </row>
        <row r="21322">
          <cell r="A21322" t="str">
            <v>ZXB942840</v>
          </cell>
          <cell r="B21322" t="str">
            <v xml:space="preserve">НС-1202829 </v>
          </cell>
        </row>
        <row r="21323">
          <cell r="A21323" t="str">
            <v>ZXB942841</v>
          </cell>
          <cell r="B21323" t="str">
            <v xml:space="preserve">НС-1202832 </v>
          </cell>
        </row>
        <row r="21324">
          <cell r="A21324" t="str">
            <v>ZXB942842</v>
          </cell>
          <cell r="B21324" t="str">
            <v xml:space="preserve">НС-1202835 </v>
          </cell>
        </row>
        <row r="21325">
          <cell r="A21325" t="str">
            <v>ZXB942843</v>
          </cell>
          <cell r="B21325" t="str">
            <v xml:space="preserve">НС-1202836 </v>
          </cell>
        </row>
        <row r="21326">
          <cell r="A21326" t="str">
            <v>ZXB944283</v>
          </cell>
          <cell r="B21326" t="str">
            <v xml:space="preserve">НС-1202863 </v>
          </cell>
        </row>
        <row r="21327">
          <cell r="A21327" t="str">
            <v>TCAEY 260 18-0534</v>
          </cell>
          <cell r="B21327" t="str">
            <v xml:space="preserve">НС-1202866 </v>
          </cell>
        </row>
        <row r="21328">
          <cell r="A21328" t="str">
            <v>KSA TCAEY 260 18-0534</v>
          </cell>
          <cell r="B21328" t="str">
            <v xml:space="preserve">НС-1202870 </v>
          </cell>
        </row>
        <row r="21329">
          <cell r="A21329" t="str">
            <v>1466208</v>
          </cell>
          <cell r="B21329" t="str">
            <v xml:space="preserve">НС-1202918 </v>
          </cell>
        </row>
        <row r="21330">
          <cell r="A21330" t="str">
            <v>ACC000618</v>
          </cell>
          <cell r="B21330" t="str">
            <v xml:space="preserve">НС-1202926 </v>
          </cell>
        </row>
        <row r="21331">
          <cell r="A21331" t="str">
            <v>MACS-С-35</v>
          </cell>
          <cell r="B21331" t="str">
            <v xml:space="preserve">НС-1202991 </v>
          </cell>
        </row>
        <row r="21332">
          <cell r="A21332" t="str">
            <v>1527367</v>
          </cell>
          <cell r="B21332" t="str">
            <v xml:space="preserve">НС-1203055 </v>
          </cell>
        </row>
        <row r="21333">
          <cell r="A21333" t="str">
            <v>1540492</v>
          </cell>
          <cell r="B21333" t="str">
            <v xml:space="preserve">НС-1203056 </v>
          </cell>
        </row>
        <row r="21334">
          <cell r="A21334" t="str">
            <v>1540493</v>
          </cell>
          <cell r="B21334" t="str">
            <v xml:space="preserve">НС-1203057 </v>
          </cell>
        </row>
        <row r="21335">
          <cell r="A21335" t="str">
            <v>PCA-M140KA</v>
          </cell>
          <cell r="B21335" t="str">
            <v xml:space="preserve">НС-1203058 </v>
          </cell>
        </row>
        <row r="21336">
          <cell r="A21336" t="str">
            <v>MU4M25.U44R0</v>
          </cell>
          <cell r="B21336" t="str">
            <v xml:space="preserve">НС-1203108 </v>
          </cell>
        </row>
        <row r="21337">
          <cell r="A21337" t="str">
            <v>UU49WC1.U31R0</v>
          </cell>
          <cell r="B21337" t="str">
            <v xml:space="preserve">НС-1203164 </v>
          </cell>
        </row>
        <row r="21338">
          <cell r="A21338" t="str">
            <v>UU61WC1.U31R0</v>
          </cell>
          <cell r="B21338" t="str">
            <v xml:space="preserve">НС-1203165 </v>
          </cell>
        </row>
        <row r="21339">
          <cell r="A21339" t="str">
            <v>UM18WC.N11R0</v>
          </cell>
          <cell r="B21339" t="str">
            <v xml:space="preserve">НС-1203166 </v>
          </cell>
        </row>
        <row r="21340">
          <cell r="A21340" t="str">
            <v>UP36WC.NT1R0</v>
          </cell>
          <cell r="B21340" t="str">
            <v xml:space="preserve">НС-1203167 </v>
          </cell>
        </row>
        <row r="21341">
          <cell r="A21341" t="str">
            <v>PMBL5620.ENCXLEU</v>
          </cell>
          <cell r="B21341" t="str">
            <v xml:space="preserve">НС-1203170 </v>
          </cell>
        </row>
        <row r="21342">
          <cell r="A21342" t="str">
            <v>PMBL1203F0.ENCXLEU</v>
          </cell>
          <cell r="B21342" t="str">
            <v xml:space="preserve">НС-1203171 </v>
          </cell>
        </row>
        <row r="21343">
          <cell r="A21343" t="str">
            <v>PMBD3630.ENCXLEU</v>
          </cell>
          <cell r="B21343" t="str">
            <v xml:space="preserve">НС-1203173 </v>
          </cell>
        </row>
        <row r="21344">
          <cell r="A21344" t="str">
            <v>PMBD3640.ENCXLEU</v>
          </cell>
          <cell r="B21344" t="str">
            <v xml:space="preserve">НС-1203175 </v>
          </cell>
        </row>
        <row r="21345">
          <cell r="A21345" t="str">
            <v>PMBD3620.ENCXLEU</v>
          </cell>
          <cell r="B21345" t="str">
            <v xml:space="preserve">НС-1203180 </v>
          </cell>
        </row>
        <row r="21346">
          <cell r="A21346" t="str">
            <v>CV09.NE2R0</v>
          </cell>
          <cell r="B21346" t="str">
            <v xml:space="preserve">НС-1203183 </v>
          </cell>
        </row>
        <row r="21347">
          <cell r="A21347" t="str">
            <v>MT09AH.NU1R0</v>
          </cell>
          <cell r="B21347" t="str">
            <v xml:space="preserve">НС-1203186 </v>
          </cell>
        </row>
        <row r="21348">
          <cell r="A21348" t="str">
            <v>ZXB918404</v>
          </cell>
          <cell r="B21348" t="str">
            <v xml:space="preserve">НС-1203187 </v>
          </cell>
        </row>
        <row r="21349">
          <cell r="A21349" t="str">
            <v>CB09L.N12R0</v>
          </cell>
          <cell r="B21349" t="str">
            <v xml:space="preserve">НС-1203189 </v>
          </cell>
        </row>
        <row r="21350">
          <cell r="A21350" t="str">
            <v>CQ09.NA0R0</v>
          </cell>
          <cell r="B21350" t="str">
            <v xml:space="preserve">НС-1203190 </v>
          </cell>
        </row>
        <row r="21351">
          <cell r="A21351" t="str">
            <v>AS-07HR4SYDTG035W_</v>
          </cell>
          <cell r="B21351" t="str">
            <v xml:space="preserve">НС-1203268 </v>
          </cell>
        </row>
        <row r="21352">
          <cell r="A21352" t="str">
            <v>ACC000504_</v>
          </cell>
          <cell r="B21352" t="str">
            <v xml:space="preserve">НС-1203271 </v>
          </cell>
        </row>
        <row r="21353">
          <cell r="A21353" t="str">
            <v>NP2-BD33</v>
          </cell>
          <cell r="B21353" t="str">
            <v xml:space="preserve">НС-1203292 </v>
          </cell>
        </row>
        <row r="21354">
          <cell r="A21354" t="str">
            <v>MACS-O-M140H</v>
          </cell>
          <cell r="B21354" t="str">
            <v xml:space="preserve">НС-1203293 </v>
          </cell>
        </row>
        <row r="21355">
          <cell r="A21355" t="str">
            <v>M36 091 731</v>
          </cell>
          <cell r="B21355" t="str">
            <v xml:space="preserve">НС-1203294 </v>
          </cell>
        </row>
        <row r="21356">
          <cell r="A21356" t="str">
            <v>MACS-O-M210H</v>
          </cell>
          <cell r="B21356" t="str">
            <v xml:space="preserve">НС-1203302 </v>
          </cell>
        </row>
        <row r="21357">
          <cell r="A21357" t="str">
            <v>ACC000577</v>
          </cell>
          <cell r="B21357" t="str">
            <v xml:space="preserve">НС-1203389 </v>
          </cell>
        </row>
        <row r="21358">
          <cell r="A21358" t="str">
            <v>PEAD-M71JA_</v>
          </cell>
          <cell r="B21358" t="str">
            <v xml:space="preserve">НС-1203390 </v>
          </cell>
        </row>
        <row r="21359">
          <cell r="A21359" t="str">
            <v>SAG1 MCA 170-186</v>
          </cell>
          <cell r="B21359" t="str">
            <v xml:space="preserve">НС-1203393 </v>
          </cell>
        </row>
        <row r="21360">
          <cell r="A21360" t="str">
            <v>KVT REV-170-186</v>
          </cell>
          <cell r="B21360" t="str">
            <v xml:space="preserve">НС-1203394 </v>
          </cell>
        </row>
        <row r="21361">
          <cell r="A21361" t="str">
            <v>E12726490</v>
          </cell>
          <cell r="B21361" t="str">
            <v xml:space="preserve">НС-1203409 </v>
          </cell>
        </row>
        <row r="21362">
          <cell r="A21362" t="str">
            <v>E12728490</v>
          </cell>
          <cell r="B21362" t="str">
            <v xml:space="preserve">НС-1203410 </v>
          </cell>
        </row>
        <row r="21363">
          <cell r="A21363" t="str">
            <v>AHU000108</v>
          </cell>
          <cell r="B21363" t="str">
            <v xml:space="preserve">НС-1203442 </v>
          </cell>
        </row>
        <row r="21364">
          <cell r="A21364" t="str">
            <v>PEFY-P100VMHS-E</v>
          </cell>
          <cell r="B21364" t="str">
            <v xml:space="preserve">НС-1203453 </v>
          </cell>
        </row>
        <row r="21365">
          <cell r="A21365" t="str">
            <v>18-0534 ВР-80-70-4,5-4-04-Лев0-У2</v>
          </cell>
          <cell r="B21365" t="str">
            <v xml:space="preserve">НС-1203585 </v>
          </cell>
        </row>
        <row r="21366">
          <cell r="A21366" t="str">
            <v>ZSSK 900х300</v>
          </cell>
          <cell r="B21366" t="str">
            <v xml:space="preserve">НС-1203681 </v>
          </cell>
        </row>
        <row r="21367">
          <cell r="A21367" t="str">
            <v>PT-UMC1.ENCXLEU</v>
          </cell>
          <cell r="B21367" t="str">
            <v xml:space="preserve">НС-1203696 </v>
          </cell>
        </row>
        <row r="21368">
          <cell r="A21368" t="str">
            <v>E17C93447</v>
          </cell>
          <cell r="B21368" t="str">
            <v xml:space="preserve">НС-1203716 </v>
          </cell>
        </row>
        <row r="21369">
          <cell r="A21369" t="str">
            <v>ZXB864635</v>
          </cell>
          <cell r="B21369" t="str">
            <v xml:space="preserve">НС-1203735 </v>
          </cell>
        </row>
        <row r="21370">
          <cell r="A21370" t="str">
            <v>ZSLROST0014</v>
          </cell>
          <cell r="B21370" t="str">
            <v xml:space="preserve">НС-1203760 </v>
          </cell>
        </row>
        <row r="21371">
          <cell r="A21371" t="str">
            <v>ACC004042</v>
          </cell>
          <cell r="B21371" t="str">
            <v xml:space="preserve">НС-1203765 </v>
          </cell>
        </row>
        <row r="21372">
          <cell r="A21372" t="str">
            <v>ACC000516</v>
          </cell>
          <cell r="B21372" t="str">
            <v xml:space="preserve">НС-1203772 </v>
          </cell>
        </row>
        <row r="21373">
          <cell r="A21373" t="str">
            <v>ACC000517</v>
          </cell>
          <cell r="B21373" t="str">
            <v xml:space="preserve">НС-1203773 </v>
          </cell>
        </row>
        <row r="21374">
          <cell r="A21374" t="str">
            <v>PLA-M50EA</v>
          </cell>
          <cell r="B21374" t="str">
            <v xml:space="preserve">НС-1203826 </v>
          </cell>
        </row>
        <row r="21375">
          <cell r="B21375" t="str">
            <v xml:space="preserve">НС-1203859 </v>
          </cell>
        </row>
        <row r="21376">
          <cell r="A21376" t="str">
            <v>E12 Y60 426</v>
          </cell>
          <cell r="B21376" t="str">
            <v xml:space="preserve">НС-1203874 </v>
          </cell>
        </row>
        <row r="21377">
          <cell r="A21377" t="str">
            <v>18-2599 DV 333</v>
          </cell>
          <cell r="B21377" t="str">
            <v xml:space="preserve">НС-1203913 </v>
          </cell>
        </row>
        <row r="21378">
          <cell r="A21378" t="str">
            <v>Пульт RG66 (B) к(муляжу) RC-TW25</v>
          </cell>
          <cell r="B21378" t="str">
            <v xml:space="preserve">НС-1203914 </v>
          </cell>
        </row>
        <row r="21379">
          <cell r="A21379" t="str">
            <v>ZSr 1400x700/1000</v>
          </cell>
          <cell r="B21379" t="str">
            <v xml:space="preserve">НС-1203990 </v>
          </cell>
        </row>
        <row r="21380">
          <cell r="A21380" t="str">
            <v>PCA-M60KA</v>
          </cell>
          <cell r="B21380" t="str">
            <v xml:space="preserve">НС-1204000 </v>
          </cell>
        </row>
        <row r="21381">
          <cell r="A21381" t="str">
            <v>ZCS-R-W-DX-YF4-YF4</v>
          </cell>
          <cell r="B21381" t="str">
            <v xml:space="preserve">НС-1204039 </v>
          </cell>
        </row>
        <row r="21382">
          <cell r="A21382" t="str">
            <v>НС-1204040</v>
          </cell>
          <cell r="B21382" t="str">
            <v xml:space="preserve">НС-1204040 </v>
          </cell>
        </row>
        <row r="21383">
          <cell r="A21383" t="str">
            <v>_ _ _ _</v>
          </cell>
          <cell r="B21383" t="str">
            <v xml:space="preserve">НС-1204048 </v>
          </cell>
        </row>
        <row r="21384">
          <cell r="A21384" t="str">
            <v>ACC000512</v>
          </cell>
          <cell r="B21384" t="str">
            <v xml:space="preserve">НС-1204147 </v>
          </cell>
        </row>
        <row r="21385">
          <cell r="B21385" t="str">
            <v xml:space="preserve">НС-1204149 </v>
          </cell>
        </row>
        <row r="21386">
          <cell r="B21386" t="str">
            <v xml:space="preserve">НС-1204150 </v>
          </cell>
        </row>
        <row r="21387">
          <cell r="B21387" t="str">
            <v xml:space="preserve">НС-1204152 </v>
          </cell>
        </row>
        <row r="21388">
          <cell r="B21388" t="str">
            <v xml:space="preserve">НС-1204153 </v>
          </cell>
        </row>
        <row r="21389">
          <cell r="B21389" t="str">
            <v xml:space="preserve">НС-1204154 </v>
          </cell>
        </row>
        <row r="21390">
          <cell r="B21390" t="str">
            <v xml:space="preserve">НС-1204157 </v>
          </cell>
        </row>
        <row r="21391">
          <cell r="B21391" t="str">
            <v xml:space="preserve">НС-1204158 </v>
          </cell>
        </row>
        <row r="21392">
          <cell r="B21392" t="str">
            <v xml:space="preserve">НС-1204159 </v>
          </cell>
        </row>
        <row r="21393">
          <cell r="A21393" t="str">
            <v>ACC000511</v>
          </cell>
          <cell r="B21393" t="str">
            <v xml:space="preserve">НС-1204190 </v>
          </cell>
        </row>
        <row r="21394">
          <cell r="A21394" t="str">
            <v>ACC000584_</v>
          </cell>
          <cell r="B21394" t="str">
            <v xml:space="preserve">НС-1204193 </v>
          </cell>
        </row>
        <row r="21395">
          <cell r="A21395" t="str">
            <v>ACC000512</v>
          </cell>
          <cell r="B21395" t="str">
            <v xml:space="preserve">НС-1204245 </v>
          </cell>
        </row>
        <row r="21396">
          <cell r="B21396" t="str">
            <v xml:space="preserve">НС-1204357 </v>
          </cell>
        </row>
        <row r="21397">
          <cell r="B21397" t="str">
            <v xml:space="preserve">НС-1204358 </v>
          </cell>
        </row>
        <row r="21398">
          <cell r="B21398" t="str">
            <v xml:space="preserve">НС-1204359 </v>
          </cell>
        </row>
        <row r="21399">
          <cell r="B21399" t="str">
            <v xml:space="preserve">НС-1204360 </v>
          </cell>
        </row>
        <row r="21400">
          <cell r="A21400" t="str">
            <v>T97 425 077</v>
          </cell>
          <cell r="B21400" t="str">
            <v xml:space="preserve">НС-1204362 </v>
          </cell>
        </row>
        <row r="21401">
          <cell r="A21401" t="str">
            <v>M21 EGK 620</v>
          </cell>
          <cell r="B21401" t="str">
            <v xml:space="preserve">НС-1204364 </v>
          </cell>
        </row>
        <row r="21402">
          <cell r="A21402" t="str">
            <v>TPC7062KS Центральный контроллер</v>
          </cell>
          <cell r="B21402" t="str">
            <v xml:space="preserve">НС-1204370 </v>
          </cell>
        </row>
        <row r="21403">
          <cell r="A21403" t="str">
            <v>SP-06-00000</v>
          </cell>
          <cell r="B21403" t="str">
            <v xml:space="preserve">НС-1204371 </v>
          </cell>
        </row>
        <row r="21404">
          <cell r="A21404" t="str">
            <v>UM24WC.N11R0</v>
          </cell>
          <cell r="B21404" t="str">
            <v xml:space="preserve">НС-1204373 </v>
          </cell>
        </row>
        <row r="21405">
          <cell r="A21405" t="str">
            <v>UM30WC.N11R0</v>
          </cell>
          <cell r="B21405" t="str">
            <v xml:space="preserve">НС-1204376 </v>
          </cell>
        </row>
        <row r="21406">
          <cell r="A21406" t="str">
            <v>UM36WC.N21R0</v>
          </cell>
          <cell r="B21406" t="str">
            <v xml:space="preserve">НС-1204377 </v>
          </cell>
        </row>
        <row r="21407">
          <cell r="A21407" t="str">
            <v>UM48WC.N31R0</v>
          </cell>
          <cell r="B21407" t="str">
            <v xml:space="preserve">НС-1204378 </v>
          </cell>
        </row>
        <row r="21408">
          <cell r="A21408" t="str">
            <v>UM60WC.N31R0</v>
          </cell>
          <cell r="B21408" t="str">
            <v xml:space="preserve">НС-1204379 </v>
          </cell>
        </row>
        <row r="21409">
          <cell r="A21409" t="str">
            <v>UP48WC.NT1R0</v>
          </cell>
          <cell r="B21409" t="str">
            <v xml:space="preserve">НС-1204380 </v>
          </cell>
        </row>
        <row r="21410">
          <cell r="A21410" t="str">
            <v>UB70W.N94R0</v>
          </cell>
          <cell r="B21410" t="str">
            <v xml:space="preserve">НС-1204381 </v>
          </cell>
        </row>
        <row r="21411">
          <cell r="A21411" t="str">
            <v>T97 425 077</v>
          </cell>
          <cell r="B21411" t="str">
            <v xml:space="preserve">НС-1204382 </v>
          </cell>
        </row>
        <row r="21412">
          <cell r="A21412" t="str">
            <v>M21 EGK 620</v>
          </cell>
          <cell r="B21412" t="str">
            <v xml:space="preserve">НС-1204389 </v>
          </cell>
        </row>
        <row r="21413">
          <cell r="A21413" t="str">
            <v>TPC7062KS Центральный контроллер</v>
          </cell>
          <cell r="B21413" t="str">
            <v xml:space="preserve">НС-1204391 </v>
          </cell>
        </row>
        <row r="21414">
          <cell r="A21414" t="str">
            <v>SP-06-00000</v>
          </cell>
          <cell r="B21414" t="str">
            <v xml:space="preserve">НС-1204487 </v>
          </cell>
        </row>
        <row r="21415">
          <cell r="A21415" t="str">
            <v>UM24WC.N11R0</v>
          </cell>
          <cell r="B21415" t="str">
            <v xml:space="preserve">НС-1204535 </v>
          </cell>
        </row>
        <row r="21416">
          <cell r="A21416" t="str">
            <v>UM30WC.N11R0</v>
          </cell>
          <cell r="B21416" t="str">
            <v xml:space="preserve">НС-1204538 </v>
          </cell>
        </row>
        <row r="21417">
          <cell r="A21417" t="str">
            <v>UM36WC.N21R0</v>
          </cell>
          <cell r="B21417" t="str">
            <v xml:space="preserve">НС-1204539 </v>
          </cell>
        </row>
        <row r="21418">
          <cell r="A21418" t="str">
            <v>UM48WC.N31R0</v>
          </cell>
          <cell r="B21418" t="str">
            <v xml:space="preserve">НС-1204541 </v>
          </cell>
        </row>
        <row r="21419">
          <cell r="A21419" t="str">
            <v>UM60WC.N31R0</v>
          </cell>
          <cell r="B21419" t="str">
            <v xml:space="preserve">НС-1204543 </v>
          </cell>
        </row>
        <row r="21420">
          <cell r="A21420" t="str">
            <v>UP48WC.NT1R0</v>
          </cell>
          <cell r="B21420" t="str">
            <v xml:space="preserve">НС-1204545 </v>
          </cell>
        </row>
        <row r="21421">
          <cell r="A21421" t="str">
            <v>UB70W.N94R0</v>
          </cell>
          <cell r="B21421" t="str">
            <v xml:space="preserve">НС-1204549 </v>
          </cell>
        </row>
        <row r="21422">
          <cell r="A21422" t="str">
            <v>UB85W.N94R0</v>
          </cell>
          <cell r="B21422" t="str">
            <v xml:space="preserve">НС-1204552 </v>
          </cell>
        </row>
        <row r="21423">
          <cell r="A21423" t="str">
            <v>UU70W.U34R0</v>
          </cell>
          <cell r="B21423" t="str">
            <v xml:space="preserve">НС-1204555 </v>
          </cell>
        </row>
        <row r="21424">
          <cell r="A21424" t="str">
            <v>UU85W.U74R0</v>
          </cell>
          <cell r="B21424" t="str">
            <v xml:space="preserve">НС-1204556 </v>
          </cell>
        </row>
        <row r="21425">
          <cell r="A21425" t="str">
            <v>UU30W.U42R0</v>
          </cell>
          <cell r="B21425" t="str">
            <v xml:space="preserve">НС-1204559 </v>
          </cell>
        </row>
        <row r="21426">
          <cell r="A21426" t="str">
            <v>UU36W.UO2R0</v>
          </cell>
          <cell r="B21426" t="str">
            <v xml:space="preserve">НС-1204560 </v>
          </cell>
        </row>
        <row r="21427">
          <cell r="A21427" t="str">
            <v>UJ30.NV2R0</v>
          </cell>
          <cell r="B21427" t="str">
            <v xml:space="preserve">НС-1204615 </v>
          </cell>
        </row>
        <row r="21428">
          <cell r="A21428" t="str">
            <v>UJ36.NV2R0</v>
          </cell>
          <cell r="B21428" t="str">
            <v xml:space="preserve">НС-1204620 </v>
          </cell>
        </row>
        <row r="21429">
          <cell r="A21429" t="str">
            <v>CV12.NE2R0</v>
          </cell>
          <cell r="B21429" t="str">
            <v xml:space="preserve">НС-1204623 </v>
          </cell>
        </row>
        <row r="21430">
          <cell r="A21430" t="str">
            <v>CT09.NR2R0</v>
          </cell>
          <cell r="B21430" t="str">
            <v xml:space="preserve">НС-1204628 </v>
          </cell>
        </row>
        <row r="21431">
          <cell r="A21431" t="str">
            <v>CT12.NR2R0</v>
          </cell>
          <cell r="B21431" t="str">
            <v xml:space="preserve">НС-1204630 </v>
          </cell>
        </row>
        <row r="21432">
          <cell r="A21432" t="str">
            <v>CT18.NQ2R0</v>
          </cell>
          <cell r="B21432" t="str">
            <v xml:space="preserve">НС-1204646 </v>
          </cell>
        </row>
        <row r="21433">
          <cell r="A21433" t="str">
            <v>CT24.NP2R0</v>
          </cell>
          <cell r="B21433" t="str">
            <v xml:space="preserve">НС-1204647 </v>
          </cell>
        </row>
        <row r="21434">
          <cell r="A21434" t="str">
            <v>PEAD-M50JA</v>
          </cell>
          <cell r="B21434" t="str">
            <v xml:space="preserve">НС-1204690 </v>
          </cell>
        </row>
        <row r="21435">
          <cell r="A21435" t="str">
            <v>MT06AH.NR0R0</v>
          </cell>
          <cell r="B21435" t="str">
            <v xml:space="preserve">НС-1204692 </v>
          </cell>
        </row>
        <row r="21436">
          <cell r="A21436" t="str">
            <v>MT08AH.NR0R0</v>
          </cell>
          <cell r="B21436" t="str">
            <v xml:space="preserve">НС-1204709 </v>
          </cell>
        </row>
        <row r="21437">
          <cell r="A21437" t="str">
            <v>E17 J44 450</v>
          </cell>
          <cell r="B21437" t="str">
            <v xml:space="preserve">НС-1204888 </v>
          </cell>
        </row>
        <row r="21438">
          <cell r="A21438" t="str">
            <v>Каталог LG 2019</v>
          </cell>
          <cell r="B21438" t="str">
            <v xml:space="preserve">НС-1204891 </v>
          </cell>
        </row>
        <row r="21439">
          <cell r="A21439" t="str">
            <v>PT-UQC.ENCXLEU</v>
          </cell>
          <cell r="B21439" t="str">
            <v xml:space="preserve">НС-1204903 </v>
          </cell>
        </row>
        <row r="21440">
          <cell r="A21440" t="str">
            <v>PT-UMC1.ENCXLEU_</v>
          </cell>
          <cell r="B21440" t="str">
            <v xml:space="preserve">НС-1204905 </v>
          </cell>
        </row>
        <row r="21441">
          <cell r="A21441" t="str">
            <v>CB12L.N22R0</v>
          </cell>
          <cell r="B21441" t="str">
            <v xml:space="preserve">НС-1204908 </v>
          </cell>
        </row>
        <row r="21442">
          <cell r="A21442" t="str">
            <v>CB18L.N22R0</v>
          </cell>
          <cell r="B21442" t="str">
            <v xml:space="preserve">НС-1204910 </v>
          </cell>
        </row>
        <row r="21443">
          <cell r="A21443" t="str">
            <v>CB24L.N32R0</v>
          </cell>
          <cell r="B21443" t="str">
            <v xml:space="preserve">НС-1204911 </v>
          </cell>
        </row>
        <row r="21444">
          <cell r="A21444" t="str">
            <v>CM18.N14R0</v>
          </cell>
          <cell r="B21444" t="str">
            <v xml:space="preserve">НС-1204913 </v>
          </cell>
        </row>
        <row r="21445">
          <cell r="A21445" t="str">
            <v>CM24.N14R0</v>
          </cell>
          <cell r="B21445" t="str">
            <v xml:space="preserve">НС-1204914 </v>
          </cell>
        </row>
        <row r="21446">
          <cell r="A21446" t="str">
            <v>CQ12.NA0R0</v>
          </cell>
          <cell r="B21446" t="str">
            <v xml:space="preserve">НС-1204916 </v>
          </cell>
        </row>
        <row r="21447">
          <cell r="A21447" t="str">
            <v>CQ18.NA0R0</v>
          </cell>
          <cell r="B21447" t="str">
            <v xml:space="preserve">НС-1204917 </v>
          </cell>
        </row>
        <row r="21448">
          <cell r="A21448" t="str">
            <v>PQWRHQ0FDB.ENCXLEU</v>
          </cell>
          <cell r="B21448" t="str">
            <v xml:space="preserve">НС-1204919 </v>
          </cell>
        </row>
        <row r="21449">
          <cell r="A21449" t="str">
            <v>PREMTB001.ENCXLEU</v>
          </cell>
          <cell r="B21449" t="str">
            <v xml:space="preserve">НС-1204920 </v>
          </cell>
        </row>
        <row r="21450">
          <cell r="A21450" t="str">
            <v>PREMTB100.ENCXCOM</v>
          </cell>
          <cell r="B21450" t="str">
            <v xml:space="preserve">НС-1204923 </v>
          </cell>
        </row>
        <row r="21451">
          <cell r="A21451" t="str">
            <v>PTEGM0.ENCXLEU</v>
          </cell>
          <cell r="B21451" t="str">
            <v xml:space="preserve">НС-1204925 </v>
          </cell>
        </row>
        <row r="21452">
          <cell r="A21452" t="str">
            <v>ZXB972872</v>
          </cell>
          <cell r="B21452" t="str">
            <v xml:space="preserve">НС-1204928 </v>
          </cell>
        </row>
        <row r="21453">
          <cell r="A21453" t="str">
            <v>PTDCQ.ENCXLEU</v>
          </cell>
          <cell r="B21453" t="str">
            <v xml:space="preserve">НС-1204929 </v>
          </cell>
        </row>
        <row r="21454">
          <cell r="A21454" t="str">
            <v>PTDCM.ENCXLEU</v>
          </cell>
          <cell r="B21454" t="str">
            <v xml:space="preserve">НС-1204932 </v>
          </cell>
        </row>
        <row r="21455">
          <cell r="A21455" t="str">
            <v>ABDPG.ENCXLEU</v>
          </cell>
          <cell r="B21455" t="str">
            <v xml:space="preserve">НС-1204936 </v>
          </cell>
        </row>
        <row r="21456">
          <cell r="A21456" t="str">
            <v>ABZCA.ENCXLEU</v>
          </cell>
          <cell r="B21456" t="str">
            <v xml:space="preserve">НС-1204937 </v>
          </cell>
        </row>
        <row r="21457">
          <cell r="A21457" t="str">
            <v>PQCSZ250S0.ENCXLEU</v>
          </cell>
          <cell r="B21457" t="str">
            <v xml:space="preserve">НС-1204939 </v>
          </cell>
        </row>
        <row r="21458">
          <cell r="A21458" t="str">
            <v>PACEZA000.ENCXLEU</v>
          </cell>
          <cell r="B21458" t="str">
            <v xml:space="preserve">НС-1204941 </v>
          </cell>
        </row>
        <row r="21459">
          <cell r="A21459" t="str">
            <v>_ACC000592</v>
          </cell>
          <cell r="B21459" t="str">
            <v xml:space="preserve">НС-1204942 </v>
          </cell>
        </row>
        <row r="21460">
          <cell r="A21460" t="str">
            <v>PACS4B000.ENCXLEU</v>
          </cell>
          <cell r="B21460" t="str">
            <v xml:space="preserve">НС-1204944 </v>
          </cell>
        </row>
        <row r="21461">
          <cell r="A21461" t="str">
            <v>PDRYCB400.ENCXLEU</v>
          </cell>
          <cell r="B21461" t="str">
            <v xml:space="preserve">НС-1204945 </v>
          </cell>
        </row>
        <row r="21462">
          <cell r="A21462" t="str">
            <v>PMNFP14A1.ENCXLRU</v>
          </cell>
          <cell r="B21462" t="str">
            <v xml:space="preserve">НС-1204947 </v>
          </cell>
        </row>
        <row r="21463">
          <cell r="A21463" t="str">
            <v>ZSPCRBB0010_</v>
          </cell>
          <cell r="B21463" t="str">
            <v xml:space="preserve">НС-1204974 </v>
          </cell>
        </row>
        <row r="21464">
          <cell r="A21464" t="str">
            <v>1829706</v>
          </cell>
          <cell r="B21464" t="str">
            <v xml:space="preserve">НС-1205030 </v>
          </cell>
        </row>
        <row r="21465">
          <cell r="A21465" t="str">
            <v>1941773_</v>
          </cell>
          <cell r="B21465" t="str">
            <v xml:space="preserve">НС-1205031 </v>
          </cell>
        </row>
        <row r="21466">
          <cell r="A21466" t="str">
            <v>1829550</v>
          </cell>
          <cell r="B21466" t="str">
            <v xml:space="preserve">НС-1205032 </v>
          </cell>
        </row>
        <row r="21467">
          <cell r="A21467" t="str">
            <v>1225118¶</v>
          </cell>
          <cell r="B21467" t="str">
            <v xml:space="preserve">НС-1205033 </v>
          </cell>
        </row>
        <row r="21468">
          <cell r="A21468" t="str">
            <v>1993389</v>
          </cell>
          <cell r="B21468" t="str">
            <v xml:space="preserve">НС-1205034 </v>
          </cell>
        </row>
        <row r="21469">
          <cell r="A21469" t="str">
            <v>1983436</v>
          </cell>
          <cell r="B21469" t="str">
            <v xml:space="preserve">НС-1205035 </v>
          </cell>
        </row>
        <row r="21470">
          <cell r="A21470" t="str">
            <v>RUH-T300/5.7E-WT</v>
          </cell>
          <cell r="B21470" t="str">
            <v xml:space="preserve">НС-1205123 </v>
          </cell>
        </row>
        <row r="21471">
          <cell r="A21471" t="str">
            <v>B09TS.NSJ_</v>
          </cell>
          <cell r="B21471" t="str">
            <v xml:space="preserve">НС-1205139 </v>
          </cell>
        </row>
        <row r="21472">
          <cell r="A21472" t="str">
            <v>R61 169 220</v>
          </cell>
          <cell r="B21472" t="str">
            <v xml:space="preserve">НС-1205250 </v>
          </cell>
        </row>
        <row r="21473">
          <cell r="A21473" t="str">
            <v>E17 J26 900</v>
          </cell>
          <cell r="B21473" t="str">
            <v xml:space="preserve">НС-1205253 </v>
          </cell>
        </row>
        <row r="21474">
          <cell r="A21474" t="str">
            <v>ZXB977997</v>
          </cell>
          <cell r="B21474" t="str">
            <v xml:space="preserve">НС-1205273 </v>
          </cell>
        </row>
        <row r="21475">
          <cell r="A21475" t="str">
            <v>GNGPR168_1062_0</v>
          </cell>
          <cell r="B21475" t="str">
            <v xml:space="preserve">НС-1205275 </v>
          </cell>
        </row>
        <row r="21476">
          <cell r="A21476" t="str">
            <v>GNGPR168_1063_0</v>
          </cell>
          <cell r="B21476" t="str">
            <v xml:space="preserve">НС-1205276 </v>
          </cell>
        </row>
        <row r="21477">
          <cell r="A21477" t="str">
            <v>RUH-AD300/4.8M-WT</v>
          </cell>
          <cell r="B21477" t="str">
            <v xml:space="preserve">НС-1205299 </v>
          </cell>
        </row>
        <row r="21478">
          <cell r="A21478" t="str">
            <v>RUH-AD300/4.8E-WT</v>
          </cell>
          <cell r="B21478" t="str">
            <v xml:space="preserve">НС-1205303 </v>
          </cell>
        </row>
        <row r="21479">
          <cell r="A21479" t="str">
            <v>RUH-G450/5.5E-BL</v>
          </cell>
          <cell r="B21479" t="str">
            <v xml:space="preserve">НС-1205304 </v>
          </cell>
        </row>
        <row r="21480">
          <cell r="A21480" t="str">
            <v>ZCS-E3,2-DX-VT1</v>
          </cell>
          <cell r="B21480" t="str">
            <v xml:space="preserve">НС-1205318 </v>
          </cell>
        </row>
        <row r="21481">
          <cell r="A21481" t="str">
            <v>RUH-AD300/4.8M-WG</v>
          </cell>
          <cell r="B21481" t="str">
            <v xml:space="preserve">НС-1205321 </v>
          </cell>
        </row>
        <row r="21482">
          <cell r="A21482" t="str">
            <v>RUH-AD300/4.8E-WG</v>
          </cell>
          <cell r="B21482" t="str">
            <v xml:space="preserve">НС-1205322 </v>
          </cell>
        </row>
        <row r="21483">
          <cell r="A21483" t="str">
            <v>1847957</v>
          </cell>
          <cell r="B21483" t="str">
            <v xml:space="preserve">НС-1205330 </v>
          </cell>
        </row>
        <row r="21484">
          <cell r="A21484" t="str">
            <v>1848899</v>
          </cell>
          <cell r="B21484" t="str">
            <v xml:space="preserve">НС-1205332 </v>
          </cell>
        </row>
        <row r="21485">
          <cell r="A21485" t="str">
            <v>2014080</v>
          </cell>
          <cell r="B21485" t="str">
            <v xml:space="preserve">НС-1205349 </v>
          </cell>
        </row>
        <row r="21486">
          <cell r="A21486" t="str">
            <v>1938743</v>
          </cell>
          <cell r="B21486" t="str">
            <v xml:space="preserve">НС-1205360 </v>
          </cell>
        </row>
        <row r="21487">
          <cell r="A21487" t="str">
            <v>ZPVP 1000 PW</v>
          </cell>
          <cell r="B21487" t="str">
            <v xml:space="preserve">НС-1205369 </v>
          </cell>
        </row>
        <row r="21488">
          <cell r="A21488" t="str">
            <v>ACS 453 P2-6068</v>
          </cell>
          <cell r="B21488" t="str">
            <v xml:space="preserve">НС-1205394 </v>
          </cell>
        </row>
        <row r="21489">
          <cell r="A21489" t="str">
            <v>ACS 153 V2-6068</v>
          </cell>
          <cell r="B21489" t="str">
            <v xml:space="preserve">НС-1205396 </v>
          </cell>
        </row>
        <row r="21490">
          <cell r="A21490" t="str">
            <v>ZCS-M-2W-С-YF6-YF4_(CRH_DRY)</v>
          </cell>
          <cell r="B21490" t="str">
            <v xml:space="preserve">НС-1205402 </v>
          </cell>
        </row>
        <row r="21491">
          <cell r="A21491" t="str">
            <v>ZCS-R-2W-С-YF6-YF4_(CRH_DRY)</v>
          </cell>
          <cell r="B21491" t="str">
            <v xml:space="preserve">НС-1205403 </v>
          </cell>
        </row>
        <row r="21492">
          <cell r="A21492" t="str">
            <v>ZCS-2W-С-YF6-YF4_(CRH_DRY)</v>
          </cell>
          <cell r="B21492" t="str">
            <v xml:space="preserve">НС-1205405 </v>
          </cell>
        </row>
        <row r="21493">
          <cell r="A21493" t="str">
            <v>ZCS-2W-С-2YF6_(CRH_DRY)_</v>
          </cell>
          <cell r="B21493" t="str">
            <v xml:space="preserve">НС-1205407 </v>
          </cell>
        </row>
        <row r="21494">
          <cell r="A21494" t="str">
            <v>ZCS-M-2W-С-YF7-YF4_(CRH_DRY)</v>
          </cell>
          <cell r="B21494" t="str">
            <v xml:space="preserve">НС-1205408 </v>
          </cell>
        </row>
        <row r="21495">
          <cell r="A21495" t="str">
            <v>ZCS-M-2W-С-YF4-YF4_(CRH_DRY)</v>
          </cell>
          <cell r="B21495" t="str">
            <v xml:space="preserve">НС-1205410 </v>
          </cell>
        </row>
        <row r="21496">
          <cell r="A21496" t="str">
            <v>ZCS-G-2W-С-YF7-YF7_(CRH_DRY)</v>
          </cell>
          <cell r="B21496" t="str">
            <v xml:space="preserve">НС-1205412 </v>
          </cell>
        </row>
        <row r="21497">
          <cell r="A21497" t="str">
            <v>ZCS-G-2W-С-YF11-YF10-P3_(CRH_DRY)</v>
          </cell>
          <cell r="B21497" t="str">
            <v xml:space="preserve">НС-1205413 </v>
          </cell>
        </row>
        <row r="21498">
          <cell r="A21498" t="str">
            <v>ZCS-G-2W-С-YF4-YF4_(CRH_DRY)</v>
          </cell>
          <cell r="B21498" t="str">
            <v xml:space="preserve">НС-1205415 </v>
          </cell>
        </row>
        <row r="21499">
          <cell r="A21499" t="str">
            <v>ZCS-P-W-C-YF4-YF4_(CRH)_</v>
          </cell>
          <cell r="B21499" t="str">
            <v xml:space="preserve">НС-1205417 </v>
          </cell>
        </row>
        <row r="21500">
          <cell r="A21500" t="str">
            <v>ZCS-W-DX-2YF9-2YF7_(CRH_REZ)</v>
          </cell>
          <cell r="B21500" t="str">
            <v xml:space="preserve">НС-1205425 </v>
          </cell>
        </row>
        <row r="21501">
          <cell r="A21501" t="str">
            <v>SHA50</v>
          </cell>
          <cell r="B21501" t="str">
            <v xml:space="preserve">НС-1205433 </v>
          </cell>
        </row>
        <row r="21502">
          <cell r="A21502" t="str">
            <v>COMP_ACS 453</v>
          </cell>
          <cell r="B21502" t="str">
            <v xml:space="preserve">НС-1205436 </v>
          </cell>
        </row>
        <row r="21503">
          <cell r="A21503" t="str">
            <v>ZFEFM073</v>
          </cell>
          <cell r="B21503" t="str">
            <v xml:space="preserve">НС-1205443 </v>
          </cell>
        </row>
        <row r="21504">
          <cell r="A21504" t="str">
            <v>ZFEFMK709</v>
          </cell>
          <cell r="B21504" t="str">
            <v xml:space="preserve">НС-1205444 </v>
          </cell>
        </row>
        <row r="21505">
          <cell r="A21505" t="str">
            <v>OD10-5P</v>
          </cell>
          <cell r="B21505" t="str">
            <v xml:space="preserve">НС-1205447 </v>
          </cell>
        </row>
        <row r="21506">
          <cell r="A21506" t="str">
            <v>OD10-6P</v>
          </cell>
          <cell r="B21506" t="str">
            <v xml:space="preserve">НС-1205448 </v>
          </cell>
        </row>
        <row r="21507">
          <cell r="A21507" t="str">
            <v>PKB 200S</v>
          </cell>
          <cell r="B21507" t="str">
            <v xml:space="preserve">НС-1205449 </v>
          </cell>
        </row>
        <row r="21508">
          <cell r="A21508" t="str">
            <v>ACC000573</v>
          </cell>
          <cell r="B21508" t="str">
            <v xml:space="preserve">НС-1205450 </v>
          </cell>
        </row>
        <row r="21509">
          <cell r="A21509" t="str">
            <v>ACC000572</v>
          </cell>
          <cell r="B21509" t="str">
            <v xml:space="preserve">НС-1205451 </v>
          </cell>
        </row>
        <row r="21510">
          <cell r="A21510" t="str">
            <v>ACC000570</v>
          </cell>
          <cell r="B21510" t="str">
            <v xml:space="preserve">НС-1205453 </v>
          </cell>
        </row>
        <row r="21511">
          <cell r="A21511" t="str">
            <v>ACC000569</v>
          </cell>
          <cell r="B21511" t="str">
            <v xml:space="preserve">НС-1205457 </v>
          </cell>
        </row>
        <row r="21512">
          <cell r="A21512" t="str">
            <v>ACC000580</v>
          </cell>
          <cell r="B21512" t="str">
            <v xml:space="preserve">НС-1205458 </v>
          </cell>
        </row>
        <row r="21513">
          <cell r="A21513" t="str">
            <v>ACC000579</v>
          </cell>
          <cell r="B21513" t="str">
            <v xml:space="preserve">НС-1205459 </v>
          </cell>
        </row>
        <row r="21514">
          <cell r="A21514" t="str">
            <v>НС-1205563</v>
          </cell>
          <cell r="B21514" t="str">
            <v xml:space="preserve">НС-1205563 </v>
          </cell>
        </row>
        <row r="21515">
          <cell r="A21515" t="str">
            <v>SERI-KS 9X11 ODF M12 LC</v>
          </cell>
          <cell r="B21515" t="str">
            <v xml:space="preserve">НС-1205674 </v>
          </cell>
        </row>
        <row r="21516">
          <cell r="A21516" t="str">
            <v>805195</v>
          </cell>
          <cell r="B21516" t="str">
            <v xml:space="preserve">НС-1205675 </v>
          </cell>
        </row>
        <row r="21517">
          <cell r="A21517" t="str">
            <v>ACC000551_</v>
          </cell>
          <cell r="B21517" t="str">
            <v xml:space="preserve">НС-1205690 </v>
          </cell>
        </row>
        <row r="21518">
          <cell r="A21518" t="str">
            <v>ACC000552_</v>
          </cell>
          <cell r="B21518" t="str">
            <v xml:space="preserve">НС-1205691 </v>
          </cell>
        </row>
        <row r="21519">
          <cell r="A21519" t="str">
            <v>ZFC 1300х950</v>
          </cell>
          <cell r="B21519" t="str">
            <v xml:space="preserve">НС-1205707 </v>
          </cell>
        </row>
        <row r="21520">
          <cell r="A21520" t="str">
            <v>ZSSK 1300х950</v>
          </cell>
          <cell r="B21520" t="str">
            <v xml:space="preserve">НС-1205728 </v>
          </cell>
        </row>
        <row r="21521">
          <cell r="A21521" t="str">
            <v>E17321620</v>
          </cell>
          <cell r="B21521" t="str">
            <v xml:space="preserve">НС-1205736 </v>
          </cell>
        </row>
        <row r="21522">
          <cell r="A21522" t="str">
            <v>ACC000601</v>
          </cell>
          <cell r="B21522" t="str">
            <v xml:space="preserve">НС-1205772 </v>
          </cell>
        </row>
        <row r="21523">
          <cell r="A21523" t="str">
            <v>PKFY-P10VLM-E</v>
          </cell>
          <cell r="B21523" t="str">
            <v xml:space="preserve">НС-1205773 </v>
          </cell>
        </row>
        <row r="21524">
          <cell r="A21524" t="str">
            <v>PKFY-P15VLM-E</v>
          </cell>
          <cell r="B21524" t="str">
            <v xml:space="preserve">НС-1205775 </v>
          </cell>
        </row>
        <row r="21525">
          <cell r="A21525" t="str">
            <v>PKFY-P20VLM-E</v>
          </cell>
          <cell r="B21525" t="str">
            <v xml:space="preserve">НС-1205776 </v>
          </cell>
        </row>
        <row r="21526">
          <cell r="A21526" t="str">
            <v>PKFY-P25VLM-E</v>
          </cell>
          <cell r="B21526" t="str">
            <v xml:space="preserve">НС-1205777 </v>
          </cell>
        </row>
        <row r="21527">
          <cell r="A21527" t="str">
            <v>PKFY-P32VLM-E</v>
          </cell>
          <cell r="B21527" t="str">
            <v xml:space="preserve">НС-1205778 </v>
          </cell>
        </row>
        <row r="21528">
          <cell r="A21528" t="str">
            <v>PKFY-P40VLM-E</v>
          </cell>
          <cell r="B21528" t="str">
            <v xml:space="preserve">НС-1205779 </v>
          </cell>
        </row>
        <row r="21529">
          <cell r="A21529" t="str">
            <v>PKFY-P50VLM-E</v>
          </cell>
          <cell r="B21529" t="str">
            <v xml:space="preserve">НС-1205780 </v>
          </cell>
        </row>
        <row r="21530">
          <cell r="A21530" t="str">
            <v>ACS 183 PV1- 5464</v>
          </cell>
          <cell r="B21530" t="str">
            <v xml:space="preserve">НС-1205800 </v>
          </cell>
        </row>
        <row r="21531">
          <cell r="A21531" t="str">
            <v>ZCS-E3,2-DX-V1</v>
          </cell>
          <cell r="B21531" t="str">
            <v xml:space="preserve">НС-1205805 </v>
          </cell>
        </row>
        <row r="21532">
          <cell r="A21532" t="str">
            <v>ZSISAL0006</v>
          </cell>
          <cell r="B21532" t="str">
            <v xml:space="preserve">НС-1205810 </v>
          </cell>
        </row>
        <row r="21533">
          <cell r="A21533" t="str">
            <v>FIT000383</v>
          </cell>
          <cell r="B21533" t="str">
            <v xml:space="preserve">НС-1205811 </v>
          </cell>
        </row>
        <row r="21534">
          <cell r="A21534" t="str">
            <v>ZPVP 450 PW</v>
          </cell>
          <cell r="B21534" t="str">
            <v xml:space="preserve">НС-1205869 </v>
          </cell>
        </row>
        <row r="21535">
          <cell r="A21535" t="str">
            <v>ZPVP 800 PW</v>
          </cell>
          <cell r="B21535" t="str">
            <v xml:space="preserve">НС-1205870 </v>
          </cell>
        </row>
        <row r="21536">
          <cell r="A21536" t="str">
            <v>ZPVP 1500 PW</v>
          </cell>
          <cell r="B21536" t="str">
            <v xml:space="preserve">НС-1205871 </v>
          </cell>
        </row>
        <row r="21537">
          <cell r="A21537" t="str">
            <v>BPZ:VXP45.32-16</v>
          </cell>
          <cell r="B21537" t="str">
            <v xml:space="preserve">НС-1205877 </v>
          </cell>
        </row>
        <row r="21538">
          <cell r="A21538" t="str">
            <v>BPZ:SSC61_</v>
          </cell>
          <cell r="B21538" t="str">
            <v xml:space="preserve">НС-1205879 </v>
          </cell>
        </row>
        <row r="21539">
          <cell r="A21539" t="str">
            <v>BPZ:VXP45.25-6.3</v>
          </cell>
          <cell r="B21539" t="str">
            <v xml:space="preserve">НС-1205880 </v>
          </cell>
        </row>
        <row r="21540">
          <cell r="A21540" t="str">
            <v>BPZ:SSB61_</v>
          </cell>
          <cell r="B21540" t="str">
            <v xml:space="preserve">НС-1205881 </v>
          </cell>
        </row>
        <row r="21541">
          <cell r="A21541" t="str">
            <v>S55204-V137</v>
          </cell>
          <cell r="B21541" t="str">
            <v xml:space="preserve">НС-1205882 </v>
          </cell>
        </row>
        <row r="21542">
          <cell r="A21542" t="str">
            <v>S55150-A100_</v>
          </cell>
          <cell r="B21542" t="str">
            <v xml:space="preserve">НС-1205883 </v>
          </cell>
        </row>
        <row r="21543">
          <cell r="A21543" t="str">
            <v>1033586</v>
          </cell>
          <cell r="B21543" t="str">
            <v xml:space="preserve">НС-1205918 </v>
          </cell>
        </row>
        <row r="21544">
          <cell r="A21544" t="str">
            <v>ZCS-P-W-DX-YF4-YF4_(CRH)</v>
          </cell>
          <cell r="B21544" t="str">
            <v xml:space="preserve">НС-1205931 </v>
          </cell>
        </row>
        <row r="21545">
          <cell r="A21545" t="str">
            <v>ACS 122 PV4- 5975</v>
          </cell>
          <cell r="B21545" t="str">
            <v xml:space="preserve">НС-1205954 </v>
          </cell>
        </row>
        <row r="21546">
          <cell r="A21546" t="str">
            <v>ACS 103 PV5- 5975</v>
          </cell>
          <cell r="B21546" t="str">
            <v xml:space="preserve">НС-1205955 </v>
          </cell>
        </row>
        <row r="21547">
          <cell r="A21547" t="str">
            <v>ZXB1046153</v>
          </cell>
          <cell r="B21547" t="str">
            <v xml:space="preserve">НС-1205959 </v>
          </cell>
        </row>
        <row r="21548">
          <cell r="A21548" t="str">
            <v>COMP_ACS 122</v>
          </cell>
          <cell r="B21548" t="str">
            <v xml:space="preserve">НС-1205960 </v>
          </cell>
        </row>
        <row r="21549">
          <cell r="A21549" t="str">
            <v>COMP_ACS 103</v>
          </cell>
          <cell r="B21549" t="str">
            <v xml:space="preserve">НС-1205961 </v>
          </cell>
        </row>
        <row r="21550">
          <cell r="A21550" t="str">
            <v>ZCS-R-E45-DX-YF4-YF4</v>
          </cell>
          <cell r="B21550" t="str">
            <v xml:space="preserve">НС-1205978 </v>
          </cell>
        </row>
        <row r="21551">
          <cell r="A21551" t="str">
            <v>ZCS-R-Е56-DX-YF4-YF4</v>
          </cell>
          <cell r="B21551" t="str">
            <v xml:space="preserve">НС-1205979 </v>
          </cell>
        </row>
        <row r="21552">
          <cell r="A21552" t="str">
            <v>1936635</v>
          </cell>
          <cell r="B21552" t="str">
            <v xml:space="preserve">НС-1206016 </v>
          </cell>
        </row>
        <row r="21553">
          <cell r="A21553" t="str">
            <v>COMP_ACS 183n</v>
          </cell>
          <cell r="B21553" t="str">
            <v xml:space="preserve">НС-1206026 </v>
          </cell>
        </row>
        <row r="21554">
          <cell r="A21554" t="str">
            <v>1954733</v>
          </cell>
          <cell r="B21554" t="str">
            <v xml:space="preserve">НС-1206079 </v>
          </cell>
        </row>
        <row r="21555">
          <cell r="A21555" t="str">
            <v>nEXB80000020658</v>
          </cell>
          <cell r="B21555" t="str">
            <v xml:space="preserve">НС-1206112 </v>
          </cell>
        </row>
        <row r="21556">
          <cell r="A21556" t="str">
            <v>DV 25 19-0651-2</v>
          </cell>
          <cell r="B21556" t="str">
            <v xml:space="preserve">НС-1206117 </v>
          </cell>
        </row>
        <row r="21557">
          <cell r="A21557" t="str">
            <v>080052001</v>
          </cell>
          <cell r="B21557" t="str">
            <v xml:space="preserve">НС-1206118 </v>
          </cell>
        </row>
        <row r="21558">
          <cell r="A21558" t="str">
            <v>1844646</v>
          </cell>
          <cell r="B21558" t="str">
            <v xml:space="preserve">НС-1206120 </v>
          </cell>
        </row>
        <row r="21559">
          <cell r="A21559" t="str">
            <v>E968573484_</v>
          </cell>
          <cell r="B21559" t="str">
            <v xml:space="preserve">НС-1206122 </v>
          </cell>
        </row>
        <row r="21560">
          <cell r="A21560" t="str">
            <v>ZPDR00022</v>
          </cell>
          <cell r="B21560" t="str">
            <v xml:space="preserve">НС-1206316 </v>
          </cell>
        </row>
        <row r="21561">
          <cell r="A21561" t="str">
            <v>TCEVBZ 2750</v>
          </cell>
          <cell r="B21561" t="str">
            <v xml:space="preserve">НС-1206319 </v>
          </cell>
        </row>
        <row r="21562">
          <cell r="A21562" t="str">
            <v>E968573720_</v>
          </cell>
          <cell r="B21562" t="str">
            <v xml:space="preserve">НС-1206325 </v>
          </cell>
        </row>
        <row r="21563">
          <cell r="A21563" t="str">
            <v>E968573492__</v>
          </cell>
          <cell r="B21563" t="str">
            <v xml:space="preserve">НС-1206326 </v>
          </cell>
        </row>
        <row r="21564">
          <cell r="A21564" t="str">
            <v>E968576990_</v>
          </cell>
          <cell r="B21564" t="str">
            <v xml:space="preserve">НС-1206327 </v>
          </cell>
        </row>
        <row r="21565">
          <cell r="A21565" t="str">
            <v>E12 J69 301</v>
          </cell>
          <cell r="B21565" t="str">
            <v xml:space="preserve">НС-1206334 </v>
          </cell>
        </row>
        <row r="21566">
          <cell r="A21566" t="str">
            <v>810700372BM</v>
          </cell>
          <cell r="B21566" t="str">
            <v xml:space="preserve">НС-1206408 </v>
          </cell>
        </row>
        <row r="21567">
          <cell r="A21567" t="str">
            <v>810900498</v>
          </cell>
          <cell r="B21567" t="str">
            <v xml:space="preserve">НС-1206410 </v>
          </cell>
        </row>
        <row r="21568">
          <cell r="A21568" t="str">
            <v>810700219_</v>
          </cell>
          <cell r="B21568" t="str">
            <v xml:space="preserve">НС-1206411 </v>
          </cell>
        </row>
        <row r="21569">
          <cell r="A21569" t="str">
            <v>810900102__</v>
          </cell>
          <cell r="B21569" t="str">
            <v xml:space="preserve">НС-1206412 </v>
          </cell>
        </row>
        <row r="21570">
          <cell r="A21570" t="str">
            <v>810900206__</v>
          </cell>
          <cell r="B21570" t="str">
            <v xml:space="preserve">НС-1206415 </v>
          </cell>
        </row>
        <row r="21571">
          <cell r="A21571" t="str">
            <v>810900031A_</v>
          </cell>
          <cell r="B21571" t="str">
            <v xml:space="preserve">НС-1206421 </v>
          </cell>
        </row>
        <row r="21572">
          <cell r="A21572" t="str">
            <v>811201909_</v>
          </cell>
          <cell r="B21572" t="str">
            <v xml:space="preserve">НС-1206424 </v>
          </cell>
        </row>
        <row r="21573">
          <cell r="A21573" t="str">
            <v>811200479</v>
          </cell>
          <cell r="B21573" t="str">
            <v xml:space="preserve">НС-1206427 </v>
          </cell>
        </row>
        <row r="21574">
          <cell r="A21574" t="str">
            <v>1175032001_</v>
          </cell>
          <cell r="B21574" t="str">
            <v xml:space="preserve">НС-1206428 </v>
          </cell>
        </row>
        <row r="21575">
          <cell r="A21575" t="str">
            <v>810700376G</v>
          </cell>
          <cell r="B21575" t="str">
            <v xml:space="preserve">НС-1206429 </v>
          </cell>
        </row>
        <row r="21576">
          <cell r="A21576" t="str">
            <v>810900270B</v>
          </cell>
          <cell r="B21576" t="str">
            <v xml:space="preserve">НС-1206430 </v>
          </cell>
        </row>
        <row r="21577">
          <cell r="A21577" t="str">
            <v>811200609</v>
          </cell>
          <cell r="B21577" t="str">
            <v xml:space="preserve">НС-1206432 </v>
          </cell>
        </row>
        <row r="21578">
          <cell r="A21578" t="str">
            <v>811201941_</v>
          </cell>
          <cell r="B21578" t="str">
            <v xml:space="preserve">НС-1206433 </v>
          </cell>
        </row>
        <row r="21579">
          <cell r="A21579" t="str">
            <v>811200912</v>
          </cell>
          <cell r="B21579" t="str">
            <v xml:space="preserve">НС-1206434 </v>
          </cell>
        </row>
        <row r="21580">
          <cell r="A21580" t="str">
            <v>811200830_</v>
          </cell>
          <cell r="B21580" t="str">
            <v xml:space="preserve">НС-1206436 </v>
          </cell>
        </row>
        <row r="21581">
          <cell r="A21581" t="str">
            <v>2000534</v>
          </cell>
          <cell r="B21581" t="str">
            <v xml:space="preserve">НС-1206454 </v>
          </cell>
        </row>
        <row r="21582">
          <cell r="A21582" t="str">
            <v>ACC000608</v>
          </cell>
          <cell r="B21582" t="str">
            <v xml:space="preserve">НС-1206456 </v>
          </cell>
        </row>
        <row r="21583">
          <cell r="A21583" t="str">
            <v>1951086</v>
          </cell>
          <cell r="B21583" t="str">
            <v xml:space="preserve">НС-1206479 </v>
          </cell>
        </row>
        <row r="21584">
          <cell r="A21584" t="str">
            <v>1978460</v>
          </cell>
          <cell r="B21584" t="str">
            <v xml:space="preserve">НС-1206480 </v>
          </cell>
        </row>
        <row r="21585">
          <cell r="A21585" t="str">
            <v>1953082</v>
          </cell>
          <cell r="B21585" t="str">
            <v xml:space="preserve">НС-1206481 </v>
          </cell>
        </row>
        <row r="21586">
          <cell r="A21586" t="str">
            <v>1896836</v>
          </cell>
          <cell r="B21586" t="str">
            <v xml:space="preserve">НС-1206482 </v>
          </cell>
        </row>
        <row r="21587">
          <cell r="A21587" t="str">
            <v>1951083</v>
          </cell>
          <cell r="B21587" t="str">
            <v xml:space="preserve">НС-1206483 </v>
          </cell>
        </row>
        <row r="21588">
          <cell r="A21588" t="str">
            <v>1995895</v>
          </cell>
          <cell r="B21588" t="str">
            <v xml:space="preserve">НС-1206484 </v>
          </cell>
        </row>
        <row r="21589">
          <cell r="A21589" t="str">
            <v>2001348</v>
          </cell>
          <cell r="B21589" t="str">
            <v xml:space="preserve">НС-1206485 </v>
          </cell>
        </row>
        <row r="21590">
          <cell r="A21590" t="str">
            <v>2001560</v>
          </cell>
          <cell r="B21590" t="str">
            <v xml:space="preserve">НС-1206486 </v>
          </cell>
        </row>
        <row r="21591">
          <cell r="A21591" t="str">
            <v>2000346</v>
          </cell>
          <cell r="B21591" t="str">
            <v xml:space="preserve">НС-1206487 </v>
          </cell>
        </row>
        <row r="21592">
          <cell r="A21592" t="str">
            <v>2000534</v>
          </cell>
          <cell r="B21592" t="str">
            <v xml:space="preserve">НС-1206488 </v>
          </cell>
        </row>
        <row r="21593">
          <cell r="A21593" t="str">
            <v>1988480</v>
          </cell>
          <cell r="B21593" t="str">
            <v xml:space="preserve">НС-1206489 </v>
          </cell>
        </row>
        <row r="21594">
          <cell r="A21594" t="str">
            <v>1932888</v>
          </cell>
          <cell r="B21594" t="str">
            <v xml:space="preserve">НС-1206490 </v>
          </cell>
        </row>
        <row r="21595">
          <cell r="A21595" t="str">
            <v>1841783</v>
          </cell>
          <cell r="B21595" t="str">
            <v xml:space="preserve">НС-1206491 </v>
          </cell>
        </row>
        <row r="21596">
          <cell r="A21596" t="str">
            <v>ACS 503 P2-6209</v>
          </cell>
          <cell r="B21596" t="str">
            <v xml:space="preserve">НС-1206508 </v>
          </cell>
        </row>
        <row r="21597">
          <cell r="A21597" t="str">
            <v>ACS 153 V2-6209</v>
          </cell>
          <cell r="B21597" t="str">
            <v xml:space="preserve">НС-1206509 </v>
          </cell>
        </row>
        <row r="21598">
          <cell r="A21598" t="str">
            <v>TCAEBY 6635 - 18-1932</v>
          </cell>
          <cell r="B21598" t="str">
            <v xml:space="preserve">НС-1206510 </v>
          </cell>
        </row>
        <row r="21599">
          <cell r="A21599" t="str">
            <v>COMP_ACS 503</v>
          </cell>
          <cell r="B21599" t="str">
            <v xml:space="preserve">НС-1206576 </v>
          </cell>
        </row>
        <row r="21600">
          <cell r="A21600" t="str">
            <v>1972580</v>
          </cell>
          <cell r="B21600" t="str">
            <v xml:space="preserve">НС-1206588 </v>
          </cell>
        </row>
        <row r="21601">
          <cell r="A21601" t="str">
            <v>1963618</v>
          </cell>
          <cell r="B21601" t="str">
            <v xml:space="preserve">НС-1206589 </v>
          </cell>
        </row>
        <row r="21602">
          <cell r="A21602" t="str">
            <v>1903971</v>
          </cell>
          <cell r="B21602" t="str">
            <v xml:space="preserve">НС-1206590 </v>
          </cell>
        </row>
        <row r="21603">
          <cell r="A21603" t="str">
            <v>1925774</v>
          </cell>
          <cell r="B21603" t="str">
            <v xml:space="preserve">НС-1206591 </v>
          </cell>
        </row>
        <row r="21604">
          <cell r="A21604" t="str">
            <v>1972368</v>
          </cell>
          <cell r="B21604" t="str">
            <v xml:space="preserve">НС-1206592 </v>
          </cell>
        </row>
        <row r="21605">
          <cell r="A21605" t="str">
            <v>1853600_</v>
          </cell>
          <cell r="B21605" t="str">
            <v xml:space="preserve">НС-1206593 </v>
          </cell>
        </row>
        <row r="21606">
          <cell r="A21606" t="str">
            <v>1972433</v>
          </cell>
          <cell r="B21606" t="str">
            <v xml:space="preserve">НС-1206594 </v>
          </cell>
        </row>
        <row r="21607">
          <cell r="A21607" t="str">
            <v>1825563</v>
          </cell>
          <cell r="B21607" t="str">
            <v xml:space="preserve">НС-1206596 </v>
          </cell>
        </row>
        <row r="21608">
          <cell r="A21608" t="str">
            <v>1896642_</v>
          </cell>
          <cell r="B21608" t="str">
            <v xml:space="preserve">НС-1206597 </v>
          </cell>
        </row>
        <row r="21609">
          <cell r="A21609" t="str">
            <v>1981089_</v>
          </cell>
          <cell r="B21609" t="str">
            <v xml:space="preserve">НС-1206598 </v>
          </cell>
        </row>
        <row r="21610">
          <cell r="A21610" t="str">
            <v>1923848_</v>
          </cell>
          <cell r="B21610" t="str">
            <v xml:space="preserve">НС-1206599 </v>
          </cell>
        </row>
        <row r="21611">
          <cell r="A21611" t="str">
            <v>1972580</v>
          </cell>
          <cell r="B21611" t="str">
            <v xml:space="preserve">НС-1206600 </v>
          </cell>
        </row>
        <row r="21612">
          <cell r="A21612" t="str">
            <v>1923772_</v>
          </cell>
          <cell r="B21612" t="str">
            <v xml:space="preserve">НС-1206602 </v>
          </cell>
        </row>
        <row r="21613">
          <cell r="A21613" t="str">
            <v>1833832_</v>
          </cell>
          <cell r="B21613" t="str">
            <v xml:space="preserve">НС-1206603 </v>
          </cell>
        </row>
        <row r="21614">
          <cell r="A21614" t="str">
            <v>1407739_</v>
          </cell>
          <cell r="B21614" t="str">
            <v xml:space="preserve">НС-1206604 </v>
          </cell>
        </row>
        <row r="21615">
          <cell r="A21615" t="str">
            <v>1919346</v>
          </cell>
          <cell r="B21615" t="str">
            <v xml:space="preserve">НС-1206605 </v>
          </cell>
        </row>
        <row r="21616">
          <cell r="A21616" t="str">
            <v>1914216</v>
          </cell>
          <cell r="B21616" t="str">
            <v xml:space="preserve">НС-1206607 </v>
          </cell>
        </row>
        <row r="21617">
          <cell r="A21617" t="str">
            <v>1802362</v>
          </cell>
          <cell r="B21617" t="str">
            <v xml:space="preserve">НС-1206608 </v>
          </cell>
        </row>
        <row r="21618">
          <cell r="A21618" t="str">
            <v>1807538</v>
          </cell>
          <cell r="B21618" t="str">
            <v xml:space="preserve">НС-1206609 </v>
          </cell>
        </row>
        <row r="21619">
          <cell r="A21619" t="str">
            <v>1807905</v>
          </cell>
          <cell r="B21619" t="str">
            <v xml:space="preserve">НС-1206611 </v>
          </cell>
        </row>
        <row r="21620">
          <cell r="A21620" t="str">
            <v>1821254_</v>
          </cell>
          <cell r="B21620" t="str">
            <v xml:space="preserve">НС-1206613 </v>
          </cell>
        </row>
        <row r="21621">
          <cell r="A21621" t="str">
            <v>1802363</v>
          </cell>
          <cell r="B21621" t="str">
            <v xml:space="preserve">НС-1206616 </v>
          </cell>
        </row>
        <row r="21622">
          <cell r="A21622" t="str">
            <v>1492057</v>
          </cell>
          <cell r="B21622" t="str">
            <v xml:space="preserve">НС-1206619 </v>
          </cell>
        </row>
        <row r="21623">
          <cell r="A21623" t="str">
            <v>1457399</v>
          </cell>
          <cell r="B21623" t="str">
            <v xml:space="preserve">НС-1206621 </v>
          </cell>
        </row>
        <row r="21624">
          <cell r="A21624" t="str">
            <v>1492139</v>
          </cell>
          <cell r="B21624" t="str">
            <v xml:space="preserve">НС-1206624 </v>
          </cell>
        </row>
        <row r="21625">
          <cell r="A21625" t="str">
            <v>1904212_</v>
          </cell>
          <cell r="B21625" t="str">
            <v xml:space="preserve">НС-1206625 </v>
          </cell>
        </row>
        <row r="21626">
          <cell r="A21626" t="str">
            <v>1904452_</v>
          </cell>
          <cell r="B21626" t="str">
            <v xml:space="preserve">НС-1206626 </v>
          </cell>
        </row>
        <row r="21627">
          <cell r="A21627" t="str">
            <v>1511345</v>
          </cell>
          <cell r="B21627" t="str">
            <v xml:space="preserve">НС-1206628 </v>
          </cell>
        </row>
        <row r="21628">
          <cell r="A21628" t="str">
            <v>1908126</v>
          </cell>
          <cell r="B21628" t="str">
            <v xml:space="preserve">НС-1206630 </v>
          </cell>
        </row>
        <row r="21629">
          <cell r="A21629" t="str">
            <v>1945040</v>
          </cell>
          <cell r="B21629" t="str">
            <v xml:space="preserve">НС-1206632 </v>
          </cell>
        </row>
        <row r="21630">
          <cell r="A21630" t="str">
            <v>ZXB981537</v>
          </cell>
          <cell r="B21630" t="str">
            <v xml:space="preserve">НС-1206634 </v>
          </cell>
        </row>
        <row r="21631">
          <cell r="A21631" t="str">
            <v>ZXB981538</v>
          </cell>
          <cell r="B21631" t="str">
            <v xml:space="preserve">НС-1206636 </v>
          </cell>
        </row>
        <row r="21632">
          <cell r="A21632" t="str">
            <v>ZXB981539</v>
          </cell>
          <cell r="B21632" t="str">
            <v xml:space="preserve">НС-1206637 </v>
          </cell>
        </row>
        <row r="21633">
          <cell r="A21633" t="str">
            <v>ZXB981540</v>
          </cell>
          <cell r="B21633" t="str">
            <v xml:space="preserve">НС-1206638 </v>
          </cell>
        </row>
        <row r="21634">
          <cell r="A21634" t="str">
            <v>ZXB981541</v>
          </cell>
          <cell r="B21634" t="str">
            <v xml:space="preserve">НС-1206639 </v>
          </cell>
        </row>
        <row r="21635">
          <cell r="A21635" t="str">
            <v>AUW-18H4SS (ЗИМНИЙ КОМПЛЕКТ)</v>
          </cell>
          <cell r="B21635" t="str">
            <v xml:space="preserve">НС-1206640 </v>
          </cell>
        </row>
        <row r="21636">
          <cell r="A21636" t="str">
            <v>ZCS-E15-DX-YF1-YF1</v>
          </cell>
          <cell r="B21636" t="str">
            <v xml:space="preserve">НС-1206642 </v>
          </cell>
        </row>
        <row r="21637">
          <cell r="A21637" t="str">
            <v>ZCS-E45-DX-YF4</v>
          </cell>
          <cell r="B21637" t="str">
            <v xml:space="preserve">НС-1206643 </v>
          </cell>
        </row>
        <row r="21638">
          <cell r="A21638" t="str">
            <v>ZCS-R-E45-YF4-YF4</v>
          </cell>
          <cell r="B21638" t="str">
            <v xml:space="preserve">НС-1206644 </v>
          </cell>
        </row>
        <row r="21639">
          <cell r="A21639" t="str">
            <v>ZCS-E34-DX-YF1_</v>
          </cell>
          <cell r="B21639" t="str">
            <v xml:space="preserve">НС-1206647 </v>
          </cell>
        </row>
        <row r="21640">
          <cell r="A21640" t="str">
            <v>nEXB80000020689</v>
          </cell>
          <cell r="B21640" t="str">
            <v xml:space="preserve">НС-1206648 </v>
          </cell>
        </row>
        <row r="21641">
          <cell r="A21641" t="str">
            <v>RUH-AN300/4.0E-WG</v>
          </cell>
          <cell r="B21641" t="str">
            <v xml:space="preserve">НС-1206674 </v>
          </cell>
        </row>
        <row r="21642">
          <cell r="A21642" t="str">
            <v>CO-E 12HNR (ЗИМНИЙ КОМПЛЕКТ)</v>
          </cell>
          <cell r="B21642" t="str">
            <v xml:space="preserve">НС-1206683 </v>
          </cell>
        </row>
        <row r="21643">
          <cell r="A21643" t="str">
            <v>CO-E 18HNR (ЗИМНИЙ КОМПЛЕКТ)</v>
          </cell>
          <cell r="B21643" t="str">
            <v xml:space="preserve">НС-1206691 </v>
          </cell>
        </row>
        <row r="21644">
          <cell r="A21644" t="str">
            <v>CO-E 24HNR (ЗИМНИЙ КОМПЛЕКТ)</v>
          </cell>
          <cell r="B21644" t="str">
            <v xml:space="preserve">НС-1206694 </v>
          </cell>
        </row>
        <row r="21645">
          <cell r="A21645" t="str">
            <v>CO-E 36HNR (ЗИМНИЙ КОМПЛЕКТ)</v>
          </cell>
          <cell r="B21645" t="str">
            <v xml:space="preserve">НС-1206699 </v>
          </cell>
        </row>
        <row r="21646">
          <cell r="A21646" t="str">
            <v>CO-E 48HNR (ЗИМНИЙ КОМПЛЕКТ)</v>
          </cell>
          <cell r="B21646" t="str">
            <v xml:space="preserve">НС-1206700 </v>
          </cell>
        </row>
        <row r="21647">
          <cell r="A21647" t="str">
            <v>CO-E 60HNR (ЗИМНИЙ КОМПЛЕКТ)</v>
          </cell>
          <cell r="B21647" t="str">
            <v xml:space="preserve">НС-1206701 </v>
          </cell>
        </row>
        <row r="21648">
          <cell r="A21648" t="str">
            <v>ACC000465</v>
          </cell>
          <cell r="B21648" t="str">
            <v xml:space="preserve">НС-1206708 </v>
          </cell>
        </row>
        <row r="21649">
          <cell r="A21649" t="str">
            <v>FIT000254</v>
          </cell>
          <cell r="B21649" t="str">
            <v xml:space="preserve">НС-1206721 </v>
          </cell>
        </row>
        <row r="21650">
          <cell r="A21650" t="str">
            <v>E17319128</v>
          </cell>
          <cell r="B21650" t="str">
            <v xml:space="preserve">НС-1206766 </v>
          </cell>
        </row>
        <row r="21651">
          <cell r="A21651" t="str">
            <v>E17319500</v>
          </cell>
          <cell r="B21651" t="str">
            <v xml:space="preserve">НС-1206768 </v>
          </cell>
        </row>
        <row r="21652">
          <cell r="A21652" t="str">
            <v>ADV-A 800-4042_PV1</v>
          </cell>
          <cell r="B21652" t="str">
            <v xml:space="preserve">НС-1206784 </v>
          </cell>
        </row>
        <row r="21653">
          <cell r="A21653" t="str">
            <v>ADV-A 440-4042_PV2</v>
          </cell>
          <cell r="B21653" t="str">
            <v xml:space="preserve">НС-1206788 </v>
          </cell>
        </row>
        <row r="21654">
          <cell r="A21654" t="str">
            <v>ZCS-W-DX-W-2YF11-2YF8_(CRH_DRY_REZ)</v>
          </cell>
          <cell r="B21654" t="str">
            <v xml:space="preserve">НС-1206820 </v>
          </cell>
        </row>
        <row r="21655">
          <cell r="A21655" t="str">
            <v>4048641</v>
          </cell>
          <cell r="B21655" t="str">
            <v xml:space="preserve">НС-1206898 </v>
          </cell>
        </row>
        <row r="21656">
          <cell r="A21656" t="str">
            <v>ACC000582</v>
          </cell>
          <cell r="B21656" t="str">
            <v xml:space="preserve">НС-1206916 </v>
          </cell>
        </row>
        <row r="21657">
          <cell r="A21657" t="str">
            <v>FVEX V2.4</v>
          </cell>
          <cell r="B21657" t="str">
            <v xml:space="preserve">НС-1206936 </v>
          </cell>
        </row>
        <row r="21658">
          <cell r="A21658" t="str">
            <v>ZSSK 1090х650</v>
          </cell>
          <cell r="B21658" t="str">
            <v xml:space="preserve">НС-1206941 </v>
          </cell>
        </row>
        <row r="21659">
          <cell r="A21659" t="str">
            <v>ZSSK 1100х850</v>
          </cell>
          <cell r="B21659" t="str">
            <v xml:space="preserve">НС-1206942 </v>
          </cell>
        </row>
        <row r="21660">
          <cell r="A21660" t="str">
            <v>ZFC 1090х650</v>
          </cell>
          <cell r="B21660" t="str">
            <v xml:space="preserve">НС-1206944 </v>
          </cell>
        </row>
        <row r="21661">
          <cell r="A21661" t="str">
            <v>ZFC 1100х850</v>
          </cell>
          <cell r="B21661" t="str">
            <v xml:space="preserve">НС-1206945 </v>
          </cell>
        </row>
        <row r="21662">
          <cell r="A21662" t="str">
            <v>VC-C 25P2B</v>
          </cell>
          <cell r="B21662" t="str">
            <v xml:space="preserve">НС-1207020 </v>
          </cell>
        </row>
        <row r="21663">
          <cell r="A21663" t="str">
            <v>VC-C 25P2B PAN</v>
          </cell>
          <cell r="B21663" t="str">
            <v xml:space="preserve">НС-1207021 </v>
          </cell>
        </row>
        <row r="21664">
          <cell r="A21664" t="str">
            <v>VC-C 43P2B</v>
          </cell>
          <cell r="B21664" t="str">
            <v xml:space="preserve">НС-1207022 </v>
          </cell>
        </row>
        <row r="21665">
          <cell r="A21665" t="str">
            <v>VC-C 43P2B PAN</v>
          </cell>
          <cell r="B21665" t="str">
            <v xml:space="preserve">НС-1207023 </v>
          </cell>
        </row>
        <row r="21666">
          <cell r="A21666" t="str">
            <v>VC-C 54P2B</v>
          </cell>
          <cell r="B21666" t="str">
            <v xml:space="preserve">НС-1207027 </v>
          </cell>
        </row>
        <row r="21667">
          <cell r="A21667" t="str">
            <v>VC-C 54P2B PAN</v>
          </cell>
          <cell r="B21667" t="str">
            <v xml:space="preserve">НС-1207031 </v>
          </cell>
        </row>
        <row r="21668">
          <cell r="A21668" t="str">
            <v>VC-C1 36P2</v>
          </cell>
          <cell r="B21668" t="str">
            <v xml:space="preserve">НС-1207046 </v>
          </cell>
        </row>
        <row r="21669">
          <cell r="A21669" t="str">
            <v>VC-C1 P2 B1 PAN</v>
          </cell>
          <cell r="B21669" t="str">
            <v xml:space="preserve">НС-1207048 </v>
          </cell>
        </row>
        <row r="21670">
          <cell r="A21670" t="str">
            <v>18-2162 ADV-A 920-4042</v>
          </cell>
          <cell r="B21670" t="str">
            <v xml:space="preserve">НС-1207066 </v>
          </cell>
        </row>
        <row r="21671">
          <cell r="A21671" t="str">
            <v>ZXB951215</v>
          </cell>
          <cell r="B21671" t="str">
            <v xml:space="preserve">НС-1207175 </v>
          </cell>
        </row>
        <row r="21672">
          <cell r="A21672" t="str">
            <v>18-2230 ADV-A 2300-4022-PV1</v>
          </cell>
          <cell r="B21672" t="str">
            <v xml:space="preserve">НС-1207271 </v>
          </cell>
        </row>
        <row r="21673">
          <cell r="A21673" t="str">
            <v>18-2230 ADV-A 2300-4042-PV2</v>
          </cell>
          <cell r="B21673" t="str">
            <v xml:space="preserve">НС-1207273 </v>
          </cell>
        </row>
        <row r="21674">
          <cell r="A21674" t="str">
            <v>18-2230 ADV-A 710-4042-PV3</v>
          </cell>
          <cell r="B21674" t="str">
            <v xml:space="preserve">НС-1207278 </v>
          </cell>
        </row>
        <row r="21675">
          <cell r="A21675" t="str">
            <v>18-2230 ADV-A 380-4042-PV4</v>
          </cell>
          <cell r="B21675" t="str">
            <v xml:space="preserve">НС-1207279 </v>
          </cell>
        </row>
        <row r="21676">
          <cell r="A21676" t="str">
            <v>18-2230 ADV-A 920-4042</v>
          </cell>
          <cell r="B21676" t="str">
            <v xml:space="preserve">НС-1207280 </v>
          </cell>
        </row>
        <row r="21677">
          <cell r="A21677" t="str">
            <v>18-2230 ADV-A 240-4042</v>
          </cell>
          <cell r="B21677" t="str">
            <v xml:space="preserve">НС-1207281 </v>
          </cell>
        </row>
        <row r="21678">
          <cell r="A21678" t="str">
            <v>18-2230 ADV-A 240-4042-PV7</v>
          </cell>
          <cell r="B21678" t="str">
            <v xml:space="preserve">НС-1207283 </v>
          </cell>
        </row>
        <row r="21679">
          <cell r="A21679" t="str">
            <v>18-2230 ADV-A 300-4042-PV8</v>
          </cell>
          <cell r="B21679" t="str">
            <v xml:space="preserve">НС-1207285 </v>
          </cell>
        </row>
        <row r="21680">
          <cell r="A21680" t="str">
            <v>E12 851 515</v>
          </cell>
          <cell r="B21680" t="str">
            <v xml:space="preserve">НС-1207287 </v>
          </cell>
        </row>
        <row r="21681">
          <cell r="A21681" t="str">
            <v>18-2230 ADV-A 300-4042-PV10</v>
          </cell>
          <cell r="B21681" t="str">
            <v xml:space="preserve">НС-1207288 </v>
          </cell>
        </row>
        <row r="21682">
          <cell r="A21682" t="str">
            <v>18-2230 ADV-A 240-4042-PV11</v>
          </cell>
          <cell r="B21682" t="str">
            <v xml:space="preserve">НС-1207289 </v>
          </cell>
        </row>
        <row r="21683">
          <cell r="A21683" t="str">
            <v>18-2230 ADV-A 240-4042-PV12</v>
          </cell>
          <cell r="B21683" t="str">
            <v xml:space="preserve">НС-1207290 </v>
          </cell>
        </row>
        <row r="21684">
          <cell r="A21684" t="str">
            <v>18-2230 ADV-A 1070-4042-PV9</v>
          </cell>
          <cell r="B21684" t="str">
            <v xml:space="preserve">НС-1207293 </v>
          </cell>
        </row>
        <row r="21685">
          <cell r="A21685" t="str">
            <v>18-2230 TCAEBY 6540</v>
          </cell>
          <cell r="B21685" t="str">
            <v xml:space="preserve">НС-1207296 </v>
          </cell>
        </row>
        <row r="21686">
          <cell r="A21686" t="str">
            <v>18-2230 WH1263.B Y-06 V</v>
          </cell>
          <cell r="B21686" t="str">
            <v xml:space="preserve">НС-1207300 </v>
          </cell>
        </row>
        <row r="21687">
          <cell r="A21687" t="str">
            <v>PLA-M71EA</v>
          </cell>
          <cell r="B21687" t="str">
            <v xml:space="preserve">НС-1207348 </v>
          </cell>
        </row>
        <row r="21688">
          <cell r="A21688" t="str">
            <v>PLA-M100EA</v>
          </cell>
          <cell r="B21688" t="str">
            <v xml:space="preserve">НС-1207349 </v>
          </cell>
        </row>
        <row r="21689">
          <cell r="A21689" t="str">
            <v>PLA-M140EA</v>
          </cell>
          <cell r="B21689" t="str">
            <v xml:space="preserve">НС-1207351 </v>
          </cell>
        </row>
        <row r="21690">
          <cell r="A21690" t="str">
            <v>PKA-M50HAL</v>
          </cell>
          <cell r="B21690" t="str">
            <v xml:space="preserve">НС-1207359 </v>
          </cell>
        </row>
        <row r="21691">
          <cell r="A21691" t="str">
            <v>PKA-M60KAL</v>
          </cell>
          <cell r="B21691" t="str">
            <v xml:space="preserve">НС-1207362 </v>
          </cell>
        </row>
        <row r="21692">
          <cell r="A21692" t="str">
            <v>PKA-M71KAL</v>
          </cell>
          <cell r="B21692" t="str">
            <v xml:space="preserve">НС-1207363 </v>
          </cell>
        </row>
        <row r="21693">
          <cell r="A21693" t="str">
            <v>PKA-M100KAL</v>
          </cell>
          <cell r="B21693" t="str">
            <v xml:space="preserve">НС-1207365 </v>
          </cell>
        </row>
        <row r="21694">
          <cell r="A21694" t="str">
            <v>PCA-M35KA</v>
          </cell>
          <cell r="B21694" t="str">
            <v xml:space="preserve">НС-1207366 </v>
          </cell>
        </row>
        <row r="21695">
          <cell r="A21695" t="str">
            <v>PCA-M71KA</v>
          </cell>
          <cell r="B21695" t="str">
            <v xml:space="preserve">НС-1207367 </v>
          </cell>
        </row>
        <row r="21696">
          <cell r="A21696" t="str">
            <v>PEAD-M60JA</v>
          </cell>
          <cell r="B21696" t="str">
            <v xml:space="preserve">НС-1207370 </v>
          </cell>
        </row>
        <row r="21697">
          <cell r="A21697" t="str">
            <v>PEAD-M125JA</v>
          </cell>
          <cell r="B21697" t="str">
            <v xml:space="preserve">НС-1207371 </v>
          </cell>
        </row>
        <row r="21698">
          <cell r="A21698" t="str">
            <v>R01 H04 401</v>
          </cell>
          <cell r="B21698" t="str">
            <v xml:space="preserve">НС-1207377 </v>
          </cell>
        </row>
        <row r="21699">
          <cell r="A21699" t="str">
            <v>S70 E10 403</v>
          </cell>
          <cell r="B21699" t="str">
            <v xml:space="preserve">НС-1207379 </v>
          </cell>
        </row>
        <row r="21700">
          <cell r="A21700" t="str">
            <v>R63 R34 410</v>
          </cell>
          <cell r="B21700" t="str">
            <v xml:space="preserve">НС-1207390 </v>
          </cell>
        </row>
        <row r="21701">
          <cell r="A21701" t="str">
            <v>R63 R37 410</v>
          </cell>
          <cell r="B21701" t="str">
            <v xml:space="preserve">НС-1207391 </v>
          </cell>
        </row>
        <row r="21702">
          <cell r="A21702" t="str">
            <v>ZXB866541</v>
          </cell>
          <cell r="B21702" t="str">
            <v xml:space="preserve">НС-1207397 </v>
          </cell>
        </row>
        <row r="21703">
          <cell r="A21703" t="str">
            <v>VC-C1 28P2</v>
          </cell>
          <cell r="B21703" t="str">
            <v xml:space="preserve">НС-1207400 </v>
          </cell>
        </row>
        <row r="21704">
          <cell r="A21704" t="str">
            <v>VC-C1 45P2</v>
          </cell>
          <cell r="B21704" t="str">
            <v xml:space="preserve">НС-1207401 </v>
          </cell>
        </row>
        <row r="21705">
          <cell r="A21705" t="str">
            <v>E12 J71 450</v>
          </cell>
          <cell r="B21705" t="str">
            <v xml:space="preserve">НС-1207422 </v>
          </cell>
        </row>
        <row r="21706">
          <cell r="A21706" t="str">
            <v>Футболка ROYAL Clima, размер 50</v>
          </cell>
          <cell r="B21706" t="str">
            <v xml:space="preserve">НС-1207491 </v>
          </cell>
        </row>
        <row r="21707">
          <cell r="A21707" t="str">
            <v>PFFY-P20VCM-E</v>
          </cell>
          <cell r="B21707" t="str">
            <v xml:space="preserve">НС-1207492 </v>
          </cell>
        </row>
        <row r="21708">
          <cell r="A21708" t="str">
            <v>PFFY-P25VCM-E</v>
          </cell>
          <cell r="B21708" t="str">
            <v xml:space="preserve">НС-1207493 </v>
          </cell>
        </row>
        <row r="21709">
          <cell r="A21709" t="str">
            <v>PFFY-P32VCM-E</v>
          </cell>
          <cell r="B21709" t="str">
            <v xml:space="preserve">НС-1207494 </v>
          </cell>
        </row>
        <row r="21710">
          <cell r="A21710" t="str">
            <v>PFFY-P40VCM-E</v>
          </cell>
          <cell r="B21710" t="str">
            <v xml:space="preserve">НС-1207495 </v>
          </cell>
        </row>
        <row r="21711">
          <cell r="A21711" t="str">
            <v>PFFY-P50VCM-E</v>
          </cell>
          <cell r="B21711" t="str">
            <v xml:space="preserve">НС-1207496 </v>
          </cell>
        </row>
        <row r="21712">
          <cell r="A21712" t="str">
            <v>PFFY-P63VCM-E</v>
          </cell>
          <cell r="B21712" t="str">
            <v xml:space="preserve">НС-1207497 </v>
          </cell>
        </row>
        <row r="21713">
          <cell r="A21713" t="str">
            <v>Футболка ROYAL Clima, размер 52</v>
          </cell>
          <cell r="B21713" t="str">
            <v xml:space="preserve">НС-1207498 </v>
          </cell>
        </row>
        <row r="21714">
          <cell r="A21714" t="str">
            <v>Футболка ROYAL Clima, размер 54</v>
          </cell>
          <cell r="B21714" t="str">
            <v xml:space="preserve">НС-1207499 </v>
          </cell>
        </row>
        <row r="21715">
          <cell r="A21715" t="str">
            <v>Футболка ROYAL Clima, размер 56</v>
          </cell>
          <cell r="B21715" t="str">
            <v xml:space="preserve">НС-1207500 </v>
          </cell>
        </row>
        <row r="21716">
          <cell r="A21716" t="str">
            <v>ZXB996391</v>
          </cell>
          <cell r="B21716" t="str">
            <v xml:space="preserve">НС-1210210 </v>
          </cell>
        </row>
        <row r="21717">
          <cell r="A21717" t="str">
            <v>19-1169 DV 432</v>
          </cell>
          <cell r="B21717" t="str">
            <v xml:space="preserve">НС-1210211 </v>
          </cell>
        </row>
        <row r="21718">
          <cell r="A21718" t="str">
            <v>ZSISAL0040</v>
          </cell>
          <cell r="B21718" t="str">
            <v xml:space="preserve">НС-1210215 </v>
          </cell>
        </row>
        <row r="21719">
          <cell r="A21719" t="str">
            <v>E12 C92 234</v>
          </cell>
          <cell r="B21719" t="str">
            <v xml:space="preserve">НС-1210219 </v>
          </cell>
        </row>
        <row r="21720">
          <cell r="A21720" t="str">
            <v>COMP_ACS 153</v>
          </cell>
          <cell r="B21720" t="str">
            <v xml:space="preserve">НС-1210224 </v>
          </cell>
        </row>
        <row r="21721">
          <cell r="A21721" t="str">
            <v>ZCS-W-DX-W-2YF8-2YF6_(CRH_DRY_SC)</v>
          </cell>
          <cell r="B21721" t="str">
            <v xml:space="preserve">НС-1210233 </v>
          </cell>
        </row>
        <row r="21722">
          <cell r="A21722" t="str">
            <v>E17 E33 440</v>
          </cell>
          <cell r="B21722" t="str">
            <v xml:space="preserve">НС-1210245 </v>
          </cell>
        </row>
        <row r="21723">
          <cell r="A21723" t="str">
            <v>E17 J26 450</v>
          </cell>
          <cell r="B21723" t="str">
            <v xml:space="preserve">НС-1210246 </v>
          </cell>
        </row>
        <row r="21724">
          <cell r="A21724" t="str">
            <v>E17 J27 444</v>
          </cell>
          <cell r="B21724" t="str">
            <v xml:space="preserve">НС-1210247 </v>
          </cell>
        </row>
        <row r="21725">
          <cell r="A21725" t="str">
            <v>ZXB1000664</v>
          </cell>
          <cell r="B21725" t="str">
            <v xml:space="preserve">НС-1210271 </v>
          </cell>
        </row>
        <row r="21726">
          <cell r="A21726" t="str">
            <v>18-2174 ARU 251b</v>
          </cell>
          <cell r="B21726" t="str">
            <v xml:space="preserve">НС-1210288 </v>
          </cell>
        </row>
        <row r="21727">
          <cell r="A21727" t="str">
            <v>18-2174 TMC 35 AC</v>
          </cell>
          <cell r="B21727" t="str">
            <v xml:space="preserve">НС-1210289 </v>
          </cell>
        </row>
        <row r="21728">
          <cell r="A21728" t="str">
            <v>R01 E32 002</v>
          </cell>
          <cell r="B21728" t="str">
            <v xml:space="preserve">НС-1210299 </v>
          </cell>
        </row>
        <row r="21729">
          <cell r="A21729" t="str">
            <v>R01 E31 002</v>
          </cell>
          <cell r="B21729" t="str">
            <v xml:space="preserve">НС-1210300 </v>
          </cell>
        </row>
        <row r="21730">
          <cell r="A21730" t="str">
            <v>E12D58662</v>
          </cell>
          <cell r="B21730" t="str">
            <v xml:space="preserve">НС-1210313 </v>
          </cell>
        </row>
        <row r="21731">
          <cell r="A21731" t="str">
            <v>210755250B</v>
          </cell>
          <cell r="B21731" t="str">
            <v xml:space="preserve">НС-1210316 </v>
          </cell>
        </row>
        <row r="21732">
          <cell r="A21732" t="str">
            <v>ACC002561</v>
          </cell>
          <cell r="B21732" t="str">
            <v xml:space="preserve">НС-1210328 </v>
          </cell>
        </row>
        <row r="21733">
          <cell r="A21733" t="str">
            <v>COMP_ACS 122n</v>
          </cell>
          <cell r="B21733" t="str">
            <v xml:space="preserve">НС-1212732 </v>
          </cell>
        </row>
        <row r="21734">
          <cell r="A21734" t="str">
            <v>19-1334 RIV-180-ME</v>
          </cell>
          <cell r="B21734" t="str">
            <v xml:space="preserve">НС-1212994 </v>
          </cell>
        </row>
        <row r="21735">
          <cell r="A21735" t="str">
            <v>CBBH 1280.CDVQRAS</v>
          </cell>
          <cell r="B21735" t="str">
            <v xml:space="preserve">НС-1212995 </v>
          </cell>
        </row>
        <row r="21736">
          <cell r="A21736" t="str">
            <v>COMP_ACS 103n</v>
          </cell>
          <cell r="B21736" t="str">
            <v xml:space="preserve">НС-1212997 </v>
          </cell>
        </row>
        <row r="21737">
          <cell r="A21737" t="str">
            <v>T97 468 077</v>
          </cell>
          <cell r="B21737" t="str">
            <v xml:space="preserve">НС-1213016 </v>
          </cell>
        </row>
        <row r="21738">
          <cell r="A21738" t="str">
            <v>210902164A</v>
          </cell>
          <cell r="B21738" t="str">
            <v xml:space="preserve">НС-1213021 </v>
          </cell>
        </row>
        <row r="21739">
          <cell r="A21739" t="str">
            <v>Complect_1</v>
          </cell>
          <cell r="B21739" t="str">
            <v xml:space="preserve">НС-1213051 </v>
          </cell>
        </row>
        <row r="21740">
          <cell r="A21740" t="str">
            <v>Complect_2</v>
          </cell>
          <cell r="B21740" t="str">
            <v xml:space="preserve">НС-1213054 </v>
          </cell>
        </row>
        <row r="21741">
          <cell r="A21741" t="str">
            <v>MBC-O</v>
          </cell>
          <cell r="B21741" t="str">
            <v xml:space="preserve">НС-1213055 </v>
          </cell>
        </row>
        <row r="21742">
          <cell r="A21742" t="str">
            <v>BC_61</v>
          </cell>
          <cell r="B21742" t="str">
            <v xml:space="preserve">НС-1213056 </v>
          </cell>
        </row>
        <row r="21743">
          <cell r="A21743" t="str">
            <v>B-3204031</v>
          </cell>
          <cell r="B21743" t="str">
            <v xml:space="preserve">НС-1213058 </v>
          </cell>
        </row>
        <row r="21744">
          <cell r="A21744" t="str">
            <v>E12 H14 300</v>
          </cell>
          <cell r="B21744" t="str">
            <v xml:space="preserve">НС-1213059 </v>
          </cell>
        </row>
        <row r="21745">
          <cell r="A21745" t="str">
            <v>AWU MOD_A07-12154</v>
          </cell>
          <cell r="B21745" t="str">
            <v xml:space="preserve">НС-1213093 </v>
          </cell>
        </row>
        <row r="21746">
          <cell r="A21746" t="str">
            <v>7387015000</v>
          </cell>
          <cell r="B21746" t="str">
            <v xml:space="preserve">НС-1213097 </v>
          </cell>
        </row>
        <row r="21747">
          <cell r="A21747" t="str">
            <v>AWU MOD_A20-12154</v>
          </cell>
          <cell r="B21747" t="str">
            <v xml:space="preserve">НС-1213100 </v>
          </cell>
        </row>
        <row r="21748">
          <cell r="A21748" t="str">
            <v>7387062800_</v>
          </cell>
          <cell r="B21748" t="str">
            <v xml:space="preserve">НС-1213103 </v>
          </cell>
        </row>
        <row r="21749">
          <cell r="A21749" t="str">
            <v>7387015200</v>
          </cell>
          <cell r="B21749" t="str">
            <v xml:space="preserve">НС-1213141 </v>
          </cell>
        </row>
        <row r="21750">
          <cell r="A21750" t="str">
            <v>RC-VT37HN/OUT(ЗИМНИЙ КОМПЛЕКТ)</v>
          </cell>
          <cell r="B21750" t="str">
            <v xml:space="preserve">НС-1213248 </v>
          </cell>
        </row>
        <row r="21751">
          <cell r="A21751" t="str">
            <v>18-2230 TCAEBY 4390</v>
          </cell>
          <cell r="B21751" t="str">
            <v xml:space="preserve">НС-1213259 </v>
          </cell>
        </row>
        <row r="21752">
          <cell r="A21752" t="str">
            <v>E12759492</v>
          </cell>
          <cell r="B21752" t="str">
            <v xml:space="preserve">НС-1213319 </v>
          </cell>
        </row>
        <row r="21753">
          <cell r="A21753" t="str">
            <v>ACC000599_</v>
          </cell>
          <cell r="B21753" t="str">
            <v xml:space="preserve">НС-1213347 </v>
          </cell>
        </row>
        <row r="21754">
          <cell r="A21754" t="str">
            <v>ZASRIS086</v>
          </cell>
          <cell r="B21754" t="str">
            <v xml:space="preserve">НС-1213352 </v>
          </cell>
        </row>
        <row r="21755">
          <cell r="A21755" t="str">
            <v>E22 C92 234</v>
          </cell>
          <cell r="B21755" t="str">
            <v xml:space="preserve">НС-1213377 </v>
          </cell>
        </row>
        <row r="21756">
          <cell r="A21756" t="str">
            <v>MSZ-SF25VE3-MOCK-UP</v>
          </cell>
          <cell r="B21756" t="str">
            <v xml:space="preserve">НС-1213416 </v>
          </cell>
        </row>
        <row r="21757">
          <cell r="A21757" t="str">
            <v>ACC000598_</v>
          </cell>
          <cell r="B21757" t="str">
            <v xml:space="preserve">НС-1213496 </v>
          </cell>
        </row>
        <row r="21758">
          <cell r="A21758" t="str">
            <v>19-1160 DV 284</v>
          </cell>
          <cell r="B21758" t="str">
            <v xml:space="preserve">НС-1213501 </v>
          </cell>
        </row>
        <row r="21759">
          <cell r="A21759" t="str">
            <v>R63 Y11 208</v>
          </cell>
          <cell r="B21759" t="str">
            <v xml:space="preserve">НС-1213502 </v>
          </cell>
        </row>
        <row r="21760">
          <cell r="A21760" t="str">
            <v>RUH-TB300/4.0M-WT</v>
          </cell>
          <cell r="B21760" t="str">
            <v xml:space="preserve">НС-1213608 </v>
          </cell>
        </row>
        <row r="21761">
          <cell r="A21761" t="str">
            <v>ZCS-W-YF12_(2P3)</v>
          </cell>
          <cell r="B21761" t="str">
            <v xml:space="preserve">НС-1213618 </v>
          </cell>
        </row>
        <row r="21762">
          <cell r="A21762" t="str">
            <v>ZXB967574</v>
          </cell>
          <cell r="B21762" t="str">
            <v xml:space="preserve">НС-1213624 </v>
          </cell>
        </row>
        <row r="21763">
          <cell r="A21763" t="str">
            <v>1505714_</v>
          </cell>
          <cell r="B21763" t="str">
            <v xml:space="preserve">НС-1213690 </v>
          </cell>
        </row>
        <row r="21764">
          <cell r="A21764" t="str">
            <v>ZXB1008599</v>
          </cell>
          <cell r="B21764" t="str">
            <v xml:space="preserve">НС-1213796 </v>
          </cell>
        </row>
        <row r="21765">
          <cell r="A21765" t="str">
            <v>ACC000576</v>
          </cell>
          <cell r="B21765" t="str">
            <v xml:space="preserve">НС-1213806 </v>
          </cell>
        </row>
        <row r="21766">
          <cell r="A21766" t="str">
            <v>ACC000551</v>
          </cell>
          <cell r="B21766" t="str">
            <v xml:space="preserve">НС-1213810 </v>
          </cell>
        </row>
        <row r="21767">
          <cell r="A21767" t="str">
            <v>ACC000552</v>
          </cell>
          <cell r="B21767" t="str">
            <v xml:space="preserve">НС-1213812 </v>
          </cell>
        </row>
        <row r="21768">
          <cell r="A21768" t="str">
            <v>1312365AXX (4м)</v>
          </cell>
          <cell r="B21768" t="str">
            <v xml:space="preserve">НС-1213868 </v>
          </cell>
        </row>
        <row r="21769">
          <cell r="A21769" t="str">
            <v>AS-18HR4SMATG015W (ЗИМНИЙ КОМПЛЕКТ)</v>
          </cell>
          <cell r="B21769" t="str">
            <v xml:space="preserve">НС-1213872 </v>
          </cell>
        </row>
        <row r="21770">
          <cell r="A21770" t="str">
            <v>AS-24HR4SBATG005W (ЗИМНИЙ КОМПЛЕКТ)</v>
          </cell>
          <cell r="B21770" t="str">
            <v xml:space="preserve">НС-1213873 </v>
          </cell>
        </row>
        <row r="21771">
          <cell r="A21771" t="str">
            <v>НС-1213881</v>
          </cell>
          <cell r="B21771" t="str">
            <v xml:space="preserve">НС-1213881 </v>
          </cell>
        </row>
        <row r="21772">
          <cell r="A21772" t="str">
            <v>ZXB982357</v>
          </cell>
          <cell r="B21772" t="str">
            <v xml:space="preserve">НС-1213908 </v>
          </cell>
        </row>
        <row r="21773">
          <cell r="A21773" t="str">
            <v>SCR_ZILON</v>
          </cell>
          <cell r="B21773" t="str">
            <v xml:space="preserve">НС-1213913 </v>
          </cell>
        </row>
        <row r="21774">
          <cell r="A21774" t="str">
            <v>ZCS-R-E90-YF6-YF6</v>
          </cell>
          <cell r="B21774" t="str">
            <v xml:space="preserve">НС-1213914 </v>
          </cell>
        </row>
        <row r="21775">
          <cell r="A21775" t="str">
            <v>R-12B</v>
          </cell>
          <cell r="B21775" t="str">
            <v xml:space="preserve">НС-1214157 </v>
          </cell>
        </row>
        <row r="21776">
          <cell r="A21776" t="str">
            <v>GAGSTOGRIS022</v>
          </cell>
          <cell r="B21776" t="str">
            <v xml:space="preserve">НС-1214436 </v>
          </cell>
        </row>
        <row r="21777">
          <cell r="A21777" t="str">
            <v>S70 E30 763</v>
          </cell>
          <cell r="B21777" t="str">
            <v xml:space="preserve">НС-1214460 </v>
          </cell>
        </row>
        <row r="21778">
          <cell r="A21778" t="str">
            <v>AD-150-PM2</v>
          </cell>
          <cell r="B21778" t="str">
            <v xml:space="preserve">НС-1214466 </v>
          </cell>
        </row>
        <row r="21779">
          <cell r="A21779" t="str">
            <v>ACC000270</v>
          </cell>
          <cell r="B21779" t="str">
            <v xml:space="preserve">НС-1214474 </v>
          </cell>
        </row>
        <row r="21780">
          <cell r="A21780" t="str">
            <v>Панель XG-AJ22RHA-IDU</v>
          </cell>
          <cell r="B21780" t="str">
            <v xml:space="preserve">НС-1214485 </v>
          </cell>
        </row>
        <row r="21781">
          <cell r="A21781" t="str">
            <v>ADRIAN1</v>
          </cell>
          <cell r="B21781" t="str">
            <v xml:space="preserve">НС-1214580 </v>
          </cell>
        </row>
        <row r="21782">
          <cell r="A21782" t="str">
            <v>ADRIAN3WG</v>
          </cell>
          <cell r="B21782" t="str">
            <v xml:space="preserve">НС-1214584 </v>
          </cell>
        </row>
        <row r="21783">
          <cell r="A21783" t="str">
            <v>ADRIAN3WT</v>
          </cell>
          <cell r="B21783" t="str">
            <v xml:space="preserve">НС-1214587 </v>
          </cell>
        </row>
        <row r="21784">
          <cell r="A21784" t="str">
            <v>ADRIAN2WG</v>
          </cell>
          <cell r="B21784" t="str">
            <v xml:space="preserve">НС-1214589 </v>
          </cell>
        </row>
        <row r="21785">
          <cell r="A21785" t="str">
            <v>ADRIAN2WT</v>
          </cell>
          <cell r="B21785" t="str">
            <v xml:space="preserve">НС-1214592 </v>
          </cell>
        </row>
        <row r="21786">
          <cell r="A21786" t="str">
            <v>ADRIAN4</v>
          </cell>
          <cell r="B21786" t="str">
            <v xml:space="preserve">НС-1214594 </v>
          </cell>
        </row>
        <row r="21787">
          <cell r="A21787" t="str">
            <v>ADRIAN15</v>
          </cell>
          <cell r="B21787" t="str">
            <v xml:space="preserve">НС-1214598 </v>
          </cell>
        </row>
        <row r="21788">
          <cell r="A21788" t="str">
            <v>ADRIAN22</v>
          </cell>
          <cell r="B21788" t="str">
            <v xml:space="preserve">НС-1214599 </v>
          </cell>
        </row>
        <row r="21789">
          <cell r="A21789" t="str">
            <v>ADRIAN23</v>
          </cell>
          <cell r="B21789" t="str">
            <v xml:space="preserve">НС-1214601 </v>
          </cell>
        </row>
        <row r="21790">
          <cell r="A21790" t="str">
            <v>ADRIAN24</v>
          </cell>
          <cell r="B21790" t="str">
            <v xml:space="preserve">НС-1214603 </v>
          </cell>
        </row>
        <row r="21791">
          <cell r="A21791" t="str">
            <v>ADRIAN25</v>
          </cell>
          <cell r="B21791" t="str">
            <v xml:space="preserve">НС-1214607 </v>
          </cell>
        </row>
        <row r="21792">
          <cell r="A21792" t="str">
            <v>ADRIAN26</v>
          </cell>
          <cell r="B21792" t="str">
            <v xml:space="preserve">НС-1214608 </v>
          </cell>
        </row>
        <row r="21793">
          <cell r="A21793" t="str">
            <v>ADRIAN27</v>
          </cell>
          <cell r="B21793" t="str">
            <v xml:space="preserve">НС-1214610 </v>
          </cell>
        </row>
        <row r="21794">
          <cell r="A21794" t="str">
            <v>ZXB1002722</v>
          </cell>
          <cell r="B21794" t="str">
            <v xml:space="preserve">НС-1214624 </v>
          </cell>
        </row>
        <row r="21795">
          <cell r="A21795" t="str">
            <v>ZXB1002768</v>
          </cell>
          <cell r="B21795" t="str">
            <v xml:space="preserve">НС-1214625 </v>
          </cell>
        </row>
        <row r="21796">
          <cell r="A21796" t="str">
            <v>GFZFDI013</v>
          </cell>
          <cell r="B21796" t="str">
            <v xml:space="preserve">НС-1214656 </v>
          </cell>
        </row>
        <row r="21797">
          <cell r="A21797" t="str">
            <v>ACC000578</v>
          </cell>
          <cell r="B21797" t="str">
            <v xml:space="preserve">НС-1215083 </v>
          </cell>
        </row>
        <row r="21798">
          <cell r="A21798" t="str">
            <v>19-1231 TCAEBY 2120</v>
          </cell>
          <cell r="B21798" t="str">
            <v xml:space="preserve">НС-1215142 </v>
          </cell>
        </row>
        <row r="21799">
          <cell r="A21799" t="str">
            <v>19-0976 MCAEBY_117</v>
          </cell>
          <cell r="B21799" t="str">
            <v xml:space="preserve">НС-1215182 </v>
          </cell>
        </row>
        <row r="21800">
          <cell r="A21800" t="str">
            <v>ROR-С5-1000M-box</v>
          </cell>
          <cell r="B21800" t="str">
            <v xml:space="preserve">НС-1215185 </v>
          </cell>
        </row>
        <row r="21801">
          <cell r="A21801" t="str">
            <v>ROR-С7-1500M-box</v>
          </cell>
          <cell r="B21801" t="str">
            <v xml:space="preserve">НС-1215186 </v>
          </cell>
        </row>
        <row r="21802">
          <cell r="A21802" t="str">
            <v>ZXB1002293</v>
          </cell>
          <cell r="B21802" t="str">
            <v xml:space="preserve">НС-1215196 </v>
          </cell>
        </row>
        <row r="21803">
          <cell r="A21803" t="str">
            <v>ZXB1002313</v>
          </cell>
          <cell r="B21803" t="str">
            <v xml:space="preserve">НС-1215197 </v>
          </cell>
        </row>
        <row r="21804">
          <cell r="A21804" t="str">
            <v>ZXB1002680</v>
          </cell>
          <cell r="B21804" t="str">
            <v xml:space="preserve">НС-1215198 </v>
          </cell>
        </row>
        <row r="21805">
          <cell r="A21805" t="str">
            <v>ZXB1002722</v>
          </cell>
          <cell r="B21805" t="str">
            <v xml:space="preserve">НС-1215199 </v>
          </cell>
        </row>
        <row r="21806">
          <cell r="A21806" t="str">
            <v>ZXB1002768</v>
          </cell>
          <cell r="B21806" t="str">
            <v xml:space="preserve">НС-1215200 </v>
          </cell>
        </row>
        <row r="21807">
          <cell r="A21807" t="str">
            <v>ZXB1002842</v>
          </cell>
          <cell r="B21807" t="str">
            <v xml:space="preserve">НС-1215201 </v>
          </cell>
        </row>
        <row r="21808">
          <cell r="A21808" t="str">
            <v>ZXB1002935</v>
          </cell>
          <cell r="B21808" t="str">
            <v xml:space="preserve">НС-1215202 </v>
          </cell>
        </row>
        <row r="21809">
          <cell r="A21809" t="str">
            <v>ZXB1003024</v>
          </cell>
          <cell r="B21809" t="str">
            <v xml:space="preserve">НС-1215203 </v>
          </cell>
        </row>
        <row r="21810">
          <cell r="A21810" t="str">
            <v>ZXB1003035</v>
          </cell>
          <cell r="B21810" t="str">
            <v xml:space="preserve">НС-1215205 </v>
          </cell>
        </row>
        <row r="21811">
          <cell r="A21811" t="str">
            <v>ROR-С5-1000M-box</v>
          </cell>
          <cell r="B21811" t="str">
            <v xml:space="preserve">НС-1215251 </v>
          </cell>
        </row>
        <row r="21812">
          <cell r="A21812" t="str">
            <v>ROR-С7-1500M-box</v>
          </cell>
          <cell r="B21812" t="str">
            <v xml:space="preserve">НС-1215253 </v>
          </cell>
        </row>
        <row r="21813">
          <cell r="A21813" t="str">
            <v>ROR-С9-2000M-box</v>
          </cell>
          <cell r="B21813" t="str">
            <v xml:space="preserve">НС-1215254 </v>
          </cell>
        </row>
        <row r="21814">
          <cell r="A21814" t="str">
            <v>ROR-С11-2200М-box</v>
          </cell>
          <cell r="B21814" t="str">
            <v xml:space="preserve">НС-1215255 </v>
          </cell>
        </row>
        <row r="21815">
          <cell r="A21815" t="str">
            <v>E27332300</v>
          </cell>
          <cell r="B21815" t="str">
            <v xml:space="preserve">НС-1215278 </v>
          </cell>
        </row>
        <row r="21816">
          <cell r="A21816" t="str">
            <v>ZRSI 3,5-4</v>
          </cell>
          <cell r="B21816" t="str">
            <v xml:space="preserve">НС-1215348 </v>
          </cell>
        </row>
        <row r="21817">
          <cell r="A21817" t="str">
            <v>R03039004532</v>
          </cell>
          <cell r="B21817" t="str">
            <v xml:space="preserve">НС-1215365 </v>
          </cell>
        </row>
        <row r="21818">
          <cell r="A21818" t="str">
            <v>ZCS-E17-V1</v>
          </cell>
          <cell r="B21818" t="str">
            <v xml:space="preserve">НС-1215403 </v>
          </cell>
        </row>
        <row r="21819">
          <cell r="A21819" t="str">
            <v>PUHY-EP300YNW-A</v>
          </cell>
          <cell r="B21819" t="str">
            <v xml:space="preserve">НС-1215460 </v>
          </cell>
        </row>
        <row r="21820">
          <cell r="A21820" t="str">
            <v>ZFFK 400*200 (G3)_50</v>
          </cell>
          <cell r="B21820" t="str">
            <v xml:space="preserve">НС-1215513 </v>
          </cell>
        </row>
        <row r="21821">
          <cell r="A21821" t="str">
            <v>ZFFK 500*250 (G3)_50</v>
          </cell>
          <cell r="B21821" t="str">
            <v xml:space="preserve">НС-1215514 </v>
          </cell>
        </row>
        <row r="21822">
          <cell r="A21822" t="str">
            <v>ZFFK 500*300 (G3) _50</v>
          </cell>
          <cell r="B21822" t="str">
            <v xml:space="preserve">НС-1215515 </v>
          </cell>
        </row>
        <row r="21823">
          <cell r="A21823" t="str">
            <v>ZFFK 600*300 (G3)_50</v>
          </cell>
          <cell r="B21823" t="str">
            <v xml:space="preserve">НС-1215516 </v>
          </cell>
        </row>
        <row r="21824">
          <cell r="A21824" t="str">
            <v>ZFFK 800*500 (G3)_50</v>
          </cell>
          <cell r="B21824" t="str">
            <v xml:space="preserve">НС-1215519 </v>
          </cell>
        </row>
        <row r="21825">
          <cell r="A21825" t="str">
            <v>ZFFK 1000*500 (G3)_50</v>
          </cell>
          <cell r="B21825" t="str">
            <v xml:space="preserve">НС-1215520 </v>
          </cell>
        </row>
        <row r="21826">
          <cell r="A21826" t="str">
            <v>ZFFK 600*350 (G3)_50</v>
          </cell>
          <cell r="B21826" t="str">
            <v xml:space="preserve">НС-1215521 </v>
          </cell>
        </row>
        <row r="21827">
          <cell r="A21827" t="str">
            <v>ZWS-R 1000х500-3R</v>
          </cell>
          <cell r="B21827" t="str">
            <v xml:space="preserve">НС-1215527 </v>
          </cell>
        </row>
        <row r="21828">
          <cell r="A21828" t="str">
            <v>ZFC 1090х700</v>
          </cell>
          <cell r="B21828" t="str">
            <v xml:space="preserve">НС-1215588 </v>
          </cell>
        </row>
        <row r="21829">
          <cell r="A21829" t="str">
            <v>ZSSK 1090х700</v>
          </cell>
          <cell r="B21829" t="str">
            <v xml:space="preserve">НС-1215599 </v>
          </cell>
        </row>
        <row r="21830">
          <cell r="A21830" t="str">
            <v>ZFFK 700*400 (G3)_50</v>
          </cell>
          <cell r="B21830" t="str">
            <v xml:space="preserve">НС-1215605 </v>
          </cell>
        </row>
        <row r="21831">
          <cell r="A21831" t="str">
            <v>AHU000092</v>
          </cell>
          <cell r="B21831" t="str">
            <v xml:space="preserve">НС-1215661 </v>
          </cell>
        </row>
        <row r="21832">
          <cell r="A21832" t="str">
            <v>17401007000037_</v>
          </cell>
          <cell r="B21832" t="str">
            <v xml:space="preserve">НС-1215675 </v>
          </cell>
        </row>
        <row r="21833">
          <cell r="A21833" t="str">
            <v>E12 581 426</v>
          </cell>
          <cell r="B21833" t="str">
            <v xml:space="preserve">НС-1217920 </v>
          </cell>
        </row>
        <row r="21834">
          <cell r="A21834" t="str">
            <v>ZFK 400*200</v>
          </cell>
          <cell r="B21834" t="str">
            <v xml:space="preserve">НС-1220991 </v>
          </cell>
        </row>
        <row r="21835">
          <cell r="A21835" t="str">
            <v>ZFK 500*250</v>
          </cell>
          <cell r="B21835" t="str">
            <v xml:space="preserve">НС-1220992 </v>
          </cell>
        </row>
        <row r="21836">
          <cell r="A21836" t="str">
            <v>ZFK 500*300</v>
          </cell>
          <cell r="B21836" t="str">
            <v xml:space="preserve">НС-1220993 </v>
          </cell>
        </row>
        <row r="21837">
          <cell r="A21837" t="str">
            <v>ZFK 600*300</v>
          </cell>
          <cell r="B21837" t="str">
            <v xml:space="preserve">НС-1220994 </v>
          </cell>
        </row>
        <row r="21838">
          <cell r="A21838" t="str">
            <v>ZFK 600*350</v>
          </cell>
          <cell r="B21838" t="str">
            <v xml:space="preserve">НС-1220995 </v>
          </cell>
        </row>
        <row r="21839">
          <cell r="A21839" t="str">
            <v>ZFK 700*400</v>
          </cell>
          <cell r="B21839" t="str">
            <v xml:space="preserve">НС-1220996 </v>
          </cell>
        </row>
        <row r="21840">
          <cell r="A21840" t="str">
            <v>ZFK 800*500</v>
          </cell>
          <cell r="B21840" t="str">
            <v xml:space="preserve">НС-1220997 </v>
          </cell>
        </row>
        <row r="21841">
          <cell r="A21841" t="str">
            <v>ZFK 1000*500</v>
          </cell>
          <cell r="B21841" t="str">
            <v xml:space="preserve">НС-1220998 </v>
          </cell>
        </row>
        <row r="21842">
          <cell r="A21842" t="str">
            <v>1312368AXX (100 метров)</v>
          </cell>
          <cell r="B21842" t="str">
            <v xml:space="preserve">НС-1221002 </v>
          </cell>
        </row>
        <row r="21843">
          <cell r="A21843" t="str">
            <v>R01 E20 254</v>
          </cell>
          <cell r="B21843" t="str">
            <v xml:space="preserve">НС-1221004 </v>
          </cell>
        </row>
        <row r="21844">
          <cell r="A21844" t="str">
            <v>18-2718 DV 1018</v>
          </cell>
          <cell r="B21844" t="str">
            <v xml:space="preserve">НС-1221073 </v>
          </cell>
        </row>
        <row r="21845">
          <cell r="A21845" t="str">
            <v>RG14S-2EP.W</v>
          </cell>
          <cell r="B21845" t="str">
            <v xml:space="preserve">НС-1221104 </v>
          </cell>
        </row>
        <row r="21846">
          <cell r="A21846" t="str">
            <v>ZXB996634</v>
          </cell>
          <cell r="B21846" t="str">
            <v xml:space="preserve">НС-1221189 </v>
          </cell>
        </row>
        <row r="21847">
          <cell r="A21847" t="str">
            <v>ZXB996843</v>
          </cell>
          <cell r="B21847" t="str">
            <v xml:space="preserve">НС-1221190 </v>
          </cell>
        </row>
        <row r="21848">
          <cell r="A21848" t="str">
            <v>ZXB996647</v>
          </cell>
          <cell r="B21848" t="str">
            <v xml:space="preserve">НС-1221196 </v>
          </cell>
        </row>
        <row r="21849">
          <cell r="A21849" t="str">
            <v>ZXB996850</v>
          </cell>
          <cell r="B21849" t="str">
            <v xml:space="preserve">НС-1221200 </v>
          </cell>
        </row>
        <row r="21850">
          <cell r="A21850" t="str">
            <v>ZXB997298</v>
          </cell>
          <cell r="B21850" t="str">
            <v xml:space="preserve">НС-1221202 </v>
          </cell>
        </row>
        <row r="21851">
          <cell r="A21851" t="str">
            <v>ZXB997384</v>
          </cell>
          <cell r="B21851" t="str">
            <v xml:space="preserve">НС-1221204 </v>
          </cell>
        </row>
        <row r="21852">
          <cell r="A21852" t="str">
            <v>ZXB997438</v>
          </cell>
          <cell r="B21852" t="str">
            <v xml:space="preserve">НС-1221206 </v>
          </cell>
        </row>
        <row r="21853">
          <cell r="A21853" t="str">
            <v>E22 Y52 620</v>
          </cell>
          <cell r="B21853" t="str">
            <v xml:space="preserve">НС-1221225 </v>
          </cell>
        </row>
        <row r="21854">
          <cell r="A21854" t="str">
            <v>DP060D40RU</v>
          </cell>
          <cell r="B21854" t="str">
            <v xml:space="preserve">НС-1221235 </v>
          </cell>
        </row>
        <row r="21855">
          <cell r="A21855" t="str">
            <v>ZXB885554</v>
          </cell>
          <cell r="B21855" t="str">
            <v xml:space="preserve">НС-1221321 </v>
          </cell>
        </row>
        <row r="21856">
          <cell r="A21856" t="str">
            <v>E12 P26 451</v>
          </cell>
          <cell r="B21856" t="str">
            <v xml:space="preserve">НС-1221326 </v>
          </cell>
        </row>
        <row r="21857">
          <cell r="A21857" t="str">
            <v>PJUT0040_</v>
          </cell>
          <cell r="B21857" t="str">
            <v xml:space="preserve">НС-1221334 </v>
          </cell>
        </row>
        <row r="21858">
          <cell r="A21858" t="str">
            <v>19-1002 DV 235</v>
          </cell>
          <cell r="B21858" t="str">
            <v xml:space="preserve">НС-1221385 </v>
          </cell>
        </row>
        <row r="21859">
          <cell r="A21859" t="str">
            <v>ZXB1033862</v>
          </cell>
          <cell r="B21859" t="str">
            <v xml:space="preserve">НС-1221416 </v>
          </cell>
        </row>
        <row r="21860">
          <cell r="A21860" t="str">
            <v>ZXB1033863</v>
          </cell>
          <cell r="B21860" t="str">
            <v xml:space="preserve">НС-1221418 </v>
          </cell>
        </row>
        <row r="21861">
          <cell r="A21861" t="str">
            <v>ZXB1033864</v>
          </cell>
          <cell r="B21861" t="str">
            <v xml:space="preserve">НС-1221419 </v>
          </cell>
        </row>
        <row r="21862">
          <cell r="A21862" t="str">
            <v>ZXB1033865</v>
          </cell>
          <cell r="B21862" t="str">
            <v xml:space="preserve">НС-1221421 </v>
          </cell>
        </row>
        <row r="21863">
          <cell r="A21863" t="str">
            <v>ZXB1033866</v>
          </cell>
          <cell r="B21863" t="str">
            <v xml:space="preserve">НС-1221423 </v>
          </cell>
        </row>
        <row r="21864">
          <cell r="A21864" t="str">
            <v>ZXB1033867</v>
          </cell>
          <cell r="B21864" t="str">
            <v xml:space="preserve">НС-1221424 </v>
          </cell>
        </row>
        <row r="21865">
          <cell r="A21865" t="str">
            <v>ZXB1033868</v>
          </cell>
          <cell r="B21865" t="str">
            <v xml:space="preserve">НС-1221426 </v>
          </cell>
        </row>
        <row r="21866">
          <cell r="A21866" t="str">
            <v>ZXB1034072</v>
          </cell>
          <cell r="B21866" t="str">
            <v xml:space="preserve">НС-1221427 </v>
          </cell>
        </row>
        <row r="21867">
          <cell r="A21867" t="str">
            <v>ZXB1033869</v>
          </cell>
          <cell r="B21867" t="str">
            <v xml:space="preserve">НС-1221432 </v>
          </cell>
        </row>
        <row r="21868">
          <cell r="A21868" t="str">
            <v>ZXB1033870</v>
          </cell>
          <cell r="B21868" t="str">
            <v xml:space="preserve">НС-1221433 </v>
          </cell>
        </row>
        <row r="21869">
          <cell r="A21869" t="str">
            <v>Угольный фильтр для PROCOOL 7, 9,12</v>
          </cell>
          <cell r="B21869" t="str">
            <v xml:space="preserve">НС-1221437 </v>
          </cell>
        </row>
        <row r="21870">
          <cell r="A21870" t="str">
            <v>RUH-G450/5.5E-BL-SAMPLE</v>
          </cell>
          <cell r="B21870" t="str">
            <v xml:space="preserve">НС-1221438 </v>
          </cell>
        </row>
        <row r="21871">
          <cell r="A21871" t="str">
            <v>ZFEFMK669</v>
          </cell>
          <cell r="B21871" t="str">
            <v xml:space="preserve">НС-1221540 </v>
          </cell>
        </row>
        <row r="21872">
          <cell r="A21872" t="str">
            <v>E22 R11 426</v>
          </cell>
          <cell r="B21872" t="str">
            <v xml:space="preserve">НС-1221546 </v>
          </cell>
        </row>
        <row r="21873">
          <cell r="A21873" t="str">
            <v>ZXB1036457</v>
          </cell>
          <cell r="B21873" t="str">
            <v xml:space="preserve">НС-1221600 </v>
          </cell>
        </row>
        <row r="21874">
          <cell r="A21874" t="str">
            <v>ZXB1038408</v>
          </cell>
          <cell r="B21874" t="str">
            <v xml:space="preserve">НС-1221601 </v>
          </cell>
        </row>
        <row r="21875">
          <cell r="A21875" t="str">
            <v>E12 R17 426</v>
          </cell>
          <cell r="B21875" t="str">
            <v xml:space="preserve">НС-1221624 </v>
          </cell>
        </row>
        <row r="21876">
          <cell r="A21876" t="str">
            <v>ZCS-R-E45-YF6-YF6</v>
          </cell>
          <cell r="B21876" t="str">
            <v xml:space="preserve">НС-1221640 </v>
          </cell>
        </row>
        <row r="21877">
          <cell r="A21877" t="str">
            <v>MAC-SK30HPN03</v>
          </cell>
          <cell r="B21877" t="str">
            <v xml:space="preserve">НС-1221661 </v>
          </cell>
        </row>
        <row r="21878">
          <cell r="A21878" t="str">
            <v>MAC-SK35HPN03</v>
          </cell>
          <cell r="B21878" t="str">
            <v xml:space="preserve">НС-1221665 </v>
          </cell>
        </row>
        <row r="21879">
          <cell r="A21879" t="str">
            <v>080034002</v>
          </cell>
          <cell r="B21879" t="str">
            <v xml:space="preserve">НС-1221716 </v>
          </cell>
        </row>
        <row r="21880">
          <cell r="A21880" t="str">
            <v>S70 0B7 310</v>
          </cell>
          <cell r="B21880" t="str">
            <v xml:space="preserve">НС-1221907 </v>
          </cell>
        </row>
        <row r="21881">
          <cell r="A21881" t="str">
            <v>ZXB1040940</v>
          </cell>
          <cell r="B21881" t="str">
            <v xml:space="preserve">НС-1221943 </v>
          </cell>
        </row>
        <row r="21882">
          <cell r="A21882" t="str">
            <v>ZXB1041028</v>
          </cell>
          <cell r="B21882" t="str">
            <v xml:space="preserve">НС-1221948 </v>
          </cell>
        </row>
        <row r="21883">
          <cell r="A21883" t="str">
            <v>ZXB1041065</v>
          </cell>
          <cell r="B21883" t="str">
            <v xml:space="preserve">НС-1221950 </v>
          </cell>
        </row>
        <row r="21884">
          <cell r="A21884" t="str">
            <v>S70 0B8 310</v>
          </cell>
          <cell r="B21884" t="str">
            <v xml:space="preserve">НС-1222028 </v>
          </cell>
        </row>
        <row r="21885">
          <cell r="A21885" t="str">
            <v>ZFFK 400*200 (G3)_100</v>
          </cell>
          <cell r="B21885" t="str">
            <v xml:space="preserve">НС-1222086 </v>
          </cell>
        </row>
        <row r="21886">
          <cell r="A21886" t="str">
            <v>ZFFK 500*250 (G3)_100</v>
          </cell>
          <cell r="B21886" t="str">
            <v xml:space="preserve">НС-1222087 </v>
          </cell>
        </row>
        <row r="21887">
          <cell r="A21887" t="str">
            <v>ZFFK 500*300 (G3) _100</v>
          </cell>
          <cell r="B21887" t="str">
            <v xml:space="preserve">НС-1222088 </v>
          </cell>
        </row>
        <row r="21888">
          <cell r="A21888" t="str">
            <v>ZFFK 600*300 (G3)_100</v>
          </cell>
          <cell r="B21888" t="str">
            <v xml:space="preserve">НС-1222089 </v>
          </cell>
        </row>
        <row r="21889">
          <cell r="A21889" t="str">
            <v>ZFFK 800*500 (G3)_100</v>
          </cell>
          <cell r="B21889" t="str">
            <v xml:space="preserve">НС-1222090 </v>
          </cell>
        </row>
        <row r="21890">
          <cell r="A21890" t="str">
            <v>ZFFK 1000*500 (G3)_100</v>
          </cell>
          <cell r="B21890" t="str">
            <v xml:space="preserve">НС-1222091 </v>
          </cell>
        </row>
        <row r="21891">
          <cell r="A21891" t="str">
            <v>ZFFK 600*350 (G3)_100</v>
          </cell>
          <cell r="B21891" t="str">
            <v xml:space="preserve">НС-1222092 </v>
          </cell>
        </row>
        <row r="21892">
          <cell r="A21892" t="str">
            <v>ZFFK 700*400 (G3)_100</v>
          </cell>
          <cell r="B21892" t="str">
            <v xml:space="preserve">НС-1222093 </v>
          </cell>
        </row>
        <row r="21893">
          <cell r="A21893" t="str">
            <v>ZXB1043145</v>
          </cell>
          <cell r="B21893" t="str">
            <v xml:space="preserve">НС-1222097 </v>
          </cell>
        </row>
        <row r="21894">
          <cell r="A21894" t="str">
            <v>ACC000503</v>
          </cell>
          <cell r="B21894" t="str">
            <v xml:space="preserve">НС-1222126 </v>
          </cell>
        </row>
        <row r="21895">
          <cell r="A21895" t="str">
            <v>ACC000502</v>
          </cell>
          <cell r="B21895" t="str">
            <v xml:space="preserve">НС-1222127 </v>
          </cell>
        </row>
        <row r="21896">
          <cell r="A21896" t="str">
            <v>R01H20202</v>
          </cell>
          <cell r="B21896" t="str">
            <v xml:space="preserve">НС-1222129 </v>
          </cell>
        </row>
        <row r="21897">
          <cell r="A21897" t="str">
            <v>ZCS-P-E17-YF4-YF4</v>
          </cell>
          <cell r="B21897" t="str">
            <v xml:space="preserve">НС-1222160 </v>
          </cell>
        </row>
        <row r="21898">
          <cell r="A21898" t="str">
            <v>ZCS-YF4_SF</v>
          </cell>
          <cell r="B21898" t="str">
            <v xml:space="preserve">НС-1222162 </v>
          </cell>
        </row>
        <row r="21899">
          <cell r="A21899" t="str">
            <v>ZXB1043139</v>
          </cell>
          <cell r="B21899" t="str">
            <v xml:space="preserve">НС-1222168 </v>
          </cell>
        </row>
        <row r="21900">
          <cell r="A21900" t="str">
            <v>ZXB1043140</v>
          </cell>
          <cell r="B21900" t="str">
            <v xml:space="preserve">НС-1222169 </v>
          </cell>
        </row>
        <row r="21901">
          <cell r="A21901" t="str">
            <v>ZXB1043141</v>
          </cell>
          <cell r="B21901" t="str">
            <v xml:space="preserve">НС-1222170 </v>
          </cell>
        </row>
        <row r="21902">
          <cell r="A21902" t="str">
            <v>ZXB1043142</v>
          </cell>
          <cell r="B21902" t="str">
            <v xml:space="preserve">НС-1222171 </v>
          </cell>
        </row>
        <row r="21903">
          <cell r="A21903" t="str">
            <v>ZXB1043143</v>
          </cell>
          <cell r="B21903" t="str">
            <v xml:space="preserve">НС-1222173 </v>
          </cell>
        </row>
        <row r="21904">
          <cell r="A21904" t="str">
            <v>ZXB1043145</v>
          </cell>
          <cell r="B21904" t="str">
            <v xml:space="preserve">НС-1222174 </v>
          </cell>
        </row>
        <row r="21905">
          <cell r="A21905" t="str">
            <v>ZXB1043146</v>
          </cell>
          <cell r="B21905" t="str">
            <v xml:space="preserve">НС-1222175 </v>
          </cell>
        </row>
        <row r="21906">
          <cell r="A21906" t="str">
            <v>T7W HD0 315</v>
          </cell>
          <cell r="B21906" t="str">
            <v xml:space="preserve">НС-1222178 </v>
          </cell>
        </row>
        <row r="21907">
          <cell r="A21907" t="str">
            <v>1809602</v>
          </cell>
          <cell r="B21907" t="str">
            <v xml:space="preserve">НС-1222219 </v>
          </cell>
        </row>
        <row r="21908">
          <cell r="A21908" t="str">
            <v>PREMTBB10.ENCXLEU</v>
          </cell>
          <cell r="B21908" t="str">
            <v xml:space="preserve">НС-1222358 </v>
          </cell>
        </row>
        <row r="21909">
          <cell r="A21909" t="str">
            <v>E22 E40 300</v>
          </cell>
          <cell r="B21909" t="str">
            <v xml:space="preserve">НС-1222369 </v>
          </cell>
        </row>
        <row r="21910">
          <cell r="A21910" t="str">
            <v>E22 913 100</v>
          </cell>
          <cell r="B21910" t="str">
            <v xml:space="preserve">НС-1222378 </v>
          </cell>
        </row>
        <row r="21911">
          <cell r="A21911" t="str">
            <v>E12 914 774</v>
          </cell>
          <cell r="B21911" t="str">
            <v xml:space="preserve">НС-1222379 </v>
          </cell>
        </row>
        <row r="21912">
          <cell r="A21912" t="str">
            <v>015A0049</v>
          </cell>
          <cell r="B21912" t="str">
            <v xml:space="preserve">НС-1222506 </v>
          </cell>
        </row>
        <row r="21913">
          <cell r="A21913" t="str">
            <v>ZXB1047918</v>
          </cell>
          <cell r="B21913" t="str">
            <v xml:space="preserve">НС-1222546 </v>
          </cell>
        </row>
        <row r="21914">
          <cell r="A21914" t="str">
            <v>ZCS-W-С-Y4-Y1</v>
          </cell>
          <cell r="B21914" t="str">
            <v xml:space="preserve">НС-1222551 </v>
          </cell>
        </row>
        <row r="21915">
          <cell r="A21915" t="str">
            <v>IBKNXMIT015C000</v>
          </cell>
          <cell r="B21915" t="str">
            <v xml:space="preserve">НС-1222565 </v>
          </cell>
        </row>
        <row r="21916">
          <cell r="A21916" t="str">
            <v>GAGRIRS1712_0011B_</v>
          </cell>
          <cell r="B21916" t="str">
            <v xml:space="preserve">НС-1222586 </v>
          </cell>
        </row>
        <row r="21917">
          <cell r="A21917" t="str">
            <v>ACC003906</v>
          </cell>
          <cell r="B21917" t="str">
            <v xml:space="preserve">НС-1222592 </v>
          </cell>
        </row>
        <row r="21918">
          <cell r="A21918" t="str">
            <v>AS-36HR4SDKVTW_</v>
          </cell>
          <cell r="B21918" t="str">
            <v xml:space="preserve">НС-1222608 </v>
          </cell>
        </row>
        <row r="21919">
          <cell r="A21919" t="str">
            <v>R01 N81 310</v>
          </cell>
          <cell r="B21919" t="str">
            <v xml:space="preserve">НС-1222641 </v>
          </cell>
        </row>
        <row r="21920">
          <cell r="A21920" t="str">
            <v>013A0033</v>
          </cell>
          <cell r="B21920" t="str">
            <v xml:space="preserve">НС-1222659 </v>
          </cell>
        </row>
        <row r="21921">
          <cell r="A21921" t="str">
            <v>015A0019</v>
          </cell>
          <cell r="B21921" t="str">
            <v xml:space="preserve">НС-1222704 </v>
          </cell>
        </row>
        <row r="21922">
          <cell r="A21922" t="str">
            <v>015A0025</v>
          </cell>
          <cell r="B21922" t="str">
            <v xml:space="preserve">НС-1222707 </v>
          </cell>
        </row>
        <row r="21923">
          <cell r="A21923" t="str">
            <v>015A0049</v>
          </cell>
          <cell r="B21923" t="str">
            <v xml:space="preserve">НС-1222713 </v>
          </cell>
        </row>
        <row r="21924">
          <cell r="A21924" t="str">
            <v>ZPVP 1500 H EU5+EU5</v>
          </cell>
          <cell r="B21924" t="str">
            <v xml:space="preserve">НС-1222770 </v>
          </cell>
        </row>
        <row r="21925">
          <cell r="A21925" t="str">
            <v>ACC000303_</v>
          </cell>
          <cell r="B21925" t="str">
            <v xml:space="preserve">НС-1222771 </v>
          </cell>
        </row>
        <row r="21926">
          <cell r="A21926" t="str">
            <v>E969718616.</v>
          </cell>
          <cell r="B21926" t="str">
            <v xml:space="preserve">НС-1222774 </v>
          </cell>
        </row>
        <row r="21927">
          <cell r="A21927" t="str">
            <v>E969718616..</v>
          </cell>
          <cell r="B21927" t="str">
            <v xml:space="preserve">НС-1222775 </v>
          </cell>
        </row>
        <row r="21928">
          <cell r="A21928" t="str">
            <v>E22 T39 452</v>
          </cell>
          <cell r="B21928" t="str">
            <v xml:space="preserve">НС-1222779 </v>
          </cell>
        </row>
        <row r="21929">
          <cell r="A21929" t="str">
            <v>1080320807AC</v>
          </cell>
          <cell r="B21929" t="str">
            <v xml:space="preserve">НС-1222781 </v>
          </cell>
        </row>
        <row r="21930">
          <cell r="A21930" t="str">
            <v>1070020017AA_</v>
          </cell>
          <cell r="B21930" t="str">
            <v xml:space="preserve">НС-1222782 </v>
          </cell>
        </row>
        <row r="21931">
          <cell r="A21931" t="str">
            <v>1070100010__</v>
          </cell>
          <cell r="B21931" t="str">
            <v xml:space="preserve">НС-1222783 </v>
          </cell>
        </row>
        <row r="21932">
          <cell r="A21932" t="str">
            <v>Коробка картонная для RCS-VS 350</v>
          </cell>
          <cell r="B21932" t="str">
            <v xml:space="preserve">НС-1222784 </v>
          </cell>
        </row>
        <row r="21933">
          <cell r="A21933" t="str">
            <v>Коробка картонная для RCS-VS 650</v>
          </cell>
          <cell r="B21933" t="str">
            <v xml:space="preserve">НС-1222786 </v>
          </cell>
        </row>
        <row r="21934">
          <cell r="A21934" t="str">
            <v>Коробка картонная для RCS-VS 950</v>
          </cell>
          <cell r="B21934" t="str">
            <v xml:space="preserve">НС-1222787 </v>
          </cell>
        </row>
        <row r="21935">
          <cell r="A21935" t="str">
            <v>Коробка картонная для RCS-VS 1500</v>
          </cell>
          <cell r="B21935" t="str">
            <v xml:space="preserve">НС-1222789 </v>
          </cell>
        </row>
        <row r="21936">
          <cell r="A21936" t="str">
            <v>211205939</v>
          </cell>
          <cell r="B21936" t="str">
            <v xml:space="preserve">НС-1222794 </v>
          </cell>
        </row>
        <row r="21937">
          <cell r="A21937" t="str">
            <v>4006014-1</v>
          </cell>
          <cell r="B21937" t="str">
            <v xml:space="preserve">НС-1222822 </v>
          </cell>
        </row>
        <row r="21938">
          <cell r="A21938" t="str">
            <v>1070251841AN_</v>
          </cell>
          <cell r="B21938" t="str">
            <v xml:space="preserve">НС-1222860 </v>
          </cell>
        </row>
        <row r="21939">
          <cell r="A21939" t="str">
            <v>1080050011_</v>
          </cell>
          <cell r="B21939" t="str">
            <v xml:space="preserve">НС-1222863 </v>
          </cell>
        </row>
        <row r="21940">
          <cell r="A21940" t="str">
            <v>211201933AB_</v>
          </cell>
          <cell r="B21940" t="str">
            <v xml:space="preserve">НС-1222864 </v>
          </cell>
        </row>
        <row r="21941">
          <cell r="A21941" t="str">
            <v>210800251_</v>
          </cell>
          <cell r="B21941" t="str">
            <v xml:space="preserve">НС-1222867 </v>
          </cell>
        </row>
        <row r="21942">
          <cell r="A21942" t="str">
            <v>1070250106</v>
          </cell>
          <cell r="B21942" t="str">
            <v xml:space="preserve">НС-1222868 </v>
          </cell>
        </row>
        <row r="21943">
          <cell r="A21943" t="str">
            <v>1070251931</v>
          </cell>
          <cell r="B21943" t="str">
            <v xml:space="preserve">НС-1222870 </v>
          </cell>
        </row>
        <row r="21944">
          <cell r="A21944" t="str">
            <v>210705782</v>
          </cell>
          <cell r="B21944" t="str">
            <v xml:space="preserve">НС-1222871 </v>
          </cell>
        </row>
        <row r="21945">
          <cell r="A21945" t="str">
            <v>211206315_</v>
          </cell>
          <cell r="B21945" t="str">
            <v xml:space="preserve">НС-1222872 </v>
          </cell>
        </row>
        <row r="21946">
          <cell r="A21946" t="str">
            <v>210704929A_</v>
          </cell>
          <cell r="B21946" t="str">
            <v xml:space="preserve">НС-1222874 </v>
          </cell>
        </row>
        <row r="21947">
          <cell r="A21947" t="str">
            <v>211243717</v>
          </cell>
          <cell r="B21947" t="str">
            <v xml:space="preserve">НС-1222875 </v>
          </cell>
        </row>
        <row r="21948">
          <cell r="A21948" t="str">
            <v>210900585_</v>
          </cell>
          <cell r="B21948" t="str">
            <v xml:space="preserve">НС-1222877 </v>
          </cell>
        </row>
        <row r="21949">
          <cell r="A21949" t="str">
            <v>1110050717_</v>
          </cell>
          <cell r="B21949" t="str">
            <v xml:space="preserve">НС-1222878 </v>
          </cell>
        </row>
        <row r="21950">
          <cell r="A21950" t="str">
            <v>211206428_</v>
          </cell>
          <cell r="B21950" t="str">
            <v xml:space="preserve">НС-1222879 </v>
          </cell>
        </row>
        <row r="21951">
          <cell r="A21951" t="str">
            <v>211202912_</v>
          </cell>
          <cell r="B21951" t="str">
            <v xml:space="preserve">НС-1222880 </v>
          </cell>
        </row>
        <row r="21952">
          <cell r="A21952" t="str">
            <v>211243371</v>
          </cell>
          <cell r="B21952" t="str">
            <v xml:space="preserve">НС-1222881 </v>
          </cell>
        </row>
        <row r="21953">
          <cell r="A21953" t="str">
            <v>1170020011_</v>
          </cell>
          <cell r="B21953" t="str">
            <v xml:space="preserve">НС-1222882 </v>
          </cell>
        </row>
        <row r="21954">
          <cell r="A21954" t="str">
            <v>210901293D</v>
          </cell>
          <cell r="B21954" t="str">
            <v xml:space="preserve">НС-1222883 </v>
          </cell>
        </row>
        <row r="21955">
          <cell r="A21955" t="str">
            <v>1070060003</v>
          </cell>
          <cell r="B21955" t="str">
            <v xml:space="preserve">НС-1222884 </v>
          </cell>
        </row>
        <row r="21956">
          <cell r="A21956" t="str">
            <v>1170030047_</v>
          </cell>
          <cell r="B21956" t="str">
            <v xml:space="preserve">НС-1222885 </v>
          </cell>
        </row>
        <row r="21957">
          <cell r="A21957" t="str">
            <v>E22 R17 426</v>
          </cell>
          <cell r="B21957" t="str">
            <v xml:space="preserve">НС-1222891 </v>
          </cell>
        </row>
        <row r="21958">
          <cell r="A21958" t="str">
            <v>1081990014_</v>
          </cell>
          <cell r="B21958" t="str">
            <v xml:space="preserve">НС-1222909 </v>
          </cell>
        </row>
        <row r="21959">
          <cell r="A21959" t="str">
            <v>211237722</v>
          </cell>
          <cell r="B21959" t="str">
            <v xml:space="preserve">НС-1222910 </v>
          </cell>
        </row>
        <row r="21960">
          <cell r="A21960" t="str">
            <v>1070030006AA_</v>
          </cell>
          <cell r="B21960" t="str">
            <v xml:space="preserve">НС-1222912 </v>
          </cell>
        </row>
        <row r="21961">
          <cell r="A21961" t="str">
            <v>.1081990016</v>
          </cell>
          <cell r="B21961" t="str">
            <v xml:space="preserve">НС-1222913 </v>
          </cell>
        </row>
        <row r="21962">
          <cell r="A21962" t="str">
            <v>1070251929</v>
          </cell>
          <cell r="B21962" t="str">
            <v xml:space="preserve">НС-1222915 </v>
          </cell>
        </row>
        <row r="21963">
          <cell r="A21963" t="str">
            <v>211205656_</v>
          </cell>
          <cell r="B21963" t="str">
            <v xml:space="preserve">НС-1222919 </v>
          </cell>
        </row>
        <row r="21964">
          <cell r="A21964" t="str">
            <v>211230515_</v>
          </cell>
          <cell r="B21964" t="str">
            <v xml:space="preserve">НС-1222922 </v>
          </cell>
        </row>
        <row r="21965">
          <cell r="A21965" t="str">
            <v>211244385</v>
          </cell>
          <cell r="B21965" t="str">
            <v xml:space="preserve">НС-1222923 </v>
          </cell>
        </row>
        <row r="21966">
          <cell r="A21966" t="str">
            <v>211201021_</v>
          </cell>
          <cell r="B21966" t="str">
            <v xml:space="preserve">НС-1222926 </v>
          </cell>
        </row>
        <row r="21967">
          <cell r="A21967" t="str">
            <v>211206398_</v>
          </cell>
          <cell r="B21967" t="str">
            <v xml:space="preserve">НС-1222929 </v>
          </cell>
        </row>
        <row r="21968">
          <cell r="A21968" t="str">
            <v>211243686</v>
          </cell>
          <cell r="B21968" t="str">
            <v xml:space="preserve">НС-1222933 </v>
          </cell>
        </row>
        <row r="21969">
          <cell r="A21969" t="str">
            <v>1080320806AC</v>
          </cell>
          <cell r="B21969" t="str">
            <v xml:space="preserve">НС-1222935 </v>
          </cell>
        </row>
        <row r="21970">
          <cell r="A21970" t="str">
            <v>1070020026AA_</v>
          </cell>
          <cell r="B21970" t="str">
            <v xml:space="preserve">НС-1222936 </v>
          </cell>
        </row>
        <row r="21971">
          <cell r="A21971" t="str">
            <v>211205800_</v>
          </cell>
          <cell r="B21971" t="str">
            <v xml:space="preserve">НС-1222938 </v>
          </cell>
        </row>
        <row r="21972">
          <cell r="A21972" t="str">
            <v>1070321440B_</v>
          </cell>
          <cell r="B21972" t="str">
            <v xml:space="preserve">НС-1222940 </v>
          </cell>
        </row>
        <row r="21973">
          <cell r="A21973" t="str">
            <v>1070320109</v>
          </cell>
          <cell r="B21973" t="str">
            <v xml:space="preserve">НС-1222942 </v>
          </cell>
        </row>
        <row r="21974">
          <cell r="A21974" t="str">
            <v>210705783</v>
          </cell>
          <cell r="B21974" t="str">
            <v xml:space="preserve">НС-1222943 </v>
          </cell>
        </row>
        <row r="21975">
          <cell r="A21975" t="str">
            <v>210704930A_</v>
          </cell>
          <cell r="B21975" t="str">
            <v xml:space="preserve">НС-1222946 </v>
          </cell>
        </row>
        <row r="21976">
          <cell r="A21976" t="str">
            <v>210900572_</v>
          </cell>
          <cell r="B21976" t="str">
            <v xml:space="preserve">НС-1222948 </v>
          </cell>
        </row>
        <row r="21977">
          <cell r="A21977" t="str">
            <v>1080320105_</v>
          </cell>
          <cell r="B21977" t="str">
            <v xml:space="preserve">НС-1222949 </v>
          </cell>
        </row>
        <row r="21978">
          <cell r="A21978" t="str">
            <v>211202308_</v>
          </cell>
          <cell r="B21978" t="str">
            <v xml:space="preserve">НС-1222950 </v>
          </cell>
        </row>
        <row r="21979">
          <cell r="A21979" t="str">
            <v>1170040058_</v>
          </cell>
          <cell r="B21979" t="str">
            <v xml:space="preserve">НС-1222953 </v>
          </cell>
        </row>
        <row r="21980">
          <cell r="A21980" t="str">
            <v>1070030050AA_</v>
          </cell>
          <cell r="B21980" t="str">
            <v xml:space="preserve">НС-1222954 </v>
          </cell>
        </row>
        <row r="21981">
          <cell r="A21981" t="str">
            <v>1080320113_</v>
          </cell>
          <cell r="B21981" t="str">
            <v xml:space="preserve">НС-1222957 </v>
          </cell>
        </row>
        <row r="21982">
          <cell r="A21982" t="str">
            <v>1080320112</v>
          </cell>
          <cell r="B21982" t="str">
            <v xml:space="preserve">НС-1222958 </v>
          </cell>
        </row>
        <row r="21983">
          <cell r="A21983" t="str">
            <v>211204274_</v>
          </cell>
          <cell r="B21983" t="str">
            <v xml:space="preserve">НС-1222962 </v>
          </cell>
        </row>
        <row r="21984">
          <cell r="A21984" t="str">
            <v>1120110016_</v>
          </cell>
          <cell r="B21984" t="str">
            <v xml:space="preserve">НС-1222965 </v>
          </cell>
        </row>
        <row r="21985">
          <cell r="A21985" t="str">
            <v>211243418</v>
          </cell>
          <cell r="B21985" t="str">
            <v xml:space="preserve">НС-1222968 </v>
          </cell>
        </row>
        <row r="21986">
          <cell r="A21986" t="str">
            <v>070350872AD</v>
          </cell>
          <cell r="B21986" t="str">
            <v xml:space="preserve">НС-1222969 </v>
          </cell>
        </row>
        <row r="21987">
          <cell r="A21987" t="str">
            <v>1070020024AA_</v>
          </cell>
          <cell r="B21987" t="str">
            <v xml:space="preserve">НС-1222971 </v>
          </cell>
        </row>
        <row r="21988">
          <cell r="A21988" t="str">
            <v>211205865_</v>
          </cell>
          <cell r="B21988" t="str">
            <v xml:space="preserve">НС-1222972 </v>
          </cell>
        </row>
        <row r="21989">
          <cell r="A21989" t="str">
            <v>1070450390AK_</v>
          </cell>
          <cell r="B21989" t="str">
            <v xml:space="preserve">НС-1222973 </v>
          </cell>
        </row>
        <row r="21990">
          <cell r="A21990" t="str">
            <v>1070450397_</v>
          </cell>
          <cell r="B21990" t="str">
            <v xml:space="preserve">НС-1222975 </v>
          </cell>
        </row>
        <row r="21991">
          <cell r="A21991" t="str">
            <v>210705784</v>
          </cell>
          <cell r="B21991" t="str">
            <v xml:space="preserve">НС-1222977 </v>
          </cell>
        </row>
        <row r="21992">
          <cell r="A21992" t="str">
            <v>1070450387AM_</v>
          </cell>
          <cell r="B21992" t="str">
            <v xml:space="preserve">НС-1222978 </v>
          </cell>
        </row>
        <row r="21993">
          <cell r="A21993" t="str">
            <v>210900587_</v>
          </cell>
          <cell r="B21993" t="str">
            <v xml:space="preserve">НС-1222979 </v>
          </cell>
        </row>
        <row r="21994">
          <cell r="A21994" t="str">
            <v>1170030065_</v>
          </cell>
          <cell r="B21994" t="str">
            <v xml:space="preserve">НС-1222981 </v>
          </cell>
        </row>
        <row r="21995">
          <cell r="A21995" t="str">
            <v>1170240024</v>
          </cell>
          <cell r="B21995" t="str">
            <v xml:space="preserve">НС-1222982 </v>
          </cell>
        </row>
        <row r="21996">
          <cell r="A21996" t="str">
            <v>ZCS-E15-YF4_(DN)</v>
          </cell>
          <cell r="B21996" t="str">
            <v xml:space="preserve">НС-1222986 </v>
          </cell>
        </row>
        <row r="21997">
          <cell r="A21997" t="str">
            <v>210738613C</v>
          </cell>
          <cell r="B21997" t="str">
            <v xml:space="preserve">НС-1223013 </v>
          </cell>
        </row>
        <row r="21998">
          <cell r="A21998" t="str">
            <v>210755250B_</v>
          </cell>
          <cell r="B21998" t="str">
            <v xml:space="preserve">НС-1223016 </v>
          </cell>
        </row>
        <row r="21999">
          <cell r="A21999" t="str">
            <v>210902164A_</v>
          </cell>
          <cell r="B21999" t="str">
            <v xml:space="preserve">НС-1223017 </v>
          </cell>
        </row>
        <row r="22000">
          <cell r="A22000" t="str">
            <v>210755108B</v>
          </cell>
          <cell r="B22000" t="str">
            <v xml:space="preserve">НС-1223018 </v>
          </cell>
        </row>
        <row r="22001">
          <cell r="A22001" t="str">
            <v>210755251B</v>
          </cell>
          <cell r="B22001" t="str">
            <v xml:space="preserve">НС-1223019 </v>
          </cell>
        </row>
        <row r="22002">
          <cell r="A22002" t="str">
            <v>210838049</v>
          </cell>
          <cell r="B22002" t="str">
            <v xml:space="preserve">НС-1223020 </v>
          </cell>
        </row>
        <row r="22003">
          <cell r="A22003" t="str">
            <v>210838048</v>
          </cell>
          <cell r="B22003" t="str">
            <v xml:space="preserve">НС-1223021 </v>
          </cell>
        </row>
        <row r="22004">
          <cell r="A22004" t="str">
            <v>210755063</v>
          </cell>
          <cell r="B22004" t="str">
            <v xml:space="preserve">НС-1223022 </v>
          </cell>
        </row>
        <row r="22005">
          <cell r="A22005" t="str">
            <v>1170020031AC</v>
          </cell>
          <cell r="B22005" t="str">
            <v xml:space="preserve">НС-1223024 </v>
          </cell>
        </row>
        <row r="22006">
          <cell r="A22006" t="str">
            <v>211238060</v>
          </cell>
          <cell r="B22006" t="str">
            <v xml:space="preserve">НС-1223025 </v>
          </cell>
        </row>
        <row r="22007">
          <cell r="A22007" t="str">
            <v>210738539</v>
          </cell>
          <cell r="B22007" t="str">
            <v xml:space="preserve">НС-1223026 </v>
          </cell>
        </row>
        <row r="22008">
          <cell r="A22008" t="str">
            <v>210755253B</v>
          </cell>
          <cell r="B22008" t="str">
            <v xml:space="preserve">НС-1223027 </v>
          </cell>
        </row>
        <row r="22009">
          <cell r="A22009" t="str">
            <v>210901510__</v>
          </cell>
          <cell r="B22009" t="str">
            <v xml:space="preserve">НС-1223028 </v>
          </cell>
        </row>
        <row r="22010">
          <cell r="A22010" t="str">
            <v>211232872__</v>
          </cell>
          <cell r="B22010" t="str">
            <v xml:space="preserve">НС-1223029 </v>
          </cell>
        </row>
        <row r="22011">
          <cell r="A22011" t="str">
            <v>210738121_</v>
          </cell>
          <cell r="B22011" t="str">
            <v xml:space="preserve">НС-1223031 </v>
          </cell>
        </row>
        <row r="22012">
          <cell r="A22012" t="str">
            <v>210901714U</v>
          </cell>
          <cell r="B22012" t="str">
            <v xml:space="preserve">НС-1223032 </v>
          </cell>
        </row>
        <row r="22013">
          <cell r="A22013" t="str">
            <v>210800539</v>
          </cell>
          <cell r="B22013" t="str">
            <v xml:space="preserve">НС-1223034 </v>
          </cell>
        </row>
        <row r="22014">
          <cell r="A22014" t="str">
            <v>211202396AC</v>
          </cell>
          <cell r="B22014" t="str">
            <v xml:space="preserve">НС-1223035 </v>
          </cell>
        </row>
        <row r="22015">
          <cell r="A22015" t="str">
            <v>1170040058H</v>
          </cell>
          <cell r="B22015" t="str">
            <v xml:space="preserve">НС-1223036 </v>
          </cell>
        </row>
        <row r="22016">
          <cell r="A22016" t="str">
            <v>1070030060_</v>
          </cell>
          <cell r="B22016" t="str">
            <v xml:space="preserve">НС-1223037 </v>
          </cell>
        </row>
        <row r="22017">
          <cell r="A22017" t="str">
            <v>210800537</v>
          </cell>
          <cell r="B22017" t="str">
            <v xml:space="preserve">НС-1223038 </v>
          </cell>
        </row>
        <row r="22018">
          <cell r="A22018" t="str">
            <v>210754635</v>
          </cell>
          <cell r="B22018" t="str">
            <v xml:space="preserve">НС-1223039 </v>
          </cell>
        </row>
        <row r="22019">
          <cell r="A22019" t="str">
            <v>211206855</v>
          </cell>
          <cell r="B22019" t="str">
            <v xml:space="preserve">НС-1223040 </v>
          </cell>
        </row>
        <row r="22020">
          <cell r="A22020" t="str">
            <v>1120110016H_</v>
          </cell>
          <cell r="B22020" t="str">
            <v xml:space="preserve">НС-1223041 </v>
          </cell>
        </row>
        <row r="22021">
          <cell r="A22021" t="str">
            <v>210901774G</v>
          </cell>
          <cell r="B22021" t="str">
            <v xml:space="preserve">НС-1223042 </v>
          </cell>
        </row>
        <row r="22022">
          <cell r="A22022" t="str">
            <v>210901769_</v>
          </cell>
          <cell r="B22022" t="str">
            <v xml:space="preserve">НС-1223043 </v>
          </cell>
        </row>
        <row r="22023">
          <cell r="A22023" t="str">
            <v>211242312</v>
          </cell>
          <cell r="B22023" t="str">
            <v xml:space="preserve">НС-1223044 </v>
          </cell>
        </row>
        <row r="22024">
          <cell r="A22024" t="str">
            <v>210755108C</v>
          </cell>
          <cell r="B22024" t="str">
            <v xml:space="preserve">НС-1223045 </v>
          </cell>
        </row>
        <row r="22025">
          <cell r="A22025" t="str">
            <v>211238971</v>
          </cell>
          <cell r="B22025" t="str">
            <v xml:space="preserve">НС-1223046 </v>
          </cell>
        </row>
        <row r="22026">
          <cell r="A22026" t="str">
            <v>210901714AZ</v>
          </cell>
          <cell r="B22026" t="str">
            <v xml:space="preserve">НС-1223047 </v>
          </cell>
        </row>
        <row r="22027">
          <cell r="A22027" t="str">
            <v>211237362</v>
          </cell>
          <cell r="B22027" t="str">
            <v xml:space="preserve">НС-1223048 </v>
          </cell>
        </row>
        <row r="22028">
          <cell r="A22028" t="str">
            <v>211237364</v>
          </cell>
          <cell r="B22028" t="str">
            <v xml:space="preserve">НС-1223049 </v>
          </cell>
        </row>
        <row r="22029">
          <cell r="A22029" t="str">
            <v>210901774K</v>
          </cell>
          <cell r="B22029" t="str">
            <v xml:space="preserve">НС-1223050 </v>
          </cell>
        </row>
        <row r="22030">
          <cell r="A22030" t="str">
            <v>211243064</v>
          </cell>
          <cell r="B22030" t="str">
            <v xml:space="preserve">НС-1223051 </v>
          </cell>
        </row>
        <row r="22031">
          <cell r="A22031" t="str">
            <v>210738613A</v>
          </cell>
          <cell r="B22031" t="str">
            <v xml:space="preserve">НС-1223053 </v>
          </cell>
        </row>
        <row r="22032">
          <cell r="A22032" t="str">
            <v>210738122</v>
          </cell>
          <cell r="B22032" t="str">
            <v xml:space="preserve">НС-1223055 </v>
          </cell>
        </row>
        <row r="22033">
          <cell r="A22033" t="str">
            <v>210738131_</v>
          </cell>
          <cell r="B22033" t="str">
            <v xml:space="preserve">НС-1223056 </v>
          </cell>
        </row>
        <row r="22034">
          <cell r="A22034" t="str">
            <v>211238000</v>
          </cell>
          <cell r="B22034" t="str">
            <v xml:space="preserve">НС-1223058 </v>
          </cell>
        </row>
        <row r="22035">
          <cell r="A22035" t="str">
            <v>210738120_</v>
          </cell>
          <cell r="B22035" t="str">
            <v xml:space="preserve">НС-1223059 </v>
          </cell>
        </row>
        <row r="22036">
          <cell r="A22036" t="str">
            <v>210738433A_</v>
          </cell>
          <cell r="B22036" t="str">
            <v xml:space="preserve">НС-1223061 </v>
          </cell>
        </row>
        <row r="22037">
          <cell r="A22037" t="str">
            <v>210901127S_</v>
          </cell>
          <cell r="B22037" t="str">
            <v xml:space="preserve">НС-1223062 </v>
          </cell>
        </row>
        <row r="22038">
          <cell r="A22038" t="str">
            <v>210746795_</v>
          </cell>
          <cell r="B22038" t="str">
            <v xml:space="preserve">НС-1223064 </v>
          </cell>
        </row>
        <row r="22039">
          <cell r="A22039" t="str">
            <v>210901224</v>
          </cell>
          <cell r="B22039" t="str">
            <v xml:space="preserve">НС-1223065 </v>
          </cell>
        </row>
        <row r="22040">
          <cell r="A22040" t="str">
            <v>210901617DQ</v>
          </cell>
          <cell r="B22040" t="str">
            <v xml:space="preserve">НС-1223066 </v>
          </cell>
        </row>
        <row r="22041">
          <cell r="A22041" t="str">
            <v>210900333_</v>
          </cell>
          <cell r="B22041" t="str">
            <v xml:space="preserve">НС-1223067 </v>
          </cell>
        </row>
        <row r="22042">
          <cell r="A22042" t="str">
            <v>1170030047M</v>
          </cell>
          <cell r="B22042" t="str">
            <v xml:space="preserve">НС-1223069 </v>
          </cell>
        </row>
        <row r="22043">
          <cell r="A22043" t="str">
            <v>210900129_</v>
          </cell>
          <cell r="B22043" t="str">
            <v xml:space="preserve">НС-1223070 </v>
          </cell>
        </row>
        <row r="22044">
          <cell r="A22044" t="str">
            <v>210902163A</v>
          </cell>
          <cell r="B22044" t="str">
            <v xml:space="preserve">НС-1223071 </v>
          </cell>
        </row>
        <row r="22045">
          <cell r="A22045" t="str">
            <v>210738373</v>
          </cell>
          <cell r="B22045" t="str">
            <v xml:space="preserve">НС-1223072 </v>
          </cell>
        </row>
        <row r="22046">
          <cell r="A22046" t="str">
            <v>211244522</v>
          </cell>
          <cell r="B22046" t="str">
            <v xml:space="preserve">НС-1223073 </v>
          </cell>
        </row>
        <row r="22047">
          <cell r="A22047" t="str">
            <v>1170040071_</v>
          </cell>
          <cell r="B22047" t="str">
            <v xml:space="preserve">НС-1223074 </v>
          </cell>
        </row>
        <row r="22048">
          <cell r="A22048" t="str">
            <v>1100160012_</v>
          </cell>
          <cell r="B22048" t="str">
            <v xml:space="preserve">НС-1223075 </v>
          </cell>
        </row>
        <row r="22049">
          <cell r="A22049" t="str">
            <v>211244133</v>
          </cell>
          <cell r="B22049" t="str">
            <v xml:space="preserve">НС-1223076 </v>
          </cell>
        </row>
        <row r="22050">
          <cell r="A22050" t="str">
            <v>211243950</v>
          </cell>
          <cell r="B22050" t="str">
            <v xml:space="preserve">НС-1223077 </v>
          </cell>
        </row>
        <row r="22051">
          <cell r="A22051" t="str">
            <v>1170030047F_</v>
          </cell>
          <cell r="B22051" t="str">
            <v xml:space="preserve">НС-1223078 </v>
          </cell>
        </row>
        <row r="22052">
          <cell r="A22052" t="str">
            <v>211244564</v>
          </cell>
          <cell r="B22052" t="str">
            <v xml:space="preserve">НС-1223079 </v>
          </cell>
        </row>
        <row r="22053">
          <cell r="A22053" t="str">
            <v>ZXB1039144</v>
          </cell>
          <cell r="B22053" t="str">
            <v xml:space="preserve">НС-1223080 </v>
          </cell>
        </row>
        <row r="22054">
          <cell r="A22054" t="str">
            <v>211244166</v>
          </cell>
          <cell r="B22054" t="str">
            <v xml:space="preserve">НС-1223081 </v>
          </cell>
        </row>
        <row r="22055">
          <cell r="A22055" t="str">
            <v>210838031</v>
          </cell>
          <cell r="B22055" t="str">
            <v xml:space="preserve">НС-1223082 </v>
          </cell>
        </row>
        <row r="22056">
          <cell r="A22056" t="str">
            <v>210755108E</v>
          </cell>
          <cell r="B22056" t="str">
            <v xml:space="preserve">НС-1223083 </v>
          </cell>
        </row>
        <row r="22057">
          <cell r="A22057" t="str">
            <v>210737659</v>
          </cell>
          <cell r="B22057" t="str">
            <v xml:space="preserve">НС-1223084 </v>
          </cell>
        </row>
        <row r="22058">
          <cell r="A22058" t="str">
            <v>210737655_</v>
          </cell>
          <cell r="B22058" t="str">
            <v xml:space="preserve">НС-1223085 </v>
          </cell>
        </row>
        <row r="22059">
          <cell r="A22059" t="str">
            <v>210755110</v>
          </cell>
          <cell r="B22059" t="str">
            <v xml:space="preserve">НС-1223088 </v>
          </cell>
        </row>
        <row r="22060">
          <cell r="A22060" t="str">
            <v>210739775_</v>
          </cell>
          <cell r="B22060" t="str">
            <v xml:space="preserve">НС-1223089 </v>
          </cell>
        </row>
        <row r="22061">
          <cell r="A22061" t="str">
            <v>210901617DY</v>
          </cell>
          <cell r="B22061" t="str">
            <v xml:space="preserve">НС-1223090 </v>
          </cell>
        </row>
        <row r="22062">
          <cell r="A22062" t="str">
            <v>1170030067G</v>
          </cell>
          <cell r="B22062" t="str">
            <v xml:space="preserve">НС-1223092 </v>
          </cell>
        </row>
        <row r="22063">
          <cell r="A22063" t="str">
            <v>211243287</v>
          </cell>
          <cell r="B22063" t="str">
            <v xml:space="preserve">НС-1223093 </v>
          </cell>
        </row>
        <row r="22064">
          <cell r="A22064" t="str">
            <v>210755064</v>
          </cell>
          <cell r="B22064" t="str">
            <v xml:space="preserve">НС-1223094 </v>
          </cell>
        </row>
        <row r="22065">
          <cell r="A22065" t="str">
            <v>211243508_</v>
          </cell>
          <cell r="B22065" t="str">
            <v xml:space="preserve">НС-1223095 </v>
          </cell>
        </row>
        <row r="22066">
          <cell r="A22066" t="str">
            <v>211244587</v>
          </cell>
          <cell r="B22066" t="str">
            <v xml:space="preserve">НС-1223096 </v>
          </cell>
        </row>
        <row r="22067">
          <cell r="A22067" t="str">
            <v>210838037</v>
          </cell>
          <cell r="B22067" t="str">
            <v xml:space="preserve">НС-1223111 </v>
          </cell>
        </row>
        <row r="22068">
          <cell r="A22068" t="str">
            <v>211232291</v>
          </cell>
          <cell r="B22068" t="str">
            <v xml:space="preserve">НС-1223113 </v>
          </cell>
        </row>
        <row r="22069">
          <cell r="A22069" t="str">
            <v>210755494</v>
          </cell>
          <cell r="B22069" t="str">
            <v xml:space="preserve">НС-1223114 </v>
          </cell>
        </row>
        <row r="22070">
          <cell r="A22070" t="str">
            <v>210738661</v>
          </cell>
          <cell r="B22070" t="str">
            <v xml:space="preserve">НС-1223117 </v>
          </cell>
        </row>
        <row r="22071">
          <cell r="A22071" t="str">
            <v>1070020042AA_</v>
          </cell>
          <cell r="B22071" t="str">
            <v xml:space="preserve">НС-1223120 </v>
          </cell>
        </row>
        <row r="22072">
          <cell r="A22072" t="str">
            <v>211237947</v>
          </cell>
          <cell r="B22072" t="str">
            <v xml:space="preserve">НС-1223122 </v>
          </cell>
        </row>
        <row r="22073">
          <cell r="A22073" t="str">
            <v>210738663_</v>
          </cell>
          <cell r="B22073" t="str">
            <v xml:space="preserve">НС-1223123 </v>
          </cell>
        </row>
        <row r="22074">
          <cell r="A22074" t="str">
            <v>210746781_</v>
          </cell>
          <cell r="B22074" t="str">
            <v xml:space="preserve">НС-1223124 </v>
          </cell>
        </row>
        <row r="22075">
          <cell r="A22075" t="str">
            <v>E12 W32 000</v>
          </cell>
          <cell r="B22075" t="str">
            <v xml:space="preserve">НС-1223125 </v>
          </cell>
        </row>
        <row r="22076">
          <cell r="A22076" t="str">
            <v>210901617AF</v>
          </cell>
          <cell r="B22076" t="str">
            <v xml:space="preserve">НС-1223126 </v>
          </cell>
        </row>
        <row r="22077">
          <cell r="A22077" t="str">
            <v>1170030101B_</v>
          </cell>
          <cell r="B22077" t="str">
            <v xml:space="preserve">НС-1223127 </v>
          </cell>
        </row>
        <row r="22078">
          <cell r="A22078" t="str">
            <v>210800275</v>
          </cell>
          <cell r="B22078" t="str">
            <v xml:space="preserve">НС-1223131 </v>
          </cell>
        </row>
        <row r="22079">
          <cell r="A22079" t="str">
            <v>211232291</v>
          </cell>
          <cell r="B22079" t="str">
            <v xml:space="preserve">НС-1223132 </v>
          </cell>
        </row>
        <row r="22080">
          <cell r="A22080" t="str">
            <v>210900175</v>
          </cell>
          <cell r="B22080" t="str">
            <v xml:space="preserve">НС-1223133 </v>
          </cell>
        </row>
        <row r="22081">
          <cell r="A22081" t="str">
            <v>1070030054AA</v>
          </cell>
          <cell r="B22081" t="str">
            <v xml:space="preserve">НС-1223134 </v>
          </cell>
        </row>
        <row r="22082">
          <cell r="A22082" t="str">
            <v>210800250</v>
          </cell>
          <cell r="B22082" t="str">
            <v xml:space="preserve">НС-1223135 </v>
          </cell>
        </row>
        <row r="22083">
          <cell r="A22083" t="str">
            <v>210754610</v>
          </cell>
          <cell r="B22083" t="str">
            <v xml:space="preserve">НС-1223136 </v>
          </cell>
        </row>
        <row r="22084">
          <cell r="A22084" t="str">
            <v>211206300</v>
          </cell>
          <cell r="B22084" t="str">
            <v xml:space="preserve">НС-1223137 </v>
          </cell>
        </row>
        <row r="22085">
          <cell r="A22085" t="str">
            <v>1120500226_</v>
          </cell>
          <cell r="B22085" t="str">
            <v xml:space="preserve">НС-1223138 </v>
          </cell>
        </row>
        <row r="22086">
          <cell r="A22086" t="str">
            <v>211242637</v>
          </cell>
          <cell r="B22086" t="str">
            <v xml:space="preserve">НС-1223140 </v>
          </cell>
        </row>
        <row r="22087">
          <cell r="A22087" t="str">
            <v>210836849</v>
          </cell>
          <cell r="B22087" t="str">
            <v xml:space="preserve">НС-1223142 </v>
          </cell>
        </row>
        <row r="22088">
          <cell r="A22088" t="str">
            <v>210746793A</v>
          </cell>
          <cell r="B22088" t="str">
            <v xml:space="preserve">НС-1223144 </v>
          </cell>
        </row>
        <row r="22089">
          <cell r="A22089" t="str">
            <v>210738537</v>
          </cell>
          <cell r="B22089" t="str">
            <v xml:space="preserve">НС-1223145 </v>
          </cell>
        </row>
        <row r="22090">
          <cell r="A22090" t="str">
            <v>210738396</v>
          </cell>
          <cell r="B22090" t="str">
            <v xml:space="preserve">НС-1223146 </v>
          </cell>
        </row>
        <row r="22091">
          <cell r="A22091" t="str">
            <v>210901617V</v>
          </cell>
          <cell r="B22091" t="str">
            <v xml:space="preserve">НС-1223147 </v>
          </cell>
        </row>
        <row r="22092">
          <cell r="A22092" t="str">
            <v>210900087AH</v>
          </cell>
          <cell r="B22092" t="str">
            <v xml:space="preserve">НС-1223148 </v>
          </cell>
        </row>
        <row r="22093">
          <cell r="A22093" t="str">
            <v>1081990056_</v>
          </cell>
          <cell r="B22093" t="str">
            <v xml:space="preserve">НС-1223149 </v>
          </cell>
        </row>
        <row r="22094">
          <cell r="A22094" t="str">
            <v>211240437</v>
          </cell>
          <cell r="B22094" t="str">
            <v xml:space="preserve">НС-1223150 </v>
          </cell>
        </row>
        <row r="22095">
          <cell r="A22095" t="str">
            <v>1081990258</v>
          </cell>
          <cell r="B22095" t="str">
            <v xml:space="preserve">НС-1223151 </v>
          </cell>
        </row>
        <row r="22096">
          <cell r="A22096" t="str">
            <v>1071990096</v>
          </cell>
          <cell r="B22096" t="str">
            <v xml:space="preserve">НС-1223153 </v>
          </cell>
        </row>
        <row r="22097">
          <cell r="A22097" t="str">
            <v>211243001</v>
          </cell>
          <cell r="B22097" t="str">
            <v xml:space="preserve">НС-1223154 </v>
          </cell>
        </row>
        <row r="22098">
          <cell r="A22098" t="str">
            <v>Образец вын. жалюзи для CO-4C 12/18</v>
          </cell>
          <cell r="B22098" t="str">
            <v xml:space="preserve">НС-1223282 </v>
          </cell>
        </row>
        <row r="22099">
          <cell r="A22099" t="str">
            <v>Образец вын. жалюзи для CO-4C 24-60</v>
          </cell>
          <cell r="B22099" t="str">
            <v xml:space="preserve">НС-1223283 </v>
          </cell>
        </row>
        <row r="22100">
          <cell r="A22100" t="str">
            <v>RCB 150 Remote control</v>
          </cell>
          <cell r="B22100" t="str">
            <v xml:space="preserve">НС-1223285 </v>
          </cell>
        </row>
        <row r="22101">
          <cell r="A22101" t="str">
            <v>2180_06_0325_V001_CVD1BH</v>
          </cell>
          <cell r="B22101" t="str">
            <v xml:space="preserve">НС-1223292 </v>
          </cell>
        </row>
        <row r="22102">
          <cell r="A22102" t="str">
            <v>E17 H61 447</v>
          </cell>
          <cell r="B22102" t="str">
            <v xml:space="preserve">НС-1223333 </v>
          </cell>
        </row>
        <row r="22103">
          <cell r="A22103" t="str">
            <v>ZCS-E60-Y4-Y4</v>
          </cell>
          <cell r="B22103" t="str">
            <v xml:space="preserve">НС-1223368 </v>
          </cell>
        </row>
        <row r="22104">
          <cell r="A22104" t="str">
            <v>ZSSK 1320х1000</v>
          </cell>
          <cell r="B22104" t="str">
            <v xml:space="preserve">НС-1223384 </v>
          </cell>
        </row>
        <row r="22105">
          <cell r="A22105" t="str">
            <v>ZSSK 2000х1400</v>
          </cell>
          <cell r="B22105" t="str">
            <v xml:space="preserve">НС-1223385 </v>
          </cell>
        </row>
        <row r="22106">
          <cell r="A22106" t="str">
            <v>ZFC 1320х1000</v>
          </cell>
          <cell r="B22106" t="str">
            <v xml:space="preserve">НС-1223387 </v>
          </cell>
        </row>
        <row r="22107">
          <cell r="A22107" t="str">
            <v>ZFC 2000х1400</v>
          </cell>
          <cell r="B22107" t="str">
            <v xml:space="preserve">НС-1223389 </v>
          </cell>
        </row>
        <row r="22108">
          <cell r="A22108" t="str">
            <v>17317000A52567</v>
          </cell>
          <cell r="B22108" t="str">
            <v xml:space="preserve">НС-1223473 </v>
          </cell>
        </row>
        <row r="22109">
          <cell r="A22109" t="str">
            <v>E12 J56 452</v>
          </cell>
          <cell r="B22109" t="str">
            <v xml:space="preserve">НС-1223491 </v>
          </cell>
        </row>
        <row r="22110">
          <cell r="A22110" t="str">
            <v>ZXB1051101</v>
          </cell>
          <cell r="B22110" t="str">
            <v xml:space="preserve">НС-1223570 </v>
          </cell>
        </row>
        <row r="22111">
          <cell r="A22111" t="str">
            <v>ZXB1051117</v>
          </cell>
          <cell r="B22111" t="str">
            <v xml:space="preserve">НС-1223571 </v>
          </cell>
        </row>
        <row r="22112">
          <cell r="A22112" t="str">
            <v>ZXB1051120</v>
          </cell>
          <cell r="B22112" t="str">
            <v xml:space="preserve">НС-1223572 </v>
          </cell>
        </row>
        <row r="22113">
          <cell r="A22113" t="str">
            <v>ZXB1051131</v>
          </cell>
          <cell r="B22113" t="str">
            <v xml:space="preserve">НС-1223573 </v>
          </cell>
        </row>
        <row r="22114">
          <cell r="A22114" t="str">
            <v>T7WA16221</v>
          </cell>
          <cell r="B22114" t="str">
            <v xml:space="preserve">НС-1223592 </v>
          </cell>
        </row>
        <row r="22115">
          <cell r="A22115" t="str">
            <v>EFS-17/4 AI SX (MRS 1)</v>
          </cell>
          <cell r="B22115" t="str">
            <v xml:space="preserve">НС-1223623 </v>
          </cell>
        </row>
        <row r="22116">
          <cell r="A22116" t="str">
            <v>ДПС-0,45-1</v>
          </cell>
          <cell r="B22116" t="str">
            <v xml:space="preserve">НС-1223631 </v>
          </cell>
        </row>
        <row r="22117">
          <cell r="A22117" t="str">
            <v>E22 R80 426</v>
          </cell>
          <cell r="B22117" t="str">
            <v xml:space="preserve">НС-1223660 </v>
          </cell>
        </row>
        <row r="22118">
          <cell r="A22118" t="str">
            <v>ДПС-0,45-7</v>
          </cell>
          <cell r="B22118" t="str">
            <v xml:space="preserve">НС-1223663 </v>
          </cell>
        </row>
        <row r="22119">
          <cell r="A22119" t="str">
            <v>AGU76189102</v>
          </cell>
          <cell r="B22119" t="str">
            <v xml:space="preserve">НС-1223664 </v>
          </cell>
        </row>
        <row r="22120">
          <cell r="A22120" t="str">
            <v>E27 104 355</v>
          </cell>
          <cell r="B22120" t="str">
            <v xml:space="preserve">НС-1223690 </v>
          </cell>
        </row>
        <row r="22121">
          <cell r="A22121" t="str">
            <v>AVW-38HJFH</v>
          </cell>
          <cell r="B22121" t="str">
            <v xml:space="preserve">НС-1223725 </v>
          </cell>
        </row>
        <row r="22122">
          <cell r="A22122" t="str">
            <v>AVW-48HJFH</v>
          </cell>
          <cell r="B22122" t="str">
            <v xml:space="preserve">НС-1223735 </v>
          </cell>
        </row>
        <row r="22123">
          <cell r="A22123" t="str">
            <v>AVW-54HJFH</v>
          </cell>
          <cell r="B22123" t="str">
            <v xml:space="preserve">НС-1223739 </v>
          </cell>
        </row>
        <row r="22124">
          <cell r="A22124" t="str">
            <v>AVW-76HKFH</v>
          </cell>
          <cell r="B22124" t="str">
            <v xml:space="preserve">НС-1223740 </v>
          </cell>
        </row>
        <row r="22125">
          <cell r="A22125" t="str">
            <v>AVW-96HKFH</v>
          </cell>
          <cell r="B22125" t="str">
            <v xml:space="preserve">НС-1223742 </v>
          </cell>
        </row>
        <row r="22126">
          <cell r="A22126" t="str">
            <v>AVW-114HKFH</v>
          </cell>
          <cell r="B22126" t="str">
            <v xml:space="preserve">НС-1223744 </v>
          </cell>
        </row>
        <row r="22127">
          <cell r="A22127" t="str">
            <v>1100110034_</v>
          </cell>
          <cell r="B22127" t="str">
            <v xml:space="preserve">НС-1223799 </v>
          </cell>
        </row>
        <row r="22128">
          <cell r="A22128" t="str">
            <v>810900371A_</v>
          </cell>
          <cell r="B22128" t="str">
            <v xml:space="preserve">НС-1223800 </v>
          </cell>
        </row>
        <row r="22129">
          <cell r="A22129" t="str">
            <v>8170050006-R-t</v>
          </cell>
          <cell r="B22129" t="str">
            <v xml:space="preserve">НС-1223801 </v>
          </cell>
        </row>
        <row r="22130">
          <cell r="A22130" t="str">
            <v>810900019</v>
          </cell>
          <cell r="B22130" t="str">
            <v xml:space="preserve">НС-1223802 </v>
          </cell>
        </row>
        <row r="22131">
          <cell r="A22131" t="str">
            <v>810900604H</v>
          </cell>
          <cell r="B22131" t="str">
            <v xml:space="preserve">НС-1223803 </v>
          </cell>
        </row>
        <row r="22132">
          <cell r="A22132" t="str">
            <v>1175110002</v>
          </cell>
          <cell r="B22132" t="str">
            <v xml:space="preserve">НС-1223804 </v>
          </cell>
        </row>
        <row r="22133">
          <cell r="A22133" t="str">
            <v>810900617A_</v>
          </cell>
          <cell r="B22133" t="str">
            <v xml:space="preserve">НС-1223806 </v>
          </cell>
        </row>
        <row r="22134">
          <cell r="A22134" t="str">
            <v>811201319A</v>
          </cell>
          <cell r="B22134" t="str">
            <v xml:space="preserve">НС-1223807 </v>
          </cell>
        </row>
        <row r="22135">
          <cell r="A22135" t="str">
            <v>ZXB1043168</v>
          </cell>
          <cell r="B22135" t="str">
            <v xml:space="preserve">НС-1223845 </v>
          </cell>
        </row>
        <row r="22136">
          <cell r="A22136" t="str">
            <v>UM60R.N30</v>
          </cell>
          <cell r="B22136" t="str">
            <v xml:space="preserve">НС-1223877 </v>
          </cell>
        </row>
        <row r="22137">
          <cell r="A22137" t="str">
            <v>UU60WR.U30</v>
          </cell>
          <cell r="B22137" t="str">
            <v xml:space="preserve">НС-1223878 </v>
          </cell>
        </row>
        <row r="22138">
          <cell r="A22138" t="str">
            <v>MTK 6/10</v>
          </cell>
          <cell r="B22138" t="str">
            <v xml:space="preserve">НС-1223879 </v>
          </cell>
        </row>
        <row r="22139">
          <cell r="A22139" t="str">
            <v>AVK 10TK</v>
          </cell>
          <cell r="B22139" t="str">
            <v xml:space="preserve">НС-1223880 </v>
          </cell>
        </row>
        <row r="22140">
          <cell r="A22140" t="str">
            <v>AUC-650 панель для AUC-12HR/18HR</v>
          </cell>
          <cell r="B22140" t="str">
            <v xml:space="preserve">НС-1223881 </v>
          </cell>
        </row>
        <row r="22141">
          <cell r="A22141" t="str">
            <v>E27C11451</v>
          </cell>
          <cell r="B22141" t="str">
            <v xml:space="preserve">НС-1223883 </v>
          </cell>
        </row>
        <row r="22142">
          <cell r="A22142" t="str">
            <v>EHST20C-YM9EC</v>
          </cell>
          <cell r="B22142" t="str">
            <v xml:space="preserve">НС-1223910 </v>
          </cell>
        </row>
        <row r="22143">
          <cell r="A22143" t="str">
            <v>ZXB997417</v>
          </cell>
          <cell r="B22143" t="str">
            <v xml:space="preserve">НС-1223947 </v>
          </cell>
        </row>
        <row r="22144">
          <cell r="A22144" t="str">
            <v>E12A89300</v>
          </cell>
          <cell r="B22144" t="str">
            <v xml:space="preserve">НС-1224031 </v>
          </cell>
        </row>
        <row r="22145">
          <cell r="A22145" t="str">
            <v>11321005000091</v>
          </cell>
          <cell r="B22145" t="str">
            <v xml:space="preserve">НС-1224094 </v>
          </cell>
        </row>
        <row r="22146">
          <cell r="A22146" t="str">
            <v>ACC000592_</v>
          </cell>
          <cell r="B22146" t="str">
            <v xml:space="preserve">НС-1224096 </v>
          </cell>
        </row>
        <row r="22147">
          <cell r="A22147" t="str">
            <v>ACC000591</v>
          </cell>
          <cell r="B22147" t="str">
            <v xml:space="preserve">НС-1224097 </v>
          </cell>
        </row>
        <row r="22148">
          <cell r="A22148" t="str">
            <v>ACC000590</v>
          </cell>
          <cell r="B22148" t="str">
            <v xml:space="preserve">НС-1224098 </v>
          </cell>
        </row>
        <row r="22149">
          <cell r="A22149" t="str">
            <v>ZCS-DX-YF4-YF4</v>
          </cell>
          <cell r="B22149" t="str">
            <v xml:space="preserve">НС-1224107 </v>
          </cell>
        </row>
        <row r="22150">
          <cell r="A22150" t="str">
            <v>E12 J63 245</v>
          </cell>
          <cell r="B22150" t="str">
            <v xml:space="preserve">НС-1224111 </v>
          </cell>
        </row>
        <row r="22151">
          <cell r="A22151" t="str">
            <v>ZXB1045980</v>
          </cell>
          <cell r="B22151" t="str">
            <v xml:space="preserve">НС-1224177 </v>
          </cell>
        </row>
        <row r="22152">
          <cell r="A22152" t="str">
            <v>VCB 70 P2 (Z) - R</v>
          </cell>
          <cell r="B22152" t="str">
            <v xml:space="preserve">НС-1224420 </v>
          </cell>
        </row>
        <row r="22153">
          <cell r="A22153" t="str">
            <v>VCB 90 P2 (Z) - R</v>
          </cell>
          <cell r="B22153" t="str">
            <v xml:space="preserve">НС-1224422 </v>
          </cell>
        </row>
        <row r="22154">
          <cell r="A22154" t="str">
            <v>VCB 150 P2 (Z) - R</v>
          </cell>
          <cell r="B22154" t="str">
            <v xml:space="preserve">НС-1224428 </v>
          </cell>
        </row>
        <row r="22155">
          <cell r="A22155" t="str">
            <v>ZCS-R-E34-YF4-YF4</v>
          </cell>
          <cell r="B22155" t="str">
            <v xml:space="preserve">НС-1224447 </v>
          </cell>
        </row>
        <row r="22156">
          <cell r="A22156" t="str">
            <v>ZCS-E34-DX-YF4</v>
          </cell>
          <cell r="B22156" t="str">
            <v xml:space="preserve">НС-1224462 </v>
          </cell>
        </row>
        <row r="22157">
          <cell r="A22157" t="str">
            <v>AS-10UW4SVETG107G</v>
          </cell>
          <cell r="B22157" t="str">
            <v xml:space="preserve">НС-1224520 </v>
          </cell>
        </row>
        <row r="22158">
          <cell r="A22158" t="str">
            <v>AS-13UW4SVETG157G</v>
          </cell>
          <cell r="B22158" t="str">
            <v xml:space="preserve">НС-1224523 </v>
          </cell>
        </row>
        <row r="22159">
          <cell r="A22159" t="str">
            <v>AS-18UW4SXATG077G</v>
          </cell>
          <cell r="B22159" t="str">
            <v xml:space="preserve">НС-1224525 </v>
          </cell>
        </row>
        <row r="22160">
          <cell r="A22160" t="str">
            <v>AS-10UW4SVETG107W</v>
          </cell>
          <cell r="B22160" t="str">
            <v xml:space="preserve">НС-1224526 </v>
          </cell>
        </row>
        <row r="22161">
          <cell r="A22161" t="str">
            <v>AS-13UW4SVETG157W</v>
          </cell>
          <cell r="B22161" t="str">
            <v xml:space="preserve">НС-1224541 </v>
          </cell>
        </row>
        <row r="22162">
          <cell r="A22162" t="str">
            <v>AS-18UW4SXATG077W</v>
          </cell>
          <cell r="B22162" t="str">
            <v xml:space="preserve">НС-1224543 </v>
          </cell>
        </row>
        <row r="22163">
          <cell r="A22163" t="str">
            <v>Образец AS-10UR4SVETG67G</v>
          </cell>
          <cell r="B22163" t="str">
            <v xml:space="preserve">НС-1224563 </v>
          </cell>
        </row>
        <row r="22164">
          <cell r="A22164" t="str">
            <v>PKD 3</v>
          </cell>
          <cell r="B22164" t="str">
            <v xml:space="preserve">НС-1224578 </v>
          </cell>
        </row>
        <row r="22165">
          <cell r="A22165" t="str">
            <v>1312368AXX (1 метр)</v>
          </cell>
          <cell r="B22165" t="str">
            <v xml:space="preserve">НС-1224589 </v>
          </cell>
        </row>
        <row r="22166">
          <cell r="A22166" t="str">
            <v>E12 R27 451</v>
          </cell>
          <cell r="B22166" t="str">
            <v xml:space="preserve">НС-1224785 </v>
          </cell>
        </row>
        <row r="22167">
          <cell r="A22167" t="str">
            <v>ZASSMARTY005</v>
          </cell>
          <cell r="B22167" t="str">
            <v xml:space="preserve">НС-1224796 </v>
          </cell>
        </row>
        <row r="22168">
          <cell r="A22168" t="str">
            <v>Образец фильтр съемный</v>
          </cell>
          <cell r="B22168" t="str">
            <v xml:space="preserve">НС-1224810 </v>
          </cell>
        </row>
        <row r="22169">
          <cell r="A22169" t="str">
            <v>211244381</v>
          </cell>
          <cell r="B22169" t="str">
            <v xml:space="preserve">НС-1224812 </v>
          </cell>
        </row>
        <row r="22170">
          <cell r="A22170" t="str">
            <v>AVE-12HJFDL</v>
          </cell>
          <cell r="B22170" t="str">
            <v xml:space="preserve">НС-1224869 </v>
          </cell>
        </row>
        <row r="22171">
          <cell r="A22171" t="str">
            <v>E12 819 301</v>
          </cell>
          <cell r="B22171" t="str">
            <v xml:space="preserve">НС-1224897 </v>
          </cell>
        </row>
        <row r="22172">
          <cell r="A22172" t="str">
            <v>18-0101- DVT-ME 77</v>
          </cell>
          <cell r="B22172" t="str">
            <v xml:space="preserve">НС-1224900 </v>
          </cell>
        </row>
        <row r="22173">
          <cell r="A22173" t="str">
            <v>CBBH 1263 ADVQRAS</v>
          </cell>
          <cell r="B22173" t="str">
            <v xml:space="preserve">НС-1224901 </v>
          </cell>
        </row>
        <row r="22174">
          <cell r="A22174" t="str">
            <v>ACS 93 К1-6628</v>
          </cell>
          <cell r="B22174" t="str">
            <v xml:space="preserve">НС-1224902 </v>
          </cell>
        </row>
        <row r="22175">
          <cell r="A22175" t="str">
            <v>ACS 71 К2-6628</v>
          </cell>
          <cell r="B22175" t="str">
            <v xml:space="preserve">НС-1224903 </v>
          </cell>
        </row>
        <row r="22176">
          <cell r="A22176" t="str">
            <v>ACS 71 К3-6628</v>
          </cell>
          <cell r="B22176" t="str">
            <v xml:space="preserve">НС-1224904 </v>
          </cell>
        </row>
        <row r="22177">
          <cell r="A22177" t="str">
            <v>ACS 123 К4-6628</v>
          </cell>
          <cell r="B22177" t="str">
            <v xml:space="preserve">НС-1224905 </v>
          </cell>
        </row>
        <row r="22178">
          <cell r="A22178" t="str">
            <v>ACS 122 К5-6628</v>
          </cell>
          <cell r="B22178" t="str">
            <v xml:space="preserve">НС-1224906 </v>
          </cell>
        </row>
        <row r="22179">
          <cell r="A22179" t="str">
            <v>ACS 93 В1-6628</v>
          </cell>
          <cell r="B22179" t="str">
            <v xml:space="preserve">НС-1224907 </v>
          </cell>
        </row>
        <row r="22180">
          <cell r="A22180" t="str">
            <v>ACS 71 В2-6628</v>
          </cell>
          <cell r="B22180" t="str">
            <v xml:space="preserve">НС-1224908 </v>
          </cell>
        </row>
        <row r="22181">
          <cell r="A22181" t="str">
            <v>ACS 71 В3-6628</v>
          </cell>
          <cell r="B22181" t="str">
            <v xml:space="preserve">НС-1224909 </v>
          </cell>
        </row>
        <row r="22182">
          <cell r="A22182" t="str">
            <v>ACS 103 В4-6628</v>
          </cell>
          <cell r="B22182" t="str">
            <v xml:space="preserve">НС-1224910 </v>
          </cell>
        </row>
        <row r="22183">
          <cell r="A22183" t="str">
            <v>ACS 122 В5-6628</v>
          </cell>
          <cell r="B22183" t="str">
            <v xml:space="preserve">НС-1224911 </v>
          </cell>
        </row>
        <row r="22184">
          <cell r="A22184" t="str">
            <v>USH-B300E03-B</v>
          </cell>
          <cell r="B22184" t="str">
            <v xml:space="preserve">НС-1224916 </v>
          </cell>
        </row>
        <row r="22185">
          <cell r="A22185" t="str">
            <v>1464268</v>
          </cell>
          <cell r="B22185" t="str">
            <v xml:space="preserve">НС-1224920 </v>
          </cell>
        </row>
        <row r="22186">
          <cell r="A22186" t="str">
            <v>COMP_ACS 93</v>
          </cell>
          <cell r="B22186" t="str">
            <v xml:space="preserve">НС-1224927 </v>
          </cell>
        </row>
        <row r="22187">
          <cell r="A22187" t="str">
            <v>COMP_ACS 71</v>
          </cell>
          <cell r="B22187" t="str">
            <v xml:space="preserve">НС-1224928 </v>
          </cell>
        </row>
        <row r="22188">
          <cell r="A22188" t="str">
            <v>COMP_ACS 123</v>
          </cell>
          <cell r="B22188" t="str">
            <v xml:space="preserve">НС-1224929 </v>
          </cell>
        </row>
        <row r="22189">
          <cell r="A22189" t="str">
            <v>1917258</v>
          </cell>
          <cell r="B22189" t="str">
            <v xml:space="preserve">НС-1224999 </v>
          </cell>
        </row>
        <row r="22190">
          <cell r="A22190" t="str">
            <v>E12 K90 041</v>
          </cell>
          <cell r="B22190" t="str">
            <v xml:space="preserve">НС-1225067 </v>
          </cell>
        </row>
        <row r="22191">
          <cell r="A22191" t="str">
            <v>S70 E41 408</v>
          </cell>
          <cell r="B22191" t="str">
            <v xml:space="preserve">НС-1225144 </v>
          </cell>
        </row>
        <row r="22192">
          <cell r="A22192" t="str">
            <v>E22J98452</v>
          </cell>
          <cell r="B22192" t="str">
            <v xml:space="preserve">НС-1225155 </v>
          </cell>
        </row>
        <row r="22193">
          <cell r="A22193" t="str">
            <v>PAC-SJ96MA-E</v>
          </cell>
          <cell r="B22193" t="str">
            <v xml:space="preserve">НС-1225164 </v>
          </cell>
        </row>
        <row r="22194">
          <cell r="A22194" t="str">
            <v>L421332</v>
          </cell>
          <cell r="B22194" t="str">
            <v xml:space="preserve">НС-1225171 </v>
          </cell>
        </row>
        <row r="22195">
          <cell r="A22195" t="str">
            <v>1421124</v>
          </cell>
          <cell r="B22195" t="str">
            <v xml:space="preserve">НС-1225184 </v>
          </cell>
        </row>
        <row r="22196">
          <cell r="A22196" t="str">
            <v>1464268</v>
          </cell>
          <cell r="B22196" t="str">
            <v xml:space="preserve">НС-1225188 </v>
          </cell>
        </row>
        <row r="22197">
          <cell r="A22197" t="str">
            <v>1452369</v>
          </cell>
          <cell r="B22197" t="str">
            <v xml:space="preserve">НС-1225189 </v>
          </cell>
        </row>
        <row r="22198">
          <cell r="A22198" t="str">
            <v>4681A10030D</v>
          </cell>
          <cell r="B22198" t="str">
            <v xml:space="preserve">НС-1225205 </v>
          </cell>
        </row>
        <row r="22199">
          <cell r="A22199" t="str">
            <v>1А00195В</v>
          </cell>
          <cell r="B22199" t="str">
            <v xml:space="preserve">НС-1225206 </v>
          </cell>
        </row>
        <row r="22200">
          <cell r="A22200" t="str">
            <v>ZCS-E34-DX-YF4-YF3</v>
          </cell>
          <cell r="B22200" t="str">
            <v xml:space="preserve">НС-1225208 </v>
          </cell>
        </row>
        <row r="22201">
          <cell r="A22201" t="str">
            <v>T97415752</v>
          </cell>
          <cell r="B22201" t="str">
            <v xml:space="preserve">НС-1225210 </v>
          </cell>
        </row>
        <row r="22202">
          <cell r="A22202" t="str">
            <v>T92 272 617</v>
          </cell>
          <cell r="B22202" t="str">
            <v xml:space="preserve">НС-1225273 </v>
          </cell>
        </row>
        <row r="22203">
          <cell r="A22203" t="str">
            <v>ZPVP 800 VWR</v>
          </cell>
          <cell r="B22203" t="str">
            <v xml:space="preserve">НС-1225288 </v>
          </cell>
        </row>
        <row r="22204">
          <cell r="A22204" t="str">
            <v>ZPVP 800 VWL</v>
          </cell>
          <cell r="B22204" t="str">
            <v xml:space="preserve">НС-1225289 </v>
          </cell>
        </row>
        <row r="22205">
          <cell r="A22205" t="str">
            <v>ZPVP 450 VWR</v>
          </cell>
          <cell r="B22205" t="str">
            <v xml:space="preserve">НС-1225294 </v>
          </cell>
        </row>
        <row r="22206">
          <cell r="A22206" t="str">
            <v>ZPVP 450 VWL</v>
          </cell>
          <cell r="B22206" t="str">
            <v xml:space="preserve">НС-1225309 </v>
          </cell>
        </row>
        <row r="22207">
          <cell r="A22207" t="str">
            <v>ZPVP 2000 VWR</v>
          </cell>
          <cell r="B22207" t="str">
            <v xml:space="preserve">НС-1225314 </v>
          </cell>
        </row>
        <row r="22208">
          <cell r="A22208" t="str">
            <v>ZPVP 2000 VWL</v>
          </cell>
          <cell r="B22208" t="str">
            <v xml:space="preserve">НС-1225315 </v>
          </cell>
        </row>
        <row r="22209">
          <cell r="A22209" t="str">
            <v>ZPVP 1500 VWR</v>
          </cell>
          <cell r="B22209" t="str">
            <v xml:space="preserve">НС-1225316 </v>
          </cell>
        </row>
        <row r="22210">
          <cell r="A22210" t="str">
            <v>ZPVP 1500 VWL</v>
          </cell>
          <cell r="B22210" t="str">
            <v xml:space="preserve">НС-1225317 </v>
          </cell>
        </row>
        <row r="22211">
          <cell r="A22211" t="str">
            <v>ZPVP 1000 VWR</v>
          </cell>
          <cell r="B22211" t="str">
            <v xml:space="preserve">НС-1225319 </v>
          </cell>
        </row>
        <row r="22212">
          <cell r="A22212" t="str">
            <v>ZPVP 1000 VWL</v>
          </cell>
          <cell r="B22212" t="str">
            <v xml:space="preserve">НС-1225322 </v>
          </cell>
        </row>
        <row r="22213">
          <cell r="A22213" t="str">
            <v>AHU000119</v>
          </cell>
          <cell r="B22213" t="str">
            <v xml:space="preserve">НС-1225331 </v>
          </cell>
        </row>
        <row r="22214">
          <cell r="A22214" t="str">
            <v>UT60R.NM0</v>
          </cell>
          <cell r="B22214" t="str">
            <v xml:space="preserve">НС-1225355 </v>
          </cell>
        </row>
        <row r="22215">
          <cell r="A22215" t="str">
            <v>UU61WR.U30</v>
          </cell>
          <cell r="B22215" t="str">
            <v xml:space="preserve">НС-1225359 </v>
          </cell>
        </row>
        <row r="22216">
          <cell r="A22216" t="str">
            <v>R61047305</v>
          </cell>
          <cell r="B22216" t="str">
            <v xml:space="preserve">НС-1225466 </v>
          </cell>
        </row>
        <row r="22217">
          <cell r="A22217" t="str">
            <v>1312367AXX (4м)</v>
          </cell>
          <cell r="B22217" t="str">
            <v xml:space="preserve">НС-1225480 </v>
          </cell>
        </row>
        <row r="22218">
          <cell r="A22218" t="str">
            <v>19-0101 RIV-75-ME</v>
          </cell>
          <cell r="B22218" t="str">
            <v xml:space="preserve">НС-1225571 </v>
          </cell>
        </row>
        <row r="22219">
          <cell r="A22219" t="str">
            <v>MACS-I-D81P2</v>
          </cell>
          <cell r="B22219" t="str">
            <v xml:space="preserve">НС-1225589 </v>
          </cell>
        </row>
        <row r="22220">
          <cell r="A22220" t="str">
            <v>MACS-I-D101P2</v>
          </cell>
          <cell r="B22220" t="str">
            <v xml:space="preserve">НС-1225590 </v>
          </cell>
        </row>
        <row r="22221">
          <cell r="A22221" t="str">
            <v>MACS-I-D121P2</v>
          </cell>
          <cell r="B22221" t="str">
            <v xml:space="preserve">НС-1225591 </v>
          </cell>
        </row>
        <row r="22222">
          <cell r="A22222" t="str">
            <v>MACS-I-D141P2</v>
          </cell>
          <cell r="B22222" t="str">
            <v xml:space="preserve">НС-1225592 </v>
          </cell>
        </row>
        <row r="22223">
          <cell r="A22223" t="str">
            <v>S70 E02 355</v>
          </cell>
          <cell r="B22223" t="str">
            <v xml:space="preserve">НС-1225740 </v>
          </cell>
        </row>
        <row r="22224">
          <cell r="A22224" t="str">
            <v>RCB 150 Front panel</v>
          </cell>
          <cell r="B22224" t="str">
            <v xml:space="preserve">НС-1225747 </v>
          </cell>
        </row>
        <row r="22225">
          <cell r="A22225" t="str">
            <v>REV-13(19-1916-2)</v>
          </cell>
          <cell r="B22225" t="str">
            <v xml:space="preserve">НС-1225801 </v>
          </cell>
        </row>
        <row r="22226">
          <cell r="A22226" t="str">
            <v>ZPVP 1500 P EU5+EU5</v>
          </cell>
          <cell r="B22226" t="str">
            <v xml:space="preserve">НС-1225812 </v>
          </cell>
        </row>
        <row r="22227">
          <cell r="A22227" t="str">
            <v>RUH-CB300/4.5E-WT SAMPLE</v>
          </cell>
          <cell r="B22227" t="str">
            <v xml:space="preserve">НС-1225839 </v>
          </cell>
        </row>
        <row r="22228">
          <cell r="A22228" t="str">
            <v>BC-S1000M-003</v>
          </cell>
          <cell r="B22228" t="str">
            <v xml:space="preserve">НС-1225857 </v>
          </cell>
        </row>
        <row r="22229">
          <cell r="A22229" t="str">
            <v>BC-S1500M-003</v>
          </cell>
          <cell r="B22229" t="str">
            <v xml:space="preserve">НС-1225860 </v>
          </cell>
        </row>
        <row r="22230">
          <cell r="A22230" t="str">
            <v>B-IMB-SAG1-CMT-FI15-GM-ARS</v>
          </cell>
          <cell r="B22230" t="str">
            <v xml:space="preserve">НС-1225865 </v>
          </cell>
        </row>
        <row r="22231">
          <cell r="A22231" t="str">
            <v>BC-S2000M-003</v>
          </cell>
          <cell r="B22231" t="str">
            <v xml:space="preserve">НС-1225866 </v>
          </cell>
        </row>
        <row r="22232">
          <cell r="A22232" t="str">
            <v>19-1144 ADV-A 2080-4042</v>
          </cell>
          <cell r="B22232" t="str">
            <v xml:space="preserve">НС-1225867 </v>
          </cell>
        </row>
        <row r="22233">
          <cell r="A22233" t="str">
            <v>19-1140 ADV-A 2300-4042</v>
          </cell>
          <cell r="B22233" t="str">
            <v xml:space="preserve">НС-1225871 </v>
          </cell>
        </row>
        <row r="22234">
          <cell r="A22234" t="str">
            <v>19-1140 ADV-A 2300-4042_</v>
          </cell>
          <cell r="B22234" t="str">
            <v xml:space="preserve">НС-1225872 </v>
          </cell>
        </row>
        <row r="22235">
          <cell r="A22235" t="str">
            <v>19-1144 ADV-A 1070-4042</v>
          </cell>
          <cell r="B22235" t="str">
            <v xml:space="preserve">НС-1225874 </v>
          </cell>
        </row>
        <row r="22236">
          <cell r="A22236" t="str">
            <v>19-1144 ADV-A 1070-4042_</v>
          </cell>
          <cell r="B22236" t="str">
            <v xml:space="preserve">НС-1225876 </v>
          </cell>
        </row>
        <row r="22237">
          <cell r="A22237" t="str">
            <v>ZRSI 3,1</v>
          </cell>
          <cell r="B22237" t="str">
            <v xml:space="preserve">НС-1225918 </v>
          </cell>
        </row>
        <row r="22238">
          <cell r="A22238" t="str">
            <v>AVE-05HJFDL</v>
          </cell>
          <cell r="B22238" t="str">
            <v xml:space="preserve">НС-1225921 </v>
          </cell>
        </row>
        <row r="22239">
          <cell r="A22239" t="str">
            <v>19-1144 ВРПП-70х40ВВ3-У3</v>
          </cell>
          <cell r="B22239" t="str">
            <v xml:space="preserve">НС-1225925 </v>
          </cell>
        </row>
        <row r="22240">
          <cell r="A22240" t="str">
            <v>19-1144 ШГП-70х40х100</v>
          </cell>
          <cell r="B22240" t="str">
            <v xml:space="preserve">НС-1225926 </v>
          </cell>
        </row>
        <row r="22241">
          <cell r="A22241" t="str">
            <v>CTWG-L</v>
          </cell>
          <cell r="B22241" t="str">
            <v xml:space="preserve">НС-1225940 </v>
          </cell>
        </row>
        <row r="22242">
          <cell r="A22242" t="str">
            <v>T7W AX1 323</v>
          </cell>
          <cell r="B22242" t="str">
            <v xml:space="preserve">НС-1225941 </v>
          </cell>
        </row>
        <row r="22243">
          <cell r="A22243" t="str">
            <v>Футболка ROYAL Clima, размер 58</v>
          </cell>
          <cell r="B22243" t="str">
            <v xml:space="preserve">НС-1225966 </v>
          </cell>
        </row>
        <row r="22244">
          <cell r="A22244" t="str">
            <v>ZCS-P-W-DX-YF4-YF4</v>
          </cell>
          <cell r="B22244" t="str">
            <v xml:space="preserve">НС-1226045 </v>
          </cell>
        </row>
        <row r="22245">
          <cell r="A22245" t="str">
            <v>ARU 251b</v>
          </cell>
          <cell r="B22245" t="str">
            <v xml:space="preserve">НС-1226046 </v>
          </cell>
        </row>
        <row r="22246">
          <cell r="A22246" t="str">
            <v>ZXB1038874</v>
          </cell>
          <cell r="B22246" t="str">
            <v xml:space="preserve">НС-1226167 </v>
          </cell>
        </row>
        <row r="22247">
          <cell r="A22247" t="str">
            <v>ZXB1059436</v>
          </cell>
          <cell r="B22247" t="str">
            <v xml:space="preserve">НС-1226170 </v>
          </cell>
        </row>
        <row r="22248">
          <cell r="A22248" t="str">
            <v>ZRSI 3,1</v>
          </cell>
          <cell r="B22248" t="str">
            <v xml:space="preserve">НС-1226171 </v>
          </cell>
        </row>
        <row r="22249">
          <cell r="A22249" t="str">
            <v>AVE-05HJFDL</v>
          </cell>
          <cell r="B22249" t="str">
            <v xml:space="preserve">НС-1226197 </v>
          </cell>
        </row>
        <row r="22250">
          <cell r="A22250" t="str">
            <v>AVE-07HJFDL</v>
          </cell>
          <cell r="B22250" t="str">
            <v xml:space="preserve">НС-1226198 </v>
          </cell>
        </row>
        <row r="22251">
          <cell r="A22251" t="str">
            <v>AVE-09HJFDL</v>
          </cell>
          <cell r="B22251" t="str">
            <v xml:space="preserve">НС-1226202 </v>
          </cell>
        </row>
        <row r="22252">
          <cell r="A22252" t="str">
            <v>AVE-15HJFDL</v>
          </cell>
          <cell r="B22252" t="str">
            <v xml:space="preserve">НС-1226203 </v>
          </cell>
        </row>
        <row r="22253">
          <cell r="A22253" t="str">
            <v>AVE-17HJFDL</v>
          </cell>
          <cell r="B22253" t="str">
            <v xml:space="preserve">НС-1226204 </v>
          </cell>
        </row>
        <row r="22254">
          <cell r="A22254" t="str">
            <v>AVE-19HJFDL</v>
          </cell>
          <cell r="B22254" t="str">
            <v xml:space="preserve">НС-1226206 </v>
          </cell>
        </row>
        <row r="22255">
          <cell r="A22255" t="str">
            <v>AVE-22HJFDL</v>
          </cell>
          <cell r="B22255" t="str">
            <v xml:space="preserve">НС-1226208 </v>
          </cell>
        </row>
        <row r="22256">
          <cell r="A22256" t="str">
            <v>AVE-24HJFDL</v>
          </cell>
          <cell r="B22256" t="str">
            <v xml:space="preserve">НС-1226211 </v>
          </cell>
        </row>
        <row r="22257">
          <cell r="A22257" t="str">
            <v>E12 927 245</v>
          </cell>
          <cell r="B22257" t="str">
            <v xml:space="preserve">НС-1226225 </v>
          </cell>
        </row>
        <row r="22258">
          <cell r="A22258" t="str">
            <v>ZCS-W-YF4_(GH_RV)</v>
          </cell>
          <cell r="B22258" t="str">
            <v xml:space="preserve">НС-1226236 </v>
          </cell>
        </row>
        <row r="22259">
          <cell r="A22259" t="str">
            <v>ZCS-E15-W-DX-YF4_(GH_RV)</v>
          </cell>
          <cell r="B22259" t="str">
            <v xml:space="preserve">НС-1226237 </v>
          </cell>
        </row>
        <row r="22260">
          <cell r="A22260" t="str">
            <v>ZCS-E15-YF4_(GH_RV)</v>
          </cell>
          <cell r="B22260" t="str">
            <v xml:space="preserve">НС-1226239 </v>
          </cell>
        </row>
        <row r="22261">
          <cell r="A22261" t="str">
            <v>E12 W14 100</v>
          </cell>
          <cell r="B22261" t="str">
            <v xml:space="preserve">НС-1226253 </v>
          </cell>
        </row>
        <row r="22262">
          <cell r="A22262" t="str">
            <v>1424733</v>
          </cell>
          <cell r="B22262" t="str">
            <v xml:space="preserve">НС-1226260 </v>
          </cell>
        </row>
        <row r="22263">
          <cell r="A22263" t="str">
            <v>ZXB1038875</v>
          </cell>
          <cell r="B22263" t="str">
            <v xml:space="preserve">НС-1226261 </v>
          </cell>
        </row>
        <row r="22264">
          <cell r="A22264" t="str">
            <v>R01 E02 675</v>
          </cell>
          <cell r="B22264" t="str">
            <v xml:space="preserve">НС-1226264 </v>
          </cell>
        </row>
        <row r="22265">
          <cell r="A22265" t="str">
            <v>R01 E09 115</v>
          </cell>
          <cell r="B22265" t="str">
            <v xml:space="preserve">НС-1226265 </v>
          </cell>
        </row>
        <row r="22266">
          <cell r="A22266" t="str">
            <v>E22 Y52 976</v>
          </cell>
          <cell r="B22266" t="str">
            <v xml:space="preserve">НС-1226270 </v>
          </cell>
        </row>
        <row r="22267">
          <cell r="A22267" t="str">
            <v>ZXB1066917</v>
          </cell>
          <cell r="B22267" t="str">
            <v xml:space="preserve">НС-1226272 </v>
          </cell>
        </row>
        <row r="22268">
          <cell r="A22268" t="str">
            <v>ZXB1092169</v>
          </cell>
          <cell r="B22268" t="str">
            <v xml:space="preserve">НС-1226273 </v>
          </cell>
        </row>
        <row r="22269">
          <cell r="A22269" t="str">
            <v>E12 T07 450</v>
          </cell>
          <cell r="B22269" t="str">
            <v xml:space="preserve">НС-1226284 </v>
          </cell>
        </row>
        <row r="22270">
          <cell r="A22270" t="str">
            <v>VC-C1 P2 S1 PAN</v>
          </cell>
          <cell r="B22270" t="str">
            <v xml:space="preserve">НС-1226329 </v>
          </cell>
        </row>
        <row r="22271">
          <cell r="A22271" t="str">
            <v>ZSSK-Y 500х250</v>
          </cell>
          <cell r="B22271" t="str">
            <v xml:space="preserve">НС-1226344 </v>
          </cell>
        </row>
        <row r="22272">
          <cell r="A22272" t="str">
            <v>ZFFS 500x250-S (EU9)</v>
          </cell>
          <cell r="B22272" t="str">
            <v xml:space="preserve">НС-1226346 </v>
          </cell>
        </row>
        <row r="22273">
          <cell r="A22273" t="str">
            <v>AS-24HR4SBADC005</v>
          </cell>
          <cell r="B22273" t="str">
            <v xml:space="preserve">НС-1226496 </v>
          </cell>
        </row>
        <row r="22274">
          <cell r="A22274" t="str">
            <v>RUH-T250/5.7E-BL SAMPLE</v>
          </cell>
          <cell r="B22274" t="str">
            <v xml:space="preserve">НС-1226513 </v>
          </cell>
        </row>
        <row r="22275">
          <cell r="A22275" t="str">
            <v>ZFEPF059</v>
          </cell>
          <cell r="B22275" t="str">
            <v xml:space="preserve">НС-1226535 </v>
          </cell>
        </row>
        <row r="22276">
          <cell r="A22276" t="str">
            <v>ZFEPF060</v>
          </cell>
          <cell r="B22276" t="str">
            <v xml:space="preserve">НС-1226537 </v>
          </cell>
        </row>
        <row r="22277">
          <cell r="A22277" t="str">
            <v>ZXB1084625</v>
          </cell>
          <cell r="B22277" t="str">
            <v xml:space="preserve">НС-1226661 </v>
          </cell>
        </row>
        <row r="22278">
          <cell r="A22278" t="str">
            <v>ZXB1084596</v>
          </cell>
          <cell r="B22278" t="str">
            <v xml:space="preserve">НС-1226671 </v>
          </cell>
        </row>
        <row r="22279">
          <cell r="A22279" t="str">
            <v>ZXB1074556</v>
          </cell>
          <cell r="B22279" t="str">
            <v xml:space="preserve">НС-1226672 </v>
          </cell>
        </row>
        <row r="22280">
          <cell r="A22280" t="str">
            <v>ZXB1074559</v>
          </cell>
          <cell r="B22280" t="str">
            <v xml:space="preserve">НС-1226673 </v>
          </cell>
        </row>
        <row r="22281">
          <cell r="A22281" t="str">
            <v>ZXB1074689</v>
          </cell>
          <cell r="B22281" t="str">
            <v xml:space="preserve">НС-1226678 </v>
          </cell>
        </row>
        <row r="22282">
          <cell r="A22282" t="str">
            <v>ZXB1074739</v>
          </cell>
          <cell r="B22282" t="str">
            <v xml:space="preserve">НС-1226687 </v>
          </cell>
        </row>
        <row r="22283">
          <cell r="A22283" t="str">
            <v>ZXB1074800</v>
          </cell>
          <cell r="B22283" t="str">
            <v xml:space="preserve">НС-1226689 </v>
          </cell>
        </row>
        <row r="22284">
          <cell r="A22284" t="str">
            <v>ZXB1074810</v>
          </cell>
          <cell r="B22284" t="str">
            <v xml:space="preserve">НС-1226690 </v>
          </cell>
        </row>
        <row r="22285">
          <cell r="A22285" t="str">
            <v>ZCS-M-W-2DX-E34-YF6-YF4-HS_(CRH)</v>
          </cell>
          <cell r="B22285" t="str">
            <v xml:space="preserve">НС-1227009 </v>
          </cell>
        </row>
        <row r="22286">
          <cell r="A22286" t="str">
            <v>ZCS-E34-YF4-YF4_(CRH)</v>
          </cell>
          <cell r="B22286" t="str">
            <v xml:space="preserve">НС-1227016 </v>
          </cell>
        </row>
        <row r="22287">
          <cell r="A22287" t="str">
            <v>ZCS-W-C-YF4_(CRB)</v>
          </cell>
          <cell r="B22287" t="str">
            <v xml:space="preserve">НС-1227019 </v>
          </cell>
        </row>
        <row r="22288">
          <cell r="A22288" t="str">
            <v>USH-BM7201B</v>
          </cell>
          <cell r="B22288" t="str">
            <v xml:space="preserve">НС-1227057 </v>
          </cell>
        </row>
        <row r="22289">
          <cell r="A22289" t="str">
            <v>USH-BM7201WC</v>
          </cell>
          <cell r="B22289" t="str">
            <v xml:space="preserve">НС-1227059 </v>
          </cell>
        </row>
        <row r="22290">
          <cell r="A22290" t="str">
            <v>USH-BE7251B</v>
          </cell>
          <cell r="B22290" t="str">
            <v xml:space="preserve">НС-1227061 </v>
          </cell>
        </row>
        <row r="22291">
          <cell r="A22291" t="str">
            <v>USH-BE7251WС</v>
          </cell>
          <cell r="B22291" t="str">
            <v xml:space="preserve">НС-1227063 </v>
          </cell>
        </row>
        <row r="22292">
          <cell r="A22292" t="str">
            <v>S70 0B4 762</v>
          </cell>
          <cell r="B22292" t="str">
            <v xml:space="preserve">НС-1227254 </v>
          </cell>
        </row>
        <row r="22293">
          <cell r="A22293" t="str">
            <v>E22 E05 900</v>
          </cell>
          <cell r="B22293" t="str">
            <v xml:space="preserve">НС-1227293 </v>
          </cell>
        </row>
        <row r="22294">
          <cell r="A22294" t="str">
            <v>ZSSK 1000х800</v>
          </cell>
          <cell r="B22294" t="str">
            <v xml:space="preserve">НС-1227580 </v>
          </cell>
        </row>
        <row r="22295">
          <cell r="A22295" t="str">
            <v>ABZ KM2 07H/I</v>
          </cell>
          <cell r="B22295" t="str">
            <v xml:space="preserve">НС-1227607 </v>
          </cell>
        </row>
        <row r="22296">
          <cell r="A22296" t="str">
            <v>R01 E59 221</v>
          </cell>
          <cell r="B22296" t="str">
            <v xml:space="preserve">НС-1227749 </v>
          </cell>
        </row>
        <row r="22297">
          <cell r="A22297" t="str">
            <v>samp_hum_01</v>
          </cell>
          <cell r="B22297" t="str">
            <v xml:space="preserve">НС-1227825 </v>
          </cell>
        </row>
        <row r="22298">
          <cell r="A22298" t="str">
            <v>16320006000014</v>
          </cell>
          <cell r="B22298" t="str">
            <v xml:space="preserve">НС-1227898 </v>
          </cell>
        </row>
        <row r="22299">
          <cell r="A22299" t="str">
            <v>FIT000855</v>
          </cell>
          <cell r="B22299" t="str">
            <v xml:space="preserve">НС-1227974 </v>
          </cell>
        </row>
        <row r="22300">
          <cell r="A22300" t="str">
            <v>ZPDI00048</v>
          </cell>
          <cell r="B22300" t="str">
            <v xml:space="preserve">НС-1227990 </v>
          </cell>
        </row>
        <row r="22301">
          <cell r="A22301" t="str">
            <v>VC-C1 36P2_</v>
          </cell>
          <cell r="B22301" t="str">
            <v xml:space="preserve">НС-1227999 </v>
          </cell>
        </row>
        <row r="22302">
          <cell r="A22302" t="str">
            <v>E22 F22 900</v>
          </cell>
          <cell r="B22302" t="str">
            <v xml:space="preserve">НС-1228041 </v>
          </cell>
        </row>
        <row r="22303">
          <cell r="A22303" t="str">
            <v>ACC000574_</v>
          </cell>
          <cell r="B22303" t="str">
            <v xml:space="preserve">НС-1228044 </v>
          </cell>
        </row>
        <row r="22304">
          <cell r="A22304" t="str">
            <v>ACC000576_</v>
          </cell>
          <cell r="B22304" t="str">
            <v xml:space="preserve">НС-1228045 </v>
          </cell>
        </row>
        <row r="22305">
          <cell r="A22305" t="str">
            <v>E12 C32 010</v>
          </cell>
          <cell r="B22305" t="str">
            <v xml:space="preserve">НС-1228046 </v>
          </cell>
        </row>
        <row r="22306">
          <cell r="A22306" t="str">
            <v>ZXB1088293</v>
          </cell>
          <cell r="B22306" t="str">
            <v xml:space="preserve">НС-1228062 </v>
          </cell>
        </row>
        <row r="22307">
          <cell r="A22307" t="str">
            <v>samp_hum_00</v>
          </cell>
          <cell r="B22307" t="str">
            <v xml:space="preserve">НС-1228082 </v>
          </cell>
        </row>
        <row r="22308">
          <cell r="A22308" t="str">
            <v>samp_hum_01</v>
          </cell>
          <cell r="B22308" t="str">
            <v xml:space="preserve">НС-1228083 </v>
          </cell>
        </row>
        <row r="22309">
          <cell r="A22309" t="str">
            <v>samp_hum_02</v>
          </cell>
          <cell r="B22309" t="str">
            <v xml:space="preserve">НС-1228085 </v>
          </cell>
        </row>
        <row r="22310">
          <cell r="A22310" t="str">
            <v>Образец_RCB_150</v>
          </cell>
          <cell r="B22310" t="str">
            <v xml:space="preserve">НС-1228116 </v>
          </cell>
        </row>
        <row r="22311">
          <cell r="A22311" t="str">
            <v>1948590</v>
          </cell>
          <cell r="B22311" t="str">
            <v xml:space="preserve">НС-1228118 </v>
          </cell>
        </row>
        <row r="22312">
          <cell r="A22312" t="str">
            <v>E27 326 100</v>
          </cell>
          <cell r="B22312" t="str">
            <v xml:space="preserve">НС-1228119 </v>
          </cell>
        </row>
        <row r="22313">
          <cell r="A22313" t="str">
            <v>PAC-IF01AHC-J</v>
          </cell>
          <cell r="B22313" t="str">
            <v xml:space="preserve">НС-1228165 </v>
          </cell>
        </row>
        <row r="22314">
          <cell r="A22314" t="str">
            <v>Образец AS-09UR4RYRCA00</v>
          </cell>
          <cell r="B22314" t="str">
            <v xml:space="preserve">НС-1228170 </v>
          </cell>
        </row>
        <row r="22315">
          <cell r="A22315" t="str">
            <v>samp_hum_02_</v>
          </cell>
          <cell r="B22315" t="str">
            <v xml:space="preserve">НС-1228178 </v>
          </cell>
        </row>
        <row r="22316">
          <cell r="A22316" t="str">
            <v>samp_hum_04</v>
          </cell>
          <cell r="B22316" t="str">
            <v xml:space="preserve">НС-1228179 </v>
          </cell>
        </row>
        <row r="22317">
          <cell r="A22317" t="str">
            <v>VC-C 30P4_</v>
          </cell>
          <cell r="B22317" t="str">
            <v xml:space="preserve">НС-1228191 </v>
          </cell>
        </row>
        <row r="22318">
          <cell r="A22318" t="str">
            <v>E22 E52 426</v>
          </cell>
          <cell r="B22318" t="str">
            <v xml:space="preserve">НС-1228197 </v>
          </cell>
        </row>
        <row r="22319">
          <cell r="A22319" t="str">
            <v>1541377</v>
          </cell>
          <cell r="B22319" t="str">
            <v xml:space="preserve">НС-1228201 </v>
          </cell>
        </row>
        <row r="22320">
          <cell r="A22320" t="str">
            <v>ACC000621</v>
          </cell>
          <cell r="B22320" t="str">
            <v xml:space="preserve">НС-1228227 </v>
          </cell>
        </row>
        <row r="22321">
          <cell r="A22321" t="str">
            <v>ZCS-P-W-C-YF6-YF6</v>
          </cell>
          <cell r="B22321" t="str">
            <v xml:space="preserve">НС-1228228 </v>
          </cell>
        </row>
        <row r="22322">
          <cell r="A22322" t="str">
            <v>BC-S1000M-003 SAMPLE</v>
          </cell>
          <cell r="B22322" t="str">
            <v xml:space="preserve">НС-1228318 </v>
          </cell>
        </row>
        <row r="22323">
          <cell r="A22323" t="str">
            <v>CHC 50-60</v>
          </cell>
          <cell r="B22323" t="str">
            <v xml:space="preserve">НС-1228320 </v>
          </cell>
        </row>
        <row r="22324">
          <cell r="A22324" t="str">
            <v>CHC 70-80</v>
          </cell>
          <cell r="B22324" t="str">
            <v xml:space="preserve">НС-1228321 </v>
          </cell>
        </row>
        <row r="22325">
          <cell r="A22325" t="str">
            <v>RACI-SM25HP.D03/S</v>
          </cell>
          <cell r="B22325" t="str">
            <v xml:space="preserve">НС-1228322 </v>
          </cell>
        </row>
        <row r="22326">
          <cell r="A22326" t="str">
            <v>RACI-SM25HP.D03/U</v>
          </cell>
          <cell r="B22326" t="str">
            <v xml:space="preserve">НС-1228324 </v>
          </cell>
        </row>
        <row r="22327">
          <cell r="A22327" t="str">
            <v>RACI-SM35HP.D03/S</v>
          </cell>
          <cell r="B22327" t="str">
            <v xml:space="preserve">НС-1228326 </v>
          </cell>
        </row>
        <row r="22328">
          <cell r="A22328" t="str">
            <v>RACI-SM35HP.D03/U</v>
          </cell>
          <cell r="B22328" t="str">
            <v xml:space="preserve">НС-1228328 </v>
          </cell>
        </row>
        <row r="22329">
          <cell r="A22329" t="str">
            <v>RACI-SN25HP.D03/S</v>
          </cell>
          <cell r="B22329" t="str">
            <v xml:space="preserve">НС-1228329 </v>
          </cell>
        </row>
        <row r="22330">
          <cell r="A22330" t="str">
            <v>RACI-SN25HP.D03/U</v>
          </cell>
          <cell r="B22330" t="str">
            <v xml:space="preserve">НС-1228330 </v>
          </cell>
        </row>
        <row r="22331">
          <cell r="A22331" t="str">
            <v>RACI-SN35HP.D03/S</v>
          </cell>
          <cell r="B22331" t="str">
            <v xml:space="preserve">НС-1228331 </v>
          </cell>
        </row>
        <row r="22332">
          <cell r="A22332" t="str">
            <v>RACI-SN35HP.D03/U</v>
          </cell>
          <cell r="B22332" t="str">
            <v xml:space="preserve">НС-1228332 </v>
          </cell>
        </row>
        <row r="22333">
          <cell r="A22333" t="str">
            <v>RACI-SN50HP.D03/S</v>
          </cell>
          <cell r="B22333" t="str">
            <v xml:space="preserve">НС-1228333 </v>
          </cell>
        </row>
        <row r="22334">
          <cell r="A22334" t="str">
            <v>RACI-SN50HP.D03/U</v>
          </cell>
          <cell r="B22334" t="str">
            <v xml:space="preserve">НС-1228334 </v>
          </cell>
        </row>
        <row r="22335">
          <cell r="A22335" t="str">
            <v>RACI-SN65HP.D03/S</v>
          </cell>
          <cell r="B22335" t="str">
            <v xml:space="preserve">НС-1228336 </v>
          </cell>
        </row>
        <row r="22336">
          <cell r="A22336" t="str">
            <v>RACI-SN65HP.D03/U</v>
          </cell>
          <cell r="B22336" t="str">
            <v xml:space="preserve">НС-1228337 </v>
          </cell>
        </row>
        <row r="22337">
          <cell r="A22337" t="str">
            <v>E12 827 452</v>
          </cell>
          <cell r="B22337" t="str">
            <v xml:space="preserve">НС-1228360 </v>
          </cell>
        </row>
        <row r="22338">
          <cell r="A22338" t="str">
            <v>ZXB1038854</v>
          </cell>
          <cell r="B22338" t="str">
            <v xml:space="preserve">НС-1228385 </v>
          </cell>
        </row>
        <row r="22339">
          <cell r="A22339" t="str">
            <v>G2W 003 400</v>
          </cell>
          <cell r="B22339" t="str">
            <v xml:space="preserve">НС-1228398 </v>
          </cell>
        </row>
        <row r="22340">
          <cell r="A22340" t="str">
            <v>G2W 004 400</v>
          </cell>
          <cell r="B22340" t="str">
            <v xml:space="preserve">НС-1228399 </v>
          </cell>
        </row>
        <row r="22341">
          <cell r="A22341" t="str">
            <v>R01 E96 221</v>
          </cell>
          <cell r="B22341" t="str">
            <v xml:space="preserve">НС-1228428 </v>
          </cell>
        </row>
        <row r="22342">
          <cell r="A22342" t="str">
            <v>UV24R.N10</v>
          </cell>
          <cell r="B22342" t="str">
            <v xml:space="preserve">НС-1228819 </v>
          </cell>
        </row>
        <row r="22343">
          <cell r="A22343" t="str">
            <v>UU24WR.U40</v>
          </cell>
          <cell r="B22343" t="str">
            <v xml:space="preserve">НС-1228822 </v>
          </cell>
        </row>
        <row r="22344">
          <cell r="A22344" t="str">
            <v>6306-2Z/C3 SKF</v>
          </cell>
          <cell r="B22344" t="str">
            <v xml:space="preserve">НС-1228895 </v>
          </cell>
        </row>
        <row r="22345">
          <cell r="A22345" t="str">
            <v>6206-2Z/C3 SKF</v>
          </cell>
          <cell r="B22345" t="str">
            <v xml:space="preserve">НС-1228898 </v>
          </cell>
        </row>
        <row r="22346">
          <cell r="A22346" t="str">
            <v>3-3D D22S/S/V</v>
          </cell>
          <cell r="B22346" t="str">
            <v xml:space="preserve">НС-1228899 </v>
          </cell>
        </row>
        <row r="22347">
          <cell r="A22347" t="str">
            <v>ACC000090</v>
          </cell>
          <cell r="B22347" t="str">
            <v xml:space="preserve">НС-1228909 </v>
          </cell>
        </row>
        <row r="22348">
          <cell r="A22348" t="str">
            <v>R01 E06 208</v>
          </cell>
          <cell r="B22348" t="str">
            <v xml:space="preserve">НС-1229044 </v>
          </cell>
        </row>
        <row r="22349">
          <cell r="A22349" t="str">
            <v>ZXB1038854</v>
          </cell>
          <cell r="B22349" t="str">
            <v xml:space="preserve">НС-1229081 </v>
          </cell>
        </row>
        <row r="22350">
          <cell r="A22350" t="str">
            <v>samp_washer_00</v>
          </cell>
          <cell r="B22350" t="str">
            <v xml:space="preserve">НС-1229089 </v>
          </cell>
        </row>
        <row r="22351">
          <cell r="A22351" t="str">
            <v>DVT-ME-92</v>
          </cell>
          <cell r="B22351" t="str">
            <v xml:space="preserve">НС-1229121 </v>
          </cell>
        </row>
        <row r="22352">
          <cell r="A22352" t="str">
            <v>080022004</v>
          </cell>
          <cell r="B22352" t="str">
            <v xml:space="preserve">НС-1229128 </v>
          </cell>
        </row>
        <row r="22353">
          <cell r="A22353" t="str">
            <v>080032004</v>
          </cell>
          <cell r="B22353" t="str">
            <v xml:space="preserve">НС-1229130 </v>
          </cell>
        </row>
        <row r="22354">
          <cell r="A22354" t="str">
            <v>080052004</v>
          </cell>
          <cell r="B22354" t="str">
            <v xml:space="preserve">НС-1229132 </v>
          </cell>
        </row>
        <row r="22355">
          <cell r="A22355" t="str">
            <v>080072004</v>
          </cell>
          <cell r="B22355" t="str">
            <v xml:space="preserve">НС-1229135 </v>
          </cell>
        </row>
        <row r="22356">
          <cell r="A22356" t="str">
            <v>080082004</v>
          </cell>
          <cell r="B22356" t="str">
            <v xml:space="preserve">НС-1229136 </v>
          </cell>
        </row>
        <row r="22357">
          <cell r="A22357" t="str">
            <v>JE-N0924</v>
          </cell>
          <cell r="B22357" t="str">
            <v xml:space="preserve">НС-1229174 </v>
          </cell>
        </row>
        <row r="22358">
          <cell r="A22358" t="str">
            <v>1051774</v>
          </cell>
          <cell r="B22358" t="str">
            <v xml:space="preserve">НС-1229217 </v>
          </cell>
        </row>
        <row r="22359">
          <cell r="A22359" t="str">
            <v>PAC-SH29TC-E-RUS</v>
          </cell>
          <cell r="B22359" t="str">
            <v xml:space="preserve">НС-1229311 </v>
          </cell>
        </row>
        <row r="22360">
          <cell r="A22360" t="str">
            <v>080022034</v>
          </cell>
          <cell r="B22360" t="str">
            <v xml:space="preserve">НС-1229384 </v>
          </cell>
        </row>
        <row r="22361">
          <cell r="A22361" t="str">
            <v>080062034</v>
          </cell>
          <cell r="B22361" t="str">
            <v xml:space="preserve">НС-1229386 </v>
          </cell>
        </row>
        <row r="22362">
          <cell r="A22362" t="str">
            <v>ACC000272</v>
          </cell>
          <cell r="B22362" t="str">
            <v xml:space="preserve">НС-1229436 </v>
          </cell>
        </row>
        <row r="22363">
          <cell r="A22363" t="str">
            <v>T7W HY0 315</v>
          </cell>
          <cell r="B22363" t="str">
            <v xml:space="preserve">НС-1229693 </v>
          </cell>
        </row>
        <row r="22364">
          <cell r="A22364" t="str">
            <v>1039124</v>
          </cell>
          <cell r="B22364" t="str">
            <v xml:space="preserve">НС-1229700 </v>
          </cell>
        </row>
        <row r="22365">
          <cell r="A22365" t="str">
            <v>1047186</v>
          </cell>
          <cell r="B22365" t="str">
            <v xml:space="preserve">НС-1229704 </v>
          </cell>
        </row>
        <row r="22366">
          <cell r="A22366" t="str">
            <v>T7W E91 310</v>
          </cell>
          <cell r="B22366" t="str">
            <v xml:space="preserve">НС-1229706 </v>
          </cell>
        </row>
        <row r="22367">
          <cell r="A22367" t="str">
            <v>1047184</v>
          </cell>
          <cell r="B22367" t="str">
            <v xml:space="preserve">НС-1229707 </v>
          </cell>
        </row>
        <row r="22368">
          <cell r="A22368" t="str">
            <v>1048633</v>
          </cell>
          <cell r="B22368" t="str">
            <v xml:space="preserve">НС-1229711 </v>
          </cell>
        </row>
        <row r="22369">
          <cell r="A22369" t="str">
            <v>1047185</v>
          </cell>
          <cell r="B22369" t="str">
            <v xml:space="preserve">НС-1229712 </v>
          </cell>
        </row>
        <row r="22370">
          <cell r="A22370" t="str">
            <v>1005938</v>
          </cell>
          <cell r="B22370" t="str">
            <v xml:space="preserve">НС-1229713 </v>
          </cell>
        </row>
        <row r="22371">
          <cell r="A22371" t="str">
            <v>1028756</v>
          </cell>
          <cell r="B22371" t="str">
            <v xml:space="preserve">НС-1229715 </v>
          </cell>
        </row>
        <row r="22372">
          <cell r="A22372" t="str">
            <v>1014981</v>
          </cell>
          <cell r="B22372" t="str">
            <v xml:space="preserve">НС-1229716 </v>
          </cell>
        </row>
        <row r="22373">
          <cell r="A22373" t="str">
            <v>1050813</v>
          </cell>
          <cell r="B22373" t="str">
            <v xml:space="preserve">НС-1229717 </v>
          </cell>
        </row>
        <row r="22374">
          <cell r="A22374" t="str">
            <v>1058031</v>
          </cell>
          <cell r="B22374" t="str">
            <v xml:space="preserve">НС-1229718 </v>
          </cell>
        </row>
        <row r="22375">
          <cell r="A22375" t="str">
            <v>1058032</v>
          </cell>
          <cell r="B22375" t="str">
            <v xml:space="preserve">НС-1229720 </v>
          </cell>
        </row>
        <row r="22376">
          <cell r="A22376" t="str">
            <v>1081601</v>
          </cell>
          <cell r="B22376" t="str">
            <v xml:space="preserve">НС-1229721 </v>
          </cell>
        </row>
        <row r="22377">
          <cell r="A22377" t="str">
            <v>1081599</v>
          </cell>
          <cell r="B22377" t="str">
            <v xml:space="preserve">НС-1229723 </v>
          </cell>
        </row>
        <row r="22378">
          <cell r="A22378" t="str">
            <v>1081748</v>
          </cell>
          <cell r="B22378" t="str">
            <v xml:space="preserve">НС-1229724 </v>
          </cell>
        </row>
        <row r="22379">
          <cell r="A22379" t="str">
            <v>1081600</v>
          </cell>
          <cell r="B22379" t="str">
            <v xml:space="preserve">НС-1229725 </v>
          </cell>
        </row>
        <row r="22380">
          <cell r="A22380" t="str">
            <v>1081746</v>
          </cell>
          <cell r="B22380" t="str">
            <v xml:space="preserve">НС-1229726 </v>
          </cell>
        </row>
        <row r="22381">
          <cell r="A22381" t="str">
            <v>1039123</v>
          </cell>
          <cell r="B22381" t="str">
            <v xml:space="preserve">НС-1229727 </v>
          </cell>
        </row>
        <row r="22382">
          <cell r="A22382" t="str">
            <v>1025413</v>
          </cell>
          <cell r="B22382" t="str">
            <v xml:space="preserve">НС-1229728 </v>
          </cell>
        </row>
        <row r="22383">
          <cell r="A22383" t="str">
            <v>1042592</v>
          </cell>
          <cell r="B22383" t="str">
            <v xml:space="preserve">НС-1229729 </v>
          </cell>
        </row>
        <row r="22384">
          <cell r="A22384" t="str">
            <v>1098949</v>
          </cell>
          <cell r="B22384" t="str">
            <v xml:space="preserve">НС-1229730 </v>
          </cell>
        </row>
        <row r="22385">
          <cell r="A22385" t="str">
            <v>1039550</v>
          </cell>
          <cell r="B22385" t="str">
            <v xml:space="preserve">НС-1229731 </v>
          </cell>
        </row>
        <row r="22386">
          <cell r="A22386" t="str">
            <v>1011337</v>
          </cell>
          <cell r="B22386" t="str">
            <v xml:space="preserve">НС-1229732 </v>
          </cell>
        </row>
        <row r="22387">
          <cell r="A22387" t="str">
            <v>CFWG-L</v>
          </cell>
          <cell r="B22387" t="str">
            <v xml:space="preserve">НС-1229734 </v>
          </cell>
        </row>
        <row r="22388">
          <cell r="A22388" t="str">
            <v>CRWG-L</v>
          </cell>
          <cell r="B22388" t="str">
            <v xml:space="preserve">НС-1229735 </v>
          </cell>
        </row>
        <row r="22389">
          <cell r="A22389" t="str">
            <v>1100423</v>
          </cell>
          <cell r="B22389" t="str">
            <v xml:space="preserve">НС-1229740 </v>
          </cell>
        </row>
        <row r="22390">
          <cell r="A22390" t="str">
            <v>1064779</v>
          </cell>
          <cell r="B22390" t="str">
            <v xml:space="preserve">НС-1229744 </v>
          </cell>
        </row>
        <row r="22391">
          <cell r="A22391" t="str">
            <v>1022376</v>
          </cell>
          <cell r="B22391" t="str">
            <v xml:space="preserve">НС-1229746 </v>
          </cell>
        </row>
        <row r="22392">
          <cell r="A22392" t="str">
            <v>1098122</v>
          </cell>
          <cell r="B22392" t="str">
            <v xml:space="preserve">НС-1229748 </v>
          </cell>
        </row>
        <row r="22393">
          <cell r="A22393" t="str">
            <v>1097178</v>
          </cell>
          <cell r="B22393" t="str">
            <v xml:space="preserve">НС-1229749 </v>
          </cell>
        </row>
        <row r="22394">
          <cell r="A22394" t="str">
            <v>1038724</v>
          </cell>
          <cell r="B22394" t="str">
            <v xml:space="preserve">НС-1229752 </v>
          </cell>
        </row>
        <row r="22395">
          <cell r="A22395" t="str">
            <v>1013981</v>
          </cell>
          <cell r="B22395" t="str">
            <v xml:space="preserve">НС-1229753 </v>
          </cell>
        </row>
        <row r="22396">
          <cell r="A22396" t="str">
            <v>1021222</v>
          </cell>
          <cell r="B22396" t="str">
            <v xml:space="preserve">НС-1229755 </v>
          </cell>
        </row>
        <row r="22397">
          <cell r="A22397" t="str">
            <v>4083311_</v>
          </cell>
          <cell r="B22397" t="str">
            <v xml:space="preserve">НС-1229756 </v>
          </cell>
        </row>
        <row r="22398">
          <cell r="A22398" t="str">
            <v>1057068</v>
          </cell>
          <cell r="B22398" t="str">
            <v xml:space="preserve">НС-1229784 </v>
          </cell>
        </row>
        <row r="22399">
          <cell r="A22399" t="str">
            <v>1057064</v>
          </cell>
          <cell r="B22399" t="str">
            <v xml:space="preserve">НС-1229785 </v>
          </cell>
        </row>
        <row r="22400">
          <cell r="A22400" t="str">
            <v>1057066</v>
          </cell>
          <cell r="B22400" t="str">
            <v xml:space="preserve">НС-1229787 </v>
          </cell>
        </row>
        <row r="22401">
          <cell r="A22401" t="str">
            <v>4026364__</v>
          </cell>
          <cell r="B22401" t="str">
            <v xml:space="preserve">НС-1229790 </v>
          </cell>
        </row>
        <row r="22402">
          <cell r="A22402" t="str">
            <v>Коробка картонная для RD-S20-E</v>
          </cell>
          <cell r="B22402" t="str">
            <v xml:space="preserve">НС-1229791 </v>
          </cell>
        </row>
        <row r="22403">
          <cell r="A22403" t="str">
            <v>Коробка картонная для RD-S30-E</v>
          </cell>
          <cell r="B22403" t="str">
            <v xml:space="preserve">НС-1229793 </v>
          </cell>
        </row>
        <row r="22404">
          <cell r="A22404" t="str">
            <v>Коробка картонная для RD-S40-E</v>
          </cell>
          <cell r="B22404" t="str">
            <v xml:space="preserve">НС-1229794 </v>
          </cell>
        </row>
        <row r="22405">
          <cell r="A22405" t="str">
            <v>ZXB1103022</v>
          </cell>
          <cell r="B22405" t="str">
            <v xml:space="preserve">НС-1229838 </v>
          </cell>
        </row>
        <row r="22406">
          <cell r="A22406" t="str">
            <v>ZCS-2DX-YF6</v>
          </cell>
          <cell r="B22406" t="str">
            <v xml:space="preserve">НС-1229839 </v>
          </cell>
        </row>
        <row r="22407">
          <cell r="A22407" t="str">
            <v>ZCS-R-E45-YF4-YF4_(CRH, SC)</v>
          </cell>
          <cell r="B22407" t="str">
            <v xml:space="preserve">НС-1229847 </v>
          </cell>
        </row>
        <row r="22408">
          <cell r="A22408" t="str">
            <v>ACS 122 P4/V4.1-6751</v>
          </cell>
          <cell r="B22408" t="str">
            <v xml:space="preserve">НС-1229848 </v>
          </cell>
        </row>
        <row r="22409">
          <cell r="A22409" t="str">
            <v>ZCS-R-E56-YF6-YF6_(CRH, SC)</v>
          </cell>
          <cell r="B22409" t="str">
            <v xml:space="preserve">НС-1229849 </v>
          </cell>
        </row>
        <row r="22410">
          <cell r="A22410" t="str">
            <v>ACS 152 P6/V6.1-6751</v>
          </cell>
          <cell r="B22410" t="str">
            <v xml:space="preserve">НС-1229852 </v>
          </cell>
        </row>
        <row r="22411">
          <cell r="A22411" t="str">
            <v>ACS 122 P8/V8.1-6751</v>
          </cell>
          <cell r="B22411" t="str">
            <v xml:space="preserve">НС-1229854 </v>
          </cell>
        </row>
        <row r="22412">
          <cell r="A22412" t="str">
            <v>ACS 123 P7/V7.1-6751</v>
          </cell>
          <cell r="B22412" t="str">
            <v xml:space="preserve">НС-1229855 </v>
          </cell>
        </row>
        <row r="22413">
          <cell r="A22413" t="str">
            <v>COMP_ACS 152</v>
          </cell>
          <cell r="B22413" t="str">
            <v xml:space="preserve">НС-1229908 </v>
          </cell>
        </row>
        <row r="22414">
          <cell r="A22414" t="str">
            <v>R01 E12 682</v>
          </cell>
          <cell r="B22414" t="str">
            <v xml:space="preserve">НС-1229932 </v>
          </cell>
        </row>
        <row r="22415">
          <cell r="A22415" t="str">
            <v>1995888</v>
          </cell>
          <cell r="B22415" t="str">
            <v xml:space="preserve">НС-1230116 </v>
          </cell>
        </row>
        <row r="22416">
          <cell r="A22416" t="str">
            <v>UU12WR.UL0</v>
          </cell>
          <cell r="B22416" t="str">
            <v xml:space="preserve">НС-1230130 </v>
          </cell>
        </row>
        <row r="22417">
          <cell r="A22417" t="str">
            <v>1950205</v>
          </cell>
          <cell r="B22417" t="str">
            <v xml:space="preserve">НС-1230131 </v>
          </cell>
        </row>
        <row r="22418">
          <cell r="A22418" t="str">
            <v>CL12R.N20</v>
          </cell>
          <cell r="B22418" t="str">
            <v xml:space="preserve">НС-1230133 </v>
          </cell>
        </row>
        <row r="22419">
          <cell r="A22419" t="str">
            <v>11002012033636</v>
          </cell>
          <cell r="B22419" t="str">
            <v xml:space="preserve">НС-1230252 </v>
          </cell>
        </row>
        <row r="22420">
          <cell r="A22420" t="str">
            <v>ZXB1123415</v>
          </cell>
          <cell r="B22420" t="str">
            <v xml:space="preserve">НС-1230270 </v>
          </cell>
        </row>
        <row r="22421">
          <cell r="A22421" t="str">
            <v>ZXB1099671</v>
          </cell>
          <cell r="B22421" t="str">
            <v xml:space="preserve">НС-1230271 </v>
          </cell>
        </row>
        <row r="22422">
          <cell r="A22422" t="str">
            <v>E22892451</v>
          </cell>
          <cell r="B22422" t="str">
            <v xml:space="preserve">НС-1230356 </v>
          </cell>
        </row>
        <row r="22423">
          <cell r="A22423" t="str">
            <v>H73785_</v>
          </cell>
          <cell r="B22423" t="str">
            <v xml:space="preserve">НС-1230394 </v>
          </cell>
        </row>
        <row r="22424">
          <cell r="A22424" t="str">
            <v>ARU 071b (19-1572)</v>
          </cell>
          <cell r="B22424" t="str">
            <v xml:space="preserve">НС-1230528 </v>
          </cell>
        </row>
        <row r="22425">
          <cell r="A22425" t="str">
            <v>t-NEXT DW E1 UNDER 009 P1 S</v>
          </cell>
          <cell r="B22425" t="str">
            <v xml:space="preserve">НС-1230631 </v>
          </cell>
        </row>
        <row r="22426">
          <cell r="A22426" t="str">
            <v>t-NEXT DW E7L UNDER 075 P2 D</v>
          </cell>
          <cell r="B22426" t="str">
            <v xml:space="preserve">НС-1230632 </v>
          </cell>
        </row>
        <row r="22427">
          <cell r="A22427" t="str">
            <v>WH2110.BN 5/08 V Q4EA (EC)</v>
          </cell>
          <cell r="B22427" t="str">
            <v xml:space="preserve">НС-1230636 </v>
          </cell>
        </row>
        <row r="22428">
          <cell r="A22428" t="str">
            <v>WH1480. C 1/03 V Q3EA (EC)</v>
          </cell>
          <cell r="B22428" t="str">
            <v xml:space="preserve">НС-1230638 </v>
          </cell>
        </row>
        <row r="22429">
          <cell r="A22429" t="str">
            <v>170701DV333</v>
          </cell>
          <cell r="B22429" t="str">
            <v xml:space="preserve">НС-1230690 </v>
          </cell>
        </row>
        <row r="22430">
          <cell r="A22430" t="str">
            <v>ZES014</v>
          </cell>
          <cell r="B22430" t="str">
            <v xml:space="preserve">НС-1230778 </v>
          </cell>
        </row>
        <row r="22431">
          <cell r="A22431" t="str">
            <v>ACC000570_</v>
          </cell>
          <cell r="B22431" t="str">
            <v xml:space="preserve">НС-1230877 </v>
          </cell>
        </row>
        <row r="22432">
          <cell r="A22432" t="str">
            <v>_____</v>
          </cell>
          <cell r="B22432" t="str">
            <v xml:space="preserve">НС-1230884 </v>
          </cell>
        </row>
        <row r="22433">
          <cell r="A22433" t="str">
            <v>080072034(TEL11)</v>
          </cell>
          <cell r="B22433" t="str">
            <v xml:space="preserve">НС-1230908 </v>
          </cell>
        </row>
        <row r="22434">
          <cell r="A22434" t="str">
            <v>080082034(TEL11)</v>
          </cell>
          <cell r="B22434" t="str">
            <v xml:space="preserve">НС-1230909 </v>
          </cell>
        </row>
        <row r="22435">
          <cell r="A22435" t="str">
            <v>19-1170 REV-87-CU</v>
          </cell>
          <cell r="B22435" t="str">
            <v xml:space="preserve">НС-1230910 </v>
          </cell>
        </row>
        <row r="22436">
          <cell r="A22436" t="str">
            <v>UU09WR.UL0</v>
          </cell>
          <cell r="B22436" t="str">
            <v xml:space="preserve">НС-1230927 </v>
          </cell>
        </row>
        <row r="22437">
          <cell r="A22437" t="str">
            <v>UU18WR.U20</v>
          </cell>
          <cell r="B22437" t="str">
            <v xml:space="preserve">НС-1230928 </v>
          </cell>
        </row>
        <row r="22438">
          <cell r="A22438" t="str">
            <v>UU30WR.U40</v>
          </cell>
          <cell r="B22438" t="str">
            <v xml:space="preserve">НС-1230929 </v>
          </cell>
        </row>
        <row r="22439">
          <cell r="A22439" t="str">
            <v>UU36WR.U30</v>
          </cell>
          <cell r="B22439" t="str">
            <v xml:space="preserve">НС-1230930 </v>
          </cell>
        </row>
        <row r="22440">
          <cell r="A22440" t="str">
            <v>UU42WR.U30</v>
          </cell>
          <cell r="B22440" t="str">
            <v xml:space="preserve">НС-1230931 </v>
          </cell>
        </row>
        <row r="22441">
          <cell r="A22441" t="str">
            <v>UU48WR.U30</v>
          </cell>
          <cell r="B22441" t="str">
            <v xml:space="preserve">НС-1230932 </v>
          </cell>
        </row>
        <row r="22442">
          <cell r="A22442" t="str">
            <v>UU37WR.U30</v>
          </cell>
          <cell r="B22442" t="str">
            <v xml:space="preserve">НС-1230934 </v>
          </cell>
        </row>
        <row r="22443">
          <cell r="A22443" t="str">
            <v>UU43WR.U30</v>
          </cell>
          <cell r="B22443" t="str">
            <v xml:space="preserve">НС-1230935 </v>
          </cell>
        </row>
        <row r="22444">
          <cell r="A22444" t="str">
            <v>UU49WR.U30</v>
          </cell>
          <cell r="B22444" t="str">
            <v xml:space="preserve">НС-1230937 </v>
          </cell>
        </row>
        <row r="22445">
          <cell r="A22445" t="str">
            <v>CT09R.NR0</v>
          </cell>
          <cell r="B22445" t="str">
            <v xml:space="preserve">НС-1230939 </v>
          </cell>
        </row>
        <row r="22446">
          <cell r="A22446" t="str">
            <v>CT12R.NR0</v>
          </cell>
          <cell r="B22446" t="str">
            <v xml:space="preserve">НС-1230942 </v>
          </cell>
        </row>
        <row r="22447">
          <cell r="A22447" t="str">
            <v>CT18R.NQ0</v>
          </cell>
          <cell r="B22447" t="str">
            <v xml:space="preserve">НС-1230943 </v>
          </cell>
        </row>
        <row r="22448">
          <cell r="A22448" t="str">
            <v>CT24R.NP0</v>
          </cell>
          <cell r="B22448" t="str">
            <v xml:space="preserve">НС-1230946 </v>
          </cell>
        </row>
        <row r="22449">
          <cell r="A22449" t="str">
            <v>UT30R.NM0</v>
          </cell>
          <cell r="B22449" t="str">
            <v xml:space="preserve">НС-1230954 </v>
          </cell>
        </row>
        <row r="22450">
          <cell r="A22450" t="str">
            <v>UT36R.NM0</v>
          </cell>
          <cell r="B22450" t="str">
            <v xml:space="preserve">НС-1230955 </v>
          </cell>
        </row>
        <row r="22451">
          <cell r="A22451" t="str">
            <v>UT42R.NM0</v>
          </cell>
          <cell r="B22451" t="str">
            <v xml:space="preserve">НС-1230956 </v>
          </cell>
        </row>
        <row r="22452">
          <cell r="A22452" t="str">
            <v>UT48R.NM0</v>
          </cell>
          <cell r="B22452" t="str">
            <v xml:space="preserve">НС-1230957 </v>
          </cell>
        </row>
        <row r="22453">
          <cell r="A22453" t="str">
            <v>CM18R.N10</v>
          </cell>
          <cell r="B22453" t="str">
            <v xml:space="preserve">НС-1230958 </v>
          </cell>
        </row>
        <row r="22454">
          <cell r="A22454" t="str">
            <v>CM24R.N10</v>
          </cell>
          <cell r="B22454" t="str">
            <v xml:space="preserve">НС-1230959 </v>
          </cell>
        </row>
        <row r="22455">
          <cell r="A22455" t="str">
            <v>UM30R.N10</v>
          </cell>
          <cell r="B22455" t="str">
            <v xml:space="preserve">НС-1230960 </v>
          </cell>
        </row>
        <row r="22456">
          <cell r="A22456" t="str">
            <v>UM36R.N20</v>
          </cell>
          <cell r="B22456" t="str">
            <v xml:space="preserve">НС-1230962 </v>
          </cell>
        </row>
        <row r="22457">
          <cell r="A22457" t="str">
            <v>UM42R.N20</v>
          </cell>
          <cell r="B22457" t="str">
            <v xml:space="preserve">НС-1230964 </v>
          </cell>
        </row>
        <row r="22458">
          <cell r="A22458" t="str">
            <v>UM48R.N30</v>
          </cell>
          <cell r="B22458" t="str">
            <v xml:space="preserve">НС-1230966 </v>
          </cell>
        </row>
        <row r="22459">
          <cell r="A22459" t="str">
            <v>08044034</v>
          </cell>
          <cell r="B22459" t="str">
            <v xml:space="preserve">НС-1230967 </v>
          </cell>
        </row>
        <row r="22460">
          <cell r="A22460" t="str">
            <v>CL09R.N20</v>
          </cell>
          <cell r="B22460" t="str">
            <v xml:space="preserve">НС-1230968 </v>
          </cell>
        </row>
        <row r="22461">
          <cell r="A22461" t="str">
            <v>CL18R.N20</v>
          </cell>
          <cell r="B22461" t="str">
            <v xml:space="preserve">НС-1230969 </v>
          </cell>
        </row>
        <row r="22462">
          <cell r="A22462" t="str">
            <v>CL24R.N30</v>
          </cell>
          <cell r="B22462" t="str">
            <v xml:space="preserve">НС-1230970 </v>
          </cell>
        </row>
        <row r="22463">
          <cell r="A22463" t="str">
            <v>UV18R.N10</v>
          </cell>
          <cell r="B22463" t="str">
            <v xml:space="preserve">НС-1230971 </v>
          </cell>
        </row>
        <row r="22464">
          <cell r="A22464" t="str">
            <v>UV30R.N10</v>
          </cell>
          <cell r="B22464" t="str">
            <v xml:space="preserve">НС-1230972 </v>
          </cell>
        </row>
        <row r="22465">
          <cell r="A22465" t="str">
            <v>UV36R.N20</v>
          </cell>
          <cell r="B22465" t="str">
            <v xml:space="preserve">НС-1230974 </v>
          </cell>
        </row>
        <row r="22466">
          <cell r="A22466" t="str">
            <v>UV42R.N20</v>
          </cell>
          <cell r="B22466" t="str">
            <v xml:space="preserve">НС-1230976 </v>
          </cell>
        </row>
        <row r="22467">
          <cell r="A22467" t="str">
            <v>UV48R.N20</v>
          </cell>
          <cell r="B22467" t="str">
            <v xml:space="preserve">НС-1230977 </v>
          </cell>
        </row>
        <row r="22468">
          <cell r="A22468" t="str">
            <v>UV60R.N20</v>
          </cell>
          <cell r="B22468" t="str">
            <v xml:space="preserve">НС-1230978 </v>
          </cell>
        </row>
        <row r="22469">
          <cell r="A22469" t="str">
            <v>PT-QCHW0.ENCXLEU</v>
          </cell>
          <cell r="B22469" t="str">
            <v xml:space="preserve">НС-1230980 </v>
          </cell>
        </row>
        <row r="22470">
          <cell r="A22470" t="str">
            <v>PT-MCHW0.ENCXLEU</v>
          </cell>
          <cell r="B22470" t="str">
            <v xml:space="preserve">НС-1230981 </v>
          </cell>
        </row>
        <row r="22471">
          <cell r="A22471" t="str">
            <v>E12F28301</v>
          </cell>
          <cell r="B22471" t="str">
            <v xml:space="preserve">НС-1231040 </v>
          </cell>
        </row>
        <row r="22472">
          <cell r="A22472" t="str">
            <v>E22947301</v>
          </cell>
          <cell r="B22472" t="str">
            <v xml:space="preserve">НС-1231079 </v>
          </cell>
        </row>
        <row r="22473">
          <cell r="A22473" t="str">
            <v>A015A.01.001.105_</v>
          </cell>
          <cell r="B22473" t="str">
            <v xml:space="preserve">НС-1231081 </v>
          </cell>
        </row>
        <row r="22474">
          <cell r="A22474" t="str">
            <v>A015A.02.001.001</v>
          </cell>
          <cell r="B22474" t="str">
            <v xml:space="preserve">НС-1231082 </v>
          </cell>
        </row>
        <row r="22475">
          <cell r="A22475" t="str">
            <v>A015A.01.010.102</v>
          </cell>
          <cell r="B22475" t="str">
            <v xml:space="preserve">НС-1231083 </v>
          </cell>
        </row>
        <row r="22476">
          <cell r="A22476" t="str">
            <v>A015A.04.004.227</v>
          </cell>
          <cell r="B22476" t="str">
            <v xml:space="preserve">НС-1231084 </v>
          </cell>
        </row>
        <row r="22477">
          <cell r="A22477" t="str">
            <v>A015A.04.003.228</v>
          </cell>
          <cell r="B22477" t="str">
            <v xml:space="preserve">НС-1231085 </v>
          </cell>
        </row>
        <row r="22478">
          <cell r="A22478" t="str">
            <v>A015A.04.002.212</v>
          </cell>
          <cell r="B22478" t="str">
            <v xml:space="preserve">НС-1231086 </v>
          </cell>
        </row>
        <row r="22479">
          <cell r="A22479" t="str">
            <v>A015A.04.001.202</v>
          </cell>
          <cell r="B22479" t="str">
            <v xml:space="preserve">НС-1231087 </v>
          </cell>
        </row>
        <row r="22480">
          <cell r="A22480" t="str">
            <v>A015A.01.023.005</v>
          </cell>
          <cell r="B22480" t="str">
            <v xml:space="preserve">НС-1231088 </v>
          </cell>
        </row>
        <row r="22481">
          <cell r="A22481" t="str">
            <v>A015A.02.003.002</v>
          </cell>
          <cell r="B22481" t="str">
            <v xml:space="preserve">НС-1231089 </v>
          </cell>
        </row>
        <row r="22482">
          <cell r="A22482" t="str">
            <v>A015A.02.002.001</v>
          </cell>
          <cell r="B22482" t="str">
            <v xml:space="preserve">НС-1231091 </v>
          </cell>
        </row>
        <row r="22483">
          <cell r="A22483" t="str">
            <v>A015A.01.002.102</v>
          </cell>
          <cell r="B22483" t="str">
            <v xml:space="preserve">НС-1231092 </v>
          </cell>
        </row>
        <row r="22484">
          <cell r="A22484" t="str">
            <v>A015A.01.003.102</v>
          </cell>
          <cell r="B22484" t="str">
            <v xml:space="preserve">НС-1231093 </v>
          </cell>
        </row>
        <row r="22485">
          <cell r="A22485" t="str">
            <v>A015A.02.005.001</v>
          </cell>
          <cell r="B22485" t="str">
            <v xml:space="preserve">НС-1231094 </v>
          </cell>
        </row>
        <row r="22486">
          <cell r="A22486" t="str">
            <v>A015A.01.024.005</v>
          </cell>
          <cell r="B22486" t="str">
            <v xml:space="preserve">НС-1231096 </v>
          </cell>
        </row>
        <row r="22487">
          <cell r="A22487" t="str">
            <v>A015A.02.004.002</v>
          </cell>
          <cell r="B22487" t="str">
            <v xml:space="preserve">НС-1231097 </v>
          </cell>
        </row>
        <row r="22488">
          <cell r="A22488" t="str">
            <v>A015A.01.004.105</v>
          </cell>
          <cell r="B22488" t="str">
            <v xml:space="preserve">НС-1231098 </v>
          </cell>
        </row>
        <row r="22489">
          <cell r="A22489" t="str">
            <v>A001A.04.015.027</v>
          </cell>
          <cell r="B22489" t="str">
            <v xml:space="preserve">НС-1231099 </v>
          </cell>
        </row>
        <row r="22490">
          <cell r="A22490" t="str">
            <v>A015A.01.100.001</v>
          </cell>
          <cell r="B22490" t="str">
            <v xml:space="preserve">НС-1231100 </v>
          </cell>
        </row>
        <row r="22491">
          <cell r="A22491" t="str">
            <v>A002A.01.028.213</v>
          </cell>
          <cell r="B22491" t="str">
            <v xml:space="preserve">НС-1231101 </v>
          </cell>
        </row>
        <row r="22492">
          <cell r="A22492" t="str">
            <v>A002A.01.024.021</v>
          </cell>
          <cell r="B22492" t="str">
            <v xml:space="preserve">НС-1231102 </v>
          </cell>
        </row>
        <row r="22493">
          <cell r="A22493" t="str">
            <v>A002A.01.027.007</v>
          </cell>
          <cell r="B22493" t="str">
            <v xml:space="preserve">НС-1231104 </v>
          </cell>
        </row>
        <row r="22494">
          <cell r="A22494" t="str">
            <v>ZFA-A 355</v>
          </cell>
          <cell r="B22494" t="str">
            <v xml:space="preserve">НС-1231139 </v>
          </cell>
        </row>
        <row r="22495">
          <cell r="A22495" t="str">
            <v>A013A.04.001.101</v>
          </cell>
          <cell r="B22495" t="str">
            <v xml:space="preserve">НС-1231174 </v>
          </cell>
        </row>
        <row r="22496">
          <cell r="A22496" t="str">
            <v>A013A.04.002.203</v>
          </cell>
          <cell r="B22496" t="str">
            <v xml:space="preserve">НС-1231175 </v>
          </cell>
        </row>
        <row r="22497">
          <cell r="A22497" t="str">
            <v>A001A.04.015.078</v>
          </cell>
          <cell r="B22497" t="str">
            <v xml:space="preserve">НС-1231176 </v>
          </cell>
        </row>
        <row r="22498">
          <cell r="A22498" t="str">
            <v>A015A.02.005.002</v>
          </cell>
          <cell r="B22498" t="str">
            <v xml:space="preserve">НС-1231177 </v>
          </cell>
        </row>
        <row r="22499">
          <cell r="A22499" t="str">
            <v>A013A.02.001.001</v>
          </cell>
          <cell r="B22499" t="str">
            <v xml:space="preserve">НС-1231178 </v>
          </cell>
        </row>
        <row r="22500">
          <cell r="A22500" t="str">
            <v>A013A.01.025.004</v>
          </cell>
          <cell r="B22500" t="str">
            <v xml:space="preserve">НС-1231179 </v>
          </cell>
        </row>
        <row r="22501">
          <cell r="A22501" t="str">
            <v>A013A.02.003.003</v>
          </cell>
          <cell r="B22501" t="str">
            <v xml:space="preserve">НС-1231180 </v>
          </cell>
        </row>
        <row r="22502">
          <cell r="A22502" t="str">
            <v>A013A.02.002.002</v>
          </cell>
          <cell r="B22502" t="str">
            <v xml:space="preserve">НС-1231181 </v>
          </cell>
        </row>
        <row r="22503">
          <cell r="A22503" t="str">
            <v>A007A.02.011.008</v>
          </cell>
          <cell r="B22503" t="str">
            <v xml:space="preserve">НС-1231182 </v>
          </cell>
        </row>
        <row r="22504">
          <cell r="A22504" t="str">
            <v>A013A.01.048.001</v>
          </cell>
          <cell r="B22504" t="str">
            <v xml:space="preserve">НС-1231183 </v>
          </cell>
        </row>
        <row r="22505">
          <cell r="A22505" t="str">
            <v>A013A.01.003.004</v>
          </cell>
          <cell r="B22505" t="str">
            <v xml:space="preserve">НС-1231184 </v>
          </cell>
        </row>
        <row r="22506">
          <cell r="A22506" t="str">
            <v>A013A.01.013.004</v>
          </cell>
          <cell r="B22506" t="str">
            <v xml:space="preserve">НС-1231185 </v>
          </cell>
        </row>
        <row r="22507">
          <cell r="A22507" t="str">
            <v>A002A.01.024.107</v>
          </cell>
          <cell r="B22507" t="str">
            <v xml:space="preserve">НС-1231186 </v>
          </cell>
        </row>
        <row r="22508">
          <cell r="A22508" t="str">
            <v>A013A.01.002.004</v>
          </cell>
          <cell r="B22508" t="str">
            <v xml:space="preserve">НС-1231187 </v>
          </cell>
        </row>
        <row r="22509">
          <cell r="A22509" t="str">
            <v>A013A.01.004.004</v>
          </cell>
          <cell r="B22509" t="str">
            <v xml:space="preserve">НС-1231188 </v>
          </cell>
        </row>
        <row r="22510">
          <cell r="A22510" t="str">
            <v>A013A.01.005.004</v>
          </cell>
          <cell r="B22510" t="str">
            <v xml:space="preserve">НС-1231190 </v>
          </cell>
        </row>
        <row r="22511">
          <cell r="A22511" t="str">
            <v>A013A.01.009.001</v>
          </cell>
          <cell r="B22511" t="str">
            <v xml:space="preserve">НС-1231192 </v>
          </cell>
        </row>
        <row r="22512">
          <cell r="A22512" t="str">
            <v>A013A.01.010.001</v>
          </cell>
          <cell r="B22512" t="str">
            <v xml:space="preserve">НС-1231193 </v>
          </cell>
        </row>
        <row r="22513">
          <cell r="A22513" t="str">
            <v>A013A.01.049.001</v>
          </cell>
          <cell r="B22513" t="str">
            <v xml:space="preserve">НС-1231194 </v>
          </cell>
        </row>
        <row r="22514">
          <cell r="A22514" t="str">
            <v>ZFEFMK792</v>
          </cell>
          <cell r="B22514" t="str">
            <v xml:space="preserve">НС-1231195 </v>
          </cell>
        </row>
        <row r="22515">
          <cell r="A22515" t="str">
            <v>A007A.04.001.233</v>
          </cell>
          <cell r="B22515" t="str">
            <v xml:space="preserve">НС-1231196 </v>
          </cell>
        </row>
        <row r="22516">
          <cell r="A22516" t="str">
            <v>A007A.04.002.233</v>
          </cell>
          <cell r="B22516" t="str">
            <v xml:space="preserve">НС-1231197 </v>
          </cell>
        </row>
        <row r="22517">
          <cell r="A22517" t="str">
            <v>A001A.04.015.079</v>
          </cell>
          <cell r="B22517" t="str">
            <v xml:space="preserve">НС-1231198 </v>
          </cell>
        </row>
        <row r="22518">
          <cell r="A22518" t="str">
            <v>A009A.02.007.101</v>
          </cell>
          <cell r="B22518" t="str">
            <v xml:space="preserve">НС-1231200 </v>
          </cell>
        </row>
        <row r="22519">
          <cell r="A22519" t="str">
            <v>A007A.02.011.008_</v>
          </cell>
          <cell r="B22519" t="str">
            <v xml:space="preserve">НС-1231202 </v>
          </cell>
        </row>
        <row r="22520">
          <cell r="A22520" t="str">
            <v>A007A.02.004.001</v>
          </cell>
          <cell r="B22520" t="str">
            <v xml:space="preserve">НС-1231204 </v>
          </cell>
        </row>
        <row r="22521">
          <cell r="A22521" t="str">
            <v>A007A.02.002.012</v>
          </cell>
          <cell r="B22521" t="str">
            <v xml:space="preserve">НС-1231205 </v>
          </cell>
        </row>
        <row r="22522">
          <cell r="A22522" t="str">
            <v>A007A.02.001.202</v>
          </cell>
          <cell r="B22522" t="str">
            <v xml:space="preserve">НС-1231206 </v>
          </cell>
        </row>
        <row r="22523">
          <cell r="A22523" t="str">
            <v>A007A.02.003.015</v>
          </cell>
          <cell r="B22523" t="str">
            <v xml:space="preserve">НС-1231207 </v>
          </cell>
        </row>
        <row r="22524">
          <cell r="A22524" t="str">
            <v>A002A.01.028.213_</v>
          </cell>
          <cell r="B22524" t="str">
            <v xml:space="preserve">НС-1231208 </v>
          </cell>
        </row>
        <row r="22525">
          <cell r="A22525" t="str">
            <v>A002A.01.027.007_</v>
          </cell>
          <cell r="B22525" t="str">
            <v xml:space="preserve">НС-1231209 </v>
          </cell>
        </row>
        <row r="22526">
          <cell r="A22526" t="str">
            <v>A002A.01.025.706</v>
          </cell>
          <cell r="B22526" t="str">
            <v xml:space="preserve">НС-1231211 </v>
          </cell>
        </row>
        <row r="22527">
          <cell r="A22527" t="str">
            <v>A002A.01.024.021_</v>
          </cell>
          <cell r="B22527" t="str">
            <v xml:space="preserve">НС-1231214 </v>
          </cell>
        </row>
        <row r="22528">
          <cell r="A22528" t="str">
            <v>A007A.01.013.021</v>
          </cell>
          <cell r="B22528" t="str">
            <v xml:space="preserve">НС-1231215 </v>
          </cell>
        </row>
        <row r="22529">
          <cell r="A22529" t="str">
            <v>A007A.01.003.301</v>
          </cell>
          <cell r="B22529" t="str">
            <v xml:space="preserve">НС-1231217 </v>
          </cell>
        </row>
        <row r="22530">
          <cell r="A22530" t="str">
            <v>A007H.01.101.001</v>
          </cell>
          <cell r="B22530" t="str">
            <v xml:space="preserve">НС-1231218 </v>
          </cell>
        </row>
        <row r="22531">
          <cell r="A22531" t="str">
            <v>A007A.01.100.001</v>
          </cell>
          <cell r="B22531" t="str">
            <v xml:space="preserve">НС-1231220 </v>
          </cell>
        </row>
        <row r="22532">
          <cell r="A22532" t="str">
            <v>A007A.01.008.205</v>
          </cell>
          <cell r="B22532" t="str">
            <v xml:space="preserve">НС-1231245 </v>
          </cell>
        </row>
        <row r="22533">
          <cell r="A22533" t="str">
            <v>12222200001856</v>
          </cell>
          <cell r="B22533" t="str">
            <v xml:space="preserve">НС-1231362 </v>
          </cell>
        </row>
        <row r="22534">
          <cell r="A22534" t="str">
            <v>ZASRIS120_</v>
          </cell>
          <cell r="B22534" t="str">
            <v xml:space="preserve">НС-1231462 </v>
          </cell>
        </row>
        <row r="22535">
          <cell r="A22535" t="str">
            <v>-----....</v>
          </cell>
          <cell r="B22535" t="str">
            <v xml:space="preserve">НС-1231615 </v>
          </cell>
        </row>
        <row r="22536">
          <cell r="A22536" t="str">
            <v>PAC-SE10TC-J</v>
          </cell>
          <cell r="B22536" t="str">
            <v xml:space="preserve">НС-1231628 </v>
          </cell>
        </row>
        <row r="22537">
          <cell r="A22537" t="str">
            <v>RCS-350-U</v>
          </cell>
          <cell r="B22537" t="str">
            <v xml:space="preserve">НС-1231682 </v>
          </cell>
        </row>
        <row r="22538">
          <cell r="A22538" t="str">
            <v>RCS-250-P</v>
          </cell>
          <cell r="B22538" t="str">
            <v xml:space="preserve">НС-1231683 </v>
          </cell>
        </row>
        <row r="22539">
          <cell r="A22539" t="str">
            <v>RCS-350-P</v>
          </cell>
          <cell r="B22539" t="str">
            <v xml:space="preserve">НС-1231684 </v>
          </cell>
        </row>
        <row r="22540">
          <cell r="A22540" t="str">
            <v>RCS-500-P</v>
          </cell>
          <cell r="B22540" t="str">
            <v xml:space="preserve">НС-1231685 </v>
          </cell>
        </row>
        <row r="22541">
          <cell r="A22541" t="str">
            <v>RCS-650-P</v>
          </cell>
          <cell r="B22541" t="str">
            <v xml:space="preserve">НС-1231686 </v>
          </cell>
        </row>
        <row r="22542">
          <cell r="A22542" t="str">
            <v>RCS-500-U</v>
          </cell>
          <cell r="B22542" t="str">
            <v xml:space="preserve">НС-1231687 </v>
          </cell>
        </row>
        <row r="22543">
          <cell r="A22543" t="str">
            <v>RCS-650-U</v>
          </cell>
          <cell r="B22543" t="str">
            <v xml:space="preserve">НС-1231688 </v>
          </cell>
        </row>
        <row r="22544">
          <cell r="A22544" t="str">
            <v>RCS-800-U</v>
          </cell>
          <cell r="B22544" t="str">
            <v xml:space="preserve">НС-1231689 </v>
          </cell>
        </row>
        <row r="22545">
          <cell r="A22545" t="str">
            <v>RCS-1250-U</v>
          </cell>
          <cell r="B22545" t="str">
            <v xml:space="preserve">НС-1231690 </v>
          </cell>
        </row>
        <row r="22546">
          <cell r="A22546" t="str">
            <v>RCS-1800-U</v>
          </cell>
          <cell r="B22546" t="str">
            <v xml:space="preserve">НС-1231692 </v>
          </cell>
        </row>
        <row r="22547">
          <cell r="A22547" t="str">
            <v>ZXB1136941</v>
          </cell>
          <cell r="B22547" t="str">
            <v xml:space="preserve">НС-1231806 </v>
          </cell>
        </row>
        <row r="22548">
          <cell r="A22548" t="str">
            <v>H55U7A</v>
          </cell>
          <cell r="B22548" t="str">
            <v xml:space="preserve">НС-1231813 </v>
          </cell>
        </row>
        <row r="22549">
          <cell r="A22549" t="str">
            <v>E17A34426</v>
          </cell>
          <cell r="B22549" t="str">
            <v xml:space="preserve">НС-1231824 </v>
          </cell>
        </row>
        <row r="22550">
          <cell r="A22550" t="str">
            <v>E22749300</v>
          </cell>
          <cell r="B22550" t="str">
            <v xml:space="preserve">НС-1231826 </v>
          </cell>
        </row>
        <row r="22551">
          <cell r="A22551" t="str">
            <v>H55A6500</v>
          </cell>
          <cell r="B22551" t="str">
            <v xml:space="preserve">НС-1231833 </v>
          </cell>
        </row>
        <row r="22552">
          <cell r="A22552" t="str">
            <v>MSZ-HR25VF-E-MOCK-UP</v>
          </cell>
          <cell r="B22552" t="str">
            <v xml:space="preserve">НС-1231844 </v>
          </cell>
        </row>
        <row r="22553">
          <cell r="A22553" t="str">
            <v>MSZ-AP25VG-E-MOCK-UP</v>
          </cell>
          <cell r="B22553" t="str">
            <v xml:space="preserve">НС-1231845 </v>
          </cell>
        </row>
        <row r="22554">
          <cell r="A22554" t="str">
            <v>16444013000012</v>
          </cell>
          <cell r="B22554" t="str">
            <v xml:space="preserve">НС-1231884 </v>
          </cell>
        </row>
        <row r="22555">
          <cell r="A22555" t="str">
            <v>ZSPTLR0008</v>
          </cell>
          <cell r="B22555" t="str">
            <v xml:space="preserve">НС-1231907 </v>
          </cell>
        </row>
        <row r="22556">
          <cell r="A22556" t="str">
            <v>ZXB1111189</v>
          </cell>
          <cell r="B22556" t="str">
            <v xml:space="preserve">НС-1231923 </v>
          </cell>
        </row>
        <row r="22557">
          <cell r="A22557" t="str">
            <v>ACC000587</v>
          </cell>
          <cell r="B22557" t="str">
            <v xml:space="preserve">НС-1231959 </v>
          </cell>
        </row>
        <row r="22558">
          <cell r="A22558" t="str">
            <v>ACC000593</v>
          </cell>
          <cell r="B22558" t="str">
            <v xml:space="preserve">НС-1231961 </v>
          </cell>
        </row>
        <row r="22559">
          <cell r="A22559" t="str">
            <v>30101614</v>
          </cell>
          <cell r="B22559" t="str">
            <v xml:space="preserve">НС-1231995 </v>
          </cell>
        </row>
        <row r="22560">
          <cell r="A22560" t="str">
            <v>30088648</v>
          </cell>
          <cell r="B22560" t="str">
            <v xml:space="preserve">НС-1231996 </v>
          </cell>
        </row>
        <row r="22561">
          <cell r="A22561" t="str">
            <v>ACC002524</v>
          </cell>
          <cell r="B22561" t="str">
            <v xml:space="preserve">НС-1232009 </v>
          </cell>
        </row>
        <row r="22562">
          <cell r="A22562" t="str">
            <v>FAN000038</v>
          </cell>
          <cell r="B22562" t="str">
            <v xml:space="preserve">НС-1232010 </v>
          </cell>
        </row>
        <row r="22563">
          <cell r="A22563" t="str">
            <v>FAN000039</v>
          </cell>
          <cell r="B22563" t="str">
            <v xml:space="preserve">НС-1232014 </v>
          </cell>
        </row>
        <row r="22564">
          <cell r="A22564" t="str">
            <v>FAN000365</v>
          </cell>
          <cell r="B22564" t="str">
            <v xml:space="preserve">НС-1232015 </v>
          </cell>
        </row>
        <row r="22565">
          <cell r="A22565" t="str">
            <v>FAN000562</v>
          </cell>
          <cell r="B22565" t="str">
            <v xml:space="preserve">НС-1232016 </v>
          </cell>
        </row>
        <row r="22566">
          <cell r="A22566" t="str">
            <v>FAN000563</v>
          </cell>
          <cell r="B22566" t="str">
            <v xml:space="preserve">НС-1232018 </v>
          </cell>
        </row>
        <row r="22567">
          <cell r="A22567" t="str">
            <v>ACC000607</v>
          </cell>
          <cell r="B22567" t="str">
            <v xml:space="preserve">НС-1232195 </v>
          </cell>
        </row>
        <row r="22568">
          <cell r="A22568" t="str">
            <v>ZASRIRS068_</v>
          </cell>
          <cell r="B22568" t="str">
            <v xml:space="preserve">НС-1232196 </v>
          </cell>
        </row>
        <row r="22569">
          <cell r="A22569" t="str">
            <v>ZASRIS051_</v>
          </cell>
          <cell r="B22569" t="str">
            <v xml:space="preserve">НС-1232197 </v>
          </cell>
        </row>
        <row r="22570">
          <cell r="A22570" t="str">
            <v>1914784</v>
          </cell>
          <cell r="B22570" t="str">
            <v xml:space="preserve">НС-1232199 </v>
          </cell>
        </row>
        <row r="22571">
          <cell r="A22571" t="str">
            <v>ZXB906603</v>
          </cell>
          <cell r="B22571" t="str">
            <v xml:space="preserve">НС-1232218 </v>
          </cell>
        </row>
        <row r="22572">
          <cell r="A22572" t="str">
            <v>ABZ KM2 07H/O</v>
          </cell>
          <cell r="B22572" t="str">
            <v xml:space="preserve">НС-1232226 </v>
          </cell>
        </row>
        <row r="22573">
          <cell r="A22573" t="str">
            <v>ZCS-P-E17-YF4-YF4_(CRH)</v>
          </cell>
          <cell r="B22573" t="str">
            <v xml:space="preserve">НС-1232257 </v>
          </cell>
        </row>
        <row r="22574">
          <cell r="A22574" t="str">
            <v>PAC-FG02B-E</v>
          </cell>
          <cell r="B22574" t="str">
            <v xml:space="preserve">НС-1232303 </v>
          </cell>
        </row>
        <row r="22575">
          <cell r="A22575" t="str">
            <v>DVT-ME-61</v>
          </cell>
          <cell r="B22575" t="str">
            <v xml:space="preserve">НС-1232337 </v>
          </cell>
        </row>
        <row r="22576">
          <cell r="A22576" t="str">
            <v>CBBH 1263.A Y V QRAS</v>
          </cell>
          <cell r="B22576" t="str">
            <v xml:space="preserve">НС-1232340 </v>
          </cell>
        </row>
        <row r="22577">
          <cell r="A22577" t="str">
            <v>PAC-SJ20BH-E</v>
          </cell>
          <cell r="B22577" t="str">
            <v xml:space="preserve">НС-1232456 </v>
          </cell>
        </row>
        <row r="22578">
          <cell r="A22578" t="str">
            <v>ZCS-W-DX-YF4-YF4_(CRHT)</v>
          </cell>
          <cell r="B22578" t="str">
            <v xml:space="preserve">НС-1232594 </v>
          </cell>
        </row>
        <row r="22579">
          <cell r="A22579" t="str">
            <v>ZXB952734</v>
          </cell>
          <cell r="B22579" t="str">
            <v xml:space="preserve">НС-1232595 </v>
          </cell>
        </row>
        <row r="22580">
          <cell r="A22580" t="str">
            <v>ZXB952735</v>
          </cell>
          <cell r="B22580" t="str">
            <v xml:space="preserve">НС-1232596 </v>
          </cell>
        </row>
        <row r="22581">
          <cell r="A22581" t="str">
            <v>ZXB1121968</v>
          </cell>
          <cell r="B22581" t="str">
            <v xml:space="preserve">НС-1232597 </v>
          </cell>
        </row>
        <row r="22582">
          <cell r="A22582" t="str">
            <v>ZPVP 800 V EU5+EU5</v>
          </cell>
          <cell r="B22582" t="str">
            <v xml:space="preserve">НС-1232673 </v>
          </cell>
        </row>
        <row r="22583">
          <cell r="A22583" t="str">
            <v>PEFY-P125VMHS-E</v>
          </cell>
          <cell r="B22583" t="str">
            <v xml:space="preserve">НС-1232674 </v>
          </cell>
        </row>
        <row r="22584">
          <cell r="A22584" t="str">
            <v>E22 X33 426</v>
          </cell>
          <cell r="B22584" t="str">
            <v xml:space="preserve">НС-1232752 </v>
          </cell>
        </row>
        <row r="22585">
          <cell r="A22585" t="str">
            <v>192620DV16</v>
          </cell>
          <cell r="B22585" t="str">
            <v xml:space="preserve">НС-1232800 </v>
          </cell>
        </row>
        <row r="22586">
          <cell r="A22586" t="str">
            <v>T88273104_</v>
          </cell>
          <cell r="B22586" t="str">
            <v xml:space="preserve">НС-1232832 </v>
          </cell>
        </row>
        <row r="22587">
          <cell r="A22587" t="str">
            <v>T89105513</v>
          </cell>
          <cell r="B22587" t="str">
            <v xml:space="preserve">НС-1232834 </v>
          </cell>
        </row>
        <row r="22588">
          <cell r="A22588" t="str">
            <v>10161985_</v>
          </cell>
          <cell r="B22588" t="str">
            <v xml:space="preserve">НС-1232836 </v>
          </cell>
        </row>
        <row r="22589">
          <cell r="A22589" t="str">
            <v>CN-07-00020</v>
          </cell>
          <cell r="B22589" t="str">
            <v xml:space="preserve">НС-1232880 </v>
          </cell>
        </row>
        <row r="22590">
          <cell r="A22590" t="str">
            <v>1016607</v>
          </cell>
          <cell r="B22590" t="str">
            <v xml:space="preserve">НС-1232881 </v>
          </cell>
        </row>
        <row r="22591">
          <cell r="A22591" t="str">
            <v>ZCS-P-W-YF8-YF8_(CRHT_2GH)</v>
          </cell>
          <cell r="B22591" t="str">
            <v xml:space="preserve">НС-1232890 </v>
          </cell>
        </row>
        <row r="22592">
          <cell r="A22592" t="str">
            <v>ZCS-P-W-YF4-YF4_(CRHT_2GH)</v>
          </cell>
          <cell r="B22592" t="str">
            <v xml:space="preserve">НС-1232892 </v>
          </cell>
        </row>
        <row r="22593">
          <cell r="A22593" t="str">
            <v>ZCS-W-YF7-YF4_(CRHT_GH)</v>
          </cell>
          <cell r="B22593" t="str">
            <v xml:space="preserve">НС-1232893 </v>
          </cell>
        </row>
        <row r="22594">
          <cell r="A22594" t="str">
            <v>ZXB1125116</v>
          </cell>
          <cell r="B22594" t="str">
            <v xml:space="preserve">НС-1232924 </v>
          </cell>
        </row>
        <row r="22595">
          <cell r="A22595" t="str">
            <v>ZXB1125149</v>
          </cell>
          <cell r="B22595" t="str">
            <v xml:space="preserve">НС-1232926 </v>
          </cell>
        </row>
        <row r="22596">
          <cell r="A22596" t="str">
            <v>ZXB1125297</v>
          </cell>
          <cell r="B22596" t="str">
            <v xml:space="preserve">НС-1232927 </v>
          </cell>
        </row>
        <row r="22597">
          <cell r="A22597" t="str">
            <v>ZXB1131217</v>
          </cell>
          <cell r="B22597" t="str">
            <v xml:space="preserve">НС-1232948 </v>
          </cell>
        </row>
        <row r="22598">
          <cell r="A22598" t="str">
            <v>ZXB1131331</v>
          </cell>
          <cell r="B22598" t="str">
            <v xml:space="preserve">НС-1232949 </v>
          </cell>
        </row>
        <row r="22599">
          <cell r="A22599" t="str">
            <v>ZXB1131364</v>
          </cell>
          <cell r="B22599" t="str">
            <v xml:space="preserve">НС-1232950 </v>
          </cell>
        </row>
        <row r="22600">
          <cell r="A22600" t="str">
            <v>ZXB1137266</v>
          </cell>
          <cell r="B22600" t="str">
            <v xml:space="preserve">НС-1232951 </v>
          </cell>
        </row>
        <row r="22601">
          <cell r="A22601" t="str">
            <v>ZXB1137422</v>
          </cell>
          <cell r="B22601" t="str">
            <v xml:space="preserve">НС-1232952 </v>
          </cell>
        </row>
        <row r="22602">
          <cell r="A22602" t="str">
            <v>ZXB1137478</v>
          </cell>
          <cell r="B22602" t="str">
            <v xml:space="preserve">НС-1232954 </v>
          </cell>
        </row>
        <row r="22603">
          <cell r="A22603" t="str">
            <v>RCE 22-111-1-NH</v>
          </cell>
          <cell r="B22603" t="str">
            <v xml:space="preserve">НС-1232958 </v>
          </cell>
        </row>
        <row r="22604">
          <cell r="A22604" t="str">
            <v>RCE 50-81-1-NH</v>
          </cell>
          <cell r="B22604" t="str">
            <v xml:space="preserve">НС-1232959 </v>
          </cell>
        </row>
        <row r="22605">
          <cell r="A22605" t="str">
            <v>1954601</v>
          </cell>
          <cell r="B22605" t="str">
            <v xml:space="preserve">НС-1232970 </v>
          </cell>
        </row>
        <row r="22606">
          <cell r="A22606" t="str">
            <v>1897913_</v>
          </cell>
          <cell r="B22606" t="str">
            <v xml:space="preserve">НС-1232973 </v>
          </cell>
        </row>
        <row r="22607">
          <cell r="A22607" t="str">
            <v>Образец AS-09UR4RYRCA01</v>
          </cell>
          <cell r="B22607" t="str">
            <v xml:space="preserve">НС-1232985 </v>
          </cell>
        </row>
        <row r="22608">
          <cell r="A22608" t="str">
            <v>Образец AS-09UR4RYRCB01</v>
          </cell>
          <cell r="B22608" t="str">
            <v xml:space="preserve">НС-1232987 </v>
          </cell>
        </row>
        <row r="22609">
          <cell r="A22609" t="str">
            <v>17122300003077</v>
          </cell>
          <cell r="B22609" t="str">
            <v xml:space="preserve">НС-1233133 </v>
          </cell>
        </row>
        <row r="22610">
          <cell r="A22610" t="str">
            <v>17122000028181</v>
          </cell>
          <cell r="B22610" t="str">
            <v xml:space="preserve">НС-1233135 </v>
          </cell>
        </row>
        <row r="22611">
          <cell r="A22611" t="str">
            <v>nEXB80000021195</v>
          </cell>
          <cell r="B22611" t="str">
            <v xml:space="preserve">НС-1233212 </v>
          </cell>
        </row>
        <row r="22612">
          <cell r="A22612" t="str">
            <v>ZCS-P-W-YF4-YF4_(CRH)</v>
          </cell>
          <cell r="B22612" t="str">
            <v xml:space="preserve">НС-1233214 </v>
          </cell>
        </row>
        <row r="22613">
          <cell r="A22613" t="str">
            <v>FHM22M</v>
          </cell>
          <cell r="B22613" t="str">
            <v xml:space="preserve">НС-1233217 </v>
          </cell>
        </row>
        <row r="22614">
          <cell r="A22614" t="str">
            <v>FHM19M</v>
          </cell>
          <cell r="B22614" t="str">
            <v xml:space="preserve">НС-1233219 </v>
          </cell>
        </row>
        <row r="22615">
          <cell r="A22615" t="str">
            <v>FHM21M</v>
          </cell>
          <cell r="B22615" t="str">
            <v xml:space="preserve">НС-1233220 </v>
          </cell>
        </row>
        <row r="22616">
          <cell r="A22616" t="str">
            <v>FHM16M</v>
          </cell>
          <cell r="B22616" t="str">
            <v xml:space="preserve">НС-1233221 </v>
          </cell>
        </row>
        <row r="22617">
          <cell r="A22617" t="str">
            <v>FHM11M</v>
          </cell>
          <cell r="B22617" t="str">
            <v xml:space="preserve">НС-1233224 </v>
          </cell>
        </row>
        <row r="22618">
          <cell r="A22618" t="str">
            <v>FHM13M</v>
          </cell>
          <cell r="B22618" t="str">
            <v xml:space="preserve">НС-1233225 </v>
          </cell>
        </row>
        <row r="22619">
          <cell r="A22619" t="str">
            <v>FHM22DR</v>
          </cell>
          <cell r="B22619" t="str">
            <v xml:space="preserve">НС-1233227 </v>
          </cell>
        </row>
        <row r="22620">
          <cell r="A22620" t="str">
            <v>ACC000550</v>
          </cell>
          <cell r="B22620" t="str">
            <v xml:space="preserve">НС-1233230 </v>
          </cell>
        </row>
        <row r="22621">
          <cell r="A22621" t="str">
            <v>FHM14DR</v>
          </cell>
          <cell r="B22621" t="str">
            <v xml:space="preserve">НС-1233231 </v>
          </cell>
        </row>
        <row r="22622">
          <cell r="A22622" t="str">
            <v>FHM21DR</v>
          </cell>
          <cell r="B22622" t="str">
            <v xml:space="preserve">НС-1233232 </v>
          </cell>
        </row>
        <row r="22623">
          <cell r="A22623" t="str">
            <v>FHM19DR</v>
          </cell>
          <cell r="B22623" t="str">
            <v xml:space="preserve">НС-1233233 </v>
          </cell>
        </row>
        <row r="22624">
          <cell r="A22624" t="str">
            <v>FHM17DR</v>
          </cell>
          <cell r="B22624" t="str">
            <v xml:space="preserve">НС-1233234 </v>
          </cell>
        </row>
        <row r="22625">
          <cell r="A22625" t="str">
            <v>FHMDR</v>
          </cell>
          <cell r="B22625" t="str">
            <v xml:space="preserve">НС-1233235 </v>
          </cell>
        </row>
        <row r="22626">
          <cell r="A22626" t="str">
            <v>CO-4C 12HNI</v>
          </cell>
          <cell r="B22626" t="str">
            <v xml:space="preserve">НС-1233242 </v>
          </cell>
        </row>
        <row r="22627">
          <cell r="A22627" t="str">
            <v>DL120</v>
          </cell>
          <cell r="B22627" t="str">
            <v xml:space="preserve">НС-1233249 </v>
          </cell>
        </row>
        <row r="22628">
          <cell r="A22628" t="str">
            <v>CO-4C 18HNI</v>
          </cell>
          <cell r="B22628" t="str">
            <v xml:space="preserve">НС-1233255 </v>
          </cell>
        </row>
        <row r="22629">
          <cell r="A22629" t="str">
            <v>CO-4C 24HNI</v>
          </cell>
          <cell r="B22629" t="str">
            <v xml:space="preserve">НС-1233256 </v>
          </cell>
        </row>
        <row r="22630">
          <cell r="A22630" t="str">
            <v>CO-4C 36HNI</v>
          </cell>
          <cell r="B22630" t="str">
            <v xml:space="preserve">НС-1233259 </v>
          </cell>
        </row>
        <row r="22631">
          <cell r="A22631" t="str">
            <v>CO-4C 48HNI</v>
          </cell>
          <cell r="B22631" t="str">
            <v xml:space="preserve">НС-1233260 </v>
          </cell>
        </row>
        <row r="22632">
          <cell r="A22632" t="str">
            <v>CO-4C 60HNI</v>
          </cell>
          <cell r="B22632" t="str">
            <v xml:space="preserve">НС-1233261 </v>
          </cell>
        </row>
        <row r="22633">
          <cell r="A22633" t="str">
            <v>CO-E 12HNI</v>
          </cell>
          <cell r="B22633" t="str">
            <v xml:space="preserve">НС-1233265 </v>
          </cell>
        </row>
        <row r="22634">
          <cell r="A22634" t="str">
            <v>CO-E 18HNI</v>
          </cell>
          <cell r="B22634" t="str">
            <v xml:space="preserve">НС-1233267 </v>
          </cell>
        </row>
        <row r="22635">
          <cell r="A22635" t="str">
            <v>CO-E 24HNI</v>
          </cell>
          <cell r="B22635" t="str">
            <v xml:space="preserve">НС-1233268 </v>
          </cell>
        </row>
        <row r="22636">
          <cell r="A22636" t="str">
            <v>E12 T07 440</v>
          </cell>
          <cell r="B22636" t="str">
            <v xml:space="preserve">НС-1233269 </v>
          </cell>
        </row>
        <row r="22637">
          <cell r="A22637" t="str">
            <v>CO-E 36HNI</v>
          </cell>
          <cell r="B22637" t="str">
            <v xml:space="preserve">НС-1233270 </v>
          </cell>
        </row>
        <row r="22638">
          <cell r="A22638" t="str">
            <v>CO-E 48HNI</v>
          </cell>
          <cell r="B22638" t="str">
            <v xml:space="preserve">НС-1233272 </v>
          </cell>
        </row>
        <row r="22639">
          <cell r="A22639" t="str">
            <v>CO-E 60HNI</v>
          </cell>
          <cell r="B22639" t="str">
            <v xml:space="preserve">НС-1233274 </v>
          </cell>
        </row>
        <row r="22640">
          <cell r="A22640" t="str">
            <v>CO-D 18HNI</v>
          </cell>
          <cell r="B22640" t="str">
            <v xml:space="preserve">НС-1233280 </v>
          </cell>
        </row>
        <row r="22641">
          <cell r="A22641" t="str">
            <v>CO-D 24HNI</v>
          </cell>
          <cell r="B22641" t="str">
            <v xml:space="preserve">НС-1233283 </v>
          </cell>
        </row>
        <row r="22642">
          <cell r="A22642" t="str">
            <v>CO-D 36HNI</v>
          </cell>
          <cell r="B22642" t="str">
            <v xml:space="preserve">НС-1233284 </v>
          </cell>
        </row>
        <row r="22643">
          <cell r="A22643" t="str">
            <v>CO-D 48HNI</v>
          </cell>
          <cell r="B22643" t="str">
            <v xml:space="preserve">НС-1233285 </v>
          </cell>
        </row>
        <row r="22644">
          <cell r="A22644" t="str">
            <v>CO-D 60HNI</v>
          </cell>
          <cell r="B22644" t="str">
            <v xml:space="preserve">НС-1233286 </v>
          </cell>
        </row>
        <row r="22645">
          <cell r="A22645" t="str">
            <v>CO-F 18HNI</v>
          </cell>
          <cell r="B22645" t="str">
            <v xml:space="preserve">НС-1233288 </v>
          </cell>
        </row>
        <row r="22646">
          <cell r="A22646" t="str">
            <v>CO-F 24HNI</v>
          </cell>
          <cell r="B22646" t="str">
            <v xml:space="preserve">НС-1233290 </v>
          </cell>
        </row>
        <row r="22647">
          <cell r="A22647" t="str">
            <v>CO-F 36HNI</v>
          </cell>
          <cell r="B22647" t="str">
            <v xml:space="preserve">НС-1233292 </v>
          </cell>
        </row>
        <row r="22648">
          <cell r="A22648" t="str">
            <v>CO-F 48HNI</v>
          </cell>
          <cell r="B22648" t="str">
            <v xml:space="preserve">НС-1233293 </v>
          </cell>
        </row>
        <row r="22649">
          <cell r="A22649" t="str">
            <v>CO-F 60HNI</v>
          </cell>
          <cell r="B22649" t="str">
            <v xml:space="preserve">НС-1233294 </v>
          </cell>
        </row>
        <row r="22650">
          <cell r="A22650" t="str">
            <v>CO-4C/pan 8D1</v>
          </cell>
          <cell r="B22650" t="str">
            <v xml:space="preserve">НС-1233297 </v>
          </cell>
        </row>
        <row r="22651">
          <cell r="A22651" t="str">
            <v>CO-4C/pan 8D2</v>
          </cell>
          <cell r="B22651" t="str">
            <v xml:space="preserve">НС-1233298 </v>
          </cell>
        </row>
        <row r="22652">
          <cell r="A22652" t="str">
            <v>PEFY-P25VMR-E-L</v>
          </cell>
          <cell r="B22652" t="str">
            <v xml:space="preserve">НС-1233304 </v>
          </cell>
        </row>
        <row r="22653">
          <cell r="A22653" t="str">
            <v>AS-09HR4SYCDC5W_</v>
          </cell>
          <cell r="B22653" t="str">
            <v xml:space="preserve">НС-1233392 </v>
          </cell>
        </row>
        <row r="22654">
          <cell r="A22654" t="str">
            <v>ZXB1144004</v>
          </cell>
          <cell r="B22654" t="str">
            <v xml:space="preserve">НС-1233411 </v>
          </cell>
        </row>
        <row r="22655">
          <cell r="A22655" t="str">
            <v>ZXB1144000</v>
          </cell>
          <cell r="B22655" t="str">
            <v xml:space="preserve">НС-1233414 </v>
          </cell>
        </row>
        <row r="22656">
          <cell r="A22656" t="str">
            <v>ZCS-W-YF4-YF4-YF4</v>
          </cell>
          <cell r="B22656" t="str">
            <v xml:space="preserve">НС-1233487 </v>
          </cell>
        </row>
        <row r="22657">
          <cell r="A22657" t="str">
            <v>AEH-W4E1</v>
          </cell>
          <cell r="B22657" t="str">
            <v xml:space="preserve">НС-1233497 </v>
          </cell>
        </row>
        <row r="22658">
          <cell r="A22658" t="str">
            <v>AMS-09UR4SVEDB65 (WI-FI READY)</v>
          </cell>
          <cell r="B22658" t="str">
            <v xml:space="preserve">НС-1233514 </v>
          </cell>
        </row>
        <row r="22659">
          <cell r="A22659" t="str">
            <v>AMS-12UR4SVEDB65 (WI-FI READY)</v>
          </cell>
          <cell r="B22659" t="str">
            <v xml:space="preserve">НС-1233515 </v>
          </cell>
        </row>
        <row r="22660">
          <cell r="A22660" t="str">
            <v>AMS-18UR4SFADB65 (WI-FI READY)</v>
          </cell>
          <cell r="B22660" t="str">
            <v xml:space="preserve">НС-1233516 </v>
          </cell>
        </row>
        <row r="22661">
          <cell r="A22661" t="str">
            <v>AMS-09UR4SVETG67 Prem (WI-FI READY)</v>
          </cell>
          <cell r="B22661" t="str">
            <v xml:space="preserve">НС-1233519 </v>
          </cell>
        </row>
        <row r="22662">
          <cell r="A22662" t="str">
            <v>AMS-12UR4SVETG67 Prem (WI-FI READY)</v>
          </cell>
          <cell r="B22662" t="str">
            <v xml:space="preserve">НС-1233521 </v>
          </cell>
        </row>
        <row r="22663">
          <cell r="A22663" t="str">
            <v>AMS-09UR4SVETG67(C) (WI-FI READY)</v>
          </cell>
          <cell r="B22663" t="str">
            <v xml:space="preserve">НС-1233523 </v>
          </cell>
        </row>
        <row r="22664">
          <cell r="A22664" t="str">
            <v>AMS-12UR4SVETG67(C) (WI-FI READY)</v>
          </cell>
          <cell r="B22664" t="str">
            <v xml:space="preserve">НС-1233525 </v>
          </cell>
        </row>
        <row r="22665">
          <cell r="A22665" t="str">
            <v>Фильтр для AUD-12/18  ON/OFF</v>
          </cell>
          <cell r="B22665" t="str">
            <v xml:space="preserve">НС-1233527 </v>
          </cell>
        </row>
        <row r="22666">
          <cell r="A22666" t="str">
            <v>Фильтр для AUD-12/18  INV</v>
          </cell>
          <cell r="B22666" t="str">
            <v xml:space="preserve">НС-1233528 </v>
          </cell>
        </row>
        <row r="22667">
          <cell r="A22667" t="str">
            <v>Фильтр для AUD-24 универсальный</v>
          </cell>
          <cell r="B22667" t="str">
            <v xml:space="preserve">НС-1233529 </v>
          </cell>
        </row>
        <row r="22668">
          <cell r="A22668" t="str">
            <v>Фильтр для AUD-36/48/60 универсал.</v>
          </cell>
          <cell r="B22668" t="str">
            <v xml:space="preserve">НС-1233530 </v>
          </cell>
        </row>
        <row r="22669">
          <cell r="A22669" t="str">
            <v>Е-2206090</v>
          </cell>
          <cell r="B22669" t="str">
            <v xml:space="preserve">НС-1233694 </v>
          </cell>
        </row>
        <row r="22670">
          <cell r="A22670" t="str">
            <v>SP-05-00000</v>
          </cell>
          <cell r="B22670" t="str">
            <v xml:space="preserve">НС-1233696 </v>
          </cell>
        </row>
        <row r="22671">
          <cell r="A22671" t="str">
            <v>E27 A51 426</v>
          </cell>
          <cell r="B22671" t="str">
            <v xml:space="preserve">НС-1233727 </v>
          </cell>
        </row>
        <row r="22672">
          <cell r="A22672" t="str">
            <v>ACC000508</v>
          </cell>
          <cell r="B22672" t="str">
            <v xml:space="preserve">НС-1233730 </v>
          </cell>
        </row>
        <row r="22673">
          <cell r="A22673" t="str">
            <v>ACC000507</v>
          </cell>
          <cell r="B22673" t="str">
            <v xml:space="preserve">НС-1233731 </v>
          </cell>
        </row>
        <row r="22674">
          <cell r="A22674" t="str">
            <v>ZSSK 580х650</v>
          </cell>
          <cell r="B22674" t="str">
            <v xml:space="preserve">НС-1233803 </v>
          </cell>
        </row>
        <row r="22675">
          <cell r="A22675" t="str">
            <v>ZSSK 1050х700</v>
          </cell>
          <cell r="B22675" t="str">
            <v xml:space="preserve">НС-1233804 </v>
          </cell>
        </row>
        <row r="22676">
          <cell r="A22676" t="str">
            <v>ZSSK 1130х700</v>
          </cell>
          <cell r="B22676" t="str">
            <v xml:space="preserve">НС-1233806 </v>
          </cell>
        </row>
        <row r="22677">
          <cell r="A22677" t="str">
            <v>ZSSK 1130х900</v>
          </cell>
          <cell r="B22677" t="str">
            <v xml:space="preserve">НС-1233807 </v>
          </cell>
        </row>
        <row r="22678">
          <cell r="A22678" t="str">
            <v>ZSSK 910х700</v>
          </cell>
          <cell r="B22678" t="str">
            <v xml:space="preserve">НС-1233809 </v>
          </cell>
        </row>
        <row r="22679">
          <cell r="A22679" t="str">
            <v>ZSSK 1230х900</v>
          </cell>
          <cell r="B22679" t="str">
            <v xml:space="preserve">НС-1233810 </v>
          </cell>
        </row>
        <row r="22680">
          <cell r="A22680" t="str">
            <v>ZFC 580х650</v>
          </cell>
          <cell r="B22680" t="str">
            <v xml:space="preserve">НС-1233811 </v>
          </cell>
        </row>
        <row r="22681">
          <cell r="A22681" t="str">
            <v>ZFC 1050х700</v>
          </cell>
          <cell r="B22681" t="str">
            <v xml:space="preserve">НС-1233812 </v>
          </cell>
        </row>
        <row r="22682">
          <cell r="A22682" t="str">
            <v>ZFC 1130х700</v>
          </cell>
          <cell r="B22682" t="str">
            <v xml:space="preserve">НС-1233813 </v>
          </cell>
        </row>
        <row r="22683">
          <cell r="A22683" t="str">
            <v>ZFC 910х700</v>
          </cell>
          <cell r="B22683" t="str">
            <v xml:space="preserve">НС-1233814 </v>
          </cell>
        </row>
        <row r="22684">
          <cell r="A22684" t="str">
            <v>ZFC 1230х900</v>
          </cell>
          <cell r="B22684" t="str">
            <v xml:space="preserve">НС-1233815 </v>
          </cell>
        </row>
        <row r="22685">
          <cell r="A22685" t="str">
            <v>ZFC 1130х900</v>
          </cell>
          <cell r="B22685" t="str">
            <v xml:space="preserve">НС-1233816 </v>
          </cell>
        </row>
        <row r="22686">
          <cell r="A22686" t="str">
            <v>ZCS-W-DX-YF5-YF5_(CRBT)</v>
          </cell>
          <cell r="B22686" t="str">
            <v xml:space="preserve">НС-1233879 </v>
          </cell>
        </row>
        <row r="22687">
          <cell r="A22687" t="str">
            <v>ZCS-W-YF4-2YF4_(CRBT)</v>
          </cell>
          <cell r="B22687" t="str">
            <v xml:space="preserve">НС-1233891 </v>
          </cell>
        </row>
        <row r="22688">
          <cell r="A22688" t="str">
            <v>ZXB1138152</v>
          </cell>
          <cell r="B22688" t="str">
            <v xml:space="preserve">НС-1233892 </v>
          </cell>
        </row>
        <row r="22689">
          <cell r="A22689" t="str">
            <v>ZCS-W-DX-YF6-YF6</v>
          </cell>
          <cell r="B22689" t="str">
            <v xml:space="preserve">НС-1233924 </v>
          </cell>
        </row>
        <row r="22690">
          <cell r="A22690" t="str">
            <v>R01E11115</v>
          </cell>
          <cell r="B22690" t="str">
            <v xml:space="preserve">НС-1234010 </v>
          </cell>
        </row>
        <row r="22691">
          <cell r="A22691" t="str">
            <v>ZPVP 450 P EU5+EU5</v>
          </cell>
          <cell r="B22691" t="str">
            <v xml:space="preserve">НС-1234055 </v>
          </cell>
        </row>
        <row r="22692">
          <cell r="A22692" t="str">
            <v>ATV12H018M2</v>
          </cell>
          <cell r="B22692" t="str">
            <v xml:space="preserve">НС-1234130 </v>
          </cell>
        </row>
        <row r="22693">
          <cell r="A22693" t="str">
            <v>ATV12H037M2</v>
          </cell>
          <cell r="B22693" t="str">
            <v xml:space="preserve">НС-1234132 </v>
          </cell>
        </row>
        <row r="22694">
          <cell r="A22694" t="str">
            <v>ATV12H055M2</v>
          </cell>
          <cell r="B22694" t="str">
            <v xml:space="preserve">НС-1234133 </v>
          </cell>
        </row>
        <row r="22695">
          <cell r="A22695" t="str">
            <v>ATV12H075M2</v>
          </cell>
          <cell r="B22695" t="str">
            <v xml:space="preserve">НС-1234135 </v>
          </cell>
        </row>
        <row r="22696">
          <cell r="A22696" t="str">
            <v>ATV12HU15M2</v>
          </cell>
          <cell r="B22696" t="str">
            <v xml:space="preserve">НС-1234136 </v>
          </cell>
        </row>
        <row r="22697">
          <cell r="A22697" t="str">
            <v>ATV12HU22M2</v>
          </cell>
          <cell r="B22697" t="str">
            <v xml:space="preserve">НС-1234138 </v>
          </cell>
        </row>
        <row r="22698">
          <cell r="A22698" t="str">
            <v>ADT-12UX4SNL3</v>
          </cell>
          <cell r="B22698" t="str">
            <v xml:space="preserve">НС-1234191 </v>
          </cell>
        </row>
        <row r="22699">
          <cell r="A22699" t="str">
            <v>ADT-18UX4SKL3</v>
          </cell>
          <cell r="B22699" t="str">
            <v xml:space="preserve">НС-1234193 </v>
          </cell>
        </row>
        <row r="22700">
          <cell r="A22700" t="str">
            <v>AUD-24UX4SLL3</v>
          </cell>
          <cell r="B22700" t="str">
            <v xml:space="preserve">НС-1234198 </v>
          </cell>
        </row>
        <row r="22701">
          <cell r="A22701" t="str">
            <v>AUD-36UX4SHH3</v>
          </cell>
          <cell r="B22701" t="str">
            <v xml:space="preserve">НС-1234201 </v>
          </cell>
        </row>
        <row r="22702">
          <cell r="A22702" t="str">
            <v>AUD-48UX4SHH3</v>
          </cell>
          <cell r="B22702" t="str">
            <v xml:space="preserve">НС-1234204 </v>
          </cell>
        </row>
        <row r="22703">
          <cell r="A22703" t="str">
            <v>AUD-60UX4SHH3</v>
          </cell>
          <cell r="B22703" t="str">
            <v xml:space="preserve">НС-1234205 </v>
          </cell>
        </row>
        <row r="22704">
          <cell r="A22704" t="str">
            <v>1911343DV141</v>
          </cell>
          <cell r="B22704" t="str">
            <v xml:space="preserve">НС-1234350 </v>
          </cell>
        </row>
        <row r="22705">
          <cell r="A22705" t="str">
            <v>1312367AXX (25 метров)</v>
          </cell>
          <cell r="B22705" t="str">
            <v xml:space="preserve">НС-1234385 </v>
          </cell>
        </row>
        <row r="22706">
          <cell r="A22706" t="str">
            <v>ZXB1138162</v>
          </cell>
          <cell r="B22706" t="str">
            <v xml:space="preserve">НС-1234422 </v>
          </cell>
        </row>
        <row r="22707">
          <cell r="A22707" t="str">
            <v>ACS 102 P1-2787</v>
          </cell>
          <cell r="B22707" t="str">
            <v xml:space="preserve">НС-1234430 </v>
          </cell>
        </row>
        <row r="22708">
          <cell r="A22708" t="str">
            <v>COMP_ACS 102</v>
          </cell>
          <cell r="B22708" t="str">
            <v xml:space="preserve">НС-1234440 </v>
          </cell>
        </row>
        <row r="22709">
          <cell r="A22709" t="str">
            <v>ZCS-E90-DX-YF4</v>
          </cell>
          <cell r="B22709" t="str">
            <v xml:space="preserve">НС-1234445 </v>
          </cell>
        </row>
        <row r="22710">
          <cell r="A22710" t="str">
            <v>ZCS-mini-6</v>
          </cell>
          <cell r="B22710" t="str">
            <v xml:space="preserve">НС-1234470 </v>
          </cell>
        </row>
        <row r="22711">
          <cell r="A22711" t="str">
            <v>SPL-06061-15CL</v>
          </cell>
          <cell r="B22711" t="str">
            <v xml:space="preserve">НС-1234533 </v>
          </cell>
        </row>
        <row r="22712">
          <cell r="A22712" t="str">
            <v>SPL-09065-15CL</v>
          </cell>
          <cell r="B22712" t="str">
            <v xml:space="preserve">НС-1234536 </v>
          </cell>
        </row>
        <row r="22713">
          <cell r="A22713" t="str">
            <v>SPL-12075-15CL</v>
          </cell>
          <cell r="B22713" t="str">
            <v xml:space="preserve">НС-1234537 </v>
          </cell>
        </row>
        <row r="22714">
          <cell r="A22714" t="str">
            <v>SPL-15075-15CL</v>
          </cell>
          <cell r="B22714" t="str">
            <v xml:space="preserve">НС-1234541 </v>
          </cell>
        </row>
        <row r="22715">
          <cell r="A22715" t="str">
            <v>SPL-19081-15CL</v>
          </cell>
          <cell r="B22715" t="str">
            <v xml:space="preserve">НС-1234543 </v>
          </cell>
        </row>
        <row r="22716">
          <cell r="A22716" t="str">
            <v>ZCS-R-E90-YF6-YF6_(CRH, SC)</v>
          </cell>
          <cell r="B22716" t="str">
            <v xml:space="preserve">НС-1234587 </v>
          </cell>
        </row>
        <row r="22717">
          <cell r="A22717" t="str">
            <v>SPL-060950</v>
          </cell>
          <cell r="B22717" t="str">
            <v xml:space="preserve">НС-1234657 </v>
          </cell>
        </row>
        <row r="22718">
          <cell r="A22718" t="str">
            <v>SPL-081150</v>
          </cell>
          <cell r="B22718" t="str">
            <v xml:space="preserve">НС-1234658 </v>
          </cell>
        </row>
        <row r="22719">
          <cell r="A22719" t="str">
            <v>ACS 122 P4/V4.1-7208</v>
          </cell>
          <cell r="B22719" t="str">
            <v xml:space="preserve">НС-1234684 </v>
          </cell>
        </row>
        <row r="22720">
          <cell r="A22720" t="str">
            <v>ACS 151 P5.1/V5.1-7208</v>
          </cell>
          <cell r="B22720" t="str">
            <v xml:space="preserve">НС-1234686 </v>
          </cell>
        </row>
        <row r="22721">
          <cell r="A22721" t="str">
            <v>ACS 122 P8/V8.1-7208</v>
          </cell>
          <cell r="B22721" t="str">
            <v xml:space="preserve">НС-1234688 </v>
          </cell>
        </row>
        <row r="22722">
          <cell r="A22722" t="str">
            <v>COMP_ACS 122_V</v>
          </cell>
          <cell r="B22722" t="str">
            <v xml:space="preserve">НС-1234694 </v>
          </cell>
        </row>
        <row r="22723">
          <cell r="A22723" t="str">
            <v>COMP_ACS 151_P</v>
          </cell>
          <cell r="B22723" t="str">
            <v xml:space="preserve">НС-1234695 </v>
          </cell>
        </row>
        <row r="22724">
          <cell r="A22724" t="str">
            <v>COMP_ACS 151_V</v>
          </cell>
          <cell r="B22724" t="str">
            <v xml:space="preserve">НС-1234696 </v>
          </cell>
        </row>
        <row r="22725">
          <cell r="A22725" t="str">
            <v>ZXB976271</v>
          </cell>
          <cell r="B22725" t="str">
            <v xml:space="preserve">НС-1234699 </v>
          </cell>
        </row>
        <row r="22726">
          <cell r="A22726" t="str">
            <v>ZXB976272</v>
          </cell>
          <cell r="B22726" t="str">
            <v xml:space="preserve">НС-1234702 </v>
          </cell>
        </row>
        <row r="22727">
          <cell r="A22727" t="str">
            <v>ZXB976273</v>
          </cell>
          <cell r="B22727" t="str">
            <v xml:space="preserve">НС-1234704 </v>
          </cell>
        </row>
        <row r="22728">
          <cell r="A22728" t="str">
            <v>ZXB976274</v>
          </cell>
          <cell r="B22728" t="str">
            <v xml:space="preserve">НС-1234709 </v>
          </cell>
        </row>
        <row r="22729">
          <cell r="A22729" t="str">
            <v>ZXB976275</v>
          </cell>
          <cell r="B22729" t="str">
            <v xml:space="preserve">НС-1234713 </v>
          </cell>
        </row>
        <row r="22730">
          <cell r="A22730" t="str">
            <v>ZXB976276</v>
          </cell>
          <cell r="B22730" t="str">
            <v xml:space="preserve">НС-1234715 </v>
          </cell>
        </row>
        <row r="22731">
          <cell r="A22731" t="str">
            <v>ZXB976277</v>
          </cell>
          <cell r="B22731" t="str">
            <v xml:space="preserve">НС-1234717 </v>
          </cell>
        </row>
        <row r="22732">
          <cell r="A22732" t="str">
            <v>ZCS-R-E45-YF6-YF6_(CRH, SC)</v>
          </cell>
          <cell r="B22732" t="str">
            <v xml:space="preserve">НС-1234721 </v>
          </cell>
        </row>
        <row r="22733">
          <cell r="A22733" t="str">
            <v>ZXB976278</v>
          </cell>
          <cell r="B22733" t="str">
            <v xml:space="preserve">НС-1234722 </v>
          </cell>
        </row>
        <row r="22734">
          <cell r="A22734" t="str">
            <v>ZXB976279</v>
          </cell>
          <cell r="B22734" t="str">
            <v xml:space="preserve">НС-1234724 </v>
          </cell>
        </row>
        <row r="22735">
          <cell r="A22735" t="str">
            <v>ZXB1145492</v>
          </cell>
          <cell r="B22735" t="str">
            <v xml:space="preserve">НС-1234726 </v>
          </cell>
        </row>
        <row r="22736">
          <cell r="A22736" t="str">
            <v>ZCS-E105-DX-YF4-YF4_( CRH, SC)</v>
          </cell>
          <cell r="B22736" t="str">
            <v xml:space="preserve">НС-1234727 </v>
          </cell>
        </row>
        <row r="22737">
          <cell r="A22737" t="str">
            <v>ACC000112__</v>
          </cell>
          <cell r="B22737" t="str">
            <v xml:space="preserve">НС-1234736 </v>
          </cell>
        </row>
        <row r="22738">
          <cell r="A22738" t="str">
            <v>ZCS-W-DX-2YF4 (CRB_REZ)</v>
          </cell>
          <cell r="B22738" t="str">
            <v xml:space="preserve">НС-1234737 </v>
          </cell>
        </row>
        <row r="22739">
          <cell r="A22739" t="str">
            <v>ACC000113__</v>
          </cell>
          <cell r="B22739" t="str">
            <v xml:space="preserve">НС-1234738 </v>
          </cell>
        </row>
        <row r="22740">
          <cell r="A22740" t="str">
            <v>ZXB977325</v>
          </cell>
          <cell r="B22740" t="str">
            <v xml:space="preserve">НС-1234741 </v>
          </cell>
        </row>
        <row r="22741">
          <cell r="A22741" t="str">
            <v>ZXB977326</v>
          </cell>
          <cell r="B22741" t="str">
            <v xml:space="preserve">НС-1234742 </v>
          </cell>
        </row>
        <row r="22742">
          <cell r="A22742" t="str">
            <v>ZXB977327</v>
          </cell>
          <cell r="B22742" t="str">
            <v xml:space="preserve">НС-1234743 </v>
          </cell>
        </row>
        <row r="22743">
          <cell r="A22743" t="str">
            <v>ZXB977328</v>
          </cell>
          <cell r="B22743" t="str">
            <v xml:space="preserve">НС-1234744 </v>
          </cell>
        </row>
        <row r="22744">
          <cell r="A22744" t="str">
            <v>ZXB977329</v>
          </cell>
          <cell r="B22744" t="str">
            <v xml:space="preserve">НС-1234746 </v>
          </cell>
        </row>
        <row r="22745">
          <cell r="A22745" t="str">
            <v>ZXB977330</v>
          </cell>
          <cell r="B22745" t="str">
            <v xml:space="preserve">НС-1234747 </v>
          </cell>
        </row>
        <row r="22746">
          <cell r="A22746" t="str">
            <v>ZXB977331</v>
          </cell>
          <cell r="B22746" t="str">
            <v xml:space="preserve">НС-1234748 </v>
          </cell>
        </row>
        <row r="22747">
          <cell r="A22747" t="str">
            <v>ZXB977333</v>
          </cell>
          <cell r="B22747" t="str">
            <v xml:space="preserve">НС-1234750 </v>
          </cell>
        </row>
        <row r="22748">
          <cell r="A22748" t="str">
            <v>ZXB977335</v>
          </cell>
          <cell r="B22748" t="str">
            <v xml:space="preserve">НС-1234753 </v>
          </cell>
        </row>
        <row r="22749">
          <cell r="A22749" t="str">
            <v>ZXB977334</v>
          </cell>
          <cell r="B22749" t="str">
            <v xml:space="preserve">НС-1234755 </v>
          </cell>
        </row>
        <row r="22750">
          <cell r="A22750" t="str">
            <v>ZXB977332</v>
          </cell>
          <cell r="B22750" t="str">
            <v xml:space="preserve">НС-1234758 </v>
          </cell>
        </row>
        <row r="22751">
          <cell r="A22751" t="str">
            <v>COMP_ACS 122_V1</v>
          </cell>
          <cell r="B22751" t="str">
            <v xml:space="preserve">НС-1234760 </v>
          </cell>
        </row>
        <row r="22752">
          <cell r="A22752" t="str">
            <v>G4 600*300*150</v>
          </cell>
          <cell r="B22752" t="str">
            <v xml:space="preserve">НС-1234768 </v>
          </cell>
        </row>
        <row r="22753">
          <cell r="A22753" t="str">
            <v>G4 500*250*150</v>
          </cell>
          <cell r="B22753" t="str">
            <v xml:space="preserve">НС-1234769 </v>
          </cell>
        </row>
        <row r="22754">
          <cell r="A22754" t="str">
            <v>ZSPCRBB0007</v>
          </cell>
          <cell r="B22754" t="str">
            <v xml:space="preserve">НС-1234771 </v>
          </cell>
        </row>
        <row r="22755">
          <cell r="A22755" t="str">
            <v>T2W EDS 426</v>
          </cell>
          <cell r="B22755" t="str">
            <v xml:space="preserve">НС-1234922 </v>
          </cell>
        </row>
        <row r="22756">
          <cell r="A22756" t="str">
            <v>AUW-12U4SS3</v>
          </cell>
          <cell r="B22756" t="str">
            <v xml:space="preserve">НС-1234977 </v>
          </cell>
        </row>
        <row r="22757">
          <cell r="A22757" t="str">
            <v>AUW-18U4SF3</v>
          </cell>
          <cell r="B22757" t="str">
            <v xml:space="preserve">НС-1234979 </v>
          </cell>
        </row>
        <row r="22758">
          <cell r="A22758" t="str">
            <v>E22 49D 440</v>
          </cell>
          <cell r="B22758" t="str">
            <v xml:space="preserve">НС-1234980 </v>
          </cell>
        </row>
        <row r="22759">
          <cell r="A22759" t="str">
            <v>AUW-24U4SF3</v>
          </cell>
          <cell r="B22759" t="str">
            <v xml:space="preserve">НС-1234982 </v>
          </cell>
        </row>
        <row r="22760">
          <cell r="A22760" t="str">
            <v>AUW-36U4SA3</v>
          </cell>
          <cell r="B22760" t="str">
            <v xml:space="preserve">НС-1234985 </v>
          </cell>
        </row>
        <row r="22761">
          <cell r="A22761" t="str">
            <v>AUW-48U6SP3</v>
          </cell>
          <cell r="B22761" t="str">
            <v xml:space="preserve">НС-1234988 </v>
          </cell>
        </row>
        <row r="22762">
          <cell r="A22762" t="str">
            <v>AUW-60U6SP3</v>
          </cell>
          <cell r="B22762" t="str">
            <v xml:space="preserve">НС-1234991 </v>
          </cell>
        </row>
        <row r="22763">
          <cell r="A22763" t="str">
            <v>AVT-18UR4SA3</v>
          </cell>
          <cell r="B22763" t="str">
            <v xml:space="preserve">НС-1235009 </v>
          </cell>
        </row>
        <row r="22764">
          <cell r="A22764" t="str">
            <v>AUV-24UR4SA3</v>
          </cell>
          <cell r="B22764" t="str">
            <v xml:space="preserve">НС-1235011 </v>
          </cell>
        </row>
        <row r="22765">
          <cell r="A22765" t="str">
            <v>AUV-36UR4SB3</v>
          </cell>
          <cell r="B22765" t="str">
            <v xml:space="preserve">НС-1235014 </v>
          </cell>
        </row>
        <row r="22766">
          <cell r="A22766" t="str">
            <v>AUV-48UR4SC3</v>
          </cell>
          <cell r="B22766" t="str">
            <v xml:space="preserve">НС-1235017 </v>
          </cell>
        </row>
        <row r="22767">
          <cell r="A22767" t="str">
            <v>AUV-60UR4C3</v>
          </cell>
          <cell r="B22767" t="str">
            <v xml:space="preserve">НС-1235019 </v>
          </cell>
        </row>
        <row r="22768">
          <cell r="A22768" t="str">
            <v>ACT-12UR4SAA3</v>
          </cell>
          <cell r="B22768" t="str">
            <v xml:space="preserve">НС-1235055 </v>
          </cell>
        </row>
        <row r="22769">
          <cell r="A22769" t="str">
            <v>ACT-18UR4SAA3</v>
          </cell>
          <cell r="B22769" t="str">
            <v xml:space="preserve">НС-1235056 </v>
          </cell>
        </row>
        <row r="22770">
          <cell r="A22770" t="str">
            <v>AUC-24UR4SGB3</v>
          </cell>
          <cell r="B22770" t="str">
            <v xml:space="preserve">НС-1235057 </v>
          </cell>
        </row>
        <row r="22771">
          <cell r="A22771" t="str">
            <v>AUC-36UR4SGB3</v>
          </cell>
          <cell r="B22771" t="str">
            <v xml:space="preserve">НС-1235058 </v>
          </cell>
        </row>
        <row r="22772">
          <cell r="A22772" t="str">
            <v>AUC-48UR4SHB3</v>
          </cell>
          <cell r="B22772" t="str">
            <v xml:space="preserve">НС-1235059 </v>
          </cell>
        </row>
        <row r="22773">
          <cell r="A22773" t="str">
            <v>AUC-60UR4SHB3</v>
          </cell>
          <cell r="B22773" t="str">
            <v xml:space="preserve">НС-1235060 </v>
          </cell>
        </row>
        <row r="22774">
          <cell r="A22774" t="str">
            <v>PE-BA-B29</v>
          </cell>
          <cell r="B22774" t="str">
            <v xml:space="preserve">НС-1235061 </v>
          </cell>
        </row>
        <row r="22775">
          <cell r="A22775" t="str">
            <v>PE-DA-B29</v>
          </cell>
          <cell r="B22775" t="str">
            <v xml:space="preserve">НС-1235062 </v>
          </cell>
        </row>
        <row r="22776">
          <cell r="A22776" t="str">
            <v>ZFC 700х300</v>
          </cell>
          <cell r="B22776" t="str">
            <v xml:space="preserve">НС-1235097 </v>
          </cell>
        </row>
        <row r="22777">
          <cell r="A22777" t="str">
            <v>ZSSK 700х300</v>
          </cell>
          <cell r="B22777" t="str">
            <v xml:space="preserve">НС-1235099 </v>
          </cell>
        </row>
        <row r="22778">
          <cell r="A22778" t="str">
            <v>ZSS 700*300</v>
          </cell>
          <cell r="B22778" t="str">
            <v xml:space="preserve">НС-1235101 </v>
          </cell>
        </row>
        <row r="22779">
          <cell r="A22779" t="str">
            <v>ZXB1138819</v>
          </cell>
          <cell r="B22779" t="str">
            <v xml:space="preserve">НС-1235184 </v>
          </cell>
        </row>
        <row r="22780">
          <cell r="A22780" t="str">
            <v>ZCS-W-Е56-YF4-YF4</v>
          </cell>
          <cell r="B22780" t="str">
            <v xml:space="preserve">НС-1235185 </v>
          </cell>
        </row>
        <row r="22781">
          <cell r="A22781" t="str">
            <v>ZCS-E17-DX-YF4_(RV)</v>
          </cell>
          <cell r="B22781" t="str">
            <v xml:space="preserve">НС-1235218 </v>
          </cell>
        </row>
        <row r="22782">
          <cell r="A22782" t="str">
            <v>CBBL1263.CMHQRAS</v>
          </cell>
          <cell r="B22782" t="str">
            <v xml:space="preserve">НС-1235344 </v>
          </cell>
        </row>
        <row r="22783">
          <cell r="A22783" t="str">
            <v>ZCS-M-V1-V1</v>
          </cell>
          <cell r="B22783" t="str">
            <v xml:space="preserve">НС-1235346 </v>
          </cell>
        </row>
        <row r="22784">
          <cell r="A22784" t="str">
            <v>AMC-12UX/18UX (panel)</v>
          </cell>
          <cell r="B22784" t="str">
            <v xml:space="preserve">НС-1235354 </v>
          </cell>
        </row>
        <row r="22785">
          <cell r="A22785" t="str">
            <v>ZCS-W-2YF4_(CRB_REZ_SC)</v>
          </cell>
          <cell r="B22785" t="str">
            <v xml:space="preserve">НС-1235359 </v>
          </cell>
        </row>
        <row r="22786">
          <cell r="A22786" t="str">
            <v>T2W G01 362</v>
          </cell>
          <cell r="B22786" t="str">
            <v xml:space="preserve">НС-1235629 </v>
          </cell>
        </row>
        <row r="22787">
          <cell r="A22787" t="str">
            <v>16421005000556</v>
          </cell>
          <cell r="B22787" t="str">
            <v xml:space="preserve">НС-1235634 </v>
          </cell>
        </row>
        <row r="22788">
          <cell r="A22788" t="str">
            <v>16421001000697</v>
          </cell>
          <cell r="B22788" t="str">
            <v xml:space="preserve">НС-1235635 </v>
          </cell>
        </row>
        <row r="22789">
          <cell r="A22789" t="str">
            <v>11321007000301</v>
          </cell>
          <cell r="B22789" t="str">
            <v xml:space="preserve">НС-1235636 </v>
          </cell>
        </row>
        <row r="22790">
          <cell r="A22790" t="str">
            <v>16321004000216</v>
          </cell>
          <cell r="B22790" t="str">
            <v xml:space="preserve">НС-1235637 </v>
          </cell>
        </row>
        <row r="22791">
          <cell r="A22791" t="str">
            <v>11321157000027</v>
          </cell>
          <cell r="B22791" t="str">
            <v xml:space="preserve">НС-1235638 </v>
          </cell>
        </row>
        <row r="22792">
          <cell r="A22792" t="str">
            <v>11321005000100</v>
          </cell>
          <cell r="B22792" t="str">
            <v xml:space="preserve">НС-1235639 </v>
          </cell>
        </row>
        <row r="22793">
          <cell r="A22793" t="str">
            <v>16421004000023</v>
          </cell>
          <cell r="B22793" t="str">
            <v xml:space="preserve">НС-1235641 </v>
          </cell>
        </row>
        <row r="22794">
          <cell r="A22794" t="str">
            <v>16421001000537</v>
          </cell>
          <cell r="B22794" t="str">
            <v xml:space="preserve">НС-1235642 </v>
          </cell>
        </row>
        <row r="22795">
          <cell r="A22795" t="str">
            <v>16321004000138</v>
          </cell>
          <cell r="B22795" t="str">
            <v xml:space="preserve">НС-1235644 </v>
          </cell>
        </row>
        <row r="22796">
          <cell r="A22796" t="str">
            <v>16441004000080_</v>
          </cell>
          <cell r="B22796" t="str">
            <v xml:space="preserve">НС-1235647 </v>
          </cell>
        </row>
        <row r="22797">
          <cell r="A22797" t="str">
            <v>16441004000094_</v>
          </cell>
          <cell r="B22797" t="str">
            <v xml:space="preserve">НС-1235648 </v>
          </cell>
        </row>
        <row r="22798">
          <cell r="A22798" t="str">
            <v>ACC003929</v>
          </cell>
          <cell r="B22798" t="str">
            <v xml:space="preserve">НС-1235793 </v>
          </cell>
        </row>
        <row r="22799">
          <cell r="A22799" t="str">
            <v>E17 364 341</v>
          </cell>
          <cell r="B22799" t="str">
            <v xml:space="preserve">НС-1235842 </v>
          </cell>
        </row>
        <row r="22800">
          <cell r="A22800" t="str">
            <v>E22 964 452</v>
          </cell>
          <cell r="B22800" t="str">
            <v xml:space="preserve">НС-1235926 </v>
          </cell>
        </row>
        <row r="22801">
          <cell r="A22801" t="str">
            <v>1822654DVTME209</v>
          </cell>
          <cell r="B22801" t="str">
            <v xml:space="preserve">НС-1236151 </v>
          </cell>
        </row>
        <row r="22802">
          <cell r="A22802" t="str">
            <v>1822654CBBH2263</v>
          </cell>
          <cell r="B22802" t="str">
            <v xml:space="preserve">НС-1236156 </v>
          </cell>
        </row>
        <row r="22803">
          <cell r="A22803" t="str">
            <v>ACC000401</v>
          </cell>
          <cell r="B22803" t="str">
            <v xml:space="preserve">НС-1236158 </v>
          </cell>
        </row>
        <row r="22804">
          <cell r="A22804" t="str">
            <v>E22 963 452</v>
          </cell>
          <cell r="B22804" t="str">
            <v xml:space="preserve">НС-1236224 </v>
          </cell>
        </row>
        <row r="22805">
          <cell r="A22805" t="str">
            <v>1092507</v>
          </cell>
          <cell r="B22805" t="str">
            <v xml:space="preserve">НС-1236284 </v>
          </cell>
        </row>
        <row r="22806">
          <cell r="A22806" t="str">
            <v>AVE-05HCFRL</v>
          </cell>
          <cell r="B22806" t="str">
            <v xml:space="preserve">НС-1236320 </v>
          </cell>
        </row>
        <row r="22807">
          <cell r="A22807" t="str">
            <v>AVE-07HCFRL</v>
          </cell>
          <cell r="B22807" t="str">
            <v xml:space="preserve">НС-1236323 </v>
          </cell>
        </row>
        <row r="22808">
          <cell r="A22808" t="str">
            <v>AVE-09HCFRL</v>
          </cell>
          <cell r="B22808" t="str">
            <v xml:space="preserve">НС-1236328 </v>
          </cell>
        </row>
        <row r="22809">
          <cell r="A22809" t="str">
            <v>ZXB1148846</v>
          </cell>
          <cell r="B22809" t="str">
            <v xml:space="preserve">НС-1236334 </v>
          </cell>
        </row>
        <row r="22810">
          <cell r="A22810" t="str">
            <v>ZXB1149261</v>
          </cell>
          <cell r="B22810" t="str">
            <v xml:space="preserve">НС-1236337 </v>
          </cell>
        </row>
        <row r="22811">
          <cell r="A22811" t="str">
            <v>AVE-12HCFRL</v>
          </cell>
          <cell r="B22811" t="str">
            <v xml:space="preserve">НС-1236342 </v>
          </cell>
        </row>
        <row r="22812">
          <cell r="A22812" t="str">
            <v>AVE-15HCFRL</v>
          </cell>
          <cell r="B22812" t="str">
            <v xml:space="preserve">НС-1236345 </v>
          </cell>
        </row>
        <row r="22813">
          <cell r="A22813" t="str">
            <v>AVE-17HCFRL</v>
          </cell>
          <cell r="B22813" t="str">
            <v xml:space="preserve">НС-1236349 </v>
          </cell>
        </row>
        <row r="22814">
          <cell r="A22814" t="str">
            <v>AVE-19HCFRL</v>
          </cell>
          <cell r="B22814" t="str">
            <v xml:space="preserve">НС-1236350 </v>
          </cell>
        </row>
        <row r="22815">
          <cell r="A22815" t="str">
            <v>AVE-22HCFRL</v>
          </cell>
          <cell r="B22815" t="str">
            <v xml:space="preserve">НС-1236351 </v>
          </cell>
        </row>
        <row r="22816">
          <cell r="A22816" t="str">
            <v>AVE-24HCFRL</v>
          </cell>
          <cell r="B22816" t="str">
            <v xml:space="preserve">НС-1236353 </v>
          </cell>
        </row>
        <row r="22817">
          <cell r="A22817" t="str">
            <v>ACS 122 P5.1/V5.1-7324</v>
          </cell>
          <cell r="B22817" t="str">
            <v xml:space="preserve">НС-1236401 </v>
          </cell>
        </row>
        <row r="22818">
          <cell r="A22818" t="str">
            <v>ZCS-R-E56-YF4-YF4_(CRH, SC)</v>
          </cell>
          <cell r="B22818" t="str">
            <v xml:space="preserve">НС-1236418 </v>
          </cell>
        </row>
        <row r="22819">
          <cell r="A22819" t="str">
            <v>ZCS-E45-DX-YF4-YF4_(CRH, SC)</v>
          </cell>
          <cell r="B22819" t="str">
            <v xml:space="preserve">НС-1236419 </v>
          </cell>
        </row>
        <row r="22820">
          <cell r="A22820" t="str">
            <v>18-2162 ADV-A 240-4042</v>
          </cell>
          <cell r="B22820" t="str">
            <v xml:space="preserve">НС-1236494 </v>
          </cell>
        </row>
        <row r="22821">
          <cell r="A22821" t="str">
            <v>18-2162 ADV-A 1220-4042-01</v>
          </cell>
          <cell r="B22821" t="str">
            <v xml:space="preserve">НС-1236503 </v>
          </cell>
        </row>
        <row r="22822">
          <cell r="A22822" t="str">
            <v>18-2162 ADV-A 1530-4042</v>
          </cell>
          <cell r="B22822" t="str">
            <v xml:space="preserve">НС-1236504 </v>
          </cell>
        </row>
        <row r="22823">
          <cell r="A22823" t="str">
            <v>18-2162 ADV-A 2080-4042</v>
          </cell>
          <cell r="B22823" t="str">
            <v xml:space="preserve">НС-1236505 </v>
          </cell>
        </row>
        <row r="22824">
          <cell r="A22824" t="str">
            <v>18-2162 ADV-A 2500-4042-02</v>
          </cell>
          <cell r="B22824" t="str">
            <v xml:space="preserve">НС-1236506 </v>
          </cell>
        </row>
        <row r="22825">
          <cell r="A22825" t="str">
            <v>18-2162 ADV-A 3270-4042</v>
          </cell>
          <cell r="B22825" t="str">
            <v xml:space="preserve">НС-1236507 </v>
          </cell>
        </row>
        <row r="22826">
          <cell r="A22826" t="str">
            <v>18-2162 ADV-A 440-4042</v>
          </cell>
          <cell r="B22826" t="str">
            <v xml:space="preserve">НС-1236508 </v>
          </cell>
        </row>
        <row r="22827">
          <cell r="A22827" t="str">
            <v>18-2162 ADV-A 380-4042</v>
          </cell>
          <cell r="B22827" t="str">
            <v xml:space="preserve">НС-1236510 </v>
          </cell>
        </row>
        <row r="22828">
          <cell r="A22828" t="str">
            <v>18-2162 ADV-A 1530-4042-26</v>
          </cell>
          <cell r="B22828" t="str">
            <v xml:space="preserve">НС-1236511 </v>
          </cell>
        </row>
        <row r="22829">
          <cell r="A22829" t="str">
            <v>18-2162 ADV-A 1530-4042-27</v>
          </cell>
          <cell r="B22829" t="str">
            <v xml:space="preserve">НС-1236512 </v>
          </cell>
        </row>
        <row r="22830">
          <cell r="A22830" t="str">
            <v>18-2162 ADV-A 2080-4042-28_</v>
          </cell>
          <cell r="B22830" t="str">
            <v xml:space="preserve">НС-1236571 </v>
          </cell>
        </row>
        <row r="22831">
          <cell r="A22831" t="str">
            <v>E17J26440</v>
          </cell>
          <cell r="B22831" t="str">
            <v xml:space="preserve">НС-1236628 </v>
          </cell>
        </row>
        <row r="22832">
          <cell r="A22832" t="str">
            <v>AVY-14UXJSKA</v>
          </cell>
          <cell r="B22832" t="str">
            <v xml:space="preserve">НС-1236646 </v>
          </cell>
        </row>
        <row r="22833">
          <cell r="A22833" t="str">
            <v>A09AW1.NFR4</v>
          </cell>
          <cell r="B22833" t="str">
            <v xml:space="preserve">НС-1236648 </v>
          </cell>
        </row>
        <row r="22834">
          <cell r="A22834" t="str">
            <v>A09AWU.UFR4</v>
          </cell>
          <cell r="B22834" t="str">
            <v xml:space="preserve">НС-1236656 </v>
          </cell>
        </row>
        <row r="22835">
          <cell r="A22835" t="str">
            <v>A12AW1.NFR4</v>
          </cell>
          <cell r="B22835" t="str">
            <v xml:space="preserve">НС-1236662 </v>
          </cell>
        </row>
        <row r="22836">
          <cell r="A22836" t="str">
            <v>A12AWU.UFR4</v>
          </cell>
          <cell r="B22836" t="str">
            <v xml:space="preserve">НС-1236665 </v>
          </cell>
        </row>
        <row r="22837">
          <cell r="A22837" t="str">
            <v>ACS 153 P101-7250</v>
          </cell>
          <cell r="B22837" t="str">
            <v xml:space="preserve">НС-1236716 </v>
          </cell>
        </row>
        <row r="22838">
          <cell r="A22838" t="str">
            <v>ACS 152 P102-V102-7250</v>
          </cell>
          <cell r="B22838" t="str">
            <v xml:space="preserve">НС-1236721 </v>
          </cell>
        </row>
        <row r="22839">
          <cell r="A22839" t="str">
            <v>ACS 632 P103-V103-7250</v>
          </cell>
          <cell r="B22839" t="str">
            <v xml:space="preserve">НС-1236723 </v>
          </cell>
        </row>
        <row r="22840">
          <cell r="A22840" t="str">
            <v>ACS 182 P104-V104-7250</v>
          </cell>
          <cell r="B22840" t="str">
            <v xml:space="preserve">НС-1236726 </v>
          </cell>
        </row>
        <row r="22841">
          <cell r="A22841" t="str">
            <v>ACS 452 P105-V105-7250</v>
          </cell>
          <cell r="B22841" t="str">
            <v xml:space="preserve">НС-1236728 </v>
          </cell>
        </row>
        <row r="22842">
          <cell r="A22842" t="str">
            <v>ACS 452 P106-V106-7250</v>
          </cell>
          <cell r="B22842" t="str">
            <v xml:space="preserve">НС-1236730 </v>
          </cell>
        </row>
        <row r="22843">
          <cell r="A22843" t="str">
            <v>ACS 153 P107-В107-7250</v>
          </cell>
          <cell r="B22843" t="str">
            <v xml:space="preserve">НС-1236731 </v>
          </cell>
        </row>
        <row r="22844">
          <cell r="A22844" t="str">
            <v>ACS 93 P108-7250</v>
          </cell>
          <cell r="B22844" t="str">
            <v xml:space="preserve">НС-1236733 </v>
          </cell>
        </row>
        <row r="22845">
          <cell r="A22845" t="str">
            <v>ACS 93 P1V1-7216</v>
          </cell>
          <cell r="B22845" t="str">
            <v xml:space="preserve">НС-1236734 </v>
          </cell>
        </row>
        <row r="22846">
          <cell r="A22846" t="str">
            <v>ACS 71 P2V2-7216</v>
          </cell>
          <cell r="B22846" t="str">
            <v xml:space="preserve">НС-1236735 </v>
          </cell>
        </row>
        <row r="22847">
          <cell r="A22847" t="str">
            <v>ACS 71 P3-7216</v>
          </cell>
          <cell r="B22847" t="str">
            <v xml:space="preserve">НС-1236736 </v>
          </cell>
        </row>
        <row r="22848">
          <cell r="A22848" t="str">
            <v>COMP_ACS 632</v>
          </cell>
          <cell r="B22848" t="str">
            <v xml:space="preserve">НС-1236757 </v>
          </cell>
        </row>
        <row r="22849">
          <cell r="A22849" t="str">
            <v>COMP_ACS 182</v>
          </cell>
          <cell r="B22849" t="str">
            <v xml:space="preserve">НС-1236759 </v>
          </cell>
        </row>
        <row r="22850">
          <cell r="A22850" t="str">
            <v>COMP_ACS 452</v>
          </cell>
          <cell r="B22850" t="str">
            <v xml:space="preserve">НС-1236761 </v>
          </cell>
        </row>
        <row r="22851">
          <cell r="A22851" t="str">
            <v>AVY-14UXJSJA</v>
          </cell>
          <cell r="B22851" t="str">
            <v xml:space="preserve">НС-1236833 </v>
          </cell>
        </row>
        <row r="22852">
          <cell r="A22852" t="str">
            <v>ZSSK 800х600</v>
          </cell>
          <cell r="B22852" t="str">
            <v xml:space="preserve">НС-1237002 </v>
          </cell>
        </row>
        <row r="22853">
          <cell r="A22853" t="str">
            <v>ZFC 800x600</v>
          </cell>
          <cell r="B22853" t="str">
            <v xml:space="preserve">НС-1237005 </v>
          </cell>
        </row>
        <row r="22854">
          <cell r="A22854" t="str">
            <v>ZFC 1360х1250</v>
          </cell>
          <cell r="B22854" t="str">
            <v xml:space="preserve">НС-1237006 </v>
          </cell>
        </row>
        <row r="22855">
          <cell r="A22855" t="str">
            <v>ZXB1075007</v>
          </cell>
          <cell r="B22855" t="str">
            <v xml:space="preserve">НС-1237088 </v>
          </cell>
        </row>
        <row r="22856">
          <cell r="A22856" t="str">
            <v>ZSSK 600х500</v>
          </cell>
          <cell r="B22856" t="str">
            <v xml:space="preserve">НС-1237101 </v>
          </cell>
        </row>
        <row r="22857">
          <cell r="A22857" t="str">
            <v>ZSSK 1250х1000</v>
          </cell>
          <cell r="B22857" t="str">
            <v xml:space="preserve">НС-1237103 </v>
          </cell>
        </row>
        <row r="22858">
          <cell r="A22858" t="str">
            <v>ZFC 600х500</v>
          </cell>
          <cell r="B22858" t="str">
            <v xml:space="preserve">НС-1237104 </v>
          </cell>
        </row>
        <row r="22859">
          <cell r="A22859" t="str">
            <v>ZFC 1200х950</v>
          </cell>
          <cell r="B22859" t="str">
            <v xml:space="preserve">НС-1237106 </v>
          </cell>
        </row>
        <row r="22860">
          <cell r="A22860" t="str">
            <v>ZFC 1250х1000</v>
          </cell>
          <cell r="B22860" t="str">
            <v xml:space="preserve">НС-1237107 </v>
          </cell>
        </row>
        <row r="22861">
          <cell r="A22861" t="str">
            <v>ZFC 2170х1750</v>
          </cell>
          <cell r="B22861" t="str">
            <v xml:space="preserve">НС-1237108 </v>
          </cell>
        </row>
        <row r="22862">
          <cell r="A22862" t="str">
            <v>19-1478-3 160/2</v>
          </cell>
          <cell r="B22862" t="str">
            <v xml:space="preserve">НС-1237115 </v>
          </cell>
        </row>
        <row r="22863">
          <cell r="A22863" t="str">
            <v>19-1478-3 160/3</v>
          </cell>
          <cell r="B22863" t="str">
            <v xml:space="preserve">НС-1237116 </v>
          </cell>
        </row>
        <row r="22864">
          <cell r="A22864" t="str">
            <v>19-1478-3 160/4</v>
          </cell>
          <cell r="B22864" t="str">
            <v xml:space="preserve">НС-1237119 </v>
          </cell>
        </row>
        <row r="22865">
          <cell r="A22865" t="str">
            <v>19-1478-3 160/1</v>
          </cell>
          <cell r="B22865" t="str">
            <v xml:space="preserve">НС-1237120 </v>
          </cell>
        </row>
        <row r="22866">
          <cell r="A22866" t="str">
            <v>B-2526401</v>
          </cell>
          <cell r="B22866" t="str">
            <v xml:space="preserve">НС-1237152 </v>
          </cell>
        </row>
        <row r="22867">
          <cell r="A22867" t="str">
            <v>MAC-LT45HPN03</v>
          </cell>
          <cell r="B22867" t="str">
            <v xml:space="preserve">НС-1237164 </v>
          </cell>
        </row>
        <row r="22868">
          <cell r="A22868" t="str">
            <v>ZFC 1680х1250</v>
          </cell>
          <cell r="B22868" t="str">
            <v xml:space="preserve">НС-1237272 </v>
          </cell>
        </row>
        <row r="22869">
          <cell r="A22869" t="str">
            <v>ZCS-E15-YF4-Y4_(SC)</v>
          </cell>
          <cell r="B22869" t="str">
            <v xml:space="preserve">НС-1237339 </v>
          </cell>
        </row>
        <row r="22870">
          <cell r="A22870" t="str">
            <v>ZCS-P-W-YF4-YF4_(CRB)</v>
          </cell>
          <cell r="B22870" t="str">
            <v xml:space="preserve">НС-1237340 </v>
          </cell>
        </row>
        <row r="22871">
          <cell r="A22871" t="str">
            <v>ZCS-E75-YF5_(CRBT)</v>
          </cell>
          <cell r="B22871" t="str">
            <v xml:space="preserve">НС-1237341 </v>
          </cell>
        </row>
        <row r="22872">
          <cell r="A22872" t="str">
            <v>SPL-06076-50CL</v>
          </cell>
          <cell r="B22872" t="str">
            <v xml:space="preserve">НС-1237365 </v>
          </cell>
        </row>
        <row r="22873">
          <cell r="A22873" t="str">
            <v>SPL-09081-50CL</v>
          </cell>
          <cell r="B22873" t="str">
            <v xml:space="preserve">НС-1237374 </v>
          </cell>
        </row>
        <row r="22874">
          <cell r="A22874" t="str">
            <v>ZCS-E45-Y4-Y4</v>
          </cell>
          <cell r="B22874" t="str">
            <v xml:space="preserve">НС-1237458 </v>
          </cell>
        </row>
        <row r="22875">
          <cell r="A22875" t="str">
            <v>MAC-OR25CON03</v>
          </cell>
          <cell r="B22875" t="str">
            <v xml:space="preserve">НС-1237467 </v>
          </cell>
        </row>
        <row r="22876">
          <cell r="A22876" t="str">
            <v>MAC-OR30CON03</v>
          </cell>
          <cell r="B22876" t="str">
            <v xml:space="preserve">НС-1237469 </v>
          </cell>
        </row>
        <row r="22877">
          <cell r="A22877" t="str">
            <v>MAC-LT40HPN03</v>
          </cell>
          <cell r="B22877" t="str">
            <v xml:space="preserve">НС-1237472 </v>
          </cell>
        </row>
        <row r="22878">
          <cell r="A22878" t="str">
            <v>MAC-LT45HPN03</v>
          </cell>
          <cell r="B22878" t="str">
            <v xml:space="preserve">НС-1237473 </v>
          </cell>
        </row>
        <row r="22879">
          <cell r="A22879" t="str">
            <v>1424843</v>
          </cell>
          <cell r="B22879" t="str">
            <v xml:space="preserve">НС-1237582 </v>
          </cell>
        </row>
        <row r="22880">
          <cell r="A22880" t="str">
            <v>191134DV127</v>
          </cell>
          <cell r="B22880" t="str">
            <v xml:space="preserve">НС-1237583 </v>
          </cell>
        </row>
        <row r="22881">
          <cell r="A22881" t="str">
            <v>ZSSK 1230х1000</v>
          </cell>
          <cell r="B22881" t="str">
            <v xml:space="preserve">НС-1237619 </v>
          </cell>
        </row>
        <row r="22882">
          <cell r="A22882" t="str">
            <v>ZSSK 1230х800</v>
          </cell>
          <cell r="B22882" t="str">
            <v xml:space="preserve">НС-1237620 </v>
          </cell>
        </row>
        <row r="22883">
          <cell r="A22883" t="str">
            <v>ZSSK 1230х700</v>
          </cell>
          <cell r="B22883" t="str">
            <v xml:space="preserve">НС-1237621 </v>
          </cell>
        </row>
        <row r="22884">
          <cell r="A22884" t="str">
            <v>ZFC 1230х1000</v>
          </cell>
          <cell r="B22884" t="str">
            <v xml:space="preserve">НС-1237622 </v>
          </cell>
        </row>
        <row r="22885">
          <cell r="A22885" t="str">
            <v>ZFC 1230х800</v>
          </cell>
          <cell r="B22885" t="str">
            <v xml:space="preserve">НС-1237623 </v>
          </cell>
        </row>
        <row r="22886">
          <cell r="A22886" t="str">
            <v>ZFC 1230х700</v>
          </cell>
          <cell r="B22886" t="str">
            <v xml:space="preserve">НС-1237624 </v>
          </cell>
        </row>
        <row r="22887">
          <cell r="A22887" t="str">
            <v>ERSE-MEC</v>
          </cell>
          <cell r="B22887" t="str">
            <v xml:space="preserve">НС-1237631 </v>
          </cell>
        </row>
        <row r="22888">
          <cell r="A22888" t="str">
            <v>COMP_ACS 93-1</v>
          </cell>
          <cell r="B22888" t="str">
            <v xml:space="preserve">НС-1237654 </v>
          </cell>
        </row>
        <row r="22889">
          <cell r="A22889" t="str">
            <v>COMP_ACS 93-2</v>
          </cell>
          <cell r="B22889" t="str">
            <v xml:space="preserve">НС-1237655 </v>
          </cell>
        </row>
        <row r="22890">
          <cell r="A22890" t="str">
            <v>180534THAEY111</v>
          </cell>
          <cell r="B22890" t="str">
            <v xml:space="preserve">НС-1237719 </v>
          </cell>
        </row>
        <row r="22891">
          <cell r="A22891" t="str">
            <v>E968573870</v>
          </cell>
          <cell r="B22891" t="str">
            <v xml:space="preserve">НС-1237755 </v>
          </cell>
        </row>
        <row r="22892">
          <cell r="A22892" t="str">
            <v>ACS 101 PV1 7351</v>
          </cell>
          <cell r="B22892" t="str">
            <v xml:space="preserve">НС-1237844 </v>
          </cell>
        </row>
        <row r="22893">
          <cell r="A22893" t="str">
            <v>ACS 181 PV5 7351</v>
          </cell>
          <cell r="B22893" t="str">
            <v xml:space="preserve">НС-1237845 </v>
          </cell>
        </row>
        <row r="22894">
          <cell r="A22894" t="str">
            <v>ACS 451 PV6 7351</v>
          </cell>
          <cell r="B22894" t="str">
            <v xml:space="preserve">НС-1237847 </v>
          </cell>
        </row>
        <row r="22895">
          <cell r="A22895" t="str">
            <v>E22 H07 300</v>
          </cell>
          <cell r="B22895" t="str">
            <v xml:space="preserve">НС-1237889 </v>
          </cell>
        </row>
        <row r="22896">
          <cell r="A22896" t="str">
            <v>E17 K89 447</v>
          </cell>
          <cell r="B22896" t="str">
            <v xml:space="preserve">НС-1237890 </v>
          </cell>
        </row>
        <row r="22897">
          <cell r="A22897" t="str">
            <v>E22 J98 302</v>
          </cell>
          <cell r="B22897" t="str">
            <v xml:space="preserve">НС-1237891 </v>
          </cell>
        </row>
        <row r="22898">
          <cell r="A22898" t="str">
            <v>E22 K01 452</v>
          </cell>
          <cell r="B22898" t="str">
            <v xml:space="preserve">НС-1237892 </v>
          </cell>
        </row>
        <row r="22899">
          <cell r="A22899" t="str">
            <v>E22 927 501</v>
          </cell>
          <cell r="B22899" t="str">
            <v xml:space="preserve">НС-1237893 </v>
          </cell>
        </row>
        <row r="22900">
          <cell r="A22900" t="str">
            <v>S70 E50 677</v>
          </cell>
          <cell r="B22900" t="str">
            <v xml:space="preserve">НС-1237894 </v>
          </cell>
        </row>
        <row r="22901">
          <cell r="A22901" t="str">
            <v>ZSSK 920х700</v>
          </cell>
          <cell r="B22901" t="str">
            <v xml:space="preserve">НС-1237895 </v>
          </cell>
        </row>
        <row r="22902">
          <cell r="A22902" t="str">
            <v>ZSSK 920х600</v>
          </cell>
          <cell r="B22902" t="str">
            <v xml:space="preserve">НС-1237896 </v>
          </cell>
        </row>
        <row r="22903">
          <cell r="A22903" t="str">
            <v>ZSSK 1290х1300</v>
          </cell>
          <cell r="B22903" t="str">
            <v xml:space="preserve">НС-1237897 </v>
          </cell>
        </row>
        <row r="22904">
          <cell r="A22904" t="str">
            <v>ZSSK 1290х1000</v>
          </cell>
          <cell r="B22904" t="str">
            <v xml:space="preserve">НС-1237898 </v>
          </cell>
        </row>
        <row r="22905">
          <cell r="A22905" t="str">
            <v>ZSSK 1610х1300</v>
          </cell>
          <cell r="B22905" t="str">
            <v xml:space="preserve">НС-1237899 </v>
          </cell>
        </row>
        <row r="22906">
          <cell r="A22906" t="str">
            <v>ZSSK 1610х1100</v>
          </cell>
          <cell r="B22906" t="str">
            <v xml:space="preserve">НС-1237900 </v>
          </cell>
        </row>
        <row r="22907">
          <cell r="A22907" t="str">
            <v>ZFC 920х700</v>
          </cell>
          <cell r="B22907" t="str">
            <v xml:space="preserve">НС-1237901 </v>
          </cell>
        </row>
        <row r="22908">
          <cell r="A22908" t="str">
            <v>ZFC 920х600</v>
          </cell>
          <cell r="B22908" t="str">
            <v xml:space="preserve">НС-1237902 </v>
          </cell>
        </row>
        <row r="22909">
          <cell r="A22909" t="str">
            <v>ZFC 1290х1300</v>
          </cell>
          <cell r="B22909" t="str">
            <v xml:space="preserve">НС-1237903 </v>
          </cell>
        </row>
        <row r="22910">
          <cell r="A22910" t="str">
            <v>ZFC 1290х1000</v>
          </cell>
          <cell r="B22910" t="str">
            <v xml:space="preserve">НС-1237904 </v>
          </cell>
        </row>
        <row r="22911">
          <cell r="A22911" t="str">
            <v>ZFC 1610х1300</v>
          </cell>
          <cell r="B22911" t="str">
            <v xml:space="preserve">НС-1237905 </v>
          </cell>
        </row>
        <row r="22912">
          <cell r="A22912" t="str">
            <v>ZFC 1610х1100</v>
          </cell>
          <cell r="B22912" t="str">
            <v xml:space="preserve">НС-1237906 </v>
          </cell>
        </row>
        <row r="22913">
          <cell r="A22913" t="str">
            <v>ZXB1176862</v>
          </cell>
          <cell r="B22913" t="str">
            <v xml:space="preserve">НС-1237907 </v>
          </cell>
        </row>
        <row r="22914">
          <cell r="A22914" t="str">
            <v>ACC002476</v>
          </cell>
          <cell r="B22914" t="str">
            <v xml:space="preserve">НС-1237973 </v>
          </cell>
        </row>
        <row r="22915">
          <cell r="A22915" t="str">
            <v>ZXB1179181</v>
          </cell>
          <cell r="B22915" t="str">
            <v xml:space="preserve">НС-1237974 </v>
          </cell>
        </row>
        <row r="22916">
          <cell r="A22916" t="str">
            <v>ZCS-W-YF4-Y3</v>
          </cell>
          <cell r="B22916" t="str">
            <v xml:space="preserve">НС-1237982 </v>
          </cell>
        </row>
        <row r="22917">
          <cell r="A22917" t="str">
            <v>ACC000504</v>
          </cell>
          <cell r="B22917" t="str">
            <v xml:space="preserve">НС-1237991 </v>
          </cell>
        </row>
        <row r="22918">
          <cell r="A22918" t="str">
            <v>AC-07NBV</v>
          </cell>
          <cell r="B22918" t="str">
            <v xml:space="preserve">НС-1237992 </v>
          </cell>
        </row>
        <row r="22919">
          <cell r="A22919" t="str">
            <v>AC-07NBN</v>
          </cell>
          <cell r="B22919" t="str">
            <v xml:space="preserve">НС-1237995 </v>
          </cell>
        </row>
        <row r="22920">
          <cell r="A22920" t="str">
            <v>AC-09NBV</v>
          </cell>
          <cell r="B22920" t="str">
            <v xml:space="preserve">НС-1237996 </v>
          </cell>
        </row>
        <row r="22921">
          <cell r="A22921" t="str">
            <v>AC-09NBN</v>
          </cell>
          <cell r="B22921" t="str">
            <v xml:space="preserve">НС-1237997 </v>
          </cell>
        </row>
        <row r="22922">
          <cell r="A22922" t="str">
            <v>AC-12NBV</v>
          </cell>
          <cell r="B22922" t="str">
            <v xml:space="preserve">НС-1237998 </v>
          </cell>
        </row>
        <row r="22923">
          <cell r="A22923" t="str">
            <v>AC-12NBN</v>
          </cell>
          <cell r="B22923" t="str">
            <v xml:space="preserve">НС-1237999 </v>
          </cell>
        </row>
        <row r="22924">
          <cell r="A22924" t="str">
            <v>AC-18NBV</v>
          </cell>
          <cell r="B22924" t="str">
            <v xml:space="preserve">НС-1238000 </v>
          </cell>
        </row>
        <row r="22925">
          <cell r="A22925" t="str">
            <v>AC-18NBN</v>
          </cell>
          <cell r="B22925" t="str">
            <v xml:space="preserve">НС-1238001 </v>
          </cell>
        </row>
        <row r="22926">
          <cell r="A22926" t="str">
            <v>AC-24NBV</v>
          </cell>
          <cell r="B22926" t="str">
            <v xml:space="preserve">НС-1238002 </v>
          </cell>
        </row>
        <row r="22927">
          <cell r="A22927" t="str">
            <v>AC-24NBN</v>
          </cell>
          <cell r="B22927" t="str">
            <v xml:space="preserve">НС-1238004 </v>
          </cell>
        </row>
        <row r="22928">
          <cell r="A22928" t="str">
            <v>SPL-302-160</v>
          </cell>
          <cell r="B22928" t="str">
            <v xml:space="preserve">НС-1238006 </v>
          </cell>
        </row>
        <row r="22929">
          <cell r="A22929" t="str">
            <v>SPL-302-158</v>
          </cell>
          <cell r="B22929" t="str">
            <v xml:space="preserve">НС-1238008 </v>
          </cell>
        </row>
        <row r="22930">
          <cell r="A22930" t="str">
            <v>SPL-DH16-30DP</v>
          </cell>
          <cell r="B22930" t="str">
            <v xml:space="preserve">НС-1238011 </v>
          </cell>
        </row>
        <row r="22931">
          <cell r="A22931" t="str">
            <v>SPL-DH20-30DP</v>
          </cell>
          <cell r="B22931" t="str">
            <v xml:space="preserve">НС-1238012 </v>
          </cell>
        </row>
        <row r="22932">
          <cell r="A22932" t="str">
            <v>SPL-302-009</v>
          </cell>
          <cell r="B22932" t="str">
            <v xml:space="preserve">НС-1238020 </v>
          </cell>
        </row>
        <row r="22933">
          <cell r="A22933" t="str">
            <v>SPL-302-047</v>
          </cell>
          <cell r="B22933" t="str">
            <v xml:space="preserve">НС-1238022 </v>
          </cell>
        </row>
        <row r="22934">
          <cell r="A22934" t="str">
            <v>SPL-302-191</v>
          </cell>
          <cell r="B22934" t="str">
            <v xml:space="preserve">НС-1238024 </v>
          </cell>
        </row>
        <row r="22935">
          <cell r="A22935" t="str">
            <v>SPL-302-161</v>
          </cell>
          <cell r="B22935" t="str">
            <v xml:space="preserve">НС-1238026 </v>
          </cell>
        </row>
        <row r="22936">
          <cell r="A22936" t="str">
            <v>SPL-HUSKY</v>
          </cell>
          <cell r="B22936" t="str">
            <v xml:space="preserve">НС-1238259 </v>
          </cell>
        </row>
        <row r="22937">
          <cell r="A22937" t="str">
            <v>SPL-HUSKYPRO</v>
          </cell>
          <cell r="B22937" t="str">
            <v xml:space="preserve">НС-1238264 </v>
          </cell>
        </row>
        <row r="22938">
          <cell r="A22938" t="str">
            <v>SPL-RDV1400</v>
          </cell>
          <cell r="B22938" t="str">
            <v xml:space="preserve">НС-1238288 </v>
          </cell>
        </row>
        <row r="22939">
          <cell r="A22939" t="str">
            <v>SPL-RDV1600</v>
          </cell>
          <cell r="B22939" t="str">
            <v xml:space="preserve">НС-1238290 </v>
          </cell>
        </row>
        <row r="22940">
          <cell r="A22940" t="str">
            <v>SPL-RDV2000</v>
          </cell>
          <cell r="B22940" t="str">
            <v xml:space="preserve">НС-1238291 </v>
          </cell>
        </row>
        <row r="22941">
          <cell r="A22941" t="str">
            <v>PDY 5 (31-40)</v>
          </cell>
          <cell r="B22941" t="str">
            <v xml:space="preserve">НС-1238317 </v>
          </cell>
        </row>
        <row r="22942">
          <cell r="A22942" t="str">
            <v>PDY 5 (41-50)</v>
          </cell>
          <cell r="B22942" t="str">
            <v xml:space="preserve">НС-1238324 </v>
          </cell>
        </row>
        <row r="22943">
          <cell r="A22943" t="str">
            <v>ZXB1182992</v>
          </cell>
          <cell r="B22943" t="str">
            <v xml:space="preserve">НС-1238449 </v>
          </cell>
        </row>
        <row r="22944">
          <cell r="A22944" t="str">
            <v>ZCS-E60-YF4_(CRB)</v>
          </cell>
          <cell r="B22944" t="str">
            <v xml:space="preserve">НС-1238481 </v>
          </cell>
        </row>
        <row r="22945">
          <cell r="A22945" t="str">
            <v>НД-5.5-05</v>
          </cell>
          <cell r="B22945" t="str">
            <v xml:space="preserve">НС-1238501 </v>
          </cell>
        </row>
        <row r="22946">
          <cell r="A22946" t="str">
            <v>aLIFE32TDFIO0602</v>
          </cell>
          <cell r="B22946" t="str">
            <v xml:space="preserve">НС-1238527 </v>
          </cell>
        </row>
        <row r="22947">
          <cell r="A22947" t="str">
            <v>aLIFE32TDFIO0802</v>
          </cell>
          <cell r="B22947" t="str">
            <v xml:space="preserve">НС-1238529 </v>
          </cell>
        </row>
        <row r="22948">
          <cell r="A22948" t="str">
            <v>aLIFE32TDFIO1002</v>
          </cell>
          <cell r="B22948" t="str">
            <v xml:space="preserve">НС-1238530 </v>
          </cell>
        </row>
        <row r="22949">
          <cell r="A22949" t="str">
            <v>ZCS-E17-YF1-YF1-RC</v>
          </cell>
          <cell r="B22949" t="str">
            <v xml:space="preserve">НС-1238548 </v>
          </cell>
        </row>
        <row r="22950">
          <cell r="A22950" t="str">
            <v>E17C30451</v>
          </cell>
          <cell r="B22950" t="str">
            <v xml:space="preserve">НС-1238624 </v>
          </cell>
        </row>
        <row r="22951">
          <cell r="A22951" t="str">
            <v>ZXB1164843</v>
          </cell>
          <cell r="B22951" t="str">
            <v xml:space="preserve">НС-1238625 </v>
          </cell>
        </row>
        <row r="22952">
          <cell r="A22952" t="str">
            <v>SPL-R32-10</v>
          </cell>
          <cell r="B22952" t="str">
            <v xml:space="preserve">НС-1239375 </v>
          </cell>
        </row>
        <row r="22953">
          <cell r="A22953" t="str">
            <v>ACC000387</v>
          </cell>
          <cell r="B22953" t="str">
            <v xml:space="preserve">НС-1239405 </v>
          </cell>
        </row>
        <row r="22954">
          <cell r="A22954" t="str">
            <v>nEXB80000021465</v>
          </cell>
          <cell r="B22954" t="str">
            <v xml:space="preserve">НС-1239501 </v>
          </cell>
        </row>
        <row r="22955">
          <cell r="A22955" t="str">
            <v>nEXB80000021467</v>
          </cell>
          <cell r="B22955" t="str">
            <v xml:space="preserve">НС-1239506 </v>
          </cell>
        </row>
        <row r="22956">
          <cell r="A22956" t="str">
            <v>ZVAR0215</v>
          </cell>
          <cell r="B22956" t="str">
            <v xml:space="preserve">НС-1239575 </v>
          </cell>
        </row>
        <row r="22957">
          <cell r="A22957" t="str">
            <v>FU-07HSS010/N3-IN</v>
          </cell>
          <cell r="B22957" t="str">
            <v xml:space="preserve">НС-1239683 </v>
          </cell>
        </row>
        <row r="22958">
          <cell r="A22958" t="str">
            <v>FU-07HSS010/N3-OUT</v>
          </cell>
          <cell r="B22958" t="str">
            <v xml:space="preserve">НС-1239685 </v>
          </cell>
        </row>
        <row r="22959">
          <cell r="A22959" t="str">
            <v>FU-09HSS010/N3-IN</v>
          </cell>
          <cell r="B22959" t="str">
            <v xml:space="preserve">НС-1239686 </v>
          </cell>
        </row>
        <row r="22960">
          <cell r="A22960" t="str">
            <v>FU-09HSS010/N3-OUT</v>
          </cell>
          <cell r="B22960" t="str">
            <v xml:space="preserve">НС-1239690 </v>
          </cell>
        </row>
        <row r="22961">
          <cell r="A22961" t="str">
            <v>FU-12HSS010/N3-IN</v>
          </cell>
          <cell r="B22961" t="str">
            <v xml:space="preserve">НС-1239691 </v>
          </cell>
        </row>
        <row r="22962">
          <cell r="A22962" t="str">
            <v>FU-12HSS010/N3-OUT</v>
          </cell>
          <cell r="B22962" t="str">
            <v xml:space="preserve">НС-1239693 </v>
          </cell>
        </row>
        <row r="22963">
          <cell r="A22963" t="str">
            <v>FU-18HSS010/N3-IN</v>
          </cell>
          <cell r="B22963" t="str">
            <v xml:space="preserve">НС-1239695 </v>
          </cell>
        </row>
        <row r="22964">
          <cell r="A22964" t="str">
            <v>FU-18HSS010/N3-OUT</v>
          </cell>
          <cell r="B22964" t="str">
            <v xml:space="preserve">НС-1239696 </v>
          </cell>
        </row>
        <row r="22965">
          <cell r="A22965" t="str">
            <v>FU-24HSS010/N3-IN</v>
          </cell>
          <cell r="B22965" t="str">
            <v xml:space="preserve">НС-1239698 </v>
          </cell>
        </row>
        <row r="22966">
          <cell r="A22966" t="str">
            <v>FU-24HSS010/N3-OUT</v>
          </cell>
          <cell r="B22966" t="str">
            <v xml:space="preserve">НС-1239699 </v>
          </cell>
        </row>
        <row r="22967">
          <cell r="A22967" t="str">
            <v>ZXB1186455</v>
          </cell>
          <cell r="B22967" t="str">
            <v xml:space="preserve">НС-1239766 </v>
          </cell>
        </row>
        <row r="22968">
          <cell r="A22968" t="str">
            <v>ZXB1186465</v>
          </cell>
          <cell r="B22968" t="str">
            <v xml:space="preserve">НС-1239767 </v>
          </cell>
        </row>
        <row r="22969">
          <cell r="A22969" t="str">
            <v>3-KR MD50/MD50+/SD50/SD50+</v>
          </cell>
          <cell r="B22969" t="str">
            <v xml:space="preserve">НС-1239781 </v>
          </cell>
        </row>
        <row r="22970">
          <cell r="A22970" t="str">
            <v>FIU-07HSS010/N3-IN</v>
          </cell>
          <cell r="B22970" t="str">
            <v xml:space="preserve">НС-1239783 </v>
          </cell>
        </row>
        <row r="22971">
          <cell r="A22971" t="str">
            <v>FIU-07HSS010/N3-OUT</v>
          </cell>
          <cell r="B22971" t="str">
            <v xml:space="preserve">НС-1239784 </v>
          </cell>
        </row>
        <row r="22972">
          <cell r="A22972" t="str">
            <v>FIU-09HSS010/N3-IN</v>
          </cell>
          <cell r="B22972" t="str">
            <v xml:space="preserve">НС-1239785 </v>
          </cell>
        </row>
        <row r="22973">
          <cell r="A22973" t="str">
            <v>FIU-09HSS010/N3-OUT</v>
          </cell>
          <cell r="B22973" t="str">
            <v xml:space="preserve">НС-1239786 </v>
          </cell>
        </row>
        <row r="22974">
          <cell r="A22974" t="str">
            <v>FIU-12HSS010/N3-IN</v>
          </cell>
          <cell r="B22974" t="str">
            <v xml:space="preserve">НС-1239787 </v>
          </cell>
        </row>
        <row r="22975">
          <cell r="A22975" t="str">
            <v>FIU-12HSS010/N3-OUT</v>
          </cell>
          <cell r="B22975" t="str">
            <v xml:space="preserve">НС-1239790 </v>
          </cell>
        </row>
        <row r="22976">
          <cell r="A22976" t="str">
            <v>KVS-S07HT.1/IN</v>
          </cell>
          <cell r="B22976" t="str">
            <v xml:space="preserve">НС-1239802 </v>
          </cell>
        </row>
        <row r="22977">
          <cell r="A22977" t="str">
            <v>KVS-S07HT.1/OUT</v>
          </cell>
          <cell r="B22977" t="str">
            <v xml:space="preserve">НС-1239804 </v>
          </cell>
        </row>
        <row r="22978">
          <cell r="A22978" t="str">
            <v>E12 H08 620</v>
          </cell>
          <cell r="B22978" t="str">
            <v xml:space="preserve">НС-1239805 </v>
          </cell>
        </row>
        <row r="22979">
          <cell r="A22979" t="str">
            <v>KVS-S09HT.1/IN</v>
          </cell>
          <cell r="B22979" t="str">
            <v xml:space="preserve">НС-1239809 </v>
          </cell>
        </row>
        <row r="22980">
          <cell r="A22980" t="str">
            <v>KVS-S09HT.1/OUT</v>
          </cell>
          <cell r="B22980" t="str">
            <v xml:space="preserve">НС-1239811 </v>
          </cell>
        </row>
        <row r="22981">
          <cell r="A22981" t="str">
            <v>KVS-S12HT.1/IN</v>
          </cell>
          <cell r="B22981" t="str">
            <v xml:space="preserve">НС-1239813 </v>
          </cell>
        </row>
        <row r="22982">
          <cell r="A22982" t="str">
            <v>KVS-S12HT.1/OUT</v>
          </cell>
          <cell r="B22982" t="str">
            <v xml:space="preserve">НС-1239814 </v>
          </cell>
        </row>
        <row r="22983">
          <cell r="A22983" t="str">
            <v>KVS-S18HT.1/IN</v>
          </cell>
          <cell r="B22983" t="str">
            <v xml:space="preserve">НС-1239816 </v>
          </cell>
        </row>
        <row r="22984">
          <cell r="A22984" t="str">
            <v>KVS-S18HT.1/OUT</v>
          </cell>
          <cell r="B22984" t="str">
            <v xml:space="preserve">НС-1239818 </v>
          </cell>
        </row>
        <row r="22985">
          <cell r="A22985" t="str">
            <v>KVS-S24HT.1/IN</v>
          </cell>
          <cell r="B22985" t="str">
            <v xml:space="preserve">НС-1239819 </v>
          </cell>
        </row>
        <row r="22986">
          <cell r="A22986" t="str">
            <v>KVS-S24HT.1/OUT</v>
          </cell>
          <cell r="B22986" t="str">
            <v xml:space="preserve">НС-1239820 </v>
          </cell>
        </row>
        <row r="22987">
          <cell r="A22987" t="str">
            <v>ZXB1114545</v>
          </cell>
          <cell r="B22987" t="str">
            <v xml:space="preserve">НС-1239822 </v>
          </cell>
        </row>
        <row r="22988">
          <cell r="A22988" t="str">
            <v>RC-TW21HN/IN</v>
          </cell>
          <cell r="B22988" t="str">
            <v xml:space="preserve">НС-1239864 </v>
          </cell>
        </row>
        <row r="22989">
          <cell r="A22989" t="str">
            <v>RC-TW21HN/OUT</v>
          </cell>
          <cell r="B22989" t="str">
            <v xml:space="preserve">НС-1239867 </v>
          </cell>
        </row>
        <row r="22990">
          <cell r="A22990" t="str">
            <v>RC-TWX25HN/IN</v>
          </cell>
          <cell r="B22990" t="str">
            <v xml:space="preserve">НС-1239872 </v>
          </cell>
        </row>
        <row r="22991">
          <cell r="A22991" t="str">
            <v>RC-TWX25HN/OUT</v>
          </cell>
          <cell r="B22991" t="str">
            <v xml:space="preserve">НС-1239880 </v>
          </cell>
        </row>
        <row r="22992">
          <cell r="A22992" t="str">
            <v>RC-TWX30HN/IN</v>
          </cell>
          <cell r="B22992" t="str">
            <v xml:space="preserve">НС-1239884 </v>
          </cell>
        </row>
        <row r="22993">
          <cell r="A22993" t="str">
            <v>RC-TWX30HN/OUT</v>
          </cell>
          <cell r="B22993" t="str">
            <v xml:space="preserve">НС-1239889 </v>
          </cell>
        </row>
        <row r="22994">
          <cell r="A22994" t="str">
            <v>RCI-TN38HN/IN</v>
          </cell>
          <cell r="B22994" t="str">
            <v xml:space="preserve">НС-1239950 </v>
          </cell>
        </row>
        <row r="22995">
          <cell r="A22995" t="str">
            <v>RCI-TN38HN/OUT</v>
          </cell>
          <cell r="B22995" t="str">
            <v xml:space="preserve">НС-1239951 </v>
          </cell>
        </row>
        <row r="22996">
          <cell r="A22996" t="str">
            <v>RC-PX25HN/IN</v>
          </cell>
          <cell r="B22996" t="str">
            <v xml:space="preserve">НС-1239952 </v>
          </cell>
        </row>
        <row r="22997">
          <cell r="A22997" t="str">
            <v>RC-PX25HN/OUT</v>
          </cell>
          <cell r="B22997" t="str">
            <v xml:space="preserve">НС-1239959 </v>
          </cell>
        </row>
        <row r="22998">
          <cell r="A22998" t="str">
            <v>RC-PX30HN/IN</v>
          </cell>
          <cell r="B22998" t="str">
            <v xml:space="preserve">НС-1239966 </v>
          </cell>
        </row>
        <row r="22999">
          <cell r="A22999" t="str">
            <v>RC-PX30HN/OUT</v>
          </cell>
          <cell r="B22999" t="str">
            <v xml:space="preserve">НС-1239971 </v>
          </cell>
        </row>
        <row r="23000">
          <cell r="A23000" t="str">
            <v>ACC000597</v>
          </cell>
          <cell r="B23000" t="str">
            <v xml:space="preserve">НС-1240019 </v>
          </cell>
        </row>
        <row r="23001">
          <cell r="A23001" t="str">
            <v>RA-CO07HP/IN</v>
          </cell>
          <cell r="B23001" t="str">
            <v xml:space="preserve">НС-1240031 </v>
          </cell>
        </row>
        <row r="23002">
          <cell r="A23002" t="str">
            <v>RA-CO07HP/OUT</v>
          </cell>
          <cell r="B23002" t="str">
            <v xml:space="preserve">НС-1240034 </v>
          </cell>
        </row>
        <row r="23003">
          <cell r="A23003" t="str">
            <v>RA-CO09HP/IN</v>
          </cell>
          <cell r="B23003" t="str">
            <v xml:space="preserve">НС-1240036 </v>
          </cell>
        </row>
        <row r="23004">
          <cell r="A23004" t="str">
            <v>RA-CO09HP/OUT</v>
          </cell>
          <cell r="B23004" t="str">
            <v xml:space="preserve">НС-1240039 </v>
          </cell>
        </row>
        <row r="23005">
          <cell r="A23005" t="str">
            <v>RA-CO12HP/IN</v>
          </cell>
          <cell r="B23005" t="str">
            <v xml:space="preserve">НС-1240041 </v>
          </cell>
        </row>
        <row r="23006">
          <cell r="A23006" t="str">
            <v>RA-CO12HP/OUT</v>
          </cell>
          <cell r="B23006" t="str">
            <v xml:space="preserve">НС-1240042 </v>
          </cell>
        </row>
        <row r="23007">
          <cell r="A23007" t="str">
            <v>RA-CO18HP/IN</v>
          </cell>
          <cell r="B23007" t="str">
            <v xml:space="preserve">НС-1240047 </v>
          </cell>
        </row>
        <row r="23008">
          <cell r="A23008" t="str">
            <v>RA-CO18HP/OUT</v>
          </cell>
          <cell r="B23008" t="str">
            <v xml:space="preserve">НС-1240050 </v>
          </cell>
        </row>
        <row r="23009">
          <cell r="A23009" t="str">
            <v>RA-CO24HP/IN</v>
          </cell>
          <cell r="B23009" t="str">
            <v xml:space="preserve">НС-1240054 </v>
          </cell>
        </row>
        <row r="23010">
          <cell r="A23010" t="str">
            <v>RA-CO24HP/OUT</v>
          </cell>
          <cell r="B23010" t="str">
            <v xml:space="preserve">НС-1240060 </v>
          </cell>
        </row>
        <row r="23011">
          <cell r="A23011" t="str">
            <v>RA-COI07HP/IN</v>
          </cell>
          <cell r="B23011" t="str">
            <v xml:space="preserve">НС-1240070 </v>
          </cell>
        </row>
        <row r="23012">
          <cell r="A23012" t="str">
            <v>RA-COI07HP/OUT</v>
          </cell>
          <cell r="B23012" t="str">
            <v xml:space="preserve">НС-1240071 </v>
          </cell>
        </row>
        <row r="23013">
          <cell r="A23013" t="str">
            <v>RA-COI09HP/IN</v>
          </cell>
          <cell r="B23013" t="str">
            <v xml:space="preserve">НС-1240074 </v>
          </cell>
        </row>
        <row r="23014">
          <cell r="A23014" t="str">
            <v>RA-COI09HP/OUT</v>
          </cell>
          <cell r="B23014" t="str">
            <v xml:space="preserve">НС-1240075 </v>
          </cell>
        </row>
        <row r="23015">
          <cell r="A23015" t="str">
            <v>RA-COI12HP/IN</v>
          </cell>
          <cell r="B23015" t="str">
            <v xml:space="preserve">НС-1240077 </v>
          </cell>
        </row>
        <row r="23016">
          <cell r="A23016" t="str">
            <v>RA-COI12HP/OUT</v>
          </cell>
          <cell r="B23016" t="str">
            <v xml:space="preserve">НС-1240078 </v>
          </cell>
        </row>
        <row r="23017">
          <cell r="A23017" t="str">
            <v>ARCS-10HPN1F2/IN</v>
          </cell>
          <cell r="B23017" t="str">
            <v xml:space="preserve">НС-1240132 </v>
          </cell>
        </row>
        <row r="23018">
          <cell r="A23018" t="str">
            <v>AVS-07URCSABAS</v>
          </cell>
          <cell r="B23018" t="str">
            <v xml:space="preserve">НС-1240182 </v>
          </cell>
        </row>
        <row r="23019">
          <cell r="A23019" t="str">
            <v>AVS-09URCSABAS</v>
          </cell>
          <cell r="B23019" t="str">
            <v xml:space="preserve">НС-1240185 </v>
          </cell>
        </row>
        <row r="23020">
          <cell r="A23020" t="str">
            <v>AVS-12URCSABAS</v>
          </cell>
          <cell r="B23020" t="str">
            <v xml:space="preserve">НС-1240187 </v>
          </cell>
        </row>
        <row r="23021">
          <cell r="A23021" t="str">
            <v>AVS-14URCSABAS</v>
          </cell>
          <cell r="B23021" t="str">
            <v xml:space="preserve">НС-1240189 </v>
          </cell>
        </row>
        <row r="23022">
          <cell r="A23022" t="str">
            <v>AVS-24URCSBBAS</v>
          </cell>
          <cell r="B23022" t="str">
            <v xml:space="preserve">НС-1240190 </v>
          </cell>
        </row>
        <row r="23023">
          <cell r="A23023" t="str">
            <v>AVWT-136UKSTAS</v>
          </cell>
          <cell r="B23023" t="str">
            <v xml:space="preserve">НС-1240192 </v>
          </cell>
        </row>
        <row r="23024">
          <cell r="A23024" t="str">
            <v>R01 KV5 102</v>
          </cell>
          <cell r="B23024" t="str">
            <v xml:space="preserve">НС-1240200 </v>
          </cell>
        </row>
        <row r="23025">
          <cell r="A23025" t="str">
            <v>R01 E03 103</v>
          </cell>
          <cell r="B23025" t="str">
            <v xml:space="preserve">НС-1240201 </v>
          </cell>
        </row>
        <row r="23026">
          <cell r="A23026" t="str">
            <v>ARCS-08HPN1F2/IN</v>
          </cell>
          <cell r="B23026" t="str">
            <v xml:space="preserve">НС-1240213 </v>
          </cell>
        </row>
        <row r="23027">
          <cell r="A23027" t="str">
            <v>ARCS-08HPN1F2/OUT</v>
          </cell>
          <cell r="B23027" t="str">
            <v xml:space="preserve">НС-1240214 </v>
          </cell>
        </row>
        <row r="23028">
          <cell r="A23028" t="str">
            <v>ARCS-10HPN1F2/IN</v>
          </cell>
          <cell r="B23028" t="str">
            <v xml:space="preserve">НС-1240215 </v>
          </cell>
        </row>
        <row r="23029">
          <cell r="A23029" t="str">
            <v>ARCS-10HPN1F2/OUT</v>
          </cell>
          <cell r="B23029" t="str">
            <v xml:space="preserve">НС-1240216 </v>
          </cell>
        </row>
        <row r="23030">
          <cell r="A23030" t="str">
            <v>ARCS-13HPN1F2/IN</v>
          </cell>
          <cell r="B23030" t="str">
            <v xml:space="preserve">НС-1240217 </v>
          </cell>
        </row>
        <row r="23031">
          <cell r="A23031" t="str">
            <v>ARCS-13HPN1F2/OUT</v>
          </cell>
          <cell r="B23031" t="str">
            <v xml:space="preserve">НС-1240218 </v>
          </cell>
        </row>
        <row r="23032">
          <cell r="A23032" t="str">
            <v>E22 214 501</v>
          </cell>
          <cell r="B23032" t="str">
            <v xml:space="preserve">НС-1240219 </v>
          </cell>
        </row>
        <row r="23033">
          <cell r="A23033" t="str">
            <v>SPL-BS24</v>
          </cell>
          <cell r="B23033" t="str">
            <v xml:space="preserve">НС-1240268 </v>
          </cell>
        </row>
        <row r="23034">
          <cell r="A23034" t="str">
            <v>ACC000615</v>
          </cell>
          <cell r="B23034" t="str">
            <v xml:space="preserve">НС-1240269 </v>
          </cell>
        </row>
        <row r="23035">
          <cell r="A23035" t="str">
            <v>SPL-RT320</v>
          </cell>
          <cell r="B23035" t="str">
            <v xml:space="preserve">НС-1240272 </v>
          </cell>
        </row>
        <row r="23036">
          <cell r="A23036" t="str">
            <v>HW-EL6-3</v>
          </cell>
          <cell r="B23036" t="str">
            <v xml:space="preserve">НС-1240322 </v>
          </cell>
        </row>
        <row r="23037">
          <cell r="A23037" t="str">
            <v>NXC-18</v>
          </cell>
          <cell r="B23037" t="str">
            <v xml:space="preserve">НС-1240329 </v>
          </cell>
        </row>
        <row r="23038">
          <cell r="A23038" t="str">
            <v>NH-125 3P 63A</v>
          </cell>
          <cell r="B23038" t="str">
            <v xml:space="preserve">НС-1240330 </v>
          </cell>
        </row>
        <row r="23039">
          <cell r="A23039" t="str">
            <v>МТК 16</v>
          </cell>
          <cell r="B23039" t="str">
            <v xml:space="preserve">НС-1240331 </v>
          </cell>
        </row>
        <row r="23040">
          <cell r="A23040" t="str">
            <v>FU-30HSS010/N3-IN</v>
          </cell>
          <cell r="B23040" t="str">
            <v xml:space="preserve">НС-1240446 </v>
          </cell>
        </row>
        <row r="23041">
          <cell r="A23041" t="str">
            <v>FU-30HSS010/N3-OUT</v>
          </cell>
          <cell r="B23041" t="str">
            <v xml:space="preserve">НС-1240449 </v>
          </cell>
        </row>
        <row r="23042">
          <cell r="A23042" t="str">
            <v>ZCS-E17-Y1-V1</v>
          </cell>
          <cell r="B23042" t="str">
            <v xml:space="preserve">НС-1240559 </v>
          </cell>
        </row>
        <row r="23043">
          <cell r="A23043" t="str">
            <v>RAC-SM20HP.D03/S</v>
          </cell>
          <cell r="B23043" t="str">
            <v xml:space="preserve">НС-1240622 </v>
          </cell>
        </row>
        <row r="23044">
          <cell r="A23044" t="str">
            <v>RAC-SM20HP.D03/U</v>
          </cell>
          <cell r="B23044" t="str">
            <v xml:space="preserve">НС-1240623 </v>
          </cell>
        </row>
        <row r="23045">
          <cell r="A23045" t="str">
            <v>RAC-SM25HP.D03/S</v>
          </cell>
          <cell r="B23045" t="str">
            <v xml:space="preserve">НС-1240627 </v>
          </cell>
        </row>
        <row r="23046">
          <cell r="A23046" t="str">
            <v>RAC-SM25HP.D03/U</v>
          </cell>
          <cell r="B23046" t="str">
            <v xml:space="preserve">НС-1240632 </v>
          </cell>
        </row>
        <row r="23047">
          <cell r="A23047" t="str">
            <v>RAC-SM35HP.D03/S</v>
          </cell>
          <cell r="B23047" t="str">
            <v xml:space="preserve">НС-1240634 </v>
          </cell>
        </row>
        <row r="23048">
          <cell r="A23048" t="str">
            <v>RAC-SM35HP.D03/U</v>
          </cell>
          <cell r="B23048" t="str">
            <v xml:space="preserve">НС-1240635 </v>
          </cell>
        </row>
        <row r="23049">
          <cell r="A23049" t="str">
            <v>RAC-SM55HP.D03/S</v>
          </cell>
          <cell r="B23049" t="str">
            <v xml:space="preserve">НС-1240637 </v>
          </cell>
        </row>
        <row r="23050">
          <cell r="A23050" t="str">
            <v>RAC-SM55HP.D03/U</v>
          </cell>
          <cell r="B23050" t="str">
            <v xml:space="preserve">НС-1240638 </v>
          </cell>
        </row>
        <row r="23051">
          <cell r="A23051" t="str">
            <v>RAC-SM70HP.D03/S</v>
          </cell>
          <cell r="B23051" t="str">
            <v xml:space="preserve">НС-1240639 </v>
          </cell>
        </row>
        <row r="23052">
          <cell r="A23052" t="str">
            <v>RAC-SM70HP.D03/U</v>
          </cell>
          <cell r="B23052" t="str">
            <v xml:space="preserve">НС-1240643 </v>
          </cell>
        </row>
        <row r="23053">
          <cell r="A23053" t="str">
            <v>RAC-SN20HP.D03/S</v>
          </cell>
          <cell r="B23053" t="str">
            <v xml:space="preserve">НС-1240648 </v>
          </cell>
        </row>
        <row r="23054">
          <cell r="A23054" t="str">
            <v>RAC-SN20HP.D03/U</v>
          </cell>
          <cell r="B23054" t="str">
            <v xml:space="preserve">НС-1240650 </v>
          </cell>
        </row>
        <row r="23055">
          <cell r="A23055" t="str">
            <v>RAC-SN25HP.D03/S</v>
          </cell>
          <cell r="B23055" t="str">
            <v xml:space="preserve">НС-1240653 </v>
          </cell>
        </row>
        <row r="23056">
          <cell r="A23056" t="str">
            <v>RAC-SN25HP.D03/U</v>
          </cell>
          <cell r="B23056" t="str">
            <v xml:space="preserve">НС-1240655 </v>
          </cell>
        </row>
        <row r="23057">
          <cell r="A23057" t="str">
            <v>H73781_</v>
          </cell>
          <cell r="B23057" t="str">
            <v xml:space="preserve">НС-1240670 </v>
          </cell>
        </row>
        <row r="23058">
          <cell r="A23058" t="str">
            <v>AS-07HR4SYDDL03G_</v>
          </cell>
          <cell r="B23058" t="str">
            <v xml:space="preserve">НС-1240684 </v>
          </cell>
        </row>
        <row r="23059">
          <cell r="A23059" t="str">
            <v>AS-09HR4SYDDL3_</v>
          </cell>
          <cell r="B23059" t="str">
            <v xml:space="preserve">НС-1240686 </v>
          </cell>
        </row>
        <row r="23060">
          <cell r="A23060" t="str">
            <v>AS-12HR4SVDDL1_</v>
          </cell>
          <cell r="B23060" t="str">
            <v xml:space="preserve">НС-1240687 </v>
          </cell>
        </row>
        <row r="23061">
          <cell r="A23061" t="str">
            <v>AS-18HR4SMADL01_</v>
          </cell>
          <cell r="B23061" t="str">
            <v xml:space="preserve">НС-1240688 </v>
          </cell>
        </row>
        <row r="23062">
          <cell r="A23062" t="str">
            <v>AS-24HR4SBADL00_</v>
          </cell>
          <cell r="B23062" t="str">
            <v xml:space="preserve">НС-1240689 </v>
          </cell>
        </row>
        <row r="23063">
          <cell r="A23063" t="str">
            <v>AS-10UW4SVETG107G(С)</v>
          </cell>
          <cell r="B23063" t="str">
            <v xml:space="preserve">НС-1240690 </v>
          </cell>
        </row>
        <row r="23064">
          <cell r="A23064" t="str">
            <v>AS-10UW4SVETG107W(С)</v>
          </cell>
          <cell r="B23064" t="str">
            <v xml:space="preserve">НС-1240691 </v>
          </cell>
        </row>
        <row r="23065">
          <cell r="A23065" t="str">
            <v>AS-13UW4SVETG157G(С)</v>
          </cell>
          <cell r="B23065" t="str">
            <v xml:space="preserve">НС-1240692 </v>
          </cell>
        </row>
        <row r="23066">
          <cell r="A23066" t="str">
            <v>AS-13UW4SVETG157W(С)</v>
          </cell>
          <cell r="B23066" t="str">
            <v xml:space="preserve">НС-1240693 </v>
          </cell>
        </row>
        <row r="23067">
          <cell r="A23067" t="str">
            <v>FIT000088</v>
          </cell>
          <cell r="B23067" t="str">
            <v xml:space="preserve">НС-1240714 </v>
          </cell>
        </row>
        <row r="23068">
          <cell r="A23068" t="str">
            <v>ACC000053</v>
          </cell>
          <cell r="B23068" t="str">
            <v xml:space="preserve">НС-1240717 </v>
          </cell>
        </row>
        <row r="23069">
          <cell r="A23069" t="str">
            <v>FIT000289</v>
          </cell>
          <cell r="B23069" t="str">
            <v xml:space="preserve">НС-1240726 </v>
          </cell>
        </row>
        <row r="23070">
          <cell r="A23070" t="str">
            <v>ZFO 400/1 E</v>
          </cell>
          <cell r="B23070" t="str">
            <v xml:space="preserve">НС-1240727 </v>
          </cell>
        </row>
        <row r="23071">
          <cell r="A23071" t="str">
            <v>RAC-SN35HP.D03/S</v>
          </cell>
          <cell r="B23071" t="str">
            <v xml:space="preserve">НС-1240749 </v>
          </cell>
        </row>
        <row r="23072">
          <cell r="A23072" t="str">
            <v>RAC-SN35HP.D03/U</v>
          </cell>
          <cell r="B23072" t="str">
            <v xml:space="preserve">НС-1240750 </v>
          </cell>
        </row>
        <row r="23073">
          <cell r="A23073" t="str">
            <v>RAC-SN55HP.D03/S</v>
          </cell>
          <cell r="B23073" t="str">
            <v xml:space="preserve">НС-1240751 </v>
          </cell>
        </row>
        <row r="23074">
          <cell r="A23074" t="str">
            <v>RAC-SN55HP.D03/U</v>
          </cell>
          <cell r="B23074" t="str">
            <v xml:space="preserve">НС-1240753 </v>
          </cell>
        </row>
        <row r="23075">
          <cell r="A23075" t="str">
            <v>RAC-SN70HP.D03/S</v>
          </cell>
          <cell r="B23075" t="str">
            <v xml:space="preserve">НС-1240754 </v>
          </cell>
        </row>
        <row r="23076">
          <cell r="A23076" t="str">
            <v>RAC-SN70HP.D03/U</v>
          </cell>
          <cell r="B23076" t="str">
            <v xml:space="preserve">НС-1240757 </v>
          </cell>
        </row>
        <row r="23077">
          <cell r="A23077" t="str">
            <v>A-LIFE3 1002 DFIO</v>
          </cell>
          <cell r="B23077" t="str">
            <v xml:space="preserve">НС-1240868 </v>
          </cell>
        </row>
        <row r="23078">
          <cell r="A23078" t="str">
            <v>A-LIFE3 0602 DFIO</v>
          </cell>
          <cell r="B23078" t="str">
            <v xml:space="preserve">НС-1240869 </v>
          </cell>
        </row>
        <row r="23079">
          <cell r="A23079" t="str">
            <v>A-LIFE3 0802 DFIO</v>
          </cell>
          <cell r="B23079" t="str">
            <v xml:space="preserve">НС-1240870 </v>
          </cell>
        </row>
        <row r="23080">
          <cell r="A23080" t="str">
            <v>5549049600</v>
          </cell>
          <cell r="B23080" t="str">
            <v xml:space="preserve">НС-1240871 </v>
          </cell>
        </row>
        <row r="23081">
          <cell r="A23081" t="str">
            <v>MACS-I-C35P2C</v>
          </cell>
          <cell r="B23081" t="str">
            <v xml:space="preserve">НС-1240908 </v>
          </cell>
        </row>
        <row r="23082">
          <cell r="A23082" t="str">
            <v>MACS-I-C45P2С</v>
          </cell>
          <cell r="B23082" t="str">
            <v xml:space="preserve">НС-1240912 </v>
          </cell>
        </row>
        <row r="23083">
          <cell r="A23083" t="str">
            <v>MACS-I-C51P2С</v>
          </cell>
          <cell r="B23083" t="str">
            <v xml:space="preserve">НС-1240913 </v>
          </cell>
        </row>
        <row r="23084">
          <cell r="A23084" t="str">
            <v>S70E36202</v>
          </cell>
          <cell r="B23084" t="str">
            <v xml:space="preserve">НС-1240914 </v>
          </cell>
        </row>
        <row r="23085">
          <cell r="A23085" t="str">
            <v>MACS-I-C61P2</v>
          </cell>
          <cell r="B23085" t="str">
            <v xml:space="preserve">НС-1240915 </v>
          </cell>
        </row>
        <row r="23086">
          <cell r="A23086" t="str">
            <v>S70E81402</v>
          </cell>
          <cell r="B23086" t="str">
            <v xml:space="preserve">НС-1240917 </v>
          </cell>
        </row>
        <row r="23087">
          <cell r="A23087" t="str">
            <v>MACS-I-C81P2</v>
          </cell>
          <cell r="B23087" t="str">
            <v xml:space="preserve">НС-1240918 </v>
          </cell>
        </row>
        <row r="23088">
          <cell r="A23088" t="str">
            <v>MACS-I-C101P2</v>
          </cell>
          <cell r="B23088" t="str">
            <v xml:space="preserve">НС-1240920 </v>
          </cell>
        </row>
        <row r="23089">
          <cell r="A23089" t="str">
            <v>MACS-I-C121P2</v>
          </cell>
          <cell r="B23089" t="str">
            <v xml:space="preserve">НС-1240921 </v>
          </cell>
        </row>
        <row r="23090">
          <cell r="A23090" t="str">
            <v>MACS-I-C141P2</v>
          </cell>
          <cell r="B23090" t="str">
            <v xml:space="preserve">НС-1240943 </v>
          </cell>
        </row>
        <row r="23091">
          <cell r="A23091" t="str">
            <v>MACS-I-CSPС2</v>
          </cell>
          <cell r="B23091" t="str">
            <v xml:space="preserve">НС-1240944 </v>
          </cell>
        </row>
        <row r="23092">
          <cell r="A23092" t="str">
            <v>MACS-I-CSP2</v>
          </cell>
          <cell r="B23092" t="str">
            <v xml:space="preserve">НС-1240945 </v>
          </cell>
        </row>
        <row r="23093">
          <cell r="A23093" t="str">
            <v>RWH-A30-FE</v>
          </cell>
          <cell r="B23093" t="str">
            <v xml:space="preserve">НС-1240989 </v>
          </cell>
        </row>
        <row r="23094">
          <cell r="A23094" t="str">
            <v>RWH-A50-FE</v>
          </cell>
          <cell r="B23094" t="str">
            <v xml:space="preserve">НС-1240991 </v>
          </cell>
        </row>
        <row r="23095">
          <cell r="A23095" t="str">
            <v>RWH-A80-FE</v>
          </cell>
          <cell r="B23095" t="str">
            <v xml:space="preserve">НС-1240993 </v>
          </cell>
        </row>
        <row r="23096">
          <cell r="A23096" t="str">
            <v>060062155PEFN0</v>
          </cell>
          <cell r="B23096" t="str">
            <v xml:space="preserve">НС-1241045 </v>
          </cell>
        </row>
        <row r="23097">
          <cell r="A23097" t="str">
            <v>RC-VNR24HN/IN</v>
          </cell>
          <cell r="B23097" t="str">
            <v xml:space="preserve">НС-1241048 </v>
          </cell>
        </row>
        <row r="23098">
          <cell r="A23098" t="str">
            <v>RC-VNR24HN/OUT</v>
          </cell>
          <cell r="B23098" t="str">
            <v xml:space="preserve">НС-1241050 </v>
          </cell>
        </row>
        <row r="23099">
          <cell r="A23099" t="str">
            <v>RC-VNR29HN/IN</v>
          </cell>
          <cell r="B23099" t="str">
            <v xml:space="preserve">НС-1241051 </v>
          </cell>
        </row>
        <row r="23100">
          <cell r="A23100" t="str">
            <v>RC-VNR29HN/OUT</v>
          </cell>
          <cell r="B23100" t="str">
            <v xml:space="preserve">НС-1241052 </v>
          </cell>
        </row>
        <row r="23101">
          <cell r="A23101" t="str">
            <v>RC-VNR39HN/IN</v>
          </cell>
          <cell r="B23101" t="str">
            <v xml:space="preserve">НС-1241053 </v>
          </cell>
        </row>
        <row r="23102">
          <cell r="A23102" t="str">
            <v>16440001000016</v>
          </cell>
          <cell r="B23102" t="str">
            <v xml:space="preserve">НС-1241054 </v>
          </cell>
        </row>
        <row r="23103">
          <cell r="A23103" t="str">
            <v>RC-VNR39HN/OUT</v>
          </cell>
          <cell r="B23103" t="str">
            <v xml:space="preserve">НС-1241055 </v>
          </cell>
        </row>
        <row r="23104">
          <cell r="A23104" t="str">
            <v>RC-VNR58HN/IN</v>
          </cell>
          <cell r="B23104" t="str">
            <v xml:space="preserve">НС-1241056 </v>
          </cell>
        </row>
        <row r="23105">
          <cell r="A23105" t="str">
            <v>RC-VNR58HN/OUT</v>
          </cell>
          <cell r="B23105" t="str">
            <v xml:space="preserve">НС-1241057 </v>
          </cell>
        </row>
        <row r="23106">
          <cell r="A23106" t="str">
            <v>RC-VNR76HN/IN</v>
          </cell>
          <cell r="B23106" t="str">
            <v xml:space="preserve">НС-1241059 </v>
          </cell>
        </row>
        <row r="23107">
          <cell r="A23107" t="str">
            <v>RC-VNR76HN/OUT</v>
          </cell>
          <cell r="B23107" t="str">
            <v xml:space="preserve">НС-1241060 </v>
          </cell>
        </row>
        <row r="23108">
          <cell r="A23108" t="str">
            <v>RC-VNR84HN/IN</v>
          </cell>
          <cell r="B23108" t="str">
            <v xml:space="preserve">НС-1241062 </v>
          </cell>
        </row>
        <row r="23109">
          <cell r="A23109" t="str">
            <v>060102155PEFN0</v>
          </cell>
          <cell r="B23109" t="str">
            <v xml:space="preserve">НС-1241063 </v>
          </cell>
        </row>
        <row r="23110">
          <cell r="A23110" t="str">
            <v>RC-VNR84HN/OUT</v>
          </cell>
          <cell r="B23110" t="str">
            <v xml:space="preserve">НС-1241064 </v>
          </cell>
        </row>
        <row r="23111">
          <cell r="A23111" t="str">
            <v>060122155PEFN0</v>
          </cell>
          <cell r="B23111" t="str">
            <v xml:space="preserve">НС-1241067 </v>
          </cell>
        </row>
        <row r="23112">
          <cell r="A23112" t="str">
            <v>060152155PEFN0</v>
          </cell>
          <cell r="B23112" t="str">
            <v xml:space="preserve">НС-1241076 </v>
          </cell>
        </row>
        <row r="23113">
          <cell r="A23113" t="str">
            <v>060182155PEFN0</v>
          </cell>
          <cell r="B23113" t="str">
            <v xml:space="preserve">НС-1241080 </v>
          </cell>
        </row>
        <row r="23114">
          <cell r="A23114" t="str">
            <v>RC-VNG36HN/IN</v>
          </cell>
          <cell r="B23114" t="str">
            <v xml:space="preserve">НС-1241082 </v>
          </cell>
        </row>
        <row r="23115">
          <cell r="A23115" t="str">
            <v>060222155PEFN0</v>
          </cell>
          <cell r="B23115" t="str">
            <v xml:space="preserve">НС-1241083 </v>
          </cell>
        </row>
        <row r="23116">
          <cell r="A23116" t="str">
            <v>060252155PEFN0</v>
          </cell>
          <cell r="B23116" t="str">
            <v xml:space="preserve">НС-1241084 </v>
          </cell>
        </row>
        <row r="23117">
          <cell r="A23117" t="str">
            <v>RC-VNG36HN/OUT</v>
          </cell>
          <cell r="B23117" t="str">
            <v xml:space="preserve">НС-1241085 </v>
          </cell>
        </row>
        <row r="23118">
          <cell r="A23118" t="str">
            <v>060282155PEFN0</v>
          </cell>
          <cell r="B23118" t="str">
            <v xml:space="preserve">НС-1241086 </v>
          </cell>
        </row>
        <row r="23119">
          <cell r="A23119" t="str">
            <v>801032101PEGMET</v>
          </cell>
          <cell r="B23119" t="str">
            <v xml:space="preserve">НС-1241088 </v>
          </cell>
        </row>
        <row r="23120">
          <cell r="A23120" t="str">
            <v>801052101PEGMET</v>
          </cell>
          <cell r="B23120" t="str">
            <v xml:space="preserve">НС-1241090 </v>
          </cell>
        </row>
        <row r="23121">
          <cell r="A23121" t="str">
            <v>801082101PEGMET</v>
          </cell>
          <cell r="B23121" t="str">
            <v xml:space="preserve">НС-1241091 </v>
          </cell>
        </row>
        <row r="23122">
          <cell r="A23122" t="str">
            <v>RCI-VNR22HN/IN</v>
          </cell>
          <cell r="B23122" t="str">
            <v xml:space="preserve">НС-1241093 </v>
          </cell>
        </row>
        <row r="23123">
          <cell r="A23123" t="str">
            <v>RCI-VNR22HN/OUT</v>
          </cell>
          <cell r="B23123" t="str">
            <v xml:space="preserve">НС-1241094 </v>
          </cell>
        </row>
        <row r="23124">
          <cell r="A23124" t="str">
            <v>RCI-VNR29HN/IN</v>
          </cell>
          <cell r="B23124" t="str">
            <v xml:space="preserve">НС-1241096 </v>
          </cell>
        </row>
        <row r="23125">
          <cell r="A23125" t="str">
            <v>RCI-VNR29HN/OUT</v>
          </cell>
          <cell r="B23125" t="str">
            <v xml:space="preserve">НС-1241097 </v>
          </cell>
        </row>
        <row r="23126">
          <cell r="A23126" t="str">
            <v>RCI-VNR37HN/IN</v>
          </cell>
          <cell r="B23126" t="str">
            <v xml:space="preserve">НС-1241099 </v>
          </cell>
        </row>
        <row r="23127">
          <cell r="A23127" t="str">
            <v>RCI-VNR37HN/OUT</v>
          </cell>
          <cell r="B23127" t="str">
            <v xml:space="preserve">НС-1241101 </v>
          </cell>
        </row>
        <row r="23128">
          <cell r="A23128" t="str">
            <v>RCI-VNR57HN/IN</v>
          </cell>
          <cell r="B23128" t="str">
            <v xml:space="preserve">НС-1241105 </v>
          </cell>
        </row>
        <row r="23129">
          <cell r="A23129" t="str">
            <v>RCI-VNR57HN/OUT</v>
          </cell>
          <cell r="B23129" t="str">
            <v xml:space="preserve">НС-1241107 </v>
          </cell>
        </row>
        <row r="23130">
          <cell r="A23130" t="str">
            <v>RCI-VNR78HN/IN</v>
          </cell>
          <cell r="B23130" t="str">
            <v xml:space="preserve">НС-1241113 </v>
          </cell>
        </row>
        <row r="23131">
          <cell r="A23131" t="str">
            <v>RCI-VNR78HN/OUT</v>
          </cell>
          <cell r="B23131" t="str">
            <v xml:space="preserve">НС-1241116 </v>
          </cell>
        </row>
        <row r="23132">
          <cell r="A23132" t="str">
            <v>801102101PEGMET</v>
          </cell>
          <cell r="B23132" t="str">
            <v xml:space="preserve">НС-1241119 </v>
          </cell>
        </row>
        <row r="23133">
          <cell r="A23133" t="str">
            <v>801152101PEGMET</v>
          </cell>
          <cell r="B23133" t="str">
            <v xml:space="preserve">НС-1241120 </v>
          </cell>
        </row>
        <row r="23134">
          <cell r="A23134" t="str">
            <v>801202101PEGMET</v>
          </cell>
          <cell r="B23134" t="str">
            <v xml:space="preserve">НС-1241121 </v>
          </cell>
        </row>
        <row r="23135">
          <cell r="A23135" t="str">
            <v>801032101PEG</v>
          </cell>
          <cell r="B23135" t="str">
            <v xml:space="preserve">НС-1241122 </v>
          </cell>
        </row>
        <row r="23136">
          <cell r="A23136" t="str">
            <v>801052101PEG</v>
          </cell>
          <cell r="B23136" t="str">
            <v xml:space="preserve">НС-1241123 </v>
          </cell>
        </row>
        <row r="23137">
          <cell r="A23137" t="str">
            <v>801082101PEG</v>
          </cell>
          <cell r="B23137" t="str">
            <v xml:space="preserve">НС-1241124 </v>
          </cell>
        </row>
        <row r="23138">
          <cell r="A23138" t="str">
            <v>801102101PEG</v>
          </cell>
          <cell r="B23138" t="str">
            <v xml:space="preserve">НС-1241127 </v>
          </cell>
        </row>
        <row r="23139">
          <cell r="A23139" t="str">
            <v>801152101PEG</v>
          </cell>
          <cell r="B23139" t="str">
            <v xml:space="preserve">НС-1241128 </v>
          </cell>
        </row>
        <row r="23140">
          <cell r="A23140" t="str">
            <v>E22 P25 451</v>
          </cell>
          <cell r="B23140" t="str">
            <v xml:space="preserve">НС-1241160 </v>
          </cell>
        </row>
        <row r="23141">
          <cell r="A23141" t="str">
            <v>AHU000992</v>
          </cell>
          <cell r="B23141" t="str">
            <v xml:space="preserve">НС-1241196 </v>
          </cell>
        </row>
        <row r="23142">
          <cell r="A23142" t="str">
            <v>MACS-С-POWER</v>
          </cell>
          <cell r="B23142" t="str">
            <v xml:space="preserve">НС-1241259 </v>
          </cell>
        </row>
        <row r="23143">
          <cell r="A23143" t="str">
            <v>ZXB942833 vr</v>
          </cell>
          <cell r="B23143" t="str">
            <v xml:space="preserve">НС-1241418 </v>
          </cell>
        </row>
        <row r="23144">
          <cell r="A23144" t="str">
            <v>ABP 330-250</v>
          </cell>
          <cell r="B23144" t="str">
            <v xml:space="preserve">НС-1241422 </v>
          </cell>
        </row>
        <row r="23145">
          <cell r="A23145" t="str">
            <v>PUCY-P250YKA.TH-R2-BS</v>
          </cell>
          <cell r="B23145" t="str">
            <v xml:space="preserve">НС-1241479 </v>
          </cell>
        </row>
        <row r="23146">
          <cell r="A23146" t="str">
            <v>E22H14300</v>
          </cell>
          <cell r="B23146" t="str">
            <v xml:space="preserve">НС-1241497 </v>
          </cell>
        </row>
        <row r="23147">
          <cell r="A23147" t="str">
            <v>E22J55440</v>
          </cell>
          <cell r="B23147" t="str">
            <v xml:space="preserve">НС-1241502 </v>
          </cell>
        </row>
        <row r="23148">
          <cell r="A23148" t="str">
            <v>ВСМ-5_</v>
          </cell>
          <cell r="B23148" t="str">
            <v xml:space="preserve">НС-1241571 </v>
          </cell>
        </row>
        <row r="23149">
          <cell r="A23149" t="str">
            <v>ВСМ-СН-5_</v>
          </cell>
          <cell r="B23149" t="str">
            <v xml:space="preserve">НС-1241572 </v>
          </cell>
        </row>
        <row r="23150">
          <cell r="A23150" t="str">
            <v>ВСМ-А-5Н.</v>
          </cell>
          <cell r="B23150" t="str">
            <v xml:space="preserve">НС-1241574 </v>
          </cell>
        </row>
        <row r="23151">
          <cell r="A23151" t="str">
            <v>ВСМ-РО-5.</v>
          </cell>
          <cell r="B23151" t="str">
            <v xml:space="preserve">НС-1241576 </v>
          </cell>
        </row>
        <row r="23152">
          <cell r="A23152" t="str">
            <v>AVL-12UXJSGA</v>
          </cell>
          <cell r="B23152" t="str">
            <v xml:space="preserve">НС-1241618 </v>
          </cell>
        </row>
        <row r="23153">
          <cell r="A23153" t="str">
            <v>MSZ-BT25VG-MOCK-UP</v>
          </cell>
          <cell r="B23153" t="str">
            <v xml:space="preserve">НС-1241667 </v>
          </cell>
        </row>
        <row r="23154">
          <cell r="A23154" t="str">
            <v>AHU000001_</v>
          </cell>
          <cell r="B23154" t="str">
            <v xml:space="preserve">НС-1241678 </v>
          </cell>
        </row>
        <row r="23155">
          <cell r="A23155" t="str">
            <v>ACC000548</v>
          </cell>
          <cell r="B23155" t="str">
            <v xml:space="preserve">НС-1241689 </v>
          </cell>
        </row>
        <row r="23156">
          <cell r="A23156" t="str">
            <v>ACC000549</v>
          </cell>
          <cell r="B23156" t="str">
            <v xml:space="preserve">НС-1241690 </v>
          </cell>
        </row>
        <row r="23157">
          <cell r="A23157" t="str">
            <v>E-2604002_</v>
          </cell>
          <cell r="B23157" t="str">
            <v xml:space="preserve">НС-1241800 </v>
          </cell>
        </row>
        <row r="23158">
          <cell r="A23158" t="str">
            <v>E-2420423_</v>
          </cell>
          <cell r="B23158" t="str">
            <v xml:space="preserve">НС-1241803 </v>
          </cell>
        </row>
        <row r="23159">
          <cell r="A23159" t="str">
            <v>E-2604013_</v>
          </cell>
          <cell r="B23159" t="str">
            <v xml:space="preserve">НС-1241806 </v>
          </cell>
        </row>
        <row r="23160">
          <cell r="A23160" t="str">
            <v>ZXB1197405</v>
          </cell>
          <cell r="B23160" t="str">
            <v xml:space="preserve">НС-1241817 </v>
          </cell>
        </row>
        <row r="23161">
          <cell r="B23161" t="str">
            <v xml:space="preserve">НС-1241837 </v>
          </cell>
        </row>
        <row r="23162">
          <cell r="A23162" t="str">
            <v>30218085</v>
          </cell>
          <cell r="B23162" t="str">
            <v xml:space="preserve">НС-1241838 </v>
          </cell>
        </row>
        <row r="23163">
          <cell r="A23163" t="str">
            <v>WT-6-DAR144</v>
          </cell>
          <cell r="B23163" t="str">
            <v xml:space="preserve">НС-1241840 </v>
          </cell>
        </row>
        <row r="23164">
          <cell r="A23164" t="str">
            <v>AHU000996</v>
          </cell>
          <cell r="B23164" t="str">
            <v xml:space="preserve">НС-1241841 </v>
          </cell>
        </row>
        <row r="23165">
          <cell r="A23165" t="str">
            <v>ZCC 600x350</v>
          </cell>
          <cell r="B23165" t="str">
            <v xml:space="preserve">НС-1241842 </v>
          </cell>
        </row>
        <row r="23166">
          <cell r="A23166" t="str">
            <v>ZCL 600x350/1250</v>
          </cell>
          <cell r="B23166" t="str">
            <v xml:space="preserve">НС-1241843 </v>
          </cell>
        </row>
        <row r="23167">
          <cell r="A23167" t="str">
            <v>ZCL 600x350/1000</v>
          </cell>
          <cell r="B23167" t="str">
            <v xml:space="preserve">НС-1241846 </v>
          </cell>
        </row>
        <row r="23168">
          <cell r="A23168" t="str">
            <v>ZCG 600x350</v>
          </cell>
          <cell r="B23168" t="str">
            <v xml:space="preserve">НС-1241847 </v>
          </cell>
        </row>
        <row r="23169">
          <cell r="A23169" t="str">
            <v>ZCL 700x400/1000</v>
          </cell>
          <cell r="B23169" t="str">
            <v xml:space="preserve">НС-1241848 </v>
          </cell>
        </row>
        <row r="23170">
          <cell r="A23170" t="str">
            <v>ZCL 800x500/1000</v>
          </cell>
          <cell r="B23170" t="str">
            <v xml:space="preserve">НС-1241850 </v>
          </cell>
        </row>
        <row r="23171">
          <cell r="A23171" t="str">
            <v>ZCL 1000x500/1000</v>
          </cell>
          <cell r="B23171" t="str">
            <v xml:space="preserve">НС-1241851 </v>
          </cell>
        </row>
        <row r="23172">
          <cell r="A23172" t="str">
            <v>ZCL 700x400/1250</v>
          </cell>
          <cell r="B23172" t="str">
            <v xml:space="preserve">НС-1241853 </v>
          </cell>
        </row>
        <row r="23173">
          <cell r="A23173" t="str">
            <v>ZCL 800x500/1250</v>
          </cell>
          <cell r="B23173" t="str">
            <v xml:space="preserve">НС-1241854 </v>
          </cell>
        </row>
        <row r="23174">
          <cell r="A23174" t="str">
            <v>WT-6-DAR144</v>
          </cell>
          <cell r="B23174" t="str">
            <v xml:space="preserve">НС-1241860 </v>
          </cell>
        </row>
        <row r="23175">
          <cell r="A23175" t="str">
            <v>AHU000996</v>
          </cell>
          <cell r="B23175" t="str">
            <v xml:space="preserve">НС-1241866 </v>
          </cell>
        </row>
        <row r="23176">
          <cell r="A23176" t="str">
            <v>ZCC 600x350</v>
          </cell>
          <cell r="B23176" t="str">
            <v xml:space="preserve">НС-1241904 </v>
          </cell>
        </row>
        <row r="23177">
          <cell r="A23177" t="str">
            <v>ZCL 600x350/1250</v>
          </cell>
          <cell r="B23177" t="str">
            <v xml:space="preserve">НС-1241905 </v>
          </cell>
        </row>
        <row r="23178">
          <cell r="A23178" t="str">
            <v>ZCL 600x350/1000</v>
          </cell>
          <cell r="B23178" t="str">
            <v xml:space="preserve">НС-1241908 </v>
          </cell>
        </row>
        <row r="23179">
          <cell r="A23179" t="str">
            <v>ZCG 600x350</v>
          </cell>
          <cell r="B23179" t="str">
            <v xml:space="preserve">НС-1241912 </v>
          </cell>
        </row>
        <row r="23180">
          <cell r="A23180" t="str">
            <v>ZCL 700x400/1000</v>
          </cell>
          <cell r="B23180" t="str">
            <v xml:space="preserve">НС-1241914 </v>
          </cell>
        </row>
        <row r="23181">
          <cell r="A23181" t="str">
            <v>ZCL 800x500/1000</v>
          </cell>
          <cell r="B23181" t="str">
            <v xml:space="preserve">НС-1241915 </v>
          </cell>
        </row>
        <row r="23182">
          <cell r="A23182" t="str">
            <v>ZCL 1000x500/1000</v>
          </cell>
          <cell r="B23182" t="str">
            <v xml:space="preserve">НС-1241916 </v>
          </cell>
        </row>
        <row r="23183">
          <cell r="A23183" t="str">
            <v>ZCL 700x400/1250</v>
          </cell>
          <cell r="B23183" t="str">
            <v xml:space="preserve">НС-1241918 </v>
          </cell>
        </row>
        <row r="23184">
          <cell r="A23184" t="str">
            <v>ZCL 800x500/1250</v>
          </cell>
          <cell r="B23184" t="str">
            <v xml:space="preserve">НС-1241919 </v>
          </cell>
        </row>
        <row r="23185">
          <cell r="A23185" t="str">
            <v>ZCL 1000x500/1250</v>
          </cell>
          <cell r="B23185" t="str">
            <v xml:space="preserve">НС-1241920 </v>
          </cell>
        </row>
        <row r="23186">
          <cell r="A23186" t="str">
            <v>ZCG 700x400</v>
          </cell>
          <cell r="B23186" t="str">
            <v xml:space="preserve">НС-1241922 </v>
          </cell>
        </row>
        <row r="23187">
          <cell r="A23187" t="str">
            <v>ZCG 800x500</v>
          </cell>
          <cell r="B23187" t="str">
            <v xml:space="preserve">НС-1241923 </v>
          </cell>
        </row>
        <row r="23188">
          <cell r="A23188" t="str">
            <v>ZCG 1000x500</v>
          </cell>
          <cell r="B23188" t="str">
            <v xml:space="preserve">НС-1241925 </v>
          </cell>
        </row>
        <row r="23189">
          <cell r="A23189" t="str">
            <v>ZCC 700x400</v>
          </cell>
          <cell r="B23189" t="str">
            <v xml:space="preserve">НС-1241926 </v>
          </cell>
        </row>
        <row r="23190">
          <cell r="A23190" t="str">
            <v>ZCC 1000x500</v>
          </cell>
          <cell r="B23190" t="str">
            <v xml:space="preserve">НС-1241930 </v>
          </cell>
        </row>
        <row r="23191">
          <cell r="A23191" t="str">
            <v>ZES 800х500</v>
          </cell>
          <cell r="B23191" t="str">
            <v xml:space="preserve">НС-1241933 </v>
          </cell>
        </row>
        <row r="23192">
          <cell r="A23192" t="str">
            <v>ZES 1000х500</v>
          </cell>
          <cell r="B23192" t="str">
            <v xml:space="preserve">НС-1241934 </v>
          </cell>
        </row>
        <row r="23193">
          <cell r="A23193" t="str">
            <v>ZCS-ZVVK-600-350-W</v>
          </cell>
          <cell r="B23193" t="str">
            <v xml:space="preserve">НС-1241935 </v>
          </cell>
        </row>
        <row r="23194">
          <cell r="A23194" t="str">
            <v>ZCS-ZVVK-700-400-W</v>
          </cell>
          <cell r="B23194" t="str">
            <v xml:space="preserve">НС-1241939 </v>
          </cell>
        </row>
        <row r="23195">
          <cell r="A23195" t="str">
            <v>ZCS-ZVVK-800-500-W</v>
          </cell>
          <cell r="B23195" t="str">
            <v xml:space="preserve">НС-1241940 </v>
          </cell>
        </row>
        <row r="23196">
          <cell r="A23196" t="str">
            <v>ZCS-ZVVK-1000-500-W</v>
          </cell>
          <cell r="B23196" t="str">
            <v xml:space="preserve">НС-1241941 </v>
          </cell>
        </row>
        <row r="23197">
          <cell r="A23197" t="str">
            <v>ZCS-ZVVK-600-350-E</v>
          </cell>
          <cell r="B23197" t="str">
            <v xml:space="preserve">НС-1241942 </v>
          </cell>
        </row>
        <row r="23198">
          <cell r="A23198" t="str">
            <v>ZCS-ZVVK-700-400-E</v>
          </cell>
          <cell r="B23198" t="str">
            <v xml:space="preserve">НС-1241943 </v>
          </cell>
        </row>
        <row r="23199">
          <cell r="A23199" t="str">
            <v>ZCS-ZVVK-800-500-E</v>
          </cell>
          <cell r="B23199" t="str">
            <v xml:space="preserve">НС-1241944 </v>
          </cell>
        </row>
        <row r="23200">
          <cell r="A23200" t="str">
            <v>ZCS-ZVVK-1000-500-E</v>
          </cell>
          <cell r="B23200" t="str">
            <v xml:space="preserve">НС-1241945 </v>
          </cell>
        </row>
        <row r="23201">
          <cell r="A23201" t="str">
            <v>ZCC 800x500</v>
          </cell>
          <cell r="B23201" t="str">
            <v xml:space="preserve">НС-1241946 </v>
          </cell>
        </row>
        <row r="23202">
          <cell r="A23202" t="str">
            <v>ZVV-2.0VW35</v>
          </cell>
          <cell r="B23202" t="str">
            <v xml:space="preserve">НС-1241958 </v>
          </cell>
        </row>
        <row r="23203">
          <cell r="A23203" t="str">
            <v>ZVV-2.3VW35</v>
          </cell>
          <cell r="B23203" t="str">
            <v xml:space="preserve">НС-1241960 </v>
          </cell>
        </row>
        <row r="23204">
          <cell r="A23204" t="str">
            <v>ZVV-2.5VE24</v>
          </cell>
          <cell r="B23204" t="str">
            <v xml:space="preserve">НС-1241962 </v>
          </cell>
        </row>
        <row r="23205">
          <cell r="A23205" t="str">
            <v>ZXB1201792</v>
          </cell>
          <cell r="B23205" t="str">
            <v xml:space="preserve">НС-1241969 </v>
          </cell>
        </row>
        <row r="23206">
          <cell r="A23206" t="str">
            <v>089942001</v>
          </cell>
          <cell r="B23206" t="str">
            <v xml:space="preserve">НС-1241992 </v>
          </cell>
        </row>
        <row r="23207">
          <cell r="A23207" t="str">
            <v>089942002</v>
          </cell>
          <cell r="B23207" t="str">
            <v xml:space="preserve">НС-1241993 </v>
          </cell>
        </row>
        <row r="23208">
          <cell r="A23208" t="str">
            <v>089942003</v>
          </cell>
          <cell r="B23208" t="str">
            <v xml:space="preserve">НС-1241997 </v>
          </cell>
        </row>
        <row r="23209">
          <cell r="A23209" t="str">
            <v>089942005</v>
          </cell>
          <cell r="B23209" t="str">
            <v xml:space="preserve">НС-1242002 </v>
          </cell>
        </row>
        <row r="23210">
          <cell r="A23210" t="str">
            <v>ACC000613</v>
          </cell>
          <cell r="B23210" t="str">
            <v xml:space="preserve">НС-1242009 </v>
          </cell>
        </row>
        <row r="23211">
          <cell r="A23211" t="str">
            <v>AMS-09UR4SVETG67 _</v>
          </cell>
          <cell r="B23211" t="str">
            <v xml:space="preserve">НС-1242124 </v>
          </cell>
        </row>
        <row r="23212">
          <cell r="A23212" t="str">
            <v>ZVV-1,5В</v>
          </cell>
          <cell r="B23212" t="str">
            <v xml:space="preserve">НС-1242185 </v>
          </cell>
        </row>
        <row r="23213">
          <cell r="A23213" t="str">
            <v>ZVV-2В</v>
          </cell>
          <cell r="B23213" t="str">
            <v xml:space="preserve">НС-1242187 </v>
          </cell>
        </row>
        <row r="23214">
          <cell r="A23214" t="str">
            <v>COMP_ACS 152_2</v>
          </cell>
          <cell r="B23214" t="str">
            <v xml:space="preserve">НС-1242264 </v>
          </cell>
        </row>
        <row r="23215">
          <cell r="A23215" t="str">
            <v>COMP_ACS 152_1</v>
          </cell>
          <cell r="B23215" t="str">
            <v xml:space="preserve">НС-1242265 </v>
          </cell>
        </row>
        <row r="23216">
          <cell r="A23216" t="str">
            <v>COMP_ACS 123_1</v>
          </cell>
          <cell r="B23216" t="str">
            <v xml:space="preserve">НС-1242267 </v>
          </cell>
        </row>
        <row r="23217">
          <cell r="A23217" t="str">
            <v>COMP_ACS 123_2</v>
          </cell>
          <cell r="B23217" t="str">
            <v xml:space="preserve">НС-1242269 </v>
          </cell>
        </row>
        <row r="23218">
          <cell r="A23218" t="str">
            <v>E12 K90 452</v>
          </cell>
          <cell r="B23218" t="str">
            <v xml:space="preserve">НС-1242330 </v>
          </cell>
        </row>
        <row r="23219">
          <cell r="A23219" t="str">
            <v>ZPVP 1000 P EU5+EU5</v>
          </cell>
          <cell r="B23219" t="str">
            <v xml:space="preserve">НС-1242333 </v>
          </cell>
        </row>
        <row r="23220">
          <cell r="A23220" t="str">
            <v>ZXB1204598</v>
          </cell>
          <cell r="B23220" t="str">
            <v xml:space="preserve">НС-1242418 </v>
          </cell>
        </row>
        <row r="23221">
          <cell r="A23221" t="str">
            <v>E22 751 300</v>
          </cell>
          <cell r="B23221" t="str">
            <v xml:space="preserve">НС-1242430 </v>
          </cell>
        </row>
        <row r="23222">
          <cell r="A23222" t="str">
            <v>ZXB1204853</v>
          </cell>
          <cell r="B23222" t="str">
            <v xml:space="preserve">НС-1242696 </v>
          </cell>
        </row>
        <row r="23223">
          <cell r="A23223" t="str">
            <v>SPL-SS-840</v>
          </cell>
          <cell r="B23223" t="str">
            <v xml:space="preserve">НС-1242701 </v>
          </cell>
        </row>
        <row r="23224">
          <cell r="A23224" t="str">
            <v>SPL-SS-1200</v>
          </cell>
          <cell r="B23224" t="str">
            <v xml:space="preserve">НС-1242703 </v>
          </cell>
        </row>
        <row r="23225">
          <cell r="A23225" t="str">
            <v>SPL-CA-400</v>
          </cell>
          <cell r="B23225" t="str">
            <v xml:space="preserve">НС-1242704 </v>
          </cell>
        </row>
        <row r="23226">
          <cell r="A23226" t="str">
            <v>SPL-CA-600</v>
          </cell>
          <cell r="B23226" t="str">
            <v xml:space="preserve">НС-1242706 </v>
          </cell>
        </row>
        <row r="23227">
          <cell r="A23227" t="str">
            <v>HAP-Z200SE</v>
          </cell>
          <cell r="B23227" t="str">
            <v xml:space="preserve">НС-1242710 </v>
          </cell>
        </row>
        <row r="23228">
          <cell r="A23228" t="str">
            <v>HAP-HEPA-CARB</v>
          </cell>
          <cell r="B23228" t="str">
            <v xml:space="preserve">НС-1242712 </v>
          </cell>
        </row>
        <row r="23229">
          <cell r="A23229" t="str">
            <v>HAP-Z180SE</v>
          </cell>
          <cell r="B23229" t="str">
            <v xml:space="preserve">НС-1242715 </v>
          </cell>
        </row>
        <row r="23230">
          <cell r="A23230" t="str">
            <v>RCB 150 izol1</v>
          </cell>
          <cell r="B23230" t="str">
            <v xml:space="preserve">НС-1242721 </v>
          </cell>
        </row>
        <row r="23231">
          <cell r="A23231" t="str">
            <v>201010064202</v>
          </cell>
          <cell r="B23231" t="str">
            <v xml:space="preserve">НС-1242799 </v>
          </cell>
        </row>
        <row r="23232">
          <cell r="A23232" t="str">
            <v>201010065021_</v>
          </cell>
          <cell r="B23232" t="str">
            <v xml:space="preserve">НС-1242800 </v>
          </cell>
        </row>
        <row r="23233">
          <cell r="A23233" t="str">
            <v>PDY 5 (51-60)</v>
          </cell>
          <cell r="B23233" t="str">
            <v xml:space="preserve">НС-1242809 </v>
          </cell>
        </row>
        <row r="23234">
          <cell r="A23234" t="str">
            <v>..0.</v>
          </cell>
          <cell r="B23234" t="str">
            <v xml:space="preserve">НС-1242810 </v>
          </cell>
        </row>
        <row r="23235">
          <cell r="A23235" t="str">
            <v>000,,</v>
          </cell>
          <cell r="B23235" t="str">
            <v xml:space="preserve">НС-1242812 </v>
          </cell>
        </row>
        <row r="23236">
          <cell r="A23236" t="str">
            <v>,,000</v>
          </cell>
          <cell r="B23236" t="str">
            <v xml:space="preserve">НС-1242817 </v>
          </cell>
        </row>
        <row r="23237">
          <cell r="A23237" t="str">
            <v>201010062021</v>
          </cell>
          <cell r="B23237" t="str">
            <v xml:space="preserve">НС-1242825 </v>
          </cell>
        </row>
        <row r="23238">
          <cell r="A23238" t="str">
            <v>201010062202_</v>
          </cell>
          <cell r="B23238" t="str">
            <v xml:space="preserve">НС-1242828 </v>
          </cell>
        </row>
        <row r="23239">
          <cell r="A23239" t="str">
            <v>201010063021_</v>
          </cell>
          <cell r="B23239" t="str">
            <v xml:space="preserve">НС-1242830 </v>
          </cell>
        </row>
        <row r="23240">
          <cell r="A23240" t="str">
            <v>201010063202</v>
          </cell>
          <cell r="B23240" t="str">
            <v xml:space="preserve">НС-1242832 </v>
          </cell>
        </row>
        <row r="23241">
          <cell r="A23241" t="str">
            <v>ZWS-R 500*250-3*R</v>
          </cell>
          <cell r="B23241" t="str">
            <v xml:space="preserve">НС-1242833 </v>
          </cell>
        </row>
        <row r="23242">
          <cell r="A23242" t="str">
            <v>201010064202</v>
          </cell>
          <cell r="B23242" t="str">
            <v xml:space="preserve">НС-1242834 </v>
          </cell>
        </row>
        <row r="23243">
          <cell r="A23243" t="str">
            <v>201010065021_</v>
          </cell>
          <cell r="B23243" t="str">
            <v xml:space="preserve">НС-1242835 </v>
          </cell>
        </row>
        <row r="23244">
          <cell r="A23244" t="str">
            <v>201010065202</v>
          </cell>
          <cell r="B23244" t="str">
            <v xml:space="preserve">НС-1242836 </v>
          </cell>
        </row>
        <row r="23245">
          <cell r="A23245" t="str">
            <v>201010066021</v>
          </cell>
          <cell r="B23245" t="str">
            <v xml:space="preserve">НС-1242837 </v>
          </cell>
        </row>
        <row r="23246">
          <cell r="A23246" t="str">
            <v>201010067202</v>
          </cell>
          <cell r="B23246" t="str">
            <v xml:space="preserve">НС-1242838 </v>
          </cell>
        </row>
        <row r="23247">
          <cell r="A23247" t="str">
            <v>201010003100</v>
          </cell>
          <cell r="B23247" t="str">
            <v xml:space="preserve">НС-1242839 </v>
          </cell>
        </row>
        <row r="23248">
          <cell r="A23248" t="str">
            <v>201010003020</v>
          </cell>
          <cell r="B23248" t="str">
            <v xml:space="preserve">НС-1242840 </v>
          </cell>
        </row>
        <row r="23249">
          <cell r="A23249" t="str">
            <v>20309C</v>
          </cell>
          <cell r="B23249" t="str">
            <v xml:space="preserve">НС-1242841 </v>
          </cell>
        </row>
        <row r="23250">
          <cell r="A23250" t="str">
            <v>10307-RU</v>
          </cell>
          <cell r="B23250" t="str">
            <v xml:space="preserve">НС-1242842 </v>
          </cell>
        </row>
        <row r="23251">
          <cell r="A23251" t="str">
            <v>27007C</v>
          </cell>
          <cell r="B23251" t="str">
            <v xml:space="preserve">НС-1242843 </v>
          </cell>
        </row>
        <row r="23252">
          <cell r="A23252" t="str">
            <v>LB-12100-RU</v>
          </cell>
          <cell r="B23252" t="str">
            <v xml:space="preserve">НС-1242845 </v>
          </cell>
        </row>
        <row r="23253">
          <cell r="A23253" t="str">
            <v>00,,,,</v>
          </cell>
          <cell r="B23253" t="str">
            <v xml:space="preserve">НС-1242849 </v>
          </cell>
        </row>
        <row r="23254">
          <cell r="A23254" t="str">
            <v>RACI-SM35HP.D01/S</v>
          </cell>
          <cell r="B23254" t="str">
            <v xml:space="preserve">НС-1242850 </v>
          </cell>
        </row>
        <row r="23255">
          <cell r="A23255" t="str">
            <v>Образец RACI-SM35HP.D01/U</v>
          </cell>
          <cell r="B23255" t="str">
            <v xml:space="preserve">НС-1242851 </v>
          </cell>
        </row>
        <row r="23256">
          <cell r="A23256" t="str">
            <v>RС- 09 АС-IN</v>
          </cell>
          <cell r="B23256" t="str">
            <v xml:space="preserve">НС-1242853 </v>
          </cell>
        </row>
        <row r="23257">
          <cell r="A23257" t="str">
            <v>RС- 09 АС-OUT</v>
          </cell>
          <cell r="B23257" t="str">
            <v xml:space="preserve">НС-1242854 </v>
          </cell>
        </row>
        <row r="23258">
          <cell r="A23258" t="str">
            <v>ZXB1207844</v>
          </cell>
          <cell r="B23258" t="str">
            <v xml:space="preserve">НС-1242906 </v>
          </cell>
        </row>
        <row r="23259">
          <cell r="A23259" t="str">
            <v>ZXB1207845</v>
          </cell>
          <cell r="B23259" t="str">
            <v xml:space="preserve">НС-1242907 </v>
          </cell>
        </row>
        <row r="23260">
          <cell r="A23260" t="str">
            <v>065Z0549</v>
          </cell>
          <cell r="B23260" t="str">
            <v xml:space="preserve">НС-1242989 </v>
          </cell>
        </row>
        <row r="23261">
          <cell r="A23261" t="str">
            <v>AVL-24UXJSGA</v>
          </cell>
          <cell r="B23261" t="str">
            <v xml:space="preserve">НС-1243050 </v>
          </cell>
        </row>
        <row r="23262">
          <cell r="A23262" t="str">
            <v>AVL-27UXJSGA</v>
          </cell>
          <cell r="B23262" t="str">
            <v xml:space="preserve">НС-1243052 </v>
          </cell>
        </row>
        <row r="23263">
          <cell r="A23263" t="str">
            <v>AVL-30UXJSGA</v>
          </cell>
          <cell r="B23263" t="str">
            <v xml:space="preserve">НС-1243055 </v>
          </cell>
        </row>
        <row r="23264">
          <cell r="A23264" t="str">
            <v>AVL-38UXJSHA</v>
          </cell>
          <cell r="B23264" t="str">
            <v xml:space="preserve">НС-1243057 </v>
          </cell>
        </row>
        <row r="23265">
          <cell r="A23265" t="str">
            <v>AVL-48UXJSHA</v>
          </cell>
          <cell r="B23265" t="str">
            <v xml:space="preserve">НС-1243059 </v>
          </cell>
        </row>
        <row r="23266">
          <cell r="A23266" t="str">
            <v>AVL-54UXJSHA</v>
          </cell>
          <cell r="B23266" t="str">
            <v xml:space="preserve">НС-1243062 </v>
          </cell>
        </row>
        <row r="23267">
          <cell r="A23267" t="str">
            <v>AVL-09UXJSGA</v>
          </cell>
          <cell r="B23267" t="str">
            <v xml:space="preserve">НС-1243075 </v>
          </cell>
        </row>
        <row r="23268">
          <cell r="A23268" t="str">
            <v>PAC-MK53BCB</v>
          </cell>
          <cell r="B23268" t="str">
            <v xml:space="preserve">НС-1243084 </v>
          </cell>
        </row>
        <row r="23269">
          <cell r="A23269" t="str">
            <v>PAC-MK33BCB</v>
          </cell>
          <cell r="B23269" t="str">
            <v xml:space="preserve">НС-1243106 </v>
          </cell>
        </row>
        <row r="23270">
          <cell r="A23270" t="str">
            <v>191344TCAVTZ21175</v>
          </cell>
          <cell r="B23270" t="str">
            <v xml:space="preserve">НС-1243177 </v>
          </cell>
        </row>
        <row r="23271">
          <cell r="A23271" t="str">
            <v>191344TCAVBZ2865</v>
          </cell>
          <cell r="B23271" t="str">
            <v xml:space="preserve">НС-1243178 </v>
          </cell>
        </row>
        <row r="23272">
          <cell r="A23272" t="str">
            <v>191344TCAEBY6590</v>
          </cell>
          <cell r="B23272" t="str">
            <v xml:space="preserve">НС-1243179 </v>
          </cell>
        </row>
        <row r="23273">
          <cell r="A23273" t="str">
            <v>191344JWL1290BD</v>
          </cell>
          <cell r="B23273" t="str">
            <v xml:space="preserve">НС-1243180 </v>
          </cell>
        </row>
        <row r="23274">
          <cell r="A23274" t="str">
            <v>191344JWL1290AY</v>
          </cell>
          <cell r="B23274" t="str">
            <v xml:space="preserve">НС-1243182 </v>
          </cell>
        </row>
        <row r="23275">
          <cell r="A23275" t="str">
            <v>191344JGH2510CN</v>
          </cell>
          <cell r="B23275" t="str">
            <v xml:space="preserve">НС-1243185 </v>
          </cell>
        </row>
        <row r="23276">
          <cell r="A23276" t="str">
            <v>838060218X</v>
          </cell>
          <cell r="B23276" t="str">
            <v xml:space="preserve">НС-1243189 </v>
          </cell>
        </row>
        <row r="23277">
          <cell r="A23277" t="str">
            <v>838060234X_</v>
          </cell>
          <cell r="B23277" t="str">
            <v xml:space="preserve">НС-1243191 </v>
          </cell>
        </row>
        <row r="23278">
          <cell r="A23278" t="str">
            <v>WD-07-10010</v>
          </cell>
          <cell r="B23278" t="str">
            <v xml:space="preserve">НС-1243202 </v>
          </cell>
        </row>
        <row r="23279">
          <cell r="A23279" t="str">
            <v>ZASRIS081</v>
          </cell>
          <cell r="B23279" t="str">
            <v xml:space="preserve">НС-1243213 </v>
          </cell>
        </row>
        <row r="23280">
          <cell r="A23280" t="str">
            <v>E12 J98 975</v>
          </cell>
          <cell r="B23280" t="str">
            <v xml:space="preserve">НС-1243268 </v>
          </cell>
        </row>
        <row r="23281">
          <cell r="A23281" t="str">
            <v>ZXB1196768</v>
          </cell>
          <cell r="B23281" t="str">
            <v xml:space="preserve">НС-1243292 </v>
          </cell>
        </row>
        <row r="23282">
          <cell r="A23282" t="str">
            <v>ZXB1196769</v>
          </cell>
          <cell r="B23282" t="str">
            <v xml:space="preserve">НС-1243293 </v>
          </cell>
        </row>
        <row r="23283">
          <cell r="A23283" t="str">
            <v>ZXB1196770</v>
          </cell>
          <cell r="B23283" t="str">
            <v xml:space="preserve">НС-1243296 </v>
          </cell>
        </row>
        <row r="23284">
          <cell r="A23284" t="str">
            <v>ZXB1196773</v>
          </cell>
          <cell r="B23284" t="str">
            <v xml:space="preserve">НС-1243297 </v>
          </cell>
        </row>
        <row r="23285">
          <cell r="A23285" t="str">
            <v>ZXB1196774</v>
          </cell>
          <cell r="B23285" t="str">
            <v xml:space="preserve">НС-1243298 </v>
          </cell>
        </row>
        <row r="23286">
          <cell r="A23286" t="str">
            <v>ZXB1196775</v>
          </cell>
          <cell r="B23286" t="str">
            <v xml:space="preserve">НС-1243299 </v>
          </cell>
        </row>
        <row r="23287">
          <cell r="A23287" t="str">
            <v>ZXB1196776</v>
          </cell>
          <cell r="B23287" t="str">
            <v xml:space="preserve">НС-1243302 </v>
          </cell>
        </row>
        <row r="23288">
          <cell r="A23288" t="str">
            <v>ZXB1196777</v>
          </cell>
          <cell r="B23288" t="str">
            <v xml:space="preserve">НС-1243305 </v>
          </cell>
        </row>
        <row r="23289">
          <cell r="A23289" t="str">
            <v>ZXB1196778</v>
          </cell>
          <cell r="B23289" t="str">
            <v xml:space="preserve">НС-1243307 </v>
          </cell>
        </row>
        <row r="23290">
          <cell r="A23290" t="str">
            <v>ACS 182 2-PV1-7736</v>
          </cell>
          <cell r="B23290" t="str">
            <v xml:space="preserve">НС-1243308 </v>
          </cell>
        </row>
        <row r="23291">
          <cell r="A23291" t="str">
            <v>ACS 503 3-PV1-7736</v>
          </cell>
          <cell r="B23291" t="str">
            <v xml:space="preserve">НС-1243309 </v>
          </cell>
        </row>
        <row r="23292">
          <cell r="A23292" t="str">
            <v>ACC000361</v>
          </cell>
          <cell r="B23292" t="str">
            <v xml:space="preserve">НС-1243503 </v>
          </cell>
        </row>
        <row r="23293">
          <cell r="A23293" t="str">
            <v>AHU000082</v>
          </cell>
          <cell r="B23293" t="str">
            <v xml:space="preserve">НС-1243505 </v>
          </cell>
        </row>
        <row r="23294">
          <cell r="A23294" t="str">
            <v>ACC001233</v>
          </cell>
          <cell r="B23294" t="str">
            <v xml:space="preserve">НС-1243556 </v>
          </cell>
        </row>
        <row r="23295">
          <cell r="A23295" t="str">
            <v>E12 P45 451</v>
          </cell>
          <cell r="B23295" t="str">
            <v xml:space="preserve">НС-1243557 </v>
          </cell>
        </row>
        <row r="23296">
          <cell r="A23296" t="str">
            <v>ACS 71 PDU-1-7625</v>
          </cell>
          <cell r="B23296" t="str">
            <v xml:space="preserve">НС-1243598 </v>
          </cell>
        </row>
        <row r="23297">
          <cell r="A23297" t="str">
            <v>ZSSK 1020х700</v>
          </cell>
          <cell r="B23297" t="str">
            <v xml:space="preserve">НС-1243636 </v>
          </cell>
        </row>
        <row r="23298">
          <cell r="A23298" t="str">
            <v>ZSSK 1130х750</v>
          </cell>
          <cell r="B23298" t="str">
            <v xml:space="preserve">НС-1243637 </v>
          </cell>
        </row>
        <row r="23299">
          <cell r="A23299" t="str">
            <v>ZFC 1020х700</v>
          </cell>
          <cell r="B23299" t="str">
            <v xml:space="preserve">НС-1243638 </v>
          </cell>
        </row>
        <row r="23300">
          <cell r="A23300" t="str">
            <v>ZFC 11300х750</v>
          </cell>
          <cell r="B23300" t="str">
            <v xml:space="preserve">НС-1243639 </v>
          </cell>
        </row>
        <row r="23301">
          <cell r="A23301" t="str">
            <v>2721122900801-1</v>
          </cell>
          <cell r="B23301" t="str">
            <v xml:space="preserve">НС-1243660 </v>
          </cell>
        </row>
        <row r="23302">
          <cell r="A23302" t="str">
            <v>2721121300101-1</v>
          </cell>
          <cell r="B23302" t="str">
            <v xml:space="preserve">НС-1243662 </v>
          </cell>
        </row>
        <row r="23303">
          <cell r="A23303" t="str">
            <v>17211220005101501</v>
          </cell>
          <cell r="B23303" t="str">
            <v xml:space="preserve">НС-1243665 </v>
          </cell>
        </row>
        <row r="23304">
          <cell r="A23304" t="str">
            <v>2721121300501-1</v>
          </cell>
          <cell r="B23304" t="str">
            <v xml:space="preserve">НС-1243667 </v>
          </cell>
        </row>
        <row r="23305">
          <cell r="A23305" t="str">
            <v>2721121300601-1</v>
          </cell>
          <cell r="B23305" t="str">
            <v xml:space="preserve">НС-1243669 </v>
          </cell>
        </row>
        <row r="23306">
          <cell r="A23306" t="str">
            <v>2721122300301-1</v>
          </cell>
          <cell r="B23306" t="str">
            <v xml:space="preserve">НС-1243671 </v>
          </cell>
        </row>
        <row r="23307">
          <cell r="A23307" t="str">
            <v>2721122300601-1</v>
          </cell>
          <cell r="B23307" t="str">
            <v xml:space="preserve">НС-1243674 </v>
          </cell>
        </row>
        <row r="23308">
          <cell r="A23308" t="str">
            <v>2721122300201-1</v>
          </cell>
          <cell r="B23308" t="str">
            <v xml:space="preserve">НС-1243677 </v>
          </cell>
        </row>
        <row r="23309">
          <cell r="A23309" t="str">
            <v>2721122300101-1</v>
          </cell>
          <cell r="B23309" t="str">
            <v xml:space="preserve">НС-1243682 </v>
          </cell>
        </row>
        <row r="23310">
          <cell r="A23310" t="str">
            <v>Г/короб 1000*260*335 (П-32 бур.)</v>
          </cell>
          <cell r="B23310" t="str">
            <v xml:space="preserve">НС-1243828 </v>
          </cell>
        </row>
        <row r="23311">
          <cell r="A23311" t="str">
            <v>Г/короб 1028*430*705 (П-32 бур.)</v>
          </cell>
          <cell r="B23311" t="str">
            <v xml:space="preserve">НС-1243831 </v>
          </cell>
        </row>
        <row r="23312">
          <cell r="A23312" t="str">
            <v>Г/короб 1040*315*390 (П-32 бур.)</v>
          </cell>
          <cell r="B23312" t="str">
            <v xml:space="preserve">НС-1243832 </v>
          </cell>
        </row>
        <row r="23313">
          <cell r="A23313" t="str">
            <v>Г/короб 1045*305*405 (П-32 бур.)</v>
          </cell>
          <cell r="B23313" t="str">
            <v xml:space="preserve">НС-1243834 </v>
          </cell>
        </row>
        <row r="23314">
          <cell r="A23314" t="str">
            <v>Г/короб 1070*580*236 (П-32 бур.)</v>
          </cell>
          <cell r="B23314" t="str">
            <v xml:space="preserve">НС-1243835 </v>
          </cell>
        </row>
        <row r="23315">
          <cell r="A23315" t="str">
            <v>Г/короб 1090*875*500 (П-32 бур.)</v>
          </cell>
          <cell r="B23315" t="str">
            <v xml:space="preserve">НС-1243836 </v>
          </cell>
        </row>
        <row r="23316">
          <cell r="A23316" t="str">
            <v>Г/короб 1100*350*820 (П-32 бур.)</v>
          </cell>
          <cell r="B23316" t="str">
            <v xml:space="preserve">НС-1243837 </v>
          </cell>
        </row>
        <row r="23317">
          <cell r="A23317" t="str">
            <v>Г/короб 1110*460*1527 (П-32 бур.)</v>
          </cell>
          <cell r="B23317" t="str">
            <v xml:space="preserve">НС-1243839 </v>
          </cell>
        </row>
        <row r="23318">
          <cell r="A23318" t="str">
            <v>Г/короб 1110*460*980 (П-32 бур.)</v>
          </cell>
          <cell r="B23318" t="str">
            <v xml:space="preserve">НС-1243840 </v>
          </cell>
        </row>
        <row r="23319">
          <cell r="A23319" t="str">
            <v>Г/короб 1315*318*392 (П-32 бур.)</v>
          </cell>
          <cell r="B23319" t="str">
            <v xml:space="preserve">НС-1243841 </v>
          </cell>
        </row>
        <row r="23320">
          <cell r="A23320" t="str">
            <v>Г/короб 1550*940*410 (П-32 бур.)</v>
          </cell>
          <cell r="B23320" t="str">
            <v xml:space="preserve">НС-1243842 </v>
          </cell>
        </row>
        <row r="23321">
          <cell r="A23321" t="str">
            <v>Г/короб 1690*350*820 (П-32 бур.)</v>
          </cell>
          <cell r="B23321" t="str">
            <v xml:space="preserve">НС-1243843 </v>
          </cell>
        </row>
        <row r="23322">
          <cell r="A23322" t="str">
            <v>Г/короб 517*412*850 (П-32 бур.)</v>
          </cell>
          <cell r="B23322" t="str">
            <v xml:space="preserve">НС-1243844 </v>
          </cell>
        </row>
        <row r="23323">
          <cell r="A23323" t="str">
            <v>Г/короб 662*317*662 (П-32 бур.)</v>
          </cell>
          <cell r="B23323" t="str">
            <v xml:space="preserve">НС-1243845 </v>
          </cell>
        </row>
        <row r="23324">
          <cell r="A23324" t="str">
            <v>Г/короб 705*300*550 (П-32 бур.)</v>
          </cell>
          <cell r="B23324" t="str">
            <v xml:space="preserve">НС-1243846 </v>
          </cell>
        </row>
        <row r="23325">
          <cell r="A23325" t="str">
            <v>Г/короб 760*478*343 (П-32 бур.)</v>
          </cell>
          <cell r="B23325" t="str">
            <v xml:space="preserve">НС-1243848 </v>
          </cell>
        </row>
        <row r="23326">
          <cell r="A23326" t="str">
            <v>Г/короб 760*280*345 (П-32 бур.)</v>
          </cell>
          <cell r="B23326" t="str">
            <v xml:space="preserve">НС-1243849 </v>
          </cell>
        </row>
        <row r="23327">
          <cell r="A23327" t="str">
            <v>Г/короб 762*269*323 (П-32 бур.)</v>
          </cell>
          <cell r="B23327" t="str">
            <v xml:space="preserve">НС-1243850 </v>
          </cell>
        </row>
        <row r="23328">
          <cell r="A23328" t="str">
            <v>Г/короб 780*570*345 (П-32 бур.)</v>
          </cell>
          <cell r="B23328" t="str">
            <v xml:space="preserve">НС-1243852 </v>
          </cell>
        </row>
        <row r="23329">
          <cell r="A23329" t="str">
            <v>Г/короб 780*270*360 (П-32 бур.)</v>
          </cell>
          <cell r="B23329" t="str">
            <v xml:space="preserve">НС-1243853 </v>
          </cell>
        </row>
        <row r="23330">
          <cell r="A23330" t="str">
            <v>Г/короб 800*265*335 (П-32 бур.)</v>
          </cell>
          <cell r="B23330" t="str">
            <v xml:space="preserve">НС-1243854 </v>
          </cell>
        </row>
        <row r="23331">
          <cell r="A23331" t="str">
            <v>Г/короб 803*361*600 (П-32 бур.)</v>
          </cell>
          <cell r="B23331" t="str">
            <v xml:space="preserve">НС-1243856 </v>
          </cell>
        </row>
        <row r="23332">
          <cell r="A23332" t="str">
            <v>Г/короб 805*255*305 (П-32 бур.)</v>
          </cell>
          <cell r="B23332" t="str">
            <v xml:space="preserve">НС-1243857 </v>
          </cell>
        </row>
        <row r="23333">
          <cell r="A23333" t="str">
            <v>Г/короб 815*325*615 (П-32 бур.)</v>
          </cell>
          <cell r="B23333" t="str">
            <v xml:space="preserve">НС-1243859 </v>
          </cell>
        </row>
        <row r="23334">
          <cell r="A23334" t="str">
            <v>Г/короб 830*315*530 (П-32 бур.)</v>
          </cell>
          <cell r="B23334" t="str">
            <v xml:space="preserve">НС-1243860 </v>
          </cell>
        </row>
        <row r="23335">
          <cell r="A23335" t="str">
            <v>Г/короб 835*540*300 (П-32 бур.)</v>
          </cell>
          <cell r="B23335" t="str">
            <v xml:space="preserve">НС-1243861 </v>
          </cell>
        </row>
        <row r="23336">
          <cell r="A23336" t="str">
            <v>Г/короб 855*255*305 (П-32 бур.)</v>
          </cell>
          <cell r="B23336" t="str">
            <v xml:space="preserve">НС-1243862 </v>
          </cell>
        </row>
        <row r="23337">
          <cell r="A23337" t="str">
            <v>Г/короб 860*275*540 (П-32 бур.)</v>
          </cell>
          <cell r="B23337" t="str">
            <v xml:space="preserve">НС-1243863 </v>
          </cell>
        </row>
        <row r="23338">
          <cell r="A23338" t="str">
            <v>Г/короб 863*325*600 (П-32 бур.)</v>
          </cell>
          <cell r="B23338" t="str">
            <v xml:space="preserve">НС-1243864 </v>
          </cell>
        </row>
        <row r="23339">
          <cell r="A23339" t="str">
            <v>Г/короб 900*348*615 (П-32 бур.)</v>
          </cell>
          <cell r="B23339" t="str">
            <v xml:space="preserve">НС-1243865 </v>
          </cell>
        </row>
        <row r="23340">
          <cell r="A23340" t="str">
            <v>Г/короб 965*395*765 (П-32 бур.)</v>
          </cell>
          <cell r="B23340" t="str">
            <v xml:space="preserve">НС-1243866 </v>
          </cell>
        </row>
        <row r="23341">
          <cell r="A23341" t="str">
            <v>Г/короб 980*385*665 (П-32 бур.)</v>
          </cell>
          <cell r="B23341" t="str">
            <v xml:space="preserve">НС-1243867 </v>
          </cell>
        </row>
        <row r="23342">
          <cell r="A23342" t="str">
            <v>Г/короб 990*730*450 (П-32 бур.)</v>
          </cell>
          <cell r="B23342" t="str">
            <v xml:space="preserve">НС-1243868 </v>
          </cell>
        </row>
        <row r="23343">
          <cell r="A23343" t="str">
            <v>ZXB1204024</v>
          </cell>
          <cell r="B23343" t="str">
            <v xml:space="preserve">НС-1243901 </v>
          </cell>
        </row>
        <row r="23344">
          <cell r="A23344" t="str">
            <v>ZXB1204037</v>
          </cell>
          <cell r="B23344" t="str">
            <v xml:space="preserve">НС-1243902 </v>
          </cell>
        </row>
        <row r="23345">
          <cell r="A23345" t="str">
            <v>ZXB1204041</v>
          </cell>
          <cell r="B23345" t="str">
            <v xml:space="preserve">НС-1243903 </v>
          </cell>
        </row>
        <row r="23346">
          <cell r="A23346" t="str">
            <v>ZXB1204052</v>
          </cell>
          <cell r="B23346" t="str">
            <v xml:space="preserve">НС-1243904 </v>
          </cell>
        </row>
        <row r="23347">
          <cell r="A23347" t="str">
            <v>ZXB1069144</v>
          </cell>
          <cell r="B23347" t="str">
            <v xml:space="preserve">НС-1243912 </v>
          </cell>
        </row>
        <row r="23348">
          <cell r="A23348" t="str">
            <v>ZXB1069148</v>
          </cell>
          <cell r="B23348" t="str">
            <v xml:space="preserve">НС-1243913 </v>
          </cell>
        </row>
        <row r="23349">
          <cell r="A23349" t="str">
            <v>ZXB1069176</v>
          </cell>
          <cell r="B23349" t="str">
            <v xml:space="preserve">НС-1243915 </v>
          </cell>
        </row>
        <row r="23350">
          <cell r="A23350" t="str">
            <v>ZXB1097818</v>
          </cell>
          <cell r="B23350" t="str">
            <v xml:space="preserve">НС-1243916 </v>
          </cell>
        </row>
        <row r="23351">
          <cell r="A23351" t="str">
            <v>ZXB1097819</v>
          </cell>
          <cell r="B23351" t="str">
            <v xml:space="preserve">НС-1243918 </v>
          </cell>
        </row>
        <row r="23352">
          <cell r="A23352" t="str">
            <v>E22 Y52 975</v>
          </cell>
          <cell r="B23352" t="str">
            <v xml:space="preserve">НС-1244033 </v>
          </cell>
        </row>
        <row r="23353">
          <cell r="A23353" t="str">
            <v>182739DV183</v>
          </cell>
          <cell r="B23353" t="str">
            <v xml:space="preserve">НС-1244078 </v>
          </cell>
        </row>
        <row r="23354">
          <cell r="A23354" t="str">
            <v>190318ARU211</v>
          </cell>
          <cell r="B23354" t="str">
            <v xml:space="preserve">НС-1244079 </v>
          </cell>
        </row>
        <row r="23355">
          <cell r="A23355" t="str">
            <v>TMC 49 (AC) H</v>
          </cell>
          <cell r="B23355" t="str">
            <v xml:space="preserve">НС-1244081 </v>
          </cell>
        </row>
        <row r="23356">
          <cell r="A23356" t="str">
            <v>E12R17010</v>
          </cell>
          <cell r="B23356" t="str">
            <v xml:space="preserve">НС-1244121 </v>
          </cell>
        </row>
        <row r="23357">
          <cell r="A23357" t="str">
            <v>ZXB1120729</v>
          </cell>
          <cell r="B23357" t="str">
            <v xml:space="preserve">НС-1244167 </v>
          </cell>
        </row>
        <row r="23358">
          <cell r="A23358" t="str">
            <v>ZXB1120772</v>
          </cell>
          <cell r="B23358" t="str">
            <v xml:space="preserve">НС-1244168 </v>
          </cell>
        </row>
        <row r="23359">
          <cell r="A23359" t="str">
            <v>ZXB1204728</v>
          </cell>
          <cell r="B23359" t="str">
            <v xml:space="preserve">НС-1244169 </v>
          </cell>
        </row>
        <row r="23360">
          <cell r="A23360" t="str">
            <v>ZXB1120784</v>
          </cell>
          <cell r="B23360" t="str">
            <v xml:space="preserve">НС-1244170 </v>
          </cell>
        </row>
        <row r="23361">
          <cell r="A23361" t="str">
            <v>RCI-P30HN/IN-box</v>
          </cell>
          <cell r="B23361" t="str">
            <v xml:space="preserve">НС-1244280 </v>
          </cell>
        </row>
        <row r="23362">
          <cell r="A23362" t="str">
            <v>RCI-P50HN/IN-box</v>
          </cell>
          <cell r="B23362" t="str">
            <v xml:space="preserve">НС-1244281 </v>
          </cell>
        </row>
        <row r="23363">
          <cell r="A23363" t="str">
            <v>RCI-P80HN/IN-box</v>
          </cell>
          <cell r="B23363" t="str">
            <v xml:space="preserve">НС-1244282 </v>
          </cell>
        </row>
        <row r="23364">
          <cell r="A23364" t="str">
            <v>ZCS-W-Y4-Y4_(CRB)</v>
          </cell>
          <cell r="B23364" t="str">
            <v xml:space="preserve">НС-1244283 </v>
          </cell>
        </row>
        <row r="23365">
          <cell r="A23365" t="str">
            <v>ZCS-W-YF7_(CRB)</v>
          </cell>
          <cell r="B23365" t="str">
            <v xml:space="preserve">НС-1244284 </v>
          </cell>
        </row>
        <row r="23366">
          <cell r="A23366" t="str">
            <v>ZCS-W-YF9_(CRB)</v>
          </cell>
          <cell r="B23366" t="str">
            <v xml:space="preserve">НС-1244285 </v>
          </cell>
        </row>
        <row r="23367">
          <cell r="A23367" t="str">
            <v>CDZ140014</v>
          </cell>
          <cell r="B23367" t="str">
            <v xml:space="preserve">НС-1244320 </v>
          </cell>
        </row>
        <row r="23368">
          <cell r="A23368" t="str">
            <v>CDZ050002-1</v>
          </cell>
          <cell r="B23368" t="str">
            <v xml:space="preserve">НС-1244321 </v>
          </cell>
        </row>
        <row r="23369">
          <cell r="A23369" t="str">
            <v>CSL160004</v>
          </cell>
          <cell r="B23369" t="str">
            <v xml:space="preserve">НС-1244322 </v>
          </cell>
        </row>
        <row r="23370">
          <cell r="A23370" t="str">
            <v>CDZ070108</v>
          </cell>
          <cell r="B23370" t="str">
            <v xml:space="preserve">НС-1244323 </v>
          </cell>
        </row>
        <row r="23371">
          <cell r="A23371" t="str">
            <v>CDZ060005</v>
          </cell>
          <cell r="B23371" t="str">
            <v xml:space="preserve">НС-1244324 </v>
          </cell>
        </row>
        <row r="23372">
          <cell r="A23372" t="str">
            <v>RCI-P30HN/IN-box</v>
          </cell>
          <cell r="B23372" t="str">
            <v xml:space="preserve">НС-1244325 </v>
          </cell>
        </row>
        <row r="23373">
          <cell r="A23373" t="str">
            <v>RCI-P50HN/IN-box</v>
          </cell>
          <cell r="B23373" t="str">
            <v xml:space="preserve">НС-1244326 </v>
          </cell>
        </row>
        <row r="23374">
          <cell r="A23374" t="str">
            <v>RCI-P80HN/IN-box</v>
          </cell>
          <cell r="B23374" t="str">
            <v xml:space="preserve">НС-1244327 </v>
          </cell>
        </row>
        <row r="23375">
          <cell r="A23375" t="str">
            <v>ZCS-W-Y4-Y4_(CRB)</v>
          </cell>
          <cell r="B23375" t="str">
            <v xml:space="preserve">НС-1244485 </v>
          </cell>
        </row>
        <row r="23376">
          <cell r="A23376" t="str">
            <v>T2W EMN 451</v>
          </cell>
          <cell r="B23376" t="str">
            <v xml:space="preserve">НС-1245045 </v>
          </cell>
        </row>
        <row r="23377">
          <cell r="A23377" t="str">
            <v>PEFY-P80VMHS-E</v>
          </cell>
          <cell r="B23377" t="str">
            <v xml:space="preserve">НС-1245089 </v>
          </cell>
        </row>
        <row r="23378">
          <cell r="A23378" t="str">
            <v>К78-98-9 450х7</v>
          </cell>
          <cell r="B23378" t="str">
            <v xml:space="preserve">НС-1245109 </v>
          </cell>
        </row>
        <row r="23379">
          <cell r="A23379" t="str">
            <v>AHU000983</v>
          </cell>
          <cell r="B23379" t="str">
            <v xml:space="preserve">НС-1245272 </v>
          </cell>
        </row>
        <row r="23380">
          <cell r="A23380" t="str">
            <v>ACC000592__</v>
          </cell>
          <cell r="B23380" t="str">
            <v xml:space="preserve">НС-1245315 </v>
          </cell>
        </row>
        <row r="23381">
          <cell r="A23381" t="str">
            <v>ACC003869_</v>
          </cell>
          <cell r="B23381" t="str">
            <v xml:space="preserve">НС-1245316 </v>
          </cell>
        </row>
        <row r="23382">
          <cell r="A23382" t="str">
            <v>T7W E43 401</v>
          </cell>
          <cell r="B23382" t="str">
            <v xml:space="preserve">НС-1245400 </v>
          </cell>
        </row>
        <row r="23383">
          <cell r="A23383" t="str">
            <v>2081241</v>
          </cell>
          <cell r="B23383" t="str">
            <v xml:space="preserve">НС-1245418 </v>
          </cell>
        </row>
        <row r="23384">
          <cell r="A23384" t="str">
            <v>2022273</v>
          </cell>
          <cell r="B23384" t="str">
            <v xml:space="preserve">НС-1245420 </v>
          </cell>
        </row>
        <row r="23385">
          <cell r="A23385" t="str">
            <v>1505217</v>
          </cell>
          <cell r="B23385" t="str">
            <v xml:space="preserve">НС-1245424 </v>
          </cell>
        </row>
        <row r="23386">
          <cell r="A23386" t="str">
            <v>1505429</v>
          </cell>
          <cell r="B23386" t="str">
            <v xml:space="preserve">НС-1245429 </v>
          </cell>
        </row>
        <row r="23387">
          <cell r="A23387" t="str">
            <v>RCB 75</v>
          </cell>
          <cell r="B23387" t="str">
            <v xml:space="preserve">НС-1245434 </v>
          </cell>
        </row>
        <row r="23388">
          <cell r="A23388" t="str">
            <v>RCB 75 F7 + carbon</v>
          </cell>
          <cell r="B23388" t="str">
            <v xml:space="preserve">НС-1245435 </v>
          </cell>
        </row>
        <row r="23389">
          <cell r="A23389" t="str">
            <v>Образец ROYAL X1 PRO</v>
          </cell>
          <cell r="B23389" t="str">
            <v xml:space="preserve">НС-1245436 </v>
          </cell>
        </row>
        <row r="23390">
          <cell r="A23390" t="str">
            <v>Образец ROYAL X1 PRO_OUT</v>
          </cell>
          <cell r="B23390" t="str">
            <v xml:space="preserve">НС-1245442 </v>
          </cell>
        </row>
        <row r="23391">
          <cell r="A23391" t="str">
            <v>T7W E81 313</v>
          </cell>
          <cell r="B23391" t="str">
            <v xml:space="preserve">НС-1245464 </v>
          </cell>
        </row>
        <row r="23392">
          <cell r="A23392" t="str">
            <v>LB-12100-RU_</v>
          </cell>
          <cell r="B23392" t="str">
            <v xml:space="preserve">НС-1245527 </v>
          </cell>
        </row>
        <row r="23393">
          <cell r="A23393" t="str">
            <v>T7W E43 401</v>
          </cell>
          <cell r="B23393" t="str">
            <v xml:space="preserve">НС-1245598 </v>
          </cell>
        </row>
        <row r="23394">
          <cell r="A23394" t="str">
            <v>ACC000471</v>
          </cell>
          <cell r="B23394" t="str">
            <v xml:space="preserve">НС-1245607 </v>
          </cell>
        </row>
        <row r="23395">
          <cell r="A23395" t="str">
            <v>SPL-CSF</v>
          </cell>
          <cell r="B23395" t="str">
            <v xml:space="preserve">НС-1245638 </v>
          </cell>
        </row>
        <row r="23396">
          <cell r="A23396" t="str">
            <v>SPL-SIF</v>
          </cell>
          <cell r="B23396" t="str">
            <v xml:space="preserve">НС-1245641 </v>
          </cell>
        </row>
        <row r="23397">
          <cell r="A23397" t="str">
            <v>RC-TW75HN/IN</v>
          </cell>
          <cell r="B23397" t="str">
            <v xml:space="preserve">НС-1245649 </v>
          </cell>
        </row>
        <row r="23398">
          <cell r="A23398" t="str">
            <v>ZXB1048739</v>
          </cell>
          <cell r="B23398" t="str">
            <v xml:space="preserve">НС-1245650 </v>
          </cell>
        </row>
        <row r="23399">
          <cell r="A23399" t="str">
            <v>RC-TW75HN/OUT</v>
          </cell>
          <cell r="B23399" t="str">
            <v xml:space="preserve">НС-1245653 </v>
          </cell>
        </row>
        <row r="23400">
          <cell r="A23400" t="str">
            <v>YJ58-20-172B</v>
          </cell>
          <cell r="B23400" t="str">
            <v xml:space="preserve">НС-1245707 </v>
          </cell>
        </row>
        <row r="23401">
          <cell r="A23401" t="str">
            <v>RWH-BI30-FS</v>
          </cell>
          <cell r="B23401" t="str">
            <v xml:space="preserve">НС-1245758 </v>
          </cell>
        </row>
        <row r="23402">
          <cell r="A23402" t="str">
            <v>RWH-BI50-FS</v>
          </cell>
          <cell r="B23402" t="str">
            <v xml:space="preserve">НС-1245759 </v>
          </cell>
        </row>
        <row r="23403">
          <cell r="A23403" t="str">
            <v>RWH-BI80-FS</v>
          </cell>
          <cell r="B23403" t="str">
            <v xml:space="preserve">НС-1245760 </v>
          </cell>
        </row>
        <row r="23404">
          <cell r="A23404" t="str">
            <v>RWH-BI100-FS</v>
          </cell>
          <cell r="B23404" t="str">
            <v xml:space="preserve">НС-1245761 </v>
          </cell>
        </row>
        <row r="23405">
          <cell r="A23405" t="str">
            <v>RWH-OM30-RE</v>
          </cell>
          <cell r="B23405" t="str">
            <v xml:space="preserve">НС-1245762 </v>
          </cell>
        </row>
        <row r="23406">
          <cell r="A23406" t="str">
            <v>RWH-OM50-RE</v>
          </cell>
          <cell r="B23406" t="str">
            <v xml:space="preserve">НС-1245763 </v>
          </cell>
        </row>
        <row r="23407">
          <cell r="A23407" t="str">
            <v>RWH-OM80-RE</v>
          </cell>
          <cell r="B23407" t="str">
            <v xml:space="preserve">НС-1245764 </v>
          </cell>
        </row>
        <row r="23408">
          <cell r="A23408" t="str">
            <v>RWH-OM100-RE</v>
          </cell>
          <cell r="B23408" t="str">
            <v xml:space="preserve">НС-1245765 </v>
          </cell>
        </row>
        <row r="23409">
          <cell r="A23409" t="str">
            <v>1950956</v>
          </cell>
          <cell r="B23409" t="str">
            <v xml:space="preserve">НС-1245802 </v>
          </cell>
        </row>
        <row r="23410">
          <cell r="A23410" t="str">
            <v>1868265</v>
          </cell>
          <cell r="B23410" t="str">
            <v xml:space="preserve">НС-1245803 </v>
          </cell>
        </row>
        <row r="23411">
          <cell r="A23411" t="str">
            <v>1911928</v>
          </cell>
          <cell r="B23411" t="str">
            <v xml:space="preserve">НС-1245805 </v>
          </cell>
        </row>
        <row r="23412">
          <cell r="A23412" t="str">
            <v>1814441</v>
          </cell>
          <cell r="B23412" t="str">
            <v xml:space="preserve">НС-1245806 </v>
          </cell>
        </row>
        <row r="23413">
          <cell r="A23413" t="str">
            <v>1809200</v>
          </cell>
          <cell r="B23413" t="str">
            <v xml:space="preserve">НС-1245808 </v>
          </cell>
        </row>
        <row r="23414">
          <cell r="A23414" t="str">
            <v>1809598</v>
          </cell>
          <cell r="B23414" t="str">
            <v xml:space="preserve">НС-1245809 </v>
          </cell>
        </row>
        <row r="23415">
          <cell r="A23415" t="str">
            <v>1809205</v>
          </cell>
          <cell r="B23415" t="str">
            <v xml:space="preserve">НС-1245811 </v>
          </cell>
        </row>
        <row r="23416">
          <cell r="A23416" t="str">
            <v>ZSSK 910х500</v>
          </cell>
          <cell r="B23416" t="str">
            <v xml:space="preserve">НС-1245859 </v>
          </cell>
        </row>
        <row r="23417">
          <cell r="A23417" t="str">
            <v>ZFC 910х500</v>
          </cell>
          <cell r="B23417" t="str">
            <v xml:space="preserve">НС-1245862 </v>
          </cell>
        </row>
        <row r="23418">
          <cell r="A23418" t="str">
            <v>ZFC 1330х1000</v>
          </cell>
          <cell r="B23418" t="str">
            <v xml:space="preserve">НС-1245863 </v>
          </cell>
        </row>
        <row r="23419">
          <cell r="A23419" t="str">
            <v>ZSSK 1330х1000</v>
          </cell>
          <cell r="B23419" t="str">
            <v xml:space="preserve">НС-1245864 </v>
          </cell>
        </row>
        <row r="23420">
          <cell r="A23420" t="str">
            <v>ZSSK 1330х850</v>
          </cell>
          <cell r="B23420" t="str">
            <v xml:space="preserve">НС-1245866 </v>
          </cell>
        </row>
        <row r="23421">
          <cell r="A23421" t="str">
            <v>ZFC 1330х850</v>
          </cell>
          <cell r="B23421" t="str">
            <v xml:space="preserve">НС-1245867 </v>
          </cell>
        </row>
        <row r="23422">
          <cell r="A23422" t="str">
            <v>ZFC 1710х1300</v>
          </cell>
          <cell r="B23422" t="str">
            <v xml:space="preserve">НС-1245869 </v>
          </cell>
        </row>
        <row r="23423">
          <cell r="A23423" t="str">
            <v>ZFC 1390х1300</v>
          </cell>
          <cell r="B23423" t="str">
            <v xml:space="preserve">НС-1245871 </v>
          </cell>
        </row>
        <row r="23424">
          <cell r="A23424" t="str">
            <v>ZFC 2200х1800</v>
          </cell>
          <cell r="B23424" t="str">
            <v xml:space="preserve">НС-1245873 </v>
          </cell>
        </row>
        <row r="23425">
          <cell r="A23425" t="str">
            <v>ZSSK 2200х1800</v>
          </cell>
          <cell r="B23425" t="str">
            <v xml:space="preserve">НС-1245875 </v>
          </cell>
        </row>
        <row r="23426">
          <cell r="A23426" t="str">
            <v>ZSSK 1390х1300</v>
          </cell>
          <cell r="B23426" t="str">
            <v xml:space="preserve">НС-1245876 </v>
          </cell>
        </row>
        <row r="23427">
          <cell r="A23427" t="str">
            <v>ZSSK1710х1300</v>
          </cell>
          <cell r="B23427" t="str">
            <v xml:space="preserve">НС-1245877 </v>
          </cell>
        </row>
        <row r="23428">
          <cell r="A23428" t="str">
            <v>RCV-500</v>
          </cell>
          <cell r="B23428" t="str">
            <v xml:space="preserve">НС-1245890 </v>
          </cell>
        </row>
        <row r="23429">
          <cell r="A23429" t="str">
            <v>ZXB1231736</v>
          </cell>
          <cell r="B23429" t="str">
            <v xml:space="preserve">НС-1246125 </v>
          </cell>
        </row>
        <row r="23430">
          <cell r="A23430" t="str">
            <v>ZXB1231755</v>
          </cell>
          <cell r="B23430" t="str">
            <v xml:space="preserve">НС-1246126 </v>
          </cell>
        </row>
        <row r="23431">
          <cell r="A23431" t="str">
            <v>ZXB1231793</v>
          </cell>
          <cell r="B23431" t="str">
            <v xml:space="preserve">НС-1246128 </v>
          </cell>
        </row>
        <row r="23432">
          <cell r="A23432" t="str">
            <v>ZMP Eco FC 1,6 (1/2”)</v>
          </cell>
          <cell r="B23432" t="str">
            <v xml:space="preserve">НС-1246135 </v>
          </cell>
        </row>
        <row r="23433">
          <cell r="A23433" t="str">
            <v>ZMP Eco FC 2,5 (3/4”)</v>
          </cell>
          <cell r="B23433" t="str">
            <v xml:space="preserve">НС-1246136 </v>
          </cell>
        </row>
        <row r="23434">
          <cell r="A23434" t="str">
            <v>ZCS-E15-2YF4_(CRB, REZ)</v>
          </cell>
          <cell r="B23434" t="str">
            <v xml:space="preserve">НС-1246144 </v>
          </cell>
        </row>
        <row r="23435">
          <cell r="A23435" t="str">
            <v>ACC000618_</v>
          </cell>
          <cell r="B23435" t="str">
            <v xml:space="preserve">НС-1246167 </v>
          </cell>
        </row>
        <row r="23436">
          <cell r="A23436" t="str">
            <v>SPL-500600</v>
          </cell>
          <cell r="B23436" t="str">
            <v xml:space="preserve">НС-1246235 </v>
          </cell>
        </row>
        <row r="23437">
          <cell r="A23437" t="str">
            <v>SPL-500600У</v>
          </cell>
          <cell r="B23437" t="str">
            <v xml:space="preserve">НС-1246239 </v>
          </cell>
        </row>
        <row r="23438">
          <cell r="A23438" t="str">
            <v>E22 947 301</v>
          </cell>
          <cell r="B23438" t="str">
            <v xml:space="preserve">НС-1246299 </v>
          </cell>
        </row>
        <row r="23439">
          <cell r="A23439" t="str">
            <v>ACC002475</v>
          </cell>
          <cell r="B23439" t="str">
            <v xml:space="preserve">НС-1246389 </v>
          </cell>
        </row>
        <row r="23440">
          <cell r="A23440" t="str">
            <v>ZASRIS101_</v>
          </cell>
          <cell r="B23440" t="str">
            <v xml:space="preserve">НС-1246560 </v>
          </cell>
        </row>
        <row r="23441">
          <cell r="A23441" t="str">
            <v>COMP_ACS 122_3</v>
          </cell>
          <cell r="B23441" t="str">
            <v xml:space="preserve">НС-1246581 </v>
          </cell>
        </row>
        <row r="23442">
          <cell r="A23442" t="str">
            <v>COMP_ACS 122_4</v>
          </cell>
          <cell r="B23442" t="str">
            <v xml:space="preserve">НС-1246582 </v>
          </cell>
        </row>
        <row r="23443">
          <cell r="A23443" t="str">
            <v>COMP_ACS 122_5</v>
          </cell>
          <cell r="B23443" t="str">
            <v xml:space="preserve">НС-1246584 </v>
          </cell>
        </row>
        <row r="23444">
          <cell r="A23444" t="str">
            <v>COMP_ACS 102_1</v>
          </cell>
          <cell r="B23444" t="str">
            <v xml:space="preserve">НС-1246585 </v>
          </cell>
        </row>
        <row r="23445">
          <cell r="A23445" t="str">
            <v>COMP_ACS 71_580х650</v>
          </cell>
          <cell r="B23445" t="str">
            <v xml:space="preserve">НС-1246614 </v>
          </cell>
        </row>
        <row r="23446">
          <cell r="A23446" t="str">
            <v>COMP_ACS 93_910х500</v>
          </cell>
          <cell r="B23446" t="str">
            <v xml:space="preserve">НС-1246616 </v>
          </cell>
        </row>
        <row r="23447">
          <cell r="A23447" t="str">
            <v>COMP_ACS 153_1330х850</v>
          </cell>
          <cell r="B23447" t="str">
            <v xml:space="preserve">НС-1246617 </v>
          </cell>
        </row>
        <row r="23448">
          <cell r="A23448" t="str">
            <v>COMP_ACS 153_1330х1000</v>
          </cell>
          <cell r="B23448" t="str">
            <v xml:space="preserve">НС-1246618 </v>
          </cell>
        </row>
        <row r="23449">
          <cell r="A23449" t="str">
            <v>COMP_ACS 452_1710х1300</v>
          </cell>
          <cell r="B23449" t="str">
            <v xml:space="preserve">НС-1246620 </v>
          </cell>
        </row>
        <row r="23450">
          <cell r="A23450" t="str">
            <v>COMP_ACS 630_2200х1800</v>
          </cell>
          <cell r="B23450" t="str">
            <v xml:space="preserve">НС-1246622 </v>
          </cell>
        </row>
        <row r="23451">
          <cell r="A23451" t="str">
            <v>COMP_ACS 182_1390_1000</v>
          </cell>
          <cell r="B23451" t="str">
            <v xml:space="preserve">НС-1246624 </v>
          </cell>
        </row>
        <row r="23452">
          <cell r="A23452" t="str">
            <v>ZCS-E90-YF4-YF4_(CRB)</v>
          </cell>
          <cell r="B23452" t="str">
            <v xml:space="preserve">НС-1246652 </v>
          </cell>
        </row>
        <row r="23453">
          <cell r="A23453" t="str">
            <v>ZXB1182374</v>
          </cell>
          <cell r="B23453" t="str">
            <v xml:space="preserve">НС-1246660 </v>
          </cell>
        </row>
        <row r="23454">
          <cell r="A23454" t="str">
            <v>ZXB1182382</v>
          </cell>
          <cell r="B23454" t="str">
            <v xml:space="preserve">НС-1246662 </v>
          </cell>
        </row>
        <row r="23455">
          <cell r="A23455" t="str">
            <v>193619DV482</v>
          </cell>
          <cell r="B23455" t="str">
            <v xml:space="preserve">НС-1246733 </v>
          </cell>
        </row>
        <row r="23456">
          <cell r="A23456" t="str">
            <v>ISO ZF 406</v>
          </cell>
          <cell r="B23456" t="str">
            <v xml:space="preserve">НС-1246767 </v>
          </cell>
        </row>
        <row r="23457">
          <cell r="A23457" t="str">
            <v>1055283</v>
          </cell>
          <cell r="B23457" t="str">
            <v xml:space="preserve">НС-1246769 </v>
          </cell>
        </row>
        <row r="23458">
          <cell r="A23458" t="str">
            <v>ACC003711_</v>
          </cell>
          <cell r="B23458" t="str">
            <v xml:space="preserve">НС-1246778 </v>
          </cell>
        </row>
        <row r="23459">
          <cell r="A23459" t="str">
            <v>ACC003713_</v>
          </cell>
          <cell r="B23459" t="str">
            <v xml:space="preserve">НС-1246782 </v>
          </cell>
        </row>
        <row r="23460">
          <cell r="A23460" t="str">
            <v>ACC003715_</v>
          </cell>
          <cell r="B23460" t="str">
            <v xml:space="preserve">НС-1246783 </v>
          </cell>
        </row>
        <row r="23461">
          <cell r="A23461" t="str">
            <v>ACC003714_</v>
          </cell>
          <cell r="B23461" t="str">
            <v xml:space="preserve">НС-1246786 </v>
          </cell>
        </row>
        <row r="23462">
          <cell r="A23462" t="str">
            <v>ACC003716_</v>
          </cell>
          <cell r="B23462" t="str">
            <v xml:space="preserve">НС-1246787 </v>
          </cell>
        </row>
        <row r="23463">
          <cell r="A23463" t="str">
            <v>ACC003719_</v>
          </cell>
          <cell r="B23463" t="str">
            <v xml:space="preserve">НС-1246788 </v>
          </cell>
        </row>
        <row r="23464">
          <cell r="A23464" t="str">
            <v>ACC003717_</v>
          </cell>
          <cell r="B23464" t="str">
            <v xml:space="preserve">НС-1246789 </v>
          </cell>
        </row>
        <row r="23465">
          <cell r="A23465" t="str">
            <v>ACC003712_</v>
          </cell>
          <cell r="B23465" t="str">
            <v xml:space="preserve">НС-1246792 </v>
          </cell>
        </row>
        <row r="23466">
          <cell r="A23466" t="str">
            <v>ACC003718_</v>
          </cell>
          <cell r="B23466" t="str">
            <v xml:space="preserve">НС-1246798 </v>
          </cell>
        </row>
        <row r="23467">
          <cell r="A23467" t="str">
            <v>ACC004000_</v>
          </cell>
          <cell r="B23467" t="str">
            <v xml:space="preserve">НС-1246801 </v>
          </cell>
        </row>
        <row r="23468">
          <cell r="A23468" t="str">
            <v>ACC004001_</v>
          </cell>
          <cell r="B23468" t="str">
            <v xml:space="preserve">НС-1246804 </v>
          </cell>
        </row>
        <row r="23469">
          <cell r="A23469" t="str">
            <v>1301634</v>
          </cell>
          <cell r="B23469" t="str">
            <v xml:space="preserve">НС-1246808 </v>
          </cell>
        </row>
        <row r="23470">
          <cell r="A23470" t="str">
            <v>AHU000989</v>
          </cell>
          <cell r="B23470" t="str">
            <v xml:space="preserve">НС-1246918 </v>
          </cell>
        </row>
        <row r="23471">
          <cell r="A23471" t="str">
            <v>E27 855 447</v>
          </cell>
          <cell r="B23471" t="str">
            <v xml:space="preserve">НС-1246931 </v>
          </cell>
        </row>
        <row r="23472">
          <cell r="A23472" t="str">
            <v>ZXB1244845</v>
          </cell>
          <cell r="B23472" t="str">
            <v xml:space="preserve">НС-1246934 </v>
          </cell>
        </row>
        <row r="23473">
          <cell r="A23473" t="str">
            <v>ZCS-W-DX-2YF4 (CRH_REZ)</v>
          </cell>
          <cell r="B23473" t="str">
            <v xml:space="preserve">НС-1246938 </v>
          </cell>
        </row>
        <row r="23474">
          <cell r="A23474" t="str">
            <v>ZXB1233029</v>
          </cell>
          <cell r="B23474" t="str">
            <v xml:space="preserve">НС-1247018 </v>
          </cell>
        </row>
        <row r="23475">
          <cell r="A23475" t="str">
            <v>PZ-65RF8-E</v>
          </cell>
          <cell r="B23475" t="str">
            <v xml:space="preserve">НС-1247078 </v>
          </cell>
        </row>
        <row r="23476">
          <cell r="A23476" t="str">
            <v>191234DV183</v>
          </cell>
          <cell r="B23476" t="str">
            <v xml:space="preserve">НС-1247107 </v>
          </cell>
        </row>
        <row r="23477">
          <cell r="A23477" t="str">
            <v>191234DV209</v>
          </cell>
          <cell r="B23477" t="str">
            <v xml:space="preserve">НС-1247108 </v>
          </cell>
        </row>
        <row r="23478">
          <cell r="A23478" t="str">
            <v>AHU000687</v>
          </cell>
          <cell r="B23478" t="str">
            <v xml:space="preserve">НС-1247135 </v>
          </cell>
        </row>
        <row r="23479">
          <cell r="A23479" t="str">
            <v>(ZXB1244841</v>
          </cell>
          <cell r="B23479" t="str">
            <v xml:space="preserve">НС-1247149 </v>
          </cell>
        </row>
        <row r="23480">
          <cell r="A23480" t="str">
            <v>ZXB1244842</v>
          </cell>
          <cell r="B23480" t="str">
            <v xml:space="preserve">НС-1247151 </v>
          </cell>
        </row>
        <row r="23481">
          <cell r="A23481" t="str">
            <v>ZXB1244843</v>
          </cell>
          <cell r="B23481" t="str">
            <v xml:space="preserve">НС-1247152 </v>
          </cell>
        </row>
        <row r="23482">
          <cell r="A23482" t="str">
            <v>ZXB1244844</v>
          </cell>
          <cell r="B23482" t="str">
            <v xml:space="preserve">НС-1247153 </v>
          </cell>
        </row>
        <row r="23483">
          <cell r="A23483" t="str">
            <v>ZXB1244845</v>
          </cell>
          <cell r="B23483" t="str">
            <v xml:space="preserve">НС-1247154 </v>
          </cell>
        </row>
        <row r="23484">
          <cell r="A23484" t="str">
            <v>ZXB1244846</v>
          </cell>
          <cell r="B23484" t="str">
            <v xml:space="preserve">НС-1247155 </v>
          </cell>
        </row>
        <row r="23485">
          <cell r="A23485" t="str">
            <v>ZXB1244847</v>
          </cell>
          <cell r="B23485" t="str">
            <v xml:space="preserve">НС-1247156 </v>
          </cell>
        </row>
        <row r="23486">
          <cell r="A23486" t="str">
            <v>ZXB1242650</v>
          </cell>
          <cell r="B23486" t="str">
            <v xml:space="preserve">НС-1247157 </v>
          </cell>
        </row>
        <row r="23487">
          <cell r="A23487" t="str">
            <v>ZCS-R-W-DX-YF10-YF9_(CRB)</v>
          </cell>
          <cell r="B23487" t="str">
            <v xml:space="preserve">НС-1247158 </v>
          </cell>
        </row>
        <row r="23488">
          <cell r="A23488" t="str">
            <v>WF-RAC03</v>
          </cell>
          <cell r="B23488" t="str">
            <v xml:space="preserve">НС-1247162 </v>
          </cell>
        </row>
        <row r="23489">
          <cell r="A23489" t="str">
            <v>RAC-SM25HP.D03/S (mock up)</v>
          </cell>
          <cell r="B23489" t="str">
            <v xml:space="preserve">НС-1247239 </v>
          </cell>
        </row>
        <row r="23490">
          <cell r="A23490" t="str">
            <v>RAC-SN25HP.D03/S (mock up)</v>
          </cell>
          <cell r="B23490" t="str">
            <v xml:space="preserve">НС-1247240 </v>
          </cell>
        </row>
        <row r="23491">
          <cell r="A23491" t="str">
            <v>ZCS-W-DX-Y4-Y4</v>
          </cell>
          <cell r="B23491" t="str">
            <v xml:space="preserve">НС-1247290 </v>
          </cell>
        </row>
        <row r="23492">
          <cell r="A23492" t="str">
            <v>ZFC 1390х1150</v>
          </cell>
          <cell r="B23492" t="str">
            <v xml:space="preserve">НС-1247361 </v>
          </cell>
        </row>
        <row r="23493">
          <cell r="A23493" t="str">
            <v>ZFC 2000х1150</v>
          </cell>
          <cell r="B23493" t="str">
            <v xml:space="preserve">НС-1247362 </v>
          </cell>
        </row>
        <row r="23494">
          <cell r="A23494" t="str">
            <v>ZSSK 1390х1150</v>
          </cell>
          <cell r="B23494" t="str">
            <v xml:space="preserve">НС-1247363 </v>
          </cell>
        </row>
        <row r="23495">
          <cell r="A23495" t="str">
            <v>ZSSK-Y 2000х1400</v>
          </cell>
          <cell r="B23495" t="str">
            <v xml:space="preserve">НС-1247365 </v>
          </cell>
        </row>
        <row r="23496">
          <cell r="A23496" t="str">
            <v>ZSSK-Y 2000х1150</v>
          </cell>
          <cell r="B23496" t="str">
            <v xml:space="preserve">НС-1247366 </v>
          </cell>
        </row>
        <row r="23497">
          <cell r="A23497" t="str">
            <v>810900541A</v>
          </cell>
          <cell r="B23497" t="str">
            <v xml:space="preserve">НС-1247380 </v>
          </cell>
        </row>
        <row r="23498">
          <cell r="A23498" t="str">
            <v>810701558</v>
          </cell>
          <cell r="B23498" t="str">
            <v xml:space="preserve">НС-1247381 </v>
          </cell>
        </row>
        <row r="23499">
          <cell r="A23499" t="str">
            <v>810701160</v>
          </cell>
          <cell r="B23499" t="str">
            <v xml:space="preserve">НС-1247382 </v>
          </cell>
        </row>
        <row r="23500">
          <cell r="A23500" t="str">
            <v>1175032007</v>
          </cell>
          <cell r="B23500" t="str">
            <v xml:space="preserve">НС-1247384 </v>
          </cell>
        </row>
        <row r="23501">
          <cell r="A23501" t="str">
            <v>810701457</v>
          </cell>
          <cell r="B23501" t="str">
            <v xml:space="preserve">НС-1247385 </v>
          </cell>
        </row>
        <row r="23502">
          <cell r="A23502" t="str">
            <v>810701090</v>
          </cell>
          <cell r="B23502" t="str">
            <v xml:space="preserve">НС-1247387 </v>
          </cell>
        </row>
        <row r="23503">
          <cell r="A23503" t="str">
            <v>810700746A</v>
          </cell>
          <cell r="B23503" t="str">
            <v xml:space="preserve">НС-1247388 </v>
          </cell>
        </row>
        <row r="23504">
          <cell r="A23504" t="str">
            <v>810701460</v>
          </cell>
          <cell r="B23504" t="str">
            <v xml:space="preserve">НС-1247389 </v>
          </cell>
        </row>
        <row r="23505">
          <cell r="A23505" t="str">
            <v>1175016002-R</v>
          </cell>
          <cell r="B23505" t="str">
            <v xml:space="preserve">НС-1247390 </v>
          </cell>
        </row>
        <row r="23506">
          <cell r="A23506" t="str">
            <v>810900562</v>
          </cell>
          <cell r="B23506" t="str">
            <v xml:space="preserve">НС-1247393 </v>
          </cell>
        </row>
        <row r="23507">
          <cell r="A23507" t="str">
            <v>810900563</v>
          </cell>
          <cell r="B23507" t="str">
            <v xml:space="preserve">НС-1247395 </v>
          </cell>
        </row>
        <row r="23508">
          <cell r="A23508" t="str">
            <v>1175110005E</v>
          </cell>
          <cell r="B23508" t="str">
            <v xml:space="preserve">НС-1247396 </v>
          </cell>
        </row>
        <row r="23509">
          <cell r="A23509" t="str">
            <v>810900704A</v>
          </cell>
          <cell r="B23509" t="str">
            <v xml:space="preserve">НС-1247397 </v>
          </cell>
        </row>
        <row r="23510">
          <cell r="A23510" t="str">
            <v>810900518</v>
          </cell>
          <cell r="B23510" t="str">
            <v xml:space="preserve">НС-1247398 </v>
          </cell>
        </row>
        <row r="23511">
          <cell r="A23511" t="str">
            <v>810900619</v>
          </cell>
          <cell r="B23511" t="str">
            <v xml:space="preserve">НС-1247399 </v>
          </cell>
        </row>
        <row r="23512">
          <cell r="A23512" t="str">
            <v>8090950003B</v>
          </cell>
          <cell r="B23512" t="str">
            <v xml:space="preserve">НС-1247401 </v>
          </cell>
        </row>
        <row r="23513">
          <cell r="A23513" t="str">
            <v>1170100026-R</v>
          </cell>
          <cell r="B23513" t="str">
            <v xml:space="preserve">НС-1247402 </v>
          </cell>
        </row>
        <row r="23514">
          <cell r="A23514" t="str">
            <v>193814REV7</v>
          </cell>
          <cell r="B23514" t="str">
            <v xml:space="preserve">НС-1247403 </v>
          </cell>
        </row>
        <row r="23515">
          <cell r="A23515" t="str">
            <v>810900221</v>
          </cell>
          <cell r="B23515" t="str">
            <v xml:space="preserve">НС-1247404 </v>
          </cell>
        </row>
        <row r="23516">
          <cell r="A23516" t="str">
            <v>E968573737R7</v>
          </cell>
          <cell r="B23516" t="str">
            <v xml:space="preserve">НС-1247405 </v>
          </cell>
        </row>
        <row r="23517">
          <cell r="A23517" t="str">
            <v>8120120025A</v>
          </cell>
          <cell r="B23517" t="str">
            <v xml:space="preserve">НС-1247406 </v>
          </cell>
        </row>
        <row r="23518">
          <cell r="A23518" t="str">
            <v>810701567</v>
          </cell>
          <cell r="B23518" t="str">
            <v xml:space="preserve">НС-1247407 </v>
          </cell>
        </row>
        <row r="23519">
          <cell r="A23519" t="str">
            <v>810700928</v>
          </cell>
          <cell r="B23519" t="str">
            <v xml:space="preserve">НС-1247408 </v>
          </cell>
        </row>
        <row r="23520">
          <cell r="A23520" t="str">
            <v>810701628A</v>
          </cell>
          <cell r="B23520" t="str">
            <v xml:space="preserve">НС-1247409 </v>
          </cell>
        </row>
        <row r="23521">
          <cell r="A23521" t="str">
            <v>810700745</v>
          </cell>
          <cell r="B23521" t="str">
            <v xml:space="preserve">НС-1247410 </v>
          </cell>
        </row>
        <row r="23522">
          <cell r="A23522" t="str">
            <v>810900222</v>
          </cell>
          <cell r="B23522" t="str">
            <v xml:space="preserve">НС-1247411 </v>
          </cell>
        </row>
        <row r="23523">
          <cell r="A23523" t="str">
            <v>1075110004AA</v>
          </cell>
          <cell r="B23523" t="str">
            <v xml:space="preserve">НС-1247412 </v>
          </cell>
        </row>
        <row r="23524">
          <cell r="A23524" t="str">
            <v>ZFFS500*300EU9</v>
          </cell>
          <cell r="B23524" t="str">
            <v xml:space="preserve">НС-1247428 </v>
          </cell>
        </row>
        <row r="23525">
          <cell r="A23525" t="str">
            <v>ZFFS800*500EU9</v>
          </cell>
          <cell r="B23525" t="str">
            <v xml:space="preserve">НС-1247429 </v>
          </cell>
        </row>
        <row r="23526">
          <cell r="A23526" t="str">
            <v>06006005508</v>
          </cell>
          <cell r="B23526" t="str">
            <v xml:space="preserve">НС-1247430 </v>
          </cell>
        </row>
        <row r="23527">
          <cell r="A23527" t="str">
            <v>06010005508</v>
          </cell>
          <cell r="B23527" t="str">
            <v xml:space="preserve">НС-1247432 </v>
          </cell>
        </row>
        <row r="23528">
          <cell r="A23528" t="str">
            <v>AHU000102</v>
          </cell>
          <cell r="B23528" t="str">
            <v xml:space="preserve">НС-1247437 </v>
          </cell>
        </row>
        <row r="23529">
          <cell r="A23529" t="str">
            <v>06012005508</v>
          </cell>
          <cell r="B23529" t="str">
            <v xml:space="preserve">НС-1247439 </v>
          </cell>
        </row>
        <row r="23530">
          <cell r="A23530" t="str">
            <v>06015005508</v>
          </cell>
          <cell r="B23530" t="str">
            <v xml:space="preserve">НС-1247442 </v>
          </cell>
        </row>
        <row r="23531">
          <cell r="A23531" t="str">
            <v>06018005508</v>
          </cell>
          <cell r="B23531" t="str">
            <v xml:space="preserve">НС-1247444 </v>
          </cell>
        </row>
        <row r="23532">
          <cell r="A23532" t="str">
            <v>06022005508</v>
          </cell>
          <cell r="B23532" t="str">
            <v xml:space="preserve">НС-1247448 </v>
          </cell>
        </row>
        <row r="23533">
          <cell r="A23533" t="str">
            <v>06025005508</v>
          </cell>
          <cell r="B23533" t="str">
            <v xml:space="preserve">НС-1247449 </v>
          </cell>
        </row>
        <row r="23534">
          <cell r="A23534" t="str">
            <v>06028005508</v>
          </cell>
          <cell r="B23534" t="str">
            <v xml:space="preserve">НС-1247451 </v>
          </cell>
        </row>
        <row r="23535">
          <cell r="A23535" t="str">
            <v>ZXB1247101</v>
          </cell>
          <cell r="B23535" t="str">
            <v xml:space="preserve">НС-1247686 </v>
          </cell>
        </row>
        <row r="23536">
          <cell r="A23536" t="str">
            <v>ACC004375</v>
          </cell>
          <cell r="B23536" t="str">
            <v xml:space="preserve">НС-1247690 </v>
          </cell>
        </row>
        <row r="23537">
          <cell r="A23537" t="str">
            <v>ZXB1248750</v>
          </cell>
          <cell r="B23537" t="str">
            <v xml:space="preserve">НС-1247736 </v>
          </cell>
        </row>
        <row r="23538">
          <cell r="A23538" t="str">
            <v>FIT000268</v>
          </cell>
          <cell r="B23538" t="str">
            <v xml:space="preserve">НС-1247773 </v>
          </cell>
        </row>
        <row r="23539">
          <cell r="A23539" t="str">
            <v>ZCS-E34-YF1_(RC)</v>
          </cell>
          <cell r="B23539" t="str">
            <v xml:space="preserve">НС-1247828 </v>
          </cell>
        </row>
        <row r="23540">
          <cell r="A23540" t="str">
            <v>RC-TW75HN/OUT(ЗИМНИЙ КОМПЛЕКТ)</v>
          </cell>
          <cell r="B23540" t="str">
            <v xml:space="preserve">НС-1247880 </v>
          </cell>
        </row>
        <row r="23541">
          <cell r="A23541" t="str">
            <v>ZCS-W-YF4_(CRB_GH)</v>
          </cell>
          <cell r="B23541" t="str">
            <v xml:space="preserve">НС-1247894 </v>
          </cell>
        </row>
        <row r="23542">
          <cell r="A23542" t="str">
            <v>PEFY-P40VMHS-E</v>
          </cell>
          <cell r="B23542" t="str">
            <v xml:space="preserve">НС-1247897 </v>
          </cell>
        </row>
        <row r="23543">
          <cell r="A23543" t="str">
            <v>11376851001</v>
          </cell>
          <cell r="B23543" t="str">
            <v xml:space="preserve">НС-1247908 </v>
          </cell>
        </row>
        <row r="23544">
          <cell r="A23544" t="str">
            <v>400UMCLCCU</v>
          </cell>
          <cell r="B23544" t="str">
            <v xml:space="preserve">НС-1247924 </v>
          </cell>
        </row>
        <row r="23545">
          <cell r="A23545" t="str">
            <v>Деталь</v>
          </cell>
          <cell r="B23545" t="str">
            <v xml:space="preserve">НС-1247969 </v>
          </cell>
        </row>
        <row r="23546">
          <cell r="A23546" t="str">
            <v>RM-S49CN-E</v>
          </cell>
          <cell r="B23546" t="str">
            <v xml:space="preserve">НС-1247988 </v>
          </cell>
        </row>
        <row r="23547">
          <cell r="A23547" t="str">
            <v>RM-S58CN-E</v>
          </cell>
          <cell r="B23547" t="str">
            <v xml:space="preserve">НС-1247990 </v>
          </cell>
        </row>
        <row r="23548">
          <cell r="A23548" t="str">
            <v>RAD-N10T3E</v>
          </cell>
          <cell r="B23548" t="str">
            <v xml:space="preserve">НС-1247999 </v>
          </cell>
        </row>
        <row r="23549">
          <cell r="A23549" t="str">
            <v>RAD-N12T5E</v>
          </cell>
          <cell r="B23549" t="str">
            <v xml:space="preserve">НС-1248000 </v>
          </cell>
        </row>
        <row r="23550">
          <cell r="A23550" t="str">
            <v>RAD-N16T5E</v>
          </cell>
          <cell r="B23550" t="str">
            <v xml:space="preserve">НС-1248001 </v>
          </cell>
        </row>
        <row r="23551">
          <cell r="A23551" t="str">
            <v>RAD-N22T6E</v>
          </cell>
          <cell r="B23551" t="str">
            <v xml:space="preserve">НС-1248002 </v>
          </cell>
        </row>
        <row r="23552">
          <cell r="A23552" t="str">
            <v>RAD-N26T6E</v>
          </cell>
          <cell r="B23552" t="str">
            <v xml:space="preserve">НС-1248003 </v>
          </cell>
        </row>
        <row r="23553">
          <cell r="A23553" t="str">
            <v>RAD-T60T7E</v>
          </cell>
          <cell r="B23553" t="str">
            <v xml:space="preserve">НС-1248005 </v>
          </cell>
        </row>
        <row r="23554">
          <cell r="A23554" t="str">
            <v>R61123200</v>
          </cell>
          <cell r="B23554" t="str">
            <v xml:space="preserve">НС-1248158 </v>
          </cell>
        </row>
        <row r="23555">
          <cell r="A23555" t="str">
            <v>193611DV432</v>
          </cell>
          <cell r="B23555" t="str">
            <v xml:space="preserve">НС-1248224 </v>
          </cell>
        </row>
        <row r="23556">
          <cell r="A23556" t="str">
            <v>T97 477 077</v>
          </cell>
          <cell r="B23556" t="str">
            <v xml:space="preserve">НС-1248287 </v>
          </cell>
        </row>
        <row r="23557">
          <cell r="A23557" t="str">
            <v>ACC000084</v>
          </cell>
          <cell r="B23557" t="str">
            <v xml:space="preserve">НС-1248467 </v>
          </cell>
        </row>
        <row r="23558">
          <cell r="A23558" t="str">
            <v>ACC000079</v>
          </cell>
          <cell r="B23558" t="str">
            <v xml:space="preserve">НС-1248470 </v>
          </cell>
        </row>
        <row r="23559">
          <cell r="A23559" t="str">
            <v>ACC000616</v>
          </cell>
          <cell r="B23559" t="str">
            <v xml:space="preserve">НС-1248482 </v>
          </cell>
        </row>
        <row r="23560">
          <cell r="A23560" t="str">
            <v>ACC000617</v>
          </cell>
          <cell r="B23560" t="str">
            <v xml:space="preserve">НС-1248483 </v>
          </cell>
        </row>
        <row r="23561">
          <cell r="A23561" t="str">
            <v>ZXB1119663</v>
          </cell>
          <cell r="B23561" t="str">
            <v xml:space="preserve">НС-1248678 </v>
          </cell>
        </row>
        <row r="23562">
          <cell r="A23562" t="str">
            <v>ZXB1119664</v>
          </cell>
          <cell r="B23562" t="str">
            <v xml:space="preserve">НС-1248679 </v>
          </cell>
        </row>
        <row r="23563">
          <cell r="A23563" t="str">
            <v>400UMIBA01S</v>
          </cell>
          <cell r="B23563" t="str">
            <v xml:space="preserve">НС-1248742 </v>
          </cell>
        </row>
        <row r="23564">
          <cell r="A23564" t="str">
            <v>RWH-A50-FE SAMPLE</v>
          </cell>
          <cell r="B23564" t="str">
            <v xml:space="preserve">НС-1248781 </v>
          </cell>
        </row>
        <row r="23565">
          <cell r="A23565" t="str">
            <v>RWH-OM50-RE SAMPLE</v>
          </cell>
          <cell r="B23565" t="str">
            <v xml:space="preserve">НС-1248782 </v>
          </cell>
        </row>
        <row r="23566">
          <cell r="A23566" t="str">
            <v>ZCS-W-DX-E17-HS-YF4_(CRH_DRY)</v>
          </cell>
          <cell r="B23566" t="str">
            <v xml:space="preserve">НС-1248796 </v>
          </cell>
        </row>
        <row r="23567">
          <cell r="A23567" t="str">
            <v>ZCS-M-YF4-YF4</v>
          </cell>
          <cell r="B23567" t="str">
            <v xml:space="preserve">НС-1248798 </v>
          </cell>
        </row>
        <row r="23568">
          <cell r="A23568" t="str">
            <v>MCAEBY127</v>
          </cell>
          <cell r="B23568" t="str">
            <v xml:space="preserve">НС-1248945 </v>
          </cell>
        </row>
        <row r="23569">
          <cell r="A23569" t="str">
            <v>MCAEBY122</v>
          </cell>
          <cell r="B23569" t="str">
            <v xml:space="preserve">НС-1248947 </v>
          </cell>
        </row>
        <row r="23570">
          <cell r="A23570" t="str">
            <v>1935554_</v>
          </cell>
          <cell r="B23570" t="str">
            <v xml:space="preserve">НС-1248976 </v>
          </cell>
        </row>
        <row r="23571">
          <cell r="A23571" t="str">
            <v>12018011001</v>
          </cell>
          <cell r="B23571" t="str">
            <v xml:space="preserve">НС-1249076 </v>
          </cell>
        </row>
        <row r="23572">
          <cell r="A23572" t="str">
            <v>12069271001</v>
          </cell>
          <cell r="B23572" t="str">
            <v xml:space="preserve">НС-1249080 </v>
          </cell>
        </row>
        <row r="23573">
          <cell r="A23573" t="str">
            <v>12181111001</v>
          </cell>
          <cell r="B23573" t="str">
            <v xml:space="preserve">НС-1249083 </v>
          </cell>
        </row>
        <row r="23574">
          <cell r="A23574" t="str">
            <v>12180611001</v>
          </cell>
          <cell r="B23574" t="str">
            <v xml:space="preserve">НС-1249089 </v>
          </cell>
        </row>
        <row r="23575">
          <cell r="A23575" t="str">
            <v>12180811001</v>
          </cell>
          <cell r="B23575" t="str">
            <v xml:space="preserve">НС-1249091 </v>
          </cell>
        </row>
        <row r="23576">
          <cell r="A23576" t="str">
            <v>12180911001</v>
          </cell>
          <cell r="B23576" t="str">
            <v xml:space="preserve">НС-1249092 </v>
          </cell>
        </row>
        <row r="23577">
          <cell r="A23577" t="str">
            <v>11230841002</v>
          </cell>
          <cell r="B23577" t="str">
            <v xml:space="preserve">НС-1249171 </v>
          </cell>
        </row>
        <row r="23578">
          <cell r="A23578" t="str">
            <v>11230941001</v>
          </cell>
          <cell r="B23578" t="str">
            <v xml:space="preserve">НС-1249172 </v>
          </cell>
        </row>
        <row r="23579">
          <cell r="A23579" t="str">
            <v>11226941001</v>
          </cell>
          <cell r="B23579" t="str">
            <v xml:space="preserve">НС-1249186 </v>
          </cell>
        </row>
        <row r="23580">
          <cell r="A23580" t="str">
            <v>14563341001</v>
          </cell>
          <cell r="B23580" t="str">
            <v xml:space="preserve">НС-1249204 </v>
          </cell>
        </row>
        <row r="23581">
          <cell r="A23581" t="str">
            <v>11304101006</v>
          </cell>
          <cell r="B23581" t="str">
            <v xml:space="preserve">НС-1249343 </v>
          </cell>
        </row>
        <row r="23582">
          <cell r="A23582" t="str">
            <v>ACC000582_</v>
          </cell>
          <cell r="B23582" t="str">
            <v xml:space="preserve">НС-1249371 </v>
          </cell>
        </row>
        <row r="23583">
          <cell r="A23583" t="str">
            <v>USH-TE7251WC</v>
          </cell>
          <cell r="B23583" t="str">
            <v xml:space="preserve">НС-1249427 </v>
          </cell>
        </row>
        <row r="23584">
          <cell r="A23584" t="str">
            <v>USH-TTM7201WC</v>
          </cell>
          <cell r="B23584" t="str">
            <v xml:space="preserve">НС-1249428 </v>
          </cell>
        </row>
        <row r="23585">
          <cell r="A23585" t="str">
            <v>USH-TE7251WC SAMPLE</v>
          </cell>
          <cell r="B23585" t="str">
            <v xml:space="preserve">НС-1249461 </v>
          </cell>
        </row>
        <row r="23586">
          <cell r="A23586" t="str">
            <v>USH-TTM7201WC SAMPLE</v>
          </cell>
          <cell r="B23586" t="str">
            <v xml:space="preserve">НС-1249462 </v>
          </cell>
        </row>
        <row r="23587">
          <cell r="A23587" t="str">
            <v>2003634_</v>
          </cell>
          <cell r="B23587" t="str">
            <v xml:space="preserve">НС-1249509 </v>
          </cell>
        </row>
        <row r="23588">
          <cell r="A23588" t="str">
            <v>1170100030A_</v>
          </cell>
          <cell r="B23588" t="str">
            <v xml:space="preserve">НС-1249510 </v>
          </cell>
        </row>
        <row r="23589">
          <cell r="A23589" t="str">
            <v>810900102_</v>
          </cell>
          <cell r="B23589" t="str">
            <v xml:space="preserve">НС-1249511 </v>
          </cell>
        </row>
        <row r="23590">
          <cell r="A23590" t="str">
            <v>810900206_</v>
          </cell>
          <cell r="B23590" t="str">
            <v xml:space="preserve">НС-1249512 </v>
          </cell>
        </row>
        <row r="23591">
          <cell r="A23591" t="str">
            <v>810900270B_</v>
          </cell>
          <cell r="B23591" t="str">
            <v xml:space="preserve">НС-1249515 </v>
          </cell>
        </row>
        <row r="23592">
          <cell r="A23592" t="str">
            <v>810900498_</v>
          </cell>
          <cell r="B23592" t="str">
            <v xml:space="preserve">НС-1249517 </v>
          </cell>
        </row>
        <row r="23593">
          <cell r="A23593" t="str">
            <v>ZXB1255854</v>
          </cell>
          <cell r="B23593" t="str">
            <v xml:space="preserve">НС-1249544 </v>
          </cell>
        </row>
        <row r="23594">
          <cell r="A23594" t="str">
            <v>ZXB1255855</v>
          </cell>
          <cell r="B23594" t="str">
            <v xml:space="preserve">НС-1249545 </v>
          </cell>
        </row>
        <row r="23595">
          <cell r="A23595" t="str">
            <v>SGH-038</v>
          </cell>
          <cell r="B23595" t="str">
            <v xml:space="preserve">НС-1249582 </v>
          </cell>
        </row>
        <row r="23596">
          <cell r="A23596" t="str">
            <v>E12C18961</v>
          </cell>
          <cell r="B23596" t="str">
            <v xml:space="preserve">НС-1249586 </v>
          </cell>
        </row>
        <row r="23597">
          <cell r="A23597" t="str">
            <v>AUT010005</v>
          </cell>
          <cell r="B23597" t="str">
            <v xml:space="preserve">НС-1249708 </v>
          </cell>
        </row>
        <row r="23598">
          <cell r="A23598" t="str">
            <v>ZFFS 1000*500 (F9-EU9)</v>
          </cell>
          <cell r="B23598" t="str">
            <v xml:space="preserve">НС-1249716 </v>
          </cell>
        </row>
        <row r="23599">
          <cell r="A23599" t="str">
            <v>ZFFS 400*200 EU9</v>
          </cell>
          <cell r="B23599" t="str">
            <v xml:space="preserve">НС-1249718 </v>
          </cell>
        </row>
        <row r="23600">
          <cell r="A23600" t="str">
            <v>ZFFS 600*350 EU9</v>
          </cell>
          <cell r="B23600" t="str">
            <v xml:space="preserve">НС-1249719 </v>
          </cell>
        </row>
        <row r="23601">
          <cell r="A23601" t="str">
            <v>ZFFS 700*400 EU9</v>
          </cell>
          <cell r="B23601" t="str">
            <v xml:space="preserve">НС-1249728 </v>
          </cell>
        </row>
        <row r="23602">
          <cell r="A23602" t="str">
            <v>ZFFS 1000*500 EU9</v>
          </cell>
          <cell r="B23602" t="str">
            <v xml:space="preserve">НС-1249734 </v>
          </cell>
        </row>
        <row r="23603">
          <cell r="A23603" t="str">
            <v>AVWT-76FKFSA</v>
          </cell>
          <cell r="B23603" t="str">
            <v xml:space="preserve">НС-1249754 </v>
          </cell>
        </row>
        <row r="23604">
          <cell r="A23604" t="str">
            <v>AVWT-96FKFSA</v>
          </cell>
          <cell r="B23604" t="str">
            <v xml:space="preserve">НС-1249755 </v>
          </cell>
        </row>
        <row r="23605">
          <cell r="A23605" t="str">
            <v>AVWT-114FKFSA</v>
          </cell>
          <cell r="B23605" t="str">
            <v xml:space="preserve">НС-1249756 </v>
          </cell>
        </row>
        <row r="23606">
          <cell r="A23606" t="str">
            <v>AVWT-136FKFSA</v>
          </cell>
          <cell r="B23606" t="str">
            <v xml:space="preserve">НС-1249757 </v>
          </cell>
        </row>
        <row r="23607">
          <cell r="A23607" t="str">
            <v>AVWT-154FKFSA</v>
          </cell>
          <cell r="B23607" t="str">
            <v xml:space="preserve">НС-1249758 </v>
          </cell>
        </row>
        <row r="23608">
          <cell r="A23608" t="str">
            <v>AVWT-170FKFSA</v>
          </cell>
          <cell r="B23608" t="str">
            <v xml:space="preserve">НС-1249759 </v>
          </cell>
        </row>
        <row r="23609">
          <cell r="A23609" t="str">
            <v>AVWT-190FKFSA</v>
          </cell>
          <cell r="B23609" t="str">
            <v xml:space="preserve">НС-1249760 </v>
          </cell>
        </row>
        <row r="23610">
          <cell r="A23610" t="str">
            <v>AVWT-232FKFSA</v>
          </cell>
          <cell r="B23610" t="str">
            <v xml:space="preserve">НС-1249762 </v>
          </cell>
        </row>
        <row r="23611">
          <cell r="A23611" t="str">
            <v>AVWT-272FKFSA</v>
          </cell>
          <cell r="B23611" t="str">
            <v xml:space="preserve">НС-1249764 </v>
          </cell>
        </row>
        <row r="23612">
          <cell r="A23612" t="str">
            <v>HCHS-N06XА</v>
          </cell>
          <cell r="B23612" t="str">
            <v xml:space="preserve">НС-1249799 </v>
          </cell>
        </row>
        <row r="23613">
          <cell r="A23613" t="str">
            <v>HCHS-N10X</v>
          </cell>
          <cell r="B23613" t="str">
            <v xml:space="preserve">НС-1249801 </v>
          </cell>
        </row>
        <row r="23614">
          <cell r="A23614" t="str">
            <v>HCHM-N04XA</v>
          </cell>
          <cell r="B23614" t="str">
            <v xml:space="preserve">НС-1249802 </v>
          </cell>
        </row>
        <row r="23615">
          <cell r="A23615" t="str">
            <v>HCHM-N08X</v>
          </cell>
          <cell r="B23615" t="str">
            <v xml:space="preserve">НС-1249803 </v>
          </cell>
        </row>
        <row r="23616">
          <cell r="A23616" t="str">
            <v>HCHM-N12X</v>
          </cell>
          <cell r="B23616" t="str">
            <v xml:space="preserve">НС-1249804 </v>
          </cell>
        </row>
        <row r="23617">
          <cell r="A23617" t="str">
            <v>HCHM-N16XA</v>
          </cell>
          <cell r="B23617" t="str">
            <v xml:space="preserve">НС-1249805 </v>
          </cell>
        </row>
        <row r="23618">
          <cell r="A23618" t="str">
            <v>ZSSK 200х100</v>
          </cell>
          <cell r="B23618" t="str">
            <v xml:space="preserve">НС-1249808 </v>
          </cell>
        </row>
        <row r="23619">
          <cell r="A23619" t="str">
            <v>ZSSK 200х150</v>
          </cell>
          <cell r="B23619" t="str">
            <v xml:space="preserve">НС-1249811 </v>
          </cell>
        </row>
        <row r="23620">
          <cell r="A23620" t="str">
            <v>ZSSK 250х150</v>
          </cell>
          <cell r="B23620" t="str">
            <v xml:space="preserve">НС-1249813 </v>
          </cell>
        </row>
        <row r="23621">
          <cell r="A23621" t="str">
            <v>ZSSK 300х100</v>
          </cell>
          <cell r="B23621" t="str">
            <v xml:space="preserve">НС-1249815 </v>
          </cell>
        </row>
        <row r="23622">
          <cell r="A23622" t="str">
            <v>ZSSK 300х300</v>
          </cell>
          <cell r="B23622" t="str">
            <v xml:space="preserve">НС-1249817 </v>
          </cell>
        </row>
        <row r="23623">
          <cell r="A23623" t="str">
            <v>ZSSK 350х150</v>
          </cell>
          <cell r="B23623" t="str">
            <v xml:space="preserve">НС-1249821 </v>
          </cell>
        </row>
        <row r="23624">
          <cell r="A23624" t="str">
            <v>ZSSK 450х150</v>
          </cell>
          <cell r="B23624" t="str">
            <v xml:space="preserve">НС-1249822 </v>
          </cell>
        </row>
        <row r="23625">
          <cell r="A23625" t="str">
            <v>ZSSK 500х100</v>
          </cell>
          <cell r="B23625" t="str">
            <v xml:space="preserve">НС-1249823 </v>
          </cell>
        </row>
        <row r="23626">
          <cell r="A23626" t="str">
            <v>ZSSK 500х200</v>
          </cell>
          <cell r="B23626" t="str">
            <v xml:space="preserve">НС-1249824 </v>
          </cell>
        </row>
        <row r="23627">
          <cell r="A23627" t="str">
            <v>ZSSK 600х200</v>
          </cell>
          <cell r="B23627" t="str">
            <v xml:space="preserve">НС-1249825 </v>
          </cell>
        </row>
        <row r="23628">
          <cell r="A23628" t="str">
            <v>ZSSK 600х250</v>
          </cell>
          <cell r="B23628" t="str">
            <v xml:space="preserve">НС-1249826 </v>
          </cell>
        </row>
        <row r="23629">
          <cell r="A23629" t="str">
            <v>ZSSK 950х400</v>
          </cell>
          <cell r="B23629" t="str">
            <v xml:space="preserve">НС-1249827 </v>
          </cell>
        </row>
        <row r="23630">
          <cell r="A23630" t="str">
            <v>ZSSK 1200х400</v>
          </cell>
          <cell r="B23630" t="str">
            <v xml:space="preserve">НС-1249829 </v>
          </cell>
        </row>
        <row r="23631">
          <cell r="A23631" t="str">
            <v>ACS 71 П1-9405</v>
          </cell>
          <cell r="B23631" t="str">
            <v xml:space="preserve">НС-1249841 </v>
          </cell>
        </row>
        <row r="23632">
          <cell r="A23632" t="str">
            <v>ACS 71 П3-9405</v>
          </cell>
          <cell r="B23632" t="str">
            <v xml:space="preserve">НС-1249842 </v>
          </cell>
        </row>
        <row r="23633">
          <cell r="A23633" t="str">
            <v>ACS 92 ПВ1-9405</v>
          </cell>
          <cell r="B23633" t="str">
            <v xml:space="preserve">НС-1249845 </v>
          </cell>
        </row>
        <row r="23634">
          <cell r="A23634" t="str">
            <v>ACS 72 ПВ2-9405</v>
          </cell>
          <cell r="B23634" t="str">
            <v xml:space="preserve">НС-1249849 </v>
          </cell>
        </row>
        <row r="23635">
          <cell r="A23635" t="str">
            <v>ZSSK 800х700</v>
          </cell>
          <cell r="B23635" t="str">
            <v xml:space="preserve">НС-1249851 </v>
          </cell>
        </row>
        <row r="23636">
          <cell r="A23636" t="str">
            <v>ZSSK 650х650</v>
          </cell>
          <cell r="B23636" t="str">
            <v xml:space="preserve">НС-1249852 </v>
          </cell>
        </row>
        <row r="23637">
          <cell r="A23637" t="str">
            <v>ZSSK 650х510</v>
          </cell>
          <cell r="B23637" t="str">
            <v xml:space="preserve">НС-1249853 </v>
          </cell>
        </row>
        <row r="23638">
          <cell r="A23638" t="str">
            <v>ZFC 800х700</v>
          </cell>
          <cell r="B23638" t="str">
            <v xml:space="preserve">НС-1249854 </v>
          </cell>
        </row>
        <row r="23639">
          <cell r="A23639" t="str">
            <v>ZFC 650х650</v>
          </cell>
          <cell r="B23639" t="str">
            <v xml:space="preserve">НС-1249855 </v>
          </cell>
        </row>
        <row r="23640">
          <cell r="A23640" t="str">
            <v>ZFC 650х510</v>
          </cell>
          <cell r="B23640" t="str">
            <v xml:space="preserve">НС-1249857 </v>
          </cell>
        </row>
        <row r="23641">
          <cell r="A23641" t="str">
            <v>MUZ-HR71VF</v>
          </cell>
          <cell r="B23641" t="str">
            <v xml:space="preserve">НС-1249902 </v>
          </cell>
        </row>
        <row r="23642">
          <cell r="A23642" t="str">
            <v>MSZ-AP15VG</v>
          </cell>
          <cell r="B23642" t="str">
            <v xml:space="preserve">НС-1249904 </v>
          </cell>
        </row>
        <row r="23643">
          <cell r="A23643" t="str">
            <v>MSZ-BT20VG</v>
          </cell>
          <cell r="B23643" t="str">
            <v xml:space="preserve">НС-1249908 </v>
          </cell>
        </row>
        <row r="23644">
          <cell r="A23644" t="str">
            <v>MSZ-BT25VG</v>
          </cell>
          <cell r="B23644" t="str">
            <v xml:space="preserve">НС-1249910 </v>
          </cell>
        </row>
        <row r="23645">
          <cell r="A23645" t="str">
            <v>MSZ-BT35VG</v>
          </cell>
          <cell r="B23645" t="str">
            <v xml:space="preserve">НС-1249913 </v>
          </cell>
        </row>
        <row r="23646">
          <cell r="A23646" t="str">
            <v>MSZ-BT50VG</v>
          </cell>
          <cell r="B23646" t="str">
            <v xml:space="preserve">НС-1249914 </v>
          </cell>
        </row>
        <row r="23647">
          <cell r="A23647" t="str">
            <v>MUZ-BT20VG</v>
          </cell>
          <cell r="B23647" t="str">
            <v xml:space="preserve">НС-1249916 </v>
          </cell>
        </row>
        <row r="23648">
          <cell r="A23648" t="str">
            <v>MUZ-BT25VG</v>
          </cell>
          <cell r="B23648" t="str">
            <v xml:space="preserve">НС-1249918 </v>
          </cell>
        </row>
        <row r="23649">
          <cell r="A23649" t="str">
            <v>MUZ-BT35VG</v>
          </cell>
          <cell r="B23649" t="str">
            <v xml:space="preserve">НС-1249951 </v>
          </cell>
        </row>
        <row r="23650">
          <cell r="A23650" t="str">
            <v>MUZ-BT50VG</v>
          </cell>
          <cell r="B23650" t="str">
            <v xml:space="preserve">НС-1249952 </v>
          </cell>
        </row>
        <row r="23651">
          <cell r="A23651" t="str">
            <v>MSZ-HR25VF</v>
          </cell>
          <cell r="B23651" t="str">
            <v xml:space="preserve">НС-1249953 </v>
          </cell>
        </row>
        <row r="23652">
          <cell r="A23652" t="str">
            <v>MSZ-HR35VF</v>
          </cell>
          <cell r="B23652" t="str">
            <v xml:space="preserve">НС-1249954 </v>
          </cell>
        </row>
        <row r="23653">
          <cell r="A23653" t="str">
            <v>MSZ-HR42VF</v>
          </cell>
          <cell r="B23653" t="str">
            <v xml:space="preserve">НС-1249955 </v>
          </cell>
        </row>
        <row r="23654">
          <cell r="A23654" t="str">
            <v>MSZ-HR50VF</v>
          </cell>
          <cell r="B23654" t="str">
            <v xml:space="preserve">НС-1249956 </v>
          </cell>
        </row>
        <row r="23655">
          <cell r="A23655" t="str">
            <v>MSZ-HR60VF</v>
          </cell>
          <cell r="B23655" t="str">
            <v xml:space="preserve">НС-1249957 </v>
          </cell>
        </row>
        <row r="23656">
          <cell r="A23656" t="str">
            <v>MSZ-HR71VF</v>
          </cell>
          <cell r="B23656" t="str">
            <v xml:space="preserve">НС-1249958 </v>
          </cell>
        </row>
        <row r="23657">
          <cell r="A23657" t="str">
            <v>MUZ-HR25VF</v>
          </cell>
          <cell r="B23657" t="str">
            <v xml:space="preserve">НС-1249959 </v>
          </cell>
        </row>
        <row r="23658">
          <cell r="A23658" t="str">
            <v>ZFX-35ZA-2P-80-2,2-A</v>
          </cell>
          <cell r="B23658" t="str">
            <v xml:space="preserve">НС-1249960 </v>
          </cell>
        </row>
        <row r="23659">
          <cell r="A23659" t="str">
            <v>MUZ-HR35VF</v>
          </cell>
          <cell r="B23659" t="str">
            <v xml:space="preserve">НС-1249962 </v>
          </cell>
        </row>
        <row r="23660">
          <cell r="A23660" t="str">
            <v>1999493</v>
          </cell>
          <cell r="B23660" t="str">
            <v xml:space="preserve">НС-1249963 </v>
          </cell>
        </row>
        <row r="23661">
          <cell r="A23661" t="str">
            <v>MUZ-HR42VF</v>
          </cell>
          <cell r="B23661" t="str">
            <v xml:space="preserve">НС-1249964 </v>
          </cell>
        </row>
        <row r="23662">
          <cell r="A23662" t="str">
            <v>MUZ-HR50VF</v>
          </cell>
          <cell r="B23662" t="str">
            <v xml:space="preserve">НС-1249965 </v>
          </cell>
        </row>
        <row r="23663">
          <cell r="A23663" t="str">
            <v>MUZ-HR60VF</v>
          </cell>
          <cell r="B23663" t="str">
            <v xml:space="preserve">НС-1249966 </v>
          </cell>
        </row>
        <row r="23664">
          <cell r="A23664" t="str">
            <v>MUZ-HR71VF</v>
          </cell>
          <cell r="B23664" t="str">
            <v xml:space="preserve">НС-1249969 </v>
          </cell>
        </row>
        <row r="23665">
          <cell r="A23665" t="str">
            <v>MSZ-AP15VG</v>
          </cell>
          <cell r="B23665" t="str">
            <v xml:space="preserve">НС-1249972 </v>
          </cell>
        </row>
        <row r="23666">
          <cell r="A23666" t="str">
            <v>MSZ-AP20VG</v>
          </cell>
          <cell r="B23666" t="str">
            <v xml:space="preserve">НС-1249977 </v>
          </cell>
        </row>
        <row r="23667">
          <cell r="A23667" t="str">
            <v>MSZ-AP25VGK</v>
          </cell>
          <cell r="B23667" t="str">
            <v xml:space="preserve">НС-1249978 </v>
          </cell>
        </row>
        <row r="23668">
          <cell r="A23668" t="str">
            <v>MSZ-AP35VGK</v>
          </cell>
          <cell r="B23668" t="str">
            <v xml:space="preserve">НС-1249979 </v>
          </cell>
        </row>
        <row r="23669">
          <cell r="A23669" t="str">
            <v>MSZ-AP42VGK</v>
          </cell>
          <cell r="B23669" t="str">
            <v xml:space="preserve">НС-1249980 </v>
          </cell>
        </row>
        <row r="23670">
          <cell r="A23670" t="str">
            <v>MSZ-AP50VGK</v>
          </cell>
          <cell r="B23670" t="str">
            <v xml:space="preserve">НС-1249981 </v>
          </cell>
        </row>
        <row r="23671">
          <cell r="A23671" t="str">
            <v>MSZ-AP60VGK</v>
          </cell>
          <cell r="B23671" t="str">
            <v xml:space="preserve">НС-1249982 </v>
          </cell>
        </row>
        <row r="23672">
          <cell r="A23672" t="str">
            <v>MSZ-AP71VGK</v>
          </cell>
          <cell r="B23672" t="str">
            <v xml:space="preserve">НС-1249983 </v>
          </cell>
        </row>
        <row r="23673">
          <cell r="A23673" t="str">
            <v>MUZ-AP20VG</v>
          </cell>
          <cell r="B23673" t="str">
            <v xml:space="preserve">НС-1249984 </v>
          </cell>
        </row>
        <row r="23674">
          <cell r="A23674" t="str">
            <v>MUZ-AP25VG</v>
          </cell>
          <cell r="B23674" t="str">
            <v xml:space="preserve">НС-1249985 </v>
          </cell>
        </row>
        <row r="23675">
          <cell r="A23675" t="str">
            <v>MUZ-AP35VG</v>
          </cell>
          <cell r="B23675" t="str">
            <v xml:space="preserve">НС-1249986 </v>
          </cell>
        </row>
        <row r="23676">
          <cell r="A23676" t="str">
            <v>ACC003922</v>
          </cell>
          <cell r="B23676" t="str">
            <v xml:space="preserve">НС-1249987 </v>
          </cell>
        </row>
        <row r="23677">
          <cell r="A23677" t="str">
            <v>MUZ-AP42VG</v>
          </cell>
          <cell r="B23677" t="str">
            <v xml:space="preserve">НС-1249988 </v>
          </cell>
        </row>
        <row r="23678">
          <cell r="A23678" t="str">
            <v>MUZ-AP50VG</v>
          </cell>
          <cell r="B23678" t="str">
            <v xml:space="preserve">НС-1249989 </v>
          </cell>
        </row>
        <row r="23679">
          <cell r="A23679" t="str">
            <v>MUZ-AP60VG</v>
          </cell>
          <cell r="B23679" t="str">
            <v xml:space="preserve">НС-1249991 </v>
          </cell>
        </row>
        <row r="23680">
          <cell r="A23680" t="str">
            <v>MUZ-AP71VG</v>
          </cell>
          <cell r="B23680" t="str">
            <v xml:space="preserve">НС-1249992 </v>
          </cell>
        </row>
        <row r="23681">
          <cell r="A23681" t="str">
            <v>ZXB1255856</v>
          </cell>
          <cell r="B23681" t="str">
            <v xml:space="preserve">НС-1249993 </v>
          </cell>
        </row>
        <row r="23682">
          <cell r="A23682" t="str">
            <v>ZXB1255857</v>
          </cell>
          <cell r="B23682" t="str">
            <v xml:space="preserve">НС-1249994 </v>
          </cell>
        </row>
        <row r="23683">
          <cell r="A23683" t="str">
            <v>ZXB1255858</v>
          </cell>
          <cell r="B23683" t="str">
            <v xml:space="preserve">НС-1249996 </v>
          </cell>
        </row>
        <row r="23684">
          <cell r="A23684" t="str">
            <v>ZXB1255859</v>
          </cell>
          <cell r="B23684" t="str">
            <v xml:space="preserve">НС-1249997 </v>
          </cell>
        </row>
        <row r="23685">
          <cell r="A23685" t="str">
            <v>ZXB1255860</v>
          </cell>
          <cell r="B23685" t="str">
            <v xml:space="preserve">НС-1249998 </v>
          </cell>
        </row>
        <row r="23686">
          <cell r="A23686" t="str">
            <v>ZXB1255861</v>
          </cell>
          <cell r="B23686" t="str">
            <v xml:space="preserve">НС-1250000 </v>
          </cell>
        </row>
        <row r="23687">
          <cell r="A23687" t="str">
            <v>ZXB1255862</v>
          </cell>
          <cell r="B23687" t="str">
            <v xml:space="preserve">НС-1250001 </v>
          </cell>
        </row>
        <row r="23688">
          <cell r="A23688" t="str">
            <v>ZXB1255864</v>
          </cell>
          <cell r="B23688" t="str">
            <v xml:space="preserve">НС-1250012 </v>
          </cell>
        </row>
        <row r="23689">
          <cell r="A23689" t="str">
            <v>ZXB1255866</v>
          </cell>
          <cell r="B23689" t="str">
            <v xml:space="preserve">НС-1250013 </v>
          </cell>
        </row>
        <row r="23690">
          <cell r="A23690" t="str">
            <v>ZXB1255865</v>
          </cell>
          <cell r="B23690" t="str">
            <v xml:space="preserve">НС-1250014 </v>
          </cell>
        </row>
        <row r="23691">
          <cell r="A23691" t="str">
            <v>ZXB1255868</v>
          </cell>
          <cell r="B23691" t="str">
            <v xml:space="preserve">НС-1250015 </v>
          </cell>
        </row>
        <row r="23692">
          <cell r="A23692" t="str">
            <v>ZXB1255867</v>
          </cell>
          <cell r="B23692" t="str">
            <v xml:space="preserve">НС-1250016 </v>
          </cell>
        </row>
        <row r="23693">
          <cell r="A23693" t="str">
            <v>ZXB1255869</v>
          </cell>
          <cell r="B23693" t="str">
            <v xml:space="preserve">НС-1250017 </v>
          </cell>
        </row>
        <row r="23694">
          <cell r="A23694" t="str">
            <v>ZXB1255863</v>
          </cell>
          <cell r="B23694" t="str">
            <v xml:space="preserve">НС-1250018 </v>
          </cell>
        </row>
        <row r="23695">
          <cell r="A23695" t="str">
            <v>RACI-EM25HP.D03/S</v>
          </cell>
          <cell r="B23695" t="str">
            <v xml:space="preserve">НС-1250037 </v>
          </cell>
        </row>
        <row r="23696">
          <cell r="A23696" t="str">
            <v>RACI-EM25HP.D03/U</v>
          </cell>
          <cell r="B23696" t="str">
            <v xml:space="preserve">НС-1250049 </v>
          </cell>
        </row>
        <row r="23697">
          <cell r="A23697" t="str">
            <v>ZCS-W-VF1_(CRB)</v>
          </cell>
          <cell r="B23697" t="str">
            <v xml:space="preserve">НС-1250055 </v>
          </cell>
        </row>
        <row r="23698">
          <cell r="A23698" t="str">
            <v>ZCS-W-YF4-YF4_(SC)</v>
          </cell>
          <cell r="B23698" t="str">
            <v xml:space="preserve">НС-1250080 </v>
          </cell>
        </row>
        <row r="23699">
          <cell r="A23699" t="str">
            <v>ZXB1236311</v>
          </cell>
          <cell r="B23699" t="str">
            <v xml:space="preserve">НС-1250105 </v>
          </cell>
        </row>
        <row r="23700">
          <cell r="A23700" t="str">
            <v>ZXB1237433</v>
          </cell>
          <cell r="B23700" t="str">
            <v xml:space="preserve">НС-1250106 </v>
          </cell>
        </row>
        <row r="23701">
          <cell r="A23701" t="str">
            <v>SAMPLE KWH/S 80 Mizu 2.0</v>
          </cell>
          <cell r="B23701" t="str">
            <v xml:space="preserve">НС-1250155 </v>
          </cell>
        </row>
        <row r="23702">
          <cell r="A23702" t="str">
            <v>RAD-Y60T7E</v>
          </cell>
          <cell r="B23702" t="str">
            <v xml:space="preserve">НС-1250156 </v>
          </cell>
        </row>
        <row r="23703">
          <cell r="A23703" t="str">
            <v>R63 8A6 501</v>
          </cell>
          <cell r="B23703" t="str">
            <v xml:space="preserve">НС-1250168 </v>
          </cell>
        </row>
        <row r="23704">
          <cell r="A23704" t="str">
            <v>13222001001723</v>
          </cell>
          <cell r="B23704" t="str">
            <v xml:space="preserve">НС-1250181 </v>
          </cell>
        </row>
        <row r="23705">
          <cell r="A23705" t="str">
            <v>ACC000448</v>
          </cell>
          <cell r="B23705" t="str">
            <v xml:space="preserve">НС-1250273 </v>
          </cell>
        </row>
        <row r="23706">
          <cell r="A23706" t="str">
            <v>ACS 181 PV1 7821</v>
          </cell>
          <cell r="B23706" t="str">
            <v xml:space="preserve">НС-1250333 </v>
          </cell>
        </row>
        <row r="23707">
          <cell r="A23707" t="str">
            <v>ACS 152 PV1 7821</v>
          </cell>
          <cell r="B23707" t="str">
            <v xml:space="preserve">НС-1250334 </v>
          </cell>
        </row>
        <row r="23708">
          <cell r="A23708" t="str">
            <v>ACS 451 PV 7281</v>
          </cell>
          <cell r="B23708" t="str">
            <v xml:space="preserve">НС-1250336 </v>
          </cell>
        </row>
        <row r="23709">
          <cell r="A23709" t="str">
            <v>ACS 451 PV1 7821</v>
          </cell>
          <cell r="B23709" t="str">
            <v xml:space="preserve">НС-1250338 </v>
          </cell>
        </row>
        <row r="23710">
          <cell r="A23710" t="str">
            <v>ACS 183 P105 7821</v>
          </cell>
          <cell r="B23710" t="str">
            <v xml:space="preserve">НС-1250341 </v>
          </cell>
        </row>
        <row r="23711">
          <cell r="A23711" t="str">
            <v>ACC002472</v>
          </cell>
          <cell r="B23711" t="str">
            <v xml:space="preserve">НС-1250385 </v>
          </cell>
        </row>
        <row r="23712">
          <cell r="A23712" t="str">
            <v>AHU000096</v>
          </cell>
          <cell r="B23712" t="str">
            <v xml:space="preserve">НС-1250445 </v>
          </cell>
        </row>
        <row r="23713">
          <cell r="A23713" t="str">
            <v>ACS 103 PV1 7828</v>
          </cell>
          <cell r="B23713" t="str">
            <v xml:space="preserve">НС-1250451 </v>
          </cell>
        </row>
        <row r="23714">
          <cell r="A23714" t="str">
            <v>ZSSK 1180х700</v>
          </cell>
          <cell r="B23714" t="str">
            <v xml:space="preserve">НС-1250536 </v>
          </cell>
        </row>
        <row r="23715">
          <cell r="A23715" t="str">
            <v>ZFC 1180х700</v>
          </cell>
          <cell r="B23715" t="str">
            <v xml:space="preserve">НС-1250539 </v>
          </cell>
        </row>
        <row r="23716">
          <cell r="A23716" t="str">
            <v>H7E00638A</v>
          </cell>
          <cell r="B23716" t="str">
            <v xml:space="preserve">НС-1250551 </v>
          </cell>
        </row>
        <row r="23717">
          <cell r="A23717" t="str">
            <v>H7D04060A</v>
          </cell>
          <cell r="B23717" t="str">
            <v xml:space="preserve">НС-1250552 </v>
          </cell>
        </row>
        <row r="23718">
          <cell r="A23718" t="str">
            <v>RACI-EM25HP.D03/S</v>
          </cell>
          <cell r="B23718" t="str">
            <v xml:space="preserve">НС-1250619 </v>
          </cell>
        </row>
        <row r="23719">
          <cell r="A23719" t="str">
            <v>RACI-EM25HP.D03/U</v>
          </cell>
          <cell r="B23719" t="str">
            <v xml:space="preserve">НС-1250622 </v>
          </cell>
        </row>
        <row r="23720">
          <cell r="A23720" t="str">
            <v>RACI-EM35HP.D03/S</v>
          </cell>
          <cell r="B23720" t="str">
            <v xml:space="preserve">НС-1250625 </v>
          </cell>
        </row>
        <row r="23721">
          <cell r="A23721" t="str">
            <v>RACI-EM35HP.D03/U</v>
          </cell>
          <cell r="B23721" t="str">
            <v xml:space="preserve">НС-1250626 </v>
          </cell>
        </row>
        <row r="23722">
          <cell r="A23722" t="str">
            <v>RAMI-2OR50HP.D05/U</v>
          </cell>
          <cell r="B23722" t="str">
            <v xml:space="preserve">НС-1250629 </v>
          </cell>
        </row>
        <row r="23723">
          <cell r="A23723" t="str">
            <v>RAMI-3OR70HP.D05/U</v>
          </cell>
          <cell r="B23723" t="str">
            <v xml:space="preserve">НС-1250631 </v>
          </cell>
        </row>
        <row r="23724">
          <cell r="A23724" t="str">
            <v>RAMI-SM25HP.D04/S</v>
          </cell>
          <cell r="B23724" t="str">
            <v xml:space="preserve">НС-1250635 </v>
          </cell>
        </row>
        <row r="23725">
          <cell r="A23725" t="str">
            <v>RAMI-SM35HP.D04/S</v>
          </cell>
          <cell r="B23725" t="str">
            <v xml:space="preserve">НС-1250638 </v>
          </cell>
        </row>
        <row r="23726">
          <cell r="A23726" t="str">
            <v>RAMI-SM50HP.D04/S</v>
          </cell>
          <cell r="B23726" t="str">
            <v xml:space="preserve">НС-1250639 </v>
          </cell>
        </row>
        <row r="23727">
          <cell r="A23727" t="str">
            <v>PAHCMS000</v>
          </cell>
          <cell r="B23727" t="str">
            <v xml:space="preserve">НС-1250663 </v>
          </cell>
        </row>
        <row r="23728">
          <cell r="A23728" t="str">
            <v>MIG  65-160/15 S</v>
          </cell>
          <cell r="B23728" t="str">
            <v xml:space="preserve">НС-1250672 </v>
          </cell>
        </row>
        <row r="23729">
          <cell r="A23729" t="str">
            <v>MIG  100-200/370 S</v>
          </cell>
          <cell r="B23729" t="str">
            <v xml:space="preserve">НС-1250674 </v>
          </cell>
        </row>
        <row r="23730">
          <cell r="A23730" t="str">
            <v>ZXB1272377</v>
          </cell>
          <cell r="B23730" t="str">
            <v xml:space="preserve">НС-1250683 </v>
          </cell>
        </row>
        <row r="23731">
          <cell r="A23731" t="str">
            <v>ZXB1272411</v>
          </cell>
          <cell r="B23731" t="str">
            <v xml:space="preserve">НС-1250685 </v>
          </cell>
        </row>
        <row r="23732">
          <cell r="A23732" t="str">
            <v>FP2212</v>
          </cell>
          <cell r="B23732" t="str">
            <v xml:space="preserve">НС-1250687 </v>
          </cell>
        </row>
        <row r="23733">
          <cell r="A23733" t="str">
            <v>ZCS-W-YF7-YF6</v>
          </cell>
          <cell r="B23733" t="str">
            <v xml:space="preserve">НС-1250688 </v>
          </cell>
        </row>
        <row r="23734">
          <cell r="A23734" t="str">
            <v>FP2406</v>
          </cell>
          <cell r="B23734" t="str">
            <v xml:space="preserve">НС-1250696 </v>
          </cell>
        </row>
        <row r="23735">
          <cell r="A23735" t="str">
            <v>ZCS-E17-YF1-RC</v>
          </cell>
          <cell r="B23735" t="str">
            <v xml:space="preserve">НС-1250702 </v>
          </cell>
        </row>
        <row r="23736">
          <cell r="A23736" t="str">
            <v>ZCS-P-W-YF8-YF8</v>
          </cell>
          <cell r="B23736" t="str">
            <v xml:space="preserve">НС-1250713 </v>
          </cell>
        </row>
        <row r="23737">
          <cell r="A23737" t="str">
            <v>ZCS-W-YF7-YF4</v>
          </cell>
          <cell r="B23737" t="str">
            <v xml:space="preserve">НС-1250716 </v>
          </cell>
        </row>
        <row r="23738">
          <cell r="A23738" t="str">
            <v>ZSSK 1290х1050</v>
          </cell>
          <cell r="B23738" t="str">
            <v xml:space="preserve">НС-1250735 </v>
          </cell>
        </row>
        <row r="23739">
          <cell r="A23739" t="str">
            <v>ZSSK 1230х750</v>
          </cell>
          <cell r="B23739" t="str">
            <v xml:space="preserve">НС-1250736 </v>
          </cell>
        </row>
        <row r="23740">
          <cell r="A23740" t="str">
            <v>ZSSK 1510х1300</v>
          </cell>
          <cell r="B23740" t="str">
            <v xml:space="preserve">НС-1250738 </v>
          </cell>
        </row>
        <row r="23741">
          <cell r="A23741" t="str">
            <v>ZFC 1510х1300</v>
          </cell>
          <cell r="B23741" t="str">
            <v xml:space="preserve">НС-1250740 </v>
          </cell>
        </row>
        <row r="23742">
          <cell r="A23742" t="str">
            <v>ZFC 1230х750</v>
          </cell>
          <cell r="B23742" t="str">
            <v xml:space="preserve">НС-1250741 </v>
          </cell>
        </row>
        <row r="23743">
          <cell r="A23743" t="str">
            <v>ZFC 1290х1050</v>
          </cell>
          <cell r="B23743" t="str">
            <v xml:space="preserve">НС-1250742 </v>
          </cell>
        </row>
        <row r="23744">
          <cell r="A23744" t="str">
            <v>RWH-BI50-FS SAMPLE</v>
          </cell>
          <cell r="B23744" t="str">
            <v xml:space="preserve">НС-1250755 </v>
          </cell>
        </row>
        <row r="23745">
          <cell r="A23745" t="str">
            <v>E12 F28 650</v>
          </cell>
          <cell r="B23745" t="str">
            <v xml:space="preserve">НС-1250793 </v>
          </cell>
        </row>
        <row r="23746">
          <cell r="A23746" t="str">
            <v>170022001_1</v>
          </cell>
          <cell r="B23746" t="str">
            <v xml:space="preserve">НС-1250833 </v>
          </cell>
        </row>
        <row r="23747">
          <cell r="A23747" t="str">
            <v>WF-06-00010</v>
          </cell>
          <cell r="B23747" t="str">
            <v xml:space="preserve">НС-1250872 </v>
          </cell>
        </row>
        <row r="23748">
          <cell r="A23748" t="str">
            <v>ERW-150</v>
          </cell>
          <cell r="B23748" t="str">
            <v xml:space="preserve">НС-1250962 </v>
          </cell>
        </row>
        <row r="23749">
          <cell r="A23749" t="str">
            <v>PAHCMR000</v>
          </cell>
          <cell r="B23749" t="str">
            <v xml:space="preserve">НС-1250966 </v>
          </cell>
        </row>
        <row r="23750">
          <cell r="A23750" t="str">
            <v>PAHCMS000</v>
          </cell>
          <cell r="B23750" t="str">
            <v xml:space="preserve">НС-1250967 </v>
          </cell>
        </row>
        <row r="23751">
          <cell r="A23751" t="str">
            <v>193589DVZ1089</v>
          </cell>
          <cell r="B23751" t="str">
            <v xml:space="preserve">НС-1250975 </v>
          </cell>
        </row>
        <row r="23752">
          <cell r="A23752" t="str">
            <v>193589DV365</v>
          </cell>
          <cell r="B23752" t="str">
            <v xml:space="preserve">НС-1250976 </v>
          </cell>
        </row>
        <row r="23753">
          <cell r="A23753" t="str">
            <v>E22 J98 630</v>
          </cell>
          <cell r="B23753" t="str">
            <v xml:space="preserve">НС-1250979 </v>
          </cell>
        </row>
        <row r="23754">
          <cell r="A23754" t="str">
            <v>RM-L51CN-E</v>
          </cell>
          <cell r="B23754" t="str">
            <v xml:space="preserve">НС-1251083 </v>
          </cell>
        </row>
        <row r="23755">
          <cell r="A23755" t="str">
            <v>RM-L60CN-E</v>
          </cell>
          <cell r="B23755" t="str">
            <v xml:space="preserve">НС-1251086 </v>
          </cell>
        </row>
        <row r="23756">
          <cell r="A23756" t="str">
            <v>E22 D65 961</v>
          </cell>
          <cell r="B23756" t="str">
            <v xml:space="preserve">НС-1251153 </v>
          </cell>
        </row>
        <row r="23757">
          <cell r="A23757" t="str">
            <v>ACC000571</v>
          </cell>
          <cell r="B23757" t="str">
            <v xml:space="preserve">НС-1251159 </v>
          </cell>
        </row>
        <row r="23758">
          <cell r="A23758" t="str">
            <v>E27 C10 451</v>
          </cell>
          <cell r="B23758" t="str">
            <v xml:space="preserve">НС-1251206 </v>
          </cell>
        </row>
        <row r="23759">
          <cell r="A23759" t="str">
            <v>E12 G10 309</v>
          </cell>
          <cell r="B23759" t="str">
            <v xml:space="preserve">НС-1251207 </v>
          </cell>
        </row>
        <row r="23760">
          <cell r="A23760" t="str">
            <v>080012041</v>
          </cell>
          <cell r="B23760" t="str">
            <v xml:space="preserve">НС-1251209 </v>
          </cell>
        </row>
        <row r="23761">
          <cell r="A23761" t="str">
            <v>080022041</v>
          </cell>
          <cell r="B23761" t="str">
            <v xml:space="preserve">НС-1251214 </v>
          </cell>
        </row>
        <row r="23762">
          <cell r="A23762" t="str">
            <v>080032041</v>
          </cell>
          <cell r="B23762" t="str">
            <v xml:space="preserve">НС-1251215 </v>
          </cell>
        </row>
        <row r="23763">
          <cell r="A23763" t="str">
            <v>НС-1251218</v>
          </cell>
          <cell r="B23763" t="str">
            <v xml:space="preserve">НС-1251218 </v>
          </cell>
        </row>
        <row r="23764">
          <cell r="A23764" t="str">
            <v>080062041</v>
          </cell>
          <cell r="B23764" t="str">
            <v xml:space="preserve">НС-1251219 </v>
          </cell>
        </row>
        <row r="23765">
          <cell r="A23765" t="str">
            <v>0800122041</v>
          </cell>
          <cell r="B23765" t="str">
            <v xml:space="preserve">НС-1251221 </v>
          </cell>
        </row>
        <row r="23766">
          <cell r="A23766" t="str">
            <v>080022041-1</v>
          </cell>
          <cell r="B23766" t="str">
            <v xml:space="preserve">НС-1251224 </v>
          </cell>
        </row>
        <row r="23767">
          <cell r="A23767" t="str">
            <v>080032041-1</v>
          </cell>
          <cell r="B23767" t="str">
            <v xml:space="preserve">НС-1251225 </v>
          </cell>
        </row>
        <row r="23768">
          <cell r="A23768" t="str">
            <v>080052041-1</v>
          </cell>
          <cell r="B23768" t="str">
            <v xml:space="preserve">НС-1251228 </v>
          </cell>
        </row>
        <row r="23769">
          <cell r="A23769" t="str">
            <v>170022001_1</v>
          </cell>
          <cell r="B23769" t="str">
            <v xml:space="preserve">НС-1251250 </v>
          </cell>
        </row>
        <row r="23770">
          <cell r="A23770" t="str">
            <v>170042001_1</v>
          </cell>
          <cell r="B23770" t="str">
            <v xml:space="preserve">НС-1251251 </v>
          </cell>
        </row>
        <row r="23771">
          <cell r="A23771" t="str">
            <v>170062001_1</v>
          </cell>
          <cell r="B23771" t="str">
            <v xml:space="preserve">НС-1251252 </v>
          </cell>
        </row>
        <row r="23772">
          <cell r="A23772" t="str">
            <v>170082001_1</v>
          </cell>
          <cell r="B23772" t="str">
            <v xml:space="preserve">НС-1251253 </v>
          </cell>
        </row>
        <row r="23773">
          <cell r="A23773" t="str">
            <v>170122001_1</v>
          </cell>
          <cell r="B23773" t="str">
            <v xml:space="preserve">НС-1251254 </v>
          </cell>
        </row>
        <row r="23774">
          <cell r="A23774" t="str">
            <v>ZXB1281167</v>
          </cell>
          <cell r="B23774" t="str">
            <v xml:space="preserve">НС-1251258 </v>
          </cell>
        </row>
        <row r="23775">
          <cell r="A23775" t="str">
            <v>ZCS-E56-YF3-RC</v>
          </cell>
          <cell r="B23775" t="str">
            <v xml:space="preserve">НС-1251262 </v>
          </cell>
        </row>
        <row r="23776">
          <cell r="A23776" t="str">
            <v>PANEL VC-C 25-59</v>
          </cell>
          <cell r="B23776" t="str">
            <v xml:space="preserve">НС-1251266 </v>
          </cell>
        </row>
        <row r="23777">
          <cell r="A23777" t="str">
            <v>PANEL VC-C 82-107</v>
          </cell>
          <cell r="B23777" t="str">
            <v xml:space="preserve">НС-1251267 </v>
          </cell>
        </row>
        <row r="23778">
          <cell r="A23778" t="str">
            <v>ZXB1258933</v>
          </cell>
          <cell r="B23778" t="str">
            <v xml:space="preserve">НС-1251269 </v>
          </cell>
        </row>
        <row r="23779">
          <cell r="A23779" t="str">
            <v>ZXB1259000</v>
          </cell>
          <cell r="B23779" t="str">
            <v xml:space="preserve">НС-1251271 </v>
          </cell>
        </row>
        <row r="23780">
          <cell r="A23780" t="str">
            <v>ZCS-E34-YF4-YF4-RC</v>
          </cell>
          <cell r="B23780" t="str">
            <v xml:space="preserve">НС-1251272 </v>
          </cell>
        </row>
        <row r="23781">
          <cell r="A23781" t="str">
            <v>E22 B39 300</v>
          </cell>
          <cell r="B23781" t="str">
            <v xml:space="preserve">НС-1251351 </v>
          </cell>
        </row>
        <row r="23782">
          <cell r="A23782" t="str">
            <v>E22 F57 300</v>
          </cell>
          <cell r="B23782" t="str">
            <v xml:space="preserve">НС-1251366 </v>
          </cell>
        </row>
        <row r="23783">
          <cell r="A23783" t="str">
            <v>1959538</v>
          </cell>
          <cell r="B23783" t="str">
            <v xml:space="preserve">НС-1251457 </v>
          </cell>
        </row>
        <row r="23784">
          <cell r="A23784" t="str">
            <v>E12 R08 010</v>
          </cell>
          <cell r="B23784" t="str">
            <v xml:space="preserve">НС-1251469 </v>
          </cell>
        </row>
        <row r="23785">
          <cell r="A23785" t="str">
            <v>ACS 73 K10-8099</v>
          </cell>
          <cell r="B23785" t="str">
            <v xml:space="preserve">НС-1251483 </v>
          </cell>
        </row>
        <row r="23786">
          <cell r="A23786" t="str">
            <v>ACS 71 V10-8099</v>
          </cell>
          <cell r="B23786" t="str">
            <v xml:space="preserve">НС-1251484 </v>
          </cell>
        </row>
        <row r="23787">
          <cell r="A23787" t="str">
            <v>ZSSK 750х650</v>
          </cell>
          <cell r="B23787" t="str">
            <v xml:space="preserve">НС-1251488 </v>
          </cell>
        </row>
        <row r="23788">
          <cell r="A23788" t="str">
            <v>ZCS-P-E17-DX-YF4-YF4</v>
          </cell>
          <cell r="B23788" t="str">
            <v xml:space="preserve">НС-1251494 </v>
          </cell>
        </row>
        <row r="23789">
          <cell r="A23789" t="str">
            <v>400UMPO25-1</v>
          </cell>
          <cell r="B23789" t="str">
            <v xml:space="preserve">НС-1251503 </v>
          </cell>
        </row>
        <row r="23790">
          <cell r="A23790" t="str">
            <v>ZCS-E30-YF4_(DN)</v>
          </cell>
          <cell r="B23790" t="str">
            <v xml:space="preserve">НС-1251511 </v>
          </cell>
        </row>
        <row r="23791">
          <cell r="A23791" t="str">
            <v>SPL-06061-15RP</v>
          </cell>
          <cell r="B23791" t="str">
            <v xml:space="preserve">НС-1251634 </v>
          </cell>
        </row>
        <row r="23792">
          <cell r="A23792" t="str">
            <v>SPL-09065-15RP</v>
          </cell>
          <cell r="B23792" t="str">
            <v xml:space="preserve">НС-1251636 </v>
          </cell>
        </row>
        <row r="23793">
          <cell r="A23793" t="str">
            <v>SPL-12075-15RP</v>
          </cell>
          <cell r="B23793" t="str">
            <v xml:space="preserve">НС-1251639 </v>
          </cell>
        </row>
        <row r="23794">
          <cell r="A23794" t="str">
            <v>SPL-15075-15RP</v>
          </cell>
          <cell r="B23794" t="str">
            <v xml:space="preserve">НС-1251640 </v>
          </cell>
        </row>
        <row r="23795">
          <cell r="A23795" t="str">
            <v>SPL-19081-15RP</v>
          </cell>
          <cell r="B23795" t="str">
            <v xml:space="preserve">НС-1251643 </v>
          </cell>
        </row>
        <row r="23796">
          <cell r="A23796" t="str">
            <v>ACC000573_</v>
          </cell>
          <cell r="B23796" t="str">
            <v xml:space="preserve">НС-1251669 </v>
          </cell>
        </row>
        <row r="23797">
          <cell r="A23797" t="str">
            <v>ZCS-E60-YF5</v>
          </cell>
          <cell r="B23797" t="str">
            <v xml:space="preserve">НС-1251687 </v>
          </cell>
        </row>
        <row r="23798">
          <cell r="A23798" t="str">
            <v>ZXB1194439</v>
          </cell>
          <cell r="B23798" t="str">
            <v xml:space="preserve">НС-1251787 </v>
          </cell>
        </row>
        <row r="23799">
          <cell r="A23799" t="str">
            <v>E12 C92 100</v>
          </cell>
          <cell r="B23799" t="str">
            <v xml:space="preserve">НС-1251790 </v>
          </cell>
        </row>
        <row r="23800">
          <cell r="A23800" t="str">
            <v>DN40 (24 м)</v>
          </cell>
          <cell r="B23800" t="str">
            <v xml:space="preserve">НС-1251800 </v>
          </cell>
        </row>
        <row r="23801">
          <cell r="A23801" t="str">
            <v>DN12 (64 м) HYGROMATIK</v>
          </cell>
          <cell r="B23801" t="str">
            <v xml:space="preserve">НС-1251801 </v>
          </cell>
        </row>
        <row r="23802">
          <cell r="A23802" t="str">
            <v>E27 333 100</v>
          </cell>
          <cell r="B23802" t="str">
            <v xml:space="preserve">НС-1251814 </v>
          </cell>
        </row>
        <row r="23803">
          <cell r="A23803" t="str">
            <v>SPL-4245S</v>
          </cell>
          <cell r="B23803" t="str">
            <v xml:space="preserve">НС-1251845 </v>
          </cell>
        </row>
        <row r="23804">
          <cell r="A23804" t="str">
            <v>SPL-4245УS</v>
          </cell>
          <cell r="B23804" t="str">
            <v xml:space="preserve">НС-1251847 </v>
          </cell>
        </row>
        <row r="23805">
          <cell r="A23805" t="str">
            <v>SPL-5060S</v>
          </cell>
          <cell r="B23805" t="str">
            <v xml:space="preserve">НС-1251848 </v>
          </cell>
        </row>
        <row r="23806">
          <cell r="A23806" t="str">
            <v>SPL-5060УS</v>
          </cell>
          <cell r="B23806" t="str">
            <v xml:space="preserve">НС-1251850 </v>
          </cell>
        </row>
        <row r="23807">
          <cell r="A23807" t="str">
            <v>SPL-8367S</v>
          </cell>
          <cell r="B23807" t="str">
            <v xml:space="preserve">НС-1251851 </v>
          </cell>
        </row>
        <row r="23808">
          <cell r="A23808" t="str">
            <v>SPL-70100S</v>
          </cell>
          <cell r="B23808" t="str">
            <v xml:space="preserve">НС-1251852 </v>
          </cell>
        </row>
        <row r="23809">
          <cell r="A23809" t="str">
            <v>SPL-120100S</v>
          </cell>
          <cell r="B23809" t="str">
            <v xml:space="preserve">НС-1251853 </v>
          </cell>
        </row>
        <row r="23810">
          <cell r="A23810" t="str">
            <v>WPCAVWT7696S</v>
          </cell>
          <cell r="B23810" t="str">
            <v xml:space="preserve">НС-1251858 </v>
          </cell>
        </row>
        <row r="23811">
          <cell r="A23811" t="str">
            <v>200618DV209</v>
          </cell>
          <cell r="B23811" t="str">
            <v xml:space="preserve">НС-1251932 </v>
          </cell>
        </row>
        <row r="23812">
          <cell r="A23812" t="str">
            <v>CBBH2380ADVAS</v>
          </cell>
          <cell r="B23812" t="str">
            <v xml:space="preserve">НС-1251934 </v>
          </cell>
        </row>
        <row r="23813">
          <cell r="A23813" t="str">
            <v>816080007X</v>
          </cell>
          <cell r="B23813" t="str">
            <v xml:space="preserve">НС-1251935 </v>
          </cell>
        </row>
        <row r="23814">
          <cell r="A23814" t="str">
            <v>1092401</v>
          </cell>
          <cell r="B23814" t="str">
            <v xml:space="preserve">НС-1251981 </v>
          </cell>
        </row>
        <row r="23815">
          <cell r="A23815" t="str">
            <v>FLH40-T-AA00</v>
          </cell>
          <cell r="B23815" t="str">
            <v xml:space="preserve">НС-1252016 </v>
          </cell>
        </row>
        <row r="23816">
          <cell r="A23816" t="str">
            <v>FLH100-Т-AA00</v>
          </cell>
          <cell r="B23816" t="str">
            <v xml:space="preserve">НС-1252064 </v>
          </cell>
        </row>
        <row r="23817">
          <cell r="A23817" t="str">
            <v>SER000295</v>
          </cell>
          <cell r="B23817" t="str">
            <v xml:space="preserve">НС-1252086 </v>
          </cell>
        </row>
        <row r="23818">
          <cell r="A23818" t="str">
            <v>PDK2324;</v>
          </cell>
          <cell r="B23818" t="str">
            <v xml:space="preserve">НС-1252156 </v>
          </cell>
        </row>
        <row r="23819">
          <cell r="A23819" t="str">
            <v>ZXB1263103</v>
          </cell>
          <cell r="B23819" t="str">
            <v xml:space="preserve">НС-1252169 </v>
          </cell>
        </row>
        <row r="23820">
          <cell r="A23820" t="str">
            <v>Рейтинг RACI-SM35HP.D03/S вн. блок</v>
          </cell>
          <cell r="B23820" t="str">
            <v xml:space="preserve">НС-1252195 </v>
          </cell>
        </row>
        <row r="23821">
          <cell r="A23821" t="str">
            <v>PRGR0056_</v>
          </cell>
          <cell r="B23821" t="str">
            <v xml:space="preserve">НС-1252210 </v>
          </cell>
        </row>
        <row r="23822">
          <cell r="A23822" t="str">
            <v>Пакинг RACI-SN35HP.D03/S вн. блок</v>
          </cell>
          <cell r="B23822" t="str">
            <v xml:space="preserve">НС-1252343 </v>
          </cell>
        </row>
        <row r="23823">
          <cell r="A23823" t="str">
            <v>Пакинг RACI-SN50HP.D03/S вн. блок</v>
          </cell>
          <cell r="B23823" t="str">
            <v xml:space="preserve">НС-1252344 </v>
          </cell>
        </row>
        <row r="23824">
          <cell r="A23824" t="str">
            <v>Пакинг RACI-SN65HP.D03/S вн. блок</v>
          </cell>
          <cell r="B23824" t="str">
            <v xml:space="preserve">НС-1252345 </v>
          </cell>
        </row>
        <row r="23825">
          <cell r="A23825" t="str">
            <v>Пакинг RAC-SM20HP.D03/S вн.блок</v>
          </cell>
          <cell r="B23825" t="str">
            <v xml:space="preserve">НС-1252346 </v>
          </cell>
        </row>
        <row r="23826">
          <cell r="A23826" t="str">
            <v>1899615</v>
          </cell>
          <cell r="B23826" t="str">
            <v xml:space="preserve">НС-1252374 </v>
          </cell>
        </row>
        <row r="23827">
          <cell r="A23827" t="str">
            <v>16438001000124</v>
          </cell>
          <cell r="B23827" t="str">
            <v xml:space="preserve">НС-1252375 </v>
          </cell>
        </row>
        <row r="23828">
          <cell r="A23828" t="str">
            <v>810701457</v>
          </cell>
          <cell r="B23828" t="str">
            <v xml:space="preserve">НС-1252450 </v>
          </cell>
        </row>
        <row r="23829">
          <cell r="A23829" t="str">
            <v>810701628A</v>
          </cell>
          <cell r="B23829" t="str">
            <v xml:space="preserve">НС-1252451 </v>
          </cell>
        </row>
        <row r="23830">
          <cell r="A23830" t="str">
            <v>810701090</v>
          </cell>
          <cell r="B23830" t="str">
            <v xml:space="preserve">НС-1252452 </v>
          </cell>
        </row>
        <row r="23831">
          <cell r="A23831" t="str">
            <v>810700745</v>
          </cell>
          <cell r="B23831" t="str">
            <v xml:space="preserve">НС-1252453 </v>
          </cell>
        </row>
        <row r="23832">
          <cell r="A23832" t="str">
            <v>E22 J98 975</v>
          </cell>
          <cell r="B23832" t="str">
            <v xml:space="preserve">НС-1252457 </v>
          </cell>
        </row>
        <row r="23833">
          <cell r="A23833" t="str">
            <v>Y50 170 454</v>
          </cell>
          <cell r="B23833" t="str">
            <v xml:space="preserve">НС-1252483 </v>
          </cell>
        </row>
        <row r="23834">
          <cell r="A23834" t="str">
            <v>E22 939 900</v>
          </cell>
          <cell r="B23834" t="str">
            <v xml:space="preserve">НС-1252586 </v>
          </cell>
        </row>
        <row r="23835">
          <cell r="A23835" t="str">
            <v>11103010004149</v>
          </cell>
          <cell r="B23835" t="str">
            <v xml:space="preserve">НС-1252616 </v>
          </cell>
        </row>
        <row r="23836">
          <cell r="A23836" t="str">
            <v>AC-04-00000</v>
          </cell>
          <cell r="B23836" t="str">
            <v xml:space="preserve">НС-1252683 </v>
          </cell>
        </row>
        <row r="23837">
          <cell r="A23837" t="str">
            <v>MACS-RC-410</v>
          </cell>
          <cell r="B23837" t="str">
            <v xml:space="preserve">НС-1252733 </v>
          </cell>
        </row>
        <row r="23838">
          <cell r="A23838" t="str">
            <v>ВСМ-2</v>
          </cell>
          <cell r="B23838" t="str">
            <v xml:space="preserve">НС-1252794 </v>
          </cell>
        </row>
        <row r="23839">
          <cell r="A23839" t="str">
            <v>ACC000393</v>
          </cell>
          <cell r="B23839" t="str">
            <v xml:space="preserve">НС-1252796 </v>
          </cell>
        </row>
        <row r="23840">
          <cell r="A23840" t="str">
            <v>Пакинг RACI-SM25HP.D03/S вн. блок</v>
          </cell>
          <cell r="B23840" t="str">
            <v xml:space="preserve">НС-1252815 </v>
          </cell>
        </row>
        <row r="23841">
          <cell r="A23841" t="str">
            <v>Рейтинг RACI-SM25HP.D03/S вн. блок</v>
          </cell>
          <cell r="B23841" t="str">
            <v xml:space="preserve">НС-1252816 </v>
          </cell>
        </row>
        <row r="23842">
          <cell r="A23842" t="str">
            <v>Пакинг RACI-SM35HP.D03/S вн. блок</v>
          </cell>
          <cell r="B23842" t="str">
            <v xml:space="preserve">НС-1252818 </v>
          </cell>
        </row>
        <row r="23843">
          <cell r="A23843" t="str">
            <v>Рейтинг RACI-SM35HP.D03/S вн. блок</v>
          </cell>
          <cell r="B23843" t="str">
            <v xml:space="preserve">НС-1252819 </v>
          </cell>
        </row>
        <row r="23844">
          <cell r="A23844" t="str">
            <v>Пакинг RACI-SN25HP.D03/S вн. блок</v>
          </cell>
          <cell r="B23844" t="str">
            <v xml:space="preserve">НС-1252820 </v>
          </cell>
        </row>
        <row r="23845">
          <cell r="A23845" t="str">
            <v>Пакинг RACI-SN35HP.D03/S вн. блок</v>
          </cell>
          <cell r="B23845" t="str">
            <v xml:space="preserve">НС-1252821 </v>
          </cell>
        </row>
        <row r="23846">
          <cell r="A23846" t="str">
            <v>Пакинг RACI-SN50HP.D03/S вн. блок</v>
          </cell>
          <cell r="B23846" t="str">
            <v xml:space="preserve">НС-1252822 </v>
          </cell>
        </row>
        <row r="23847">
          <cell r="A23847" t="str">
            <v>Пакинг RACI-SN65HP.D03/S вн. блок</v>
          </cell>
          <cell r="B23847" t="str">
            <v xml:space="preserve">НС-1252823 </v>
          </cell>
        </row>
        <row r="23848">
          <cell r="A23848" t="str">
            <v>Пакинг RAC-SM20HP.D03/S вн.блок</v>
          </cell>
          <cell r="B23848" t="str">
            <v xml:space="preserve">НС-1252824 </v>
          </cell>
        </row>
        <row r="23849">
          <cell r="A23849" t="str">
            <v>Пакинг RAC-SM25HP.D03/S вн.блок</v>
          </cell>
          <cell r="B23849" t="str">
            <v xml:space="preserve">НС-1252825 </v>
          </cell>
        </row>
        <row r="23850">
          <cell r="A23850" t="str">
            <v>Пакинг RAC-SM35HP.D03/S вн.блок</v>
          </cell>
          <cell r="B23850" t="str">
            <v xml:space="preserve">НС-1252826 </v>
          </cell>
        </row>
        <row r="23851">
          <cell r="A23851" t="str">
            <v>Пакинг RAC-SM55HP.D03/S вн.блок</v>
          </cell>
          <cell r="B23851" t="str">
            <v xml:space="preserve">НС-1252827 </v>
          </cell>
        </row>
        <row r="23852">
          <cell r="A23852" t="str">
            <v>Пакинг RAC-SM70HP.D03/S вн.блок</v>
          </cell>
          <cell r="B23852" t="str">
            <v xml:space="preserve">НС-1252828 </v>
          </cell>
        </row>
        <row r="23853">
          <cell r="A23853" t="str">
            <v>Рейтинг RACI-SN25HP.D03/S вн. блок</v>
          </cell>
          <cell r="B23853" t="str">
            <v xml:space="preserve">НС-1252835 </v>
          </cell>
        </row>
        <row r="23854">
          <cell r="A23854" t="str">
            <v>Рейтинг RACI-SN35HP.D03/S вн. блок</v>
          </cell>
          <cell r="B23854" t="str">
            <v xml:space="preserve">НС-1252836 </v>
          </cell>
        </row>
        <row r="23855">
          <cell r="A23855" t="str">
            <v>Рейтинг RACI-SN50HP.D03/S вн. блок</v>
          </cell>
          <cell r="B23855" t="str">
            <v xml:space="preserve">НС-1252837 </v>
          </cell>
        </row>
        <row r="23856">
          <cell r="A23856" t="str">
            <v>Рейтинг RACI-SN65HP.D03/S вн. блок</v>
          </cell>
          <cell r="B23856" t="str">
            <v xml:space="preserve">НС-1252838 </v>
          </cell>
        </row>
        <row r="23857">
          <cell r="A23857" t="str">
            <v>Рейтинг RAC-SM20HP.D03/S вн.блок</v>
          </cell>
          <cell r="B23857" t="str">
            <v xml:space="preserve">НС-1252839 </v>
          </cell>
        </row>
        <row r="23858">
          <cell r="A23858" t="str">
            <v>Рейтинг RAC-SM25HP.D03/S вн.блок</v>
          </cell>
          <cell r="B23858" t="str">
            <v xml:space="preserve">НС-1252840 </v>
          </cell>
        </row>
        <row r="23859">
          <cell r="A23859" t="str">
            <v>Рейтинг RAC-SM35HP.D03/S вн.блок</v>
          </cell>
          <cell r="B23859" t="str">
            <v xml:space="preserve">НС-1252841 </v>
          </cell>
        </row>
        <row r="23860">
          <cell r="A23860" t="str">
            <v>Рейтинг RAC-SM55HP.D03/S вн.блок</v>
          </cell>
          <cell r="B23860" t="str">
            <v xml:space="preserve">НС-1252842 </v>
          </cell>
        </row>
        <row r="23861">
          <cell r="A23861" t="str">
            <v>Рейтинг RAC-SM70HP.D03/S вн.блок</v>
          </cell>
          <cell r="B23861" t="str">
            <v xml:space="preserve">НС-1252843 </v>
          </cell>
        </row>
        <row r="23862">
          <cell r="A23862" t="str">
            <v>ZCS-P-E6,4-V1-V1</v>
          </cell>
          <cell r="B23862" t="str">
            <v xml:space="preserve">НС-1252852 </v>
          </cell>
        </row>
        <row r="23863">
          <cell r="A23863" t="str">
            <v>E22 817 900</v>
          </cell>
          <cell r="B23863" t="str">
            <v xml:space="preserve">НС-1252920 </v>
          </cell>
        </row>
        <row r="23864">
          <cell r="A23864" t="str">
            <v>E22 W82 000</v>
          </cell>
          <cell r="B23864" t="str">
            <v xml:space="preserve">НС-1253040 </v>
          </cell>
        </row>
        <row r="23865">
          <cell r="A23865" t="str">
            <v>E22 H14 234</v>
          </cell>
          <cell r="B23865" t="str">
            <v xml:space="preserve">НС-1253041 </v>
          </cell>
        </row>
        <row r="23866">
          <cell r="A23866" t="str">
            <v>1075032027</v>
          </cell>
          <cell r="B23866" t="str">
            <v xml:space="preserve">НС-1253087 </v>
          </cell>
        </row>
        <row r="23867">
          <cell r="A23867" t="str">
            <v>8070090006</v>
          </cell>
          <cell r="B23867" t="str">
            <v xml:space="preserve">НС-1253097 </v>
          </cell>
        </row>
        <row r="23868">
          <cell r="A23868" t="str">
            <v>8070090007</v>
          </cell>
          <cell r="B23868" t="str">
            <v xml:space="preserve">НС-1253101 </v>
          </cell>
        </row>
        <row r="23869">
          <cell r="A23869" t="str">
            <v>1075032022</v>
          </cell>
          <cell r="B23869" t="str">
            <v xml:space="preserve">НС-1253103 </v>
          </cell>
        </row>
        <row r="23870">
          <cell r="A23870" t="str">
            <v>1095032003</v>
          </cell>
          <cell r="B23870" t="str">
            <v xml:space="preserve">НС-1253122 </v>
          </cell>
        </row>
        <row r="23871">
          <cell r="A23871" t="str">
            <v>8110050077</v>
          </cell>
          <cell r="B23871" t="str">
            <v xml:space="preserve">НС-1253124 </v>
          </cell>
        </row>
        <row r="23872">
          <cell r="A23872" t="str">
            <v>1075032044_</v>
          </cell>
          <cell r="B23872" t="str">
            <v xml:space="preserve">НС-1253126 </v>
          </cell>
        </row>
        <row r="23873">
          <cell r="A23873" t="str">
            <v>8090140001</v>
          </cell>
          <cell r="B23873" t="str">
            <v xml:space="preserve">НС-1253127 </v>
          </cell>
        </row>
        <row r="23874">
          <cell r="A23874" t="str">
            <v>1175024001_</v>
          </cell>
          <cell r="B23874" t="str">
            <v xml:space="preserve">НС-1253131 </v>
          </cell>
        </row>
        <row r="23875">
          <cell r="A23875" t="str">
            <v>1170100003-R</v>
          </cell>
          <cell r="B23875" t="str">
            <v xml:space="preserve">НС-1253132 </v>
          </cell>
        </row>
        <row r="23876">
          <cell r="A23876" t="str">
            <v>8170050009</v>
          </cell>
          <cell r="B23876" t="str">
            <v xml:space="preserve">НС-1253133 </v>
          </cell>
        </row>
        <row r="23877">
          <cell r="A23877" t="str">
            <v>1075032033</v>
          </cell>
          <cell r="B23877" t="str">
            <v xml:space="preserve">НС-1253134 </v>
          </cell>
        </row>
        <row r="23878">
          <cell r="A23878" t="str">
            <v>8170050008</v>
          </cell>
          <cell r="B23878" t="str">
            <v xml:space="preserve">НС-1253136 </v>
          </cell>
        </row>
        <row r="23879">
          <cell r="A23879" t="str">
            <v>1075010012_</v>
          </cell>
          <cell r="B23879" t="str">
            <v xml:space="preserve">НС-1253137 </v>
          </cell>
        </row>
        <row r="23880">
          <cell r="A23880" t="str">
            <v>1175016004-R_</v>
          </cell>
          <cell r="B23880" t="str">
            <v xml:space="preserve">НС-1253138 </v>
          </cell>
        </row>
        <row r="23881">
          <cell r="A23881" t="str">
            <v>1075110023</v>
          </cell>
          <cell r="B23881" t="str">
            <v xml:space="preserve">НС-1253139 </v>
          </cell>
        </row>
        <row r="23882">
          <cell r="A23882" t="str">
            <v>1085032010</v>
          </cell>
          <cell r="B23882" t="str">
            <v xml:space="preserve">НС-1253140 </v>
          </cell>
        </row>
        <row r="23883">
          <cell r="A23883" t="str">
            <v>8110170002</v>
          </cell>
          <cell r="B23883" t="str">
            <v xml:space="preserve">НС-1253147 </v>
          </cell>
        </row>
        <row r="23884">
          <cell r="A23884" t="str">
            <v>8120160015</v>
          </cell>
          <cell r="B23884" t="str">
            <v xml:space="preserve">НС-1253151 </v>
          </cell>
        </row>
        <row r="23885">
          <cell r="A23885" t="str">
            <v>811201547</v>
          </cell>
          <cell r="B23885" t="str">
            <v xml:space="preserve">НС-1253166 </v>
          </cell>
        </row>
        <row r="23886">
          <cell r="A23886" t="str">
            <v>811201575</v>
          </cell>
          <cell r="B23886" t="str">
            <v xml:space="preserve">НС-1253167 </v>
          </cell>
        </row>
        <row r="23887">
          <cell r="A23887" t="str">
            <v>8100110027_</v>
          </cell>
          <cell r="B23887" t="str">
            <v xml:space="preserve">НС-1253168 </v>
          </cell>
        </row>
        <row r="23888">
          <cell r="A23888" t="str">
            <v>1075032005</v>
          </cell>
          <cell r="B23888" t="str">
            <v xml:space="preserve">НС-1253170 </v>
          </cell>
        </row>
        <row r="23889">
          <cell r="A23889" t="str">
            <v>1075032004</v>
          </cell>
          <cell r="B23889" t="str">
            <v xml:space="preserve">НС-1253171 </v>
          </cell>
        </row>
        <row r="23890">
          <cell r="A23890" t="str">
            <v>1075032001_</v>
          </cell>
          <cell r="B23890" t="str">
            <v xml:space="preserve">НС-1253172 </v>
          </cell>
        </row>
        <row r="23891">
          <cell r="A23891" t="str">
            <v>AS-10UW4RXUQD00G</v>
          </cell>
          <cell r="B23891" t="str">
            <v xml:space="preserve">НС-1253212 </v>
          </cell>
        </row>
        <row r="23892">
          <cell r="A23892" t="str">
            <v>AS-10UW4RXUQD00W</v>
          </cell>
          <cell r="B23892" t="str">
            <v xml:space="preserve">НС-1253213 </v>
          </cell>
        </row>
        <row r="23893">
          <cell r="A23893" t="str">
            <v>AS-13UW4RXUQD00G</v>
          </cell>
          <cell r="B23893" t="str">
            <v xml:space="preserve">НС-1253214 </v>
          </cell>
        </row>
        <row r="23894">
          <cell r="A23894" t="str">
            <v>AS-13UW4RXUQD00W</v>
          </cell>
          <cell r="B23894" t="str">
            <v xml:space="preserve">НС-1253215 </v>
          </cell>
        </row>
        <row r="23895">
          <cell r="A23895" t="str">
            <v>ZCS-E60-DX-YF3</v>
          </cell>
          <cell r="B23895" t="str">
            <v xml:space="preserve">НС-1253216 </v>
          </cell>
        </row>
        <row r="23896">
          <cell r="A23896" t="str">
            <v>ZCS-E34-VT0,3</v>
          </cell>
          <cell r="B23896" t="str">
            <v xml:space="preserve">НС-1253217 </v>
          </cell>
        </row>
        <row r="23897">
          <cell r="A23897" t="str">
            <v>8070010013_</v>
          </cell>
          <cell r="B23897" t="str">
            <v xml:space="preserve">НС-1253236 </v>
          </cell>
        </row>
        <row r="23898">
          <cell r="A23898" t="str">
            <v>8170090010_</v>
          </cell>
          <cell r="B23898" t="str">
            <v xml:space="preserve">НС-1253237 </v>
          </cell>
        </row>
        <row r="23899">
          <cell r="A23899" t="str">
            <v>8170050016_</v>
          </cell>
          <cell r="B23899" t="str">
            <v xml:space="preserve">НС-1253238 </v>
          </cell>
        </row>
        <row r="23900">
          <cell r="A23900" t="str">
            <v>8170050017__</v>
          </cell>
          <cell r="B23900" t="str">
            <v xml:space="preserve">НС-1253239 </v>
          </cell>
        </row>
        <row r="23901">
          <cell r="A23901" t="str">
            <v>8080120014</v>
          </cell>
          <cell r="B23901" t="str">
            <v xml:space="preserve">НС-1253241 </v>
          </cell>
        </row>
        <row r="23902">
          <cell r="A23902" t="str">
            <v>8110050078</v>
          </cell>
          <cell r="B23902" t="str">
            <v xml:space="preserve">НС-1253243 </v>
          </cell>
        </row>
        <row r="23903">
          <cell r="A23903" t="str">
            <v>8120180004</v>
          </cell>
          <cell r="B23903" t="str">
            <v xml:space="preserve">НС-1253244 </v>
          </cell>
        </row>
        <row r="23904">
          <cell r="A23904" t="str">
            <v>8120180003</v>
          </cell>
          <cell r="B23904" t="str">
            <v xml:space="preserve">НС-1253245 </v>
          </cell>
        </row>
        <row r="23905">
          <cell r="A23905" t="str">
            <v>811201897</v>
          </cell>
          <cell r="B23905" t="str">
            <v xml:space="preserve">НС-1253246 </v>
          </cell>
        </row>
        <row r="23906">
          <cell r="A23906" t="str">
            <v>8120180001</v>
          </cell>
          <cell r="B23906" t="str">
            <v xml:space="preserve">НС-1253247 </v>
          </cell>
        </row>
        <row r="23907">
          <cell r="A23907" t="str">
            <v>1100040029_</v>
          </cell>
          <cell r="B23907" t="str">
            <v xml:space="preserve">НС-1253248 </v>
          </cell>
        </row>
        <row r="23908">
          <cell r="A23908" t="str">
            <v>810701573A</v>
          </cell>
          <cell r="B23908" t="str">
            <v xml:space="preserve">НС-1253249 </v>
          </cell>
        </row>
        <row r="23909">
          <cell r="A23909" t="str">
            <v>1175032001__</v>
          </cell>
          <cell r="B23909" t="str">
            <v xml:space="preserve">НС-1253250 </v>
          </cell>
        </row>
        <row r="23910">
          <cell r="A23910" t="str">
            <v>810900720A</v>
          </cell>
          <cell r="B23910" t="str">
            <v xml:space="preserve">НС-1253251 </v>
          </cell>
        </row>
        <row r="23911">
          <cell r="A23911" t="str">
            <v>ZXB807243</v>
          </cell>
          <cell r="B23911" t="str">
            <v xml:space="preserve">НС-1253252 </v>
          </cell>
        </row>
        <row r="23912">
          <cell r="A23912" t="str">
            <v>ZXB807255</v>
          </cell>
          <cell r="B23912" t="str">
            <v xml:space="preserve">НС-1253254 </v>
          </cell>
        </row>
        <row r="23913">
          <cell r="A23913" t="str">
            <v>D003A.02.001.001</v>
          </cell>
          <cell r="B23913" t="str">
            <v xml:space="preserve">НС-1253285 </v>
          </cell>
        </row>
        <row r="23914">
          <cell r="A23914" t="str">
            <v>D008A.02.001.003</v>
          </cell>
          <cell r="B23914" t="str">
            <v xml:space="preserve">НС-1253290 </v>
          </cell>
        </row>
        <row r="23915">
          <cell r="A23915" t="str">
            <v>E12 R55 440</v>
          </cell>
          <cell r="B23915" t="str">
            <v xml:space="preserve">НС-1253419 </v>
          </cell>
        </row>
        <row r="23916">
          <cell r="A23916" t="str">
            <v>MACS-I-W21P2</v>
          </cell>
          <cell r="B23916" t="str">
            <v xml:space="preserve">НС-1253430 </v>
          </cell>
        </row>
        <row r="23917">
          <cell r="A23917" t="str">
            <v>MACS-I-W31P2</v>
          </cell>
          <cell r="B23917" t="str">
            <v xml:space="preserve">НС-1253431 </v>
          </cell>
        </row>
        <row r="23918">
          <cell r="A23918" t="str">
            <v>MACS-I-W41P2</v>
          </cell>
          <cell r="B23918" t="str">
            <v xml:space="preserve">НС-1253432 </v>
          </cell>
        </row>
        <row r="23919">
          <cell r="A23919" t="str">
            <v>MACS-I-W51P2</v>
          </cell>
          <cell r="B23919" t="str">
            <v xml:space="preserve">НС-1253433 </v>
          </cell>
        </row>
        <row r="23920">
          <cell r="A23920" t="str">
            <v>MACS-I-W61P2</v>
          </cell>
          <cell r="B23920" t="str">
            <v xml:space="preserve">НС-1253434 </v>
          </cell>
        </row>
        <row r="23921">
          <cell r="A23921" t="str">
            <v>MACS-I-W81P2</v>
          </cell>
          <cell r="B23921" t="str">
            <v xml:space="preserve">НС-1253435 </v>
          </cell>
        </row>
        <row r="23922">
          <cell r="A23922" t="str">
            <v>Образец AST-09UW4RXVQE00</v>
          </cell>
          <cell r="B23922" t="str">
            <v xml:space="preserve">НС-1253576 </v>
          </cell>
        </row>
        <row r="23923">
          <cell r="A23923" t="str">
            <v>Образец AST-09UW4RXETV00</v>
          </cell>
          <cell r="B23923" t="str">
            <v xml:space="preserve">НС-1253580 </v>
          </cell>
        </row>
        <row r="23924">
          <cell r="B23924" t="str">
            <v xml:space="preserve">НС-1253693 </v>
          </cell>
        </row>
        <row r="23925">
          <cell r="A23925" t="str">
            <v>20-0754-2 DVT-ME 131 DP1</v>
          </cell>
          <cell r="B23925" t="str">
            <v xml:space="preserve">НС-1254802 </v>
          </cell>
        </row>
        <row r="23926">
          <cell r="A23926" t="str">
            <v>CBBH 1363.BDV Q P A S</v>
          </cell>
          <cell r="B23926" t="str">
            <v xml:space="preserve">НС-1254803 </v>
          </cell>
        </row>
        <row r="23927">
          <cell r="A23927" t="str">
            <v>11320078000197</v>
          </cell>
          <cell r="B23927" t="str">
            <v xml:space="preserve">НС-1254838 </v>
          </cell>
        </row>
        <row r="23928">
          <cell r="A23928" t="str">
            <v>11220500000166_</v>
          </cell>
          <cell r="B23928" t="str">
            <v xml:space="preserve">НС-1254839 </v>
          </cell>
        </row>
        <row r="23929">
          <cell r="A23929" t="str">
            <v>11320078000196</v>
          </cell>
          <cell r="B23929" t="str">
            <v xml:space="preserve">НС-1254840 </v>
          </cell>
        </row>
        <row r="23930">
          <cell r="A23930" t="str">
            <v>11320002000312</v>
          </cell>
          <cell r="B23930" t="str">
            <v xml:space="preserve">НС-1254841 </v>
          </cell>
        </row>
        <row r="23931">
          <cell r="A23931" t="str">
            <v>ZXB809255</v>
          </cell>
          <cell r="B23931" t="str">
            <v xml:space="preserve">НС-1254898 </v>
          </cell>
        </row>
        <row r="23932">
          <cell r="A23932" t="str">
            <v>11222541000042</v>
          </cell>
          <cell r="B23932" t="str">
            <v xml:space="preserve">НС-1254927 </v>
          </cell>
        </row>
        <row r="23933">
          <cell r="A23933" t="str">
            <v>11222541000041</v>
          </cell>
          <cell r="B23933" t="str">
            <v xml:space="preserve">НС-1254947 </v>
          </cell>
        </row>
        <row r="23934">
          <cell r="A23934" t="str">
            <v>16430001000636</v>
          </cell>
          <cell r="B23934" t="str">
            <v xml:space="preserve">НС-1254948 </v>
          </cell>
        </row>
        <row r="23935">
          <cell r="A23935" t="str">
            <v>16445034000012</v>
          </cell>
          <cell r="B23935" t="str">
            <v xml:space="preserve">НС-1254950 </v>
          </cell>
        </row>
        <row r="23936">
          <cell r="A23936" t="str">
            <v>16430007000007</v>
          </cell>
          <cell r="B23936" t="str">
            <v xml:space="preserve">НС-1254952 </v>
          </cell>
        </row>
        <row r="23937">
          <cell r="A23937" t="str">
            <v>16430007000003</v>
          </cell>
          <cell r="B23937" t="str">
            <v xml:space="preserve">НС-1254953 </v>
          </cell>
        </row>
        <row r="23938">
          <cell r="A23938" t="str">
            <v>16445034000014</v>
          </cell>
          <cell r="B23938" t="str">
            <v xml:space="preserve">НС-1254955 </v>
          </cell>
        </row>
        <row r="23939">
          <cell r="A23939" t="str">
            <v>16430034000009</v>
          </cell>
          <cell r="B23939" t="str">
            <v xml:space="preserve">НС-1254956 </v>
          </cell>
        </row>
        <row r="23940">
          <cell r="A23940" t="str">
            <v>16444001000041</v>
          </cell>
          <cell r="B23940" t="str">
            <v xml:space="preserve">НС-1254957 </v>
          </cell>
        </row>
        <row r="23941">
          <cell r="A23941" t="str">
            <v>11222541000048</v>
          </cell>
          <cell r="B23941" t="str">
            <v xml:space="preserve">НС-1254958 </v>
          </cell>
        </row>
        <row r="23942">
          <cell r="A23942" t="str">
            <v>16430007000232_</v>
          </cell>
          <cell r="B23942" t="str">
            <v xml:space="preserve">НС-1254960 </v>
          </cell>
        </row>
        <row r="23943">
          <cell r="A23943" t="str">
            <v>16441008000039</v>
          </cell>
          <cell r="B23943" t="str">
            <v xml:space="preserve">НС-1254961 </v>
          </cell>
        </row>
        <row r="23944">
          <cell r="A23944" t="str">
            <v>11222541000051</v>
          </cell>
          <cell r="B23944" t="str">
            <v xml:space="preserve">НС-1254963 </v>
          </cell>
        </row>
        <row r="23945">
          <cell r="A23945" t="str">
            <v>11222531000009</v>
          </cell>
          <cell r="B23945" t="str">
            <v xml:space="preserve">НС-1254967 </v>
          </cell>
        </row>
        <row r="23946">
          <cell r="A23946" t="str">
            <v>16430001000504</v>
          </cell>
          <cell r="B23946" t="str">
            <v xml:space="preserve">НС-1254968 </v>
          </cell>
        </row>
        <row r="23947">
          <cell r="A23947" t="str">
            <v>16442024000036_</v>
          </cell>
          <cell r="B23947" t="str">
            <v xml:space="preserve">НС-1254970 </v>
          </cell>
        </row>
        <row r="23948">
          <cell r="A23948" t="str">
            <v>16430007000242_</v>
          </cell>
          <cell r="B23948" t="str">
            <v xml:space="preserve">НС-1254971 </v>
          </cell>
        </row>
        <row r="23949">
          <cell r="A23949" t="str">
            <v>16430001000584</v>
          </cell>
          <cell r="B23949" t="str">
            <v xml:space="preserve">НС-1254978 </v>
          </cell>
        </row>
        <row r="23950">
          <cell r="A23950" t="str">
            <v>16441008000036</v>
          </cell>
          <cell r="B23950" t="str">
            <v xml:space="preserve">НС-1254981 </v>
          </cell>
        </row>
        <row r="23951">
          <cell r="A23951" t="str">
            <v>16444002000024</v>
          </cell>
          <cell r="B23951" t="str">
            <v xml:space="preserve">НС-1254982 </v>
          </cell>
        </row>
        <row r="23952">
          <cell r="A23952" t="str">
            <v>16444001000039</v>
          </cell>
          <cell r="B23952" t="str">
            <v xml:space="preserve">НС-1254985 </v>
          </cell>
        </row>
        <row r="23953">
          <cell r="A23953" t="str">
            <v>16444002000025</v>
          </cell>
          <cell r="B23953" t="str">
            <v xml:space="preserve">НС-1254986 </v>
          </cell>
        </row>
        <row r="23954">
          <cell r="A23954" t="str">
            <v>11222543000026</v>
          </cell>
          <cell r="B23954" t="str">
            <v xml:space="preserve">НС-1254988 </v>
          </cell>
        </row>
        <row r="23955">
          <cell r="A23955" t="str">
            <v>11222541000049</v>
          </cell>
          <cell r="B23955" t="str">
            <v xml:space="preserve">НС-1254990 </v>
          </cell>
        </row>
        <row r="23956">
          <cell r="A23956" t="str">
            <v>16430034000006</v>
          </cell>
          <cell r="B23956" t="str">
            <v xml:space="preserve">НС-1254991 </v>
          </cell>
        </row>
        <row r="23957">
          <cell r="A23957" t="str">
            <v>16430007000230_</v>
          </cell>
          <cell r="B23957" t="str">
            <v xml:space="preserve">НС-1254992 </v>
          </cell>
        </row>
        <row r="23958">
          <cell r="A23958" t="str">
            <v>16444001000040</v>
          </cell>
          <cell r="B23958" t="str">
            <v xml:space="preserve">НС-1254994 </v>
          </cell>
        </row>
        <row r="23959">
          <cell r="A23959" t="str">
            <v>16430034000005</v>
          </cell>
          <cell r="B23959" t="str">
            <v xml:space="preserve">НС-1254996 </v>
          </cell>
        </row>
        <row r="23960">
          <cell r="A23960" t="str">
            <v>11222550000018</v>
          </cell>
          <cell r="B23960" t="str">
            <v xml:space="preserve">НС-1255045 </v>
          </cell>
        </row>
        <row r="23961">
          <cell r="A23961" t="str">
            <v>11230005000019_</v>
          </cell>
          <cell r="B23961" t="str">
            <v xml:space="preserve">НС-1255047 </v>
          </cell>
        </row>
        <row r="23962">
          <cell r="A23962" t="str">
            <v>16441008000056</v>
          </cell>
          <cell r="B23962" t="str">
            <v xml:space="preserve">НС-1255049 </v>
          </cell>
        </row>
        <row r="23963">
          <cell r="A23963" t="str">
            <v>11222550000019</v>
          </cell>
          <cell r="B23963" t="str">
            <v xml:space="preserve">НС-1255051 </v>
          </cell>
        </row>
        <row r="23964">
          <cell r="A23964" t="str">
            <v>16430007000239</v>
          </cell>
          <cell r="B23964" t="str">
            <v xml:space="preserve">НС-1255053 </v>
          </cell>
        </row>
        <row r="23965">
          <cell r="A23965" t="str">
            <v>16430033000043_</v>
          </cell>
          <cell r="B23965" t="str">
            <v xml:space="preserve">НС-1255054 </v>
          </cell>
        </row>
        <row r="23966">
          <cell r="A23966" t="str">
            <v>16441008000039</v>
          </cell>
          <cell r="B23966" t="str">
            <v xml:space="preserve">НС-1255057 </v>
          </cell>
        </row>
        <row r="23967">
          <cell r="A23967" t="str">
            <v>11222550000020</v>
          </cell>
          <cell r="B23967" t="str">
            <v xml:space="preserve">НС-1255059 </v>
          </cell>
        </row>
        <row r="23968">
          <cell r="A23968" t="str">
            <v>11222531000009</v>
          </cell>
          <cell r="B23968" t="str">
            <v xml:space="preserve">НС-1255062 </v>
          </cell>
        </row>
        <row r="23969">
          <cell r="A23969" t="str">
            <v>16430001000583_</v>
          </cell>
          <cell r="B23969" t="str">
            <v xml:space="preserve">НС-1255067 </v>
          </cell>
        </row>
        <row r="23970">
          <cell r="A23970" t="str">
            <v>16442024000036_</v>
          </cell>
          <cell r="B23970" t="str">
            <v xml:space="preserve">НС-1255069 </v>
          </cell>
        </row>
        <row r="23971">
          <cell r="B23971" t="str">
            <v xml:space="preserve">НС-1256278 </v>
          </cell>
        </row>
        <row r="23972">
          <cell r="A23972" t="str">
            <v>2721121102401-1</v>
          </cell>
          <cell r="B23972" t="str">
            <v xml:space="preserve">НС-1256279 </v>
          </cell>
        </row>
        <row r="23973">
          <cell r="A23973" t="str">
            <v>16441008000036</v>
          </cell>
          <cell r="B23973" t="str">
            <v xml:space="preserve">НС-1256370 </v>
          </cell>
        </row>
        <row r="23974">
          <cell r="A23974" t="str">
            <v>R61 047 114</v>
          </cell>
          <cell r="B23974" t="str">
            <v xml:space="preserve">НС-1256389 </v>
          </cell>
        </row>
        <row r="23975">
          <cell r="A23975" t="str">
            <v>191545DV551</v>
          </cell>
          <cell r="B23975" t="str">
            <v xml:space="preserve">НС-1256398 </v>
          </cell>
        </row>
        <row r="23976">
          <cell r="A23976" t="str">
            <v>D003A.02.003.001</v>
          </cell>
          <cell r="B23976" t="str">
            <v xml:space="preserve">НС-1256437 </v>
          </cell>
        </row>
        <row r="23977">
          <cell r="A23977" t="str">
            <v>D003A.02.002.001</v>
          </cell>
          <cell r="B23977" t="str">
            <v xml:space="preserve">НС-1256439 </v>
          </cell>
        </row>
        <row r="23978">
          <cell r="A23978" t="str">
            <v>RC-VNR58HN/OUT (ЗИМНИЙ КОМПЛЕКТ)</v>
          </cell>
          <cell r="B23978" t="str">
            <v xml:space="preserve">НС-1256440 </v>
          </cell>
        </row>
        <row r="23979">
          <cell r="A23979" t="str">
            <v>A001A.04.015.068</v>
          </cell>
          <cell r="B23979" t="str">
            <v xml:space="preserve">НС-1256444 </v>
          </cell>
        </row>
        <row r="23980">
          <cell r="A23980" t="str">
            <v>RC-VNR24HN/OUT (ЗИМНИЙ КОМПЛЕКТ)</v>
          </cell>
          <cell r="B23980" t="str">
            <v xml:space="preserve">НС-1256450 </v>
          </cell>
        </row>
        <row r="23981">
          <cell r="A23981" t="str">
            <v>193769ARD211</v>
          </cell>
          <cell r="B23981" t="str">
            <v xml:space="preserve">НС-1256465 </v>
          </cell>
        </row>
        <row r="23982">
          <cell r="A23982" t="str">
            <v>RC-VNR29HN/OUT (ЗИМНИЙ КОМПЛЕКТ)</v>
          </cell>
          <cell r="B23982" t="str">
            <v xml:space="preserve">НС-1256468 </v>
          </cell>
        </row>
        <row r="23983">
          <cell r="A23983" t="str">
            <v>RC-VNR39HN/OUT (ЗИМНИЙ КОМПЛЕКТ)</v>
          </cell>
          <cell r="B23983" t="str">
            <v xml:space="preserve">НС-1256469 </v>
          </cell>
        </row>
        <row r="23984">
          <cell r="A23984" t="str">
            <v>RC-VNR76HN/OUT (ЗИМНИЙ КОМПЛЕКТ)</v>
          </cell>
          <cell r="B23984" t="str">
            <v xml:space="preserve">НС-1256470 </v>
          </cell>
        </row>
        <row r="23985">
          <cell r="A23985" t="str">
            <v>RC-VNR84HN/OUT (ЗИМНИЙ КОМПЛЕКТ)</v>
          </cell>
          <cell r="B23985" t="str">
            <v xml:space="preserve">НС-1256472 </v>
          </cell>
        </row>
        <row r="23986">
          <cell r="A23986" t="str">
            <v>E27328500</v>
          </cell>
          <cell r="B23986" t="str">
            <v xml:space="preserve">НС-1256549 </v>
          </cell>
        </row>
        <row r="23987">
          <cell r="A23987" t="str">
            <v>Каталог Mitsubishi Electric 2020</v>
          </cell>
          <cell r="B23987" t="str">
            <v xml:space="preserve">НС-1256551 </v>
          </cell>
        </row>
        <row r="23988">
          <cell r="A23988" t="str">
            <v>НС-1256553</v>
          </cell>
          <cell r="B23988" t="str">
            <v xml:space="preserve">НС-1256553 </v>
          </cell>
        </row>
        <row r="23989">
          <cell r="A23989" t="str">
            <v>Образец RAC-SN25HP.D03/S SENSEI</v>
          </cell>
          <cell r="B23989" t="str">
            <v xml:space="preserve">НС-1256567 </v>
          </cell>
        </row>
        <row r="23990">
          <cell r="A23990" t="str">
            <v>Образец RAC-SM25HP.D03/S SAMURAI</v>
          </cell>
          <cell r="B23990" t="str">
            <v xml:space="preserve">НС-1256570 </v>
          </cell>
        </row>
        <row r="23991">
          <cell r="A23991" t="str">
            <v>Кронштейн для сплит-систем FUNAI</v>
          </cell>
          <cell r="B23991" t="str">
            <v xml:space="preserve">НС-1256579 </v>
          </cell>
        </row>
        <row r="23992">
          <cell r="A23992" t="str">
            <v>T7W H52 480</v>
          </cell>
          <cell r="B23992" t="str">
            <v xml:space="preserve">НС-1256731 </v>
          </cell>
        </row>
        <row r="23993">
          <cell r="A23993" t="str">
            <v>SER000129</v>
          </cell>
          <cell r="B23993" t="str">
            <v xml:space="preserve">НС-1256732 </v>
          </cell>
        </row>
        <row r="23994">
          <cell r="A23994" t="str">
            <v>D008A.03.008.002</v>
          </cell>
          <cell r="B23994" t="str">
            <v xml:space="preserve">НС-1256759 </v>
          </cell>
        </row>
        <row r="23995">
          <cell r="A23995" t="str">
            <v>2721121102401-1</v>
          </cell>
          <cell r="B23995" t="str">
            <v xml:space="preserve">НС-1256788 </v>
          </cell>
        </row>
        <row r="23996">
          <cell r="A23996" t="str">
            <v>2721122301101-1</v>
          </cell>
          <cell r="B23996" t="str">
            <v xml:space="preserve">НС-1256790 </v>
          </cell>
        </row>
        <row r="23997">
          <cell r="A23997" t="str">
            <v>D002A.05.002.001</v>
          </cell>
          <cell r="B23997" t="str">
            <v xml:space="preserve">НС-1256882 </v>
          </cell>
        </row>
        <row r="23998">
          <cell r="A23998" t="str">
            <v>D003A.01.012.001</v>
          </cell>
          <cell r="B23998" t="str">
            <v xml:space="preserve">НС-1256883 </v>
          </cell>
        </row>
        <row r="23999">
          <cell r="A23999" t="str">
            <v>D003A.02.003.001</v>
          </cell>
          <cell r="B23999" t="str">
            <v xml:space="preserve">НС-1256885 </v>
          </cell>
        </row>
        <row r="24000">
          <cell r="A24000" t="str">
            <v>D003A.02.002.001</v>
          </cell>
          <cell r="B24000" t="str">
            <v xml:space="preserve">НС-1256887 </v>
          </cell>
        </row>
        <row r="24001">
          <cell r="A24001" t="str">
            <v>D002A.02.004.001</v>
          </cell>
          <cell r="B24001" t="str">
            <v xml:space="preserve">НС-1256889 </v>
          </cell>
        </row>
        <row r="24002">
          <cell r="A24002" t="str">
            <v>A001A.04.015.068</v>
          </cell>
          <cell r="B24002" t="str">
            <v xml:space="preserve">НС-1256891 </v>
          </cell>
        </row>
        <row r="24003">
          <cell r="A24003" t="str">
            <v>D002A.04.002.002</v>
          </cell>
          <cell r="B24003" t="str">
            <v xml:space="preserve">НС-1256893 </v>
          </cell>
        </row>
        <row r="24004">
          <cell r="A24004" t="str">
            <v>D002A.04.001.003</v>
          </cell>
          <cell r="B24004" t="str">
            <v xml:space="preserve">НС-1256894 </v>
          </cell>
        </row>
        <row r="24005">
          <cell r="A24005" t="str">
            <v>D003A.01.003.011</v>
          </cell>
          <cell r="B24005" t="str">
            <v xml:space="preserve">НС-1256895 </v>
          </cell>
        </row>
        <row r="24006">
          <cell r="A24006" t="str">
            <v>D003A.04.002.001</v>
          </cell>
          <cell r="B24006" t="str">
            <v xml:space="preserve">НС-1256897 </v>
          </cell>
        </row>
        <row r="24007">
          <cell r="A24007" t="str">
            <v>D003A.04.001.001</v>
          </cell>
          <cell r="B24007" t="str">
            <v xml:space="preserve">НС-1256899 </v>
          </cell>
        </row>
        <row r="24008">
          <cell r="A24008" t="str">
            <v>D008A.01.007.010</v>
          </cell>
          <cell r="B24008" t="str">
            <v xml:space="preserve">НС-1256901 </v>
          </cell>
        </row>
        <row r="24009">
          <cell r="A24009" t="str">
            <v>D008A.01.002.004</v>
          </cell>
          <cell r="B24009" t="str">
            <v xml:space="preserve">НС-1256903 </v>
          </cell>
        </row>
        <row r="24010">
          <cell r="A24010" t="str">
            <v>D008A.04.001.203</v>
          </cell>
          <cell r="B24010" t="str">
            <v xml:space="preserve">НС-1256905 </v>
          </cell>
        </row>
        <row r="24011">
          <cell r="A24011" t="str">
            <v>D008A.04.002.205</v>
          </cell>
          <cell r="B24011" t="str">
            <v xml:space="preserve">НС-1256906 </v>
          </cell>
        </row>
        <row r="24012">
          <cell r="A24012" t="str">
            <v>D008A.02.003.001</v>
          </cell>
          <cell r="B24012" t="str">
            <v xml:space="preserve">НС-1256908 </v>
          </cell>
        </row>
        <row r="24013">
          <cell r="A24013" t="str">
            <v>D008A.01.012.001</v>
          </cell>
          <cell r="B24013" t="str">
            <v xml:space="preserve">НС-1256910 </v>
          </cell>
        </row>
        <row r="24014">
          <cell r="A24014" t="str">
            <v>D008A.01.001.004</v>
          </cell>
          <cell r="B24014" t="str">
            <v xml:space="preserve">НС-1256913 </v>
          </cell>
        </row>
        <row r="24015">
          <cell r="A24015" t="str">
            <v>A001A.04.009.060</v>
          </cell>
          <cell r="B24015" t="str">
            <v xml:space="preserve">НС-1256915 </v>
          </cell>
        </row>
        <row r="24016">
          <cell r="A24016" t="str">
            <v>A001A.04.015.009</v>
          </cell>
          <cell r="B24016" t="str">
            <v xml:space="preserve">НС-1256917 </v>
          </cell>
        </row>
        <row r="24017">
          <cell r="A24017" t="str">
            <v>D008A.03.008.002</v>
          </cell>
          <cell r="B24017" t="str">
            <v xml:space="preserve">НС-1256918 </v>
          </cell>
        </row>
        <row r="24018">
          <cell r="A24018" t="str">
            <v>АН-0-A/1300*300/B1/E11/P1/RAL9016</v>
          </cell>
          <cell r="B24018" t="str">
            <v xml:space="preserve">НС-1256919 </v>
          </cell>
        </row>
        <row r="24019">
          <cell r="A24019" t="str">
            <v>D008A.01.007.004_</v>
          </cell>
          <cell r="B24019" t="str">
            <v xml:space="preserve">НС-1256920 </v>
          </cell>
        </row>
        <row r="24020">
          <cell r="A24020" t="str">
            <v>D008A.02.002.002</v>
          </cell>
          <cell r="B24020" t="str">
            <v xml:space="preserve">НС-1256921 </v>
          </cell>
        </row>
        <row r="24021">
          <cell r="A24021" t="str">
            <v>D008A.02.001.004</v>
          </cell>
          <cell r="B24021" t="str">
            <v xml:space="preserve">НС-1256922 </v>
          </cell>
        </row>
        <row r="24022">
          <cell r="A24022" t="str">
            <v>VSD50-2-F/1650/B00/P1/RAL9016</v>
          </cell>
          <cell r="B24022" t="str">
            <v xml:space="preserve">НС-1256923 </v>
          </cell>
        </row>
        <row r="24023">
          <cell r="A24023" t="str">
            <v>D008A.01.023.004</v>
          </cell>
          <cell r="B24023" t="str">
            <v xml:space="preserve">НС-1256924 </v>
          </cell>
        </row>
        <row r="24024">
          <cell r="A24024" t="str">
            <v>VSD50-2-F/1800/B00/P1/RAL9016</v>
          </cell>
          <cell r="B24024" t="str">
            <v xml:space="preserve">НС-1256925 </v>
          </cell>
        </row>
        <row r="24025">
          <cell r="A24025" t="str">
            <v>D008A.04.002.203</v>
          </cell>
          <cell r="B24025" t="str">
            <v xml:space="preserve">НС-1256926 </v>
          </cell>
        </row>
        <row r="24026">
          <cell r="A24026" t="str">
            <v>VSD50-2-F/1950/B00/P1/RAL9016</v>
          </cell>
          <cell r="B24026" t="str">
            <v xml:space="preserve">НС-1256927 </v>
          </cell>
        </row>
        <row r="24027">
          <cell r="A24027" t="str">
            <v>D008A.02.003.004</v>
          </cell>
          <cell r="B24027" t="str">
            <v xml:space="preserve">НС-1256928 </v>
          </cell>
        </row>
        <row r="24028">
          <cell r="A24028" t="str">
            <v>A001A.04.015.079_</v>
          </cell>
          <cell r="B24028" t="str">
            <v xml:space="preserve">НС-1256929 </v>
          </cell>
        </row>
        <row r="24029">
          <cell r="A24029" t="str">
            <v>НС-1256930</v>
          </cell>
          <cell r="B24029" t="str">
            <v xml:space="preserve">НС-1256930 </v>
          </cell>
        </row>
        <row r="24030">
          <cell r="A24030" t="str">
            <v>D008A.02.002.101</v>
          </cell>
          <cell r="B24030" t="str">
            <v xml:space="preserve">НС-1256931 </v>
          </cell>
        </row>
        <row r="24031">
          <cell r="A24031" t="str">
            <v>201010062400</v>
          </cell>
          <cell r="B24031" t="str">
            <v xml:space="preserve">НС-1256943 </v>
          </cell>
        </row>
        <row r="24032">
          <cell r="A24032" t="str">
            <v>201010063400</v>
          </cell>
          <cell r="B24032" t="str">
            <v xml:space="preserve">НС-1256945 </v>
          </cell>
        </row>
        <row r="24033">
          <cell r="A24033" t="str">
            <v>201010064400</v>
          </cell>
          <cell r="B24033" t="str">
            <v xml:space="preserve">НС-1256946 </v>
          </cell>
        </row>
        <row r="24034">
          <cell r="A24034" t="str">
            <v>201010065400</v>
          </cell>
          <cell r="B24034" t="str">
            <v xml:space="preserve">НС-1256947 </v>
          </cell>
        </row>
        <row r="24035">
          <cell r="A24035" t="str">
            <v>201010067400</v>
          </cell>
          <cell r="B24035" t="str">
            <v xml:space="preserve">НС-1256948 </v>
          </cell>
        </row>
        <row r="24036">
          <cell r="A24036" t="str">
            <v>201010003034</v>
          </cell>
          <cell r="B24036" t="str">
            <v xml:space="preserve">НС-1256949 </v>
          </cell>
        </row>
        <row r="24037">
          <cell r="A24037" t="str">
            <v>D2PMTH060010</v>
          </cell>
          <cell r="B24037" t="str">
            <v xml:space="preserve">НС-1257000 </v>
          </cell>
        </row>
        <row r="24038">
          <cell r="A24038" t="str">
            <v>D3PMTH060010</v>
          </cell>
          <cell r="B24038" t="str">
            <v xml:space="preserve">НС-1257009 </v>
          </cell>
        </row>
        <row r="24039">
          <cell r="A24039" t="str">
            <v>D4PMTH060010</v>
          </cell>
          <cell r="B24039" t="str">
            <v xml:space="preserve">НС-1257011 </v>
          </cell>
        </row>
        <row r="24040">
          <cell r="A24040" t="str">
            <v>D6PMTH060010</v>
          </cell>
          <cell r="B24040" t="str">
            <v xml:space="preserve">НС-1257012 </v>
          </cell>
        </row>
        <row r="24041">
          <cell r="A24041" t="str">
            <v>AVW-28HJFH</v>
          </cell>
          <cell r="B24041" t="str">
            <v xml:space="preserve">НС-1257175 </v>
          </cell>
        </row>
        <row r="24042">
          <cell r="A24042" t="str">
            <v>R01 E42 114</v>
          </cell>
          <cell r="B24042" t="str">
            <v xml:space="preserve">НС-1257183 </v>
          </cell>
        </row>
        <row r="24043">
          <cell r="A24043" t="str">
            <v>AS-18HR4SMADC015</v>
          </cell>
          <cell r="B24043" t="str">
            <v xml:space="preserve">НС-1257185 </v>
          </cell>
        </row>
        <row r="24044">
          <cell r="A24044" t="str">
            <v>2103267</v>
          </cell>
          <cell r="B24044" t="str">
            <v xml:space="preserve">НС-1257792 </v>
          </cell>
        </row>
        <row r="24045">
          <cell r="A24045" t="str">
            <v>1991993</v>
          </cell>
          <cell r="B24045" t="str">
            <v xml:space="preserve">НС-1257802 </v>
          </cell>
        </row>
        <row r="24046">
          <cell r="A24046" t="str">
            <v>1987697</v>
          </cell>
          <cell r="B24046" t="str">
            <v xml:space="preserve">НС-1257804 </v>
          </cell>
        </row>
        <row r="24047">
          <cell r="A24047" t="str">
            <v>1993357</v>
          </cell>
          <cell r="B24047" t="str">
            <v xml:space="preserve">НС-1257806 </v>
          </cell>
        </row>
        <row r="24048">
          <cell r="A24048" t="str">
            <v>2091764</v>
          </cell>
          <cell r="B24048" t="str">
            <v xml:space="preserve">НС-1257807 </v>
          </cell>
        </row>
        <row r="24049">
          <cell r="A24049" t="str">
            <v>2090214</v>
          </cell>
          <cell r="B24049" t="str">
            <v xml:space="preserve">НС-1257809 </v>
          </cell>
        </row>
        <row r="24050">
          <cell r="A24050" t="str">
            <v>2111280</v>
          </cell>
          <cell r="B24050" t="str">
            <v xml:space="preserve">НС-1257816 </v>
          </cell>
        </row>
        <row r="24051">
          <cell r="A24051" t="str">
            <v>4139323</v>
          </cell>
          <cell r="B24051" t="str">
            <v xml:space="preserve">НС-1257822 </v>
          </cell>
        </row>
        <row r="24052">
          <cell r="A24052" t="str">
            <v>1983358</v>
          </cell>
          <cell r="B24052" t="str">
            <v xml:space="preserve">НС-1257824 </v>
          </cell>
        </row>
        <row r="24053">
          <cell r="A24053" t="str">
            <v>2007192</v>
          </cell>
          <cell r="B24053" t="str">
            <v xml:space="preserve">НС-1257827 </v>
          </cell>
        </row>
        <row r="24054">
          <cell r="A24054" t="str">
            <v>1996814</v>
          </cell>
          <cell r="B24054" t="str">
            <v xml:space="preserve">НС-1257830 </v>
          </cell>
        </row>
        <row r="24055">
          <cell r="A24055" t="str">
            <v>1987712</v>
          </cell>
          <cell r="B24055" t="str">
            <v xml:space="preserve">НС-1257831 </v>
          </cell>
        </row>
        <row r="24056">
          <cell r="A24056" t="str">
            <v>4138795</v>
          </cell>
          <cell r="B24056" t="str">
            <v xml:space="preserve">НС-1257832 </v>
          </cell>
        </row>
        <row r="24057">
          <cell r="A24057" t="str">
            <v>2015395</v>
          </cell>
          <cell r="B24057" t="str">
            <v xml:space="preserve">НС-1257835 </v>
          </cell>
        </row>
        <row r="24058">
          <cell r="A24058" t="str">
            <v>2084310</v>
          </cell>
          <cell r="B24058" t="str">
            <v xml:space="preserve">НС-1257836 </v>
          </cell>
        </row>
        <row r="24059">
          <cell r="A24059" t="str">
            <v>2099047</v>
          </cell>
          <cell r="B24059" t="str">
            <v xml:space="preserve">НС-1257837 </v>
          </cell>
        </row>
        <row r="24060">
          <cell r="A24060" t="str">
            <v>1431561</v>
          </cell>
          <cell r="B24060" t="str">
            <v xml:space="preserve">НС-1257840 </v>
          </cell>
        </row>
        <row r="24061">
          <cell r="A24061" t="str">
            <v>1960421</v>
          </cell>
          <cell r="B24061" t="str">
            <v xml:space="preserve">НС-1257841 </v>
          </cell>
        </row>
        <row r="24062">
          <cell r="A24062" t="str">
            <v>1822183</v>
          </cell>
          <cell r="B24062" t="str">
            <v xml:space="preserve">НС-1257853 </v>
          </cell>
        </row>
        <row r="24063">
          <cell r="A24063" t="str">
            <v>1960644</v>
          </cell>
          <cell r="B24063" t="str">
            <v xml:space="preserve">НС-1257857 </v>
          </cell>
        </row>
        <row r="24064">
          <cell r="A24064" t="str">
            <v>1965628</v>
          </cell>
          <cell r="B24064" t="str">
            <v xml:space="preserve">НС-1257859 </v>
          </cell>
        </row>
        <row r="24065">
          <cell r="A24065" t="str">
            <v>2111921</v>
          </cell>
          <cell r="B24065" t="str">
            <v xml:space="preserve">НС-1257895 </v>
          </cell>
        </row>
        <row r="24066">
          <cell r="A24066" t="str">
            <v>1572792</v>
          </cell>
          <cell r="B24066" t="str">
            <v xml:space="preserve">НС-1257898 </v>
          </cell>
        </row>
        <row r="24067">
          <cell r="A24067" t="str">
            <v>2001399</v>
          </cell>
          <cell r="B24067" t="str">
            <v xml:space="preserve">НС-1257900 </v>
          </cell>
        </row>
        <row r="24068">
          <cell r="A24068" t="str">
            <v>2024081</v>
          </cell>
          <cell r="B24068" t="str">
            <v xml:space="preserve">НС-1257901 </v>
          </cell>
        </row>
        <row r="24069">
          <cell r="A24069" t="str">
            <v>1995049</v>
          </cell>
          <cell r="B24069" t="str">
            <v xml:space="preserve">НС-1257903 </v>
          </cell>
        </row>
        <row r="24070">
          <cell r="A24070" t="str">
            <v>2112182</v>
          </cell>
          <cell r="B24070" t="str">
            <v xml:space="preserve">НС-1257906 </v>
          </cell>
        </row>
        <row r="24071">
          <cell r="A24071" t="str">
            <v>2009270</v>
          </cell>
          <cell r="B24071" t="str">
            <v xml:space="preserve">НС-1257908 </v>
          </cell>
        </row>
        <row r="24072">
          <cell r="A24072" t="str">
            <v>1824865</v>
          </cell>
          <cell r="B24072" t="str">
            <v xml:space="preserve">НС-1257911 </v>
          </cell>
        </row>
        <row r="24073">
          <cell r="A24073" t="str">
            <v>1848072</v>
          </cell>
          <cell r="B24073" t="str">
            <v xml:space="preserve">НС-1257912 </v>
          </cell>
        </row>
        <row r="24074">
          <cell r="A24074" t="str">
            <v>1832900</v>
          </cell>
          <cell r="B24074" t="str">
            <v xml:space="preserve">НС-1257913 </v>
          </cell>
        </row>
        <row r="24075">
          <cell r="A24075" t="str">
            <v>2085785</v>
          </cell>
          <cell r="B24075" t="str">
            <v xml:space="preserve">НС-1257914 </v>
          </cell>
        </row>
        <row r="24076">
          <cell r="A24076" t="str">
            <v>2085867</v>
          </cell>
          <cell r="B24076" t="str">
            <v xml:space="preserve">НС-1257915 </v>
          </cell>
        </row>
        <row r="24077">
          <cell r="A24077" t="str">
            <v>1825092</v>
          </cell>
          <cell r="B24077" t="str">
            <v xml:space="preserve">НС-1257916 </v>
          </cell>
        </row>
        <row r="24078">
          <cell r="A24078" t="str">
            <v>1992914</v>
          </cell>
          <cell r="B24078" t="str">
            <v xml:space="preserve">НС-1257917 </v>
          </cell>
        </row>
        <row r="24079">
          <cell r="A24079" t="str">
            <v>2014632</v>
          </cell>
          <cell r="B24079" t="str">
            <v xml:space="preserve">НС-1257919 </v>
          </cell>
        </row>
        <row r="24080">
          <cell r="A24080" t="str">
            <v>1988211</v>
          </cell>
          <cell r="B24080" t="str">
            <v xml:space="preserve">НС-1257920 </v>
          </cell>
        </row>
        <row r="24081">
          <cell r="A24081" t="str">
            <v>1993384</v>
          </cell>
          <cell r="B24081" t="str">
            <v xml:space="preserve">НС-1257922 </v>
          </cell>
        </row>
        <row r="24082">
          <cell r="A24082" t="str">
            <v>1992886</v>
          </cell>
          <cell r="B24082" t="str">
            <v xml:space="preserve">НС-1257923 </v>
          </cell>
        </row>
        <row r="24083">
          <cell r="A24083" t="str">
            <v>1994759</v>
          </cell>
          <cell r="B24083" t="str">
            <v xml:space="preserve">НС-1257924 </v>
          </cell>
        </row>
        <row r="24084">
          <cell r="A24084" t="str">
            <v>1996196</v>
          </cell>
          <cell r="B24084" t="str">
            <v xml:space="preserve">НС-1257926 </v>
          </cell>
        </row>
        <row r="24085">
          <cell r="A24085" t="str">
            <v>2112186</v>
          </cell>
          <cell r="B24085" t="str">
            <v xml:space="preserve">НС-1257927 </v>
          </cell>
        </row>
        <row r="24086">
          <cell r="A24086" t="str">
            <v>2007310</v>
          </cell>
          <cell r="B24086" t="str">
            <v xml:space="preserve">НС-1257929 </v>
          </cell>
        </row>
        <row r="24087">
          <cell r="A24087" t="str">
            <v>1988229</v>
          </cell>
          <cell r="B24087" t="str">
            <v xml:space="preserve">НС-1257931 </v>
          </cell>
        </row>
        <row r="24088">
          <cell r="A24088" t="str">
            <v>4138796</v>
          </cell>
          <cell r="B24088" t="str">
            <v xml:space="preserve">НС-1257933 </v>
          </cell>
        </row>
        <row r="24089">
          <cell r="A24089" t="str">
            <v>2107372</v>
          </cell>
          <cell r="B24089" t="str">
            <v xml:space="preserve">НС-1257938 </v>
          </cell>
        </row>
        <row r="24090">
          <cell r="A24090" t="str">
            <v>1953304</v>
          </cell>
          <cell r="B24090" t="str">
            <v xml:space="preserve">НС-1257940 </v>
          </cell>
        </row>
        <row r="24091">
          <cell r="A24091" t="str">
            <v>2029829</v>
          </cell>
          <cell r="B24091" t="str">
            <v xml:space="preserve">НС-1257941 </v>
          </cell>
        </row>
        <row r="24092">
          <cell r="A24092" t="str">
            <v>1937142</v>
          </cell>
          <cell r="B24092" t="str">
            <v xml:space="preserve">НС-1257942 </v>
          </cell>
        </row>
        <row r="24093">
          <cell r="A24093" t="str">
            <v>2029822</v>
          </cell>
          <cell r="B24093" t="str">
            <v xml:space="preserve">НС-1257943 </v>
          </cell>
        </row>
        <row r="24094">
          <cell r="A24094" t="str">
            <v>1900600</v>
          </cell>
          <cell r="B24094" t="str">
            <v xml:space="preserve">НС-1257944 </v>
          </cell>
        </row>
        <row r="24095">
          <cell r="A24095" t="str">
            <v>2029826</v>
          </cell>
          <cell r="B24095" t="str">
            <v xml:space="preserve">НС-1257945 </v>
          </cell>
        </row>
        <row r="24096">
          <cell r="A24096" t="str">
            <v>1844583</v>
          </cell>
          <cell r="B24096" t="str">
            <v xml:space="preserve">НС-1257947 </v>
          </cell>
        </row>
        <row r="24097">
          <cell r="A24097" t="str">
            <v>1844499</v>
          </cell>
          <cell r="B24097" t="str">
            <v xml:space="preserve">НС-1257949 </v>
          </cell>
        </row>
        <row r="24098">
          <cell r="A24098" t="str">
            <v>1937144</v>
          </cell>
          <cell r="B24098" t="str">
            <v xml:space="preserve">НС-1257951 </v>
          </cell>
        </row>
        <row r="24099">
          <cell r="A24099" t="str">
            <v>1849016</v>
          </cell>
          <cell r="B24099" t="str">
            <v xml:space="preserve">НС-1257953 </v>
          </cell>
        </row>
        <row r="24100">
          <cell r="A24100" t="str">
            <v>2082895</v>
          </cell>
          <cell r="B24100" t="str">
            <v xml:space="preserve">НС-1257960 </v>
          </cell>
        </row>
        <row r="24101">
          <cell r="A24101" t="str">
            <v>2112282</v>
          </cell>
          <cell r="B24101" t="str">
            <v xml:space="preserve">НС-1257961 </v>
          </cell>
        </row>
        <row r="24102">
          <cell r="A24102" t="str">
            <v>2018076</v>
          </cell>
          <cell r="B24102" t="str">
            <v xml:space="preserve">НС-1257962 </v>
          </cell>
        </row>
        <row r="24103">
          <cell r="A24103" t="str">
            <v>1849812</v>
          </cell>
          <cell r="B24103" t="str">
            <v xml:space="preserve">НС-1257963 </v>
          </cell>
        </row>
        <row r="24104">
          <cell r="A24104" t="str">
            <v>1841779</v>
          </cell>
          <cell r="B24104" t="str">
            <v xml:space="preserve">НС-1257965 </v>
          </cell>
        </row>
        <row r="24105">
          <cell r="A24105" t="str">
            <v>1841776</v>
          </cell>
          <cell r="B24105" t="str">
            <v xml:space="preserve">НС-1257967 </v>
          </cell>
        </row>
        <row r="24106">
          <cell r="A24106" t="str">
            <v>1849153</v>
          </cell>
          <cell r="B24106" t="str">
            <v xml:space="preserve">НС-1257968 </v>
          </cell>
        </row>
        <row r="24107">
          <cell r="A24107" t="str">
            <v>2000534</v>
          </cell>
          <cell r="B24107" t="str">
            <v xml:space="preserve">НС-1257969 </v>
          </cell>
        </row>
        <row r="24108">
          <cell r="A24108" t="str">
            <v>2000344</v>
          </cell>
          <cell r="B24108" t="str">
            <v xml:space="preserve">НС-1257971 </v>
          </cell>
        </row>
        <row r="24109">
          <cell r="A24109" t="str">
            <v>ACC000476</v>
          </cell>
          <cell r="B24109" t="str">
            <v xml:space="preserve">НС-1257983 </v>
          </cell>
        </row>
        <row r="24110">
          <cell r="A24110" t="str">
            <v>E12 J44 303</v>
          </cell>
          <cell r="B24110" t="str">
            <v xml:space="preserve">НС-1258015 </v>
          </cell>
        </row>
        <row r="24111">
          <cell r="A24111" t="str">
            <v>4132784</v>
          </cell>
          <cell r="B24111" t="str">
            <v xml:space="preserve">НС-1258021 </v>
          </cell>
        </row>
        <row r="24112">
          <cell r="A24112" t="str">
            <v>4138927</v>
          </cell>
          <cell r="B24112" t="str">
            <v xml:space="preserve">НС-1258023 </v>
          </cell>
        </row>
        <row r="24113">
          <cell r="A24113" t="str">
            <v>2113045</v>
          </cell>
          <cell r="B24113" t="str">
            <v xml:space="preserve">НС-1258026 </v>
          </cell>
        </row>
        <row r="24114">
          <cell r="A24114" t="str">
            <v>4138928</v>
          </cell>
          <cell r="B24114" t="str">
            <v xml:space="preserve">НС-1258027 </v>
          </cell>
        </row>
        <row r="24115">
          <cell r="A24115" t="str">
            <v>1988226</v>
          </cell>
          <cell r="B24115" t="str">
            <v xml:space="preserve">НС-1258028 </v>
          </cell>
        </row>
        <row r="24116">
          <cell r="A24116" t="str">
            <v>2000099</v>
          </cell>
          <cell r="B24116" t="str">
            <v xml:space="preserve">НС-1258029 </v>
          </cell>
        </row>
        <row r="24117">
          <cell r="A24117" t="str">
            <v>2000361</v>
          </cell>
          <cell r="B24117" t="str">
            <v xml:space="preserve">НС-1258030 </v>
          </cell>
        </row>
        <row r="24118">
          <cell r="A24118" t="str">
            <v>4132785</v>
          </cell>
          <cell r="B24118" t="str">
            <v xml:space="preserve">НС-1258031 </v>
          </cell>
        </row>
        <row r="24119">
          <cell r="A24119" t="str">
            <v>1995048</v>
          </cell>
          <cell r="B24119" t="str">
            <v xml:space="preserve">НС-1258032 </v>
          </cell>
        </row>
        <row r="24120">
          <cell r="A24120" t="str">
            <v>1951343</v>
          </cell>
          <cell r="B24120" t="str">
            <v xml:space="preserve">НС-1258034 </v>
          </cell>
        </row>
        <row r="24121">
          <cell r="A24121" t="str">
            <v>1951140</v>
          </cell>
          <cell r="B24121" t="str">
            <v xml:space="preserve">НС-1258035 </v>
          </cell>
        </row>
        <row r="24122">
          <cell r="A24122" t="str">
            <v>1951345</v>
          </cell>
          <cell r="B24122" t="str">
            <v xml:space="preserve">НС-1258038 </v>
          </cell>
        </row>
        <row r="24123">
          <cell r="A24123" t="str">
            <v>2000532</v>
          </cell>
          <cell r="B24123" t="str">
            <v xml:space="preserve">НС-1258039 </v>
          </cell>
        </row>
        <row r="24124">
          <cell r="A24124" t="str">
            <v>1822632</v>
          </cell>
          <cell r="B24124" t="str">
            <v xml:space="preserve">НС-1258040 </v>
          </cell>
        </row>
        <row r="24125">
          <cell r="A24125" t="str">
            <v>1822634</v>
          </cell>
          <cell r="B24125" t="str">
            <v xml:space="preserve">НС-1258041 </v>
          </cell>
        </row>
        <row r="24126">
          <cell r="A24126" t="str">
            <v>1996225</v>
          </cell>
          <cell r="B24126" t="str">
            <v xml:space="preserve">НС-1258043 </v>
          </cell>
        </row>
        <row r="24127">
          <cell r="A24127" t="str">
            <v>2000372</v>
          </cell>
          <cell r="B24127" t="str">
            <v xml:space="preserve">НС-1258044 </v>
          </cell>
        </row>
        <row r="24128">
          <cell r="A24128" t="str">
            <v>1988660</v>
          </cell>
          <cell r="B24128" t="str">
            <v xml:space="preserve">НС-1258045 </v>
          </cell>
        </row>
        <row r="24129">
          <cell r="A24129" t="str">
            <v>1998974</v>
          </cell>
          <cell r="B24129" t="str">
            <v xml:space="preserve">НС-1258046 </v>
          </cell>
        </row>
        <row r="24130">
          <cell r="A24130" t="str">
            <v>1995193</v>
          </cell>
          <cell r="B24130" t="str">
            <v xml:space="preserve">НС-1258048 </v>
          </cell>
        </row>
        <row r="24131">
          <cell r="A24131" t="str">
            <v>1995202</v>
          </cell>
          <cell r="B24131" t="str">
            <v xml:space="preserve">НС-1258053 </v>
          </cell>
        </row>
        <row r="24132">
          <cell r="A24132" t="str">
            <v>1995594</v>
          </cell>
          <cell r="B24132" t="str">
            <v xml:space="preserve">НС-1258055 </v>
          </cell>
        </row>
        <row r="24133">
          <cell r="A24133" t="str">
            <v>ZXB813511</v>
          </cell>
          <cell r="B24133" t="str">
            <v xml:space="preserve">НС-1258062 </v>
          </cell>
        </row>
        <row r="24134">
          <cell r="A24134" t="str">
            <v>ACC000399</v>
          </cell>
          <cell r="B24134" t="str">
            <v xml:space="preserve">НС-1258069 </v>
          </cell>
        </row>
        <row r="24135">
          <cell r="A24135" t="str">
            <v>2710150013001-1</v>
          </cell>
          <cell r="B24135" t="str">
            <v xml:space="preserve">НС-1258073 </v>
          </cell>
        </row>
        <row r="24136">
          <cell r="A24136" t="str">
            <v>2710150037001-1</v>
          </cell>
          <cell r="B24136" t="str">
            <v xml:space="preserve">НС-1258086 </v>
          </cell>
        </row>
        <row r="24137">
          <cell r="A24137" t="str">
            <v>2710150038001-1</v>
          </cell>
          <cell r="B24137" t="str">
            <v xml:space="preserve">НС-1258087 </v>
          </cell>
        </row>
        <row r="24138">
          <cell r="A24138" t="str">
            <v>2710151000101</v>
          </cell>
          <cell r="B24138" t="str">
            <v xml:space="preserve">НС-1258088 </v>
          </cell>
        </row>
        <row r="24139">
          <cell r="A24139" t="str">
            <v>2710150036001-1</v>
          </cell>
          <cell r="B24139" t="str">
            <v xml:space="preserve">НС-1258089 </v>
          </cell>
        </row>
        <row r="24140">
          <cell r="A24140" t="str">
            <v>2710154000101</v>
          </cell>
          <cell r="B24140" t="str">
            <v xml:space="preserve">НС-1258090 </v>
          </cell>
        </row>
        <row r="24141">
          <cell r="A24141" t="str">
            <v>2710400025001-1</v>
          </cell>
          <cell r="B24141" t="str">
            <v xml:space="preserve">НС-1258091 </v>
          </cell>
        </row>
        <row r="24142">
          <cell r="A24142" t="str">
            <v>2710159000401</v>
          </cell>
          <cell r="B24142" t="str">
            <v xml:space="preserve">НС-1258092 </v>
          </cell>
        </row>
        <row r="24143">
          <cell r="A24143" t="str">
            <v>2710150010001-1</v>
          </cell>
          <cell r="B24143" t="str">
            <v xml:space="preserve">НС-1258093 </v>
          </cell>
        </row>
        <row r="24144">
          <cell r="A24144" t="str">
            <v>1952168</v>
          </cell>
          <cell r="B24144" t="str">
            <v xml:space="preserve">НС-1258100 </v>
          </cell>
        </row>
        <row r="24145">
          <cell r="A24145" t="str">
            <v>1971377</v>
          </cell>
          <cell r="B24145" t="str">
            <v xml:space="preserve">НС-1258103 </v>
          </cell>
        </row>
        <row r="24146">
          <cell r="A24146" t="str">
            <v>2030542</v>
          </cell>
          <cell r="B24146" t="str">
            <v xml:space="preserve">НС-1258104 </v>
          </cell>
        </row>
        <row r="24147">
          <cell r="A24147" t="str">
            <v>1996919</v>
          </cell>
          <cell r="B24147" t="str">
            <v xml:space="preserve">НС-1258105 </v>
          </cell>
        </row>
        <row r="24148">
          <cell r="A24148" t="str">
            <v>4134217</v>
          </cell>
          <cell r="B24148" t="str">
            <v xml:space="preserve">НС-1258106 </v>
          </cell>
        </row>
        <row r="24149">
          <cell r="A24149" t="str">
            <v>2037504</v>
          </cell>
          <cell r="B24149" t="str">
            <v xml:space="preserve">НС-1258107 </v>
          </cell>
        </row>
        <row r="24150">
          <cell r="A24150" t="str">
            <v>2030548</v>
          </cell>
          <cell r="B24150" t="str">
            <v xml:space="preserve">НС-1258109 </v>
          </cell>
        </row>
        <row r="24151">
          <cell r="A24151" t="str">
            <v>1953846</v>
          </cell>
          <cell r="B24151" t="str">
            <v xml:space="preserve">НС-1258110 </v>
          </cell>
        </row>
        <row r="24152">
          <cell r="A24152" t="str">
            <v>2003476</v>
          </cell>
          <cell r="B24152" t="str">
            <v xml:space="preserve">НС-1258111 </v>
          </cell>
        </row>
        <row r="24153">
          <cell r="A24153" t="str">
            <v>2037497</v>
          </cell>
          <cell r="B24153" t="str">
            <v xml:space="preserve">НС-1258114 </v>
          </cell>
        </row>
        <row r="24154">
          <cell r="A24154" t="str">
            <v>2033293</v>
          </cell>
          <cell r="B24154" t="str">
            <v xml:space="preserve">НС-1258115 </v>
          </cell>
        </row>
        <row r="24155">
          <cell r="A24155" t="str">
            <v>4134690</v>
          </cell>
          <cell r="B24155" t="str">
            <v xml:space="preserve">НС-1258117 </v>
          </cell>
        </row>
        <row r="24156">
          <cell r="A24156" t="str">
            <v>1868589</v>
          </cell>
          <cell r="B24156" t="str">
            <v xml:space="preserve">НС-1258119 </v>
          </cell>
        </row>
        <row r="24157">
          <cell r="A24157" t="str">
            <v>1846082</v>
          </cell>
          <cell r="B24157" t="str">
            <v xml:space="preserve">НС-1258121 </v>
          </cell>
        </row>
        <row r="24158">
          <cell r="A24158" t="str">
            <v>2000212</v>
          </cell>
          <cell r="B24158" t="str">
            <v xml:space="preserve">НС-1258123 </v>
          </cell>
        </row>
        <row r="24159">
          <cell r="A24159" t="str">
            <v>1895024</v>
          </cell>
          <cell r="B24159" t="str">
            <v xml:space="preserve">НС-1258124 </v>
          </cell>
        </row>
        <row r="24160">
          <cell r="A24160" t="str">
            <v>2003823</v>
          </cell>
          <cell r="B24160" t="str">
            <v xml:space="preserve">НС-1258125 </v>
          </cell>
        </row>
        <row r="24161">
          <cell r="A24161" t="str">
            <v>2006083</v>
          </cell>
          <cell r="B24161" t="str">
            <v xml:space="preserve">НС-1258126 </v>
          </cell>
        </row>
        <row r="24162">
          <cell r="A24162" t="str">
            <v>2000463</v>
          </cell>
          <cell r="B24162" t="str">
            <v xml:space="preserve">НС-1258127 </v>
          </cell>
        </row>
        <row r="24163">
          <cell r="A24163" t="str">
            <v>1846084</v>
          </cell>
          <cell r="B24163" t="str">
            <v xml:space="preserve">НС-1258128 </v>
          </cell>
        </row>
        <row r="24164">
          <cell r="A24164" t="str">
            <v>2001162</v>
          </cell>
          <cell r="B24164" t="str">
            <v xml:space="preserve">НС-1258130 </v>
          </cell>
        </row>
        <row r="24165">
          <cell r="A24165" t="str">
            <v>1994532</v>
          </cell>
          <cell r="B24165" t="str">
            <v xml:space="preserve">НС-1258143 </v>
          </cell>
        </row>
        <row r="24166">
          <cell r="A24166" t="str">
            <v>2001093</v>
          </cell>
          <cell r="B24166" t="str">
            <v xml:space="preserve">НС-1258146 </v>
          </cell>
        </row>
        <row r="24167">
          <cell r="A24167" t="str">
            <v>1988411</v>
          </cell>
          <cell r="B24167" t="str">
            <v xml:space="preserve">НС-1258147 </v>
          </cell>
        </row>
        <row r="24168">
          <cell r="A24168" t="str">
            <v>1995675</v>
          </cell>
          <cell r="B24168" t="str">
            <v xml:space="preserve">НС-1258149 </v>
          </cell>
        </row>
        <row r="24169">
          <cell r="A24169" t="str">
            <v>1997315</v>
          </cell>
          <cell r="B24169" t="str">
            <v xml:space="preserve">НС-1258150 </v>
          </cell>
        </row>
        <row r="24170">
          <cell r="A24170" t="str">
            <v>1994762</v>
          </cell>
          <cell r="B24170" t="str">
            <v xml:space="preserve">НС-1258152 </v>
          </cell>
        </row>
        <row r="24171">
          <cell r="A24171" t="str">
            <v>1994760</v>
          </cell>
          <cell r="B24171" t="str">
            <v xml:space="preserve">НС-1258154 </v>
          </cell>
        </row>
        <row r="24172">
          <cell r="A24172" t="str">
            <v>2033258</v>
          </cell>
          <cell r="B24172" t="str">
            <v xml:space="preserve">НС-1258156 </v>
          </cell>
        </row>
        <row r="24173">
          <cell r="A24173" t="str">
            <v>2007456</v>
          </cell>
          <cell r="B24173" t="str">
            <v xml:space="preserve">НС-1258158 </v>
          </cell>
        </row>
        <row r="24174">
          <cell r="A24174" t="str">
            <v>1988412</v>
          </cell>
          <cell r="B24174" t="str">
            <v xml:space="preserve">НС-1258160 </v>
          </cell>
        </row>
        <row r="24175">
          <cell r="A24175" t="str">
            <v>4134218</v>
          </cell>
          <cell r="B24175" t="str">
            <v xml:space="preserve">НС-1258161 </v>
          </cell>
        </row>
        <row r="24176">
          <cell r="A24176" t="str">
            <v>1892229</v>
          </cell>
          <cell r="B24176" t="str">
            <v xml:space="preserve">НС-1258162 </v>
          </cell>
        </row>
        <row r="24177">
          <cell r="A24177" t="str">
            <v>1997106</v>
          </cell>
          <cell r="B24177" t="str">
            <v xml:space="preserve">НС-1258164 </v>
          </cell>
        </row>
        <row r="24178">
          <cell r="A24178" t="str">
            <v>1924214</v>
          </cell>
          <cell r="B24178" t="str">
            <v xml:space="preserve">НС-1258165 </v>
          </cell>
        </row>
        <row r="24179">
          <cell r="A24179" t="str">
            <v>2006677</v>
          </cell>
          <cell r="B24179" t="str">
            <v xml:space="preserve">НС-1258166 </v>
          </cell>
        </row>
        <row r="24180">
          <cell r="A24180" t="str">
            <v>1996895</v>
          </cell>
          <cell r="B24180" t="str">
            <v xml:space="preserve">НС-1258168 </v>
          </cell>
        </row>
        <row r="24181">
          <cell r="A24181" t="str">
            <v>192494DVTME366</v>
          </cell>
          <cell r="B24181" t="str">
            <v xml:space="preserve">НС-1258169 </v>
          </cell>
        </row>
        <row r="24182">
          <cell r="A24182" t="str">
            <v>1849152</v>
          </cell>
          <cell r="B24182" t="str">
            <v xml:space="preserve">НС-1258170 </v>
          </cell>
        </row>
        <row r="24183">
          <cell r="A24183" t="str">
            <v>CBBH2480.BDVAS</v>
          </cell>
          <cell r="B24183" t="str">
            <v xml:space="preserve">НС-1258171 </v>
          </cell>
        </row>
        <row r="24184">
          <cell r="A24184" t="str">
            <v>2001573</v>
          </cell>
          <cell r="B24184" t="str">
            <v xml:space="preserve">НС-1258173 </v>
          </cell>
        </row>
        <row r="24185">
          <cell r="A24185" t="str">
            <v>AHU000993</v>
          </cell>
          <cell r="B24185" t="str">
            <v xml:space="preserve">НС-1258203 </v>
          </cell>
        </row>
        <row r="24186">
          <cell r="A24186" t="str">
            <v>ZXB808771</v>
          </cell>
          <cell r="B24186" t="str">
            <v xml:space="preserve">НС-1258225 </v>
          </cell>
        </row>
        <row r="24187">
          <cell r="A24187" t="str">
            <v>ZXB808773</v>
          </cell>
          <cell r="B24187" t="str">
            <v xml:space="preserve">НС-1258226 </v>
          </cell>
        </row>
        <row r="24188">
          <cell r="A24188" t="str">
            <v>ZXB808776</v>
          </cell>
          <cell r="B24188" t="str">
            <v xml:space="preserve">НС-1258227 </v>
          </cell>
        </row>
        <row r="24189">
          <cell r="A24189" t="str">
            <v>ZCS-E34-P-E34-YF4-YF4 (CRH)</v>
          </cell>
          <cell r="B24189" t="str">
            <v xml:space="preserve">НС-1258229 </v>
          </cell>
        </row>
        <row r="24190">
          <cell r="A24190" t="str">
            <v>ZCS-E17-P-E34-YF4-YF4 (CRH)</v>
          </cell>
          <cell r="B24190" t="str">
            <v xml:space="preserve">НС-1258231 </v>
          </cell>
        </row>
        <row r="24191">
          <cell r="A24191" t="str">
            <v>A001A.02.008.013</v>
          </cell>
          <cell r="B24191" t="str">
            <v xml:space="preserve">НС-1258252 </v>
          </cell>
        </row>
        <row r="24192">
          <cell r="A24192" t="str">
            <v>A007A.01.008.201</v>
          </cell>
          <cell r="B24192" t="str">
            <v xml:space="preserve">НС-1258253 </v>
          </cell>
        </row>
        <row r="24193">
          <cell r="A24193" t="str">
            <v>A007A.02.003.019</v>
          </cell>
          <cell r="B24193" t="str">
            <v xml:space="preserve">НС-1258254 </v>
          </cell>
        </row>
        <row r="24194">
          <cell r="A24194" t="str">
            <v>A007A.01.009.201</v>
          </cell>
          <cell r="B24194" t="str">
            <v xml:space="preserve">НС-1258255 </v>
          </cell>
        </row>
        <row r="24195">
          <cell r="A24195" t="str">
            <v>A007A.07.001.008</v>
          </cell>
          <cell r="B24195" t="str">
            <v xml:space="preserve">НС-1258256 </v>
          </cell>
        </row>
        <row r="24196">
          <cell r="A24196" t="str">
            <v>A007D.01.001.001</v>
          </cell>
          <cell r="B24196" t="str">
            <v xml:space="preserve">НС-1258257 </v>
          </cell>
        </row>
        <row r="24197">
          <cell r="A24197" t="str">
            <v>A007A.01.016.004</v>
          </cell>
          <cell r="B24197" t="str">
            <v xml:space="preserve">НС-1258259 </v>
          </cell>
        </row>
        <row r="24198">
          <cell r="A24198" t="str">
            <v>A007B.01.101.001</v>
          </cell>
          <cell r="B24198" t="str">
            <v xml:space="preserve">НС-1258260 </v>
          </cell>
        </row>
        <row r="24199">
          <cell r="A24199" t="str">
            <v>A001A.04.013.230</v>
          </cell>
          <cell r="B24199" t="str">
            <v xml:space="preserve">НС-1258261 </v>
          </cell>
        </row>
        <row r="24200">
          <cell r="A24200" t="str">
            <v>A007A.04.003.289</v>
          </cell>
          <cell r="B24200" t="str">
            <v xml:space="preserve">НС-1258262 </v>
          </cell>
        </row>
        <row r="24201">
          <cell r="A24201" t="str">
            <v>A007A.04.004.287</v>
          </cell>
          <cell r="B24201" t="str">
            <v xml:space="preserve">НС-1258264 </v>
          </cell>
        </row>
        <row r="24202">
          <cell r="A24202" t="str">
            <v>A007A.01.003.401</v>
          </cell>
          <cell r="B24202" t="str">
            <v xml:space="preserve">НС-1258265 </v>
          </cell>
        </row>
        <row r="24203">
          <cell r="A24203" t="str">
            <v>A007A.04.001.234</v>
          </cell>
          <cell r="B24203" t="str">
            <v xml:space="preserve">НС-1258266 </v>
          </cell>
        </row>
        <row r="24204">
          <cell r="A24204" t="str">
            <v>A007A.01.013.021_</v>
          </cell>
          <cell r="B24204" t="str">
            <v xml:space="preserve">НС-1258268 </v>
          </cell>
        </row>
        <row r="24205">
          <cell r="A24205" t="str">
            <v>E27 C45 300</v>
          </cell>
          <cell r="B24205" t="str">
            <v xml:space="preserve">НС-1258290 </v>
          </cell>
        </row>
        <row r="24206">
          <cell r="A24206" t="str">
            <v>1090582</v>
          </cell>
          <cell r="B24206" t="str">
            <v xml:space="preserve">НС-1258291 </v>
          </cell>
        </row>
        <row r="24207">
          <cell r="A24207" t="str">
            <v>1093026</v>
          </cell>
          <cell r="B24207" t="str">
            <v xml:space="preserve">НС-1258294 </v>
          </cell>
        </row>
        <row r="24208">
          <cell r="A24208" t="str">
            <v>1092607</v>
          </cell>
          <cell r="B24208" t="str">
            <v xml:space="preserve">НС-1258295 </v>
          </cell>
        </row>
        <row r="24209">
          <cell r="A24209" t="str">
            <v>1093019</v>
          </cell>
          <cell r="B24209" t="str">
            <v xml:space="preserve">НС-1258297 </v>
          </cell>
        </row>
        <row r="24210">
          <cell r="A24210" t="str">
            <v>1092605</v>
          </cell>
          <cell r="B24210" t="str">
            <v xml:space="preserve">НС-1258298 </v>
          </cell>
        </row>
        <row r="24211">
          <cell r="A24211" t="str">
            <v>1092606</v>
          </cell>
          <cell r="B24211" t="str">
            <v xml:space="preserve">НС-1258299 </v>
          </cell>
        </row>
        <row r="24212">
          <cell r="A24212" t="str">
            <v>1011314</v>
          </cell>
          <cell r="B24212" t="str">
            <v xml:space="preserve">НС-1258306 </v>
          </cell>
        </row>
        <row r="24213">
          <cell r="A24213" t="str">
            <v>1028619</v>
          </cell>
          <cell r="B24213" t="str">
            <v xml:space="preserve">НС-1258310 </v>
          </cell>
        </row>
        <row r="24214">
          <cell r="A24214" t="str">
            <v>1056930</v>
          </cell>
          <cell r="B24214" t="str">
            <v xml:space="preserve">НС-1258313 </v>
          </cell>
        </row>
        <row r="24215">
          <cell r="A24215" t="str">
            <v>1083207</v>
          </cell>
          <cell r="B24215" t="str">
            <v xml:space="preserve">НС-1258315 </v>
          </cell>
        </row>
        <row r="24216">
          <cell r="A24216" t="str">
            <v>1056929</v>
          </cell>
          <cell r="B24216" t="str">
            <v xml:space="preserve">НС-1258317 </v>
          </cell>
        </row>
        <row r="24217">
          <cell r="A24217" t="str">
            <v>1029081</v>
          </cell>
          <cell r="B24217" t="str">
            <v xml:space="preserve">НС-1258319 </v>
          </cell>
        </row>
        <row r="24218">
          <cell r="A24218" t="str">
            <v>1094832</v>
          </cell>
          <cell r="B24218" t="str">
            <v xml:space="preserve">НС-1258322 </v>
          </cell>
        </row>
        <row r="24219">
          <cell r="A24219" t="str">
            <v>1113405</v>
          </cell>
          <cell r="B24219" t="str">
            <v xml:space="preserve">НС-1258324 </v>
          </cell>
        </row>
        <row r="24220">
          <cell r="A24220" t="str">
            <v>1004594</v>
          </cell>
          <cell r="B24220" t="str">
            <v xml:space="preserve">НС-1258335 </v>
          </cell>
        </row>
        <row r="24221">
          <cell r="A24221" t="str">
            <v>1001490</v>
          </cell>
          <cell r="B24221" t="str">
            <v xml:space="preserve">НС-1258336 </v>
          </cell>
        </row>
        <row r="24222">
          <cell r="A24222" t="str">
            <v>1014187</v>
          </cell>
          <cell r="B24222" t="str">
            <v xml:space="preserve">НС-1258337 </v>
          </cell>
        </row>
        <row r="24223">
          <cell r="A24223" t="str">
            <v>1065968</v>
          </cell>
          <cell r="B24223" t="str">
            <v xml:space="preserve">НС-1258339 </v>
          </cell>
        </row>
        <row r="24224">
          <cell r="A24224" t="str">
            <v>1102071</v>
          </cell>
          <cell r="B24224" t="str">
            <v xml:space="preserve">НС-1258340 </v>
          </cell>
        </row>
        <row r="24225">
          <cell r="A24225" t="str">
            <v>19-3567 ADV-A 920-4025 P1</v>
          </cell>
          <cell r="B24225" t="str">
            <v xml:space="preserve">НС-1258346 </v>
          </cell>
        </row>
        <row r="24226">
          <cell r="A24226" t="str">
            <v>19-3567 ADV-A 800-4042 V1</v>
          </cell>
          <cell r="B24226" t="str">
            <v xml:space="preserve">НС-1258347 </v>
          </cell>
        </row>
        <row r="24227">
          <cell r="A24227" t="str">
            <v>19-3567 ADV-S 541-4025 P2</v>
          </cell>
          <cell r="B24227" t="str">
            <v xml:space="preserve">НС-1258348 </v>
          </cell>
        </row>
        <row r="24228">
          <cell r="A24228" t="str">
            <v>19-3567 ADV-A 1380-4025 P3</v>
          </cell>
          <cell r="B24228" t="str">
            <v xml:space="preserve">НС-1258350 </v>
          </cell>
        </row>
        <row r="24229">
          <cell r="A24229" t="str">
            <v>19-3567 ADV-A 440-4025 P4</v>
          </cell>
          <cell r="B24229" t="str">
            <v xml:space="preserve">НС-1258351 </v>
          </cell>
        </row>
        <row r="24230">
          <cell r="A24230" t="str">
            <v>19-3567 ADV-S 661-4025 P5</v>
          </cell>
          <cell r="B24230" t="str">
            <v xml:space="preserve">НС-1258352 </v>
          </cell>
        </row>
        <row r="24231">
          <cell r="A24231" t="str">
            <v>19-3567 ADV-A 300-4025 P6/V12</v>
          </cell>
          <cell r="B24231" t="str">
            <v xml:space="preserve">НС-1258353 </v>
          </cell>
        </row>
        <row r="24232">
          <cell r="A24232" t="str">
            <v>19-3567 ADV-A 380-4025 P7</v>
          </cell>
          <cell r="B24232" t="str">
            <v xml:space="preserve">НС-1258354 </v>
          </cell>
        </row>
        <row r="24233">
          <cell r="A24233" t="str">
            <v>19-3567 ADV-S 2021-4025 P8</v>
          </cell>
          <cell r="B24233" t="str">
            <v xml:space="preserve">НС-1258356 </v>
          </cell>
        </row>
        <row r="24234">
          <cell r="A24234" t="str">
            <v>19-3567 ADV-S 2021-4025 V19</v>
          </cell>
          <cell r="B24234" t="str">
            <v xml:space="preserve">НС-1258357 </v>
          </cell>
        </row>
        <row r="24235">
          <cell r="A24235" t="str">
            <v>19-3567 ADV-S 1071-4025 P9</v>
          </cell>
          <cell r="B24235" t="str">
            <v xml:space="preserve">НС-1258358 </v>
          </cell>
        </row>
        <row r="24236">
          <cell r="A24236" t="str">
            <v>19-3567 ADV-S 741-4025 P10</v>
          </cell>
          <cell r="B24236" t="str">
            <v xml:space="preserve">НС-1258360 </v>
          </cell>
        </row>
        <row r="24237">
          <cell r="A24237" t="str">
            <v>19-3567 ADV-S 1461-4025 P11</v>
          </cell>
          <cell r="B24237" t="str">
            <v xml:space="preserve">НС-1258362 </v>
          </cell>
        </row>
        <row r="24238">
          <cell r="A24238" t="str">
            <v>19-3567 ADV-S 2021-4025 P12</v>
          </cell>
          <cell r="B24238" t="str">
            <v xml:space="preserve">НС-1258364 </v>
          </cell>
        </row>
        <row r="24239">
          <cell r="A24239" t="str">
            <v>19-3567 ADV-S 1241-4025 V26</v>
          </cell>
          <cell r="B24239" t="str">
            <v xml:space="preserve">НС-1258365 </v>
          </cell>
        </row>
        <row r="24240">
          <cell r="A24240" t="str">
            <v>E22 853 640</v>
          </cell>
          <cell r="B24240" t="str">
            <v xml:space="preserve">НС-1258366 </v>
          </cell>
        </row>
        <row r="24241">
          <cell r="A24241" t="str">
            <v>19-3567 ADV-S 661-4025 P13</v>
          </cell>
          <cell r="B24241" t="str">
            <v xml:space="preserve">НС-1258367 </v>
          </cell>
        </row>
        <row r="24242">
          <cell r="A24242" t="str">
            <v>E12 819 493</v>
          </cell>
          <cell r="B24242" t="str">
            <v xml:space="preserve">НС-1258369 </v>
          </cell>
        </row>
        <row r="24243">
          <cell r="A24243" t="str">
            <v>19-3567 ADV-S 471-4025 V28</v>
          </cell>
          <cell r="B24243" t="str">
            <v xml:space="preserve">НС-1258370 </v>
          </cell>
        </row>
        <row r="24244">
          <cell r="A24244" t="str">
            <v>19-3567 ADV-A 920-4025 P14</v>
          </cell>
          <cell r="B24244" t="str">
            <v xml:space="preserve">НС-1258372 </v>
          </cell>
        </row>
        <row r="24245">
          <cell r="A24245" t="str">
            <v>19-3567 ADV-A 920-4025</v>
          </cell>
          <cell r="B24245" t="str">
            <v xml:space="preserve">НС-1258373 </v>
          </cell>
        </row>
        <row r="24246">
          <cell r="A24246" t="str">
            <v>19-3567 ADV-S 881-4025 P15</v>
          </cell>
          <cell r="B24246" t="str">
            <v xml:space="preserve">НС-1258374 </v>
          </cell>
        </row>
        <row r="24247">
          <cell r="A24247" t="str">
            <v>19-3567 ADV-S 661-4025</v>
          </cell>
          <cell r="B24247" t="str">
            <v xml:space="preserve">НС-1258375 </v>
          </cell>
        </row>
        <row r="24248">
          <cell r="A24248" t="str">
            <v>19-3567 ADV-S 881-4025 P16</v>
          </cell>
          <cell r="B24248" t="str">
            <v xml:space="preserve">НС-1259260 </v>
          </cell>
        </row>
        <row r="24249">
          <cell r="A24249" t="str">
            <v>19-3567 ADV-S 1241-4025 P28</v>
          </cell>
          <cell r="B24249" t="str">
            <v xml:space="preserve">НС-1259261 </v>
          </cell>
        </row>
        <row r="24250">
          <cell r="A24250" t="str">
            <v>19-3567 ADV-S 661-4025 V33</v>
          </cell>
          <cell r="B24250" t="str">
            <v xml:space="preserve">НС-1259262 </v>
          </cell>
        </row>
        <row r="24251">
          <cell r="A24251" t="str">
            <v>19-3567 ADV-S 471-4025 P17</v>
          </cell>
          <cell r="B24251" t="str">
            <v xml:space="preserve">НС-1259263 </v>
          </cell>
        </row>
        <row r="24252">
          <cell r="A24252" t="str">
            <v>19-3567 ADV-S 1241-4025 P29</v>
          </cell>
          <cell r="B24252" t="str">
            <v xml:space="preserve">НС-1259264 </v>
          </cell>
        </row>
        <row r="24253">
          <cell r="A24253" t="str">
            <v>19-3567 ADV-S 371-4025 V34</v>
          </cell>
          <cell r="B24253" t="str">
            <v xml:space="preserve">НС-1259265 </v>
          </cell>
        </row>
        <row r="24254">
          <cell r="A24254" t="str">
            <v>19-3567 ADV-S 471-4025 P18</v>
          </cell>
          <cell r="B24254" t="str">
            <v xml:space="preserve">НС-1259267 </v>
          </cell>
        </row>
        <row r="24255">
          <cell r="A24255" t="str">
            <v>19-3567 ADV-A 240-4025 P30</v>
          </cell>
          <cell r="B24255" t="str">
            <v xml:space="preserve">НС-1259268 </v>
          </cell>
        </row>
        <row r="24256">
          <cell r="A24256" t="str">
            <v>19-3567 ADV-S 371-4025 V35</v>
          </cell>
          <cell r="B24256" t="str">
            <v xml:space="preserve">НС-1259269 </v>
          </cell>
        </row>
        <row r="24257">
          <cell r="A24257" t="str">
            <v>19-3567 ADV-S 2831-402 P19</v>
          </cell>
          <cell r="B24257" t="str">
            <v xml:space="preserve">НС-1259271 </v>
          </cell>
        </row>
        <row r="24258">
          <cell r="A24258" t="str">
            <v>19-3567 ADV-A 240-4025 V52</v>
          </cell>
          <cell r="B24258" t="str">
            <v xml:space="preserve">НС-1259272 </v>
          </cell>
        </row>
        <row r="24259">
          <cell r="A24259" t="str">
            <v>19-3567 ADV-S 3371-4025 V37</v>
          </cell>
          <cell r="B24259" t="str">
            <v xml:space="preserve">НС-1259273 </v>
          </cell>
        </row>
        <row r="24260">
          <cell r="A24260" t="str">
            <v>19-3567 ADV-A 1720-4025 P20</v>
          </cell>
          <cell r="B24260" t="str">
            <v xml:space="preserve">НС-1259274 </v>
          </cell>
        </row>
        <row r="24261">
          <cell r="A24261" t="str">
            <v>19-3567 ADV-A 1720-4025 V38</v>
          </cell>
          <cell r="B24261" t="str">
            <v xml:space="preserve">НС-1259275 </v>
          </cell>
        </row>
        <row r="24262">
          <cell r="A24262" t="str">
            <v>19-3567 ADV-A 1720-4025 P21</v>
          </cell>
          <cell r="B24262" t="str">
            <v xml:space="preserve">НС-1259276 </v>
          </cell>
        </row>
        <row r="24263">
          <cell r="A24263" t="str">
            <v>19-3567 ADV-A 1530-4025 V39</v>
          </cell>
          <cell r="B24263" t="str">
            <v xml:space="preserve">НС-1259277 </v>
          </cell>
        </row>
        <row r="24264">
          <cell r="A24264" t="str">
            <v>19-3567 ADV-A 1720-4025 P22</v>
          </cell>
          <cell r="B24264" t="str">
            <v xml:space="preserve">НС-1259279 </v>
          </cell>
        </row>
        <row r="24265">
          <cell r="A24265" t="str">
            <v>19-3567 ADV-A 710-4025 P31</v>
          </cell>
          <cell r="B24265" t="str">
            <v xml:space="preserve">НС-1259280 </v>
          </cell>
        </row>
        <row r="24266">
          <cell r="A24266" t="str">
            <v>19-3567 ADV-A 1530-4025 V40</v>
          </cell>
          <cell r="B24266" t="str">
            <v xml:space="preserve">НС-1259281 </v>
          </cell>
        </row>
        <row r="24267">
          <cell r="A24267" t="str">
            <v>19-3567 ADV-А 2920-4025 P23</v>
          </cell>
          <cell r="B24267" t="str">
            <v xml:space="preserve">НС-1259283 </v>
          </cell>
        </row>
        <row r="24268">
          <cell r="A24268" t="str">
            <v>19-3567 ADV-A 240-4025 V53</v>
          </cell>
          <cell r="B24268" t="str">
            <v xml:space="preserve">НС-1259284 </v>
          </cell>
        </row>
        <row r="24269">
          <cell r="A24269" t="str">
            <v>19-3567 ADV-А 2080-4025 V41</v>
          </cell>
          <cell r="B24269" t="str">
            <v xml:space="preserve">НС-1259286 </v>
          </cell>
        </row>
        <row r="24270">
          <cell r="A24270" t="str">
            <v>19-3567 ADV-А 240-4025 P24</v>
          </cell>
          <cell r="B24270" t="str">
            <v xml:space="preserve">НС-1259287 </v>
          </cell>
        </row>
        <row r="24271">
          <cell r="A24271" t="str">
            <v>19-3567 ADV-A 920-4025 P32</v>
          </cell>
          <cell r="B24271" t="str">
            <v xml:space="preserve">НС-1259288 </v>
          </cell>
        </row>
        <row r="24272">
          <cell r="A24272" t="str">
            <v>19-3567 ADV-S 661-4025 P25</v>
          </cell>
          <cell r="B24272" t="str">
            <v xml:space="preserve">НС-1259289 </v>
          </cell>
        </row>
        <row r="24273">
          <cell r="A24273" t="str">
            <v>19-3567 ADV-S 471-4025 P26</v>
          </cell>
          <cell r="B24273" t="str">
            <v xml:space="preserve">НС-1259290 </v>
          </cell>
        </row>
        <row r="24274">
          <cell r="A24274" t="str">
            <v>19-3567 ADV-S 471-4025 P27</v>
          </cell>
          <cell r="B24274" t="str">
            <v xml:space="preserve">НС-1259291 </v>
          </cell>
        </row>
        <row r="24275">
          <cell r="A24275" t="str">
            <v>19-3567 ADV-A 240-4025 P36</v>
          </cell>
          <cell r="B24275" t="str">
            <v xml:space="preserve">НС-1259292 </v>
          </cell>
        </row>
        <row r="24276">
          <cell r="A24276" t="str">
            <v>19-3567 ADV-A 240-4025 P37</v>
          </cell>
          <cell r="B24276" t="str">
            <v xml:space="preserve">НС-1259293 </v>
          </cell>
        </row>
        <row r="24277">
          <cell r="A24277" t="str">
            <v>19-3567 ADV-A 240-4025 P33</v>
          </cell>
          <cell r="B24277" t="str">
            <v xml:space="preserve">НС-1259296 </v>
          </cell>
        </row>
        <row r="24278">
          <cell r="A24278" t="str">
            <v>19-3567 ADV-A 710-4025 P34</v>
          </cell>
          <cell r="B24278" t="str">
            <v xml:space="preserve">НС-1259299 </v>
          </cell>
        </row>
        <row r="24279">
          <cell r="A24279" t="str">
            <v>19-3567 ADV-A 300-4025 P35</v>
          </cell>
          <cell r="B24279" t="str">
            <v xml:space="preserve">НС-1259302 </v>
          </cell>
        </row>
        <row r="24280">
          <cell r="A24280" t="str">
            <v>19-3567 ADV-A 240-4025 V60</v>
          </cell>
          <cell r="B24280" t="str">
            <v xml:space="preserve">НС-1259309 </v>
          </cell>
        </row>
        <row r="24281">
          <cell r="A24281" t="str">
            <v>19-3567 ADV-A 570-4025 V61</v>
          </cell>
          <cell r="B24281" t="str">
            <v xml:space="preserve">НС-1259311 </v>
          </cell>
        </row>
        <row r="24282">
          <cell r="A24282" t="str">
            <v>19-3567 ADV-A 300-4025 V62</v>
          </cell>
          <cell r="B24282" t="str">
            <v xml:space="preserve">НС-1259313 </v>
          </cell>
        </row>
        <row r="24283">
          <cell r="A24283" t="str">
            <v>ZPVP 800 H EU5+EU5</v>
          </cell>
          <cell r="B24283" t="str">
            <v xml:space="preserve">НС-1261975 </v>
          </cell>
        </row>
        <row r="24284">
          <cell r="A24284" t="str">
            <v>ZXB802093</v>
          </cell>
          <cell r="B24284" t="str">
            <v xml:space="preserve">НС-1261976 </v>
          </cell>
        </row>
        <row r="24285">
          <cell r="A24285" t="str">
            <v>ZCS-R-E34-YF4-YF4 (CRB_2GH)</v>
          </cell>
          <cell r="B24285" t="str">
            <v xml:space="preserve">НС-1261980 </v>
          </cell>
        </row>
        <row r="24286">
          <cell r="A24286" t="str">
            <v>S70 H20 209</v>
          </cell>
          <cell r="B24286" t="str">
            <v xml:space="preserve">НС-1261981 </v>
          </cell>
        </row>
        <row r="24287">
          <cell r="A24287" t="str">
            <v>AVWT-232HKFSX</v>
          </cell>
          <cell r="B24287" t="str">
            <v xml:space="preserve">НС-1261982 </v>
          </cell>
        </row>
        <row r="24288">
          <cell r="A24288" t="str">
            <v>ZXB815371</v>
          </cell>
          <cell r="B24288" t="str">
            <v xml:space="preserve">НС-1262078 </v>
          </cell>
        </row>
        <row r="24289">
          <cell r="A24289" t="str">
            <v>ZCS-E34-YF1_(CRBT)</v>
          </cell>
          <cell r="B24289" t="str">
            <v xml:space="preserve">НС-1262080 </v>
          </cell>
        </row>
        <row r="24290">
          <cell r="A24290" t="str">
            <v>MAC-881SG</v>
          </cell>
          <cell r="B24290" t="str">
            <v xml:space="preserve">НС-1262081 </v>
          </cell>
        </row>
        <row r="24291">
          <cell r="A24291" t="str">
            <v>100026341</v>
          </cell>
          <cell r="B24291" t="str">
            <v xml:space="preserve">НС-1262132 </v>
          </cell>
        </row>
        <row r="24292">
          <cell r="A24292" t="str">
            <v>ZXB816727</v>
          </cell>
          <cell r="B24292" t="str">
            <v xml:space="preserve">НС-1262134 </v>
          </cell>
        </row>
        <row r="24293">
          <cell r="A24293" t="str">
            <v>100026343</v>
          </cell>
          <cell r="B24293" t="str">
            <v xml:space="preserve">НС-1262146 </v>
          </cell>
        </row>
        <row r="24294">
          <cell r="A24294" t="str">
            <v>ZCS-R-E17-YF4-YF4</v>
          </cell>
          <cell r="B24294" t="str">
            <v xml:space="preserve">НС-1262150 </v>
          </cell>
        </row>
        <row r="24295">
          <cell r="A24295" t="str">
            <v>400010543_</v>
          </cell>
          <cell r="B24295" t="str">
            <v xml:space="preserve">НС-1262152 </v>
          </cell>
        </row>
        <row r="24296">
          <cell r="A24296" t="str">
            <v>M-Concentrator.</v>
          </cell>
          <cell r="B24296" t="str">
            <v xml:space="preserve">НС-1262259 </v>
          </cell>
        </row>
        <row r="24297">
          <cell r="A24297" t="str">
            <v>ZXB808055</v>
          </cell>
          <cell r="B24297" t="str">
            <v xml:space="preserve">НС-1262309 </v>
          </cell>
        </row>
        <row r="24298">
          <cell r="A24298" t="str">
            <v>A9MEM3150R</v>
          </cell>
          <cell r="B24298" t="str">
            <v xml:space="preserve">НС-1262363 </v>
          </cell>
        </row>
        <row r="24299">
          <cell r="A24299" t="str">
            <v>E22 T29 010</v>
          </cell>
          <cell r="B24299" t="str">
            <v xml:space="preserve">НС-1262414 </v>
          </cell>
        </row>
        <row r="24300">
          <cell r="A24300" t="str">
            <v>ZXB1276684</v>
          </cell>
          <cell r="B24300" t="str">
            <v xml:space="preserve">НС-1262554 </v>
          </cell>
        </row>
        <row r="24301">
          <cell r="A24301" t="str">
            <v>FLOS000000</v>
          </cell>
          <cell r="B24301" t="str">
            <v xml:space="preserve">НС-1262592 </v>
          </cell>
        </row>
        <row r="24302">
          <cell r="A24302" t="str">
            <v>AVWT-76HKFSX</v>
          </cell>
          <cell r="B24302" t="str">
            <v xml:space="preserve">НС-1262597 </v>
          </cell>
        </row>
        <row r="24303">
          <cell r="A24303" t="str">
            <v>AVWT-96HKFSX</v>
          </cell>
          <cell r="B24303" t="str">
            <v xml:space="preserve">НС-1262598 </v>
          </cell>
        </row>
        <row r="24304">
          <cell r="A24304" t="str">
            <v>AVWT-114HKFSX</v>
          </cell>
          <cell r="B24304" t="str">
            <v xml:space="preserve">НС-1262600 </v>
          </cell>
        </row>
        <row r="24305">
          <cell r="A24305" t="str">
            <v>AVWT-136HKFSX</v>
          </cell>
          <cell r="B24305" t="str">
            <v xml:space="preserve">НС-1262602 </v>
          </cell>
        </row>
        <row r="24306">
          <cell r="A24306" t="str">
            <v>AVWT-154HKFSX</v>
          </cell>
          <cell r="B24306" t="str">
            <v xml:space="preserve">НС-1262603 </v>
          </cell>
        </row>
        <row r="24307">
          <cell r="A24307" t="str">
            <v>AVWT-170HKFSX</v>
          </cell>
          <cell r="B24307" t="str">
            <v xml:space="preserve">НС-1262604 </v>
          </cell>
        </row>
        <row r="24308">
          <cell r="A24308" t="str">
            <v>AVWT-190HKFSX</v>
          </cell>
          <cell r="B24308" t="str">
            <v xml:space="preserve">НС-1262605 </v>
          </cell>
        </row>
        <row r="24309">
          <cell r="A24309" t="str">
            <v>AVWT-212HKFSX</v>
          </cell>
          <cell r="B24309" t="str">
            <v xml:space="preserve">НС-1262606 </v>
          </cell>
        </row>
        <row r="24310">
          <cell r="A24310" t="str">
            <v>AVWT-232HKFSX</v>
          </cell>
          <cell r="B24310" t="str">
            <v xml:space="preserve">НС-1262607 </v>
          </cell>
        </row>
        <row r="24311">
          <cell r="A24311" t="str">
            <v>AVWT-250HKFSX</v>
          </cell>
          <cell r="B24311" t="str">
            <v xml:space="preserve">НС-1262608 </v>
          </cell>
        </row>
        <row r="24312">
          <cell r="A24312" t="str">
            <v>AVWT-272HKFSX</v>
          </cell>
          <cell r="B24312" t="str">
            <v xml:space="preserve">НС-1262609 </v>
          </cell>
        </row>
        <row r="24313">
          <cell r="A24313" t="str">
            <v>SGH-012</v>
          </cell>
          <cell r="B24313" t="str">
            <v xml:space="preserve">НС-1262886 </v>
          </cell>
        </row>
        <row r="24314">
          <cell r="A24314" t="str">
            <v>TIO-001</v>
          </cell>
          <cell r="B24314" t="str">
            <v xml:space="preserve">НС-1262888 </v>
          </cell>
        </row>
        <row r="24315">
          <cell r="A24315" t="str">
            <v>ZXB818945</v>
          </cell>
          <cell r="B24315" t="str">
            <v xml:space="preserve">НС-1262924 </v>
          </cell>
        </row>
        <row r="24316">
          <cell r="A24316" t="str">
            <v>R01 E10 115</v>
          </cell>
          <cell r="B24316" t="str">
            <v xml:space="preserve">НС-1262968 </v>
          </cell>
        </row>
        <row r="24317">
          <cell r="A24317" t="str">
            <v>R01 N17 202</v>
          </cell>
          <cell r="B24317" t="str">
            <v xml:space="preserve">НС-1262969 </v>
          </cell>
        </row>
        <row r="24318">
          <cell r="A24318" t="str">
            <v>1010931</v>
          </cell>
          <cell r="B24318" t="str">
            <v xml:space="preserve">НС-1263022 </v>
          </cell>
        </row>
        <row r="24319">
          <cell r="A24319" t="str">
            <v>Комплект для MCL-3</v>
          </cell>
          <cell r="B24319" t="str">
            <v xml:space="preserve">НС-1263144 </v>
          </cell>
        </row>
        <row r="24320">
          <cell r="A24320" t="str">
            <v>E12 888 353</v>
          </cell>
          <cell r="B24320" t="str">
            <v xml:space="preserve">НС-1263156 </v>
          </cell>
        </row>
        <row r="24321">
          <cell r="A24321" t="str">
            <v>SPL-06076-50RS</v>
          </cell>
          <cell r="B24321" t="str">
            <v xml:space="preserve">НС-1263158 </v>
          </cell>
        </row>
        <row r="24322">
          <cell r="A24322" t="str">
            <v>SPL-09081-50RS</v>
          </cell>
          <cell r="B24322" t="str">
            <v xml:space="preserve">НС-1263159 </v>
          </cell>
        </row>
        <row r="24323">
          <cell r="A24323" t="str">
            <v>SPL-12081-50RS</v>
          </cell>
          <cell r="B24323" t="str">
            <v xml:space="preserve">НС-1263161 </v>
          </cell>
        </row>
        <row r="24324">
          <cell r="A24324" t="str">
            <v>SPL-06061-50RM</v>
          </cell>
          <cell r="B24324" t="str">
            <v xml:space="preserve">НС-1263163 </v>
          </cell>
        </row>
        <row r="24325">
          <cell r="A24325" t="str">
            <v>SPL-09065-50RM</v>
          </cell>
          <cell r="B24325" t="str">
            <v xml:space="preserve">НС-1263164 </v>
          </cell>
        </row>
        <row r="24326">
          <cell r="A24326" t="str">
            <v>SPL-12071-50RM</v>
          </cell>
          <cell r="B24326" t="str">
            <v xml:space="preserve">НС-1263166 </v>
          </cell>
        </row>
        <row r="24327">
          <cell r="A24327" t="str">
            <v>AVD 76</v>
          </cell>
          <cell r="B24327" t="str">
            <v xml:space="preserve">НС-1263175 </v>
          </cell>
        </row>
        <row r="24328">
          <cell r="A24328" t="str">
            <v>AVD 96</v>
          </cell>
          <cell r="B24328" t="str">
            <v xml:space="preserve">НС-1263176 </v>
          </cell>
        </row>
        <row r="24329">
          <cell r="A24329" t="str">
            <v>R01 E98 221</v>
          </cell>
          <cell r="B24329" t="str">
            <v xml:space="preserve">НС-1263217 </v>
          </cell>
        </row>
        <row r="24330">
          <cell r="A24330" t="str">
            <v>Образец AST-09UW4RXUQD00_VISION</v>
          </cell>
          <cell r="B24330" t="str">
            <v xml:space="preserve">НС-1263523 </v>
          </cell>
        </row>
        <row r="24331">
          <cell r="A24331" t="str">
            <v>AHU000981</v>
          </cell>
          <cell r="B24331" t="str">
            <v xml:space="preserve">НС-1263535 </v>
          </cell>
        </row>
        <row r="24332">
          <cell r="A24332" t="str">
            <v>R01 E72 221</v>
          </cell>
          <cell r="B24332" t="str">
            <v xml:space="preserve">НС-1263538 </v>
          </cell>
        </row>
        <row r="24333">
          <cell r="A24333" t="str">
            <v>T7W B60 323</v>
          </cell>
          <cell r="B24333" t="str">
            <v xml:space="preserve">НС-1263539 </v>
          </cell>
        </row>
        <row r="24334">
          <cell r="A24334" t="str">
            <v>R01 E27 641</v>
          </cell>
          <cell r="B24334" t="str">
            <v xml:space="preserve">НС-1263553 </v>
          </cell>
        </row>
        <row r="24335">
          <cell r="A24335" t="str">
            <v>30401010147</v>
          </cell>
          <cell r="B24335" t="str">
            <v xml:space="preserve">НС-1263595 </v>
          </cell>
        </row>
        <row r="24336">
          <cell r="A24336" t="str">
            <v>30401020082</v>
          </cell>
          <cell r="B24336" t="str">
            <v xml:space="preserve">НС-1263596 </v>
          </cell>
        </row>
        <row r="24337">
          <cell r="A24337" t="str">
            <v>30200270011</v>
          </cell>
          <cell r="B24337" t="str">
            <v xml:space="preserve">НС-1263604 </v>
          </cell>
        </row>
        <row r="24338">
          <cell r="A24338" t="str">
            <v>1093043</v>
          </cell>
          <cell r="B24338" t="str">
            <v xml:space="preserve">НС-1263626 </v>
          </cell>
        </row>
        <row r="24339">
          <cell r="A24339" t="str">
            <v>A09FT.NSFR</v>
          </cell>
          <cell r="B24339" t="str">
            <v xml:space="preserve">НС-1263772 </v>
          </cell>
        </row>
        <row r="24340">
          <cell r="A24340" t="str">
            <v>A09FT.UL2R</v>
          </cell>
          <cell r="B24340" t="str">
            <v xml:space="preserve">НС-1263774 </v>
          </cell>
        </row>
        <row r="24341">
          <cell r="A24341" t="str">
            <v>A12FT.NSFR</v>
          </cell>
          <cell r="B24341" t="str">
            <v xml:space="preserve">НС-1263775 </v>
          </cell>
        </row>
        <row r="24342">
          <cell r="A24342" t="str">
            <v>A12FT.UL2R</v>
          </cell>
          <cell r="B24342" t="str">
            <v xml:space="preserve">НС-1263776 </v>
          </cell>
        </row>
        <row r="24343">
          <cell r="A24343" t="str">
            <v>30401020012</v>
          </cell>
          <cell r="B24343" t="str">
            <v xml:space="preserve">НС-1263802 </v>
          </cell>
        </row>
        <row r="24344">
          <cell r="A24344" t="str">
            <v>30401011411</v>
          </cell>
          <cell r="B24344" t="str">
            <v xml:space="preserve">НС-1263803 </v>
          </cell>
        </row>
        <row r="24345">
          <cell r="A24345" t="str">
            <v>30401010117</v>
          </cell>
          <cell r="B24345" t="str">
            <v xml:space="preserve">НС-1263815 </v>
          </cell>
        </row>
        <row r="24346">
          <cell r="A24346" t="str">
            <v>30401050009</v>
          </cell>
          <cell r="B24346" t="str">
            <v xml:space="preserve">НС-1263816 </v>
          </cell>
        </row>
        <row r="24347">
          <cell r="A24347" t="str">
            <v>30401020014</v>
          </cell>
          <cell r="B24347" t="str">
            <v xml:space="preserve">НС-1263817 </v>
          </cell>
        </row>
        <row r="24348">
          <cell r="A24348" t="str">
            <v>1312368AXX (20 метр)</v>
          </cell>
          <cell r="B24348" t="str">
            <v xml:space="preserve">НС-1263890 </v>
          </cell>
        </row>
        <row r="24349">
          <cell r="A24349" t="str">
            <v>30401020083</v>
          </cell>
          <cell r="B24349" t="str">
            <v xml:space="preserve">НС-1263929 </v>
          </cell>
        </row>
        <row r="24350">
          <cell r="A24350" t="str">
            <v>CMB-M104V-J</v>
          </cell>
          <cell r="B24350" t="str">
            <v xml:space="preserve">НС-1264015 </v>
          </cell>
        </row>
        <row r="24351">
          <cell r="A24351" t="str">
            <v>E22 935 440</v>
          </cell>
          <cell r="B24351" t="str">
            <v xml:space="preserve">НС-1264531 </v>
          </cell>
        </row>
        <row r="24352">
          <cell r="A24352" t="str">
            <v>30401011438</v>
          </cell>
          <cell r="B24352" t="str">
            <v xml:space="preserve">НС-1264572 </v>
          </cell>
        </row>
        <row r="24353">
          <cell r="A24353" t="str">
            <v>01166RL</v>
          </cell>
          <cell r="B24353" t="str">
            <v xml:space="preserve">НС-1264613 </v>
          </cell>
        </row>
        <row r="24354">
          <cell r="A24354" t="str">
            <v>T7W F20 310</v>
          </cell>
          <cell r="B24354" t="str">
            <v xml:space="preserve">НС-1265765 </v>
          </cell>
        </row>
        <row r="24355">
          <cell r="A24355" t="str">
            <v>ZXB821943</v>
          </cell>
          <cell r="B24355" t="str">
            <v xml:space="preserve">НС-1266482 </v>
          </cell>
        </row>
        <row r="24356">
          <cell r="A24356" t="str">
            <v>MSZ-AP42VG</v>
          </cell>
          <cell r="B24356" t="str">
            <v xml:space="preserve">НС-1268573 </v>
          </cell>
        </row>
        <row r="24357">
          <cell r="A24357" t="str">
            <v>MSZ-AP50VG</v>
          </cell>
          <cell r="B24357" t="str">
            <v xml:space="preserve">НС-1268575 </v>
          </cell>
        </row>
        <row r="24358">
          <cell r="A24358" t="str">
            <v>MSZ-AP60VG</v>
          </cell>
          <cell r="B24358" t="str">
            <v xml:space="preserve">НС-1268576 </v>
          </cell>
        </row>
        <row r="24359">
          <cell r="A24359" t="str">
            <v>MSZ-AP71VG</v>
          </cell>
          <cell r="B24359" t="str">
            <v xml:space="preserve">НС-1268578 </v>
          </cell>
        </row>
        <row r="24360">
          <cell r="A24360" t="str">
            <v>1092818</v>
          </cell>
          <cell r="B24360" t="str">
            <v xml:space="preserve">НС-1268655 </v>
          </cell>
        </row>
        <row r="24361">
          <cell r="A24361" t="str">
            <v>1093043</v>
          </cell>
          <cell r="B24361" t="str">
            <v xml:space="preserve">НС-1268657 </v>
          </cell>
        </row>
        <row r="24362">
          <cell r="A24362" t="str">
            <v>1092804</v>
          </cell>
          <cell r="B24362" t="str">
            <v xml:space="preserve">НС-1268658 </v>
          </cell>
        </row>
        <row r="24363">
          <cell r="A24363" t="str">
            <v>E968573523</v>
          </cell>
          <cell r="B24363" t="str">
            <v xml:space="preserve">НС-1268669 </v>
          </cell>
        </row>
        <row r="24364">
          <cell r="A24364" t="str">
            <v>ZXB1263103_</v>
          </cell>
          <cell r="B24364" t="str">
            <v xml:space="preserve">НС-1268672 </v>
          </cell>
        </row>
        <row r="24365">
          <cell r="A24365" t="str">
            <v>20-0840-2 DV-49</v>
          </cell>
          <cell r="B24365" t="str">
            <v xml:space="preserve">НС-1268677 </v>
          </cell>
        </row>
        <row r="24366">
          <cell r="A24366" t="str">
            <v>ZASRIS024_</v>
          </cell>
          <cell r="B24366" t="str">
            <v xml:space="preserve">НС-1268717 </v>
          </cell>
        </row>
        <row r="24367">
          <cell r="A24367" t="str">
            <v>ZXB821753</v>
          </cell>
          <cell r="B24367" t="str">
            <v xml:space="preserve">НС-1268957 </v>
          </cell>
        </row>
        <row r="24368">
          <cell r="A24368" t="str">
            <v>ZCS-M-C-W-YF6-YF5-P3 (CRH_DRY)</v>
          </cell>
          <cell r="B24368" t="str">
            <v xml:space="preserve">НС-1268960 </v>
          </cell>
        </row>
        <row r="24369">
          <cell r="A24369" t="str">
            <v>RAK-25RPC</v>
          </cell>
          <cell r="B24369" t="str">
            <v xml:space="preserve">НС-1268980 </v>
          </cell>
        </row>
        <row r="24370">
          <cell r="A24370" t="str">
            <v>PEFY-P200VMHS-E-F</v>
          </cell>
          <cell r="B24370" t="str">
            <v xml:space="preserve">НС-1269047 </v>
          </cell>
        </row>
        <row r="24371">
          <cell r="A24371" t="str">
            <v>PEFY-P250VMHS-E-F</v>
          </cell>
          <cell r="B24371" t="str">
            <v xml:space="preserve">НС-1269049 </v>
          </cell>
        </row>
        <row r="24372">
          <cell r="A24372" t="str">
            <v>CMB-M106V-J</v>
          </cell>
          <cell r="B24372" t="str">
            <v xml:space="preserve">НС-1269268 </v>
          </cell>
        </row>
        <row r="24373">
          <cell r="A24373" t="str">
            <v>60H000007000</v>
          </cell>
          <cell r="B24373" t="str">
            <v xml:space="preserve">НС-1269333 </v>
          </cell>
        </row>
        <row r="24374">
          <cell r="A24374" t="str">
            <v>60H000009000</v>
          </cell>
          <cell r="B24374" t="str">
            <v xml:space="preserve">НС-1269334 </v>
          </cell>
        </row>
        <row r="24375">
          <cell r="A24375" t="str">
            <v>60H000011000</v>
          </cell>
          <cell r="B24375" t="str">
            <v xml:space="preserve">НС-1269335 </v>
          </cell>
        </row>
        <row r="24376">
          <cell r="A24376" t="str">
            <v>60H000013000</v>
          </cell>
          <cell r="B24376" t="str">
            <v xml:space="preserve">НС-1269336 </v>
          </cell>
        </row>
        <row r="24377">
          <cell r="A24377" t="str">
            <v>6H000017000</v>
          </cell>
          <cell r="B24377" t="str">
            <v xml:space="preserve">НС-1269337 </v>
          </cell>
        </row>
        <row r="24378">
          <cell r="A24378" t="str">
            <v>60H000029000</v>
          </cell>
          <cell r="B24378" t="str">
            <v xml:space="preserve">НС-1269338 </v>
          </cell>
        </row>
        <row r="24379">
          <cell r="A24379" t="str">
            <v>INMBSMIT001I000</v>
          </cell>
          <cell r="B24379" t="str">
            <v xml:space="preserve">НС-1269786 </v>
          </cell>
        </row>
        <row r="24380">
          <cell r="A24380" t="str">
            <v>ZXB806965</v>
          </cell>
          <cell r="B24380" t="str">
            <v xml:space="preserve">НС-1269843 </v>
          </cell>
        </row>
        <row r="24381">
          <cell r="A24381" t="str">
            <v>ZXB806994</v>
          </cell>
          <cell r="B24381" t="str">
            <v xml:space="preserve">НС-1269846 </v>
          </cell>
        </row>
        <row r="24382">
          <cell r="A24382" t="str">
            <v>ZCS-YF4-YF4-V1</v>
          </cell>
          <cell r="B24382" t="str">
            <v xml:space="preserve">НС-1270565 </v>
          </cell>
        </row>
        <row r="24383">
          <cell r="A24383" t="str">
            <v>ZCS-E60-W-YF6-YF6_(GH, P3)</v>
          </cell>
          <cell r="B24383" t="str">
            <v xml:space="preserve">НС-1270569 </v>
          </cell>
        </row>
        <row r="24384">
          <cell r="A24384" t="str">
            <v>nEXB80000021770</v>
          </cell>
          <cell r="B24384" t="str">
            <v xml:space="preserve">НС-1270615 </v>
          </cell>
        </row>
        <row r="24385">
          <cell r="A24385" t="str">
            <v>CMB-M104V-J1</v>
          </cell>
          <cell r="B24385" t="str">
            <v xml:space="preserve">НС-1270619 </v>
          </cell>
        </row>
        <row r="24386">
          <cell r="A24386" t="str">
            <v>CMB-M106V-J1</v>
          </cell>
          <cell r="B24386" t="str">
            <v xml:space="preserve">НС-1270620 </v>
          </cell>
        </row>
        <row r="24387">
          <cell r="A24387" t="str">
            <v>CMB-M108V-JA1</v>
          </cell>
          <cell r="B24387" t="str">
            <v xml:space="preserve">НС-1270624 </v>
          </cell>
        </row>
        <row r="24388">
          <cell r="A24388" t="str">
            <v>CMB-M1012V-JA1</v>
          </cell>
          <cell r="B24388" t="str">
            <v xml:space="preserve">НС-1270626 </v>
          </cell>
        </row>
        <row r="24389">
          <cell r="A24389" t="str">
            <v>CMB-M1016V-JA1</v>
          </cell>
          <cell r="B24389" t="str">
            <v xml:space="preserve">НС-1270628 </v>
          </cell>
        </row>
        <row r="24390">
          <cell r="A24390" t="str">
            <v>CMB-M104V-KB1</v>
          </cell>
          <cell r="B24390" t="str">
            <v xml:space="preserve">НС-1270629 </v>
          </cell>
        </row>
        <row r="24391">
          <cell r="A24391" t="str">
            <v>CMB-M108V-KB1</v>
          </cell>
          <cell r="B24391" t="str">
            <v xml:space="preserve">НС-1270631 </v>
          </cell>
        </row>
        <row r="24392">
          <cell r="A24392" t="str">
            <v>PEFY-P125VMHS-E-F</v>
          </cell>
          <cell r="B24392" t="str">
            <v xml:space="preserve">НС-1270642 </v>
          </cell>
        </row>
        <row r="24393">
          <cell r="A24393" t="str">
            <v>PEFY-P200VMHS-E-F</v>
          </cell>
          <cell r="B24393" t="str">
            <v xml:space="preserve">НС-1270643 </v>
          </cell>
        </row>
        <row r="24394">
          <cell r="A24394" t="str">
            <v>PEFY-P250VMHS-E-F</v>
          </cell>
          <cell r="B24394" t="str">
            <v xml:space="preserve">НС-1270644 </v>
          </cell>
        </row>
        <row r="24395">
          <cell r="A24395" t="str">
            <v>ZFFS 500*250 EU9</v>
          </cell>
          <cell r="B24395" t="str">
            <v xml:space="preserve">НС-1270709 </v>
          </cell>
        </row>
        <row r="24396">
          <cell r="A24396" t="str">
            <v>ZCS-E15-YF4_(DN_SC)</v>
          </cell>
          <cell r="B24396" t="str">
            <v xml:space="preserve">НС-1270758 </v>
          </cell>
        </row>
        <row r="24397">
          <cell r="A24397" t="str">
            <v>AGM2E 90 L 2</v>
          </cell>
          <cell r="B24397" t="str">
            <v xml:space="preserve">НС-1270899 </v>
          </cell>
        </row>
        <row r="24398">
          <cell r="A24398" t="str">
            <v>ZXB820435</v>
          </cell>
          <cell r="B24398" t="str">
            <v xml:space="preserve">НС-1270936 </v>
          </cell>
        </row>
        <row r="24399">
          <cell r="A24399" t="str">
            <v>19-1571-19 DVT 328 ME</v>
          </cell>
          <cell r="B24399" t="str">
            <v xml:space="preserve">НС-1270981 </v>
          </cell>
        </row>
        <row r="24400">
          <cell r="A24400" t="str">
            <v>CBBH2280CDVQRAS</v>
          </cell>
          <cell r="B24400" t="str">
            <v xml:space="preserve">НС-1270983 </v>
          </cell>
        </row>
        <row r="24401">
          <cell r="A24401" t="str">
            <v>MIG 500/2,2</v>
          </cell>
          <cell r="B24401" t="str">
            <v xml:space="preserve">НС-1270986 </v>
          </cell>
        </row>
        <row r="24402">
          <cell r="A24402" t="str">
            <v>19-1571-19 DVT 118 ME</v>
          </cell>
          <cell r="B24402" t="str">
            <v xml:space="preserve">НС-1270994 </v>
          </cell>
        </row>
        <row r="24403">
          <cell r="A24403" t="str">
            <v>CBBH 1263CDVQRAS</v>
          </cell>
          <cell r="B24403" t="str">
            <v xml:space="preserve">НС-1270996 </v>
          </cell>
        </row>
        <row r="24404">
          <cell r="A24404" t="str">
            <v>ZXB817057</v>
          </cell>
          <cell r="B24404" t="str">
            <v xml:space="preserve">НС-1271004 </v>
          </cell>
        </row>
        <row r="24405">
          <cell r="A24405" t="str">
            <v>ZXB826692</v>
          </cell>
          <cell r="B24405" t="str">
            <v xml:space="preserve">НС-1271006 </v>
          </cell>
        </row>
        <row r="24406">
          <cell r="A24406" t="str">
            <v>ZXB826693</v>
          </cell>
          <cell r="B24406" t="str">
            <v xml:space="preserve">НС-1271008 </v>
          </cell>
        </row>
        <row r="24407">
          <cell r="A24407" t="str">
            <v>CMB-WM108V-AA</v>
          </cell>
          <cell r="B24407" t="str">
            <v xml:space="preserve">НС-1271020 </v>
          </cell>
        </row>
        <row r="24408">
          <cell r="A24408" t="str">
            <v>PAC-SK01DM-E</v>
          </cell>
          <cell r="B24408" t="str">
            <v xml:space="preserve">НС-1271057 </v>
          </cell>
        </row>
        <row r="24409">
          <cell r="A24409" t="str">
            <v>ZCS-M-W-C-YF7-YF6</v>
          </cell>
          <cell r="B24409" t="str">
            <v xml:space="preserve">НС-1271058 </v>
          </cell>
        </row>
        <row r="24410">
          <cell r="A24410" t="str">
            <v>ZCS-W-2YF4-2YF4_(CRB_REZ)</v>
          </cell>
          <cell r="B24410" t="str">
            <v xml:space="preserve">НС-1271061 </v>
          </cell>
        </row>
        <row r="24411">
          <cell r="A24411" t="str">
            <v>T7WE84313</v>
          </cell>
          <cell r="B24411" t="str">
            <v xml:space="preserve">НС-1271309 </v>
          </cell>
        </row>
        <row r="24412">
          <cell r="A24412" t="str">
            <v>T7WE63310</v>
          </cell>
          <cell r="B24412" t="str">
            <v xml:space="preserve">НС-1271311 </v>
          </cell>
        </row>
        <row r="24413">
          <cell r="A24413" t="str">
            <v>RC-TWX25HN/OUT(ЗИМНИЙ КОМПЛЕКТ)</v>
          </cell>
          <cell r="B24413" t="str">
            <v xml:space="preserve">НС-1271376 </v>
          </cell>
        </row>
        <row r="24414">
          <cell r="A24414" t="str">
            <v>RC-TW21HN/OUT(ЗИМНИЙ КОМПЛЕКТ)</v>
          </cell>
          <cell r="B24414" t="str">
            <v xml:space="preserve">НС-1271377 </v>
          </cell>
        </row>
        <row r="24415">
          <cell r="A24415" t="str">
            <v>ZASVEGA004_</v>
          </cell>
          <cell r="B24415" t="str">
            <v xml:space="preserve">НС-1271543 </v>
          </cell>
        </row>
        <row r="24416">
          <cell r="A24416" t="str">
            <v>E17981521</v>
          </cell>
          <cell r="B24416" t="str">
            <v xml:space="preserve">НС-1271581 </v>
          </cell>
        </row>
        <row r="24417">
          <cell r="A24417" t="str">
            <v>REC-SE1000M</v>
          </cell>
          <cell r="B24417" t="str">
            <v xml:space="preserve">НС-1271583 </v>
          </cell>
        </row>
        <row r="24418">
          <cell r="A24418" t="str">
            <v>REC-SE1500M</v>
          </cell>
          <cell r="B24418" t="str">
            <v xml:space="preserve">НС-1271585 </v>
          </cell>
        </row>
        <row r="24419">
          <cell r="A24419" t="str">
            <v>REC-SE2000M</v>
          </cell>
          <cell r="B24419" t="str">
            <v xml:space="preserve">НС-1271587 </v>
          </cell>
        </row>
        <row r="24420">
          <cell r="A24420" t="str">
            <v>1910995REV14</v>
          </cell>
          <cell r="B24420" t="str">
            <v xml:space="preserve">НС-1271801 </v>
          </cell>
        </row>
        <row r="24421">
          <cell r="A24421" t="str">
            <v>ACS 121 P1/V1-9043</v>
          </cell>
          <cell r="B24421" t="str">
            <v xml:space="preserve">НС-1271838 </v>
          </cell>
        </row>
        <row r="24422">
          <cell r="A24422" t="str">
            <v>ZSSK 1020х900</v>
          </cell>
          <cell r="B24422" t="str">
            <v xml:space="preserve">НС-1271839 </v>
          </cell>
        </row>
        <row r="24423">
          <cell r="A24423" t="str">
            <v>ZFC 1020х900</v>
          </cell>
          <cell r="B24423" t="str">
            <v xml:space="preserve">НС-1271841 </v>
          </cell>
        </row>
        <row r="24424">
          <cell r="A24424" t="str">
            <v>E12Y53303</v>
          </cell>
          <cell r="B24424" t="str">
            <v xml:space="preserve">НС-1271939 </v>
          </cell>
        </row>
        <row r="24425">
          <cell r="A24425" t="str">
            <v>ACC000561_</v>
          </cell>
          <cell r="B24425" t="str">
            <v xml:space="preserve">НС-1271992 </v>
          </cell>
        </row>
        <row r="24426">
          <cell r="A24426" t="str">
            <v>ACC000562_</v>
          </cell>
          <cell r="B24426" t="str">
            <v xml:space="preserve">НС-1271995 </v>
          </cell>
        </row>
        <row r="24427">
          <cell r="A24427" t="str">
            <v>INKNXMIT001I000</v>
          </cell>
          <cell r="B24427" t="str">
            <v xml:space="preserve">НС-1272041 </v>
          </cell>
        </row>
        <row r="24428">
          <cell r="A24428" t="str">
            <v>ACS 451 P1/V1- 8565</v>
          </cell>
          <cell r="B24428" t="str">
            <v xml:space="preserve">НС-1272147 </v>
          </cell>
        </row>
        <row r="24429">
          <cell r="A24429" t="str">
            <v>ZFC 650х550</v>
          </cell>
          <cell r="B24429" t="str">
            <v xml:space="preserve">НС-1272156 </v>
          </cell>
        </row>
        <row r="24430">
          <cell r="A24430" t="str">
            <v>ZSSK 650х550</v>
          </cell>
          <cell r="B24430" t="str">
            <v xml:space="preserve">НС-1272158 </v>
          </cell>
        </row>
        <row r="24431">
          <cell r="A24431" t="str">
            <v>E22K90452</v>
          </cell>
          <cell r="B24431" t="str">
            <v xml:space="preserve">НС-1272223 </v>
          </cell>
        </row>
        <row r="24432">
          <cell r="A24432" t="str">
            <v>E12K91452</v>
          </cell>
          <cell r="B24432" t="str">
            <v xml:space="preserve">НС-1272224 </v>
          </cell>
        </row>
        <row r="24433">
          <cell r="A24433" t="str">
            <v>15008610DV80</v>
          </cell>
          <cell r="B24433" t="str">
            <v xml:space="preserve">НС-1272225 </v>
          </cell>
        </row>
        <row r="24434">
          <cell r="A24434" t="str">
            <v>REC-S1000E</v>
          </cell>
          <cell r="B24434" t="str">
            <v xml:space="preserve">НС-1272241 </v>
          </cell>
        </row>
        <row r="24435">
          <cell r="A24435" t="str">
            <v>REC-S1500E</v>
          </cell>
          <cell r="B24435" t="str">
            <v xml:space="preserve">НС-1272242 </v>
          </cell>
        </row>
        <row r="24436">
          <cell r="A24436" t="str">
            <v>REC-S2000E</v>
          </cell>
          <cell r="B24436" t="str">
            <v xml:space="preserve">НС-1272243 </v>
          </cell>
        </row>
        <row r="24437">
          <cell r="A24437" t="str">
            <v>REC-S1000M</v>
          </cell>
          <cell r="B24437" t="str">
            <v xml:space="preserve">НС-1272244 </v>
          </cell>
        </row>
        <row r="24438">
          <cell r="A24438" t="str">
            <v>REC-S1500M</v>
          </cell>
          <cell r="B24438" t="str">
            <v xml:space="preserve">НС-1272245 </v>
          </cell>
        </row>
        <row r="24439">
          <cell r="A24439" t="str">
            <v>REC-S2000M</v>
          </cell>
          <cell r="B24439" t="str">
            <v xml:space="preserve">НС-1272247 </v>
          </cell>
        </row>
        <row r="24440">
          <cell r="A24440" t="str">
            <v>PRGR0053</v>
          </cell>
          <cell r="B24440" t="str">
            <v xml:space="preserve">НС-1272251 </v>
          </cell>
        </row>
        <row r="24441">
          <cell r="A24441" t="str">
            <v>11002012014722_</v>
          </cell>
          <cell r="B24441" t="str">
            <v xml:space="preserve">НС-1272290 </v>
          </cell>
        </row>
        <row r="24442">
          <cell r="A24442" t="str">
            <v>12100105000281_</v>
          </cell>
          <cell r="B24442" t="str">
            <v xml:space="preserve">НС-1272292 </v>
          </cell>
        </row>
        <row r="24443">
          <cell r="A24443" t="str">
            <v>17122000008458_</v>
          </cell>
          <cell r="B24443" t="str">
            <v xml:space="preserve">НС-1272299 </v>
          </cell>
        </row>
        <row r="24444">
          <cell r="A24444" t="str">
            <v>E12D68308</v>
          </cell>
          <cell r="B24444" t="str">
            <v xml:space="preserve">НС-1272321 </v>
          </cell>
        </row>
        <row r="24445">
          <cell r="A24445" t="str">
            <v>E12D68307</v>
          </cell>
          <cell r="B24445" t="str">
            <v xml:space="preserve">НС-1272322 </v>
          </cell>
        </row>
        <row r="24446">
          <cell r="A24446" t="str">
            <v>RC-TWX30HN/OUT(ЗИМНИЙ КОМПЛЕКТ)</v>
          </cell>
          <cell r="B24446" t="str">
            <v xml:space="preserve">НС-1272330 </v>
          </cell>
        </row>
        <row r="24447">
          <cell r="A24447" t="str">
            <v>ZXB838012</v>
          </cell>
          <cell r="B24447" t="str">
            <v xml:space="preserve">НС-1272343 </v>
          </cell>
        </row>
        <row r="24448">
          <cell r="A24448" t="str">
            <v>24HCH</v>
          </cell>
          <cell r="B24448" t="str">
            <v xml:space="preserve">НС-1272384 </v>
          </cell>
        </row>
        <row r="24449">
          <cell r="A24449" t="str">
            <v>E12 F28 501</v>
          </cell>
          <cell r="B24449" t="str">
            <v xml:space="preserve">НС-1272394 </v>
          </cell>
        </row>
        <row r="24450">
          <cell r="A24450" t="str">
            <v>ACC000376</v>
          </cell>
          <cell r="B24450" t="str">
            <v xml:space="preserve">НС-1272433 </v>
          </cell>
        </row>
        <row r="24451">
          <cell r="A24451" t="str">
            <v>E22 J40 900</v>
          </cell>
          <cell r="B24451" t="str">
            <v xml:space="preserve">НС-1272459 </v>
          </cell>
        </row>
        <row r="24452">
          <cell r="A24452" t="str">
            <v>E22 905 301</v>
          </cell>
          <cell r="B24452" t="str">
            <v xml:space="preserve">НС-1272460 </v>
          </cell>
        </row>
        <row r="24453">
          <cell r="A24453" t="str">
            <v>11JS11</v>
          </cell>
          <cell r="B24453" t="str">
            <v xml:space="preserve">НС-1272461 </v>
          </cell>
        </row>
        <row r="24454">
          <cell r="A24454" t="str">
            <v>04JS12</v>
          </cell>
          <cell r="B24454" t="str">
            <v xml:space="preserve">НС-1272462 </v>
          </cell>
        </row>
        <row r="24455">
          <cell r="A24455" t="str">
            <v>ZCS-M-W-C-W-2YF8-2Y8_(DRY...CRH)</v>
          </cell>
          <cell r="B24455" t="str">
            <v xml:space="preserve">НС-1272559 </v>
          </cell>
        </row>
        <row r="24456">
          <cell r="A24456" t="str">
            <v>ROR-B5-1000M</v>
          </cell>
          <cell r="B24456" t="str">
            <v xml:space="preserve">НС-1272587 </v>
          </cell>
        </row>
        <row r="24457">
          <cell r="A24457" t="str">
            <v>ROR-B7-1500M</v>
          </cell>
          <cell r="B24457" t="str">
            <v xml:space="preserve">НС-1272590 </v>
          </cell>
        </row>
        <row r="24458">
          <cell r="A24458" t="str">
            <v>ROR-B9-2000M</v>
          </cell>
          <cell r="B24458" t="str">
            <v xml:space="preserve">НС-1272591 </v>
          </cell>
        </row>
        <row r="24459">
          <cell r="A24459" t="str">
            <v>ROR-B11-2500M</v>
          </cell>
          <cell r="B24459" t="str">
            <v xml:space="preserve">НС-1272594 </v>
          </cell>
        </row>
        <row r="24460">
          <cell r="A24460" t="str">
            <v>ACS 451 P1/V1-8726</v>
          </cell>
          <cell r="B24460" t="str">
            <v xml:space="preserve">НС-1272623 </v>
          </cell>
        </row>
        <row r="24461">
          <cell r="A24461" t="str">
            <v>ACS 451 P2/V2-8726</v>
          </cell>
          <cell r="B24461" t="str">
            <v xml:space="preserve">НС-1272624 </v>
          </cell>
        </row>
        <row r="24462">
          <cell r="A24462" t="str">
            <v>EH-1700</v>
          </cell>
          <cell r="B24462" t="str">
            <v xml:space="preserve">НС-1272628 </v>
          </cell>
        </row>
        <row r="24463">
          <cell r="A24463" t="str">
            <v>EH-3400</v>
          </cell>
          <cell r="B24463" t="str">
            <v xml:space="preserve">НС-1272629 </v>
          </cell>
        </row>
        <row r="24464">
          <cell r="A24464" t="str">
            <v>RCV-500 F5</v>
          </cell>
          <cell r="B24464" t="str">
            <v xml:space="preserve">НС-1272630 </v>
          </cell>
        </row>
        <row r="24465">
          <cell r="A24465" t="str">
            <v>RCV-500 Carbon</v>
          </cell>
          <cell r="B24465" t="str">
            <v xml:space="preserve">НС-1272631 </v>
          </cell>
        </row>
        <row r="24466">
          <cell r="A24466" t="str">
            <v>R01 16G 105</v>
          </cell>
          <cell r="B24466" t="str">
            <v xml:space="preserve">НС-1272706 </v>
          </cell>
        </row>
        <row r="24467">
          <cell r="A24467" t="str">
            <v>193567 HP2.0</v>
          </cell>
          <cell r="B24467" t="str">
            <v xml:space="preserve">НС-1273087 </v>
          </cell>
        </row>
        <row r="24468">
          <cell r="A24468" t="str">
            <v>ACC000585_</v>
          </cell>
          <cell r="B24468" t="str">
            <v xml:space="preserve">НС-1273128 </v>
          </cell>
        </row>
        <row r="24469">
          <cell r="A24469" t="str">
            <v>ZXB838011</v>
          </cell>
          <cell r="B24469" t="str">
            <v xml:space="preserve">НС-1273181 </v>
          </cell>
        </row>
        <row r="24470">
          <cell r="A24470" t="str">
            <v>ZXB838012</v>
          </cell>
          <cell r="B24470" t="str">
            <v xml:space="preserve">НС-1273182 </v>
          </cell>
        </row>
        <row r="24471">
          <cell r="A24471" t="str">
            <v>ZFC 1610х1010</v>
          </cell>
          <cell r="B24471" t="str">
            <v xml:space="preserve">НС-1273230 </v>
          </cell>
        </row>
        <row r="24472">
          <cell r="A24472" t="str">
            <v>ZSSK 1610х1010</v>
          </cell>
          <cell r="B24472" t="str">
            <v xml:space="preserve">НС-1273232 </v>
          </cell>
        </row>
        <row r="24473">
          <cell r="A24473" t="str">
            <v>E22 R19 426</v>
          </cell>
          <cell r="B24473" t="str">
            <v xml:space="preserve">НС-1273271 </v>
          </cell>
        </row>
        <row r="24474">
          <cell r="A24474" t="str">
            <v>E22 J40 900</v>
          </cell>
          <cell r="B24474" t="str">
            <v xml:space="preserve">НС-1273278 </v>
          </cell>
        </row>
        <row r="24475">
          <cell r="A24475" t="str">
            <v>E22 905 301</v>
          </cell>
          <cell r="B24475" t="str">
            <v xml:space="preserve">НС-1273467 </v>
          </cell>
        </row>
        <row r="24476">
          <cell r="A24476" t="str">
            <v>11JS11</v>
          </cell>
          <cell r="B24476" t="str">
            <v xml:space="preserve">НС-1273470 </v>
          </cell>
        </row>
        <row r="24477">
          <cell r="A24477" t="str">
            <v>04JS12</v>
          </cell>
          <cell r="B24477" t="str">
            <v xml:space="preserve">НС-1273471 </v>
          </cell>
        </row>
        <row r="24478">
          <cell r="A24478" t="str">
            <v>17JS11</v>
          </cell>
          <cell r="B24478" t="str">
            <v xml:space="preserve">НС-1273484 </v>
          </cell>
        </row>
        <row r="24479">
          <cell r="A24479" t="str">
            <v>20JS11</v>
          </cell>
          <cell r="B24479" t="str">
            <v xml:space="preserve">НС-1273486 </v>
          </cell>
        </row>
        <row r="24480">
          <cell r="A24480" t="str">
            <v>25JS11</v>
          </cell>
          <cell r="B24480" t="str">
            <v xml:space="preserve">НС-1273487 </v>
          </cell>
        </row>
        <row r="24481">
          <cell r="A24481" t="str">
            <v>06JS11</v>
          </cell>
          <cell r="B24481" t="str">
            <v xml:space="preserve">НС-1273488 </v>
          </cell>
        </row>
        <row r="24482">
          <cell r="A24482" t="str">
            <v>29JS11</v>
          </cell>
          <cell r="B24482" t="str">
            <v xml:space="preserve">НС-1273489 </v>
          </cell>
        </row>
        <row r="24483">
          <cell r="A24483" t="str">
            <v>36JS11</v>
          </cell>
          <cell r="B24483" t="str">
            <v xml:space="preserve">НС-1273490 </v>
          </cell>
        </row>
        <row r="24484">
          <cell r="A24484" t="str">
            <v>05JS12</v>
          </cell>
          <cell r="B24484" t="str">
            <v xml:space="preserve">НС-1273492 </v>
          </cell>
        </row>
        <row r="24485">
          <cell r="A24485" t="str">
            <v>09JS12</v>
          </cell>
          <cell r="B24485" t="str">
            <v xml:space="preserve">НС-1273494 </v>
          </cell>
        </row>
        <row r="24486">
          <cell r="A24486" t="str">
            <v>11JS12</v>
          </cell>
          <cell r="B24486" t="str">
            <v xml:space="preserve">НС-1273495 </v>
          </cell>
        </row>
        <row r="24487">
          <cell r="A24487" t="str">
            <v>12JS12</v>
          </cell>
          <cell r="B24487" t="str">
            <v xml:space="preserve">НС-1273497 </v>
          </cell>
        </row>
        <row r="24488">
          <cell r="A24488" t="str">
            <v>13JS12</v>
          </cell>
          <cell r="B24488" t="str">
            <v xml:space="preserve">НС-1273498 </v>
          </cell>
        </row>
        <row r="24489">
          <cell r="A24489" t="str">
            <v>14JS12</v>
          </cell>
          <cell r="B24489" t="str">
            <v xml:space="preserve">НС-1273499 </v>
          </cell>
        </row>
        <row r="24490">
          <cell r="A24490" t="str">
            <v>15JS12</v>
          </cell>
          <cell r="B24490" t="str">
            <v xml:space="preserve">НС-1273500 </v>
          </cell>
        </row>
        <row r="24491">
          <cell r="A24491" t="str">
            <v>18JS12</v>
          </cell>
          <cell r="B24491" t="str">
            <v xml:space="preserve">НС-1273501 </v>
          </cell>
        </row>
        <row r="24492">
          <cell r="A24492" t="str">
            <v>21JS12</v>
          </cell>
          <cell r="B24492" t="str">
            <v xml:space="preserve">НС-1273502 </v>
          </cell>
        </row>
        <row r="24493">
          <cell r="A24493" t="str">
            <v>ZCS-P-E15-V1-V1</v>
          </cell>
          <cell r="B24493" t="str">
            <v xml:space="preserve">НС-1273511 </v>
          </cell>
        </row>
        <row r="24494">
          <cell r="A24494" t="str">
            <v>201716DV284</v>
          </cell>
          <cell r="B24494" t="str">
            <v xml:space="preserve">НС-1273617 </v>
          </cell>
        </row>
        <row r="24495">
          <cell r="A24495" t="str">
            <v>ZCS-P-W-YF4-YF4_(CRHT)</v>
          </cell>
          <cell r="B24495" t="str">
            <v xml:space="preserve">НС-1273632 </v>
          </cell>
        </row>
        <row r="24496">
          <cell r="A24496" t="str">
            <v>E12 51D 440</v>
          </cell>
          <cell r="B24496" t="str">
            <v xml:space="preserve">НС-1273695 </v>
          </cell>
        </row>
        <row r="24497">
          <cell r="A24497" t="str">
            <v>92014-000179</v>
          </cell>
          <cell r="B24497" t="str">
            <v xml:space="preserve">НС-1273719 </v>
          </cell>
        </row>
        <row r="24498">
          <cell r="A24498" t="str">
            <v>92014-000158</v>
          </cell>
          <cell r="B24498" t="str">
            <v xml:space="preserve">НС-1273720 </v>
          </cell>
        </row>
        <row r="24499">
          <cell r="A24499" t="str">
            <v>92014-000128</v>
          </cell>
          <cell r="B24499" t="str">
            <v xml:space="preserve">НС-1273721 </v>
          </cell>
        </row>
        <row r="24500">
          <cell r="A24500" t="str">
            <v>CBBH1150ADVERS</v>
          </cell>
          <cell r="B24500" t="str">
            <v xml:space="preserve">НС-1273729 </v>
          </cell>
        </row>
        <row r="24501">
          <cell r="A24501" t="str">
            <v>11222541000029</v>
          </cell>
          <cell r="B24501" t="str">
            <v xml:space="preserve">НС-1273740 </v>
          </cell>
        </row>
        <row r="24502">
          <cell r="A24502" t="str">
            <v>16430007000230</v>
          </cell>
          <cell r="B24502" t="str">
            <v xml:space="preserve">НС-1273741 </v>
          </cell>
        </row>
        <row r="24503">
          <cell r="A24503" t="str">
            <v>ZXB836244</v>
          </cell>
          <cell r="B24503" t="str">
            <v xml:space="preserve">НС-1273742 </v>
          </cell>
        </row>
        <row r="24504">
          <cell r="A24504" t="str">
            <v>16422009000003</v>
          </cell>
          <cell r="B24504" t="str">
            <v xml:space="preserve">НС-1273743 </v>
          </cell>
        </row>
        <row r="24505">
          <cell r="A24505" t="str">
            <v>ZXB836237</v>
          </cell>
          <cell r="B24505" t="str">
            <v xml:space="preserve">НС-1273744 </v>
          </cell>
        </row>
        <row r="24506">
          <cell r="A24506" t="str">
            <v>ZXB836242</v>
          </cell>
          <cell r="B24506" t="str">
            <v xml:space="preserve">НС-1273745 </v>
          </cell>
        </row>
        <row r="24507">
          <cell r="A24507" t="str">
            <v>ZXB836241</v>
          </cell>
          <cell r="B24507" t="str">
            <v xml:space="preserve">НС-1273746 </v>
          </cell>
        </row>
        <row r="24508">
          <cell r="A24508" t="str">
            <v>16427001000062</v>
          </cell>
          <cell r="B24508" t="str">
            <v xml:space="preserve">НС-1273747 </v>
          </cell>
        </row>
        <row r="24509">
          <cell r="A24509" t="str">
            <v>16430007000232</v>
          </cell>
          <cell r="B24509" t="str">
            <v xml:space="preserve">НС-1273748 </v>
          </cell>
        </row>
        <row r="24510">
          <cell r="A24510" t="str">
            <v>ZXB836239</v>
          </cell>
          <cell r="B24510" t="str">
            <v xml:space="preserve">НС-1273749 </v>
          </cell>
        </row>
        <row r="24511">
          <cell r="A24511" t="str">
            <v>ZXB836273</v>
          </cell>
          <cell r="B24511" t="str">
            <v xml:space="preserve">НС-1273750 </v>
          </cell>
        </row>
        <row r="24512">
          <cell r="A24512" t="str">
            <v>ZXB836274</v>
          </cell>
          <cell r="B24512" t="str">
            <v xml:space="preserve">НС-1273751 </v>
          </cell>
        </row>
        <row r="24513">
          <cell r="A24513" t="str">
            <v>ZXB836291</v>
          </cell>
          <cell r="B24513" t="str">
            <v xml:space="preserve">НС-1273752 </v>
          </cell>
        </row>
        <row r="24514">
          <cell r="A24514" t="str">
            <v>ZXB836293</v>
          </cell>
          <cell r="B24514" t="str">
            <v xml:space="preserve">НС-1273753 </v>
          </cell>
        </row>
        <row r="24515">
          <cell r="A24515" t="str">
            <v>11222541000035</v>
          </cell>
          <cell r="B24515" t="str">
            <v xml:space="preserve">НС-1273754 </v>
          </cell>
        </row>
        <row r="24516">
          <cell r="A24516" t="str">
            <v>16430019000638</v>
          </cell>
          <cell r="B24516" t="str">
            <v xml:space="preserve">НС-1273755 </v>
          </cell>
        </row>
        <row r="24517">
          <cell r="A24517" t="str">
            <v>16422008000026</v>
          </cell>
          <cell r="B24517" t="str">
            <v xml:space="preserve">НС-1273756 </v>
          </cell>
        </row>
        <row r="24518">
          <cell r="A24518" t="str">
            <v>16427001000055</v>
          </cell>
          <cell r="B24518" t="str">
            <v xml:space="preserve">НС-1273759 </v>
          </cell>
        </row>
        <row r="24519">
          <cell r="A24519" t="str">
            <v>16430019000606</v>
          </cell>
          <cell r="B24519" t="str">
            <v xml:space="preserve">НС-1273760 </v>
          </cell>
        </row>
        <row r="24520">
          <cell r="A24520" t="str">
            <v>16430007000242</v>
          </cell>
          <cell r="B24520" t="str">
            <v xml:space="preserve">НС-1273762 </v>
          </cell>
        </row>
        <row r="24521">
          <cell r="A24521" t="str">
            <v>16430019000632</v>
          </cell>
          <cell r="B24521" t="str">
            <v xml:space="preserve">НС-1273763 </v>
          </cell>
        </row>
        <row r="24522">
          <cell r="A24522" t="str">
            <v>16430019000433</v>
          </cell>
          <cell r="B24522" t="str">
            <v xml:space="preserve">НС-1273764 </v>
          </cell>
        </row>
        <row r="24523">
          <cell r="A24523" t="str">
            <v>16420016000010</v>
          </cell>
          <cell r="B24523" t="str">
            <v xml:space="preserve">НС-1273765 </v>
          </cell>
        </row>
        <row r="24524">
          <cell r="A24524" t="str">
            <v>16430019000445</v>
          </cell>
          <cell r="B24524" t="str">
            <v xml:space="preserve">НС-1273766 </v>
          </cell>
        </row>
        <row r="24525">
          <cell r="A24525" t="str">
            <v>16430019000446</v>
          </cell>
          <cell r="B24525" t="str">
            <v xml:space="preserve">НС-1273767 </v>
          </cell>
        </row>
        <row r="24526">
          <cell r="A24526" t="str">
            <v>16430019000611</v>
          </cell>
          <cell r="B24526" t="str">
            <v xml:space="preserve">НС-1273768 </v>
          </cell>
        </row>
        <row r="24527">
          <cell r="A24527" t="str">
            <v>16430019000257</v>
          </cell>
          <cell r="B24527" t="str">
            <v xml:space="preserve">НС-1273769 </v>
          </cell>
        </row>
        <row r="24528">
          <cell r="A24528" t="str">
            <v>16430019000540</v>
          </cell>
          <cell r="B24528" t="str">
            <v xml:space="preserve">НС-1273770 </v>
          </cell>
        </row>
        <row r="24529">
          <cell r="A24529" t="str">
            <v>16430019000219</v>
          </cell>
          <cell r="B24529" t="str">
            <v xml:space="preserve">НС-1273771 </v>
          </cell>
        </row>
        <row r="24530">
          <cell r="A24530" t="str">
            <v>ACC000593</v>
          </cell>
          <cell r="B24530" t="str">
            <v xml:space="preserve">НС-1273810 </v>
          </cell>
        </row>
        <row r="24531">
          <cell r="A24531" t="str">
            <v>ACC000595</v>
          </cell>
          <cell r="B24531" t="str">
            <v xml:space="preserve">НС-1273811 </v>
          </cell>
        </row>
        <row r="24532">
          <cell r="A24532" t="str">
            <v>ACC000594</v>
          </cell>
          <cell r="B24532" t="str">
            <v xml:space="preserve">НС-1273812 </v>
          </cell>
        </row>
        <row r="24533">
          <cell r="A24533" t="str">
            <v>ZXB841481</v>
          </cell>
          <cell r="B24533" t="str">
            <v xml:space="preserve">НС-1273832 </v>
          </cell>
        </row>
        <row r="24534">
          <cell r="A24534" t="str">
            <v>ZXB841565</v>
          </cell>
          <cell r="B24534" t="str">
            <v xml:space="preserve">НС-1273835 </v>
          </cell>
        </row>
        <row r="24535">
          <cell r="A24535" t="str">
            <v>ZXB841467</v>
          </cell>
          <cell r="B24535" t="str">
            <v xml:space="preserve">НС-1273836 </v>
          </cell>
        </row>
        <row r="24536">
          <cell r="A24536" t="str">
            <v>ZXB841468</v>
          </cell>
          <cell r="B24536" t="str">
            <v xml:space="preserve">НС-1273837 </v>
          </cell>
        </row>
        <row r="24537">
          <cell r="A24537" t="str">
            <v>ZXB841470</v>
          </cell>
          <cell r="B24537" t="str">
            <v xml:space="preserve">НС-1273838 </v>
          </cell>
        </row>
        <row r="24538">
          <cell r="A24538" t="str">
            <v>ZXB841471</v>
          </cell>
          <cell r="B24538" t="str">
            <v xml:space="preserve">НС-1273841 </v>
          </cell>
        </row>
        <row r="24539">
          <cell r="A24539" t="str">
            <v>ZXB841474</v>
          </cell>
          <cell r="B24539" t="str">
            <v xml:space="preserve">НС-1273845 </v>
          </cell>
        </row>
        <row r="24540">
          <cell r="A24540" t="str">
            <v>ZXB841476</v>
          </cell>
          <cell r="B24540" t="str">
            <v xml:space="preserve">НС-1273846 </v>
          </cell>
        </row>
        <row r="24541">
          <cell r="A24541" t="str">
            <v>ZXB841477</v>
          </cell>
          <cell r="B24541" t="str">
            <v xml:space="preserve">НС-1273847 </v>
          </cell>
        </row>
        <row r="24542">
          <cell r="A24542" t="str">
            <v>ZXB841478</v>
          </cell>
          <cell r="B24542" t="str">
            <v xml:space="preserve">НС-1273848 </v>
          </cell>
        </row>
        <row r="24543">
          <cell r="A24543" t="str">
            <v>ZCS-W-E34-DX-YF4_(CRH_REZ)</v>
          </cell>
          <cell r="B24543" t="str">
            <v xml:space="preserve">НС-1273850 </v>
          </cell>
        </row>
        <row r="24544">
          <cell r="A24544" t="str">
            <v>ZCS-E17-DX-YF1_(CRH_REZ)</v>
          </cell>
          <cell r="B24544" t="str">
            <v xml:space="preserve">НС-1273852 </v>
          </cell>
        </row>
        <row r="24545">
          <cell r="A24545" t="str">
            <v>ZCS-W-E17-YF4</v>
          </cell>
          <cell r="B24545" t="str">
            <v xml:space="preserve">НС-1273854 </v>
          </cell>
        </row>
        <row r="24546">
          <cell r="A24546" t="str">
            <v>ZCS-YF4_(REZ)</v>
          </cell>
          <cell r="B24546" t="str">
            <v xml:space="preserve">НС-1273856 </v>
          </cell>
        </row>
        <row r="24547">
          <cell r="A24547" t="str">
            <v>ZCS-3V1</v>
          </cell>
          <cell r="B24547" t="str">
            <v xml:space="preserve">НС-1273858 </v>
          </cell>
        </row>
        <row r="24548">
          <cell r="A24548" t="str">
            <v>12122000020243</v>
          </cell>
          <cell r="B24548" t="str">
            <v xml:space="preserve">НС-1273859 </v>
          </cell>
        </row>
        <row r="24549">
          <cell r="A24549" t="str">
            <v>ZCS-V1_(REZ)</v>
          </cell>
          <cell r="B24549" t="str">
            <v xml:space="preserve">НС-1273862 </v>
          </cell>
        </row>
        <row r="24550">
          <cell r="A24550" t="str">
            <v>ZCS-2V1</v>
          </cell>
          <cell r="B24550" t="str">
            <v xml:space="preserve">НС-1273864 </v>
          </cell>
        </row>
        <row r="24551">
          <cell r="A24551" t="str">
            <v>ZXB842026</v>
          </cell>
          <cell r="B24551" t="str">
            <v xml:space="preserve">НС-1273866 </v>
          </cell>
        </row>
        <row r="24552">
          <cell r="A24552" t="str">
            <v>ZCS-E120-W-2DX-HS-2YF6_(CRH_REZ)</v>
          </cell>
          <cell r="B24552" t="str">
            <v xml:space="preserve">НС-1273868 </v>
          </cell>
        </row>
        <row r="24553">
          <cell r="A24553" t="str">
            <v>ZXB842025</v>
          </cell>
          <cell r="B24553" t="str">
            <v xml:space="preserve">НС-1273870 </v>
          </cell>
        </row>
        <row r="24554">
          <cell r="A24554" t="str">
            <v>ZXB842027</v>
          </cell>
          <cell r="B24554" t="str">
            <v xml:space="preserve">НС-1273873 </v>
          </cell>
        </row>
        <row r="24555">
          <cell r="A24555" t="str">
            <v>ZXB842028</v>
          </cell>
          <cell r="B24555" t="str">
            <v xml:space="preserve">НС-1273874 </v>
          </cell>
        </row>
        <row r="24556">
          <cell r="A24556" t="str">
            <v>ZXB842029</v>
          </cell>
          <cell r="B24556" t="str">
            <v xml:space="preserve">НС-1273877 </v>
          </cell>
        </row>
        <row r="24557">
          <cell r="A24557" t="str">
            <v>ZXB842030</v>
          </cell>
          <cell r="B24557" t="str">
            <v xml:space="preserve">НС-1273879 </v>
          </cell>
        </row>
        <row r="24558">
          <cell r="A24558" t="str">
            <v>ZXB842031</v>
          </cell>
          <cell r="B24558" t="str">
            <v xml:space="preserve">НС-1273883 </v>
          </cell>
        </row>
        <row r="24559">
          <cell r="A24559" t="str">
            <v>ZXB842032</v>
          </cell>
          <cell r="B24559" t="str">
            <v xml:space="preserve">НС-1273885 </v>
          </cell>
        </row>
        <row r="24560">
          <cell r="A24560" t="str">
            <v>ZXB842033</v>
          </cell>
          <cell r="B24560" t="str">
            <v xml:space="preserve">НС-1273889 </v>
          </cell>
        </row>
        <row r="24561">
          <cell r="A24561" t="str">
            <v>ZXB842034</v>
          </cell>
          <cell r="B24561" t="str">
            <v xml:space="preserve">НС-1273893 </v>
          </cell>
        </row>
        <row r="24562">
          <cell r="A24562" t="str">
            <v>ZXB841913</v>
          </cell>
          <cell r="B24562" t="str">
            <v xml:space="preserve">НС-1273896 </v>
          </cell>
        </row>
        <row r="24563">
          <cell r="A24563" t="str">
            <v>ZSr 1000x1220/900</v>
          </cell>
          <cell r="B24563" t="str">
            <v xml:space="preserve">НС-1273904 </v>
          </cell>
        </row>
        <row r="24564">
          <cell r="A24564" t="str">
            <v>ZXB841912</v>
          </cell>
          <cell r="B24564" t="str">
            <v xml:space="preserve">НС-1273914 </v>
          </cell>
        </row>
        <row r="24565">
          <cell r="A24565" t="str">
            <v>ZXB841918</v>
          </cell>
          <cell r="B24565" t="str">
            <v xml:space="preserve">НС-1273916 </v>
          </cell>
        </row>
        <row r="24566">
          <cell r="A24566" t="str">
            <v>ZXB841919</v>
          </cell>
          <cell r="B24566" t="str">
            <v xml:space="preserve">НС-1273917 </v>
          </cell>
        </row>
        <row r="24567">
          <cell r="A24567" t="str">
            <v>ZXB841920</v>
          </cell>
          <cell r="B24567" t="str">
            <v xml:space="preserve">НС-1273919 </v>
          </cell>
        </row>
        <row r="24568">
          <cell r="A24568" t="str">
            <v>ZXB841921</v>
          </cell>
          <cell r="B24568" t="str">
            <v xml:space="preserve">НС-1273920 </v>
          </cell>
        </row>
        <row r="24569">
          <cell r="A24569" t="str">
            <v>ZXB841922</v>
          </cell>
          <cell r="B24569" t="str">
            <v xml:space="preserve">НС-1273922 </v>
          </cell>
        </row>
        <row r="24570">
          <cell r="A24570" t="str">
            <v>ZXB841923</v>
          </cell>
          <cell r="B24570" t="str">
            <v xml:space="preserve">НС-1273923 </v>
          </cell>
        </row>
        <row r="24571">
          <cell r="A24571" t="str">
            <v>ZXB841924</v>
          </cell>
          <cell r="B24571" t="str">
            <v xml:space="preserve">НС-1273924 </v>
          </cell>
        </row>
        <row r="24572">
          <cell r="A24572" t="str">
            <v>ZXB841926</v>
          </cell>
          <cell r="B24572" t="str">
            <v xml:space="preserve">НС-1273925 </v>
          </cell>
        </row>
        <row r="24573">
          <cell r="A24573" t="str">
            <v>182045DV118P2</v>
          </cell>
          <cell r="B24573" t="str">
            <v xml:space="preserve">НС-1273990 </v>
          </cell>
        </row>
        <row r="24574">
          <cell r="A24574" t="str">
            <v>182045DV209P2</v>
          </cell>
          <cell r="B24574" t="str">
            <v xml:space="preserve">НС-1273991 </v>
          </cell>
        </row>
        <row r="24575">
          <cell r="A24575" t="str">
            <v>nEXB80000021927</v>
          </cell>
          <cell r="B24575" t="str">
            <v xml:space="preserve">НС-1274107 </v>
          </cell>
        </row>
        <row r="24576">
          <cell r="A24576" t="str">
            <v>nEXB80000021926</v>
          </cell>
          <cell r="B24576" t="str">
            <v xml:space="preserve">НС-1274109 </v>
          </cell>
        </row>
        <row r="24577">
          <cell r="A24577" t="str">
            <v>nEXB80000021928</v>
          </cell>
          <cell r="B24577" t="str">
            <v xml:space="preserve">НС-1274114 </v>
          </cell>
        </row>
        <row r="24578">
          <cell r="A24578" t="str">
            <v>nEXB80000021929</v>
          </cell>
          <cell r="B24578" t="str">
            <v xml:space="preserve">НС-1274117 </v>
          </cell>
        </row>
        <row r="24579">
          <cell r="A24579" t="str">
            <v>080034002_</v>
          </cell>
          <cell r="B24579" t="str">
            <v xml:space="preserve">НС-1274136 </v>
          </cell>
        </row>
        <row r="24580">
          <cell r="A24580" t="str">
            <v>4-KR MD50/MD50+/SD50/SD50+</v>
          </cell>
          <cell r="B24580" t="str">
            <v xml:space="preserve">НС-1274175 </v>
          </cell>
        </row>
        <row r="24581">
          <cell r="A24581" t="str">
            <v>ZCS-Р-E17-2YF4-2YF4 (CRB_REZ)</v>
          </cell>
          <cell r="B24581" t="str">
            <v xml:space="preserve">НС-1274178 </v>
          </cell>
        </row>
        <row r="24582">
          <cell r="A24582" t="str">
            <v>RWF-G450/5.5E</v>
          </cell>
          <cell r="B24582" t="str">
            <v xml:space="preserve">НС-1274224 </v>
          </cell>
        </row>
        <row r="24583">
          <cell r="A24583" t="str">
            <v>CWF-5U</v>
          </cell>
          <cell r="B24583" t="str">
            <v xml:space="preserve">НС-1274225 </v>
          </cell>
        </row>
        <row r="24584">
          <cell r="A24584" t="str">
            <v>E22 J10 340</v>
          </cell>
          <cell r="B24584" t="str">
            <v xml:space="preserve">НС-1274233 </v>
          </cell>
        </row>
        <row r="24585">
          <cell r="A24585" t="str">
            <v>HBV 1200HC</v>
          </cell>
          <cell r="B24585" t="str">
            <v xml:space="preserve">НС-1274239 </v>
          </cell>
        </row>
        <row r="24586">
          <cell r="A24586" t="str">
            <v>Пуль ДУ для Sensei on/off</v>
          </cell>
          <cell r="B24586" t="str">
            <v xml:space="preserve">НС-1274240 </v>
          </cell>
        </row>
        <row r="24587">
          <cell r="A24587" t="str">
            <v>ZXB841496</v>
          </cell>
          <cell r="B24587" t="str">
            <v xml:space="preserve">НС-1274241 </v>
          </cell>
        </row>
        <row r="24588">
          <cell r="A24588" t="str">
            <v>ZXB841513</v>
          </cell>
          <cell r="B24588" t="str">
            <v xml:space="preserve">НС-1274242 </v>
          </cell>
        </row>
        <row r="24589">
          <cell r="A24589" t="str">
            <v>ZXB843759</v>
          </cell>
          <cell r="B24589" t="str">
            <v xml:space="preserve">НС-1274243 </v>
          </cell>
        </row>
        <row r="24590">
          <cell r="A24590" t="str">
            <v>ZCS-W-DX-YF4_(CRBG)</v>
          </cell>
          <cell r="B24590" t="str">
            <v xml:space="preserve">НС-1274244 </v>
          </cell>
        </row>
        <row r="24591">
          <cell r="A24591" t="str">
            <v>400UMCLCCU01_</v>
          </cell>
          <cell r="B24591" t="str">
            <v xml:space="preserve">НС-1274324 </v>
          </cell>
        </row>
        <row r="24592">
          <cell r="A24592" t="str">
            <v>19356725SJGL2790</v>
          </cell>
          <cell r="B24592" t="str">
            <v xml:space="preserve">НС-1274326 </v>
          </cell>
        </row>
        <row r="24593">
          <cell r="A24593" t="str">
            <v>19356725WH2290</v>
          </cell>
          <cell r="B24593" t="str">
            <v xml:space="preserve">НС-1274327 </v>
          </cell>
        </row>
        <row r="24594">
          <cell r="A24594" t="str">
            <v>ZCS-E17-V1_(CRB)</v>
          </cell>
          <cell r="B24594" t="str">
            <v xml:space="preserve">НС-1274328 </v>
          </cell>
        </row>
        <row r="24595">
          <cell r="A24595" t="str">
            <v>ZCS-M-W-C-YF7-YF6_(CRB)</v>
          </cell>
          <cell r="B24595" t="str">
            <v xml:space="preserve">НС-1274329 </v>
          </cell>
        </row>
        <row r="24596">
          <cell r="A24596" t="str">
            <v>ZCS-P-W-C-YF4-YF4_(CRB)</v>
          </cell>
          <cell r="B24596" t="str">
            <v xml:space="preserve">НС-1274330 </v>
          </cell>
        </row>
        <row r="24597">
          <cell r="A24597" t="str">
            <v>ZCS-W-V1_(CRB)</v>
          </cell>
          <cell r="B24597" t="str">
            <v xml:space="preserve">НС-1274331 </v>
          </cell>
        </row>
        <row r="24598">
          <cell r="A24598" t="str">
            <v>PLT60VA</v>
          </cell>
          <cell r="B24598" t="str">
            <v xml:space="preserve">НС-1274338 </v>
          </cell>
        </row>
        <row r="24599">
          <cell r="A24599" t="str">
            <v>ACC000371</v>
          </cell>
          <cell r="B24599" t="str">
            <v xml:space="preserve">НС-1274367 </v>
          </cell>
        </row>
        <row r="24600">
          <cell r="A24600" t="str">
            <v>UE008XL001_</v>
          </cell>
          <cell r="B24600" t="str">
            <v xml:space="preserve">НС-1274375 </v>
          </cell>
        </row>
        <row r="24601">
          <cell r="A24601" t="str">
            <v>UE008XL001__</v>
          </cell>
          <cell r="B24601" t="str">
            <v xml:space="preserve">НС-1274376 </v>
          </cell>
        </row>
        <row r="24602">
          <cell r="A24602" t="str">
            <v>1312365AXX_</v>
          </cell>
          <cell r="B24602" t="str">
            <v xml:space="preserve">НС-1274377 </v>
          </cell>
        </row>
        <row r="24603">
          <cell r="A24603" t="str">
            <v>1312368AXX_</v>
          </cell>
          <cell r="B24603" t="str">
            <v xml:space="preserve">НС-1274378 </v>
          </cell>
        </row>
        <row r="24604">
          <cell r="A24604" t="str">
            <v>1312357APG_</v>
          </cell>
          <cell r="B24604" t="str">
            <v xml:space="preserve">НС-1274379 </v>
          </cell>
        </row>
        <row r="24605">
          <cell r="A24605" t="str">
            <v>FWH3415003_</v>
          </cell>
          <cell r="B24605" t="str">
            <v xml:space="preserve">НС-1274380 </v>
          </cell>
        </row>
        <row r="24606">
          <cell r="A24606" t="str">
            <v>UE005XL0E1_</v>
          </cell>
          <cell r="B24606" t="str">
            <v xml:space="preserve">НС-1274381 </v>
          </cell>
        </row>
        <row r="24607">
          <cell r="A24607" t="str">
            <v>DP035D30R0_</v>
          </cell>
          <cell r="B24607" t="str">
            <v xml:space="preserve">НС-1274382 </v>
          </cell>
        </row>
        <row r="24608">
          <cell r="A24608" t="str">
            <v>DP045D30R0_</v>
          </cell>
          <cell r="B24608" t="str">
            <v xml:space="preserve">НС-1274383 </v>
          </cell>
        </row>
        <row r="24609">
          <cell r="A24609" t="str">
            <v>ZXB846829</v>
          </cell>
          <cell r="B24609" t="str">
            <v xml:space="preserve">НС-1274419 </v>
          </cell>
        </row>
        <row r="24610">
          <cell r="A24610" t="str">
            <v>AHU001355</v>
          </cell>
          <cell r="B24610" t="str">
            <v xml:space="preserve">НС-1274451 </v>
          </cell>
        </row>
        <row r="24611">
          <cell r="A24611" t="str">
            <v>ACC000416</v>
          </cell>
          <cell r="B24611" t="str">
            <v xml:space="preserve">НС-1274452 </v>
          </cell>
        </row>
        <row r="24612">
          <cell r="A24612" t="str">
            <v>PREMTBB01.ENCXLEU (Чёрный)</v>
          </cell>
          <cell r="B24612" t="str">
            <v xml:space="preserve">НС-1274454 </v>
          </cell>
        </row>
        <row r="24613">
          <cell r="A24613" t="str">
            <v>ZCS-V1-YF1</v>
          </cell>
          <cell r="B24613" t="str">
            <v xml:space="preserve">НС-1274463 </v>
          </cell>
        </row>
        <row r="24614">
          <cell r="A24614" t="str">
            <v>ZCS-2V1-YF1</v>
          </cell>
          <cell r="B24614" t="str">
            <v xml:space="preserve">НС-1274465 </v>
          </cell>
        </row>
        <row r="24615">
          <cell r="A24615" t="str">
            <v>080052034(TEL11)</v>
          </cell>
          <cell r="B24615" t="str">
            <v xml:space="preserve">НС-1274602 </v>
          </cell>
        </row>
        <row r="24616">
          <cell r="A24616" t="str">
            <v>FT159500779</v>
          </cell>
          <cell r="B24616" t="str">
            <v xml:space="preserve">НС-1274651 </v>
          </cell>
        </row>
        <row r="24617">
          <cell r="A24617" t="str">
            <v>FT159500780</v>
          </cell>
          <cell r="B24617" t="str">
            <v xml:space="preserve">НС-1274652 </v>
          </cell>
        </row>
        <row r="24618">
          <cell r="A24618" t="str">
            <v>FT159500834</v>
          </cell>
          <cell r="B24618" t="str">
            <v xml:space="preserve">НС-1274654 </v>
          </cell>
        </row>
        <row r="24619">
          <cell r="A24619" t="str">
            <v>FT159500833</v>
          </cell>
          <cell r="B24619" t="str">
            <v xml:space="preserve">НС-1274656 </v>
          </cell>
        </row>
        <row r="24620">
          <cell r="A24620" t="str">
            <v>FT159500831</v>
          </cell>
          <cell r="B24620" t="str">
            <v xml:space="preserve">НС-1274658 </v>
          </cell>
        </row>
        <row r="24621">
          <cell r="A24621" t="str">
            <v>FT159500832</v>
          </cell>
          <cell r="B24621" t="str">
            <v xml:space="preserve">НС-1274660 </v>
          </cell>
        </row>
        <row r="24622">
          <cell r="A24622" t="str">
            <v>FT159500836</v>
          </cell>
          <cell r="B24622" t="str">
            <v xml:space="preserve">НС-1274661 </v>
          </cell>
        </row>
        <row r="24623">
          <cell r="A24623" t="str">
            <v>FT159500835</v>
          </cell>
          <cell r="B24623" t="str">
            <v xml:space="preserve">НС-1274662 </v>
          </cell>
        </row>
        <row r="24624">
          <cell r="A24624" t="str">
            <v>FT159500837</v>
          </cell>
          <cell r="B24624" t="str">
            <v xml:space="preserve">НС-1274663 </v>
          </cell>
        </row>
        <row r="24625">
          <cell r="A24625" t="str">
            <v>FT159500789</v>
          </cell>
          <cell r="B24625" t="str">
            <v xml:space="preserve">НС-1274664 </v>
          </cell>
        </row>
        <row r="24626">
          <cell r="A24626" t="str">
            <v>HS-AC-KNX-16</v>
          </cell>
          <cell r="B24626" t="str">
            <v xml:space="preserve">НС-1274680 </v>
          </cell>
        </row>
        <row r="24627">
          <cell r="A24627" t="str">
            <v>ZXB846849</v>
          </cell>
          <cell r="B24627" t="str">
            <v xml:space="preserve">НС-1274693 </v>
          </cell>
        </row>
        <row r="24628">
          <cell r="A24628" t="str">
            <v>ZXB846856</v>
          </cell>
          <cell r="B24628" t="str">
            <v xml:space="preserve">НС-1274694 </v>
          </cell>
        </row>
        <row r="24629">
          <cell r="A24629" t="str">
            <v>ZXB846862</v>
          </cell>
          <cell r="B24629" t="str">
            <v xml:space="preserve">НС-1274695 </v>
          </cell>
        </row>
        <row r="24630">
          <cell r="A24630" t="str">
            <v>ZXB846954</v>
          </cell>
          <cell r="B24630" t="str">
            <v xml:space="preserve">НС-1274696 </v>
          </cell>
        </row>
        <row r="24631">
          <cell r="A24631" t="str">
            <v>S70 E74 400</v>
          </cell>
          <cell r="B24631" t="str">
            <v xml:space="preserve">НС-1274697 </v>
          </cell>
        </row>
        <row r="24632">
          <cell r="A24632" t="str">
            <v>ZXB846829</v>
          </cell>
          <cell r="B24632" t="str">
            <v xml:space="preserve">НС-1274698 </v>
          </cell>
        </row>
        <row r="24633">
          <cell r="A24633" t="str">
            <v>ZXB846966</v>
          </cell>
          <cell r="B24633" t="str">
            <v xml:space="preserve">НС-1274699 </v>
          </cell>
        </row>
        <row r="24634">
          <cell r="B24634" t="str">
            <v xml:space="preserve">НС-1274817 </v>
          </cell>
        </row>
        <row r="24635">
          <cell r="A24635" t="str">
            <v>ZXB845616</v>
          </cell>
          <cell r="B24635" t="str">
            <v xml:space="preserve">НС-1274855 </v>
          </cell>
        </row>
        <row r="24636">
          <cell r="A24636" t="str">
            <v>ZXB845617</v>
          </cell>
          <cell r="B24636" t="str">
            <v xml:space="preserve">НС-1274858 </v>
          </cell>
        </row>
        <row r="24637">
          <cell r="A24637" t="str">
            <v>190279DVT61ME</v>
          </cell>
          <cell r="B24637" t="str">
            <v xml:space="preserve">НС-1274872 </v>
          </cell>
        </row>
        <row r="24638">
          <cell r="A24638" t="str">
            <v>190279CBBH1263</v>
          </cell>
          <cell r="B24638" t="str">
            <v xml:space="preserve">НС-1274873 </v>
          </cell>
        </row>
        <row r="24639">
          <cell r="A24639" t="str">
            <v>ROR-B-5</v>
          </cell>
          <cell r="B24639" t="str">
            <v xml:space="preserve">НС-1274910 </v>
          </cell>
        </row>
        <row r="24640">
          <cell r="A24640" t="str">
            <v>ROR-B5-6</v>
          </cell>
          <cell r="B24640" t="str">
            <v xml:space="preserve">НС-1274911 </v>
          </cell>
        </row>
        <row r="24641">
          <cell r="A24641" t="str">
            <v>ROR-B7-6</v>
          </cell>
          <cell r="B24641" t="str">
            <v xml:space="preserve">НС-1274912 </v>
          </cell>
        </row>
        <row r="24642">
          <cell r="A24642" t="str">
            <v>ROR-B9/11-6</v>
          </cell>
          <cell r="B24642" t="str">
            <v xml:space="preserve">НС-1274913 </v>
          </cell>
        </row>
        <row r="24643">
          <cell r="A24643" t="str">
            <v>ROR-B5/7/9-7</v>
          </cell>
          <cell r="B24643" t="str">
            <v xml:space="preserve">НС-1274914 </v>
          </cell>
        </row>
        <row r="24644">
          <cell r="A24644" t="str">
            <v>ROR-B11-7</v>
          </cell>
          <cell r="B24644" t="str">
            <v xml:space="preserve">НС-1274915 </v>
          </cell>
        </row>
        <row r="24645">
          <cell r="A24645" t="str">
            <v>ROR-B5-26</v>
          </cell>
          <cell r="B24645" t="str">
            <v xml:space="preserve">НС-1274916 </v>
          </cell>
        </row>
        <row r="24646">
          <cell r="A24646" t="str">
            <v>ROR-B7-26</v>
          </cell>
          <cell r="B24646" t="str">
            <v xml:space="preserve">НС-1274917 </v>
          </cell>
        </row>
        <row r="24647">
          <cell r="A24647" t="str">
            <v>ROR-B9-26</v>
          </cell>
          <cell r="B24647" t="str">
            <v xml:space="preserve">НС-1274918 </v>
          </cell>
        </row>
        <row r="24648">
          <cell r="A24648" t="str">
            <v>ROR-B11-26</v>
          </cell>
          <cell r="B24648" t="str">
            <v xml:space="preserve">НС-1274919 </v>
          </cell>
        </row>
        <row r="24649">
          <cell r="A24649" t="str">
            <v>ROR-B-48</v>
          </cell>
          <cell r="B24649" t="str">
            <v xml:space="preserve">НС-1274920 </v>
          </cell>
        </row>
        <row r="24650">
          <cell r="B24650" t="str">
            <v xml:space="preserve">НС-1274952 </v>
          </cell>
        </row>
        <row r="24651">
          <cell r="A24651" t="str">
            <v>PWFMDD200.ENCXLEU</v>
          </cell>
          <cell r="B24651" t="str">
            <v xml:space="preserve">НС-1274953 </v>
          </cell>
        </row>
        <row r="24652">
          <cell r="A24652" t="str">
            <v>ACS 92 PV1-9281</v>
          </cell>
          <cell r="B24652" t="str">
            <v xml:space="preserve">НС-1274954 </v>
          </cell>
        </row>
        <row r="24653">
          <cell r="A24653" t="str">
            <v>ZXB849884</v>
          </cell>
          <cell r="B24653" t="str">
            <v xml:space="preserve">НС-1274955 </v>
          </cell>
        </row>
        <row r="24654">
          <cell r="A24654" t="str">
            <v>ZXB849885</v>
          </cell>
          <cell r="B24654" t="str">
            <v xml:space="preserve">НС-1274956 </v>
          </cell>
        </row>
        <row r="24655">
          <cell r="A24655" t="str">
            <v>ZXB850025</v>
          </cell>
          <cell r="B24655" t="str">
            <v xml:space="preserve">НС-1274957 </v>
          </cell>
        </row>
        <row r="24656">
          <cell r="A24656" t="str">
            <v>RC-VNG36HN/OUT (ЗИМНИЙ КОМПЛЕКТ)</v>
          </cell>
          <cell r="B24656" t="str">
            <v xml:space="preserve">НС-1274959 </v>
          </cell>
        </row>
        <row r="24657">
          <cell r="A24657" t="str">
            <v>ZXB850422</v>
          </cell>
          <cell r="B24657" t="str">
            <v xml:space="preserve">НС-1274973 </v>
          </cell>
        </row>
        <row r="24658">
          <cell r="A24658" t="str">
            <v>ZCS-R-С-E30-YF4-YF4(CRH, HM)</v>
          </cell>
          <cell r="B24658" t="str">
            <v xml:space="preserve">НС-1274979 </v>
          </cell>
        </row>
        <row r="24659">
          <cell r="A24659" t="str">
            <v>Лицевая панель в сборе (с дисплеем)</v>
          </cell>
          <cell r="B24659" t="str">
            <v xml:space="preserve">НС-1274993 </v>
          </cell>
        </row>
        <row r="24660">
          <cell r="A24660" t="str">
            <v>S70 541 708</v>
          </cell>
          <cell r="B24660" t="str">
            <v xml:space="preserve">НС-1275266 </v>
          </cell>
        </row>
        <row r="24661">
          <cell r="A24661" t="str">
            <v>E22 K90 426</v>
          </cell>
          <cell r="B24661" t="str">
            <v xml:space="preserve">НС-1275267 </v>
          </cell>
        </row>
        <row r="24662">
          <cell r="A24662" t="str">
            <v>AS-09HR4SYDDC5_</v>
          </cell>
          <cell r="B24662" t="str">
            <v xml:space="preserve">НС-1275293 </v>
          </cell>
        </row>
        <row r="24663">
          <cell r="A24663" t="str">
            <v>AS-07HR4SYDTG5_</v>
          </cell>
          <cell r="B24663" t="str">
            <v xml:space="preserve">НС-1275294 </v>
          </cell>
        </row>
        <row r="24664">
          <cell r="A24664" t="str">
            <v>AS-07HW4SYDTG035_</v>
          </cell>
          <cell r="B24664" t="str">
            <v xml:space="preserve">НС-1275295 </v>
          </cell>
        </row>
        <row r="24665">
          <cell r="A24665" t="str">
            <v>11002012009764_</v>
          </cell>
          <cell r="B24665" t="str">
            <v xml:space="preserve">НС-1275303 </v>
          </cell>
        </row>
        <row r="24666">
          <cell r="A24666" t="str">
            <v>130-5-8,5/1,0 Т 230</v>
          </cell>
          <cell r="B24666" t="str">
            <v xml:space="preserve">НС-1275329 </v>
          </cell>
        </row>
        <row r="24667">
          <cell r="A24667" t="str">
            <v>FLE15-Т_</v>
          </cell>
          <cell r="B24667" t="str">
            <v xml:space="preserve">НС-1275330 </v>
          </cell>
        </row>
        <row r="24668">
          <cell r="A24668" t="str">
            <v>FLE40-Т</v>
          </cell>
          <cell r="B24668" t="str">
            <v xml:space="preserve">НС-1275331 </v>
          </cell>
        </row>
        <row r="24669">
          <cell r="A24669" t="str">
            <v>080082032</v>
          </cell>
          <cell r="B24669" t="str">
            <v xml:space="preserve">НС-1275409 </v>
          </cell>
        </row>
        <row r="24670">
          <cell r="A24670" t="str">
            <v>15822000008737_</v>
          </cell>
          <cell r="B24670" t="str">
            <v xml:space="preserve">НС-1275450 </v>
          </cell>
        </row>
        <row r="24671">
          <cell r="A24671" t="str">
            <v>15422000013993_</v>
          </cell>
          <cell r="B24671" t="str">
            <v xml:space="preserve">НС-1275451 </v>
          </cell>
        </row>
        <row r="24672">
          <cell r="A24672" t="str">
            <v>ZXB850351</v>
          </cell>
          <cell r="B24672" t="str">
            <v xml:space="preserve">НС-1275488 </v>
          </cell>
        </row>
        <row r="24673">
          <cell r="A24673" t="str">
            <v>ZCS-W-DX-E15-YF6 (CRH_DRY_REZ)</v>
          </cell>
          <cell r="B24673" t="str">
            <v xml:space="preserve">НС-1275501 </v>
          </cell>
        </row>
        <row r="24674">
          <cell r="A24674" t="str">
            <v>PWFMDD200.ENCXLEU</v>
          </cell>
          <cell r="B24674" t="str">
            <v xml:space="preserve">НС-1275535 </v>
          </cell>
        </row>
        <row r="24675">
          <cell r="A24675" t="str">
            <v>ZXB849866</v>
          </cell>
          <cell r="B24675" t="str">
            <v xml:space="preserve">НС-1275537 </v>
          </cell>
        </row>
        <row r="24676">
          <cell r="A24676" t="str">
            <v>ZXB849884</v>
          </cell>
          <cell r="B24676" t="str">
            <v xml:space="preserve">НС-1275538 </v>
          </cell>
        </row>
        <row r="24677">
          <cell r="A24677" t="str">
            <v>ZXB849885</v>
          </cell>
          <cell r="B24677" t="str">
            <v xml:space="preserve">НС-1275539 </v>
          </cell>
        </row>
        <row r="24678">
          <cell r="A24678" t="str">
            <v>ZXB850025</v>
          </cell>
          <cell r="B24678" t="str">
            <v xml:space="preserve">НС-1275540 </v>
          </cell>
        </row>
        <row r="24679">
          <cell r="A24679" t="str">
            <v>ZXB850407</v>
          </cell>
          <cell r="B24679" t="str">
            <v xml:space="preserve">НС-1275541 </v>
          </cell>
        </row>
        <row r="24680">
          <cell r="A24680" t="str">
            <v>ZXB850422</v>
          </cell>
          <cell r="B24680" t="str">
            <v xml:space="preserve">НС-1275543 </v>
          </cell>
        </row>
        <row r="24681">
          <cell r="A24681" t="str">
            <v>ZXB850431</v>
          </cell>
          <cell r="B24681" t="str">
            <v xml:space="preserve">НС-1275544 </v>
          </cell>
        </row>
        <row r="24682">
          <cell r="A24682" t="str">
            <v>ZXB850460</v>
          </cell>
          <cell r="B24682" t="str">
            <v xml:space="preserve">НС-1275545 </v>
          </cell>
        </row>
        <row r="24683">
          <cell r="A24683" t="str">
            <v>ZXB850467</v>
          </cell>
          <cell r="B24683" t="str">
            <v xml:space="preserve">НС-1275547 </v>
          </cell>
        </row>
        <row r="24684">
          <cell r="A24684" t="str">
            <v>ZXB850475</v>
          </cell>
          <cell r="B24684" t="str">
            <v xml:space="preserve">НС-1275548 </v>
          </cell>
        </row>
        <row r="24685">
          <cell r="A24685" t="str">
            <v>ZXB850479</v>
          </cell>
          <cell r="B24685" t="str">
            <v xml:space="preserve">НС-1275549 </v>
          </cell>
        </row>
        <row r="24686">
          <cell r="A24686" t="str">
            <v>ZXB850487</v>
          </cell>
          <cell r="B24686" t="str">
            <v xml:space="preserve">НС-1275550 </v>
          </cell>
        </row>
        <row r="24687">
          <cell r="A24687" t="str">
            <v>ZXB850500</v>
          </cell>
          <cell r="B24687" t="str">
            <v xml:space="preserve">НС-1275551 </v>
          </cell>
        </row>
        <row r="24688">
          <cell r="A24688" t="str">
            <v>ZXB851443</v>
          </cell>
          <cell r="B24688" t="str">
            <v xml:space="preserve">НС-1275552 </v>
          </cell>
        </row>
        <row r="24689">
          <cell r="A24689" t="str">
            <v>ZXB851457</v>
          </cell>
          <cell r="B24689" t="str">
            <v xml:space="preserve">НС-1275553 </v>
          </cell>
        </row>
        <row r="24690">
          <cell r="A24690" t="str">
            <v>ZXB851485</v>
          </cell>
          <cell r="B24690" t="str">
            <v xml:space="preserve">НС-1275554 </v>
          </cell>
        </row>
        <row r="24691">
          <cell r="A24691" t="str">
            <v>ZXB851496</v>
          </cell>
          <cell r="B24691" t="str">
            <v xml:space="preserve">НС-1275555 </v>
          </cell>
        </row>
        <row r="24692">
          <cell r="A24692" t="str">
            <v>ZXB851507</v>
          </cell>
          <cell r="B24692" t="str">
            <v xml:space="preserve">НС-1275569 </v>
          </cell>
        </row>
        <row r="24693">
          <cell r="A24693" t="str">
            <v>ZFFS600*300EU9</v>
          </cell>
          <cell r="B24693" t="str">
            <v xml:space="preserve">НС-1275571 </v>
          </cell>
        </row>
        <row r="24694">
          <cell r="A24694" t="str">
            <v>ZCS-E17-YF4</v>
          </cell>
          <cell r="B24694" t="str">
            <v xml:space="preserve">НС-1275573 </v>
          </cell>
        </row>
        <row r="24695">
          <cell r="A24695" t="str">
            <v>ZCS-W-DX-E15-YF4 (CRH_DRY_REZ)</v>
          </cell>
          <cell r="B24695" t="str">
            <v xml:space="preserve">НС-1275575 </v>
          </cell>
        </row>
        <row r="24696">
          <cell r="A24696" t="str">
            <v>ZCS-W-DX-E15-YF6 (CRH_DRY_REZ)</v>
          </cell>
          <cell r="B24696" t="str">
            <v xml:space="preserve">НС-1275577 </v>
          </cell>
        </row>
        <row r="24697">
          <cell r="A24697" t="str">
            <v>ZCS-W-DX-E15-YF5 (CRH_DRY)</v>
          </cell>
          <cell r="B24697" t="str">
            <v xml:space="preserve">НС-1275579 </v>
          </cell>
        </row>
        <row r="24698">
          <cell r="A24698" t="str">
            <v>ZCS-W-DX-E15-YF5 (CRH_DRY_REZ)</v>
          </cell>
          <cell r="B24698" t="str">
            <v xml:space="preserve">НС-1275584 </v>
          </cell>
        </row>
        <row r="24699">
          <cell r="A24699" t="str">
            <v>ZXB851858</v>
          </cell>
          <cell r="B24699" t="str">
            <v xml:space="preserve">НС-1275632 </v>
          </cell>
        </row>
        <row r="24700">
          <cell r="A24700" t="str">
            <v>ZXB851875</v>
          </cell>
          <cell r="B24700" t="str">
            <v xml:space="preserve">НС-1275633 </v>
          </cell>
        </row>
        <row r="24701">
          <cell r="A24701" t="str">
            <v>ZXB851885</v>
          </cell>
          <cell r="B24701" t="str">
            <v xml:space="preserve">НС-1275635 </v>
          </cell>
        </row>
        <row r="24702">
          <cell r="A24702" t="str">
            <v>ZXB851929</v>
          </cell>
          <cell r="B24702" t="str">
            <v xml:space="preserve">НС-1275636 </v>
          </cell>
        </row>
        <row r="24703">
          <cell r="A24703" t="str">
            <v>ZXB851946</v>
          </cell>
          <cell r="B24703" t="str">
            <v xml:space="preserve">НС-1275637 </v>
          </cell>
        </row>
        <row r="24704">
          <cell r="A24704" t="str">
            <v>ZXB851955</v>
          </cell>
          <cell r="B24704" t="str">
            <v xml:space="preserve">НС-1275638 </v>
          </cell>
        </row>
        <row r="24705">
          <cell r="A24705" t="str">
            <v>ZXB851961</v>
          </cell>
          <cell r="B24705" t="str">
            <v xml:space="preserve">НС-1275639 </v>
          </cell>
        </row>
        <row r="24706">
          <cell r="A24706" t="str">
            <v>ZXB851967</v>
          </cell>
          <cell r="B24706" t="str">
            <v xml:space="preserve">НС-1275640 </v>
          </cell>
        </row>
        <row r="24707">
          <cell r="A24707" t="str">
            <v>ZXB851975</v>
          </cell>
          <cell r="B24707" t="str">
            <v xml:space="preserve">НС-1275641 </v>
          </cell>
        </row>
        <row r="24708">
          <cell r="A24708" t="str">
            <v>ZXB851983</v>
          </cell>
          <cell r="B24708" t="str">
            <v xml:space="preserve">НС-1275643 </v>
          </cell>
        </row>
        <row r="24709">
          <cell r="A24709" t="str">
            <v>ZXB851988</v>
          </cell>
          <cell r="B24709" t="str">
            <v xml:space="preserve">НС-1275644 </v>
          </cell>
        </row>
        <row r="24710">
          <cell r="A24710" t="str">
            <v>ZXB851992</v>
          </cell>
          <cell r="B24710" t="str">
            <v xml:space="preserve">НС-1275645 </v>
          </cell>
        </row>
        <row r="24711">
          <cell r="A24711" t="str">
            <v>PAC-TZ01-E</v>
          </cell>
          <cell r="B24711" t="str">
            <v xml:space="preserve">НС-1275647 </v>
          </cell>
        </row>
        <row r="24712">
          <cell r="A24712" t="str">
            <v>ZXB834841</v>
          </cell>
          <cell r="B24712" t="str">
            <v xml:space="preserve">НС-1275664 </v>
          </cell>
        </row>
        <row r="24713">
          <cell r="A24713" t="str">
            <v>GRG118</v>
          </cell>
          <cell r="B24713" t="str">
            <v xml:space="preserve">НС-1275690 </v>
          </cell>
        </row>
        <row r="24714">
          <cell r="A24714" t="str">
            <v>1950208</v>
          </cell>
          <cell r="B24714" t="str">
            <v xml:space="preserve">НС-1275718 </v>
          </cell>
        </row>
        <row r="24715">
          <cell r="A24715" t="str">
            <v>1916174</v>
          </cell>
          <cell r="B24715" t="str">
            <v xml:space="preserve">НС-1275719 </v>
          </cell>
        </row>
        <row r="24716">
          <cell r="A24716" t="str">
            <v>1896665_</v>
          </cell>
          <cell r="B24716" t="str">
            <v xml:space="preserve">НС-1275720 </v>
          </cell>
        </row>
        <row r="24717">
          <cell r="A24717" t="str">
            <v>1837499_</v>
          </cell>
          <cell r="B24717" t="str">
            <v xml:space="preserve">НС-1275721 </v>
          </cell>
        </row>
        <row r="24718">
          <cell r="A24718" t="str">
            <v>2091278</v>
          </cell>
          <cell r="B24718" t="str">
            <v xml:space="preserve">НС-1275722 </v>
          </cell>
        </row>
        <row r="24719">
          <cell r="A24719" t="str">
            <v>2089799</v>
          </cell>
          <cell r="B24719" t="str">
            <v xml:space="preserve">НС-1275723 </v>
          </cell>
        </row>
        <row r="24720">
          <cell r="A24720" t="str">
            <v>1233911</v>
          </cell>
          <cell r="B24720" t="str">
            <v xml:space="preserve">НС-1275724 </v>
          </cell>
        </row>
        <row r="24721">
          <cell r="A24721" t="str">
            <v>2030137</v>
          </cell>
          <cell r="B24721" t="str">
            <v xml:space="preserve">НС-1275725 </v>
          </cell>
        </row>
        <row r="24722">
          <cell r="A24722" t="str">
            <v>4110719</v>
          </cell>
          <cell r="B24722" t="str">
            <v xml:space="preserve">НС-1275728 </v>
          </cell>
        </row>
        <row r="24723">
          <cell r="A24723" t="str">
            <v>2034933</v>
          </cell>
          <cell r="B24723" t="str">
            <v xml:space="preserve">НС-1275729 </v>
          </cell>
        </row>
        <row r="24724">
          <cell r="A24724" t="str">
            <v>2086634</v>
          </cell>
          <cell r="B24724" t="str">
            <v xml:space="preserve">НС-1275731 </v>
          </cell>
        </row>
        <row r="24725">
          <cell r="A24725" t="str">
            <v>2028253_</v>
          </cell>
          <cell r="B24725" t="str">
            <v xml:space="preserve">НС-1275732 </v>
          </cell>
        </row>
        <row r="24726">
          <cell r="A24726" t="str">
            <v>1567756</v>
          </cell>
          <cell r="B24726" t="str">
            <v xml:space="preserve">НС-1275733 </v>
          </cell>
        </row>
        <row r="24727">
          <cell r="A24727" t="str">
            <v>1954796</v>
          </cell>
          <cell r="B24727" t="str">
            <v xml:space="preserve">НС-1275738 </v>
          </cell>
        </row>
        <row r="24728">
          <cell r="A24728" t="str">
            <v>2091316</v>
          </cell>
          <cell r="B24728" t="str">
            <v xml:space="preserve">НС-1275741 </v>
          </cell>
        </row>
        <row r="24729">
          <cell r="A24729" t="str">
            <v>ZSS 1000*400/1000</v>
          </cell>
          <cell r="B24729" t="str">
            <v xml:space="preserve">НС-1275753 </v>
          </cell>
        </row>
        <row r="24730">
          <cell r="A24730" t="str">
            <v>HP 2.0 P2 2P</v>
          </cell>
          <cell r="B24730" t="str">
            <v xml:space="preserve">НС-1275754 </v>
          </cell>
        </row>
        <row r="24731">
          <cell r="A24731" t="str">
            <v>2030241</v>
          </cell>
          <cell r="B24731" t="str">
            <v xml:space="preserve">НС-1275755 </v>
          </cell>
        </row>
        <row r="24732">
          <cell r="A24732" t="str">
            <v>2081107</v>
          </cell>
          <cell r="B24732" t="str">
            <v xml:space="preserve">НС-1275756 </v>
          </cell>
        </row>
        <row r="24733">
          <cell r="A24733" t="str">
            <v>2029264</v>
          </cell>
          <cell r="B24733" t="str">
            <v xml:space="preserve">НС-1275757 </v>
          </cell>
        </row>
        <row r="24734">
          <cell r="A24734" t="str">
            <v>191954DVTZME837</v>
          </cell>
          <cell r="B24734" t="str">
            <v xml:space="preserve">НС-1275758 </v>
          </cell>
        </row>
        <row r="24735">
          <cell r="A24735" t="str">
            <v>2028295_</v>
          </cell>
          <cell r="B24735" t="str">
            <v xml:space="preserve">НС-1275759 </v>
          </cell>
        </row>
        <row r="24736">
          <cell r="A24736" t="str">
            <v>191954DVTZME682</v>
          </cell>
          <cell r="B24736" t="str">
            <v xml:space="preserve">НС-1275760 </v>
          </cell>
        </row>
        <row r="24737">
          <cell r="A24737" t="str">
            <v>1826736</v>
          </cell>
          <cell r="B24737" t="str">
            <v xml:space="preserve">НС-1275761 </v>
          </cell>
        </row>
        <row r="24738">
          <cell r="A24738" t="str">
            <v>1858534_</v>
          </cell>
          <cell r="B24738" t="str">
            <v xml:space="preserve">НС-1275762 </v>
          </cell>
        </row>
        <row r="24739">
          <cell r="A24739" t="str">
            <v>ZSS 1000*600/1000</v>
          </cell>
          <cell r="B24739" t="str">
            <v xml:space="preserve">НС-1275763 </v>
          </cell>
        </row>
        <row r="24740">
          <cell r="A24740" t="str">
            <v>4110720</v>
          </cell>
          <cell r="B24740" t="str">
            <v xml:space="preserve">НС-1275764 </v>
          </cell>
        </row>
        <row r="24741">
          <cell r="A24741" t="str">
            <v>ZSS 1500*400/1000</v>
          </cell>
          <cell r="B24741" t="str">
            <v xml:space="preserve">НС-1275765 </v>
          </cell>
        </row>
        <row r="24742">
          <cell r="A24742" t="str">
            <v>2031956_</v>
          </cell>
          <cell r="B24742" t="str">
            <v xml:space="preserve">НС-1275766 </v>
          </cell>
        </row>
        <row r="24743">
          <cell r="A24743" t="str">
            <v>ZSS 1200*400/1000</v>
          </cell>
          <cell r="B24743" t="str">
            <v xml:space="preserve">НС-1275767 </v>
          </cell>
        </row>
        <row r="24744">
          <cell r="A24744" t="str">
            <v>1997057</v>
          </cell>
          <cell r="B24744" t="str">
            <v xml:space="preserve">НС-1275768 </v>
          </cell>
        </row>
        <row r="24745">
          <cell r="A24745" t="str">
            <v>ZSS 900*850/1000</v>
          </cell>
          <cell r="B24745" t="str">
            <v xml:space="preserve">НС-1275769 </v>
          </cell>
        </row>
        <row r="24746">
          <cell r="A24746" t="str">
            <v>ZSS 800*800/1000</v>
          </cell>
          <cell r="B24746" t="str">
            <v xml:space="preserve">НС-1275770 </v>
          </cell>
        </row>
        <row r="24747">
          <cell r="A24747" t="str">
            <v>2011365</v>
          </cell>
          <cell r="B24747" t="str">
            <v xml:space="preserve">НС-1275771 </v>
          </cell>
        </row>
        <row r="24748">
          <cell r="A24748" t="str">
            <v>ZSS 400*400/1000</v>
          </cell>
          <cell r="B24748" t="str">
            <v xml:space="preserve">НС-1275772 </v>
          </cell>
        </row>
        <row r="24749">
          <cell r="A24749" t="str">
            <v>1998019</v>
          </cell>
          <cell r="B24749" t="str">
            <v xml:space="preserve">НС-1275773 </v>
          </cell>
        </row>
        <row r="24750">
          <cell r="A24750" t="str">
            <v>1999498</v>
          </cell>
          <cell r="B24750" t="str">
            <v xml:space="preserve">НС-1275774 </v>
          </cell>
        </row>
        <row r="24751">
          <cell r="A24751" t="str">
            <v>ZSS 900*350/1000</v>
          </cell>
          <cell r="B24751" t="str">
            <v xml:space="preserve">НС-1275775 </v>
          </cell>
        </row>
        <row r="24752">
          <cell r="A24752" t="str">
            <v>2014180</v>
          </cell>
          <cell r="B24752" t="str">
            <v xml:space="preserve">НС-1275776 </v>
          </cell>
        </row>
        <row r="24753">
          <cell r="A24753" t="str">
            <v>ZSS 650*400/1000</v>
          </cell>
          <cell r="B24753" t="str">
            <v xml:space="preserve">НС-1275777 </v>
          </cell>
        </row>
        <row r="24754">
          <cell r="A24754" t="str">
            <v>2034095</v>
          </cell>
          <cell r="B24754" t="str">
            <v xml:space="preserve">НС-1275778 </v>
          </cell>
        </row>
        <row r="24755">
          <cell r="A24755" t="str">
            <v>1850672_</v>
          </cell>
          <cell r="B24755" t="str">
            <v xml:space="preserve">НС-1275780 </v>
          </cell>
        </row>
        <row r="24756">
          <cell r="A24756" t="str">
            <v>ZSSK-R 1000*400</v>
          </cell>
          <cell r="B24756" t="str">
            <v xml:space="preserve">НС-1275781 </v>
          </cell>
        </row>
        <row r="24757">
          <cell r="A24757" t="str">
            <v>1900200</v>
          </cell>
          <cell r="B24757" t="str">
            <v xml:space="preserve">НС-1275782 </v>
          </cell>
        </row>
        <row r="24758">
          <cell r="A24758" t="str">
            <v>ZSSK-R 900*400</v>
          </cell>
          <cell r="B24758" t="str">
            <v xml:space="preserve">НС-1275785 </v>
          </cell>
        </row>
        <row r="24759">
          <cell r="A24759" t="str">
            <v>1900206</v>
          </cell>
          <cell r="B24759" t="str">
            <v xml:space="preserve">НС-1275786 </v>
          </cell>
        </row>
        <row r="24760">
          <cell r="A24760" t="str">
            <v>1847050_</v>
          </cell>
          <cell r="B24760" t="str">
            <v xml:space="preserve">НС-1275787 </v>
          </cell>
        </row>
        <row r="24761">
          <cell r="A24761" t="str">
            <v>1899615_</v>
          </cell>
          <cell r="B24761" t="str">
            <v xml:space="preserve">НС-1275790 </v>
          </cell>
        </row>
        <row r="24762">
          <cell r="A24762" t="str">
            <v>1508997</v>
          </cell>
          <cell r="B24762" t="str">
            <v xml:space="preserve">НС-1275793 </v>
          </cell>
        </row>
        <row r="24763">
          <cell r="A24763" t="str">
            <v>1508995</v>
          </cell>
          <cell r="B24763" t="str">
            <v xml:space="preserve">НС-1275797 </v>
          </cell>
        </row>
        <row r="24764">
          <cell r="A24764" t="str">
            <v>1508996</v>
          </cell>
          <cell r="B24764" t="str">
            <v xml:space="preserve">НС-1275798 </v>
          </cell>
        </row>
        <row r="24765">
          <cell r="A24765" t="str">
            <v>1954734_</v>
          </cell>
          <cell r="B24765" t="str">
            <v xml:space="preserve">НС-1275799 </v>
          </cell>
        </row>
        <row r="24766">
          <cell r="A24766" t="str">
            <v>1510154</v>
          </cell>
          <cell r="B24766" t="str">
            <v xml:space="preserve">НС-1275802 </v>
          </cell>
        </row>
        <row r="24767">
          <cell r="A24767" t="str">
            <v>2026332_</v>
          </cell>
          <cell r="B24767" t="str">
            <v xml:space="preserve">НС-1275804 </v>
          </cell>
        </row>
        <row r="24768">
          <cell r="A24768" t="str">
            <v>1948121</v>
          </cell>
          <cell r="B24768" t="str">
            <v xml:space="preserve">НС-1275806 </v>
          </cell>
        </row>
        <row r="24769">
          <cell r="A24769" t="str">
            <v>2035063</v>
          </cell>
          <cell r="B24769" t="str">
            <v xml:space="preserve">НС-1275809 </v>
          </cell>
        </row>
        <row r="24770">
          <cell r="A24770" t="str">
            <v>1821191.</v>
          </cell>
          <cell r="B24770" t="str">
            <v xml:space="preserve">НС-1275812 </v>
          </cell>
        </row>
        <row r="24771">
          <cell r="A24771" t="str">
            <v>2025570_</v>
          </cell>
          <cell r="B24771" t="str">
            <v xml:space="preserve">НС-1275813 </v>
          </cell>
        </row>
        <row r="24772">
          <cell r="A24772" t="str">
            <v>2003201_</v>
          </cell>
          <cell r="B24772" t="str">
            <v xml:space="preserve">НС-1275816 </v>
          </cell>
        </row>
        <row r="24773">
          <cell r="A24773" t="str">
            <v>1895547</v>
          </cell>
          <cell r="B24773" t="str">
            <v xml:space="preserve">НС-1275818 </v>
          </cell>
        </row>
        <row r="24774">
          <cell r="A24774" t="str">
            <v>1856008</v>
          </cell>
          <cell r="B24774" t="str">
            <v xml:space="preserve">НС-1275820 </v>
          </cell>
        </row>
        <row r="24775">
          <cell r="A24775" t="str">
            <v>1896917</v>
          </cell>
          <cell r="B24775" t="str">
            <v xml:space="preserve">НС-1275823 </v>
          </cell>
        </row>
        <row r="24776">
          <cell r="A24776" t="str">
            <v>2014488</v>
          </cell>
          <cell r="B24776" t="str">
            <v xml:space="preserve">НС-1275826 </v>
          </cell>
        </row>
        <row r="24777">
          <cell r="A24777" t="str">
            <v>2002902</v>
          </cell>
          <cell r="B24777" t="str">
            <v xml:space="preserve">НС-1275828 </v>
          </cell>
        </row>
        <row r="24778">
          <cell r="A24778" t="str">
            <v>1851825</v>
          </cell>
          <cell r="B24778" t="str">
            <v xml:space="preserve">НС-1275830 </v>
          </cell>
        </row>
        <row r="24779">
          <cell r="A24779" t="str">
            <v>VCBBH2490BDQRA</v>
          </cell>
          <cell r="B24779" t="str">
            <v xml:space="preserve">НС-1275845 </v>
          </cell>
        </row>
        <row r="24780">
          <cell r="A24780" t="str">
            <v>CBBH 2780BDVQRA</v>
          </cell>
          <cell r="B24780" t="str">
            <v xml:space="preserve">НС-1275847 </v>
          </cell>
        </row>
        <row r="24781">
          <cell r="A24781" t="str">
            <v>ZXB851633</v>
          </cell>
          <cell r="B24781" t="str">
            <v xml:space="preserve">НС-1275876 </v>
          </cell>
        </row>
        <row r="24782">
          <cell r="A24782" t="str">
            <v>UTR 100-50 P1</v>
          </cell>
          <cell r="B24782" t="str">
            <v xml:space="preserve">НС-1275882 </v>
          </cell>
        </row>
        <row r="24783">
          <cell r="A24783" t="str">
            <v>UTR 50-25 P1</v>
          </cell>
          <cell r="B24783" t="str">
            <v xml:space="preserve">НС-1275885 </v>
          </cell>
        </row>
        <row r="24784">
          <cell r="A24784" t="str">
            <v>UTR 50-30 P1</v>
          </cell>
          <cell r="B24784" t="str">
            <v xml:space="preserve">НС-1275888 </v>
          </cell>
        </row>
        <row r="24785">
          <cell r="A24785" t="str">
            <v>UTR 60-35 P1</v>
          </cell>
          <cell r="B24785" t="str">
            <v xml:space="preserve">НС-1275890 </v>
          </cell>
        </row>
        <row r="24786">
          <cell r="A24786" t="str">
            <v>UTR 70-40 P1</v>
          </cell>
          <cell r="B24786" t="str">
            <v xml:space="preserve">НС-1275896 </v>
          </cell>
        </row>
        <row r="24787">
          <cell r="A24787" t="str">
            <v>UTR 80-50 P1</v>
          </cell>
          <cell r="B24787" t="str">
            <v xml:space="preserve">НС-1275899 </v>
          </cell>
        </row>
        <row r="24788">
          <cell r="A24788" t="str">
            <v>UTR 100-50 FKRM</v>
          </cell>
          <cell r="B24788" t="str">
            <v xml:space="preserve">НС-1275903 </v>
          </cell>
        </row>
        <row r="24789">
          <cell r="A24789" t="str">
            <v>UTR 50-25 FKRM</v>
          </cell>
          <cell r="B24789" t="str">
            <v xml:space="preserve">НС-1275907 </v>
          </cell>
        </row>
        <row r="24790">
          <cell r="A24790" t="str">
            <v>UTR 50-30 FKRM</v>
          </cell>
          <cell r="B24790" t="str">
            <v xml:space="preserve">НС-1275911 </v>
          </cell>
        </row>
        <row r="24791">
          <cell r="A24791" t="str">
            <v>UTR 60-35 FKRM</v>
          </cell>
          <cell r="B24791" t="str">
            <v xml:space="preserve">НС-1275913 </v>
          </cell>
        </row>
        <row r="24792">
          <cell r="A24792" t="str">
            <v>UTR 70-40 FKRM</v>
          </cell>
          <cell r="B24792" t="str">
            <v xml:space="preserve">НС-1275916 </v>
          </cell>
        </row>
        <row r="24793">
          <cell r="A24793" t="str">
            <v>UTR 80-50 FKRM</v>
          </cell>
          <cell r="B24793" t="str">
            <v xml:space="preserve">НС-1275919 </v>
          </cell>
        </row>
        <row r="24794">
          <cell r="A24794" t="str">
            <v>ФВА-НС-998-498-300-H13/К7/У0</v>
          </cell>
          <cell r="B24794" t="str">
            <v xml:space="preserve">НС-1275922 </v>
          </cell>
        </row>
        <row r="24795">
          <cell r="A24795" t="str">
            <v>ФВА-НС-798-498-300-H13/К7/У0</v>
          </cell>
          <cell r="B24795" t="str">
            <v xml:space="preserve">НС-1275924 </v>
          </cell>
        </row>
        <row r="24796">
          <cell r="A24796" t="str">
            <v>ФВА-НС-698-398-300-H13/К7/У0</v>
          </cell>
          <cell r="B24796" t="str">
            <v xml:space="preserve">НС-1275925 </v>
          </cell>
        </row>
        <row r="24797">
          <cell r="A24797" t="str">
            <v>ФВА-НС-498-248-300-H13/К7/У0</v>
          </cell>
          <cell r="B24797" t="str">
            <v xml:space="preserve">НС-1275928 </v>
          </cell>
        </row>
        <row r="24798">
          <cell r="A24798" t="str">
            <v>ФВА-НС-498-298-300-H11/К7/У0</v>
          </cell>
          <cell r="B24798" t="str">
            <v xml:space="preserve">НС-1275929 </v>
          </cell>
        </row>
        <row r="24799">
          <cell r="A24799" t="str">
            <v>ФВА-НС-698-398-300-H11/К7/У0</v>
          </cell>
          <cell r="B24799" t="str">
            <v xml:space="preserve">НС-1275930 </v>
          </cell>
        </row>
        <row r="24800">
          <cell r="A24800" t="str">
            <v>ФВА-НС-598-348-300-H11/К7/У0</v>
          </cell>
          <cell r="B24800" t="str">
            <v xml:space="preserve">НС-1275931 </v>
          </cell>
        </row>
        <row r="24801">
          <cell r="A24801" t="str">
            <v>ФВА-НС-998-498-300-H11/К7/У0</v>
          </cell>
          <cell r="B24801" t="str">
            <v xml:space="preserve">НС-1275932 </v>
          </cell>
        </row>
        <row r="24802">
          <cell r="A24802" t="str">
            <v>192976DV164</v>
          </cell>
          <cell r="B24802" t="str">
            <v xml:space="preserve">НС-1275936 </v>
          </cell>
        </row>
        <row r="24803">
          <cell r="A24803" t="str">
            <v>ФВА-НС-598-348-300-H13/К7/У0</v>
          </cell>
          <cell r="B24803" t="str">
            <v xml:space="preserve">НС-1275939 </v>
          </cell>
        </row>
        <row r="24804">
          <cell r="A24804" t="str">
            <v>838010704</v>
          </cell>
          <cell r="B24804" t="str">
            <v xml:space="preserve">НС-1276022 </v>
          </cell>
        </row>
        <row r="24805">
          <cell r="A24805" t="str">
            <v>2721124300301-1</v>
          </cell>
          <cell r="B24805" t="str">
            <v xml:space="preserve">НС-1276103 </v>
          </cell>
        </row>
        <row r="24806">
          <cell r="A24806" t="str">
            <v>GRGT021</v>
          </cell>
          <cell r="B24806" t="str">
            <v xml:space="preserve">НС-1276198 </v>
          </cell>
        </row>
        <row r="24807">
          <cell r="A24807" t="str">
            <v>ZCS-P-W-V1-V1</v>
          </cell>
          <cell r="B24807" t="str">
            <v xml:space="preserve">НС-1276292 </v>
          </cell>
        </row>
        <row r="24808">
          <cell r="A24808" t="str">
            <v>E17 618 450</v>
          </cell>
          <cell r="B24808" t="str">
            <v xml:space="preserve">НС-1276294 </v>
          </cell>
        </row>
        <row r="24809">
          <cell r="A24809" t="str">
            <v>GRGT003</v>
          </cell>
          <cell r="B24809" t="str">
            <v xml:space="preserve">НС-1276344 </v>
          </cell>
        </row>
        <row r="24810">
          <cell r="A24810" t="str">
            <v>GRGT004</v>
          </cell>
          <cell r="B24810" t="str">
            <v xml:space="preserve">НС-1276348 </v>
          </cell>
        </row>
        <row r="24811">
          <cell r="A24811" t="str">
            <v>GRGT141</v>
          </cell>
          <cell r="B24811" t="str">
            <v xml:space="preserve">НС-1276349 </v>
          </cell>
        </row>
        <row r="24812">
          <cell r="A24812" t="str">
            <v>ZCS-W-С-YF4-YF4_(EC)</v>
          </cell>
          <cell r="B24812" t="str">
            <v xml:space="preserve">НС-1276378 </v>
          </cell>
        </row>
        <row r="24813">
          <cell r="A24813" t="str">
            <v>1911782</v>
          </cell>
          <cell r="B24813" t="str">
            <v xml:space="preserve">НС-1276384 </v>
          </cell>
        </row>
        <row r="24814">
          <cell r="A24814" t="str">
            <v>1463502</v>
          </cell>
          <cell r="B24814" t="str">
            <v xml:space="preserve">НС-1276393 </v>
          </cell>
        </row>
        <row r="24815">
          <cell r="A24815" t="str">
            <v>2020105DV350</v>
          </cell>
          <cell r="B24815" t="str">
            <v xml:space="preserve">НС-1276394 </v>
          </cell>
        </row>
        <row r="24816">
          <cell r="A24816" t="str">
            <v>GRGT001</v>
          </cell>
          <cell r="B24816" t="str">
            <v xml:space="preserve">НС-1276412 </v>
          </cell>
        </row>
        <row r="24817">
          <cell r="A24817" t="str">
            <v>heater ZPE4000-45,0</v>
          </cell>
          <cell r="B24817" t="str">
            <v xml:space="preserve">НС-1276415 </v>
          </cell>
        </row>
        <row r="24818">
          <cell r="A24818" t="str">
            <v>GRGT002</v>
          </cell>
          <cell r="B24818" t="str">
            <v xml:space="preserve">НС-1276417 </v>
          </cell>
        </row>
        <row r="24819">
          <cell r="A24819" t="str">
            <v>ZXB855206</v>
          </cell>
          <cell r="B24819" t="str">
            <v xml:space="preserve">НС-1276428 </v>
          </cell>
        </row>
        <row r="24820">
          <cell r="A24820" t="str">
            <v>5АИ 71A2 0,75/3000 1081</v>
          </cell>
          <cell r="B24820" t="str">
            <v xml:space="preserve">НС-1276448 </v>
          </cell>
        </row>
        <row r="24821">
          <cell r="A24821" t="str">
            <v>GRGT005</v>
          </cell>
          <cell r="B24821" t="str">
            <v xml:space="preserve">НС-1276453 </v>
          </cell>
        </row>
        <row r="24822">
          <cell r="A24822" t="str">
            <v>GRGT006</v>
          </cell>
          <cell r="B24822" t="str">
            <v xml:space="preserve">НС-1276454 </v>
          </cell>
        </row>
        <row r="24823">
          <cell r="A24823" t="str">
            <v>GRGT007</v>
          </cell>
          <cell r="B24823" t="str">
            <v xml:space="preserve">НС-1276456 </v>
          </cell>
        </row>
        <row r="24824">
          <cell r="A24824" t="str">
            <v>GRGT008</v>
          </cell>
          <cell r="B24824" t="str">
            <v xml:space="preserve">НС-1276457 </v>
          </cell>
        </row>
        <row r="24825">
          <cell r="A24825" t="str">
            <v>GRGT017</v>
          </cell>
          <cell r="B24825" t="str">
            <v xml:space="preserve">НС-1276458 </v>
          </cell>
        </row>
        <row r="24826">
          <cell r="A24826" t="str">
            <v>GRGT018</v>
          </cell>
          <cell r="B24826" t="str">
            <v xml:space="preserve">НС-1276459 </v>
          </cell>
        </row>
        <row r="24827">
          <cell r="A24827" t="str">
            <v>GRGT019</v>
          </cell>
          <cell r="B24827" t="str">
            <v xml:space="preserve">НС-1276460 </v>
          </cell>
        </row>
        <row r="24828">
          <cell r="A24828" t="str">
            <v>GRGT020</v>
          </cell>
          <cell r="B24828" t="str">
            <v xml:space="preserve">НС-1276461 </v>
          </cell>
        </row>
        <row r="24829">
          <cell r="A24829" t="str">
            <v>GRGT021</v>
          </cell>
          <cell r="B24829" t="str">
            <v xml:space="preserve">НС-1276462 </v>
          </cell>
        </row>
        <row r="24830">
          <cell r="A24830" t="str">
            <v>GRGT022</v>
          </cell>
          <cell r="B24830" t="str">
            <v xml:space="preserve">НС-1276464 </v>
          </cell>
        </row>
        <row r="24831">
          <cell r="A24831" t="str">
            <v>GRGT023</v>
          </cell>
          <cell r="B24831" t="str">
            <v xml:space="preserve">НС-1276465 </v>
          </cell>
        </row>
        <row r="24832">
          <cell r="A24832" t="str">
            <v>1969559</v>
          </cell>
          <cell r="B24832" t="str">
            <v xml:space="preserve">НС-1276501 </v>
          </cell>
        </row>
        <row r="24833">
          <cell r="A24833" t="str">
            <v>2036787</v>
          </cell>
          <cell r="B24833" t="str">
            <v xml:space="preserve">НС-1276502 </v>
          </cell>
        </row>
        <row r="24834">
          <cell r="A24834" t="str">
            <v>1557807</v>
          </cell>
          <cell r="B24834" t="str">
            <v xml:space="preserve">НС-1276503 </v>
          </cell>
        </row>
        <row r="24835">
          <cell r="A24835" t="str">
            <v>1904224</v>
          </cell>
          <cell r="B24835" t="str">
            <v xml:space="preserve">НС-1276504 </v>
          </cell>
        </row>
        <row r="24836">
          <cell r="A24836" t="str">
            <v>1911782</v>
          </cell>
          <cell r="B24836" t="str">
            <v xml:space="preserve">НС-1276505 </v>
          </cell>
        </row>
        <row r="24837">
          <cell r="A24837" t="str">
            <v>1463502</v>
          </cell>
          <cell r="B24837" t="str">
            <v xml:space="preserve">НС-1276506 </v>
          </cell>
        </row>
        <row r="24838">
          <cell r="A24838" t="str">
            <v>1953349</v>
          </cell>
          <cell r="B24838" t="str">
            <v xml:space="preserve">НС-1276507 </v>
          </cell>
        </row>
        <row r="24839">
          <cell r="A24839" t="str">
            <v>1959494</v>
          </cell>
          <cell r="B24839" t="str">
            <v xml:space="preserve">НС-1276508 </v>
          </cell>
        </row>
        <row r="24840">
          <cell r="A24840" t="str">
            <v>1522340</v>
          </cell>
          <cell r="B24840" t="str">
            <v xml:space="preserve">НС-1276509 </v>
          </cell>
        </row>
        <row r="24841">
          <cell r="A24841" t="str">
            <v>2091874</v>
          </cell>
          <cell r="B24841" t="str">
            <v xml:space="preserve">НС-1276510 </v>
          </cell>
        </row>
        <row r="24842">
          <cell r="A24842" t="str">
            <v>1946753</v>
          </cell>
          <cell r="B24842" t="str">
            <v xml:space="preserve">НС-1276511 </v>
          </cell>
        </row>
        <row r="24843">
          <cell r="A24843" t="str">
            <v>1566024</v>
          </cell>
          <cell r="B24843" t="str">
            <v xml:space="preserve">НС-1276512 </v>
          </cell>
        </row>
        <row r="24844">
          <cell r="A24844" t="str">
            <v>1902722_</v>
          </cell>
          <cell r="B24844" t="str">
            <v xml:space="preserve">НС-1276513 </v>
          </cell>
        </row>
        <row r="24845">
          <cell r="A24845" t="str">
            <v>AKT-09UR4RK4_</v>
          </cell>
          <cell r="B24845" t="str">
            <v xml:space="preserve">НС-1276588 </v>
          </cell>
        </row>
        <row r="24846">
          <cell r="A24846" t="str">
            <v>AKT-12UR4RK4_</v>
          </cell>
          <cell r="B24846" t="str">
            <v xml:space="preserve">НС-1276591 </v>
          </cell>
        </row>
        <row r="24847">
          <cell r="A24847" t="str">
            <v>AS-36HR4SDKVT_</v>
          </cell>
          <cell r="B24847" t="str">
            <v xml:space="preserve">НС-1276593 </v>
          </cell>
        </row>
        <row r="24848">
          <cell r="A24848" t="str">
            <v>ФВА-НС-995-1160-292-H13/К7/У0</v>
          </cell>
          <cell r="B24848" t="str">
            <v xml:space="preserve">НС-1276603 </v>
          </cell>
        </row>
        <row r="24849">
          <cell r="A24849" t="str">
            <v>080122002</v>
          </cell>
          <cell r="B24849" t="str">
            <v xml:space="preserve">НС-1276653 </v>
          </cell>
        </row>
        <row r="24850">
          <cell r="A24850" t="str">
            <v>ZCS-E3,2-V1-V1-RC</v>
          </cell>
          <cell r="B24850" t="str">
            <v xml:space="preserve">НС-1276929 </v>
          </cell>
        </row>
        <row r="24851">
          <cell r="A24851" t="str">
            <v>GRG119</v>
          </cell>
          <cell r="B24851" t="str">
            <v xml:space="preserve">НС-1276947 </v>
          </cell>
        </row>
        <row r="24852">
          <cell r="A24852" t="str">
            <v>GRG036</v>
          </cell>
          <cell r="B24852" t="str">
            <v xml:space="preserve">НС-1276956 </v>
          </cell>
        </row>
        <row r="24853">
          <cell r="A24853" t="str">
            <v>201399ARD141b</v>
          </cell>
          <cell r="B24853" t="str">
            <v xml:space="preserve">НС-1276957 </v>
          </cell>
        </row>
        <row r="24854">
          <cell r="A24854" t="str">
            <v>201399TMC19(AC)H</v>
          </cell>
          <cell r="B24854" t="str">
            <v xml:space="preserve">НС-1276958 </v>
          </cell>
        </row>
        <row r="24855">
          <cell r="A24855" t="str">
            <v>RAD-Y120T7E</v>
          </cell>
          <cell r="B24855" t="str">
            <v xml:space="preserve">НС-1277028 </v>
          </cell>
        </row>
        <row r="24856">
          <cell r="A24856" t="str">
            <v>E22819301</v>
          </cell>
          <cell r="B24856" t="str">
            <v xml:space="preserve">НС-1277053 </v>
          </cell>
        </row>
        <row r="24857">
          <cell r="A24857" t="str">
            <v>AHU000991</v>
          </cell>
          <cell r="B24857" t="str">
            <v xml:space="preserve">НС-1277060 </v>
          </cell>
        </row>
        <row r="24858">
          <cell r="A24858" t="str">
            <v>ACC000584</v>
          </cell>
          <cell r="B24858" t="str">
            <v xml:space="preserve">НС-1277102 </v>
          </cell>
        </row>
        <row r="24859">
          <cell r="A24859" t="str">
            <v>ZXB842025_КУ</v>
          </cell>
          <cell r="B24859" t="str">
            <v xml:space="preserve">НС-1277114 </v>
          </cell>
        </row>
        <row r="24860">
          <cell r="A24860" t="str">
            <v>ZXB842025_F5</v>
          </cell>
          <cell r="B24860" t="str">
            <v xml:space="preserve">НС-1277116 </v>
          </cell>
        </row>
        <row r="24861">
          <cell r="A24861" t="str">
            <v>RUH-EL300/4.0E-WT</v>
          </cell>
          <cell r="B24861" t="str">
            <v xml:space="preserve">НС-1277140 </v>
          </cell>
        </row>
        <row r="24862">
          <cell r="A24862" t="str">
            <v>A007A.02.001.202.</v>
          </cell>
          <cell r="B24862" t="str">
            <v xml:space="preserve">НС-1277147 </v>
          </cell>
        </row>
        <row r="24863">
          <cell r="A24863" t="str">
            <v>_400UMFAN80_</v>
          </cell>
          <cell r="B24863" t="str">
            <v xml:space="preserve">НС-1277186 </v>
          </cell>
        </row>
        <row r="24864">
          <cell r="A24864" t="str">
            <v>A007A.04.002.234</v>
          </cell>
          <cell r="B24864" t="str">
            <v xml:space="preserve">НС-1277208 </v>
          </cell>
        </row>
        <row r="24865">
          <cell r="A24865" t="str">
            <v>E22 T25 010</v>
          </cell>
          <cell r="B24865" t="str">
            <v xml:space="preserve">НС-1277309 </v>
          </cell>
        </row>
        <row r="24866">
          <cell r="A24866" t="str">
            <v>201476HRU20b</v>
          </cell>
          <cell r="B24866" t="str">
            <v xml:space="preserve">НС-1277323 </v>
          </cell>
        </row>
        <row r="24867">
          <cell r="A24867" t="str">
            <v>2000W/220V 50Hz WH-20.01</v>
          </cell>
          <cell r="B24867" t="str">
            <v xml:space="preserve">НС-1277350 </v>
          </cell>
        </row>
        <row r="24868">
          <cell r="A24868" t="str">
            <v>0000002030</v>
          </cell>
          <cell r="B24868" t="str">
            <v xml:space="preserve">НС-1277353 </v>
          </cell>
        </row>
        <row r="24869">
          <cell r="A24869" t="str">
            <v>1936565</v>
          </cell>
          <cell r="B24869" t="str">
            <v xml:space="preserve">НС-1277356 </v>
          </cell>
        </row>
        <row r="24870">
          <cell r="A24870" t="str">
            <v>1541369</v>
          </cell>
          <cell r="B24870" t="str">
            <v xml:space="preserve">НС-1277359 </v>
          </cell>
        </row>
        <row r="24871">
          <cell r="A24871" t="str">
            <v>1551170</v>
          </cell>
          <cell r="B24871" t="str">
            <v xml:space="preserve">НС-1277360 </v>
          </cell>
        </row>
        <row r="24872">
          <cell r="A24872" t="str">
            <v>1939387_</v>
          </cell>
          <cell r="B24872" t="str">
            <v xml:space="preserve">НС-1277361 </v>
          </cell>
        </row>
        <row r="24873">
          <cell r="A24873" t="str">
            <v>1527456</v>
          </cell>
          <cell r="B24873" t="str">
            <v xml:space="preserve">НС-1277363 </v>
          </cell>
        </row>
        <row r="24874">
          <cell r="A24874" t="str">
            <v>1954748_</v>
          </cell>
          <cell r="B24874" t="str">
            <v xml:space="preserve">НС-1277365 </v>
          </cell>
        </row>
        <row r="24875">
          <cell r="A24875" t="str">
            <v>1958338</v>
          </cell>
          <cell r="B24875" t="str">
            <v xml:space="preserve">НС-1277366 </v>
          </cell>
        </row>
        <row r="24876">
          <cell r="A24876" t="str">
            <v>1963696</v>
          </cell>
          <cell r="B24876" t="str">
            <v xml:space="preserve">НС-1277368 </v>
          </cell>
        </row>
        <row r="24877">
          <cell r="A24877" t="str">
            <v>1852110</v>
          </cell>
          <cell r="B24877" t="str">
            <v xml:space="preserve">НС-1277369 </v>
          </cell>
        </row>
        <row r="24878">
          <cell r="A24878" t="str">
            <v>1961872</v>
          </cell>
          <cell r="B24878" t="str">
            <v xml:space="preserve">НС-1277373 </v>
          </cell>
        </row>
        <row r="24879">
          <cell r="A24879" t="str">
            <v>1923364</v>
          </cell>
          <cell r="B24879" t="str">
            <v xml:space="preserve">НС-1277374 </v>
          </cell>
        </row>
        <row r="24880">
          <cell r="A24880" t="str">
            <v>1961485</v>
          </cell>
          <cell r="B24880" t="str">
            <v xml:space="preserve">НС-1277375 </v>
          </cell>
        </row>
        <row r="24881">
          <cell r="A24881" t="str">
            <v>1908421</v>
          </cell>
          <cell r="B24881" t="str">
            <v xml:space="preserve">НС-1277377 </v>
          </cell>
        </row>
        <row r="24882">
          <cell r="A24882" t="str">
            <v>1972470</v>
          </cell>
          <cell r="B24882" t="str">
            <v xml:space="preserve">НС-1277378 </v>
          </cell>
        </row>
        <row r="24883">
          <cell r="A24883" t="str">
            <v>1902722__</v>
          </cell>
          <cell r="B24883" t="str">
            <v xml:space="preserve">НС-1277380 </v>
          </cell>
        </row>
        <row r="24884">
          <cell r="A24884" t="str">
            <v>1962849</v>
          </cell>
          <cell r="B24884" t="str">
            <v xml:space="preserve">НС-1277381 </v>
          </cell>
        </row>
        <row r="24885">
          <cell r="A24885" t="str">
            <v>1856169_</v>
          </cell>
          <cell r="B24885" t="str">
            <v xml:space="preserve">НС-1277382 </v>
          </cell>
        </row>
        <row r="24886">
          <cell r="A24886" t="str">
            <v>1534788</v>
          </cell>
          <cell r="B24886" t="str">
            <v xml:space="preserve">НС-1277383 </v>
          </cell>
        </row>
        <row r="24887">
          <cell r="A24887" t="str">
            <v>1424898</v>
          </cell>
          <cell r="B24887" t="str">
            <v xml:space="preserve">НС-1277384 </v>
          </cell>
        </row>
        <row r="24888">
          <cell r="A24888" t="str">
            <v>1886359_</v>
          </cell>
          <cell r="B24888" t="str">
            <v xml:space="preserve">НС-1277386 </v>
          </cell>
        </row>
        <row r="24889">
          <cell r="A24889" t="str">
            <v>E22 A88 452</v>
          </cell>
          <cell r="B24889" t="str">
            <v xml:space="preserve">НС-1277461 </v>
          </cell>
        </row>
        <row r="24890">
          <cell r="A24890" t="str">
            <v>ACC005612</v>
          </cell>
          <cell r="B24890" t="str">
            <v xml:space="preserve">НС-1277475 </v>
          </cell>
        </row>
        <row r="24891">
          <cell r="A24891" t="str">
            <v>ZHC-1000 SR3.0 ECO</v>
          </cell>
          <cell r="B24891" t="str">
            <v xml:space="preserve">НС-1277492 </v>
          </cell>
        </row>
        <row r="24892">
          <cell r="A24892" t="str">
            <v>ZHC-1500 SR3.0 ECO</v>
          </cell>
          <cell r="B24892" t="str">
            <v xml:space="preserve">НС-1277493 </v>
          </cell>
        </row>
        <row r="24893">
          <cell r="A24893" t="str">
            <v>ZHC-2000 SR3.0 ECO</v>
          </cell>
          <cell r="B24893" t="str">
            <v xml:space="preserve">НС-1277494 </v>
          </cell>
        </row>
        <row r="24894">
          <cell r="A24894" t="str">
            <v>ZHC-1000 A2.0</v>
          </cell>
          <cell r="B24894" t="str">
            <v xml:space="preserve">НС-1277496 </v>
          </cell>
        </row>
        <row r="24895">
          <cell r="A24895" t="str">
            <v>ZHC-1500 A2.0</v>
          </cell>
          <cell r="B24895" t="str">
            <v xml:space="preserve">НС-1277498 </v>
          </cell>
        </row>
        <row r="24896">
          <cell r="A24896" t="str">
            <v>ZHC-2000 A2.0</v>
          </cell>
          <cell r="B24896" t="str">
            <v xml:space="preserve">НС-1277500 </v>
          </cell>
        </row>
        <row r="24897">
          <cell r="A24897" t="str">
            <v>201339DWBH1380BD/03VQRAF</v>
          </cell>
          <cell r="B24897" t="str">
            <v xml:space="preserve">НС-1277520 </v>
          </cell>
        </row>
        <row r="24898">
          <cell r="A24898" t="str">
            <v>ZSSK 2100х1800</v>
          </cell>
          <cell r="B24898" t="str">
            <v xml:space="preserve">НС-1277555 </v>
          </cell>
        </row>
        <row r="24899">
          <cell r="A24899" t="str">
            <v>ZSSK 2100х1400</v>
          </cell>
          <cell r="B24899" t="str">
            <v xml:space="preserve">НС-1277558 </v>
          </cell>
        </row>
        <row r="24900">
          <cell r="A24900" t="str">
            <v>ZFC 2100x1800</v>
          </cell>
          <cell r="B24900" t="str">
            <v xml:space="preserve">НС-1277560 </v>
          </cell>
        </row>
        <row r="24901">
          <cell r="A24901" t="str">
            <v>ZFC 2100x1400</v>
          </cell>
          <cell r="B24901" t="str">
            <v xml:space="preserve">НС-1277562 </v>
          </cell>
        </row>
        <row r="24902">
          <cell r="A24902" t="str">
            <v>ACS 631 PV1 9160</v>
          </cell>
          <cell r="B24902" t="str">
            <v xml:space="preserve">НС-1277563 </v>
          </cell>
        </row>
        <row r="24903">
          <cell r="A24903" t="str">
            <v>ACS 631 PV2 9160</v>
          </cell>
          <cell r="B24903" t="str">
            <v xml:space="preserve">НС-1277564 </v>
          </cell>
        </row>
        <row r="24904">
          <cell r="A24904" t="str">
            <v>ZXB838695</v>
          </cell>
          <cell r="B24904" t="str">
            <v xml:space="preserve">НС-1277565 </v>
          </cell>
        </row>
        <row r="24905">
          <cell r="A24905" t="str">
            <v>200787JGH2690B504Q2EAFEC</v>
          </cell>
          <cell r="B24905" t="str">
            <v xml:space="preserve">НС-1277592 </v>
          </cell>
        </row>
        <row r="24906">
          <cell r="A24906" t="str">
            <v>200787SJGH2990C503Q2EAFEC</v>
          </cell>
          <cell r="B24906" t="str">
            <v xml:space="preserve">НС-1277594 </v>
          </cell>
        </row>
        <row r="24907">
          <cell r="A24907" t="str">
            <v>201728TMC11ACH</v>
          </cell>
          <cell r="B24907" t="str">
            <v xml:space="preserve">НС-1277659 </v>
          </cell>
        </row>
        <row r="24908">
          <cell r="A24908" t="str">
            <v>201728ARD071</v>
          </cell>
          <cell r="B24908" t="str">
            <v xml:space="preserve">НС-1277660 </v>
          </cell>
        </row>
        <row r="24909">
          <cell r="A24909" t="str">
            <v>DO10/5 (71-80)</v>
          </cell>
          <cell r="B24909" t="str">
            <v xml:space="preserve">НС-1277673 </v>
          </cell>
        </row>
        <row r="24910">
          <cell r="A24910" t="str">
            <v>DO10/5 (81-90)</v>
          </cell>
          <cell r="B24910" t="str">
            <v xml:space="preserve">НС-1277674 </v>
          </cell>
        </row>
        <row r="24911">
          <cell r="A24911" t="str">
            <v>ZAS2P5008_</v>
          </cell>
          <cell r="B24911" t="str">
            <v xml:space="preserve">НС-1277681 </v>
          </cell>
        </row>
        <row r="24912">
          <cell r="A24912" t="str">
            <v>E22B17900</v>
          </cell>
          <cell r="B24912" t="str">
            <v xml:space="preserve">НС-1277685 </v>
          </cell>
        </row>
        <row r="24913">
          <cell r="A24913" t="str">
            <v>ZXB864000</v>
          </cell>
          <cell r="B24913" t="str">
            <v xml:space="preserve">НС-1277701 </v>
          </cell>
        </row>
        <row r="24914">
          <cell r="A24914" t="str">
            <v>ACC004310_</v>
          </cell>
          <cell r="B24914" t="str">
            <v xml:space="preserve">НС-1277731 </v>
          </cell>
        </row>
        <row r="24915">
          <cell r="A24915" t="str">
            <v>ACC004311_</v>
          </cell>
          <cell r="B24915" t="str">
            <v xml:space="preserve">НС-1277739 </v>
          </cell>
        </row>
        <row r="24916">
          <cell r="A24916" t="str">
            <v>ERW-150 G3</v>
          </cell>
          <cell r="B24916" t="str">
            <v xml:space="preserve">НС-1277792 </v>
          </cell>
        </row>
        <row r="24917">
          <cell r="A24917" t="str">
            <v>ERW-150 H12</v>
          </cell>
          <cell r="B24917" t="str">
            <v xml:space="preserve">НС-1277793 </v>
          </cell>
        </row>
        <row r="24918">
          <cell r="A24918" t="str">
            <v>ACC000558</v>
          </cell>
          <cell r="B24918" t="str">
            <v xml:space="preserve">НС-1277817 </v>
          </cell>
        </row>
        <row r="24919">
          <cell r="A24919" t="str">
            <v>ACC000557</v>
          </cell>
          <cell r="B24919" t="str">
            <v xml:space="preserve">НС-1277819 </v>
          </cell>
        </row>
        <row r="24920">
          <cell r="A24920" t="str">
            <v>ZXB814446</v>
          </cell>
          <cell r="B24920" t="str">
            <v xml:space="preserve">НС-1277847 </v>
          </cell>
        </row>
        <row r="24921">
          <cell r="A24921" t="str">
            <v>ZXB814495</v>
          </cell>
          <cell r="B24921" t="str">
            <v xml:space="preserve">НС-1277848 </v>
          </cell>
        </row>
        <row r="24922">
          <cell r="A24922" t="str">
            <v>E27 983 900</v>
          </cell>
          <cell r="B24922" t="str">
            <v xml:space="preserve">НС-1277851 </v>
          </cell>
        </row>
        <row r="24923">
          <cell r="A24923" t="str">
            <v>T2W EEY 426</v>
          </cell>
          <cell r="B24923" t="str">
            <v xml:space="preserve">НС-1277857 </v>
          </cell>
        </row>
        <row r="24924">
          <cell r="A24924" t="str">
            <v>ZXB840638</v>
          </cell>
          <cell r="B24924" t="str">
            <v xml:space="preserve">НС-1277914 </v>
          </cell>
        </row>
        <row r="24925">
          <cell r="A24925" t="str">
            <v>ZXB840647</v>
          </cell>
          <cell r="B24925" t="str">
            <v xml:space="preserve">НС-1277915 </v>
          </cell>
        </row>
        <row r="24926">
          <cell r="A24926" t="str">
            <v>ZXB840656</v>
          </cell>
          <cell r="B24926" t="str">
            <v xml:space="preserve">НС-1277916 </v>
          </cell>
        </row>
        <row r="24927">
          <cell r="A24927" t="str">
            <v>ZXB840686</v>
          </cell>
          <cell r="B24927" t="str">
            <v xml:space="preserve">НС-1277917 </v>
          </cell>
        </row>
        <row r="24928">
          <cell r="A24928" t="str">
            <v>R69 193 478</v>
          </cell>
          <cell r="B24928" t="str">
            <v xml:space="preserve">НС-1277918 </v>
          </cell>
        </row>
        <row r="24929">
          <cell r="A24929" t="str">
            <v>ZXB840688</v>
          </cell>
          <cell r="B24929" t="str">
            <v xml:space="preserve">НС-1277919 </v>
          </cell>
        </row>
        <row r="24930">
          <cell r="A24930" t="str">
            <v>ZXB840692</v>
          </cell>
          <cell r="B24930" t="str">
            <v xml:space="preserve">НС-1277920 </v>
          </cell>
        </row>
        <row r="24931">
          <cell r="A24931" t="str">
            <v>ZXB840748</v>
          </cell>
          <cell r="B24931" t="str">
            <v xml:space="preserve">НС-1277922 </v>
          </cell>
        </row>
        <row r="24932">
          <cell r="A24932" t="str">
            <v>T7WE74401</v>
          </cell>
          <cell r="B24932" t="str">
            <v xml:space="preserve">НС-1277943 </v>
          </cell>
        </row>
        <row r="24933">
          <cell r="A24933" t="str">
            <v>ZCS-E45-YT4-RC</v>
          </cell>
          <cell r="B24933" t="str">
            <v xml:space="preserve">НС-1277949 </v>
          </cell>
        </row>
        <row r="24934">
          <cell r="A24934" t="str">
            <v>1018520 = 1505731</v>
          </cell>
          <cell r="B24934" t="str">
            <v xml:space="preserve">НС-1277991 </v>
          </cell>
        </row>
        <row r="24935">
          <cell r="A24935" t="str">
            <v>ZXB859643</v>
          </cell>
          <cell r="B24935" t="str">
            <v xml:space="preserve">НС-1277992 </v>
          </cell>
        </row>
        <row r="24936">
          <cell r="A24936" t="str">
            <v>ZXB864000</v>
          </cell>
          <cell r="B24936" t="str">
            <v xml:space="preserve">НС-1277993 </v>
          </cell>
        </row>
        <row r="24937">
          <cell r="A24937" t="str">
            <v>EHST20C-VM6C</v>
          </cell>
          <cell r="B24937" t="str">
            <v xml:space="preserve">НС-1277996 </v>
          </cell>
        </row>
        <row r="24938">
          <cell r="A24938" t="str">
            <v>SBOW 60-30/127</v>
          </cell>
          <cell r="B24938" t="str">
            <v xml:space="preserve">НС-1277997 </v>
          </cell>
        </row>
        <row r="24939">
          <cell r="A24939" t="str">
            <v>SBOW 50-30/111</v>
          </cell>
          <cell r="B24939" t="str">
            <v xml:space="preserve">НС-1277998 </v>
          </cell>
        </row>
        <row r="24940">
          <cell r="A24940" t="str">
            <v>ZXB865752</v>
          </cell>
          <cell r="B24940" t="str">
            <v xml:space="preserve">НС-1278137 </v>
          </cell>
        </row>
        <row r="24941">
          <cell r="A24941" t="str">
            <v>ZXB865747</v>
          </cell>
          <cell r="B24941" t="str">
            <v xml:space="preserve">НС-1278141 </v>
          </cell>
        </row>
        <row r="24942">
          <cell r="A24942" t="str">
            <v>ZCS-W-YF6-YF4</v>
          </cell>
          <cell r="B24942" t="str">
            <v xml:space="preserve">НС-1278243 </v>
          </cell>
        </row>
        <row r="24943">
          <cell r="A24943" t="str">
            <v>ZCS-E30-DX-YF4</v>
          </cell>
          <cell r="B24943" t="str">
            <v xml:space="preserve">НС-1278264 </v>
          </cell>
        </row>
        <row r="24944">
          <cell r="A24944" t="str">
            <v>ZCS-E30-YF4-YF4_(CRH)</v>
          </cell>
          <cell r="B24944" t="str">
            <v xml:space="preserve">НС-1278267 </v>
          </cell>
        </row>
        <row r="24945">
          <cell r="A24945" t="str">
            <v>ZCS-E15-YF4-YF4_(CRH)</v>
          </cell>
          <cell r="B24945" t="str">
            <v xml:space="preserve">НС-1278271 </v>
          </cell>
        </row>
        <row r="24946">
          <cell r="A24946" t="str">
            <v>INMBSMIT050C000</v>
          </cell>
          <cell r="B24946" t="str">
            <v xml:space="preserve">НС-1278317 </v>
          </cell>
        </row>
        <row r="24947">
          <cell r="A24947" t="str">
            <v>L403949</v>
          </cell>
          <cell r="B24947" t="str">
            <v xml:space="preserve">НС-1278382 </v>
          </cell>
        </row>
        <row r="24948">
          <cell r="A24948" t="str">
            <v>ZCS-E15-YF4-YF4_(CRH_UF)</v>
          </cell>
          <cell r="B24948" t="str">
            <v xml:space="preserve">НС-1278474 </v>
          </cell>
        </row>
        <row r="24949">
          <cell r="A24949" t="str">
            <v>ZCS-E30-YF4-YF4_(CRH_UF)</v>
          </cell>
          <cell r="B24949" t="str">
            <v xml:space="preserve">НС-1278475 </v>
          </cell>
        </row>
        <row r="24950">
          <cell r="A24950" t="str">
            <v>ZXB866201</v>
          </cell>
          <cell r="B24950" t="str">
            <v xml:space="preserve">НС-1278476 </v>
          </cell>
        </row>
        <row r="24951">
          <cell r="A24951" t="str">
            <v>ZXB866202</v>
          </cell>
          <cell r="B24951" t="str">
            <v xml:space="preserve">НС-1278477 </v>
          </cell>
        </row>
        <row r="24952">
          <cell r="A24952" t="str">
            <v>201909REV2</v>
          </cell>
          <cell r="B24952" t="str">
            <v xml:space="preserve">НС-1278517 </v>
          </cell>
        </row>
        <row r="24953">
          <cell r="A24953" t="str">
            <v>20309C wi-fi</v>
          </cell>
          <cell r="B24953" t="str">
            <v xml:space="preserve">НС-1278869 </v>
          </cell>
        </row>
        <row r="24954">
          <cell r="A24954" t="str">
            <v>ZCS-M-E45-DX-W-2YF4_(CRHT)</v>
          </cell>
          <cell r="B24954" t="str">
            <v xml:space="preserve">НС-1278936 </v>
          </cell>
        </row>
        <row r="24955">
          <cell r="A24955" t="str">
            <v>ZXB865247</v>
          </cell>
          <cell r="B24955" t="str">
            <v xml:space="preserve">НС-1278937 </v>
          </cell>
        </row>
        <row r="24956">
          <cell r="A24956" t="str">
            <v>ZXB866194</v>
          </cell>
          <cell r="B24956" t="str">
            <v xml:space="preserve">НС-1278939 </v>
          </cell>
        </row>
        <row r="24957">
          <cell r="A24957" t="str">
            <v>nEXB80000022116</v>
          </cell>
          <cell r="B24957" t="str">
            <v xml:space="preserve">НС-1278995 </v>
          </cell>
        </row>
        <row r="24958">
          <cell r="A24958" t="str">
            <v>nEXB80000022117</v>
          </cell>
          <cell r="B24958" t="str">
            <v xml:space="preserve">НС-1278997 </v>
          </cell>
        </row>
        <row r="24959">
          <cell r="A24959" t="str">
            <v>nEXB80000022118</v>
          </cell>
          <cell r="B24959" t="str">
            <v xml:space="preserve">НС-1278998 </v>
          </cell>
        </row>
        <row r="24960">
          <cell r="A24960" t="str">
            <v>nEXB80000022120</v>
          </cell>
          <cell r="B24960" t="str">
            <v xml:space="preserve">НС-1278999 </v>
          </cell>
        </row>
        <row r="24961">
          <cell r="A24961" t="str">
            <v>nEXB80000022121</v>
          </cell>
          <cell r="B24961" t="str">
            <v xml:space="preserve">НС-1279003 </v>
          </cell>
        </row>
        <row r="24962">
          <cell r="A24962" t="str">
            <v>nEXB80000022122</v>
          </cell>
          <cell r="B24962" t="str">
            <v xml:space="preserve">НС-1279008 </v>
          </cell>
        </row>
        <row r="24963">
          <cell r="A24963" t="str">
            <v>ACC000581_</v>
          </cell>
          <cell r="B24963" t="str">
            <v xml:space="preserve">НС-1279030 </v>
          </cell>
        </row>
        <row r="24964">
          <cell r="A24964" t="str">
            <v>S70 E60 346</v>
          </cell>
          <cell r="B24964" t="str">
            <v xml:space="preserve">НС-1279033 </v>
          </cell>
        </row>
        <row r="24965">
          <cell r="A24965" t="str">
            <v>ZCS-W-YF4_(CRH)</v>
          </cell>
          <cell r="B24965" t="str">
            <v xml:space="preserve">НС-1279065 </v>
          </cell>
        </row>
        <row r="24966">
          <cell r="A24966" t="str">
            <v>ZCS-M-C-YF6_(CRHT)</v>
          </cell>
          <cell r="B24966" t="str">
            <v xml:space="preserve">НС-1279068 </v>
          </cell>
        </row>
        <row r="24967">
          <cell r="A24967" t="str">
            <v>ZCS-M-C-YF4_(CRHT)</v>
          </cell>
          <cell r="B24967" t="str">
            <v xml:space="preserve">НС-1279069 </v>
          </cell>
        </row>
        <row r="24968">
          <cell r="A24968" t="str">
            <v>003621</v>
          </cell>
          <cell r="B24968" t="str">
            <v xml:space="preserve">НС-1279073 </v>
          </cell>
        </row>
        <row r="24969">
          <cell r="A24969" t="str">
            <v>ZCS-M-C-YF5_(CRHT)</v>
          </cell>
          <cell r="B24969" t="str">
            <v xml:space="preserve">НС-1279074 </v>
          </cell>
        </row>
        <row r="24970">
          <cell r="A24970" t="str">
            <v>003627</v>
          </cell>
          <cell r="B24970" t="str">
            <v xml:space="preserve">НС-1279075 </v>
          </cell>
        </row>
        <row r="24971">
          <cell r="A24971" t="str">
            <v>003596</v>
          </cell>
          <cell r="B24971" t="str">
            <v xml:space="preserve">НС-1279076 </v>
          </cell>
        </row>
        <row r="24972">
          <cell r="A24972" t="str">
            <v>1506878</v>
          </cell>
          <cell r="B24972" t="str">
            <v xml:space="preserve">НС-1279077 </v>
          </cell>
        </row>
        <row r="24973">
          <cell r="A24973" t="str">
            <v>ZXB868192</v>
          </cell>
          <cell r="B24973" t="str">
            <v xml:space="preserve">НС-1279123 </v>
          </cell>
        </row>
        <row r="24974">
          <cell r="A24974" t="str">
            <v>E12 Y56 426</v>
          </cell>
          <cell r="B24974" t="str">
            <v xml:space="preserve">НС-1279301 </v>
          </cell>
        </row>
        <row r="24975">
          <cell r="A24975" t="str">
            <v>ZXB865487</v>
          </cell>
          <cell r="B24975" t="str">
            <v xml:space="preserve">НС-1279347 </v>
          </cell>
        </row>
        <row r="24976">
          <cell r="A24976" t="str">
            <v>ZXB866201_</v>
          </cell>
          <cell r="B24976" t="str">
            <v xml:space="preserve">НС-1279357 </v>
          </cell>
        </row>
        <row r="24977">
          <cell r="A24977" t="str">
            <v>ZXB866202_</v>
          </cell>
          <cell r="B24977" t="str">
            <v xml:space="preserve">НС-1279358 </v>
          </cell>
        </row>
        <row r="24978">
          <cell r="A24978" t="str">
            <v>201339 DWBL1463CD/04VQPAS</v>
          </cell>
          <cell r="B24978" t="str">
            <v xml:space="preserve">НС-1279367 </v>
          </cell>
        </row>
        <row r="24979">
          <cell r="A24979" t="str">
            <v>L219180</v>
          </cell>
          <cell r="B24979" t="str">
            <v xml:space="preserve">НС-1279423 </v>
          </cell>
        </row>
        <row r="24980">
          <cell r="A24980" t="str">
            <v>L219181</v>
          </cell>
          <cell r="B24980" t="str">
            <v xml:space="preserve">НС-1279425 </v>
          </cell>
        </row>
        <row r="24981">
          <cell r="A24981" t="str">
            <v>E17 J29 900</v>
          </cell>
          <cell r="B24981" t="str">
            <v xml:space="preserve">НС-1279438 </v>
          </cell>
        </row>
        <row r="24982">
          <cell r="A24982" t="str">
            <v>3531A20319B</v>
          </cell>
          <cell r="B24982" t="str">
            <v xml:space="preserve">НС-1279603 </v>
          </cell>
        </row>
        <row r="24983">
          <cell r="A24983" t="str">
            <v>Образец  RC-TW21HN/IN муляж</v>
          </cell>
          <cell r="B24983" t="str">
            <v xml:space="preserve">НС-1279604 </v>
          </cell>
        </row>
        <row r="24984">
          <cell r="A24984" t="str">
            <v>E17 622 501</v>
          </cell>
          <cell r="B24984" t="str">
            <v xml:space="preserve">НС-1279608 </v>
          </cell>
        </row>
        <row r="24985">
          <cell r="A24985" t="str">
            <v>Образец (муляж) RC-G25HN/IN</v>
          </cell>
          <cell r="B24985" t="str">
            <v xml:space="preserve">НС-1279612 </v>
          </cell>
        </row>
        <row r="24986">
          <cell r="A24986" t="str">
            <v>EBR88078911</v>
          </cell>
          <cell r="B24986" t="str">
            <v xml:space="preserve">НС-1279620 </v>
          </cell>
        </row>
        <row r="24987">
          <cell r="A24987" t="str">
            <v>ФВА-НС-498-298-300-H14/К7/У2</v>
          </cell>
          <cell r="B24987" t="str">
            <v xml:space="preserve">НС-1279626 </v>
          </cell>
        </row>
        <row r="24988">
          <cell r="A24988" t="str">
            <v>ФВА-НС-598-298-300-H14/К7/У2</v>
          </cell>
          <cell r="B24988" t="str">
            <v xml:space="preserve">НС-1279628 </v>
          </cell>
        </row>
        <row r="24989">
          <cell r="A24989" t="str">
            <v>PQHY-P450YLM-A</v>
          </cell>
          <cell r="B24989" t="str">
            <v xml:space="preserve">НС-1279663 </v>
          </cell>
        </row>
        <row r="24990">
          <cell r="A24990" t="str">
            <v>11002012033055_</v>
          </cell>
          <cell r="B24990" t="str">
            <v xml:space="preserve">НС-1279728 </v>
          </cell>
        </row>
        <row r="24991">
          <cell r="A24991" t="str">
            <v>T7W E16 346</v>
          </cell>
          <cell r="B24991" t="str">
            <v xml:space="preserve">НС-1279741 </v>
          </cell>
        </row>
        <row r="24992">
          <cell r="A24992" t="str">
            <v>ZXB864000_</v>
          </cell>
          <cell r="B24992" t="str">
            <v xml:space="preserve">НС-1279751 </v>
          </cell>
        </row>
        <row r="24993">
          <cell r="A24993" t="str">
            <v>ФВА-НС-498-298-300-H14/К7/У2_</v>
          </cell>
          <cell r="B24993" t="str">
            <v xml:space="preserve">НС-1279753 </v>
          </cell>
        </row>
        <row r="24994">
          <cell r="A24994" t="str">
            <v>ФВА-НС-598-298-300-H14/К7/У2_</v>
          </cell>
          <cell r="B24994" t="str">
            <v xml:space="preserve">НС-1279754 </v>
          </cell>
        </row>
        <row r="24995">
          <cell r="A24995" t="str">
            <v>ZXB859645_</v>
          </cell>
          <cell r="B24995" t="str">
            <v xml:space="preserve">НС-1279766 </v>
          </cell>
        </row>
        <row r="24996">
          <cell r="A24996" t="str">
            <v>17222000A35029</v>
          </cell>
          <cell r="B24996" t="str">
            <v xml:space="preserve">НС-1279834 </v>
          </cell>
        </row>
        <row r="24997">
          <cell r="A24997" t="str">
            <v>11201007003447</v>
          </cell>
          <cell r="B24997" t="str">
            <v xml:space="preserve">НС-1279843 </v>
          </cell>
        </row>
        <row r="24998">
          <cell r="A24998" t="str">
            <v>11201007003424</v>
          </cell>
          <cell r="B24998" t="str">
            <v xml:space="preserve">НС-1279846 </v>
          </cell>
        </row>
        <row r="24999">
          <cell r="A24999" t="str">
            <v>11002012009764</v>
          </cell>
          <cell r="B24999" t="str">
            <v xml:space="preserve">НС-1279848 </v>
          </cell>
        </row>
        <row r="25000">
          <cell r="A25000" t="str">
            <v>17222000A37608</v>
          </cell>
          <cell r="B25000" t="str">
            <v xml:space="preserve">НС-1279851 </v>
          </cell>
        </row>
        <row r="25001">
          <cell r="A25001" t="str">
            <v>17317000A56601</v>
          </cell>
          <cell r="B25001" t="str">
            <v xml:space="preserve">НС-1279853 </v>
          </cell>
        </row>
        <row r="25002">
          <cell r="A25002" t="str">
            <v>17222000031815</v>
          </cell>
          <cell r="B25002" t="str">
            <v xml:space="preserve">НС-1279855 </v>
          </cell>
        </row>
        <row r="25003">
          <cell r="A25003" t="str">
            <v>17122000049381</v>
          </cell>
          <cell r="B25003" t="str">
            <v xml:space="preserve">НС-1279856 </v>
          </cell>
        </row>
        <row r="25004">
          <cell r="A25004" t="str">
            <v>12100105000821</v>
          </cell>
          <cell r="B25004" t="str">
            <v xml:space="preserve">НС-1279859 </v>
          </cell>
        </row>
        <row r="25005">
          <cell r="A25005" t="str">
            <v>17317000A56634</v>
          </cell>
          <cell r="B25005" t="str">
            <v xml:space="preserve">НС-1279862 </v>
          </cell>
        </row>
        <row r="25006">
          <cell r="A25006" t="str">
            <v>RC-TWS21HN</v>
          </cell>
          <cell r="B25006" t="str">
            <v xml:space="preserve">НС-1279879 </v>
          </cell>
        </row>
        <row r="25007">
          <cell r="A25007" t="str">
            <v>11002012030932</v>
          </cell>
          <cell r="B25007" t="str">
            <v xml:space="preserve">НС-1279884 </v>
          </cell>
        </row>
        <row r="25008">
          <cell r="A25008" t="str">
            <v>17222000028538</v>
          </cell>
          <cell r="B25008" t="str">
            <v xml:space="preserve">НС-1279887 </v>
          </cell>
        </row>
        <row r="25009">
          <cell r="A25009" t="str">
            <v>17122000045167</v>
          </cell>
          <cell r="B25009" t="str">
            <v xml:space="preserve">НС-1279892 </v>
          </cell>
        </row>
        <row r="25010">
          <cell r="A25010" t="str">
            <v>17317000A56478</v>
          </cell>
          <cell r="B25010" t="str">
            <v xml:space="preserve">НС-1279895 </v>
          </cell>
        </row>
        <row r="25011">
          <cell r="A25011" t="str">
            <v>11002012030488</v>
          </cell>
          <cell r="B25011" t="str">
            <v xml:space="preserve">НС-1279899 </v>
          </cell>
        </row>
        <row r="25012">
          <cell r="A25012" t="str">
            <v>17222000A57949</v>
          </cell>
          <cell r="B25012" t="str">
            <v xml:space="preserve">НС-1279901 </v>
          </cell>
        </row>
        <row r="25013">
          <cell r="A25013" t="str">
            <v>17122000047526</v>
          </cell>
          <cell r="B25013" t="str">
            <v xml:space="preserve">НС-1279905 </v>
          </cell>
        </row>
        <row r="25014">
          <cell r="A25014" t="str">
            <v>11002012032936</v>
          </cell>
          <cell r="B25014" t="str">
            <v xml:space="preserve">НС-1279908 </v>
          </cell>
        </row>
        <row r="25015">
          <cell r="A25015" t="str">
            <v>ZXB869520</v>
          </cell>
          <cell r="B25015" t="str">
            <v xml:space="preserve">НС-1279954 </v>
          </cell>
        </row>
        <row r="25016">
          <cell r="A25016" t="str">
            <v>ZXB869522</v>
          </cell>
          <cell r="B25016" t="str">
            <v xml:space="preserve">НС-1279955 </v>
          </cell>
        </row>
        <row r="25017">
          <cell r="A25017" t="str">
            <v>ZXB869523</v>
          </cell>
          <cell r="B25017" t="str">
            <v xml:space="preserve">НС-1279957 </v>
          </cell>
        </row>
        <row r="25018">
          <cell r="A25018" t="str">
            <v>ZXB869525</v>
          </cell>
          <cell r="B25018" t="str">
            <v xml:space="preserve">НС-1279959 </v>
          </cell>
        </row>
        <row r="25019">
          <cell r="A25019" t="str">
            <v>ZXB869526</v>
          </cell>
          <cell r="B25019" t="str">
            <v xml:space="preserve">НС-1279962 </v>
          </cell>
        </row>
        <row r="25020">
          <cell r="A25020" t="str">
            <v>ZXB869527)</v>
          </cell>
          <cell r="B25020" t="str">
            <v xml:space="preserve">НС-1279965 </v>
          </cell>
        </row>
        <row r="25021">
          <cell r="A25021" t="str">
            <v>ZXB869529</v>
          </cell>
          <cell r="B25021" t="str">
            <v xml:space="preserve">НС-1279968 </v>
          </cell>
        </row>
        <row r="25022">
          <cell r="A25022" t="str">
            <v>ZXB869530</v>
          </cell>
          <cell r="B25022" t="str">
            <v xml:space="preserve">НС-1279969 </v>
          </cell>
        </row>
        <row r="25023">
          <cell r="A25023" t="str">
            <v>E17E56451</v>
          </cell>
          <cell r="B25023" t="str">
            <v xml:space="preserve">НС-1279970 </v>
          </cell>
        </row>
        <row r="25024">
          <cell r="A25024" t="str">
            <v>ZXB869532</v>
          </cell>
          <cell r="B25024" t="str">
            <v xml:space="preserve">НС-1279973 </v>
          </cell>
        </row>
        <row r="25025">
          <cell r="A25025" t="str">
            <v>ZXB869533</v>
          </cell>
          <cell r="B25025" t="str">
            <v xml:space="preserve">НС-1279974 </v>
          </cell>
        </row>
        <row r="25026">
          <cell r="A25026" t="str">
            <v>ACS 71 V2 9699</v>
          </cell>
          <cell r="B25026" t="str">
            <v xml:space="preserve">НС-1279977 </v>
          </cell>
        </row>
        <row r="25027">
          <cell r="A25027" t="str">
            <v>ACS 71 В112 9699</v>
          </cell>
          <cell r="B25027" t="str">
            <v xml:space="preserve">НС-1279980 </v>
          </cell>
        </row>
        <row r="25028">
          <cell r="A25028" t="str">
            <v>ZXB869531</v>
          </cell>
          <cell r="B25028" t="str">
            <v xml:space="preserve">НС-1279997 </v>
          </cell>
        </row>
        <row r="25029">
          <cell r="A25029" t="str">
            <v>ZXB869528_</v>
          </cell>
          <cell r="B25029" t="str">
            <v xml:space="preserve">НС-1279999 </v>
          </cell>
        </row>
        <row r="25030">
          <cell r="A25030" t="str">
            <v>E22 X86 426</v>
          </cell>
          <cell r="B25030" t="str">
            <v xml:space="preserve">НС-1280007 </v>
          </cell>
        </row>
        <row r="25031">
          <cell r="A25031" t="str">
            <v>REV-19-CU</v>
          </cell>
          <cell r="B25031" t="str">
            <v xml:space="preserve">НС-1280009 </v>
          </cell>
        </row>
        <row r="25032">
          <cell r="A25032" t="str">
            <v>11222031000732_</v>
          </cell>
          <cell r="B25032" t="str">
            <v xml:space="preserve">НС-1280020 </v>
          </cell>
        </row>
        <row r="25033">
          <cell r="A25033" t="str">
            <v>17317000A56026</v>
          </cell>
          <cell r="B25033" t="str">
            <v xml:space="preserve">НС-1280022 </v>
          </cell>
        </row>
        <row r="25034">
          <cell r="A25034" t="str">
            <v>17222000A58629</v>
          </cell>
          <cell r="B25034" t="str">
            <v xml:space="preserve">НС-1280023 </v>
          </cell>
        </row>
        <row r="25035">
          <cell r="A25035" t="str">
            <v>17122000A37569</v>
          </cell>
          <cell r="B25035" t="str">
            <v xml:space="preserve">НС-1280024 </v>
          </cell>
        </row>
        <row r="25036">
          <cell r="A25036" t="str">
            <v>17222000A58322</v>
          </cell>
          <cell r="B25036" t="str">
            <v xml:space="preserve">НС-1280025 </v>
          </cell>
        </row>
        <row r="25037">
          <cell r="A25037" t="str">
            <v>17122000A37372</v>
          </cell>
          <cell r="B25037" t="str">
            <v xml:space="preserve">НС-1280027 </v>
          </cell>
        </row>
        <row r="25038">
          <cell r="A25038" t="str">
            <v>11201007003425</v>
          </cell>
          <cell r="B25038" t="str">
            <v xml:space="preserve">НС-1280029 </v>
          </cell>
        </row>
        <row r="25039">
          <cell r="A25039" t="str">
            <v>12122000008055</v>
          </cell>
          <cell r="B25039" t="str">
            <v xml:space="preserve">НС-1280038 </v>
          </cell>
        </row>
        <row r="25040">
          <cell r="A25040" t="str">
            <v>17222000028679</v>
          </cell>
          <cell r="B25040" t="str">
            <v xml:space="preserve">НС-1280040 </v>
          </cell>
        </row>
        <row r="25041">
          <cell r="A25041" t="str">
            <v>17122300003070</v>
          </cell>
          <cell r="B25041" t="str">
            <v xml:space="preserve">НС-1280041 </v>
          </cell>
        </row>
        <row r="25042">
          <cell r="A25042" t="str">
            <v>17122300001392</v>
          </cell>
          <cell r="B25042" t="str">
            <v xml:space="preserve">НС-1280045 </v>
          </cell>
        </row>
        <row r="25043">
          <cell r="A25043" t="str">
            <v>12100105000084</v>
          </cell>
          <cell r="B25043" t="str">
            <v xml:space="preserve">НС-1280048 </v>
          </cell>
        </row>
        <row r="25044">
          <cell r="A25044" t="str">
            <v>11002015000247</v>
          </cell>
          <cell r="B25044" t="str">
            <v xml:space="preserve">НС-1280049 </v>
          </cell>
        </row>
        <row r="25045">
          <cell r="A25045" t="str">
            <v>17122300001152</v>
          </cell>
          <cell r="B25045" t="str">
            <v xml:space="preserve">НС-1280051 </v>
          </cell>
        </row>
        <row r="25046">
          <cell r="A25046" t="str">
            <v>E968573690_</v>
          </cell>
          <cell r="B25046" t="str">
            <v xml:space="preserve">НС-1280061 </v>
          </cell>
        </row>
        <row r="25047">
          <cell r="A25047" t="str">
            <v>ZXB862751</v>
          </cell>
          <cell r="B25047" t="str">
            <v xml:space="preserve">НС-1280122 </v>
          </cell>
        </row>
        <row r="25048">
          <cell r="A25048" t="str">
            <v>ZFC 400х400</v>
          </cell>
          <cell r="B25048" t="str">
            <v xml:space="preserve">НС-1280129 </v>
          </cell>
        </row>
        <row r="25049">
          <cell r="A25049" t="str">
            <v>ZXB867916</v>
          </cell>
          <cell r="B25049" t="str">
            <v xml:space="preserve">НС-1280173 </v>
          </cell>
        </row>
        <row r="25050">
          <cell r="A25050" t="str">
            <v>ZXB867924</v>
          </cell>
          <cell r="B25050" t="str">
            <v xml:space="preserve">НС-1280175 </v>
          </cell>
        </row>
        <row r="25051">
          <cell r="A25051" t="str">
            <v>ZXB868027</v>
          </cell>
          <cell r="B25051" t="str">
            <v xml:space="preserve">НС-1280176 </v>
          </cell>
        </row>
        <row r="25052">
          <cell r="A25052" t="str">
            <v>ZXB868048</v>
          </cell>
          <cell r="B25052" t="str">
            <v xml:space="preserve">НС-1280179 </v>
          </cell>
        </row>
        <row r="25053">
          <cell r="A25053" t="str">
            <v>ZFR 2,5-2E</v>
          </cell>
          <cell r="B25053" t="str">
            <v xml:space="preserve">НС-1280186 </v>
          </cell>
        </row>
        <row r="25054">
          <cell r="A25054" t="str">
            <v>PZ-80RF8-E</v>
          </cell>
          <cell r="B25054" t="str">
            <v xml:space="preserve">НС-1280261 </v>
          </cell>
        </row>
        <row r="25055">
          <cell r="A25055" t="str">
            <v>E22 529 426</v>
          </cell>
          <cell r="B25055" t="str">
            <v xml:space="preserve">НС-1280269 </v>
          </cell>
        </row>
        <row r="25056">
          <cell r="A25056" t="str">
            <v>ZXB867774</v>
          </cell>
          <cell r="B25056" t="str">
            <v xml:space="preserve">НС-1280272 </v>
          </cell>
        </row>
        <row r="25057">
          <cell r="A25057" t="str">
            <v>ZXB867850</v>
          </cell>
          <cell r="B25057" t="str">
            <v xml:space="preserve">НС-1280274 </v>
          </cell>
        </row>
        <row r="25058">
          <cell r="A25058" t="str">
            <v>E22 N80 452</v>
          </cell>
          <cell r="B25058" t="str">
            <v xml:space="preserve">НС-1280281 </v>
          </cell>
        </row>
        <row r="25059">
          <cell r="A25059" t="str">
            <v>ACC001261</v>
          </cell>
          <cell r="B25059" t="str">
            <v xml:space="preserve">НС-1280330 </v>
          </cell>
        </row>
        <row r="25060">
          <cell r="A25060" t="str">
            <v>MU2R15.UL0</v>
          </cell>
          <cell r="B25060" t="str">
            <v xml:space="preserve">НС-1280393 </v>
          </cell>
        </row>
        <row r="25061">
          <cell r="A25061" t="str">
            <v>MU2R17.UL0</v>
          </cell>
          <cell r="B25061" t="str">
            <v xml:space="preserve">НС-1280396 </v>
          </cell>
        </row>
        <row r="25062">
          <cell r="A25062" t="str">
            <v>MU3R19.U21</v>
          </cell>
          <cell r="B25062" t="str">
            <v xml:space="preserve">НС-1280397 </v>
          </cell>
        </row>
        <row r="25063">
          <cell r="A25063" t="str">
            <v>R69 178 478</v>
          </cell>
          <cell r="B25063" t="str">
            <v xml:space="preserve">НС-1280398 </v>
          </cell>
        </row>
        <row r="25064">
          <cell r="A25064" t="str">
            <v>MU3R21.U21</v>
          </cell>
          <cell r="B25064" t="str">
            <v xml:space="preserve">НС-1280399 </v>
          </cell>
        </row>
        <row r="25065">
          <cell r="A25065" t="str">
            <v>MU4R25.U21</v>
          </cell>
          <cell r="B25065" t="str">
            <v xml:space="preserve">НС-1280400 </v>
          </cell>
        </row>
        <row r="25066">
          <cell r="A25066" t="str">
            <v>MU4R27.U40</v>
          </cell>
          <cell r="B25066" t="str">
            <v xml:space="preserve">НС-1280408 </v>
          </cell>
        </row>
        <row r="25067">
          <cell r="A25067" t="str">
            <v>MU5R30.U40</v>
          </cell>
          <cell r="B25067" t="str">
            <v xml:space="preserve">НС-1280409 </v>
          </cell>
        </row>
        <row r="25068">
          <cell r="A25068" t="str">
            <v>MJ05PC.NSJ</v>
          </cell>
          <cell r="B25068" t="str">
            <v xml:space="preserve">НС-1280411 </v>
          </cell>
        </row>
        <row r="25069">
          <cell r="A25069" t="str">
            <v>MJ07PC.NSJ</v>
          </cell>
          <cell r="B25069" t="str">
            <v xml:space="preserve">НС-1280413 </v>
          </cell>
        </row>
        <row r="25070">
          <cell r="A25070" t="str">
            <v>MJ09PC.NSJ</v>
          </cell>
          <cell r="B25070" t="str">
            <v xml:space="preserve">НС-1280416 </v>
          </cell>
        </row>
        <row r="25071">
          <cell r="A25071" t="str">
            <v>MJ12PC.NSJ</v>
          </cell>
          <cell r="B25071" t="str">
            <v xml:space="preserve">НС-1280418 </v>
          </cell>
        </row>
        <row r="25072">
          <cell r="A25072" t="str">
            <v>MJ15PC.NSJ</v>
          </cell>
          <cell r="B25072" t="str">
            <v xml:space="preserve">НС-1280419 </v>
          </cell>
        </row>
        <row r="25073">
          <cell r="A25073" t="str">
            <v>MJ18PC.NSK</v>
          </cell>
          <cell r="B25073" t="str">
            <v xml:space="preserve">НС-1280422 </v>
          </cell>
        </row>
        <row r="25074">
          <cell r="A25074" t="str">
            <v>MJ24PC.NSK</v>
          </cell>
          <cell r="B25074" t="str">
            <v xml:space="preserve">НС-1280423 </v>
          </cell>
        </row>
        <row r="25075">
          <cell r="A25075" t="str">
            <v>E2226K010</v>
          </cell>
          <cell r="B25075" t="str">
            <v xml:space="preserve">НС-1280441 </v>
          </cell>
        </row>
        <row r="25076">
          <cell r="A25076" t="str">
            <v>ZXB874200</v>
          </cell>
          <cell r="B25076" t="str">
            <v xml:space="preserve">НС-1280536 </v>
          </cell>
        </row>
        <row r="25077">
          <cell r="A25077" t="str">
            <v>ZXB874206</v>
          </cell>
          <cell r="B25077" t="str">
            <v xml:space="preserve">НС-1280537 </v>
          </cell>
        </row>
        <row r="25078">
          <cell r="A25078" t="str">
            <v>E22M42426</v>
          </cell>
          <cell r="B25078" t="str">
            <v xml:space="preserve">НС-1280542 </v>
          </cell>
        </row>
        <row r="25079">
          <cell r="A25079" t="str">
            <v>E22 915 426</v>
          </cell>
          <cell r="B25079" t="str">
            <v xml:space="preserve">НС-1280587 </v>
          </cell>
        </row>
        <row r="25080">
          <cell r="A25080" t="str">
            <v>ZXB812478</v>
          </cell>
          <cell r="B25080" t="str">
            <v xml:space="preserve">НС-1280591 </v>
          </cell>
        </row>
        <row r="25081">
          <cell r="A25081" t="str">
            <v>ZXB812599</v>
          </cell>
          <cell r="B25081" t="str">
            <v xml:space="preserve">НС-1280592 </v>
          </cell>
        </row>
        <row r="25082">
          <cell r="A25082" t="str">
            <v>ZXB812684</v>
          </cell>
          <cell r="B25082" t="str">
            <v xml:space="preserve">НС-1280593 </v>
          </cell>
        </row>
        <row r="25083">
          <cell r="A25083" t="str">
            <v>ZXB812699</v>
          </cell>
          <cell r="B25083" t="str">
            <v xml:space="preserve">НС-1280595 </v>
          </cell>
        </row>
        <row r="25084">
          <cell r="A25084" t="str">
            <v>ZXB812716</v>
          </cell>
          <cell r="B25084" t="str">
            <v xml:space="preserve">НС-1280598 </v>
          </cell>
        </row>
        <row r="25085">
          <cell r="A25085" t="str">
            <v>ZXB812852</v>
          </cell>
          <cell r="B25085" t="str">
            <v xml:space="preserve">НС-1280599 </v>
          </cell>
        </row>
        <row r="25086">
          <cell r="A25086" t="str">
            <v>ZXB812860</v>
          </cell>
          <cell r="B25086" t="str">
            <v xml:space="preserve">НС-1280604 </v>
          </cell>
        </row>
        <row r="25087">
          <cell r="A25087" t="str">
            <v>ZXB812867</v>
          </cell>
          <cell r="B25087" t="str">
            <v xml:space="preserve">НС-1280605 </v>
          </cell>
        </row>
        <row r="25088">
          <cell r="A25088" t="str">
            <v>ZXB812881</v>
          </cell>
          <cell r="B25088" t="str">
            <v xml:space="preserve">НС-1280607 </v>
          </cell>
        </row>
        <row r="25089">
          <cell r="A25089" t="str">
            <v>ZXB812883</v>
          </cell>
          <cell r="B25089" t="str">
            <v xml:space="preserve">НС-1280610 </v>
          </cell>
        </row>
        <row r="25090">
          <cell r="A25090" t="str">
            <v>ZXB812886</v>
          </cell>
          <cell r="B25090" t="str">
            <v xml:space="preserve">НС-1280613 </v>
          </cell>
        </row>
        <row r="25091">
          <cell r="A25091" t="str">
            <v>ZXB812888</v>
          </cell>
          <cell r="B25091" t="str">
            <v xml:space="preserve">НС-1280614 </v>
          </cell>
        </row>
        <row r="25092">
          <cell r="A25092" t="str">
            <v>ZXB812890</v>
          </cell>
          <cell r="B25092" t="str">
            <v xml:space="preserve">НС-1280615 </v>
          </cell>
        </row>
        <row r="25093">
          <cell r="A25093" t="str">
            <v>ZXB812891</v>
          </cell>
          <cell r="B25093" t="str">
            <v xml:space="preserve">НС-1280616 </v>
          </cell>
        </row>
        <row r="25094">
          <cell r="A25094" t="str">
            <v>ZXB812892</v>
          </cell>
          <cell r="B25094" t="str">
            <v xml:space="preserve">НС-1280618 </v>
          </cell>
        </row>
        <row r="25095">
          <cell r="A25095" t="str">
            <v>ZXB812893</v>
          </cell>
          <cell r="B25095" t="str">
            <v xml:space="preserve">НС-1280619 </v>
          </cell>
        </row>
        <row r="25096">
          <cell r="A25096" t="str">
            <v>ZXB812894</v>
          </cell>
          <cell r="B25096" t="str">
            <v xml:space="preserve">НС-1280620 </v>
          </cell>
        </row>
        <row r="25097">
          <cell r="A25097" t="str">
            <v>ZXB812896</v>
          </cell>
          <cell r="B25097" t="str">
            <v xml:space="preserve">НС-1280623 </v>
          </cell>
        </row>
        <row r="25098">
          <cell r="A25098" t="str">
            <v>ZXB812897</v>
          </cell>
          <cell r="B25098" t="str">
            <v xml:space="preserve">НС-1280624 </v>
          </cell>
        </row>
        <row r="25099">
          <cell r="A25099" t="str">
            <v>ZXB812898</v>
          </cell>
          <cell r="B25099" t="str">
            <v xml:space="preserve">НС-1280626 </v>
          </cell>
        </row>
        <row r="25100">
          <cell r="A25100" t="str">
            <v>ZXB812899</v>
          </cell>
          <cell r="B25100" t="str">
            <v xml:space="preserve">НС-1280627 </v>
          </cell>
        </row>
        <row r="25101">
          <cell r="A25101" t="str">
            <v>ZXB812901</v>
          </cell>
          <cell r="B25101" t="str">
            <v xml:space="preserve">НС-1280629 </v>
          </cell>
        </row>
        <row r="25102">
          <cell r="A25102" t="str">
            <v>ZXB812902</v>
          </cell>
          <cell r="B25102" t="str">
            <v xml:space="preserve">НС-1280631 </v>
          </cell>
        </row>
        <row r="25103">
          <cell r="A25103" t="str">
            <v>ZXB812903</v>
          </cell>
          <cell r="B25103" t="str">
            <v xml:space="preserve">НС-1280632 </v>
          </cell>
        </row>
        <row r="25104">
          <cell r="A25104" t="str">
            <v>ZXB812904</v>
          </cell>
          <cell r="B25104" t="str">
            <v xml:space="preserve">НС-1280634 </v>
          </cell>
        </row>
        <row r="25105">
          <cell r="A25105" t="str">
            <v>LND-CAM-812478-П1 (П2)</v>
          </cell>
          <cell r="B25105" t="str">
            <v xml:space="preserve">НС-1280635 </v>
          </cell>
        </row>
        <row r="25106">
          <cell r="A25106" t="str">
            <v>ZXB812905</v>
          </cell>
          <cell r="B25106" t="str">
            <v xml:space="preserve">НС-1280636 </v>
          </cell>
        </row>
        <row r="25107">
          <cell r="A25107" t="str">
            <v>ZXB812907</v>
          </cell>
          <cell r="B25107" t="str">
            <v xml:space="preserve">НС-1280637 </v>
          </cell>
        </row>
        <row r="25108">
          <cell r="A25108" t="str">
            <v>LND-CAM-812599-П3</v>
          </cell>
          <cell r="B25108" t="str">
            <v xml:space="preserve">НС-1280639 </v>
          </cell>
        </row>
        <row r="25109">
          <cell r="A25109" t="str">
            <v>ZXB812908</v>
          </cell>
          <cell r="B25109" t="str">
            <v xml:space="preserve">НС-1280640 </v>
          </cell>
        </row>
        <row r="25110">
          <cell r="A25110" t="str">
            <v>ZXB812909</v>
          </cell>
          <cell r="B25110" t="str">
            <v xml:space="preserve">НС-1280641 </v>
          </cell>
        </row>
        <row r="25111">
          <cell r="A25111" t="str">
            <v>LND-CAM-812684-П4 (П5)</v>
          </cell>
          <cell r="B25111" t="str">
            <v xml:space="preserve">НС-1280643 </v>
          </cell>
        </row>
        <row r="25112">
          <cell r="A25112" t="str">
            <v>HCHM-N04X</v>
          </cell>
          <cell r="B25112" t="str">
            <v xml:space="preserve">НС-1280644 </v>
          </cell>
        </row>
        <row r="25113">
          <cell r="A25113" t="str">
            <v>LND-CAM-812699-П6</v>
          </cell>
          <cell r="B25113" t="str">
            <v xml:space="preserve">НС-1280645 </v>
          </cell>
        </row>
        <row r="25114">
          <cell r="A25114" t="str">
            <v>LND-CAM-812716-П7 (П8)</v>
          </cell>
          <cell r="B25114" t="str">
            <v xml:space="preserve">НС-1280646 </v>
          </cell>
        </row>
        <row r="25115">
          <cell r="A25115" t="str">
            <v>LND-CAM-812860-ПР3 (ПР4)</v>
          </cell>
          <cell r="B25115" t="str">
            <v xml:space="preserve">НС-1280653 </v>
          </cell>
        </row>
        <row r="25116">
          <cell r="A25116" t="str">
            <v>LND-CAM-812867-П5</v>
          </cell>
          <cell r="B25116" t="str">
            <v xml:space="preserve">НС-1280655 </v>
          </cell>
        </row>
        <row r="25117">
          <cell r="A25117" t="str">
            <v>LND-CAM-812881-П6</v>
          </cell>
          <cell r="B25117" t="str">
            <v xml:space="preserve">НС-1280661 </v>
          </cell>
        </row>
        <row r="25118">
          <cell r="A25118" t="str">
            <v>LND-CAM-812883-ПР7</v>
          </cell>
          <cell r="B25118" t="str">
            <v xml:space="preserve">НС-1280664 </v>
          </cell>
        </row>
        <row r="25119">
          <cell r="A25119" t="str">
            <v>LND-CAM-812886-П8</v>
          </cell>
          <cell r="B25119" t="str">
            <v xml:space="preserve">НС-1280665 </v>
          </cell>
        </row>
        <row r="25120">
          <cell r="A25120" t="str">
            <v>LND-CAM-812888-П9</v>
          </cell>
          <cell r="B25120" t="str">
            <v xml:space="preserve">НС-1280668 </v>
          </cell>
        </row>
        <row r="25121">
          <cell r="A25121" t="str">
            <v>ZXB874699</v>
          </cell>
          <cell r="B25121" t="str">
            <v xml:space="preserve">НС-1280675 </v>
          </cell>
        </row>
        <row r="25122">
          <cell r="A25122" t="str">
            <v>ZXB874789</v>
          </cell>
          <cell r="B25122" t="str">
            <v xml:space="preserve">НС-1280676 </v>
          </cell>
        </row>
        <row r="25123">
          <cell r="A25123" t="str">
            <v>Стойка LG</v>
          </cell>
          <cell r="B25123" t="str">
            <v xml:space="preserve">НС-1280681 </v>
          </cell>
        </row>
        <row r="25124">
          <cell r="A25124" t="str">
            <v>ZXB872688</v>
          </cell>
          <cell r="B25124" t="str">
            <v xml:space="preserve">НС-1280752 </v>
          </cell>
        </row>
        <row r="25125">
          <cell r="A25125" t="str">
            <v>ZXB872704</v>
          </cell>
          <cell r="B25125" t="str">
            <v xml:space="preserve">НС-1280754 </v>
          </cell>
        </row>
        <row r="25126">
          <cell r="A25126" t="str">
            <v>ZXB872724</v>
          </cell>
          <cell r="B25126" t="str">
            <v xml:space="preserve">НС-1280757 </v>
          </cell>
        </row>
        <row r="25127">
          <cell r="A25127" t="str">
            <v>ZXB872747</v>
          </cell>
          <cell r="B25127" t="str">
            <v xml:space="preserve">НС-1280758 </v>
          </cell>
        </row>
        <row r="25128">
          <cell r="A25128" t="str">
            <v>ZXB872767</v>
          </cell>
          <cell r="B25128" t="str">
            <v xml:space="preserve">НС-1280759 </v>
          </cell>
        </row>
        <row r="25129">
          <cell r="A25129" t="str">
            <v>080022003</v>
          </cell>
          <cell r="B25129" t="str">
            <v xml:space="preserve">НС-1280766 </v>
          </cell>
        </row>
        <row r="25130">
          <cell r="A25130" t="str">
            <v>080042041</v>
          </cell>
          <cell r="B25130" t="str">
            <v xml:space="preserve">НС-1280767 </v>
          </cell>
        </row>
        <row r="25131">
          <cell r="A25131" t="str">
            <v>LND-CAM-812909-П3</v>
          </cell>
          <cell r="B25131" t="str">
            <v xml:space="preserve">НС-1280773 </v>
          </cell>
        </row>
        <row r="25132">
          <cell r="A25132" t="str">
            <v>LND-CAM-812908-П2</v>
          </cell>
          <cell r="B25132" t="str">
            <v xml:space="preserve">НС-1280774 </v>
          </cell>
        </row>
        <row r="25133">
          <cell r="A25133" t="str">
            <v>LND-CAM-812907-П1</v>
          </cell>
          <cell r="B25133" t="str">
            <v xml:space="preserve">НС-1280775 </v>
          </cell>
        </row>
        <row r="25134">
          <cell r="A25134" t="str">
            <v>AVH-09UXCS</v>
          </cell>
          <cell r="B25134" t="str">
            <v xml:space="preserve">НС-1280777 </v>
          </cell>
        </row>
        <row r="25135">
          <cell r="A25135" t="str">
            <v>AVH-14UXCS</v>
          </cell>
          <cell r="B25135" t="str">
            <v xml:space="preserve">НС-1280778 </v>
          </cell>
        </row>
        <row r="25136">
          <cell r="A25136" t="str">
            <v>AVH-18UXCS</v>
          </cell>
          <cell r="B25136" t="str">
            <v xml:space="preserve">НС-1280780 </v>
          </cell>
        </row>
        <row r="25137">
          <cell r="A25137" t="str">
            <v>AVH-24UXCS</v>
          </cell>
          <cell r="B25137" t="str">
            <v xml:space="preserve">НС-1280782 </v>
          </cell>
        </row>
        <row r="25138">
          <cell r="A25138" t="str">
            <v>AVH-14UXCSAA</v>
          </cell>
          <cell r="B25138" t="str">
            <v xml:space="preserve">НС-1280785 </v>
          </cell>
        </row>
        <row r="25139">
          <cell r="A25139" t="str">
            <v>R61 007 288</v>
          </cell>
          <cell r="B25139" t="str">
            <v xml:space="preserve">НС-1280817 </v>
          </cell>
        </row>
        <row r="25140">
          <cell r="A25140" t="str">
            <v>M21 1V0 300</v>
          </cell>
          <cell r="B25140" t="str">
            <v xml:space="preserve">НС-1280836 </v>
          </cell>
        </row>
        <row r="25141">
          <cell r="A25141" t="str">
            <v>ZCS-P-E75-DX-YF5-YF4</v>
          </cell>
          <cell r="B25141" t="str">
            <v xml:space="preserve">НС-1280840 </v>
          </cell>
        </row>
        <row r="25142">
          <cell r="A25142" t="str">
            <v>E17 J44 451</v>
          </cell>
          <cell r="B25142" t="str">
            <v xml:space="preserve">НС-1280856 </v>
          </cell>
        </row>
        <row r="25143">
          <cell r="A25143" t="str">
            <v>ZCS-P-W-DX-YF4-YF4_(CRHT)</v>
          </cell>
          <cell r="B25143" t="str">
            <v xml:space="preserve">НС-1280863 </v>
          </cell>
        </row>
        <row r="25144">
          <cell r="A25144" t="str">
            <v>ZXB872876</v>
          </cell>
          <cell r="B25144" t="str">
            <v xml:space="preserve">НС-1280872 </v>
          </cell>
        </row>
        <row r="25145">
          <cell r="A25145" t="str">
            <v>CO-4C 18HNI/CO-E 18HNI</v>
          </cell>
          <cell r="B25145" t="str">
            <v xml:space="preserve">НС-1280886 </v>
          </cell>
        </row>
        <row r="25146">
          <cell r="A25146" t="str">
            <v>ZCS-P-E120-DX-YF7-YF7</v>
          </cell>
          <cell r="B25146" t="str">
            <v xml:space="preserve">НС-1280892 </v>
          </cell>
        </row>
        <row r="25147">
          <cell r="A25147" t="str">
            <v>S70E61668</v>
          </cell>
          <cell r="B25147" t="str">
            <v xml:space="preserve">НС-1280895 </v>
          </cell>
        </row>
        <row r="25148">
          <cell r="A25148" t="str">
            <v>CO-4C 48HNI/CO-E 48HNI</v>
          </cell>
          <cell r="B25148" t="str">
            <v xml:space="preserve">НС-1280897 </v>
          </cell>
        </row>
        <row r="25149">
          <cell r="A25149" t="str">
            <v>S70E40675</v>
          </cell>
          <cell r="B25149" t="str">
            <v xml:space="preserve">НС-1280898 </v>
          </cell>
        </row>
        <row r="25150">
          <cell r="A25150" t="str">
            <v>LND-CAM-812905-П11 (П12)</v>
          </cell>
          <cell r="B25150" t="str">
            <v xml:space="preserve">НС-1280899 </v>
          </cell>
        </row>
        <row r="25151">
          <cell r="A25151" t="str">
            <v>LND-CAM-812904-П10</v>
          </cell>
          <cell r="B25151" t="str">
            <v xml:space="preserve">НС-1280900 </v>
          </cell>
        </row>
        <row r="25152">
          <cell r="A25152" t="str">
            <v>LND-CAM-812902-П5 (П6)</v>
          </cell>
          <cell r="B25152" t="str">
            <v xml:space="preserve">НС-1280902 </v>
          </cell>
        </row>
        <row r="25153">
          <cell r="A25153" t="str">
            <v>LND-CAM-812903-П9</v>
          </cell>
          <cell r="B25153" t="str">
            <v xml:space="preserve">НС-1280904 </v>
          </cell>
        </row>
        <row r="25154">
          <cell r="A25154" t="str">
            <v>LND-CAM-812901-П1 (П2,П3,П4)</v>
          </cell>
          <cell r="B25154" t="str">
            <v xml:space="preserve">НС-1280906 </v>
          </cell>
        </row>
        <row r="25155">
          <cell r="A25155" t="str">
            <v>LND-CAM-812898-П1</v>
          </cell>
          <cell r="B25155" t="str">
            <v xml:space="preserve">НС-1280908 </v>
          </cell>
        </row>
        <row r="25156">
          <cell r="A25156" t="str">
            <v>LND-CAM-812896-П15</v>
          </cell>
          <cell r="B25156" t="str">
            <v xml:space="preserve">НС-1280910 </v>
          </cell>
        </row>
        <row r="25157">
          <cell r="A25157" t="str">
            <v>LND-CAM-812894-П14</v>
          </cell>
          <cell r="B25157" t="str">
            <v xml:space="preserve">НС-1280916 </v>
          </cell>
        </row>
        <row r="25158">
          <cell r="A25158" t="str">
            <v>LND-CAM-812893-П13</v>
          </cell>
          <cell r="B25158" t="str">
            <v xml:space="preserve">НС-1280920 </v>
          </cell>
        </row>
        <row r="25159">
          <cell r="A25159" t="str">
            <v>LND-CAM-812892-П12</v>
          </cell>
          <cell r="B25159" t="str">
            <v xml:space="preserve">НС-1280921 </v>
          </cell>
        </row>
        <row r="25160">
          <cell r="A25160" t="str">
            <v>LND-CAM-812891-П11</v>
          </cell>
          <cell r="B25160" t="str">
            <v xml:space="preserve">НС-1280923 </v>
          </cell>
        </row>
        <row r="25161">
          <cell r="A25161" t="str">
            <v>LND-CAM-812890-П10</v>
          </cell>
          <cell r="B25161" t="str">
            <v xml:space="preserve">НС-1280924 </v>
          </cell>
        </row>
        <row r="25162">
          <cell r="A25162" t="str">
            <v>LND-CAM-812852-П1 (П2)</v>
          </cell>
          <cell r="B25162" t="str">
            <v xml:space="preserve">НС-1280925 </v>
          </cell>
        </row>
        <row r="25163">
          <cell r="A25163" t="str">
            <v>ТС-1088 ВС/ исп 2_</v>
          </cell>
          <cell r="B25163" t="str">
            <v xml:space="preserve">НС-1280929 </v>
          </cell>
        </row>
        <row r="25164">
          <cell r="A25164" t="str">
            <v>ТС-1088 ВС/ исп 8</v>
          </cell>
          <cell r="B25164" t="str">
            <v xml:space="preserve">НС-1280931 </v>
          </cell>
        </row>
        <row r="25165">
          <cell r="A25165" t="str">
            <v>ТС-1088 ВС/ исп 2</v>
          </cell>
          <cell r="B25165" t="str">
            <v xml:space="preserve">НС-1280936 </v>
          </cell>
        </row>
        <row r="25166">
          <cell r="A25166" t="str">
            <v>CO-4C 12HNI/CO-E 12HNI</v>
          </cell>
          <cell r="B25166" t="str">
            <v xml:space="preserve">НС-1280962 </v>
          </cell>
        </row>
        <row r="25167">
          <cell r="A25167" t="str">
            <v>E22C43301</v>
          </cell>
          <cell r="B25167" t="str">
            <v xml:space="preserve">НС-1280971 </v>
          </cell>
        </row>
        <row r="25168">
          <cell r="A25168" t="str">
            <v>CO-4C 18HNI/CO-E 18HNI</v>
          </cell>
          <cell r="B25168" t="str">
            <v xml:space="preserve">НС-1280973 </v>
          </cell>
        </row>
        <row r="25169">
          <cell r="A25169" t="str">
            <v>CO-4C 24HNI/CO-E 24HNI</v>
          </cell>
          <cell r="B25169" t="str">
            <v xml:space="preserve">НС-1280977 </v>
          </cell>
        </row>
        <row r="25170">
          <cell r="A25170" t="str">
            <v>CO-4C 36HNI/CO-E 36HNI</v>
          </cell>
          <cell r="B25170" t="str">
            <v xml:space="preserve">НС-1280978 </v>
          </cell>
        </row>
        <row r="25171">
          <cell r="A25171" t="str">
            <v>CO-4C 48HNI/CO-E 48HNI</v>
          </cell>
          <cell r="B25171" t="str">
            <v xml:space="preserve">НС-1280979 </v>
          </cell>
        </row>
        <row r="25172">
          <cell r="A25172" t="str">
            <v>CO-4C 60HNI/CO-E 60HNI</v>
          </cell>
          <cell r="B25172" t="str">
            <v xml:space="preserve">НС-1280980 </v>
          </cell>
        </row>
        <row r="25173">
          <cell r="A25173" t="str">
            <v>ZXB859819</v>
          </cell>
          <cell r="B25173" t="str">
            <v xml:space="preserve">НС-1280981 </v>
          </cell>
        </row>
        <row r="25174">
          <cell r="A25174" t="str">
            <v>ZXB859250</v>
          </cell>
          <cell r="B25174" t="str">
            <v xml:space="preserve">НС-1280982 </v>
          </cell>
        </row>
        <row r="25175">
          <cell r="A25175" t="str">
            <v>Droplet Eliminator Slides</v>
          </cell>
          <cell r="B25175" t="str">
            <v xml:space="preserve">НС-1280984 </v>
          </cell>
        </row>
        <row r="25176">
          <cell r="A25176" t="str">
            <v>LND-CAM-812897-П1</v>
          </cell>
          <cell r="B25176" t="str">
            <v xml:space="preserve">НС-1280986 </v>
          </cell>
        </row>
        <row r="25177">
          <cell r="A25177" t="str">
            <v>Droplet Eliminator Blade</v>
          </cell>
          <cell r="B25177" t="str">
            <v xml:space="preserve">НС-1280988 </v>
          </cell>
        </row>
        <row r="25178">
          <cell r="A25178" t="str">
            <v>E22 B16 301</v>
          </cell>
          <cell r="B25178" t="str">
            <v xml:space="preserve">НС-1280992 </v>
          </cell>
        </row>
        <row r="25179">
          <cell r="A25179" t="str">
            <v>Intersection Ties</v>
          </cell>
          <cell r="B25179" t="str">
            <v xml:space="preserve">НС-1280993 </v>
          </cell>
        </row>
        <row r="25180">
          <cell r="A25180" t="str">
            <v>L-Shaped Painted Sheets</v>
          </cell>
          <cell r="B25180" t="str">
            <v xml:space="preserve">НС-1280994 </v>
          </cell>
        </row>
        <row r="25181">
          <cell r="A25181" t="str">
            <v>Section Locks</v>
          </cell>
          <cell r="B25181" t="str">
            <v xml:space="preserve">НС-1280995 </v>
          </cell>
        </row>
        <row r="25182">
          <cell r="A25182" t="str">
            <v>Hinges</v>
          </cell>
          <cell r="B25182" t="str">
            <v xml:space="preserve">НС-1280996 </v>
          </cell>
        </row>
        <row r="25183">
          <cell r="A25183" t="str">
            <v>K-Profile Plastic Corners</v>
          </cell>
          <cell r="B25183" t="str">
            <v xml:space="preserve">НС-1280997 </v>
          </cell>
        </row>
        <row r="25184">
          <cell r="A25184" t="str">
            <v>Damper Lever</v>
          </cell>
          <cell r="B25184" t="str">
            <v xml:space="preserve">НС-1280998 </v>
          </cell>
        </row>
        <row r="25185">
          <cell r="A25185" t="str">
            <v>Plastic Handlers</v>
          </cell>
          <cell r="B25185" t="str">
            <v xml:space="preserve">НС-1280999 </v>
          </cell>
        </row>
        <row r="25186">
          <cell r="A25186" t="str">
            <v>LND-CAM-812899-П1 (П2,П3,П4)</v>
          </cell>
          <cell r="B25186" t="str">
            <v xml:space="preserve">НС-1281005 </v>
          </cell>
        </row>
        <row r="25187">
          <cell r="A25187" t="str">
            <v>R61 651 280</v>
          </cell>
          <cell r="B25187" t="str">
            <v xml:space="preserve">НС-1281008 </v>
          </cell>
        </row>
        <row r="25188">
          <cell r="A25188" t="str">
            <v>Rivet-nuts</v>
          </cell>
          <cell r="B25188" t="str">
            <v xml:space="preserve">НС-1281009 </v>
          </cell>
        </row>
        <row r="25189">
          <cell r="A25189" t="str">
            <v>Thumbscrews</v>
          </cell>
          <cell r="B25189" t="str">
            <v xml:space="preserve">НС-1281010 </v>
          </cell>
        </row>
        <row r="25190">
          <cell r="A25190" t="str">
            <v>Hexagonal Sink-Head Screws</v>
          </cell>
          <cell r="B25190" t="str">
            <v xml:space="preserve">НС-1281018 </v>
          </cell>
        </row>
        <row r="25191">
          <cell r="A25191" t="str">
            <v>Panel 750x1310 mm</v>
          </cell>
          <cell r="B25191" t="str">
            <v xml:space="preserve">НС-1281021 </v>
          </cell>
        </row>
        <row r="25192">
          <cell r="A25192" t="str">
            <v>Rubber Gaskets for Pipes of Coils</v>
          </cell>
          <cell r="B25192" t="str">
            <v xml:space="preserve">НС-1281022 </v>
          </cell>
        </row>
        <row r="25193">
          <cell r="A25193" t="str">
            <v>089905404</v>
          </cell>
          <cell r="B25193" t="str">
            <v xml:space="preserve">НС-1281057 </v>
          </cell>
        </row>
        <row r="25194">
          <cell r="A25194" t="str">
            <v>089905422</v>
          </cell>
          <cell r="B25194" t="str">
            <v xml:space="preserve">НС-1281059 </v>
          </cell>
        </row>
        <row r="25195">
          <cell r="A25195" t="str">
            <v>ESH-HP250/2,6M-WT</v>
          </cell>
          <cell r="B25195" t="str">
            <v xml:space="preserve">НС-1281064 </v>
          </cell>
        </row>
        <row r="25196">
          <cell r="A25196" t="str">
            <v>ESH-HP250/2,6M-BL</v>
          </cell>
          <cell r="B25196" t="str">
            <v xml:space="preserve">НС-1281065 </v>
          </cell>
        </row>
        <row r="25197">
          <cell r="A25197" t="str">
            <v>ESH-EN250/2,0E-WT</v>
          </cell>
          <cell r="B25197" t="str">
            <v xml:space="preserve">НС-1281067 </v>
          </cell>
        </row>
        <row r="25198">
          <cell r="A25198" t="str">
            <v>ZCS-E15-V1_(100%REZ)</v>
          </cell>
          <cell r="B25198" t="str">
            <v xml:space="preserve">НС-1281086 </v>
          </cell>
        </row>
        <row r="25199">
          <cell r="A25199" t="str">
            <v>PAC-YG82TB-J</v>
          </cell>
          <cell r="B25199" t="str">
            <v xml:space="preserve">НС-1281131 </v>
          </cell>
        </row>
        <row r="25200">
          <cell r="A25200" t="str">
            <v>E22896451</v>
          </cell>
          <cell r="B25200" t="str">
            <v xml:space="preserve">НС-1281132 </v>
          </cell>
        </row>
        <row r="25201">
          <cell r="A25201" t="str">
            <v>1917114ARU071b</v>
          </cell>
          <cell r="B25201" t="str">
            <v xml:space="preserve">НС-1281196 </v>
          </cell>
        </row>
        <row r="25202">
          <cell r="A25202" t="str">
            <v>CO-D 18HNI/CO-E 18HNI</v>
          </cell>
          <cell r="B25202" t="str">
            <v xml:space="preserve">НС-1281219 </v>
          </cell>
        </row>
        <row r="25203">
          <cell r="A25203" t="str">
            <v>CO-D 24HNI/CO-E 24HNI</v>
          </cell>
          <cell r="B25203" t="str">
            <v xml:space="preserve">НС-1281220 </v>
          </cell>
        </row>
        <row r="25204">
          <cell r="A25204" t="str">
            <v>CO-D 36HNI/CO-E 36HNI</v>
          </cell>
          <cell r="B25204" t="str">
            <v xml:space="preserve">НС-1281221 </v>
          </cell>
        </row>
        <row r="25205">
          <cell r="A25205" t="str">
            <v>CO-D 48HNI/CO-E 48HNI</v>
          </cell>
          <cell r="B25205" t="str">
            <v xml:space="preserve">НС-1281225 </v>
          </cell>
        </row>
        <row r="25206">
          <cell r="A25206" t="str">
            <v>CO-D 60HNI/CO-E 60HNI</v>
          </cell>
          <cell r="B25206" t="str">
            <v xml:space="preserve">НС-1281226 </v>
          </cell>
        </row>
        <row r="25207">
          <cell r="A25207" t="str">
            <v>E22 D58 662</v>
          </cell>
          <cell r="B25207" t="str">
            <v xml:space="preserve">НС-1281231 </v>
          </cell>
        </row>
        <row r="25208">
          <cell r="A25208" t="str">
            <v>NB1-63 1P 3A 6кА х-ка C</v>
          </cell>
          <cell r="B25208" t="str">
            <v xml:space="preserve">НС-1281252 </v>
          </cell>
        </row>
        <row r="25209">
          <cell r="A25209" t="str">
            <v>0000002030_</v>
          </cell>
          <cell r="B25209" t="str">
            <v xml:space="preserve">НС-1281273 </v>
          </cell>
        </row>
        <row r="25210">
          <cell r="A25210" t="str">
            <v>30175280</v>
          </cell>
          <cell r="B25210" t="str">
            <v xml:space="preserve">НС-1281306 </v>
          </cell>
        </row>
        <row r="25211">
          <cell r="A25211" t="str">
            <v>080012003_options</v>
          </cell>
          <cell r="B25211" t="str">
            <v xml:space="preserve">НС-1281311 </v>
          </cell>
        </row>
        <row r="25212">
          <cell r="A25212" t="str">
            <v>080022003_options</v>
          </cell>
          <cell r="B25212" t="str">
            <v xml:space="preserve">НС-1281314 </v>
          </cell>
        </row>
        <row r="25213">
          <cell r="A25213" t="str">
            <v>080032003_options</v>
          </cell>
          <cell r="B25213" t="str">
            <v xml:space="preserve">НС-1281318 </v>
          </cell>
        </row>
        <row r="25214">
          <cell r="A25214" t="str">
            <v>080052003_options</v>
          </cell>
          <cell r="B25214" t="str">
            <v xml:space="preserve">НС-1281321 </v>
          </cell>
        </row>
        <row r="25215">
          <cell r="A25215" t="str">
            <v>080032004_options</v>
          </cell>
          <cell r="B25215" t="str">
            <v xml:space="preserve">НС-1281324 </v>
          </cell>
        </row>
        <row r="25216">
          <cell r="A25216" t="str">
            <v>DH-JS12CB</v>
          </cell>
          <cell r="B25216" t="str">
            <v xml:space="preserve">НС-1281358 </v>
          </cell>
        </row>
        <row r="25217">
          <cell r="A25217" t="str">
            <v>DH-JS11CT</v>
          </cell>
          <cell r="B25217" t="str">
            <v xml:space="preserve">НС-1281359 </v>
          </cell>
        </row>
        <row r="25218">
          <cell r="A25218" t="str">
            <v>DH-JS12CT</v>
          </cell>
          <cell r="B25218" t="str">
            <v xml:space="preserve">НС-1281362 </v>
          </cell>
        </row>
        <row r="25219">
          <cell r="A25219" t="str">
            <v>ZPVP 450 Н EU5+EU5</v>
          </cell>
          <cell r="B25219" t="str">
            <v xml:space="preserve">НС-1281420 </v>
          </cell>
        </row>
        <row r="25220">
          <cell r="A25220" t="str">
            <v>ZXB848179</v>
          </cell>
          <cell r="B25220" t="str">
            <v xml:space="preserve">НС-1281423 </v>
          </cell>
        </row>
        <row r="25221">
          <cell r="A25221" t="str">
            <v>ZXB848184</v>
          </cell>
          <cell r="B25221" t="str">
            <v xml:space="preserve">НС-1281424 </v>
          </cell>
        </row>
        <row r="25222">
          <cell r="A25222" t="str">
            <v>ZXB848217</v>
          </cell>
          <cell r="B25222" t="str">
            <v xml:space="preserve">НС-1281425 </v>
          </cell>
        </row>
        <row r="25223">
          <cell r="A25223" t="str">
            <v>20-2571-7 ADV-B 5522-4025-PV1</v>
          </cell>
          <cell r="B25223" t="str">
            <v xml:space="preserve">НС-1281428 </v>
          </cell>
        </row>
        <row r="25224">
          <cell r="A25224" t="str">
            <v>ZCS-R-W-DX-YF9-YF8</v>
          </cell>
          <cell r="B25224" t="str">
            <v xml:space="preserve">НС-1281465 </v>
          </cell>
        </row>
        <row r="25225">
          <cell r="B25225" t="str">
            <v xml:space="preserve">НС-1281470 </v>
          </cell>
        </row>
        <row r="25226">
          <cell r="A25226" t="str">
            <v>ZXB830668</v>
          </cell>
          <cell r="B25226" t="str">
            <v xml:space="preserve">НС-1281506 </v>
          </cell>
        </row>
        <row r="25227">
          <cell r="A25227" t="str">
            <v>ZCS-W-DX-2YF4</v>
          </cell>
          <cell r="B25227" t="str">
            <v xml:space="preserve">НС-1281508 </v>
          </cell>
        </row>
        <row r="25228">
          <cell r="A25228" t="str">
            <v>М10х98х32</v>
          </cell>
          <cell r="B25228" t="str">
            <v xml:space="preserve">НС-1281558 </v>
          </cell>
        </row>
        <row r="25229">
          <cell r="A25229" t="str">
            <v>Hpb58-3</v>
          </cell>
          <cell r="B25229" t="str">
            <v xml:space="preserve">НС-1281559 </v>
          </cell>
        </row>
        <row r="25230">
          <cell r="A25230" t="str">
            <v>ZXB870405</v>
          </cell>
          <cell r="B25230" t="str">
            <v xml:space="preserve">НС-1281562 </v>
          </cell>
        </row>
        <row r="25231">
          <cell r="A25231" t="str">
            <v>ZCS-P-E27-DX-YF4-YF4</v>
          </cell>
          <cell r="B25231" t="str">
            <v xml:space="preserve">НС-1281564 </v>
          </cell>
        </row>
        <row r="25232">
          <cell r="A25232" t="str">
            <v>CO-F 18HNFI/CO-E 18HNI</v>
          </cell>
          <cell r="B25232" t="str">
            <v xml:space="preserve">НС-1281585 </v>
          </cell>
        </row>
        <row r="25233">
          <cell r="A25233" t="str">
            <v>202318DVTME366</v>
          </cell>
          <cell r="B25233" t="str">
            <v xml:space="preserve">НС-1281599 </v>
          </cell>
        </row>
        <row r="25234">
          <cell r="A25234" t="str">
            <v>CO-F 24HNFI/CO-E 24HNI</v>
          </cell>
          <cell r="B25234" t="str">
            <v xml:space="preserve">НС-1281602 </v>
          </cell>
        </row>
        <row r="25235">
          <cell r="A25235" t="str">
            <v>202318CBBH2480</v>
          </cell>
          <cell r="B25235" t="str">
            <v xml:space="preserve">НС-1281603 </v>
          </cell>
        </row>
        <row r="25236">
          <cell r="A25236" t="str">
            <v>201697DV141</v>
          </cell>
          <cell r="B25236" t="str">
            <v xml:space="preserve">НС-1281605 </v>
          </cell>
        </row>
        <row r="25237">
          <cell r="A25237" t="str">
            <v>CO-F 36HNFI/CO-E 36HNI</v>
          </cell>
          <cell r="B25237" t="str">
            <v xml:space="preserve">НС-1281607 </v>
          </cell>
        </row>
        <row r="25238">
          <cell r="A25238" t="str">
            <v>CO-F 48HNFI/CO-E 48HNI</v>
          </cell>
          <cell r="B25238" t="str">
            <v xml:space="preserve">НС-1281611 </v>
          </cell>
        </row>
        <row r="25239">
          <cell r="A25239" t="str">
            <v>CO-F 60HNFI/CO-E 60HNI</v>
          </cell>
          <cell r="B25239" t="str">
            <v xml:space="preserve">НС-1281612 </v>
          </cell>
        </row>
        <row r="25240">
          <cell r="A25240" t="str">
            <v>RC-PX25HN/OUT (ЗИМНИЙ КОМПЛЕКТ)</v>
          </cell>
          <cell r="B25240" t="str">
            <v xml:space="preserve">НС-1281619 </v>
          </cell>
        </row>
        <row r="25241">
          <cell r="A25241" t="str">
            <v>RC-PX30HN/OUT (ЗИМНИЙ КОМПЛЕКТ)</v>
          </cell>
          <cell r="B25241" t="str">
            <v xml:space="preserve">НС-1281622 </v>
          </cell>
        </row>
        <row r="25242">
          <cell r="A25242" t="str">
            <v>RTE 07.0004</v>
          </cell>
          <cell r="B25242" t="str">
            <v xml:space="preserve">НС-1281638 </v>
          </cell>
        </row>
        <row r="25243">
          <cell r="A25243" t="str">
            <v>G2W008410</v>
          </cell>
          <cell r="B25243" t="str">
            <v xml:space="preserve">НС-1281650 </v>
          </cell>
        </row>
        <row r="25244">
          <cell r="A25244" t="str">
            <v>ACC000544</v>
          </cell>
          <cell r="B25244" t="str">
            <v xml:space="preserve">НС-1281706 </v>
          </cell>
        </row>
        <row r="25245">
          <cell r="A25245" t="str">
            <v>ACC000545</v>
          </cell>
          <cell r="B25245" t="str">
            <v xml:space="preserve">НС-1281707 </v>
          </cell>
        </row>
        <row r="25246">
          <cell r="A25246" t="str">
            <v>ACC000367</v>
          </cell>
          <cell r="B25246" t="str">
            <v xml:space="preserve">НС-1281716 </v>
          </cell>
        </row>
        <row r="25247">
          <cell r="A25247" t="str">
            <v>16422008000024</v>
          </cell>
          <cell r="B25247" t="str">
            <v xml:space="preserve">НС-1281776 </v>
          </cell>
        </row>
        <row r="25248">
          <cell r="A25248" t="str">
            <v>ZXB876897</v>
          </cell>
          <cell r="B25248" t="str">
            <v xml:space="preserve">НС-1281805 </v>
          </cell>
        </row>
        <row r="25249">
          <cell r="A25249" t="str">
            <v>ZXB876898</v>
          </cell>
          <cell r="B25249" t="str">
            <v xml:space="preserve">НС-1281806 </v>
          </cell>
        </row>
        <row r="25250">
          <cell r="A25250" t="str">
            <v>R01 E92 221</v>
          </cell>
          <cell r="B25250" t="str">
            <v xml:space="preserve">НС-1281826 </v>
          </cell>
        </row>
        <row r="25251">
          <cell r="A25251" t="str">
            <v>E27 365 301</v>
          </cell>
          <cell r="B25251" t="str">
            <v xml:space="preserve">НС-1281827 </v>
          </cell>
        </row>
        <row r="25252">
          <cell r="A25252" t="str">
            <v>ZCS-DX-YF4</v>
          </cell>
          <cell r="B25252" t="str">
            <v xml:space="preserve">НС-1281856 </v>
          </cell>
        </row>
        <row r="25253">
          <cell r="A25253" t="str">
            <v>MO-200 (C2-23) 2 Вт,</v>
          </cell>
          <cell r="B25253" t="str">
            <v xml:space="preserve">НС-1281906 </v>
          </cell>
        </row>
        <row r="25254">
          <cell r="A25254" t="str">
            <v>PAC-SJ37SP-E</v>
          </cell>
          <cell r="B25254" t="str">
            <v xml:space="preserve">НС-1281916 </v>
          </cell>
        </row>
        <row r="25255">
          <cell r="A25255" t="str">
            <v>19-3567 ADV-S 2831-4025 P19</v>
          </cell>
          <cell r="B25255" t="str">
            <v xml:space="preserve">НС-1281963 </v>
          </cell>
        </row>
        <row r="25256">
          <cell r="A25256" t="str">
            <v>ZXB880045</v>
          </cell>
          <cell r="B25256" t="str">
            <v xml:space="preserve">НС-1281982 </v>
          </cell>
        </row>
        <row r="25257">
          <cell r="A25257" t="str">
            <v>ZXB880094</v>
          </cell>
          <cell r="B25257" t="str">
            <v xml:space="preserve">НС-1281983 </v>
          </cell>
        </row>
        <row r="25258">
          <cell r="A25258" t="str">
            <v>ZXB880111</v>
          </cell>
          <cell r="B25258" t="str">
            <v xml:space="preserve">НС-1281986 </v>
          </cell>
        </row>
        <row r="25259">
          <cell r="A25259" t="str">
            <v>ZXB880211</v>
          </cell>
          <cell r="B25259" t="str">
            <v xml:space="preserve">НС-1281988 </v>
          </cell>
        </row>
        <row r="25260">
          <cell r="A25260" t="str">
            <v>ZXB880214</v>
          </cell>
          <cell r="B25260" t="str">
            <v xml:space="preserve">НС-1281990 </v>
          </cell>
        </row>
        <row r="25261">
          <cell r="A25261" t="str">
            <v>E27K89447</v>
          </cell>
          <cell r="B25261" t="str">
            <v xml:space="preserve">НС-1281994 </v>
          </cell>
        </row>
        <row r="25262">
          <cell r="A25262" t="str">
            <v>GRG555</v>
          </cell>
          <cell r="B25262" t="str">
            <v xml:space="preserve">НС-1282002 </v>
          </cell>
        </row>
        <row r="25263">
          <cell r="A25263" t="str">
            <v>E27 319 100</v>
          </cell>
          <cell r="B25263" t="str">
            <v xml:space="preserve">НС-1282010 </v>
          </cell>
        </row>
        <row r="25264">
          <cell r="A25264" t="str">
            <v>T7W E18 713</v>
          </cell>
          <cell r="B25264" t="str">
            <v xml:space="preserve">НС-1282084 </v>
          </cell>
        </row>
        <row r="25265">
          <cell r="A25265" t="str">
            <v>11222541000072_</v>
          </cell>
          <cell r="B25265" t="str">
            <v xml:space="preserve">НС-1282086 </v>
          </cell>
        </row>
        <row r="25266">
          <cell r="A25266" t="str">
            <v>RUH-SP400/3.0M-BU</v>
          </cell>
          <cell r="B25266" t="str">
            <v xml:space="preserve">НС-1282121 </v>
          </cell>
        </row>
        <row r="25267">
          <cell r="A25267" t="str">
            <v>1069033</v>
          </cell>
          <cell r="B25267" t="str">
            <v xml:space="preserve">НС-1282132 </v>
          </cell>
        </row>
        <row r="25268">
          <cell r="A25268" t="str">
            <v>ZXB876894</v>
          </cell>
          <cell r="B25268" t="str">
            <v xml:space="preserve">НС-1282184 </v>
          </cell>
        </row>
        <row r="25269">
          <cell r="A25269" t="str">
            <v>ZXB876895</v>
          </cell>
          <cell r="B25269" t="str">
            <v xml:space="preserve">НС-1282185 </v>
          </cell>
        </row>
        <row r="25270">
          <cell r="A25270" t="str">
            <v>ZXB876896</v>
          </cell>
          <cell r="B25270" t="str">
            <v xml:space="preserve">НС-1282186 </v>
          </cell>
        </row>
        <row r="25271">
          <cell r="A25271" t="str">
            <v>ZXB876897</v>
          </cell>
          <cell r="B25271" t="str">
            <v xml:space="preserve">НС-1282188 </v>
          </cell>
        </row>
        <row r="25272">
          <cell r="A25272" t="str">
            <v>ZXB876898</v>
          </cell>
          <cell r="B25272" t="str">
            <v xml:space="preserve">НС-1282189 </v>
          </cell>
        </row>
        <row r="25273">
          <cell r="A25273" t="str">
            <v>SER000488_</v>
          </cell>
          <cell r="B25273" t="str">
            <v xml:space="preserve">НС-1282207 </v>
          </cell>
        </row>
        <row r="25274">
          <cell r="A25274" t="str">
            <v>ACC000600</v>
          </cell>
          <cell r="B25274" t="str">
            <v xml:space="preserve">НС-1282249 </v>
          </cell>
        </row>
        <row r="25275">
          <cell r="A25275" t="str">
            <v>PLFY-WP10VFM-E</v>
          </cell>
          <cell r="B25275" t="str">
            <v xml:space="preserve">НС-1282265 </v>
          </cell>
        </row>
        <row r="25276">
          <cell r="A25276" t="str">
            <v>PLFY-WP15VFM-E</v>
          </cell>
          <cell r="B25276" t="str">
            <v xml:space="preserve">НС-1282268 </v>
          </cell>
        </row>
        <row r="25277">
          <cell r="A25277" t="str">
            <v>PLFY-WP20VFM-E</v>
          </cell>
          <cell r="B25277" t="str">
            <v xml:space="preserve">НС-1282270 </v>
          </cell>
        </row>
        <row r="25278">
          <cell r="A25278" t="str">
            <v>PLFY-WP25VFM-E</v>
          </cell>
          <cell r="B25278" t="str">
            <v xml:space="preserve">НС-1282271 </v>
          </cell>
        </row>
        <row r="25279">
          <cell r="A25279" t="str">
            <v>PLFY-WP32VFM-E</v>
          </cell>
          <cell r="B25279" t="str">
            <v xml:space="preserve">НС-1282272 </v>
          </cell>
        </row>
        <row r="25280">
          <cell r="A25280" t="str">
            <v>S70E60400</v>
          </cell>
          <cell r="B25280" t="str">
            <v xml:space="preserve">НС-1282399 </v>
          </cell>
        </row>
        <row r="25281">
          <cell r="A25281" t="str">
            <v>Y-1S</v>
          </cell>
          <cell r="B25281" t="str">
            <v xml:space="preserve">НС-1282453 </v>
          </cell>
        </row>
        <row r="25282">
          <cell r="A25282" t="str">
            <v>Y-2S</v>
          </cell>
          <cell r="B25282" t="str">
            <v xml:space="preserve">НС-1282454 </v>
          </cell>
        </row>
        <row r="25283">
          <cell r="A25283" t="str">
            <v>Y-3S</v>
          </cell>
          <cell r="B25283" t="str">
            <v xml:space="preserve">НС-1282456 </v>
          </cell>
        </row>
        <row r="25284">
          <cell r="A25284" t="str">
            <v>E22E07452</v>
          </cell>
          <cell r="B25284" t="str">
            <v xml:space="preserve">НС-1282490 </v>
          </cell>
        </row>
        <row r="25285">
          <cell r="A25285" t="str">
            <v>1093828</v>
          </cell>
          <cell r="B25285" t="str">
            <v xml:space="preserve">НС-1282498 </v>
          </cell>
        </row>
        <row r="25286">
          <cell r="A25286" t="str">
            <v>ACC000603</v>
          </cell>
          <cell r="B25286" t="str">
            <v xml:space="preserve">НС-1282544 </v>
          </cell>
        </row>
        <row r="25287">
          <cell r="A25287" t="str">
            <v>802490</v>
          </cell>
          <cell r="B25287" t="str">
            <v xml:space="preserve">НС-1282545 </v>
          </cell>
        </row>
        <row r="25288">
          <cell r="A25288" t="str">
            <v>Пульт RG66A(B)/BG к(муляжу)</v>
          </cell>
          <cell r="B25288" t="str">
            <v xml:space="preserve">НС-1282651 </v>
          </cell>
        </row>
        <row r="25289">
          <cell r="A25289" t="str">
            <v>G2W009460</v>
          </cell>
          <cell r="B25289" t="str">
            <v xml:space="preserve">НС-1282676 </v>
          </cell>
        </row>
        <row r="25290">
          <cell r="A25290" t="str">
            <v>2113021</v>
          </cell>
          <cell r="B25290" t="str">
            <v xml:space="preserve">НС-1282678 </v>
          </cell>
        </row>
        <row r="25291">
          <cell r="A25291" t="str">
            <v>2113018</v>
          </cell>
          <cell r="B25291" t="str">
            <v xml:space="preserve">НС-1282714 </v>
          </cell>
        </row>
        <row r="25292">
          <cell r="A25292" t="str">
            <v>E12 T07 308</v>
          </cell>
          <cell r="B25292" t="str">
            <v xml:space="preserve">НС-1282779 </v>
          </cell>
        </row>
        <row r="25293">
          <cell r="A25293" t="str">
            <v>DT028200000000</v>
          </cell>
          <cell r="B25293" t="str">
            <v xml:space="preserve">НС-1282807 </v>
          </cell>
        </row>
        <row r="25294">
          <cell r="A25294" t="str">
            <v>R01 E04 272</v>
          </cell>
          <cell r="B25294" t="str">
            <v xml:space="preserve">НС-1282840 </v>
          </cell>
        </row>
        <row r="25295">
          <cell r="A25295" t="str">
            <v>838010630</v>
          </cell>
          <cell r="B25295" t="str">
            <v xml:space="preserve">НС-1282878 </v>
          </cell>
        </row>
        <row r="25296">
          <cell r="A25296" t="str">
            <v>201521DVH482</v>
          </cell>
          <cell r="B25296" t="str">
            <v xml:space="preserve">НС-1282882 </v>
          </cell>
        </row>
        <row r="25297">
          <cell r="A25297" t="str">
            <v>E968573916го</v>
          </cell>
          <cell r="B25297" t="str">
            <v xml:space="preserve">НС-1282888 </v>
          </cell>
        </row>
        <row r="25298">
          <cell r="A25298" t="str">
            <v>E27 014 900</v>
          </cell>
          <cell r="B25298" t="str">
            <v xml:space="preserve">НС-1282894 </v>
          </cell>
        </row>
        <row r="25299">
          <cell r="A25299" t="str">
            <v>ZXB881322</v>
          </cell>
          <cell r="B25299" t="str">
            <v xml:space="preserve">НС-1282899 </v>
          </cell>
        </row>
        <row r="25300">
          <cell r="A25300" t="str">
            <v>ZXB881324</v>
          </cell>
          <cell r="B25300" t="str">
            <v xml:space="preserve">НС-1282900 </v>
          </cell>
        </row>
        <row r="25301">
          <cell r="A25301" t="str">
            <v>ZXB881326</v>
          </cell>
          <cell r="B25301" t="str">
            <v xml:space="preserve">НС-1282903 </v>
          </cell>
        </row>
        <row r="25302">
          <cell r="A25302" t="str">
            <v>ZXB881329</v>
          </cell>
          <cell r="B25302" t="str">
            <v xml:space="preserve">НС-1282908 </v>
          </cell>
        </row>
        <row r="25303">
          <cell r="A25303" t="str">
            <v>ZXB881335</v>
          </cell>
          <cell r="B25303" t="str">
            <v xml:space="preserve">НС-1282912 </v>
          </cell>
        </row>
        <row r="25304">
          <cell r="A25304" t="str">
            <v>S7029H523</v>
          </cell>
          <cell r="B25304" t="str">
            <v xml:space="preserve">НС-1282913 </v>
          </cell>
        </row>
        <row r="25305">
          <cell r="A25305" t="str">
            <v>ZXB881338</v>
          </cell>
          <cell r="B25305" t="str">
            <v xml:space="preserve">НС-1282915 </v>
          </cell>
        </row>
        <row r="25306">
          <cell r="A25306" t="str">
            <v>ZXB881731</v>
          </cell>
          <cell r="B25306" t="str">
            <v xml:space="preserve">НС-1282916 </v>
          </cell>
        </row>
        <row r="25307">
          <cell r="A25307" t="str">
            <v>ZXB881734</v>
          </cell>
          <cell r="B25307" t="str">
            <v xml:space="preserve">НС-1282917 </v>
          </cell>
        </row>
        <row r="25308">
          <cell r="A25308" t="str">
            <v>ZCS-E90-YF4_(GH)</v>
          </cell>
          <cell r="B25308" t="str">
            <v xml:space="preserve">НС-1282919 </v>
          </cell>
        </row>
        <row r="25309">
          <cell r="A25309" t="str">
            <v>ZCS-E60-YF4_(GH)</v>
          </cell>
          <cell r="B25309" t="str">
            <v xml:space="preserve">НС-1282920 </v>
          </cell>
        </row>
        <row r="25310">
          <cell r="A25310" t="str">
            <v>ZCS-E27-YF4_(GH)</v>
          </cell>
          <cell r="B25310" t="str">
            <v xml:space="preserve">НС-1282921 </v>
          </cell>
        </row>
        <row r="25311">
          <cell r="A25311" t="str">
            <v>ZCS-E45-YF4_(GH)</v>
          </cell>
          <cell r="B25311" t="str">
            <v xml:space="preserve">НС-1282922 </v>
          </cell>
        </row>
        <row r="25312">
          <cell r="A25312" t="str">
            <v>PC18SQ.NSKR</v>
          </cell>
          <cell r="B25312" t="str">
            <v xml:space="preserve">НС-1282926 </v>
          </cell>
        </row>
        <row r="25313">
          <cell r="A25313" t="str">
            <v>PC18SQ.UL2R</v>
          </cell>
          <cell r="B25313" t="str">
            <v xml:space="preserve">НС-1282929 </v>
          </cell>
        </row>
        <row r="25314">
          <cell r="A25314" t="str">
            <v>AVD-07HCFCH</v>
          </cell>
          <cell r="B25314" t="str">
            <v xml:space="preserve">НС-1282975 </v>
          </cell>
        </row>
        <row r="25315">
          <cell r="A25315" t="str">
            <v>ZXB865749</v>
          </cell>
          <cell r="B25315" t="str">
            <v xml:space="preserve">НС-1282976 </v>
          </cell>
        </row>
        <row r="25316">
          <cell r="A25316" t="str">
            <v>AVD-09HCFCH</v>
          </cell>
          <cell r="B25316" t="str">
            <v xml:space="preserve">НС-1282977 </v>
          </cell>
        </row>
        <row r="25317">
          <cell r="A25317" t="str">
            <v>AVD-12HCFCH</v>
          </cell>
          <cell r="B25317" t="str">
            <v xml:space="preserve">НС-1282978 </v>
          </cell>
        </row>
        <row r="25318">
          <cell r="A25318" t="str">
            <v>AVD-15HCFCH</v>
          </cell>
          <cell r="B25318" t="str">
            <v xml:space="preserve">НС-1282979 </v>
          </cell>
        </row>
        <row r="25319">
          <cell r="A25319" t="str">
            <v>AVD-19HCFCH</v>
          </cell>
          <cell r="B25319" t="str">
            <v xml:space="preserve">НС-1282980 </v>
          </cell>
        </row>
        <row r="25320">
          <cell r="A25320" t="str">
            <v>AVD-22HCFCH</v>
          </cell>
          <cell r="B25320" t="str">
            <v xml:space="preserve">НС-1282981 </v>
          </cell>
        </row>
        <row r="25321">
          <cell r="A25321" t="str">
            <v>AVD-24HCFCH</v>
          </cell>
          <cell r="B25321" t="str">
            <v xml:space="preserve">НС-1282982 </v>
          </cell>
        </row>
        <row r="25322">
          <cell r="A25322" t="str">
            <v>AVD-27HCFCH</v>
          </cell>
          <cell r="B25322" t="str">
            <v xml:space="preserve">НС-1282983 </v>
          </cell>
        </row>
        <row r="25323">
          <cell r="A25323" t="str">
            <v>AVD-30HCFCH</v>
          </cell>
          <cell r="B25323" t="str">
            <v xml:space="preserve">НС-1282984 </v>
          </cell>
        </row>
        <row r="25324">
          <cell r="A25324" t="str">
            <v>AVD-38HCFCH</v>
          </cell>
          <cell r="B25324" t="str">
            <v xml:space="preserve">НС-1282985 </v>
          </cell>
        </row>
        <row r="25325">
          <cell r="A25325" t="str">
            <v>AVD-48HCFCH</v>
          </cell>
          <cell r="B25325" t="str">
            <v xml:space="preserve">НС-1282986 </v>
          </cell>
        </row>
        <row r="25326">
          <cell r="A25326" t="str">
            <v>AVD-54HCFCH</v>
          </cell>
          <cell r="B25326" t="str">
            <v xml:space="preserve">НС-1282987 </v>
          </cell>
        </row>
        <row r="25327">
          <cell r="A25327" t="str">
            <v>16421002000219</v>
          </cell>
          <cell r="B25327" t="str">
            <v xml:space="preserve">НС-1283007 </v>
          </cell>
        </row>
        <row r="25328">
          <cell r="A25328" t="str">
            <v>16444007000028_</v>
          </cell>
          <cell r="B25328" t="str">
            <v xml:space="preserve">НС-1283008 </v>
          </cell>
        </row>
        <row r="25329">
          <cell r="A25329" t="str">
            <v>ZXB883958</v>
          </cell>
          <cell r="B25329" t="str">
            <v xml:space="preserve">НС-1283009 </v>
          </cell>
        </row>
        <row r="25330">
          <cell r="A25330" t="str">
            <v>ZXB820639</v>
          </cell>
          <cell r="B25330" t="str">
            <v xml:space="preserve">НС-1283025 </v>
          </cell>
        </row>
        <row r="25331">
          <cell r="A25331" t="str">
            <v>ZXB820713</v>
          </cell>
          <cell r="B25331" t="str">
            <v xml:space="preserve">НС-1283027 </v>
          </cell>
        </row>
        <row r="25332">
          <cell r="A25332" t="str">
            <v>ZXB820716</v>
          </cell>
          <cell r="B25332" t="str">
            <v xml:space="preserve">НС-1283029 </v>
          </cell>
        </row>
        <row r="25333">
          <cell r="A25333" t="str">
            <v>ZXB820718</v>
          </cell>
          <cell r="B25333" t="str">
            <v xml:space="preserve">НС-1283033 </v>
          </cell>
        </row>
        <row r="25334">
          <cell r="A25334" t="str">
            <v>ZXB820725</v>
          </cell>
          <cell r="B25334" t="str">
            <v xml:space="preserve">НС-1283037 </v>
          </cell>
        </row>
        <row r="25335">
          <cell r="A25335" t="str">
            <v>ZXB820728</v>
          </cell>
          <cell r="B25335" t="str">
            <v xml:space="preserve">НС-1283039 </v>
          </cell>
        </row>
        <row r="25336">
          <cell r="A25336" t="str">
            <v>ZXB820734</v>
          </cell>
          <cell r="B25336" t="str">
            <v xml:space="preserve">НС-1283040 </v>
          </cell>
        </row>
        <row r="25337">
          <cell r="A25337" t="str">
            <v>ZXB820739</v>
          </cell>
          <cell r="B25337" t="str">
            <v xml:space="preserve">НС-1283043 </v>
          </cell>
        </row>
        <row r="25338">
          <cell r="A25338" t="str">
            <v>ZXB820749</v>
          </cell>
          <cell r="B25338" t="str">
            <v xml:space="preserve">НС-1283044 </v>
          </cell>
        </row>
        <row r="25339">
          <cell r="A25339" t="str">
            <v>080012002_</v>
          </cell>
          <cell r="B25339" t="str">
            <v xml:space="preserve">НС-1283093 </v>
          </cell>
        </row>
        <row r="25340">
          <cell r="A25340" t="str">
            <v>ZASVEKA031</v>
          </cell>
          <cell r="B25340" t="str">
            <v xml:space="preserve">НС-1283094 </v>
          </cell>
        </row>
        <row r="25341">
          <cell r="A25341" t="str">
            <v>M21 2Y7 402</v>
          </cell>
          <cell r="B25341" t="str">
            <v xml:space="preserve">НС-1283105 </v>
          </cell>
        </row>
        <row r="25342">
          <cell r="A25342" t="str">
            <v>T2W 3K5 301</v>
          </cell>
          <cell r="B25342" t="str">
            <v xml:space="preserve">НС-1283106 </v>
          </cell>
        </row>
        <row r="25343">
          <cell r="A25343" t="str">
            <v>M21 L2V 010</v>
          </cell>
          <cell r="B25343" t="str">
            <v xml:space="preserve">НС-1283107 </v>
          </cell>
        </row>
        <row r="25344">
          <cell r="A25344" t="str">
            <v>ZCS-E60-R-YF6-YF6_(CRB)</v>
          </cell>
          <cell r="B25344" t="str">
            <v xml:space="preserve">НС-1283123 </v>
          </cell>
        </row>
        <row r="25345">
          <cell r="A25345" t="str">
            <v>ZCS-E30-R-YF4-YF4</v>
          </cell>
          <cell r="B25345" t="str">
            <v xml:space="preserve">НС-1283125 </v>
          </cell>
        </row>
        <row r="25346">
          <cell r="A25346" t="str">
            <v>ZCS-R-E45-YF4-YF4_</v>
          </cell>
          <cell r="B25346" t="str">
            <v xml:space="preserve">НС-1283128 </v>
          </cell>
        </row>
        <row r="25347">
          <cell r="A25347" t="str">
            <v>ZCS-R-E30-YF4-YF4</v>
          </cell>
          <cell r="B25347" t="str">
            <v xml:space="preserve">НС-1283130 </v>
          </cell>
        </row>
        <row r="25348">
          <cell r="A25348" t="str">
            <v>S70 30L 655</v>
          </cell>
          <cell r="B25348" t="str">
            <v xml:space="preserve">НС-1283138 </v>
          </cell>
        </row>
        <row r="25349">
          <cell r="A25349" t="str">
            <v>S70 E20 658</v>
          </cell>
          <cell r="B25349" t="str">
            <v xml:space="preserve">НС-1283140 </v>
          </cell>
        </row>
        <row r="25350">
          <cell r="A25350" t="str">
            <v>ZCS-R-E60-YF6-YF6_(CRB)</v>
          </cell>
          <cell r="B25350" t="str">
            <v xml:space="preserve">НС-1283159 </v>
          </cell>
        </row>
        <row r="25351">
          <cell r="A25351" t="str">
            <v>M21 EA4 700</v>
          </cell>
          <cell r="B25351" t="str">
            <v xml:space="preserve">НС-1283258 </v>
          </cell>
        </row>
        <row r="25352">
          <cell r="A25352" t="str">
            <v>E22 J44 300</v>
          </cell>
          <cell r="B25352" t="str">
            <v xml:space="preserve">НС-1283277 </v>
          </cell>
        </row>
        <row r="25353">
          <cell r="A25353" t="str">
            <v>AEB75104507</v>
          </cell>
          <cell r="B25353" t="str">
            <v xml:space="preserve">НС-1283278 </v>
          </cell>
        </row>
        <row r="25354">
          <cell r="A25354" t="str">
            <v>ZCS-DX-YF4_(SC)</v>
          </cell>
          <cell r="B25354" t="str">
            <v xml:space="preserve">НС-1283279 </v>
          </cell>
        </row>
        <row r="25355">
          <cell r="A25355" t="str">
            <v>R63016288</v>
          </cell>
          <cell r="B25355" t="str">
            <v xml:space="preserve">НС-1283370 </v>
          </cell>
        </row>
        <row r="25356">
          <cell r="A25356" t="str">
            <v>HFQ-102F_</v>
          </cell>
          <cell r="B25356" t="str">
            <v xml:space="preserve">НС-1283379 </v>
          </cell>
        </row>
        <row r="25357">
          <cell r="A25357" t="str">
            <v>HFQ-162F_</v>
          </cell>
          <cell r="B25357" t="str">
            <v xml:space="preserve">НС-1283380 </v>
          </cell>
        </row>
        <row r="25358">
          <cell r="A25358" t="str">
            <v>HFQ-242F_</v>
          </cell>
          <cell r="B25358" t="str">
            <v xml:space="preserve">НС-1283381 </v>
          </cell>
        </row>
        <row r="25359">
          <cell r="A25359" t="str">
            <v>HFQ-302F_</v>
          </cell>
          <cell r="B25359" t="str">
            <v xml:space="preserve">НС-1283383 </v>
          </cell>
        </row>
        <row r="25360">
          <cell r="A25360" t="str">
            <v>HFQ-452F</v>
          </cell>
          <cell r="B25360" t="str">
            <v xml:space="preserve">НС-1283384 </v>
          </cell>
        </row>
        <row r="25361">
          <cell r="A25361" t="str">
            <v>nEXB80000022462</v>
          </cell>
          <cell r="B25361" t="str">
            <v xml:space="preserve">НС-1283396 </v>
          </cell>
        </row>
        <row r="25362">
          <cell r="A25362" t="str">
            <v>ZCS-P-DX-YF4-YF4</v>
          </cell>
          <cell r="B25362" t="str">
            <v xml:space="preserve">НС-1283403 </v>
          </cell>
        </row>
        <row r="25363">
          <cell r="A25363" t="str">
            <v>ZASVEKA031</v>
          </cell>
          <cell r="B25363" t="str">
            <v xml:space="preserve">НС-1283577 </v>
          </cell>
        </row>
        <row r="25364">
          <cell r="A25364" t="str">
            <v>ZESSVEC022</v>
          </cell>
          <cell r="B25364" t="str">
            <v xml:space="preserve">НС-1283585 </v>
          </cell>
        </row>
        <row r="25365">
          <cell r="A25365" t="str">
            <v>T2W 9K1 450</v>
          </cell>
          <cell r="B25365" t="str">
            <v xml:space="preserve">НС-1283591 </v>
          </cell>
        </row>
        <row r="25366">
          <cell r="A25366" t="str">
            <v>ESH-01EN</v>
          </cell>
          <cell r="B25366" t="str">
            <v xml:space="preserve">НС-1283625 </v>
          </cell>
        </row>
        <row r="25367">
          <cell r="A25367" t="str">
            <v>ESH-02EN</v>
          </cell>
          <cell r="B25367" t="str">
            <v xml:space="preserve">НС-1283628 </v>
          </cell>
        </row>
        <row r="25368">
          <cell r="A25368" t="str">
            <v>ESH-03EN</v>
          </cell>
          <cell r="B25368" t="str">
            <v xml:space="preserve">НС-1283632 </v>
          </cell>
        </row>
        <row r="25369">
          <cell r="A25369" t="str">
            <v>ESH-04EN</v>
          </cell>
          <cell r="B25369" t="str">
            <v xml:space="preserve">НС-1283635 </v>
          </cell>
        </row>
        <row r="25370">
          <cell r="A25370" t="str">
            <v>E22 527 083</v>
          </cell>
          <cell r="B25370" t="str">
            <v xml:space="preserve">НС-1283636 </v>
          </cell>
        </row>
        <row r="25371">
          <cell r="A25371" t="str">
            <v>ESH-05EN</v>
          </cell>
          <cell r="B25371" t="str">
            <v xml:space="preserve">НС-1283637 </v>
          </cell>
        </row>
        <row r="25372">
          <cell r="A25372" t="str">
            <v>ESH-07EN</v>
          </cell>
          <cell r="B25372" t="str">
            <v xml:space="preserve">НС-1283643 </v>
          </cell>
        </row>
        <row r="25373">
          <cell r="A25373" t="str">
            <v>11320003003469</v>
          </cell>
          <cell r="B25373" t="str">
            <v xml:space="preserve">НС-1283682 </v>
          </cell>
        </row>
        <row r="25374">
          <cell r="A25374" t="str">
            <v>11222014000595</v>
          </cell>
          <cell r="B25374" t="str">
            <v xml:space="preserve">НС-1283686 </v>
          </cell>
        </row>
        <row r="25375">
          <cell r="A25375" t="str">
            <v>11320005000359</v>
          </cell>
          <cell r="B25375" t="str">
            <v xml:space="preserve">НС-1283687 </v>
          </cell>
        </row>
        <row r="25376">
          <cell r="A25376" t="str">
            <v>11320078000159</v>
          </cell>
          <cell r="B25376" t="str">
            <v xml:space="preserve">НС-1283689 </v>
          </cell>
        </row>
        <row r="25377">
          <cell r="A25377" t="str">
            <v>11320002000326</v>
          </cell>
          <cell r="B25377" t="str">
            <v xml:space="preserve">НС-1283690 </v>
          </cell>
        </row>
        <row r="25378">
          <cell r="A25378" t="str">
            <v>11320078000160</v>
          </cell>
          <cell r="B25378" t="str">
            <v xml:space="preserve">НС-1283691 </v>
          </cell>
        </row>
        <row r="25379">
          <cell r="A25379" t="str">
            <v>11320001000268</v>
          </cell>
          <cell r="B25379" t="str">
            <v xml:space="preserve">НС-1283692 </v>
          </cell>
        </row>
        <row r="25380">
          <cell r="A25380" t="str">
            <v>13220513000022_</v>
          </cell>
          <cell r="B25380" t="str">
            <v xml:space="preserve">НС-1283694 </v>
          </cell>
        </row>
        <row r="25381">
          <cell r="A25381" t="str">
            <v>11224003000649_</v>
          </cell>
          <cell r="B25381" t="str">
            <v xml:space="preserve">НС-1283702 </v>
          </cell>
        </row>
        <row r="25382">
          <cell r="A25382" t="str">
            <v>13222002001455</v>
          </cell>
          <cell r="B25382" t="str">
            <v xml:space="preserve">НС-1283705 </v>
          </cell>
        </row>
        <row r="25383">
          <cell r="A25383" t="str">
            <v>11329021000779</v>
          </cell>
          <cell r="B25383" t="str">
            <v xml:space="preserve">НС-1283707 </v>
          </cell>
        </row>
        <row r="25384">
          <cell r="A25384" t="str">
            <v>11321007000304</v>
          </cell>
          <cell r="B25384" t="str">
            <v xml:space="preserve">НС-1283744 </v>
          </cell>
        </row>
        <row r="25385">
          <cell r="A25385" t="str">
            <v>11223003000282_</v>
          </cell>
          <cell r="B25385" t="str">
            <v xml:space="preserve">НС-1283745 </v>
          </cell>
        </row>
        <row r="25386">
          <cell r="A25386" t="str">
            <v>11221502000634</v>
          </cell>
          <cell r="B25386" t="str">
            <v xml:space="preserve">НС-1283746 </v>
          </cell>
        </row>
        <row r="25387">
          <cell r="A25387" t="str">
            <v>11320026000046_</v>
          </cell>
          <cell r="B25387" t="str">
            <v xml:space="preserve">НС-1283747 </v>
          </cell>
        </row>
        <row r="25388">
          <cell r="A25388" t="str">
            <v>11230005000002_</v>
          </cell>
          <cell r="B25388" t="str">
            <v xml:space="preserve">НС-1283748 </v>
          </cell>
        </row>
        <row r="25389">
          <cell r="A25389" t="str">
            <v>11321006000108_</v>
          </cell>
          <cell r="B25389" t="str">
            <v xml:space="preserve">НС-1283749 </v>
          </cell>
        </row>
        <row r="25390">
          <cell r="A25390" t="str">
            <v>11224004001497_</v>
          </cell>
          <cell r="B25390" t="str">
            <v xml:space="preserve">НС-1283750 </v>
          </cell>
        </row>
        <row r="25391">
          <cell r="A25391" t="str">
            <v>11321009000033__</v>
          </cell>
          <cell r="B25391" t="str">
            <v xml:space="preserve">НС-1283751 </v>
          </cell>
        </row>
        <row r="25392">
          <cell r="A25392" t="str">
            <v>ZCS-W-VF3-VF1</v>
          </cell>
          <cell r="B25392" t="str">
            <v xml:space="preserve">НС-1283752 </v>
          </cell>
        </row>
        <row r="25393">
          <cell r="A25393" t="str">
            <v>11224003000764_</v>
          </cell>
          <cell r="B25393" t="str">
            <v xml:space="preserve">НС-1283753 </v>
          </cell>
        </row>
        <row r="25394">
          <cell r="A25394" t="str">
            <v>11321157000029</v>
          </cell>
          <cell r="B25394" t="str">
            <v xml:space="preserve">НС-1283757 </v>
          </cell>
        </row>
        <row r="25395">
          <cell r="A25395" t="str">
            <v>11321005000104</v>
          </cell>
          <cell r="B25395" t="str">
            <v xml:space="preserve">НС-1283761 </v>
          </cell>
        </row>
        <row r="25396">
          <cell r="A25396" t="str">
            <v>11321006000108</v>
          </cell>
          <cell r="B25396" t="str">
            <v xml:space="preserve">НС-1283762 </v>
          </cell>
        </row>
        <row r="25397">
          <cell r="A25397" t="str">
            <v>11224004001434_</v>
          </cell>
          <cell r="B25397" t="str">
            <v xml:space="preserve">НС-1283763 </v>
          </cell>
        </row>
        <row r="25398">
          <cell r="A25398" t="str">
            <v>ZCS-R-W-DX-YF11-YF8</v>
          </cell>
          <cell r="B25398" t="str">
            <v xml:space="preserve">НС-1283764 </v>
          </cell>
        </row>
        <row r="25399">
          <cell r="A25399" t="str">
            <v>E10S140-HP</v>
          </cell>
          <cell r="B25399" t="str">
            <v xml:space="preserve">НС-1283814 </v>
          </cell>
        </row>
        <row r="25400">
          <cell r="A25400" t="str">
            <v>11321005000104_</v>
          </cell>
          <cell r="B25400" t="str">
            <v xml:space="preserve">НС-1283815 </v>
          </cell>
        </row>
        <row r="25401">
          <cell r="A25401" t="str">
            <v>HYXM-VB01</v>
          </cell>
          <cell r="B25401" t="str">
            <v xml:space="preserve">НС-1283817 </v>
          </cell>
        </row>
        <row r="25402">
          <cell r="A25402" t="str">
            <v>B07TS.NSJ_</v>
          </cell>
          <cell r="B25402" t="str">
            <v xml:space="preserve">НС-1283835 </v>
          </cell>
        </row>
        <row r="25403">
          <cell r="A25403" t="str">
            <v>S70 0B2 355</v>
          </cell>
          <cell r="B25403" t="str">
            <v xml:space="preserve">НС-1283862 </v>
          </cell>
        </row>
        <row r="25404">
          <cell r="A25404" t="str">
            <v>SER000488__</v>
          </cell>
          <cell r="B25404" t="str">
            <v xml:space="preserve">НС-1283951 </v>
          </cell>
        </row>
        <row r="25405">
          <cell r="A25405" t="str">
            <v>ZSPRH0075_</v>
          </cell>
          <cell r="B25405" t="str">
            <v xml:space="preserve">НС-1283952 </v>
          </cell>
        </row>
        <row r="25406">
          <cell r="A25406" t="str">
            <v>60H000004000</v>
          </cell>
          <cell r="B25406" t="str">
            <v xml:space="preserve">НС-1283954 </v>
          </cell>
        </row>
        <row r="25407">
          <cell r="A25407" t="str">
            <v>JE-N0803</v>
          </cell>
          <cell r="B25407" t="str">
            <v xml:space="preserve">НС-1284011 </v>
          </cell>
        </row>
        <row r="25408">
          <cell r="A25408" t="str">
            <v>1117205</v>
          </cell>
          <cell r="B25408" t="str">
            <v xml:space="preserve">НС-1284018 </v>
          </cell>
        </row>
        <row r="25409">
          <cell r="A25409" t="str">
            <v>1128146</v>
          </cell>
          <cell r="B25409" t="str">
            <v xml:space="preserve">НС-1284019 </v>
          </cell>
        </row>
        <row r="25410">
          <cell r="A25410" t="str">
            <v>1092372</v>
          </cell>
          <cell r="B25410" t="str">
            <v xml:space="preserve">НС-1284020 </v>
          </cell>
        </row>
        <row r="25411">
          <cell r="A25411" t="str">
            <v>1097508</v>
          </cell>
          <cell r="B25411" t="str">
            <v xml:space="preserve">НС-1284021 </v>
          </cell>
        </row>
        <row r="25412">
          <cell r="A25412" t="str">
            <v>1115426</v>
          </cell>
          <cell r="B25412" t="str">
            <v xml:space="preserve">НС-1284022 </v>
          </cell>
        </row>
        <row r="25413">
          <cell r="A25413" t="str">
            <v>1014066</v>
          </cell>
          <cell r="B25413" t="str">
            <v xml:space="preserve">НС-1284026 </v>
          </cell>
        </row>
        <row r="25414">
          <cell r="A25414" t="str">
            <v>1115331</v>
          </cell>
          <cell r="B25414" t="str">
            <v xml:space="preserve">НС-1284028 </v>
          </cell>
        </row>
        <row r="25415">
          <cell r="A25415" t="str">
            <v>1109413</v>
          </cell>
          <cell r="B25415" t="str">
            <v xml:space="preserve">НС-1284030 </v>
          </cell>
        </row>
        <row r="25416">
          <cell r="A25416" t="str">
            <v>ACS 72 P102-10209 осн</v>
          </cell>
          <cell r="B25416" t="str">
            <v xml:space="preserve">НС-1284034 </v>
          </cell>
        </row>
        <row r="25417">
          <cell r="A25417" t="str">
            <v>ACS 72 P102-10209 рез</v>
          </cell>
          <cell r="B25417" t="str">
            <v xml:space="preserve">НС-1284035 </v>
          </cell>
        </row>
        <row r="25418">
          <cell r="A25418" t="str">
            <v>ACS 72 P103-10209 осн</v>
          </cell>
          <cell r="B25418" t="str">
            <v xml:space="preserve">НС-1284036 </v>
          </cell>
        </row>
        <row r="25419">
          <cell r="A25419" t="str">
            <v>ACS 72 P107 10209 осн</v>
          </cell>
          <cell r="B25419" t="str">
            <v xml:space="preserve">НС-1284038 </v>
          </cell>
        </row>
        <row r="25420">
          <cell r="A25420" t="str">
            <v>ACS 93 P106 10209 осн</v>
          </cell>
          <cell r="B25420" t="str">
            <v xml:space="preserve">НС-1284039 </v>
          </cell>
        </row>
        <row r="25421">
          <cell r="A25421" t="str">
            <v>ACS 71 P111- 10209 осн</v>
          </cell>
          <cell r="B25421" t="str">
            <v xml:space="preserve">НС-1284041 </v>
          </cell>
        </row>
        <row r="25422">
          <cell r="A25422" t="str">
            <v>ACS 71 Р111-10209 рез</v>
          </cell>
          <cell r="B25422" t="str">
            <v xml:space="preserve">НС-1284045 </v>
          </cell>
        </row>
        <row r="25423">
          <cell r="A25423" t="str">
            <v>ACS 72 P103 10209 рез</v>
          </cell>
          <cell r="B25423" t="str">
            <v xml:space="preserve">НС-1284072 </v>
          </cell>
        </row>
        <row r="25424">
          <cell r="A25424" t="str">
            <v>ACS 93 P106 10209 рез</v>
          </cell>
          <cell r="B25424" t="str">
            <v xml:space="preserve">НС-1284076 </v>
          </cell>
        </row>
        <row r="25425">
          <cell r="A25425" t="str">
            <v>089905410</v>
          </cell>
          <cell r="B25425" t="str">
            <v xml:space="preserve">НС-1284078 </v>
          </cell>
        </row>
        <row r="25426">
          <cell r="A25426" t="str">
            <v>089905426</v>
          </cell>
          <cell r="B25426" t="str">
            <v xml:space="preserve">НС-1284079 </v>
          </cell>
        </row>
        <row r="25427">
          <cell r="A25427" t="str">
            <v>ACS 72 P107 10209 рез</v>
          </cell>
          <cell r="B25427" t="str">
            <v xml:space="preserve">НС-1284082 </v>
          </cell>
        </row>
        <row r="25428">
          <cell r="A25428" t="str">
            <v>200001TCHEBY275HT</v>
          </cell>
          <cell r="B25428" t="str">
            <v xml:space="preserve">НС-1284092 </v>
          </cell>
        </row>
        <row r="25429">
          <cell r="A25429" t="str">
            <v>200001WH1263BD/06VQRAF</v>
          </cell>
          <cell r="B25429" t="str">
            <v xml:space="preserve">НС-1284093 </v>
          </cell>
        </row>
        <row r="25430">
          <cell r="A25430" t="str">
            <v>ZXB891281</v>
          </cell>
          <cell r="B25430" t="str">
            <v xml:space="preserve">НС-1284099 </v>
          </cell>
        </row>
        <row r="25431">
          <cell r="A25431" t="str">
            <v>ZXB892310</v>
          </cell>
          <cell r="B25431" t="str">
            <v xml:space="preserve">НС-1284136 </v>
          </cell>
        </row>
        <row r="25432">
          <cell r="A25432" t="str">
            <v>T97479077</v>
          </cell>
          <cell r="B25432" t="str">
            <v xml:space="preserve">НС-1284150 </v>
          </cell>
        </row>
        <row r="25433">
          <cell r="A25433" t="str">
            <v>RACI-SM25HP.D03/S (СОРТ1)</v>
          </cell>
          <cell r="B25433" t="str">
            <v xml:space="preserve">НС-1284153 </v>
          </cell>
        </row>
        <row r="25434">
          <cell r="A25434" t="str">
            <v>MAC-OR25CON03 (СОРТ1)</v>
          </cell>
          <cell r="B25434" t="str">
            <v xml:space="preserve">НС-1284154 </v>
          </cell>
        </row>
        <row r="25435">
          <cell r="A25435" t="str">
            <v>E27104266</v>
          </cell>
          <cell r="B25435" t="str">
            <v xml:space="preserve">НС-1284225 </v>
          </cell>
        </row>
        <row r="25436">
          <cell r="A25436" t="str">
            <v>ZXB873056</v>
          </cell>
          <cell r="B25436" t="str">
            <v xml:space="preserve">НС-1284277 </v>
          </cell>
        </row>
        <row r="25437">
          <cell r="A25437" t="str">
            <v>202884TCEVBZ21110</v>
          </cell>
          <cell r="B25437" t="str">
            <v xml:space="preserve">НС-1284294 </v>
          </cell>
        </row>
        <row r="25438">
          <cell r="A25438" t="str">
            <v>202884KH2880B5VQ2EA(EC)</v>
          </cell>
          <cell r="B25438" t="str">
            <v xml:space="preserve">НС-1284295 </v>
          </cell>
        </row>
        <row r="25439">
          <cell r="A25439" t="str">
            <v>193141TCEVBZ21110</v>
          </cell>
          <cell r="B25439" t="str">
            <v xml:space="preserve">НС-1284325 </v>
          </cell>
        </row>
        <row r="25440">
          <cell r="A25440" t="str">
            <v>193141KH2880B5VQ2EA(EC)</v>
          </cell>
          <cell r="B25440" t="str">
            <v xml:space="preserve">НС-1284326 </v>
          </cell>
        </row>
        <row r="25441">
          <cell r="A25441" t="str">
            <v>E22N81452</v>
          </cell>
          <cell r="B25441" t="str">
            <v xml:space="preserve">НС-1284361 </v>
          </cell>
        </row>
        <row r="25442">
          <cell r="A25442" t="str">
            <v>E22C32308</v>
          </cell>
          <cell r="B25442" t="str">
            <v xml:space="preserve">НС-1284363 </v>
          </cell>
        </row>
        <row r="25443">
          <cell r="A25443" t="str">
            <v>E2212B307</v>
          </cell>
          <cell r="B25443" t="str">
            <v xml:space="preserve">НС-1284364 </v>
          </cell>
        </row>
        <row r="25444">
          <cell r="A25444" t="str">
            <v>10149364_</v>
          </cell>
          <cell r="B25444" t="str">
            <v xml:space="preserve">НС-1284384 </v>
          </cell>
        </row>
        <row r="25445">
          <cell r="A25445" t="str">
            <v>19-3996 ADV-A 1530-4025 ПВ1</v>
          </cell>
          <cell r="B25445" t="str">
            <v xml:space="preserve">НС-1284414 </v>
          </cell>
        </row>
        <row r="25446">
          <cell r="A25446" t="str">
            <v>19-3996 ADV-A 920-4025 П1</v>
          </cell>
          <cell r="B25446" t="str">
            <v xml:space="preserve">НС-1284415 </v>
          </cell>
        </row>
        <row r="25447">
          <cell r="A25447" t="str">
            <v>RM-M26CN-E (СОРТ1)</v>
          </cell>
          <cell r="B25447" t="str">
            <v xml:space="preserve">НС-1284477 </v>
          </cell>
        </row>
        <row r="25448">
          <cell r="A25448" t="str">
            <v>KVS-F07HT.2/IN (СОРТ1)</v>
          </cell>
          <cell r="B25448" t="str">
            <v xml:space="preserve">НС-1284480 </v>
          </cell>
        </row>
        <row r="25449">
          <cell r="A25449" t="str">
            <v>AS-07UR4SYDDB15G (СОРТ1)</v>
          </cell>
          <cell r="B25449" t="str">
            <v xml:space="preserve">НС-1284482 </v>
          </cell>
        </row>
        <row r="25450">
          <cell r="A25450" t="str">
            <v>ARCS-10HPN1F1/OUT (СОРТ1)</v>
          </cell>
          <cell r="B25450" t="str">
            <v xml:space="preserve">НС-1284485 </v>
          </cell>
        </row>
        <row r="25451">
          <cell r="A25451" t="str">
            <v>AS-18HR4SMATG015G (СОРТ1)</v>
          </cell>
          <cell r="B25451" t="str">
            <v xml:space="preserve">НС-1284486 </v>
          </cell>
        </row>
        <row r="25452">
          <cell r="A25452" t="str">
            <v>XG-AJ56RHA-IDU (СОРТ1)</v>
          </cell>
          <cell r="B25452" t="str">
            <v xml:space="preserve">НС-1284497 </v>
          </cell>
        </row>
        <row r="25453">
          <cell r="A25453" t="str">
            <v>XG-AJ56RHA-ODU (СОРТ1)</v>
          </cell>
          <cell r="B25453" t="str">
            <v xml:space="preserve">НС-1284501 </v>
          </cell>
        </row>
        <row r="25454">
          <cell r="A25454" t="str">
            <v>RCI-SA30HN/IN (СОРТ1)</v>
          </cell>
          <cell r="B25454" t="str">
            <v xml:space="preserve">НС-1284506 </v>
          </cell>
        </row>
        <row r="25455">
          <cell r="A25455" t="str">
            <v>MAC-SK35HPN03 (СОРТ1)</v>
          </cell>
          <cell r="B25455" t="str">
            <v xml:space="preserve">НС-1284515 </v>
          </cell>
        </row>
        <row r="25456">
          <cell r="A25456" t="str">
            <v>RACI-SM25HP.D03/S (СОРТ1)</v>
          </cell>
          <cell r="B25456" t="str">
            <v xml:space="preserve">НС-1284545 </v>
          </cell>
        </row>
        <row r="25457">
          <cell r="A25457" t="str">
            <v>MAC-OR25CON03 (СОРТ1)</v>
          </cell>
          <cell r="B25457" t="str">
            <v xml:space="preserve">НС-1284550 </v>
          </cell>
        </row>
        <row r="25458">
          <cell r="A25458" t="str">
            <v>XG-AJ28RHA-ODU (СОРТ1)</v>
          </cell>
          <cell r="B25458" t="str">
            <v xml:space="preserve">НС-1284564 </v>
          </cell>
        </row>
        <row r="25459">
          <cell r="A25459" t="str">
            <v>XG-AJ37RHA-IDU (СОРТ1)</v>
          </cell>
          <cell r="B25459" t="str">
            <v xml:space="preserve">НС-1284565 </v>
          </cell>
        </row>
        <row r="25460">
          <cell r="A25460" t="str">
            <v>XG-AJ37RHA-ODU (СОРТ1)</v>
          </cell>
          <cell r="B25460" t="str">
            <v xml:space="preserve">НС-1284566 </v>
          </cell>
        </row>
        <row r="25461">
          <cell r="A25461" t="str">
            <v>AMS-09UR4SVETG67(C) (СОРТ1)</v>
          </cell>
          <cell r="B25461" t="str">
            <v xml:space="preserve">НС-1284581 </v>
          </cell>
        </row>
        <row r="25462">
          <cell r="A25462" t="str">
            <v>AS-12HR4SVDDC1W (СОРТ1)</v>
          </cell>
          <cell r="B25462" t="str">
            <v xml:space="preserve">НС-1284582 </v>
          </cell>
        </row>
        <row r="25463">
          <cell r="A25463" t="str">
            <v>RCI-A26HN/OUT(СОРТ1)</v>
          </cell>
          <cell r="B25463" t="str">
            <v xml:space="preserve">НС-1284584 </v>
          </cell>
        </row>
        <row r="25464">
          <cell r="A25464" t="str">
            <v>AS-10UR4SVETG67W(C) (СОРТ1)</v>
          </cell>
          <cell r="B25464" t="str">
            <v xml:space="preserve">НС-1284588 </v>
          </cell>
        </row>
        <row r="25465">
          <cell r="A25465" t="str">
            <v>RC-P30HN/OUT(СОРТ1)</v>
          </cell>
          <cell r="B25465" t="str">
            <v xml:space="preserve">НС-1284616 </v>
          </cell>
        </row>
        <row r="25466">
          <cell r="A25466" t="str">
            <v>ZXB894180</v>
          </cell>
          <cell r="B25466" t="str">
            <v xml:space="preserve">НС-1284649 </v>
          </cell>
        </row>
        <row r="25467">
          <cell r="A25467" t="str">
            <v>KVS-F12HT.1/IN (СОРТ1)</v>
          </cell>
          <cell r="B25467" t="str">
            <v xml:space="preserve">НС-1284667 </v>
          </cell>
        </row>
        <row r="25468">
          <cell r="A25468" t="str">
            <v>RC-TW30HN/OUT(СОРТ1)</v>
          </cell>
          <cell r="B25468" t="str">
            <v xml:space="preserve">НС-1284673 </v>
          </cell>
        </row>
        <row r="25469">
          <cell r="A25469" t="str">
            <v>AS-12HR4SVDDL1G (СОРТ1)</v>
          </cell>
          <cell r="B25469" t="str">
            <v xml:space="preserve">НС-1284675 </v>
          </cell>
        </row>
        <row r="25470">
          <cell r="A25470" t="str">
            <v>NH2-125 1P 32A</v>
          </cell>
          <cell r="B25470" t="str">
            <v xml:space="preserve">НС-1284679 </v>
          </cell>
        </row>
        <row r="25471">
          <cell r="A25471" t="str">
            <v>ARCS-08HPN1F1/OUT(СОРТ1)</v>
          </cell>
          <cell r="B25471" t="str">
            <v xml:space="preserve">НС-1284681 </v>
          </cell>
        </row>
        <row r="25472">
          <cell r="A25472" t="str">
            <v>RCI-CM12 (СОРТ1)</v>
          </cell>
          <cell r="B25472" t="str">
            <v xml:space="preserve">НС-1284682 </v>
          </cell>
        </row>
        <row r="25473">
          <cell r="A25473" t="str">
            <v>RCI-4C/pan (СОРТ1)</v>
          </cell>
          <cell r="B25473" t="str">
            <v xml:space="preserve">НС-1284684 </v>
          </cell>
        </row>
        <row r="25474">
          <cell r="A25474" t="str">
            <v>ZFO 100 E (СОРТ1)</v>
          </cell>
          <cell r="B25474" t="str">
            <v xml:space="preserve">НС-1284766 </v>
          </cell>
        </row>
        <row r="25475">
          <cell r="A25475" t="str">
            <v>ZFO 160 E (СОРТ1)</v>
          </cell>
          <cell r="B25475" t="str">
            <v xml:space="preserve">НС-1284768 </v>
          </cell>
        </row>
        <row r="25476">
          <cell r="A25476" t="str">
            <v>MACS-I-D140P2 (СОРТ1)</v>
          </cell>
          <cell r="B25476" t="str">
            <v xml:space="preserve">НС-1284770 </v>
          </cell>
        </row>
        <row r="25477">
          <cell r="A25477" t="str">
            <v>RWH-ST30-FS (СОРТ1)</v>
          </cell>
          <cell r="B25477" t="str">
            <v xml:space="preserve">НС-1284773 </v>
          </cell>
        </row>
        <row r="25478">
          <cell r="A25478" t="str">
            <v>AVS-07URCSRAВ (СОРТ1)</v>
          </cell>
          <cell r="B25478" t="str">
            <v xml:space="preserve">НС-1284776 </v>
          </cell>
        </row>
        <row r="25479">
          <cell r="A25479" t="str">
            <v>RUH-R320/5.0E-WT (СОРТ1)</v>
          </cell>
          <cell r="B25479" t="str">
            <v xml:space="preserve">НС-1284778 </v>
          </cell>
        </row>
        <row r="25480">
          <cell r="A25480" t="str">
            <v>RUH-R320/5.0E-BU (СОРТ1)</v>
          </cell>
          <cell r="B25480" t="str">
            <v xml:space="preserve">НС-1284779 </v>
          </cell>
        </row>
        <row r="25481">
          <cell r="A25481" t="str">
            <v>060L126466 (СОРТ1)</v>
          </cell>
          <cell r="B25481" t="str">
            <v xml:space="preserve">НС-1284780 </v>
          </cell>
        </row>
        <row r="25482">
          <cell r="A25482" t="str">
            <v>RUH-MR200/1.5M-GR__ (СОРТ1)</v>
          </cell>
          <cell r="B25482" t="str">
            <v xml:space="preserve">НС-1284781 </v>
          </cell>
        </row>
        <row r="25483">
          <cell r="A25483" t="str">
            <v>RWH-O30-RE (СОРТ1)</v>
          </cell>
          <cell r="B25483" t="str">
            <v xml:space="preserve">НС-1284782 </v>
          </cell>
        </row>
        <row r="25484">
          <cell r="A25484" t="str">
            <v>RUH-CB300/4.5E-WT (СОРТ1)</v>
          </cell>
          <cell r="B25484" t="str">
            <v xml:space="preserve">НС-1284783 </v>
          </cell>
        </row>
        <row r="25485">
          <cell r="A25485" t="str">
            <v>RUH-G450/5.5E-BL (СОРТ1)</v>
          </cell>
          <cell r="B25485" t="str">
            <v xml:space="preserve">НС-1284784 </v>
          </cell>
        </row>
        <row r="25486">
          <cell r="A25486" t="str">
            <v>MU-GF20 VA_ (СОРТ1)</v>
          </cell>
          <cell r="B25486" t="str">
            <v xml:space="preserve">НС-1284786 </v>
          </cell>
        </row>
        <row r="25487">
          <cell r="A25487" t="str">
            <v>RUH-A350/5.5E-WT (СОРТ1)</v>
          </cell>
          <cell r="B25487" t="str">
            <v xml:space="preserve">НС-1284787 </v>
          </cell>
        </row>
        <row r="25488">
          <cell r="A25488" t="str">
            <v>RWH-DIC80-FS (СОРТ1)</v>
          </cell>
          <cell r="B25488" t="str">
            <v xml:space="preserve">НС-1284790 </v>
          </cell>
        </row>
        <row r="25489">
          <cell r="A25489" t="str">
            <v>ROR-С11-2200М (СОРТ1)</v>
          </cell>
          <cell r="B25489" t="str">
            <v xml:space="preserve">НС-1284791 </v>
          </cell>
        </row>
        <row r="25490">
          <cell r="A25490" t="str">
            <v>ZHC-2000 SR3.0 (СОРТ1)</v>
          </cell>
          <cell r="B25490" t="str">
            <v xml:space="preserve">НС-1284793 </v>
          </cell>
        </row>
        <row r="25491">
          <cell r="A25491" t="str">
            <v>ZHC-2000 А (СОРТ1)</v>
          </cell>
          <cell r="B25491" t="str">
            <v xml:space="preserve">НС-1284795 </v>
          </cell>
        </row>
        <row r="25492">
          <cell r="A25492" t="str">
            <v>RWH-GI50-FS (СОРТ1)</v>
          </cell>
          <cell r="B25492" t="str">
            <v xml:space="preserve">НС-1284797 </v>
          </cell>
        </row>
        <row r="25493">
          <cell r="A25493" t="str">
            <v>REC-MP1000M (СОРТ1)</v>
          </cell>
          <cell r="B25493" t="str">
            <v xml:space="preserve">НС-1284798 </v>
          </cell>
        </row>
        <row r="25494">
          <cell r="A25494" t="str">
            <v>REC-MP2000E (СОРТ1)</v>
          </cell>
          <cell r="B25494" t="str">
            <v xml:space="preserve">НС-1284801 </v>
          </cell>
        </row>
        <row r="25495">
          <cell r="A25495" t="str">
            <v>RWH-O100-RE (СОРТ1)</v>
          </cell>
          <cell r="B25495" t="str">
            <v xml:space="preserve">НС-1284803 </v>
          </cell>
        </row>
        <row r="25496">
          <cell r="A25496" t="str">
            <v>ROR-F5-1000M (СОРТ1)</v>
          </cell>
          <cell r="B25496" t="str">
            <v xml:space="preserve">НС-1284805 </v>
          </cell>
        </row>
        <row r="25497">
          <cell r="A25497" t="str">
            <v>ROR-F7-1500M (СОРТ1)</v>
          </cell>
          <cell r="B25497" t="str">
            <v xml:space="preserve">НС-1284808 </v>
          </cell>
        </row>
        <row r="25498">
          <cell r="A25498" t="str">
            <v>RWH-O50-RE (СОРТ1)</v>
          </cell>
          <cell r="B25498" t="str">
            <v xml:space="preserve">НС-1284810 </v>
          </cell>
        </row>
        <row r="25499">
          <cell r="A25499" t="str">
            <v>B12TS.UA3 (СОРТ1)</v>
          </cell>
          <cell r="B25499" t="str">
            <v xml:space="preserve">НС-1284811 </v>
          </cell>
        </row>
        <row r="25500">
          <cell r="A25500" t="str">
            <v>USH-BE7251B (СОРТ1)</v>
          </cell>
          <cell r="B25500" t="str">
            <v xml:space="preserve">НС-1284815 </v>
          </cell>
        </row>
        <row r="25501">
          <cell r="A25501" t="str">
            <v>MSZ-HJ25VA-ER (СОРТ1)</v>
          </cell>
          <cell r="B25501" t="str">
            <v xml:space="preserve">НС-1284821 </v>
          </cell>
        </row>
        <row r="25502">
          <cell r="A25502" t="str">
            <v>AMS-09UR4SVEDB65 (СОРТ1)</v>
          </cell>
          <cell r="B25502" t="str">
            <v xml:space="preserve">НС-1284828 </v>
          </cell>
        </row>
        <row r="25503">
          <cell r="A25503" t="str">
            <v>RC-TW21HN/OUT(СОРТ1)</v>
          </cell>
          <cell r="B25503" t="str">
            <v xml:space="preserve">НС-1284832 </v>
          </cell>
        </row>
        <row r="25504">
          <cell r="A25504" t="str">
            <v>ARCS-08HPN1F2/OUT(СОРТ1)</v>
          </cell>
          <cell r="B25504" t="str">
            <v xml:space="preserve">НС-1284855 </v>
          </cell>
        </row>
        <row r="25505">
          <cell r="A25505" t="str">
            <v>ARCS-13HPN1F2/IN (СОРТ1)</v>
          </cell>
          <cell r="B25505" t="str">
            <v xml:space="preserve">НС-1284856 </v>
          </cell>
        </row>
        <row r="25506">
          <cell r="A25506" t="str">
            <v>E22 838 704</v>
          </cell>
          <cell r="B25506" t="str">
            <v xml:space="preserve">НС-1284867 </v>
          </cell>
        </row>
        <row r="25507">
          <cell r="A25507" t="str">
            <v>CO-4C/pan 8D2 (СОРТ1)</v>
          </cell>
          <cell r="B25507" t="str">
            <v xml:space="preserve">НС-1284870 </v>
          </cell>
        </row>
        <row r="25508">
          <cell r="A25508" t="str">
            <v>RC-VR29HN/OUT (СОРТ1)</v>
          </cell>
          <cell r="B25508" t="str">
            <v xml:space="preserve">НС-1284872 </v>
          </cell>
        </row>
        <row r="25509">
          <cell r="A25509" t="str">
            <v>ТЭН-155-В-7,4/1,5 N 220</v>
          </cell>
          <cell r="B25509" t="str">
            <v xml:space="preserve">НС-1284906 </v>
          </cell>
        </row>
        <row r="25510">
          <cell r="A25510" t="str">
            <v>RM-P43CN-E</v>
          </cell>
          <cell r="B25510" t="str">
            <v xml:space="preserve">НС-1284909 </v>
          </cell>
        </row>
        <row r="25511">
          <cell r="A25511" t="str">
            <v>RM-P50CN-E</v>
          </cell>
          <cell r="B25511" t="str">
            <v xml:space="preserve">НС-1284910 </v>
          </cell>
        </row>
        <row r="25512">
          <cell r="A25512" t="str">
            <v>080032012</v>
          </cell>
          <cell r="B25512" t="str">
            <v xml:space="preserve">НС-1284911 </v>
          </cell>
        </row>
        <row r="25513">
          <cell r="A25513" t="str">
            <v>MA09R.NF1</v>
          </cell>
          <cell r="B25513" t="str">
            <v xml:space="preserve">НС-1284942 </v>
          </cell>
        </row>
        <row r="25514">
          <cell r="A25514" t="str">
            <v>MA12R.NF1</v>
          </cell>
          <cell r="B25514" t="str">
            <v xml:space="preserve">НС-1284945 </v>
          </cell>
        </row>
        <row r="25515">
          <cell r="A25515" t="str">
            <v>ZCS-E15-DX-YF4_(DN)</v>
          </cell>
          <cell r="B25515" t="str">
            <v xml:space="preserve">НС-1284983 </v>
          </cell>
        </row>
        <row r="25516">
          <cell r="A25516" t="str">
            <v>ZXB886092</v>
          </cell>
          <cell r="B25516" t="str">
            <v xml:space="preserve">НС-1284996 </v>
          </cell>
        </row>
        <row r="25517">
          <cell r="A25517" t="str">
            <v>17222000030537</v>
          </cell>
          <cell r="B25517" t="str">
            <v xml:space="preserve">НС-1284999 </v>
          </cell>
        </row>
        <row r="25518">
          <cell r="A25518" t="str">
            <v>ZSSK 700х700</v>
          </cell>
          <cell r="B25518" t="str">
            <v xml:space="preserve">НС-1285003 </v>
          </cell>
        </row>
        <row r="25519">
          <cell r="A25519" t="str">
            <v>R8S0B0L0371074</v>
          </cell>
          <cell r="B25519" t="str">
            <v xml:space="preserve">НС-1285043 </v>
          </cell>
        </row>
        <row r="25520">
          <cell r="A25520" t="str">
            <v>ZCS-P-E15-YF4-YF4_(DN6.1)</v>
          </cell>
          <cell r="B25520" t="str">
            <v xml:space="preserve">НС-1285054 </v>
          </cell>
        </row>
        <row r="25521">
          <cell r="A25521" t="str">
            <v>FRr (EU4) 600*350*250_</v>
          </cell>
          <cell r="B25521" t="str">
            <v xml:space="preserve">НС-1285072 </v>
          </cell>
        </row>
        <row r="25522">
          <cell r="A25522" t="str">
            <v>FRr (EU4) 700*400*250_</v>
          </cell>
          <cell r="B25522" t="str">
            <v xml:space="preserve">НС-1285073 </v>
          </cell>
        </row>
        <row r="25523">
          <cell r="A25523" t="str">
            <v>REC-MP2000M (СОРТ1)</v>
          </cell>
          <cell r="B25523" t="str">
            <v xml:space="preserve">НС-1285240 </v>
          </cell>
        </row>
        <row r="25524">
          <cell r="A25524" t="str">
            <v>RUH-MR200/1.5M-BL__(СОРТ1)</v>
          </cell>
          <cell r="B25524" t="str">
            <v xml:space="preserve">НС-1285241 </v>
          </cell>
        </row>
        <row r="25525">
          <cell r="A25525" t="str">
            <v>RC-TW39HN/IN (СОРТ1)</v>
          </cell>
          <cell r="B25525" t="str">
            <v xml:space="preserve">НС-1285242 </v>
          </cell>
        </row>
        <row r="25526">
          <cell r="A25526" t="str">
            <v>ARCS-08HPN1F1/IN (СОРТ1)</v>
          </cell>
          <cell r="B25526" t="str">
            <v xml:space="preserve">НС-1285243 </v>
          </cell>
        </row>
        <row r="25527">
          <cell r="A25527" t="str">
            <v>RACI-SM25HP.D03/U (СОРТ1)</v>
          </cell>
          <cell r="B25527" t="str">
            <v xml:space="preserve">НС-1285244 </v>
          </cell>
        </row>
        <row r="25528">
          <cell r="A25528" t="str">
            <v>AS-13HR4SVDTGW (СОРТ1)</v>
          </cell>
          <cell r="B25528" t="str">
            <v xml:space="preserve">НС-1285245 </v>
          </cell>
        </row>
        <row r="25529">
          <cell r="A25529" t="str">
            <v>PLP-6EAJ (СОРТ1)</v>
          </cell>
          <cell r="B25529" t="str">
            <v xml:space="preserve">НС-1285246 </v>
          </cell>
        </row>
        <row r="25530">
          <cell r="A25530" t="str">
            <v>RUH-MS360/4.5E-WT (СОРТ1)</v>
          </cell>
          <cell r="B25530" t="str">
            <v xml:space="preserve">НС-1285248 </v>
          </cell>
        </row>
        <row r="25531">
          <cell r="A25531" t="str">
            <v>AS-10UR4SYDTDI7G (СОРТ1)</v>
          </cell>
          <cell r="B25531" t="str">
            <v xml:space="preserve">НС-1285249 </v>
          </cell>
        </row>
        <row r="25532">
          <cell r="A25532" t="str">
            <v>AS-10HR4SYDTG5G (СОРТ1)</v>
          </cell>
          <cell r="B25532" t="str">
            <v xml:space="preserve">НС-1285250 </v>
          </cell>
        </row>
        <row r="25533">
          <cell r="A25533" t="str">
            <v>RC-VT37HN/OUT (СОРТ1)</v>
          </cell>
          <cell r="B25533" t="str">
            <v xml:space="preserve">НС-1285252 </v>
          </cell>
        </row>
        <row r="25534">
          <cell r="A25534" t="str">
            <v>XG-SK22RHA-IDU (СОРТ1)</v>
          </cell>
          <cell r="B25534" t="str">
            <v xml:space="preserve">НС-1285253 </v>
          </cell>
        </row>
        <row r="25535">
          <cell r="A25535" t="str">
            <v>E22H06900</v>
          </cell>
          <cell r="B25535" t="str">
            <v xml:space="preserve">НС-1285267 </v>
          </cell>
        </row>
        <row r="25536">
          <cell r="A25536" t="str">
            <v>SPL-RM10</v>
          </cell>
          <cell r="B25536" t="str">
            <v xml:space="preserve">НС-1285304 </v>
          </cell>
        </row>
        <row r="25537">
          <cell r="A25537" t="str">
            <v>080022034(TEL11)</v>
          </cell>
          <cell r="B25537" t="str">
            <v xml:space="preserve">НС-1285334 </v>
          </cell>
        </row>
        <row r="25538">
          <cell r="A25538" t="str">
            <v>080062034 (TEL11)</v>
          </cell>
          <cell r="B25538" t="str">
            <v xml:space="preserve">НС-1285335 </v>
          </cell>
        </row>
        <row r="25539">
          <cell r="A25539" t="str">
            <v>080062041(TEL11)</v>
          </cell>
          <cell r="B25539" t="str">
            <v xml:space="preserve">НС-1285338 </v>
          </cell>
        </row>
        <row r="25540">
          <cell r="A25540" t="str">
            <v>RW-01</v>
          </cell>
          <cell r="B25540" t="str">
            <v xml:space="preserve">НС-1285342 </v>
          </cell>
        </row>
        <row r="25541">
          <cell r="A25541" t="str">
            <v>080042013</v>
          </cell>
          <cell r="B25541" t="str">
            <v xml:space="preserve">НС-1285421 </v>
          </cell>
        </row>
        <row r="25542">
          <cell r="A25542" t="str">
            <v>080072013</v>
          </cell>
          <cell r="B25542" t="str">
            <v xml:space="preserve">НС-1285423 </v>
          </cell>
        </row>
        <row r="25543">
          <cell r="A25543" t="str">
            <v>ATV212HU15N4</v>
          </cell>
          <cell r="B25543" t="str">
            <v xml:space="preserve">НС-1285468 </v>
          </cell>
        </row>
        <row r="25544">
          <cell r="A25544" t="str">
            <v>ATV212HU22N4</v>
          </cell>
          <cell r="B25544" t="str">
            <v xml:space="preserve">НС-1285469 </v>
          </cell>
        </row>
        <row r="25545">
          <cell r="A25545" t="str">
            <v>ZXB884966</v>
          </cell>
          <cell r="B25545" t="str">
            <v xml:space="preserve">НС-1285552 </v>
          </cell>
        </row>
        <row r="25546">
          <cell r="A25546" t="str">
            <v>SPL-9352</v>
          </cell>
          <cell r="B25546" t="str">
            <v xml:space="preserve">НС-1285580 </v>
          </cell>
        </row>
        <row r="25547">
          <cell r="A25547" t="str">
            <v>ZCS-W-YF4_(100%REZ, SZ)</v>
          </cell>
          <cell r="B25547" t="str">
            <v xml:space="preserve">НС-1285622 </v>
          </cell>
        </row>
        <row r="25548">
          <cell r="A25548" t="str">
            <v>E22 95B 900</v>
          </cell>
          <cell r="B25548" t="str">
            <v xml:space="preserve">НС-1285685 </v>
          </cell>
        </row>
        <row r="25549">
          <cell r="A25549" t="str">
            <v>S70B40310</v>
          </cell>
          <cell r="B25549" t="str">
            <v xml:space="preserve">НС-1285701 </v>
          </cell>
        </row>
        <row r="25550">
          <cell r="A25550" t="str">
            <v>W50 004 174</v>
          </cell>
          <cell r="B25550" t="str">
            <v xml:space="preserve">НС-1286415 </v>
          </cell>
        </row>
        <row r="25551">
          <cell r="A25551" t="str">
            <v>REC-RE1000M</v>
          </cell>
          <cell r="B25551" t="str">
            <v xml:space="preserve">НС-1286422 </v>
          </cell>
        </row>
        <row r="25552">
          <cell r="A25552" t="str">
            <v>REC-RE1500M</v>
          </cell>
          <cell r="B25552" t="str">
            <v xml:space="preserve">НС-1286426 </v>
          </cell>
        </row>
        <row r="25553">
          <cell r="A25553" t="str">
            <v>REC-RE2000M</v>
          </cell>
          <cell r="B25553" t="str">
            <v xml:space="preserve">НС-1286427 </v>
          </cell>
        </row>
        <row r="25554">
          <cell r="A25554" t="str">
            <v>E17314450</v>
          </cell>
          <cell r="B25554" t="str">
            <v xml:space="preserve">НС-1286478 </v>
          </cell>
        </row>
        <row r="25555">
          <cell r="A25555" t="str">
            <v>201687DVTME185</v>
          </cell>
          <cell r="B25555" t="str">
            <v xml:space="preserve">НС-1286508 </v>
          </cell>
        </row>
        <row r="25556">
          <cell r="A25556" t="str">
            <v>2016872DVTME31</v>
          </cell>
          <cell r="B25556" t="str">
            <v xml:space="preserve">НС-1286510 </v>
          </cell>
        </row>
        <row r="25557">
          <cell r="A25557" t="str">
            <v>2016872CBBH1163AYHQRAS</v>
          </cell>
          <cell r="B25557" t="str">
            <v xml:space="preserve">НС-1286511 </v>
          </cell>
        </row>
        <row r="25558">
          <cell r="A25558" t="str">
            <v>201687CBBH1363BDHQRAS</v>
          </cell>
          <cell r="B25558" t="str">
            <v xml:space="preserve">НС-1286512 </v>
          </cell>
        </row>
        <row r="25559">
          <cell r="A25559" t="str">
            <v>KSA DVT-ME-31</v>
          </cell>
          <cell r="B25559" t="str">
            <v xml:space="preserve">НС-1286527 </v>
          </cell>
        </row>
        <row r="25560">
          <cell r="A25560" t="str">
            <v>16438004000118_</v>
          </cell>
          <cell r="B25560" t="str">
            <v xml:space="preserve">НС-1286539 </v>
          </cell>
        </row>
        <row r="25561">
          <cell r="A25561" t="str">
            <v>16438003000047_</v>
          </cell>
          <cell r="B25561" t="str">
            <v xml:space="preserve">НС-1286540 </v>
          </cell>
        </row>
        <row r="25562">
          <cell r="A25562" t="str">
            <v>Зимний комплект</v>
          </cell>
          <cell r="B25562" t="str">
            <v xml:space="preserve">НС-1286541 </v>
          </cell>
        </row>
        <row r="25563">
          <cell r="A25563" t="str">
            <v>Зимний комплект_</v>
          </cell>
          <cell r="B25563" t="str">
            <v xml:space="preserve">НС-1286542 </v>
          </cell>
        </row>
        <row r="25564">
          <cell r="A25564" t="str">
            <v>E22938301</v>
          </cell>
          <cell r="B25564" t="str">
            <v xml:space="preserve">НС-1286573 </v>
          </cell>
        </row>
        <row r="25565">
          <cell r="A25565" t="str">
            <v>4026364___</v>
          </cell>
          <cell r="B25565" t="str">
            <v xml:space="preserve">НС-1286583 </v>
          </cell>
        </row>
        <row r="25566">
          <cell r="A25566" t="str">
            <v>4026365__</v>
          </cell>
          <cell r="B25566" t="str">
            <v xml:space="preserve">НС-1286584 </v>
          </cell>
        </row>
        <row r="25567">
          <cell r="A25567" t="str">
            <v>4026367__</v>
          </cell>
          <cell r="B25567" t="str">
            <v xml:space="preserve">НС-1286585 </v>
          </cell>
        </row>
        <row r="25568">
          <cell r="A25568" t="str">
            <v>4026368__</v>
          </cell>
          <cell r="B25568" t="str">
            <v xml:space="preserve">НС-1286586 </v>
          </cell>
        </row>
        <row r="25569">
          <cell r="A25569" t="str">
            <v>4044226_</v>
          </cell>
          <cell r="B25569" t="str">
            <v xml:space="preserve">НС-1286587 </v>
          </cell>
        </row>
        <row r="25570">
          <cell r="A25570" t="str">
            <v>4044227_</v>
          </cell>
          <cell r="B25570" t="str">
            <v xml:space="preserve">НС-1286588 </v>
          </cell>
        </row>
        <row r="25571">
          <cell r="A25571" t="str">
            <v>4036620_</v>
          </cell>
          <cell r="B25571" t="str">
            <v xml:space="preserve">НС-1286589 </v>
          </cell>
        </row>
        <row r="25572">
          <cell r="A25572" t="str">
            <v>4036621_</v>
          </cell>
          <cell r="B25572" t="str">
            <v xml:space="preserve">НС-1286590 </v>
          </cell>
        </row>
        <row r="25573">
          <cell r="A25573" t="str">
            <v>4013503_</v>
          </cell>
          <cell r="B25573" t="str">
            <v xml:space="preserve">НС-1286591 </v>
          </cell>
        </row>
        <row r="25574">
          <cell r="A25574" t="str">
            <v>4013504_</v>
          </cell>
          <cell r="B25574" t="str">
            <v xml:space="preserve">НС-1286592 </v>
          </cell>
        </row>
        <row r="25575">
          <cell r="A25575" t="str">
            <v>4013349_</v>
          </cell>
          <cell r="B25575" t="str">
            <v xml:space="preserve">НС-1286593 </v>
          </cell>
        </row>
        <row r="25576">
          <cell r="A25576" t="str">
            <v>4013350_</v>
          </cell>
          <cell r="B25576" t="str">
            <v xml:space="preserve">НС-1286594 </v>
          </cell>
        </row>
        <row r="25577">
          <cell r="A25577" t="str">
            <v>17400306000070</v>
          </cell>
          <cell r="B25577" t="str">
            <v xml:space="preserve">НС-1286634 </v>
          </cell>
        </row>
        <row r="25578">
          <cell r="A25578" t="str">
            <v>E27C46300</v>
          </cell>
          <cell r="B25578" t="str">
            <v xml:space="preserve">НС-1286644 </v>
          </cell>
        </row>
        <row r="25579">
          <cell r="A25579" t="str">
            <v>L422336S</v>
          </cell>
          <cell r="B25579" t="str">
            <v xml:space="preserve">НС-1286645 </v>
          </cell>
        </row>
        <row r="25580">
          <cell r="A25580" t="str">
            <v>L424823</v>
          </cell>
          <cell r="B25580" t="str">
            <v xml:space="preserve">НС-1286647 </v>
          </cell>
        </row>
        <row r="25581">
          <cell r="A25581" t="str">
            <v>L424824</v>
          </cell>
          <cell r="B25581" t="str">
            <v xml:space="preserve">НС-1286649 </v>
          </cell>
        </row>
        <row r="25582">
          <cell r="A25582" t="str">
            <v>L422335S</v>
          </cell>
          <cell r="B25582" t="str">
            <v xml:space="preserve">НС-1286654 </v>
          </cell>
        </row>
        <row r="25583">
          <cell r="A25583" t="str">
            <v>ACS 713 П1 10362</v>
          </cell>
          <cell r="B25583" t="str">
            <v xml:space="preserve">НС-1286773 </v>
          </cell>
        </row>
        <row r="25584">
          <cell r="A25584" t="str">
            <v>ACS 713 П2 10362</v>
          </cell>
          <cell r="B25584" t="str">
            <v xml:space="preserve">НС-1286775 </v>
          </cell>
        </row>
        <row r="25585">
          <cell r="A25585" t="str">
            <v>WF-04-00010</v>
          </cell>
          <cell r="B25585" t="str">
            <v xml:space="preserve">НС-1286849 </v>
          </cell>
        </row>
        <row r="25586">
          <cell r="A25586" t="str">
            <v>CN-07-00030</v>
          </cell>
          <cell r="B25586" t="str">
            <v xml:space="preserve">НС-1286851 </v>
          </cell>
        </row>
        <row r="25587">
          <cell r="A25587" t="str">
            <v>CN-07-00040</v>
          </cell>
          <cell r="B25587" t="str">
            <v xml:space="preserve">НС-1286852 </v>
          </cell>
        </row>
        <row r="25588">
          <cell r="A25588" t="str">
            <v>ZCS-2W-2YF11-P3 (2CRB_SC)</v>
          </cell>
          <cell r="B25588" t="str">
            <v xml:space="preserve">НС-1286859 </v>
          </cell>
        </row>
        <row r="25589">
          <cell r="A25589" t="str">
            <v>16422008000075</v>
          </cell>
          <cell r="B25589" t="str">
            <v xml:space="preserve">НС-1286891 </v>
          </cell>
        </row>
        <row r="25590">
          <cell r="A25590" t="str">
            <v>16422008000018</v>
          </cell>
          <cell r="B25590" t="str">
            <v xml:space="preserve">НС-1286913 </v>
          </cell>
        </row>
        <row r="25591">
          <cell r="A25591" t="str">
            <v>11222541000072</v>
          </cell>
          <cell r="B25591" t="str">
            <v xml:space="preserve">НС-1286921 </v>
          </cell>
        </row>
        <row r="25592">
          <cell r="A25592" t="str">
            <v>11320009000065___</v>
          </cell>
          <cell r="B25592" t="str">
            <v xml:space="preserve">НС-1286922 </v>
          </cell>
        </row>
        <row r="25593">
          <cell r="A25593" t="str">
            <v>16438001000135.</v>
          </cell>
          <cell r="B25593" t="str">
            <v xml:space="preserve">НС-1286969 </v>
          </cell>
        </row>
        <row r="25594">
          <cell r="A25594" t="str">
            <v>20-1930-10 ADV-A 2920-4042 ПВ2</v>
          </cell>
          <cell r="B25594" t="str">
            <v xml:space="preserve">НС-1286979 </v>
          </cell>
        </row>
        <row r="25595">
          <cell r="A25595" t="str">
            <v>20193011TCAEBY2170</v>
          </cell>
          <cell r="B25595" t="str">
            <v xml:space="preserve">НС-1286981 </v>
          </cell>
        </row>
        <row r="25596">
          <cell r="A25596" t="str">
            <v>ZXB897972</v>
          </cell>
          <cell r="B25596" t="str">
            <v xml:space="preserve">НС-1286982 </v>
          </cell>
        </row>
        <row r="25597">
          <cell r="A25597" t="str">
            <v>ZXB897973</v>
          </cell>
          <cell r="B25597" t="str">
            <v xml:space="preserve">НС-1286983 </v>
          </cell>
        </row>
        <row r="25598">
          <cell r="A25598" t="str">
            <v>ZXB897974</v>
          </cell>
          <cell r="B25598" t="str">
            <v xml:space="preserve">НС-1286984 </v>
          </cell>
        </row>
        <row r="25599">
          <cell r="A25599" t="str">
            <v>ZXB897975</v>
          </cell>
          <cell r="B25599" t="str">
            <v xml:space="preserve">НС-1286985 </v>
          </cell>
        </row>
        <row r="25600">
          <cell r="A25600" t="str">
            <v>ZXB848002</v>
          </cell>
          <cell r="B25600" t="str">
            <v xml:space="preserve">НС-1287000 </v>
          </cell>
        </row>
        <row r="25601">
          <cell r="A25601" t="str">
            <v>ZXB848009</v>
          </cell>
          <cell r="B25601" t="str">
            <v xml:space="preserve">НС-1287001 </v>
          </cell>
        </row>
        <row r="25602">
          <cell r="A25602" t="str">
            <v>ACS 182 PV1-10244</v>
          </cell>
          <cell r="B25602" t="str">
            <v xml:space="preserve">НС-1287095 </v>
          </cell>
        </row>
        <row r="25603">
          <cell r="A25603" t="str">
            <v>ACS 503 PV1- 10244</v>
          </cell>
          <cell r="B25603" t="str">
            <v xml:space="preserve">НС-1287099 </v>
          </cell>
        </row>
        <row r="25604">
          <cell r="A25604" t="str">
            <v>ZFC 1350x1150</v>
          </cell>
          <cell r="B25604" t="str">
            <v xml:space="preserve">НС-1287158 </v>
          </cell>
        </row>
        <row r="25605">
          <cell r="A25605" t="str">
            <v>ZFC 1970x1150</v>
          </cell>
          <cell r="B25605" t="str">
            <v xml:space="preserve">НС-1287160 </v>
          </cell>
        </row>
        <row r="25606">
          <cell r="A25606" t="str">
            <v>ZFC 1350x1250</v>
          </cell>
          <cell r="B25606" t="str">
            <v xml:space="preserve">НС-1287162 </v>
          </cell>
        </row>
        <row r="25607">
          <cell r="A25607" t="str">
            <v>ZFC 1800x1160</v>
          </cell>
          <cell r="B25607" t="str">
            <v xml:space="preserve">НС-1287168 </v>
          </cell>
        </row>
        <row r="25608">
          <cell r="A25608" t="str">
            <v>ZFC 1970x1360</v>
          </cell>
          <cell r="B25608" t="str">
            <v xml:space="preserve">НС-1287172 </v>
          </cell>
        </row>
        <row r="25609">
          <cell r="A25609" t="str">
            <v>ZSSK 1350х1250</v>
          </cell>
          <cell r="B25609" t="str">
            <v xml:space="preserve">НС-1287176 </v>
          </cell>
        </row>
        <row r="25610">
          <cell r="A25610" t="str">
            <v>ZSSK 1350х1150</v>
          </cell>
          <cell r="B25610" t="str">
            <v xml:space="preserve">НС-1287178 </v>
          </cell>
        </row>
        <row r="25611">
          <cell r="A25611" t="str">
            <v>ZSSK 1800х1150</v>
          </cell>
          <cell r="B25611" t="str">
            <v xml:space="preserve">НС-1287179 </v>
          </cell>
        </row>
        <row r="25612">
          <cell r="A25612" t="str">
            <v>ZSSK 1800х950</v>
          </cell>
          <cell r="B25612" t="str">
            <v xml:space="preserve">НС-1287180 </v>
          </cell>
        </row>
        <row r="25613">
          <cell r="A25613" t="str">
            <v>ZXB887909</v>
          </cell>
          <cell r="B25613" t="str">
            <v xml:space="preserve">НС-1287184 </v>
          </cell>
        </row>
        <row r="25614">
          <cell r="A25614" t="str">
            <v>ZXB887934</v>
          </cell>
          <cell r="B25614" t="str">
            <v xml:space="preserve">НС-1287185 </v>
          </cell>
        </row>
        <row r="25615">
          <cell r="A25615" t="str">
            <v>SBOW 40-20/63</v>
          </cell>
          <cell r="B25615" t="str">
            <v xml:space="preserve">НС-1287196 </v>
          </cell>
        </row>
        <row r="25616">
          <cell r="A25616" t="str">
            <v>SBOW 60-35/222</v>
          </cell>
          <cell r="B25616" t="str">
            <v xml:space="preserve">НС-1287198 </v>
          </cell>
        </row>
        <row r="25617">
          <cell r="A25617" t="str">
            <v>ZSSK 1600х1150</v>
          </cell>
          <cell r="B25617" t="str">
            <v xml:space="preserve">НС-1287244 </v>
          </cell>
        </row>
        <row r="25618">
          <cell r="A25618" t="str">
            <v>ZSSK 1600х950</v>
          </cell>
          <cell r="B25618" t="str">
            <v xml:space="preserve">НС-1287245 </v>
          </cell>
        </row>
        <row r="25619">
          <cell r="A25619" t="str">
            <v>ZFC 1970x1190</v>
          </cell>
          <cell r="B25619" t="str">
            <v xml:space="preserve">НС-1287246 </v>
          </cell>
        </row>
        <row r="25620">
          <cell r="A25620" t="str">
            <v>2020702DV284</v>
          </cell>
          <cell r="B25620" t="str">
            <v xml:space="preserve">НС-1287250 </v>
          </cell>
        </row>
        <row r="25621">
          <cell r="A25621" t="str">
            <v>VRG 131-15-4,0 (3-MG-15-4,0)</v>
          </cell>
          <cell r="B25621" t="str">
            <v xml:space="preserve">НС-1287255 </v>
          </cell>
        </row>
        <row r="25622">
          <cell r="A25622" t="str">
            <v>ZCS-M-C-W-YF4-YF4_(CRB)</v>
          </cell>
          <cell r="B25622" t="str">
            <v xml:space="preserve">НС-1287261 </v>
          </cell>
        </row>
        <row r="25623">
          <cell r="A25623" t="str">
            <v>ZCS-M-C-W-YF5-YF5_(CRB)</v>
          </cell>
          <cell r="B25623" t="str">
            <v xml:space="preserve">НС-1287262 </v>
          </cell>
        </row>
        <row r="25624">
          <cell r="A25624" t="str">
            <v>ZCS-Y4</v>
          </cell>
          <cell r="B25624" t="str">
            <v xml:space="preserve">НС-1290113 </v>
          </cell>
        </row>
        <row r="25625">
          <cell r="A25625" t="str">
            <v>ФВК-S-63-360-6-M5/25</v>
          </cell>
          <cell r="B25625" t="str">
            <v xml:space="preserve">НС-1290116 </v>
          </cell>
        </row>
        <row r="25626">
          <cell r="A25626" t="str">
            <v>ФВК-S-66-360-6-М5/25</v>
          </cell>
          <cell r="B25626" t="str">
            <v xml:space="preserve">НС-1290117 </v>
          </cell>
        </row>
        <row r="25627">
          <cell r="A25627" t="str">
            <v>ФВК-66-535-8-F9/25</v>
          </cell>
          <cell r="B25627" t="str">
            <v xml:space="preserve">НС-1290118 </v>
          </cell>
        </row>
        <row r="25628">
          <cell r="A25628" t="str">
            <v>ZCS-R-W-C-YF8-YF8_(CRH)</v>
          </cell>
          <cell r="B25628" t="str">
            <v xml:space="preserve">НС-1290119 </v>
          </cell>
        </row>
        <row r="25629">
          <cell r="A25629" t="str">
            <v>ZXB904780</v>
          </cell>
          <cell r="B25629" t="str">
            <v xml:space="preserve">НС-1290160 </v>
          </cell>
        </row>
        <row r="25630">
          <cell r="A25630" t="str">
            <v>ACC000366</v>
          </cell>
          <cell r="B25630" t="str">
            <v xml:space="preserve">НС-1290174 </v>
          </cell>
        </row>
        <row r="25631">
          <cell r="A25631" t="str">
            <v>E22665501</v>
          </cell>
          <cell r="B25631" t="str">
            <v xml:space="preserve">НС-1290175 </v>
          </cell>
        </row>
        <row r="25632">
          <cell r="A25632" t="str">
            <v>Survey3</v>
          </cell>
          <cell r="B25632" t="str">
            <v xml:space="preserve">НС-1290218 </v>
          </cell>
        </row>
        <row r="25633">
          <cell r="A25633" t="str">
            <v>E22Y52300</v>
          </cell>
          <cell r="B25633" t="str">
            <v xml:space="preserve">НС-1290294 </v>
          </cell>
        </row>
        <row r="25634">
          <cell r="A25634" t="str">
            <v>E12F45300</v>
          </cell>
          <cell r="B25634" t="str">
            <v xml:space="preserve">НС-1290303 </v>
          </cell>
        </row>
        <row r="25635">
          <cell r="A25635" t="str">
            <v>E27104700</v>
          </cell>
          <cell r="B25635" t="str">
            <v xml:space="preserve">НС-1290317 </v>
          </cell>
        </row>
        <row r="25636">
          <cell r="A25636" t="str">
            <v>R50524717</v>
          </cell>
          <cell r="B25636" t="str">
            <v xml:space="preserve">НС-1290320 </v>
          </cell>
        </row>
        <row r="25637">
          <cell r="A25637" t="str">
            <v>ZASRIS079_</v>
          </cell>
          <cell r="B25637" t="str">
            <v xml:space="preserve">НС-1290364 </v>
          </cell>
        </row>
        <row r="25638">
          <cell r="A25638" t="str">
            <v>MAC-JS26HPN03</v>
          </cell>
          <cell r="B25638" t="str">
            <v xml:space="preserve">НС-1290420 </v>
          </cell>
        </row>
        <row r="25639">
          <cell r="A25639" t="str">
            <v>ZCS-R-W-YF4-YF4_(ASL90)</v>
          </cell>
          <cell r="B25639" t="str">
            <v xml:space="preserve">НС-1290422 </v>
          </cell>
        </row>
        <row r="25640">
          <cell r="A25640" t="str">
            <v>2027464CBBH1180</v>
          </cell>
          <cell r="B25640" t="str">
            <v xml:space="preserve">НС-1290425 </v>
          </cell>
        </row>
        <row r="25641">
          <cell r="A25641" t="str">
            <v>2027464DVTME42</v>
          </cell>
          <cell r="B25641" t="str">
            <v xml:space="preserve">НС-1290426 </v>
          </cell>
        </row>
        <row r="25642">
          <cell r="A25642" t="str">
            <v>1852174_</v>
          </cell>
          <cell r="B25642" t="str">
            <v xml:space="preserve">НС-1290429 </v>
          </cell>
        </row>
        <row r="25643">
          <cell r="A25643" t="str">
            <v>7607530</v>
          </cell>
          <cell r="B25643" t="str">
            <v xml:space="preserve">НС-1290430 </v>
          </cell>
        </row>
        <row r="25644">
          <cell r="A25644" t="str">
            <v>ZCS-W-V1_(ASL45,RS)</v>
          </cell>
          <cell r="B25644" t="str">
            <v xml:space="preserve">НС-1290441 </v>
          </cell>
        </row>
        <row r="25645">
          <cell r="A25645" t="str">
            <v>ZCS-V1_(REZ)_</v>
          </cell>
          <cell r="B25645" t="str">
            <v xml:space="preserve">НС-1290442 </v>
          </cell>
        </row>
        <row r="25646">
          <cell r="A25646" t="str">
            <v>ZCS-R-W-YF1-YF1_(ASL45)</v>
          </cell>
          <cell r="B25646" t="str">
            <v xml:space="preserve">НС-1290443 </v>
          </cell>
        </row>
        <row r="25647">
          <cell r="A25647" t="str">
            <v>MAC-JS32HPN03</v>
          </cell>
          <cell r="B25647" t="str">
            <v xml:space="preserve">НС-1290501 </v>
          </cell>
        </row>
        <row r="25648">
          <cell r="A25648" t="str">
            <v>ZXB907318</v>
          </cell>
          <cell r="B25648" t="str">
            <v xml:space="preserve">НС-1290507 </v>
          </cell>
        </row>
        <row r="25649">
          <cell r="A25649" t="str">
            <v>ZXB907328</v>
          </cell>
          <cell r="B25649" t="str">
            <v xml:space="preserve">НС-1290508 </v>
          </cell>
        </row>
        <row r="25650">
          <cell r="A25650" t="str">
            <v>ZXB907351</v>
          </cell>
          <cell r="B25650" t="str">
            <v xml:space="preserve">НС-1290510 </v>
          </cell>
        </row>
        <row r="25651">
          <cell r="A25651" t="str">
            <v>ZCS-R-W-C-YF8-YF8_(CRH)</v>
          </cell>
          <cell r="B25651" t="str">
            <v xml:space="preserve">НС-1290516 </v>
          </cell>
        </row>
        <row r="25652">
          <cell r="A25652" t="str">
            <v>E22P83452</v>
          </cell>
          <cell r="B25652" t="str">
            <v xml:space="preserve">НС-1290517 </v>
          </cell>
        </row>
        <row r="25653">
          <cell r="A25653" t="str">
            <v>ZCS-R-W-C-YF6-YF6_(CRH)</v>
          </cell>
          <cell r="B25653" t="str">
            <v xml:space="preserve">НС-1290518 </v>
          </cell>
        </row>
        <row r="25654">
          <cell r="A25654" t="str">
            <v>ZCS-R-W-C-YF10-YF9_(CRH)</v>
          </cell>
          <cell r="B25654" t="str">
            <v xml:space="preserve">НС-1290520 </v>
          </cell>
        </row>
        <row r="25655">
          <cell r="A25655" t="str">
            <v>ZXB902108</v>
          </cell>
          <cell r="B25655" t="str">
            <v xml:space="preserve">НС-1290555 </v>
          </cell>
        </row>
        <row r="25656">
          <cell r="A25656" t="str">
            <v>ZXB902117</v>
          </cell>
          <cell r="B25656" t="str">
            <v xml:space="preserve">НС-1290558 </v>
          </cell>
        </row>
        <row r="25657">
          <cell r="A25657" t="str">
            <v>ZXB902124</v>
          </cell>
          <cell r="B25657" t="str">
            <v xml:space="preserve">НС-1290561 </v>
          </cell>
        </row>
        <row r="25658">
          <cell r="A25658" t="str">
            <v>PP3007</v>
          </cell>
          <cell r="B25658" t="str">
            <v xml:space="preserve">НС-1290572 </v>
          </cell>
        </row>
        <row r="25659">
          <cell r="A25659" t="str">
            <v>400KHUM2ES24</v>
          </cell>
          <cell r="B25659" t="str">
            <v xml:space="preserve">НС-1290592 </v>
          </cell>
        </row>
        <row r="25660">
          <cell r="A25660" t="str">
            <v>30175279_</v>
          </cell>
          <cell r="B25660" t="str">
            <v xml:space="preserve">НС-1290617 </v>
          </cell>
        </row>
        <row r="25661">
          <cell r="A25661" t="str">
            <v>1900118</v>
          </cell>
          <cell r="B25661" t="str">
            <v xml:space="preserve">НС-1290629 </v>
          </cell>
        </row>
        <row r="25662">
          <cell r="A25662" t="str">
            <v>1954757</v>
          </cell>
          <cell r="B25662" t="str">
            <v xml:space="preserve">НС-1290631 </v>
          </cell>
        </row>
        <row r="25663">
          <cell r="A25663" t="str">
            <v>1898321</v>
          </cell>
          <cell r="B25663" t="str">
            <v xml:space="preserve">НС-1290633 </v>
          </cell>
        </row>
        <row r="25664">
          <cell r="A25664" t="str">
            <v>1911128</v>
          </cell>
          <cell r="B25664" t="str">
            <v xml:space="preserve">НС-1290639 </v>
          </cell>
        </row>
        <row r="25665">
          <cell r="A25665" t="str">
            <v>REC-R1000M</v>
          </cell>
          <cell r="B25665" t="str">
            <v xml:space="preserve">НС-1290662 </v>
          </cell>
        </row>
        <row r="25666">
          <cell r="A25666" t="str">
            <v>FRr (EU4) 1100*1100*250</v>
          </cell>
          <cell r="B25666" t="str">
            <v xml:space="preserve">НС-1290663 </v>
          </cell>
        </row>
        <row r="25667">
          <cell r="A25667" t="str">
            <v>REC-R1500M</v>
          </cell>
          <cell r="B25667" t="str">
            <v xml:space="preserve">НС-1290666 </v>
          </cell>
        </row>
        <row r="25668">
          <cell r="A25668" t="str">
            <v>2725351100501-1</v>
          </cell>
          <cell r="B25668" t="str">
            <v xml:space="preserve">НС-1290670 </v>
          </cell>
        </row>
        <row r="25669">
          <cell r="A25669" t="str">
            <v>REC-R2000M</v>
          </cell>
          <cell r="B25669" t="str">
            <v xml:space="preserve">НС-1290671 </v>
          </cell>
        </row>
        <row r="25670">
          <cell r="A25670" t="str">
            <v>2725001300201</v>
          </cell>
          <cell r="B25670" t="str">
            <v xml:space="preserve">НС-1290675 </v>
          </cell>
        </row>
        <row r="25671">
          <cell r="A25671" t="str">
            <v>2725001300301</v>
          </cell>
          <cell r="B25671" t="str">
            <v xml:space="preserve">НС-1290676 </v>
          </cell>
        </row>
        <row r="25672">
          <cell r="A25672" t="str">
            <v>2721421302201-1</v>
          </cell>
          <cell r="B25672" t="str">
            <v xml:space="preserve">НС-1290677 </v>
          </cell>
        </row>
        <row r="25673">
          <cell r="A25673" t="str">
            <v>2721121300501-1_</v>
          </cell>
          <cell r="B25673" t="str">
            <v xml:space="preserve">НС-1290678 </v>
          </cell>
        </row>
        <row r="25674">
          <cell r="A25674" t="str">
            <v>2721122300601-1_</v>
          </cell>
          <cell r="B25674" t="str">
            <v xml:space="preserve">НС-1290679 </v>
          </cell>
        </row>
        <row r="25675">
          <cell r="A25675" t="str">
            <v>2725351901001-1</v>
          </cell>
          <cell r="B25675" t="str">
            <v xml:space="preserve">НС-1290680 </v>
          </cell>
        </row>
        <row r="25676">
          <cell r="A25676" t="str">
            <v>2725001301501</v>
          </cell>
          <cell r="B25676" t="str">
            <v xml:space="preserve">НС-1290681 </v>
          </cell>
        </row>
        <row r="25677">
          <cell r="A25677" t="str">
            <v>ZPVP 2000 V EU5+EU5</v>
          </cell>
          <cell r="B25677" t="str">
            <v xml:space="preserve">НС-1290768 </v>
          </cell>
        </row>
        <row r="25678">
          <cell r="A25678" t="str">
            <v>KVS-S18HT.1/OUT (ЗИМНИЙ КОМПЛЕКТ)</v>
          </cell>
          <cell r="B25678" t="str">
            <v xml:space="preserve">НС-1290790 </v>
          </cell>
        </row>
        <row r="25679">
          <cell r="A25679" t="str">
            <v>11222549000022</v>
          </cell>
          <cell r="B25679" t="str">
            <v xml:space="preserve">НС-1290795 </v>
          </cell>
        </row>
        <row r="25680">
          <cell r="A25680" t="str">
            <v>11222549000023</v>
          </cell>
          <cell r="B25680" t="str">
            <v xml:space="preserve">НС-1290796 </v>
          </cell>
        </row>
        <row r="25681">
          <cell r="A25681" t="str">
            <v>11222541000056</v>
          </cell>
          <cell r="B25681" t="str">
            <v xml:space="preserve">НС-1290798 </v>
          </cell>
        </row>
        <row r="25682">
          <cell r="A25682" t="str">
            <v>16430009000051</v>
          </cell>
          <cell r="B25682" t="str">
            <v xml:space="preserve">НС-1290799 </v>
          </cell>
        </row>
        <row r="25683">
          <cell r="A25683" t="str">
            <v>16430009000063_</v>
          </cell>
          <cell r="B25683" t="str">
            <v xml:space="preserve">НС-1290800 </v>
          </cell>
        </row>
        <row r="25684">
          <cell r="A25684" t="str">
            <v>MU5M40.U44</v>
          </cell>
          <cell r="B25684" t="str">
            <v xml:space="preserve">НС-1290805 </v>
          </cell>
        </row>
        <row r="25685">
          <cell r="A25685" t="str">
            <v>E12D36308</v>
          </cell>
          <cell r="B25685" t="str">
            <v xml:space="preserve">НС-1290922 </v>
          </cell>
        </row>
        <row r="25686">
          <cell r="A25686" t="str">
            <v>FX-Y/K 7223 - 19789</v>
          </cell>
          <cell r="B25686" t="str">
            <v xml:space="preserve">НС-1290965 </v>
          </cell>
        </row>
        <row r="25687">
          <cell r="A25687" t="str">
            <v>ACS 152 П15-10391</v>
          </cell>
          <cell r="B25687" t="str">
            <v xml:space="preserve">НС-1290981 </v>
          </cell>
        </row>
        <row r="25688">
          <cell r="A25688" t="str">
            <v>ACS 71 ВР15-10391</v>
          </cell>
          <cell r="B25688" t="str">
            <v xml:space="preserve">НС-1290984 </v>
          </cell>
        </row>
        <row r="25689">
          <cell r="A25689" t="str">
            <v>E22F10900</v>
          </cell>
          <cell r="B25689" t="str">
            <v xml:space="preserve">НС-1290991 </v>
          </cell>
        </row>
        <row r="25690">
          <cell r="A25690" t="str">
            <v>2028374DDS20</v>
          </cell>
          <cell r="B25690" t="str">
            <v xml:space="preserve">НС-1290994 </v>
          </cell>
        </row>
        <row r="25691">
          <cell r="A25691" t="str">
            <v>16420005000003</v>
          </cell>
          <cell r="B25691" t="str">
            <v xml:space="preserve">НС-1291092 </v>
          </cell>
        </row>
        <row r="25692">
          <cell r="A25692" t="str">
            <v>ZXB910269</v>
          </cell>
          <cell r="B25692" t="str">
            <v xml:space="preserve">НС-1291102 </v>
          </cell>
        </row>
        <row r="25693">
          <cell r="A25693" t="str">
            <v>E22 J98 100</v>
          </cell>
          <cell r="B25693" t="str">
            <v xml:space="preserve">НС-1291118 </v>
          </cell>
        </row>
        <row r="25694">
          <cell r="A25694" t="str">
            <v>E22 44K 426</v>
          </cell>
          <cell r="B25694" t="str">
            <v xml:space="preserve">НС-1291215 </v>
          </cell>
        </row>
        <row r="25695">
          <cell r="B25695" t="str">
            <v xml:space="preserve">НС-1291218 </v>
          </cell>
        </row>
        <row r="25696">
          <cell r="A25696" t="str">
            <v>16324009000227</v>
          </cell>
          <cell r="B25696" t="str">
            <v xml:space="preserve">НС-1291226 </v>
          </cell>
        </row>
        <row r="25697">
          <cell r="A25697" t="str">
            <v>ТЭН-169-7,5-10/4.0 Ор 230__</v>
          </cell>
          <cell r="B25697" t="str">
            <v xml:space="preserve">НС-1291247 </v>
          </cell>
        </row>
        <row r="25698">
          <cell r="A25698" t="str">
            <v>RC-G87HN/IN</v>
          </cell>
          <cell r="B25698" t="str">
            <v xml:space="preserve">НС-1291368 </v>
          </cell>
        </row>
        <row r="25699">
          <cell r="A25699" t="str">
            <v>RC-G87HN/OUT</v>
          </cell>
          <cell r="B25699" t="str">
            <v xml:space="preserve">НС-1291369 </v>
          </cell>
        </row>
        <row r="25700">
          <cell r="A25700" t="str">
            <v>RC-G36HN/IN</v>
          </cell>
          <cell r="B25700" t="str">
            <v xml:space="preserve">НС-1291370 </v>
          </cell>
        </row>
        <row r="25701">
          <cell r="A25701" t="str">
            <v>RC-G36HN/OUT</v>
          </cell>
          <cell r="B25701" t="str">
            <v xml:space="preserve">НС-1291371 </v>
          </cell>
        </row>
        <row r="25702">
          <cell r="A25702" t="str">
            <v>CBBH1150ADVS</v>
          </cell>
          <cell r="B25702" t="str">
            <v xml:space="preserve">НС-1291378 </v>
          </cell>
        </row>
        <row r="25703">
          <cell r="A25703" t="str">
            <v>ROR-B-20/21/22/23</v>
          </cell>
          <cell r="B25703" t="str">
            <v xml:space="preserve">НС-1291399 </v>
          </cell>
        </row>
        <row r="25704">
          <cell r="A25704" t="str">
            <v>ModBUS_</v>
          </cell>
          <cell r="B25704" t="str">
            <v xml:space="preserve">НС-1291473 </v>
          </cell>
        </row>
        <row r="25705">
          <cell r="A25705" t="str">
            <v>Плата</v>
          </cell>
          <cell r="B25705" t="str">
            <v xml:space="preserve">НС-1291474 </v>
          </cell>
        </row>
        <row r="25706">
          <cell r="A25706" t="str">
            <v>ZCS-P-W-YF6-YF6</v>
          </cell>
          <cell r="B25706" t="str">
            <v xml:space="preserve">НС-1291480 </v>
          </cell>
        </row>
        <row r="25707">
          <cell r="A25707" t="str">
            <v>AS-07HW4SYDTG035G</v>
          </cell>
          <cell r="B25707" t="str">
            <v xml:space="preserve">НС-1291489 </v>
          </cell>
        </row>
        <row r="25708">
          <cell r="A25708" t="str">
            <v>AS-07HW4SYDTG035W</v>
          </cell>
          <cell r="B25708" t="str">
            <v xml:space="preserve">НС-1291490 </v>
          </cell>
        </row>
        <row r="25709">
          <cell r="A25709" t="str">
            <v>AS-10HW4SYDTG5G</v>
          </cell>
          <cell r="B25709" t="str">
            <v xml:space="preserve">НС-1291491 </v>
          </cell>
        </row>
        <row r="25710">
          <cell r="A25710" t="str">
            <v>AS-10HW4SYDTGW</v>
          </cell>
          <cell r="B25710" t="str">
            <v xml:space="preserve">НС-1291492 </v>
          </cell>
        </row>
        <row r="25711">
          <cell r="A25711" t="str">
            <v>AS-13HW4SVDTG5G</v>
          </cell>
          <cell r="B25711" t="str">
            <v xml:space="preserve">НС-1291498 </v>
          </cell>
        </row>
        <row r="25712">
          <cell r="A25712" t="str">
            <v>AS-13HW4SVDTGW</v>
          </cell>
          <cell r="B25712" t="str">
            <v xml:space="preserve">НС-1291501 </v>
          </cell>
        </row>
        <row r="25713">
          <cell r="A25713" t="str">
            <v>AS-18HW4SMATG015G</v>
          </cell>
          <cell r="B25713" t="str">
            <v xml:space="preserve">НС-1291502 </v>
          </cell>
        </row>
        <row r="25714">
          <cell r="A25714" t="str">
            <v>AS-18HW4SMATG015W</v>
          </cell>
          <cell r="B25714" t="str">
            <v xml:space="preserve">НС-1291504 </v>
          </cell>
        </row>
        <row r="25715">
          <cell r="A25715" t="str">
            <v>AS-24HW4SBATG005G</v>
          </cell>
          <cell r="B25715" t="str">
            <v xml:space="preserve">НС-1291505 </v>
          </cell>
        </row>
        <row r="25716">
          <cell r="A25716" t="str">
            <v>AS-24HW4SBATG005W</v>
          </cell>
          <cell r="B25716" t="str">
            <v xml:space="preserve">НС-1291506 </v>
          </cell>
        </row>
        <row r="25717">
          <cell r="A25717" t="str">
            <v>RCI-RN30HN/IN</v>
          </cell>
          <cell r="B25717" t="str">
            <v xml:space="preserve">НС-1291574 </v>
          </cell>
        </row>
        <row r="25718">
          <cell r="A25718" t="str">
            <v>RCI-RN30HN/OUT</v>
          </cell>
          <cell r="B25718" t="str">
            <v xml:space="preserve">НС-1291576 </v>
          </cell>
        </row>
        <row r="25719">
          <cell r="A25719" t="str">
            <v>HAP-Z140SE</v>
          </cell>
          <cell r="B25719" t="str">
            <v xml:space="preserve">НС-1291579 </v>
          </cell>
        </row>
        <row r="25720">
          <cell r="A25720" t="str">
            <v>XG-SJ22RHA-IDU</v>
          </cell>
          <cell r="B25720" t="str">
            <v xml:space="preserve">НС-1291584 </v>
          </cell>
        </row>
        <row r="25721">
          <cell r="A25721" t="str">
            <v>XG-SJ22RHA-ODU</v>
          </cell>
          <cell r="B25721" t="str">
            <v xml:space="preserve">НС-1291586 </v>
          </cell>
        </row>
        <row r="25722">
          <cell r="A25722" t="str">
            <v>ZPW 4000/55 L3</v>
          </cell>
          <cell r="B25722" t="str">
            <v xml:space="preserve">НС-1291587 </v>
          </cell>
        </row>
        <row r="25723">
          <cell r="A25723" t="str">
            <v>XG-SJ28RHA-IDU</v>
          </cell>
          <cell r="B25723" t="str">
            <v xml:space="preserve">НС-1291591 </v>
          </cell>
        </row>
        <row r="25724">
          <cell r="A25724" t="str">
            <v>XG-SJ28RHA-ODU</v>
          </cell>
          <cell r="B25724" t="str">
            <v xml:space="preserve">НС-1291592 </v>
          </cell>
        </row>
        <row r="25725">
          <cell r="A25725" t="str">
            <v>XG-SJ37RHA-IDU</v>
          </cell>
          <cell r="B25725" t="str">
            <v xml:space="preserve">НС-1291593 </v>
          </cell>
        </row>
        <row r="25726">
          <cell r="A25726" t="str">
            <v>XG-SJ37RHA-ODU</v>
          </cell>
          <cell r="B25726" t="str">
            <v xml:space="preserve">НС-1291594 </v>
          </cell>
        </row>
        <row r="25727">
          <cell r="A25727" t="str">
            <v>XG-SJ56RHA-IDU</v>
          </cell>
          <cell r="B25727" t="str">
            <v xml:space="preserve">НС-1291595 </v>
          </cell>
        </row>
        <row r="25728">
          <cell r="A25728" t="str">
            <v>XG-SJ56RHA-ODU</v>
          </cell>
          <cell r="B25728" t="str">
            <v xml:space="preserve">НС-1291600 </v>
          </cell>
        </row>
        <row r="25729">
          <cell r="A25729" t="str">
            <v>XG-SJ77RHA-IDU</v>
          </cell>
          <cell r="B25729" t="str">
            <v xml:space="preserve">НС-1291601 </v>
          </cell>
        </row>
        <row r="25730">
          <cell r="A25730" t="str">
            <v>XG-SJ77RHA-ODU</v>
          </cell>
          <cell r="B25730" t="str">
            <v xml:space="preserve">НС-1291602 </v>
          </cell>
        </row>
        <row r="25731">
          <cell r="A25731" t="str">
            <v>MSZ-EF22VGKW</v>
          </cell>
          <cell r="B25731" t="str">
            <v xml:space="preserve">НС-1291626 </v>
          </cell>
        </row>
        <row r="25732">
          <cell r="A25732" t="str">
            <v>MSZ-EF22VGKB</v>
          </cell>
          <cell r="B25732" t="str">
            <v xml:space="preserve">НС-1291627 </v>
          </cell>
        </row>
        <row r="25733">
          <cell r="A25733" t="str">
            <v>MSZ-EF22VGKS</v>
          </cell>
          <cell r="B25733" t="str">
            <v xml:space="preserve">НС-1291628 </v>
          </cell>
        </row>
        <row r="25734">
          <cell r="A25734" t="str">
            <v>MSZ-EF25VGKW</v>
          </cell>
          <cell r="B25734" t="str">
            <v xml:space="preserve">НС-1291629 </v>
          </cell>
        </row>
        <row r="25735">
          <cell r="A25735" t="str">
            <v>MSZ-EF25VGKB</v>
          </cell>
          <cell r="B25735" t="str">
            <v xml:space="preserve">НС-1291633 </v>
          </cell>
        </row>
        <row r="25736">
          <cell r="A25736" t="str">
            <v>MSZ-EF25VGKS</v>
          </cell>
          <cell r="B25736" t="str">
            <v xml:space="preserve">НС-1291636 </v>
          </cell>
        </row>
        <row r="25737">
          <cell r="A25737" t="str">
            <v>MSZ-EF35VGKW</v>
          </cell>
          <cell r="B25737" t="str">
            <v xml:space="preserve">НС-1291638 </v>
          </cell>
        </row>
        <row r="25738">
          <cell r="A25738" t="str">
            <v>MSZ-EF35VGKB</v>
          </cell>
          <cell r="B25738" t="str">
            <v xml:space="preserve">НС-1291639 </v>
          </cell>
        </row>
        <row r="25739">
          <cell r="A25739" t="str">
            <v>MSZ-EF35VGKS</v>
          </cell>
          <cell r="B25739" t="str">
            <v xml:space="preserve">НС-1291640 </v>
          </cell>
        </row>
        <row r="25740">
          <cell r="A25740" t="str">
            <v>RCI-RN30HN/IN</v>
          </cell>
          <cell r="B25740" t="str">
            <v xml:space="preserve">НС-1291645 </v>
          </cell>
        </row>
        <row r="25741">
          <cell r="A25741" t="str">
            <v>RCI-RN30HN/OUT</v>
          </cell>
          <cell r="B25741" t="str">
            <v xml:space="preserve">НС-1291656 </v>
          </cell>
        </row>
        <row r="25742">
          <cell r="A25742" t="str">
            <v>RCI-RN40HN/IN</v>
          </cell>
          <cell r="B25742" t="str">
            <v xml:space="preserve">НС-1291657 </v>
          </cell>
        </row>
        <row r="25743">
          <cell r="A25743" t="str">
            <v>RCI-RN40HN/OUT</v>
          </cell>
          <cell r="B25743" t="str">
            <v xml:space="preserve">НС-1291658 </v>
          </cell>
        </row>
        <row r="25744">
          <cell r="A25744" t="str">
            <v>LE-F07RH-IN</v>
          </cell>
          <cell r="B25744" t="str">
            <v xml:space="preserve">НС-1291663 </v>
          </cell>
        </row>
        <row r="25745">
          <cell r="A25745" t="str">
            <v>LE-F07RH-OUT</v>
          </cell>
          <cell r="B25745" t="str">
            <v xml:space="preserve">НС-1291667 </v>
          </cell>
        </row>
        <row r="25746">
          <cell r="A25746" t="str">
            <v>LE-F09RH-IN</v>
          </cell>
          <cell r="B25746" t="str">
            <v xml:space="preserve">НС-1291669 </v>
          </cell>
        </row>
        <row r="25747">
          <cell r="A25747" t="str">
            <v>LE-F09RH-OUT</v>
          </cell>
          <cell r="B25747" t="str">
            <v xml:space="preserve">НС-1291671 </v>
          </cell>
        </row>
        <row r="25748">
          <cell r="A25748" t="str">
            <v>LE-F12RH-IN</v>
          </cell>
          <cell r="B25748" t="str">
            <v xml:space="preserve">НС-1291672 </v>
          </cell>
        </row>
        <row r="25749">
          <cell r="A25749" t="str">
            <v>LE-F12RH-OUT</v>
          </cell>
          <cell r="B25749" t="str">
            <v xml:space="preserve">НС-1291674 </v>
          </cell>
        </row>
        <row r="25750">
          <cell r="A25750" t="str">
            <v>203180DV284</v>
          </cell>
          <cell r="B25750" t="str">
            <v xml:space="preserve">НС-1291675 </v>
          </cell>
        </row>
        <row r="25751">
          <cell r="A25751" t="str">
            <v>LE-F18RH-IN</v>
          </cell>
          <cell r="B25751" t="str">
            <v xml:space="preserve">НС-1291677 </v>
          </cell>
        </row>
        <row r="25752">
          <cell r="A25752" t="str">
            <v>LE-F18RH-OUT</v>
          </cell>
          <cell r="B25752" t="str">
            <v xml:space="preserve">НС-1291678 </v>
          </cell>
        </row>
        <row r="25753">
          <cell r="A25753" t="str">
            <v>LE-F24RH-IN</v>
          </cell>
          <cell r="B25753" t="str">
            <v xml:space="preserve">НС-1291679 </v>
          </cell>
        </row>
        <row r="25754">
          <cell r="A25754" t="str">
            <v>LE-F24RH-OUT</v>
          </cell>
          <cell r="B25754" t="str">
            <v xml:space="preserve">НС-1291681 </v>
          </cell>
        </row>
        <row r="25755">
          <cell r="A25755" t="str">
            <v>LE-F30RH-IN</v>
          </cell>
          <cell r="B25755" t="str">
            <v xml:space="preserve">НС-1291682 </v>
          </cell>
        </row>
        <row r="25756">
          <cell r="A25756" t="str">
            <v>LE-F30RH-OUT</v>
          </cell>
          <cell r="B25756" t="str">
            <v xml:space="preserve">НС-1291683 </v>
          </cell>
        </row>
        <row r="25757">
          <cell r="A25757" t="str">
            <v>LE-F36RH-IN</v>
          </cell>
          <cell r="B25757" t="str">
            <v xml:space="preserve">НС-1291684 </v>
          </cell>
        </row>
        <row r="25758">
          <cell r="A25758" t="str">
            <v>LE-F36RH-OUT</v>
          </cell>
          <cell r="B25758" t="str">
            <v xml:space="preserve">НС-1291686 </v>
          </cell>
        </row>
        <row r="25759">
          <cell r="A25759" t="str">
            <v>MSZ-EF42VGKW</v>
          </cell>
          <cell r="B25759" t="str">
            <v xml:space="preserve">НС-1291690 </v>
          </cell>
        </row>
        <row r="25760">
          <cell r="A25760" t="str">
            <v>MSZ-EF42VGKS</v>
          </cell>
          <cell r="B25760" t="str">
            <v xml:space="preserve">НС-1291694 </v>
          </cell>
        </row>
        <row r="25761">
          <cell r="A25761" t="str">
            <v>MSZ-EF50VGKW</v>
          </cell>
          <cell r="B25761" t="str">
            <v xml:space="preserve">НС-1291697 </v>
          </cell>
        </row>
        <row r="25762">
          <cell r="A25762" t="str">
            <v>MSZ-EF50VGKB</v>
          </cell>
          <cell r="B25762" t="str">
            <v xml:space="preserve">НС-1291698 </v>
          </cell>
        </row>
        <row r="25763">
          <cell r="A25763" t="str">
            <v>MSZ-EF50VGKS</v>
          </cell>
          <cell r="B25763" t="str">
            <v xml:space="preserve">НС-1291701 </v>
          </cell>
        </row>
        <row r="25764">
          <cell r="A25764" t="str">
            <v>E22 F28 650</v>
          </cell>
          <cell r="B25764" t="str">
            <v xml:space="preserve">НС-1291714 </v>
          </cell>
        </row>
        <row r="25765">
          <cell r="A25765" t="str">
            <v>MUZ-EF25VG</v>
          </cell>
          <cell r="B25765" t="str">
            <v xml:space="preserve">НС-1291716 </v>
          </cell>
        </row>
        <row r="25766">
          <cell r="A25766" t="str">
            <v>MUZ-EF35VG</v>
          </cell>
          <cell r="B25766" t="str">
            <v xml:space="preserve">НС-1291717 </v>
          </cell>
        </row>
        <row r="25767">
          <cell r="A25767" t="str">
            <v>MUZ-EF42VG</v>
          </cell>
          <cell r="B25767" t="str">
            <v xml:space="preserve">НС-1291719 </v>
          </cell>
        </row>
        <row r="25768">
          <cell r="A25768" t="str">
            <v>MUZ-EF50VG</v>
          </cell>
          <cell r="B25768" t="str">
            <v xml:space="preserve">НС-1291720 </v>
          </cell>
        </row>
        <row r="25769">
          <cell r="A25769" t="str">
            <v>MSZ-EF42VGKB</v>
          </cell>
          <cell r="B25769" t="str">
            <v xml:space="preserve">НС-1291729 </v>
          </cell>
        </row>
        <row r="25770">
          <cell r="A25770" t="str">
            <v>AUF-24ER4SCPA</v>
          </cell>
          <cell r="B25770" t="str">
            <v xml:space="preserve">НС-1291732 </v>
          </cell>
        </row>
        <row r="25771">
          <cell r="A25771" t="str">
            <v>AUW-24H4SB</v>
          </cell>
          <cell r="B25771" t="str">
            <v xml:space="preserve">НС-1291733 </v>
          </cell>
        </row>
        <row r="25772">
          <cell r="A25772" t="str">
            <v>R01 E58 691</v>
          </cell>
          <cell r="B25772" t="str">
            <v xml:space="preserve">НС-1291793 </v>
          </cell>
        </row>
        <row r="25773">
          <cell r="A25773" t="str">
            <v>E22 749 303</v>
          </cell>
          <cell r="B25773" t="str">
            <v xml:space="preserve">НС-1291829 </v>
          </cell>
        </row>
        <row r="25774">
          <cell r="A25774" t="str">
            <v>ZCS-E6,4-V1_(WT)</v>
          </cell>
          <cell r="B25774" t="str">
            <v xml:space="preserve">НС-1291834 </v>
          </cell>
        </row>
        <row r="25775">
          <cell r="A25775" t="str">
            <v>H76901</v>
          </cell>
          <cell r="B25775" t="str">
            <v xml:space="preserve">НС-1291835 </v>
          </cell>
        </row>
        <row r="25776">
          <cell r="A25776" t="str">
            <v>ZCS-E27-YF4-YF4_(CRB)</v>
          </cell>
          <cell r="B25776" t="str">
            <v xml:space="preserve">НС-1291841 </v>
          </cell>
        </row>
        <row r="25777">
          <cell r="A25777" t="str">
            <v>RM-BS22CH-E</v>
          </cell>
          <cell r="B25777" t="str">
            <v xml:space="preserve">НС-1291859 </v>
          </cell>
        </row>
        <row r="25778">
          <cell r="A25778" t="str">
            <v>RM-BS28CH-E</v>
          </cell>
          <cell r="B25778" t="str">
            <v xml:space="preserve">НС-1291861 </v>
          </cell>
        </row>
        <row r="25779">
          <cell r="A25779" t="str">
            <v>RM-SL39CH-E</v>
          </cell>
          <cell r="B25779" t="str">
            <v xml:space="preserve">НС-1291862 </v>
          </cell>
        </row>
        <row r="25780">
          <cell r="A25780" t="str">
            <v>RM-СB27HH-E</v>
          </cell>
          <cell r="B25780" t="str">
            <v xml:space="preserve">НС-1291863 </v>
          </cell>
        </row>
        <row r="25781">
          <cell r="A25781" t="str">
            <v>RM-СB36HH-E</v>
          </cell>
          <cell r="B25781" t="str">
            <v xml:space="preserve">НС-1291864 </v>
          </cell>
        </row>
        <row r="25782">
          <cell r="A25782" t="str">
            <v>16444007000009</v>
          </cell>
          <cell r="B25782" t="str">
            <v xml:space="preserve">НС-1291907 </v>
          </cell>
        </row>
        <row r="25783">
          <cell r="A25783" t="str">
            <v>ZXB906390</v>
          </cell>
          <cell r="B25783" t="str">
            <v xml:space="preserve">НС-1291930 </v>
          </cell>
        </row>
        <row r="25784">
          <cell r="A25784" t="str">
            <v>H98269</v>
          </cell>
          <cell r="B25784" t="str">
            <v xml:space="preserve">НС-1291942 </v>
          </cell>
        </row>
        <row r="25785">
          <cell r="A25785" t="str">
            <v>ACS 73 П10-10628</v>
          </cell>
          <cell r="B25785" t="str">
            <v xml:space="preserve">НС-1291943 </v>
          </cell>
        </row>
        <row r="25786">
          <cell r="A25786" t="str">
            <v>MIG 50-160/55 (DP 750)</v>
          </cell>
          <cell r="B25786" t="str">
            <v xml:space="preserve">НС-1291949 </v>
          </cell>
        </row>
        <row r="25787">
          <cell r="A25787" t="str">
            <v>193462TCAEY265</v>
          </cell>
          <cell r="B25787" t="str">
            <v xml:space="preserve">НС-1291950 </v>
          </cell>
        </row>
        <row r="25788">
          <cell r="A25788" t="str">
            <v>193462K</v>
          </cell>
          <cell r="B25788" t="str">
            <v xml:space="preserve">НС-1291951 </v>
          </cell>
        </row>
        <row r="25789">
          <cell r="A25789" t="str">
            <v>202755DV385</v>
          </cell>
          <cell r="B25789" t="str">
            <v xml:space="preserve">НС-1291963 </v>
          </cell>
        </row>
        <row r="25790">
          <cell r="A25790" t="str">
            <v>202755DV432</v>
          </cell>
          <cell r="B25790" t="str">
            <v xml:space="preserve">НС-1291964 </v>
          </cell>
        </row>
        <row r="25791">
          <cell r="A25791" t="str">
            <v>E27 A84 451</v>
          </cell>
          <cell r="B25791" t="str">
            <v xml:space="preserve">НС-1292002 </v>
          </cell>
        </row>
        <row r="25792">
          <cell r="A25792" t="str">
            <v>HW 400*200-2</v>
          </cell>
          <cell r="B25792" t="str">
            <v xml:space="preserve">НС-1292016 </v>
          </cell>
        </row>
        <row r="25793">
          <cell r="A25793" t="str">
            <v>E22J98375</v>
          </cell>
          <cell r="B25793" t="str">
            <v xml:space="preserve">НС-1292038 </v>
          </cell>
        </row>
        <row r="25794">
          <cell r="A25794" t="str">
            <v>ACC006075</v>
          </cell>
          <cell r="B25794" t="str">
            <v xml:space="preserve">НС-1292048 </v>
          </cell>
        </row>
        <row r="25795">
          <cell r="A25795" t="str">
            <v>ACC006076</v>
          </cell>
          <cell r="B25795" t="str">
            <v xml:space="preserve">НС-1292049 </v>
          </cell>
        </row>
        <row r="25796">
          <cell r="A25796" t="str">
            <v>ACC004272</v>
          </cell>
          <cell r="B25796" t="str">
            <v xml:space="preserve">НС-1292072 </v>
          </cell>
        </row>
        <row r="25797">
          <cell r="A25797" t="str">
            <v>ACC004271</v>
          </cell>
          <cell r="B25797" t="str">
            <v xml:space="preserve">НС-1292078 </v>
          </cell>
        </row>
        <row r="25798">
          <cell r="A25798" t="str">
            <v>AHU000642</v>
          </cell>
          <cell r="B25798" t="str">
            <v xml:space="preserve">НС-1292094 </v>
          </cell>
        </row>
        <row r="25799">
          <cell r="A25799" t="str">
            <v>AHU000982</v>
          </cell>
          <cell r="B25799" t="str">
            <v xml:space="preserve">НС-1292132 </v>
          </cell>
        </row>
        <row r="25800">
          <cell r="A25800" t="str">
            <v>PTL BC 30 C</v>
          </cell>
          <cell r="B25800" t="str">
            <v xml:space="preserve">НС-1292133 </v>
          </cell>
        </row>
        <row r="25801">
          <cell r="A25801" t="str">
            <v>SW-42 S8FKY</v>
          </cell>
          <cell r="B25801" t="str">
            <v xml:space="preserve">НС-1292138 </v>
          </cell>
        </row>
        <row r="25802">
          <cell r="A25802" t="str">
            <v>ZXB909464</v>
          </cell>
          <cell r="B25802" t="str">
            <v xml:space="preserve">НС-1292140 </v>
          </cell>
        </row>
        <row r="25803">
          <cell r="A25803" t="str">
            <v>ZXB911086</v>
          </cell>
          <cell r="B25803" t="str">
            <v xml:space="preserve">НС-1292144 </v>
          </cell>
        </row>
        <row r="25804">
          <cell r="A25804" t="str">
            <v>ZXB887984</v>
          </cell>
          <cell r="B25804" t="str">
            <v xml:space="preserve">НС-1292155 </v>
          </cell>
        </row>
        <row r="25805">
          <cell r="A25805" t="str">
            <v>ZCS-E15-YF1-RC</v>
          </cell>
          <cell r="B25805" t="str">
            <v xml:space="preserve">НС-1292159 </v>
          </cell>
        </row>
        <row r="25806">
          <cell r="A25806" t="str">
            <v>AHU000988</v>
          </cell>
          <cell r="B25806" t="str">
            <v xml:space="preserve">НС-1292397 </v>
          </cell>
        </row>
        <row r="25807">
          <cell r="A25807" t="str">
            <v>2015026</v>
          </cell>
          <cell r="B25807" t="str">
            <v xml:space="preserve">НС-1292401 </v>
          </cell>
        </row>
        <row r="25808">
          <cell r="A25808" t="str">
            <v>2111155</v>
          </cell>
          <cell r="B25808" t="str">
            <v xml:space="preserve">НС-1292402 </v>
          </cell>
        </row>
        <row r="25809">
          <cell r="A25809" t="str">
            <v>2104920</v>
          </cell>
          <cell r="B25809" t="str">
            <v xml:space="preserve">НС-1292404 </v>
          </cell>
        </row>
        <row r="25810">
          <cell r="A25810" t="str">
            <v>1912316</v>
          </cell>
          <cell r="B25810" t="str">
            <v xml:space="preserve">НС-1292406 </v>
          </cell>
        </row>
        <row r="25811">
          <cell r="A25811" t="str">
            <v>1877179</v>
          </cell>
          <cell r="B25811" t="str">
            <v xml:space="preserve">НС-1292407 </v>
          </cell>
        </row>
        <row r="25812">
          <cell r="A25812" t="str">
            <v>1899433</v>
          </cell>
          <cell r="B25812" t="str">
            <v xml:space="preserve">НС-1292408 </v>
          </cell>
        </row>
        <row r="25813">
          <cell r="A25813" t="str">
            <v>1980925</v>
          </cell>
          <cell r="B25813" t="str">
            <v xml:space="preserve">НС-1292410 </v>
          </cell>
        </row>
        <row r="25814">
          <cell r="A25814" t="str">
            <v>1980932</v>
          </cell>
          <cell r="B25814" t="str">
            <v xml:space="preserve">НС-1292411 </v>
          </cell>
        </row>
        <row r="25815">
          <cell r="A25815" t="str">
            <v>1980924</v>
          </cell>
          <cell r="B25815" t="str">
            <v xml:space="preserve">НС-1292413 </v>
          </cell>
        </row>
        <row r="25816">
          <cell r="A25816" t="str">
            <v>1981953</v>
          </cell>
          <cell r="B25816" t="str">
            <v xml:space="preserve">НС-1292414 </v>
          </cell>
        </row>
        <row r="25817">
          <cell r="A25817" t="str">
            <v>1982477</v>
          </cell>
          <cell r="B25817" t="str">
            <v xml:space="preserve">НС-1292415 </v>
          </cell>
        </row>
        <row r="25818">
          <cell r="A25818" t="str">
            <v>1982478</v>
          </cell>
          <cell r="B25818" t="str">
            <v xml:space="preserve">НС-1292416 </v>
          </cell>
        </row>
        <row r="25819">
          <cell r="A25819" t="str">
            <v>16026200005182</v>
          </cell>
          <cell r="B25819" t="str">
            <v xml:space="preserve">НС-1292417 </v>
          </cell>
        </row>
        <row r="25820">
          <cell r="A25820" t="str">
            <v>1982482</v>
          </cell>
          <cell r="B25820" t="str">
            <v xml:space="preserve">НС-1292418 </v>
          </cell>
        </row>
        <row r="25821">
          <cell r="A25821" t="str">
            <v>ZXB917215</v>
          </cell>
          <cell r="B25821" t="str">
            <v xml:space="preserve">НС-1292430 </v>
          </cell>
        </row>
        <row r="25822">
          <cell r="A25822" t="str">
            <v>ACC000488</v>
          </cell>
          <cell r="B25822" t="str">
            <v xml:space="preserve">НС-1292457 </v>
          </cell>
        </row>
        <row r="25823">
          <cell r="A25823" t="str">
            <v>ZSPCRBB0005</v>
          </cell>
          <cell r="B25823" t="str">
            <v xml:space="preserve">НС-1292548 </v>
          </cell>
        </row>
        <row r="25824">
          <cell r="A25824" t="str">
            <v>RCB 150 LUX</v>
          </cell>
          <cell r="B25824" t="str">
            <v xml:space="preserve">НС-1292551 </v>
          </cell>
        </row>
        <row r="25825">
          <cell r="A25825" t="str">
            <v>810701797</v>
          </cell>
          <cell r="B25825" t="str">
            <v xml:space="preserve">НС-1292568 </v>
          </cell>
        </row>
        <row r="25826">
          <cell r="A25826" t="str">
            <v>AHU001353</v>
          </cell>
          <cell r="B25826" t="str">
            <v xml:space="preserve">НС-1292570 </v>
          </cell>
        </row>
        <row r="25827">
          <cell r="A25827" t="str">
            <v>1175032001B_</v>
          </cell>
          <cell r="B25827" t="str">
            <v xml:space="preserve">НС-1292571 </v>
          </cell>
        </row>
        <row r="25828">
          <cell r="A25828" t="str">
            <v>810701460A</v>
          </cell>
          <cell r="B25828" t="str">
            <v xml:space="preserve">НС-1292595 </v>
          </cell>
        </row>
        <row r="25829">
          <cell r="A25829" t="str">
            <v>810701981</v>
          </cell>
          <cell r="B25829" t="str">
            <v xml:space="preserve">НС-1292596 </v>
          </cell>
        </row>
        <row r="25830">
          <cell r="A25830" t="str">
            <v>810900562D</v>
          </cell>
          <cell r="B25830" t="str">
            <v xml:space="preserve">НС-1292597 </v>
          </cell>
        </row>
        <row r="25831">
          <cell r="A25831" t="str">
            <v>811202036</v>
          </cell>
          <cell r="B25831" t="str">
            <v xml:space="preserve">НС-1292598 </v>
          </cell>
        </row>
        <row r="25832">
          <cell r="A25832" t="str">
            <v>810701555A</v>
          </cell>
          <cell r="B25832" t="str">
            <v xml:space="preserve">НС-1292599 </v>
          </cell>
        </row>
        <row r="25833">
          <cell r="A25833" t="str">
            <v>810701449</v>
          </cell>
          <cell r="B25833" t="str">
            <v xml:space="preserve">НС-1292603 </v>
          </cell>
        </row>
        <row r="25834">
          <cell r="A25834" t="str">
            <v>810701452</v>
          </cell>
          <cell r="B25834" t="str">
            <v xml:space="preserve">НС-1292605 </v>
          </cell>
        </row>
        <row r="25835">
          <cell r="A25835" t="str">
            <v>811201782</v>
          </cell>
          <cell r="B25835" t="str">
            <v xml:space="preserve">НС-1292608 </v>
          </cell>
        </row>
        <row r="25836">
          <cell r="A25836" t="str">
            <v>811201982</v>
          </cell>
          <cell r="B25836" t="str">
            <v xml:space="preserve">НС-1292609 </v>
          </cell>
        </row>
        <row r="25837">
          <cell r="A25837" t="str">
            <v>811202026</v>
          </cell>
          <cell r="B25837" t="str">
            <v xml:space="preserve">НС-1292611 </v>
          </cell>
        </row>
        <row r="25838">
          <cell r="A25838" t="str">
            <v>811201863</v>
          </cell>
          <cell r="B25838" t="str">
            <v xml:space="preserve">НС-1292614 </v>
          </cell>
        </row>
        <row r="25839">
          <cell r="A25839" t="str">
            <v>811201862</v>
          </cell>
          <cell r="B25839" t="str">
            <v xml:space="preserve">НС-1292615 </v>
          </cell>
        </row>
        <row r="25840">
          <cell r="A25840" t="str">
            <v>811201912</v>
          </cell>
          <cell r="B25840" t="str">
            <v xml:space="preserve">НС-1292616 </v>
          </cell>
        </row>
        <row r="25841">
          <cell r="A25841" t="str">
            <v>810701672C</v>
          </cell>
          <cell r="B25841" t="str">
            <v xml:space="preserve">НС-1292617 </v>
          </cell>
        </row>
        <row r="25842">
          <cell r="A25842" t="str">
            <v>1170020028AC</v>
          </cell>
          <cell r="B25842" t="str">
            <v xml:space="preserve">НС-1292618 </v>
          </cell>
        </row>
        <row r="25843">
          <cell r="A25843" t="str">
            <v>92014-000059</v>
          </cell>
          <cell r="B25843" t="str">
            <v xml:space="preserve">НС-1292619 </v>
          </cell>
        </row>
        <row r="25844">
          <cell r="A25844" t="str">
            <v>810701510</v>
          </cell>
          <cell r="B25844" t="str">
            <v xml:space="preserve">НС-1292620 </v>
          </cell>
        </row>
        <row r="25845">
          <cell r="A25845" t="str">
            <v>810900031</v>
          </cell>
          <cell r="B25845" t="str">
            <v xml:space="preserve">НС-1292621 </v>
          </cell>
        </row>
        <row r="25846">
          <cell r="A25846" t="str">
            <v>810701674</v>
          </cell>
          <cell r="B25846" t="str">
            <v xml:space="preserve">НС-1292622 </v>
          </cell>
        </row>
        <row r="25847">
          <cell r="A25847" t="str">
            <v>42004-000168</v>
          </cell>
          <cell r="B25847" t="str">
            <v xml:space="preserve">НС-1292623 </v>
          </cell>
        </row>
        <row r="25848">
          <cell r="A25848" t="str">
            <v>810700040</v>
          </cell>
          <cell r="B25848" t="str">
            <v xml:space="preserve">НС-1292624 </v>
          </cell>
        </row>
        <row r="25849">
          <cell r="A25849" t="str">
            <v>810701676</v>
          </cell>
          <cell r="B25849" t="str">
            <v xml:space="preserve">НС-1292625 </v>
          </cell>
        </row>
        <row r="25850">
          <cell r="A25850" t="str">
            <v>811200033</v>
          </cell>
          <cell r="B25850" t="str">
            <v xml:space="preserve">НС-1292626 </v>
          </cell>
        </row>
        <row r="25851">
          <cell r="A25851" t="str">
            <v>811200058</v>
          </cell>
          <cell r="B25851" t="str">
            <v xml:space="preserve">НС-1292627 </v>
          </cell>
        </row>
        <row r="25852">
          <cell r="A25852" t="str">
            <v>811200205</v>
          </cell>
          <cell r="B25852" t="str">
            <v xml:space="preserve">НС-1292629 </v>
          </cell>
        </row>
        <row r="25853">
          <cell r="A25853" t="str">
            <v>810701673</v>
          </cell>
          <cell r="B25853" t="str">
            <v xml:space="preserve">НС-1292630 </v>
          </cell>
        </row>
        <row r="25854">
          <cell r="A25854" t="str">
            <v>811201909</v>
          </cell>
          <cell r="B25854" t="str">
            <v xml:space="preserve">НС-1292631 </v>
          </cell>
        </row>
        <row r="25855">
          <cell r="A25855" t="str">
            <v>811200190</v>
          </cell>
          <cell r="B25855" t="str">
            <v xml:space="preserve">НС-1292632 </v>
          </cell>
        </row>
        <row r="25856">
          <cell r="A25856" t="str">
            <v>811200188</v>
          </cell>
          <cell r="B25856" t="str">
            <v xml:space="preserve">НС-1292633 </v>
          </cell>
        </row>
        <row r="25857">
          <cell r="A25857" t="str">
            <v>3141A20037K</v>
          </cell>
          <cell r="B25857" t="str">
            <v xml:space="preserve">НС-1292642 </v>
          </cell>
        </row>
        <row r="25858">
          <cell r="A25858" t="str">
            <v>3550A20510A</v>
          </cell>
          <cell r="B25858" t="str">
            <v xml:space="preserve">НС-1292643 </v>
          </cell>
        </row>
        <row r="25859">
          <cell r="A25859" t="str">
            <v>AS-10UR4SYDTVG</v>
          </cell>
          <cell r="B25859" t="str">
            <v xml:space="preserve">НС-1292692 </v>
          </cell>
        </row>
        <row r="25860">
          <cell r="A25860" t="str">
            <v>AS-10UR4SYDTVW</v>
          </cell>
          <cell r="B25860" t="str">
            <v xml:space="preserve">НС-1292693 </v>
          </cell>
        </row>
        <row r="25861">
          <cell r="A25861" t="str">
            <v>AS-13UR4SYDTVG</v>
          </cell>
          <cell r="B25861" t="str">
            <v xml:space="preserve">НС-1292694 </v>
          </cell>
        </row>
        <row r="25862">
          <cell r="A25862" t="str">
            <v>AS-13UR4SYDTVW</v>
          </cell>
          <cell r="B25862" t="str">
            <v xml:space="preserve">НС-1292696 </v>
          </cell>
        </row>
        <row r="25863">
          <cell r="A25863" t="str">
            <v>AS-18UW4SXATV07G</v>
          </cell>
          <cell r="B25863" t="str">
            <v xml:space="preserve">НС-1292699 </v>
          </cell>
        </row>
        <row r="25864">
          <cell r="A25864" t="str">
            <v>AS-18UW4SXATV07W</v>
          </cell>
          <cell r="B25864" t="str">
            <v xml:space="preserve">НС-1292700 </v>
          </cell>
        </row>
        <row r="25865">
          <cell r="A25865" t="str">
            <v>AS-24UW4SDBTV10G</v>
          </cell>
          <cell r="B25865" t="str">
            <v xml:space="preserve">НС-1292706 </v>
          </cell>
        </row>
        <row r="25866">
          <cell r="A25866" t="str">
            <v>AS-24UW4SDBTV10W</v>
          </cell>
          <cell r="B25866" t="str">
            <v xml:space="preserve">НС-1292707 </v>
          </cell>
        </row>
        <row r="25867">
          <cell r="A25867" t="str">
            <v>BSGR/in-07HN1</v>
          </cell>
          <cell r="B25867" t="str">
            <v xml:space="preserve">НС-1292799 </v>
          </cell>
        </row>
        <row r="25868">
          <cell r="A25868" t="str">
            <v>BSGR/out-07HN1</v>
          </cell>
          <cell r="B25868" t="str">
            <v xml:space="preserve">НС-1292806 </v>
          </cell>
        </row>
        <row r="25869">
          <cell r="A25869" t="str">
            <v>92007-005463</v>
          </cell>
          <cell r="B25869" t="str">
            <v xml:space="preserve">НС-1292917 </v>
          </cell>
        </row>
        <row r="25870">
          <cell r="A25870" t="str">
            <v>2028374DDS20(А)</v>
          </cell>
          <cell r="B25870" t="str">
            <v xml:space="preserve">НС-1292929 </v>
          </cell>
        </row>
        <row r="25871">
          <cell r="A25871" t="str">
            <v>ZXB919606</v>
          </cell>
          <cell r="B25871" t="str">
            <v xml:space="preserve">НС-1293034 </v>
          </cell>
        </row>
        <row r="25872">
          <cell r="A25872" t="str">
            <v>ZXB919607</v>
          </cell>
          <cell r="B25872" t="str">
            <v xml:space="preserve">НС-1293038 </v>
          </cell>
        </row>
        <row r="25873">
          <cell r="A25873" t="str">
            <v>ZXB919609</v>
          </cell>
          <cell r="B25873" t="str">
            <v xml:space="preserve">НС-1293040 </v>
          </cell>
        </row>
        <row r="25874">
          <cell r="A25874" t="str">
            <v>ZXB919610</v>
          </cell>
          <cell r="B25874" t="str">
            <v xml:space="preserve">НС-1293041 </v>
          </cell>
        </row>
        <row r="25875">
          <cell r="A25875" t="str">
            <v>ZXB919612</v>
          </cell>
          <cell r="B25875" t="str">
            <v xml:space="preserve">НС-1293044 </v>
          </cell>
        </row>
        <row r="25876">
          <cell r="A25876" t="str">
            <v>ZXB919613</v>
          </cell>
          <cell r="B25876" t="str">
            <v xml:space="preserve">НС-1293047 </v>
          </cell>
        </row>
        <row r="25877">
          <cell r="A25877" t="str">
            <v>ZXB919614</v>
          </cell>
          <cell r="B25877" t="str">
            <v xml:space="preserve">НС-1293052 </v>
          </cell>
        </row>
        <row r="25878">
          <cell r="A25878" t="str">
            <v>ZXB919608</v>
          </cell>
          <cell r="B25878" t="str">
            <v xml:space="preserve">НС-1293054 </v>
          </cell>
        </row>
        <row r="25879">
          <cell r="A25879" t="str">
            <v>ZCS-P-W-Y4-Y4</v>
          </cell>
          <cell r="B25879" t="str">
            <v xml:space="preserve">НС-1293292 </v>
          </cell>
        </row>
        <row r="25880">
          <cell r="A25880" t="str">
            <v>ZCS-E6,4-DX-YF4-YF4</v>
          </cell>
          <cell r="B25880" t="str">
            <v xml:space="preserve">НС-1293296 </v>
          </cell>
        </row>
        <row r="25881">
          <cell r="A25881" t="str">
            <v>ZPVP 800 P EU5+EU5</v>
          </cell>
          <cell r="B25881" t="str">
            <v xml:space="preserve">НС-1293313 </v>
          </cell>
        </row>
        <row r="25882">
          <cell r="A25882" t="str">
            <v>RC-TWS21HN/IN</v>
          </cell>
          <cell r="B25882" t="str">
            <v xml:space="preserve">НС-1293583 </v>
          </cell>
        </row>
        <row r="25883">
          <cell r="A25883" t="str">
            <v>RC-TWS21HN/OUT</v>
          </cell>
          <cell r="B25883" t="str">
            <v xml:space="preserve">НС-1293584 </v>
          </cell>
        </row>
        <row r="25884">
          <cell r="A25884" t="str">
            <v>RC-TWS25HN/IN</v>
          </cell>
          <cell r="B25884" t="str">
            <v xml:space="preserve">НС-1293585 </v>
          </cell>
        </row>
        <row r="25885">
          <cell r="A25885" t="str">
            <v>ACS 181 П1-10500</v>
          </cell>
          <cell r="B25885" t="str">
            <v xml:space="preserve">НС-1293586 </v>
          </cell>
        </row>
        <row r="25886">
          <cell r="A25886" t="str">
            <v>RC-TWS25HN/OUT</v>
          </cell>
          <cell r="B25886" t="str">
            <v xml:space="preserve">НС-1293589 </v>
          </cell>
        </row>
        <row r="25887">
          <cell r="A25887" t="str">
            <v>ACS 631 П1*-10500</v>
          </cell>
          <cell r="B25887" t="str">
            <v xml:space="preserve">НС-1293590 </v>
          </cell>
        </row>
        <row r="25888">
          <cell r="A25888" t="str">
            <v>RC-TWS30HN/IN</v>
          </cell>
          <cell r="B25888" t="str">
            <v xml:space="preserve">НС-1293592 </v>
          </cell>
        </row>
        <row r="25889">
          <cell r="A25889" t="str">
            <v>RC-TWS30HN/OUT</v>
          </cell>
          <cell r="B25889" t="str">
            <v xml:space="preserve">НС-1293593 </v>
          </cell>
        </row>
        <row r="25890">
          <cell r="A25890" t="str">
            <v>RC-TWS39HN/IN</v>
          </cell>
          <cell r="B25890" t="str">
            <v xml:space="preserve">НС-1293594 </v>
          </cell>
        </row>
        <row r="25891">
          <cell r="A25891" t="str">
            <v>ACS 181 П2-10500</v>
          </cell>
          <cell r="B25891" t="str">
            <v xml:space="preserve">НС-1293595 </v>
          </cell>
        </row>
        <row r="25892">
          <cell r="A25892" t="str">
            <v>RC-TWS39HN/OUT</v>
          </cell>
          <cell r="B25892" t="str">
            <v xml:space="preserve">НС-1293596 </v>
          </cell>
        </row>
        <row r="25893">
          <cell r="A25893" t="str">
            <v>ACS 501 П3-10500</v>
          </cell>
          <cell r="B25893" t="str">
            <v xml:space="preserve">НС-1293597 </v>
          </cell>
        </row>
        <row r="25894">
          <cell r="A25894" t="str">
            <v>ACS 501 П4-10500</v>
          </cell>
          <cell r="B25894" t="str">
            <v xml:space="preserve">НС-1293598 </v>
          </cell>
        </row>
        <row r="25895">
          <cell r="A25895" t="str">
            <v>AHU001350</v>
          </cell>
          <cell r="B25895" t="str">
            <v xml:space="preserve">НС-1293622 </v>
          </cell>
        </row>
        <row r="25896">
          <cell r="A25896" t="str">
            <v>ACS 501 П5-10500</v>
          </cell>
          <cell r="B25896" t="str">
            <v xml:space="preserve">НС-1293636 </v>
          </cell>
        </row>
        <row r="25897">
          <cell r="A25897" t="str">
            <v>ACS 501 П6-10500</v>
          </cell>
          <cell r="B25897" t="str">
            <v xml:space="preserve">НС-1293637 </v>
          </cell>
        </row>
        <row r="25898">
          <cell r="A25898" t="str">
            <v>ACS 451 П7-10500</v>
          </cell>
          <cell r="B25898" t="str">
            <v xml:space="preserve">НС-1293639 </v>
          </cell>
        </row>
        <row r="25899">
          <cell r="A25899" t="str">
            <v>ACS 121 П8-10500</v>
          </cell>
          <cell r="B25899" t="str">
            <v xml:space="preserve">НС-1293642 </v>
          </cell>
        </row>
        <row r="25900">
          <cell r="A25900" t="str">
            <v>ZCS-W-YF5_(CRBT)</v>
          </cell>
          <cell r="B25900" t="str">
            <v xml:space="preserve">НС-1293651 </v>
          </cell>
        </row>
        <row r="25901">
          <cell r="A25901" t="str">
            <v>ZCS-W-YF9_(CRHT_SZ)</v>
          </cell>
          <cell r="B25901" t="str">
            <v xml:space="preserve">НС-1293653 </v>
          </cell>
        </row>
        <row r="25902">
          <cell r="A25902" t="str">
            <v>ZFC 1290x650</v>
          </cell>
          <cell r="B25902" t="str">
            <v xml:space="preserve">НС-1293654 </v>
          </cell>
        </row>
        <row r="25903">
          <cell r="A25903" t="str">
            <v>ZCS-W-YF7_(CRBT)</v>
          </cell>
          <cell r="B25903" t="str">
            <v xml:space="preserve">НС-1293655 </v>
          </cell>
        </row>
        <row r="25904">
          <cell r="A25904" t="str">
            <v>ZCS-W-YF8_(CRBT)</v>
          </cell>
          <cell r="B25904" t="str">
            <v xml:space="preserve">НС-1293657 </v>
          </cell>
        </row>
        <row r="25905">
          <cell r="A25905" t="str">
            <v>ZFC 2100x850</v>
          </cell>
          <cell r="B25905" t="str">
            <v xml:space="preserve">НС-1293658 </v>
          </cell>
        </row>
        <row r="25906">
          <cell r="A25906" t="str">
            <v>ZCS-W-YF4_(CRHT)</v>
          </cell>
          <cell r="B25906" t="str">
            <v xml:space="preserve">НС-1293661 </v>
          </cell>
        </row>
        <row r="25907">
          <cell r="A25907" t="str">
            <v>ZFC 1810x1400</v>
          </cell>
          <cell r="B25907" t="str">
            <v xml:space="preserve">НС-1293662 </v>
          </cell>
        </row>
        <row r="25908">
          <cell r="A25908" t="str">
            <v>ZCS-W-YF7_(CRHT)</v>
          </cell>
          <cell r="B25908" t="str">
            <v xml:space="preserve">НС-1293664 </v>
          </cell>
        </row>
        <row r="25909">
          <cell r="A25909" t="str">
            <v>ZFC 1810x750</v>
          </cell>
          <cell r="B25909" t="str">
            <v xml:space="preserve">НС-1293666 </v>
          </cell>
        </row>
        <row r="25910">
          <cell r="A25910" t="str">
            <v>ZCS-W-YF8_(CRHT)</v>
          </cell>
          <cell r="B25910" t="str">
            <v xml:space="preserve">НС-1293669 </v>
          </cell>
        </row>
        <row r="25911">
          <cell r="A25911" t="str">
            <v>ZFC 1610x450</v>
          </cell>
          <cell r="B25911" t="str">
            <v xml:space="preserve">НС-1293670 </v>
          </cell>
        </row>
        <row r="25912">
          <cell r="A25912" t="str">
            <v>ZCS-W-YF5_(CRHT)</v>
          </cell>
          <cell r="B25912" t="str">
            <v xml:space="preserve">НС-1293673 </v>
          </cell>
        </row>
        <row r="25913">
          <cell r="A25913" t="str">
            <v>ZFC 1020x450</v>
          </cell>
          <cell r="B25913" t="str">
            <v xml:space="preserve">НС-1293674 </v>
          </cell>
        </row>
        <row r="25914">
          <cell r="A25914" t="str">
            <v>ZSSK 1810х1400</v>
          </cell>
          <cell r="B25914" t="str">
            <v xml:space="preserve">НС-1293677 </v>
          </cell>
        </row>
        <row r="25915">
          <cell r="A25915" t="str">
            <v>ВР-80-70-9,0-8-1,1Дн</v>
          </cell>
          <cell r="B25915" t="str">
            <v xml:space="preserve">НС-1293688 </v>
          </cell>
        </row>
        <row r="25916">
          <cell r="A25916" t="str">
            <v>ZXB918370</v>
          </cell>
          <cell r="B25916" t="str">
            <v xml:space="preserve">НС-1293691 </v>
          </cell>
        </row>
        <row r="25917">
          <cell r="A25917" t="str">
            <v>ZXB918378</v>
          </cell>
          <cell r="B25917" t="str">
            <v xml:space="preserve">НС-1293727 </v>
          </cell>
        </row>
        <row r="25918">
          <cell r="A25918" t="str">
            <v>nEXB80000022660</v>
          </cell>
          <cell r="B25918" t="str">
            <v xml:space="preserve">НС-1293748 </v>
          </cell>
        </row>
        <row r="25919">
          <cell r="A25919" t="str">
            <v>E22 C92 300</v>
          </cell>
          <cell r="B25919" t="str">
            <v xml:space="preserve">НС-1293758 </v>
          </cell>
        </row>
        <row r="25920">
          <cell r="A25920" t="str">
            <v>1312360AXX 1м</v>
          </cell>
          <cell r="B25920" t="str">
            <v xml:space="preserve">НС-1293760 </v>
          </cell>
        </row>
        <row r="25921">
          <cell r="A25921" t="str">
            <v>E22 J98 620</v>
          </cell>
          <cell r="B25921" t="str">
            <v xml:space="preserve">НС-1293780 </v>
          </cell>
        </row>
        <row r="25922">
          <cell r="A25922" t="str">
            <v>E22 B14 900</v>
          </cell>
          <cell r="B25922" t="str">
            <v xml:space="preserve">НС-1293847 </v>
          </cell>
        </row>
        <row r="25923">
          <cell r="A25923" t="str">
            <v>ZVV-1В</v>
          </cell>
          <cell r="B25923" t="str">
            <v xml:space="preserve">НС-1293882 </v>
          </cell>
        </row>
        <row r="25924">
          <cell r="A25924" t="str">
            <v>NT081</v>
          </cell>
          <cell r="B25924" t="str">
            <v xml:space="preserve">НС-1293903 </v>
          </cell>
        </row>
        <row r="25925">
          <cell r="A25925" t="str">
            <v>E22 C95 340</v>
          </cell>
          <cell r="B25925" t="str">
            <v xml:space="preserve">НС-1293957 </v>
          </cell>
        </row>
        <row r="25926">
          <cell r="A25926" t="str">
            <v>Артикул A011E</v>
          </cell>
          <cell r="B25926" t="str">
            <v xml:space="preserve">НС-1294027 </v>
          </cell>
        </row>
        <row r="25927">
          <cell r="A25927" t="str">
            <v>Артикул A012A</v>
          </cell>
          <cell r="B25927" t="str">
            <v xml:space="preserve">НС-1294028 </v>
          </cell>
        </row>
        <row r="25928">
          <cell r="A25928" t="str">
            <v>ACC002563</v>
          </cell>
          <cell r="B25928" t="str">
            <v xml:space="preserve">НС-1294172 </v>
          </cell>
        </row>
        <row r="25929">
          <cell r="A25929" t="str">
            <v>HYGR20</v>
          </cell>
          <cell r="B25929" t="str">
            <v xml:space="preserve">НС-1294175 </v>
          </cell>
        </row>
        <row r="25930">
          <cell r="A25930" t="str">
            <v>ZXB923078</v>
          </cell>
          <cell r="B25930" t="str">
            <v xml:space="preserve">НС-1294192 </v>
          </cell>
        </row>
        <row r="25931">
          <cell r="A25931" t="str">
            <v>ZXB923577</v>
          </cell>
          <cell r="B25931" t="str">
            <v xml:space="preserve">НС-1294205 </v>
          </cell>
        </row>
        <row r="25932">
          <cell r="A25932" t="str">
            <v>HYRE-Z01H</v>
          </cell>
          <cell r="B25932" t="str">
            <v xml:space="preserve">НС-1294220 </v>
          </cell>
        </row>
        <row r="25933">
          <cell r="A25933" t="str">
            <v>HYRE-T03H</v>
          </cell>
          <cell r="B25933" t="str">
            <v xml:space="preserve">НС-1294221 </v>
          </cell>
        </row>
        <row r="25934">
          <cell r="A25934" t="str">
            <v>E22 Y87 451</v>
          </cell>
          <cell r="B25934" t="str">
            <v xml:space="preserve">НС-1294266 </v>
          </cell>
        </row>
        <row r="25935">
          <cell r="A25935" t="str">
            <v>RM-FL26CH-E</v>
          </cell>
          <cell r="B25935" t="str">
            <v xml:space="preserve">НС-1294268 </v>
          </cell>
        </row>
        <row r="25936">
          <cell r="A25936" t="str">
            <v>ZXB922905</v>
          </cell>
          <cell r="B25936" t="str">
            <v xml:space="preserve">НС-1294461 </v>
          </cell>
        </row>
        <row r="25937">
          <cell r="A25937" t="str">
            <v>ZXB922917</v>
          </cell>
          <cell r="B25937" t="str">
            <v xml:space="preserve">НС-1294462 </v>
          </cell>
        </row>
        <row r="25938">
          <cell r="A25938" t="str">
            <v>ZXB922918</v>
          </cell>
          <cell r="B25938" t="str">
            <v xml:space="preserve">НС-1294463 </v>
          </cell>
        </row>
        <row r="25939">
          <cell r="A25939" t="str">
            <v>ZXB922919</v>
          </cell>
          <cell r="B25939" t="str">
            <v xml:space="preserve">НС-1294464 </v>
          </cell>
        </row>
        <row r="25940">
          <cell r="A25940" t="str">
            <v>RCI-VNI22HN/IN</v>
          </cell>
          <cell r="B25940" t="str">
            <v xml:space="preserve">НС-1294508 </v>
          </cell>
        </row>
        <row r="25941">
          <cell r="A25941" t="str">
            <v>RCI-VNI22HN/OUT</v>
          </cell>
          <cell r="B25941" t="str">
            <v xml:space="preserve">НС-1294509 </v>
          </cell>
        </row>
        <row r="25942">
          <cell r="A25942" t="str">
            <v>RCI-VNI29HN/IN</v>
          </cell>
          <cell r="B25942" t="str">
            <v xml:space="preserve">НС-1294510 </v>
          </cell>
        </row>
        <row r="25943">
          <cell r="A25943" t="str">
            <v>RCI-VNI29HN/OUT</v>
          </cell>
          <cell r="B25943" t="str">
            <v xml:space="preserve">НС-1294511 </v>
          </cell>
        </row>
        <row r="25944">
          <cell r="A25944" t="str">
            <v>RCI-VNI37HN/IN</v>
          </cell>
          <cell r="B25944" t="str">
            <v xml:space="preserve">НС-1294512 </v>
          </cell>
        </row>
        <row r="25945">
          <cell r="A25945" t="str">
            <v>RM-EG17CH-E</v>
          </cell>
          <cell r="B25945" t="str">
            <v xml:space="preserve">НС-1294515 </v>
          </cell>
        </row>
        <row r="25946">
          <cell r="A25946" t="str">
            <v>RCI-VNI37HN/OUT</v>
          </cell>
          <cell r="B25946" t="str">
            <v xml:space="preserve">НС-1294516 </v>
          </cell>
        </row>
        <row r="25947">
          <cell r="A25947" t="str">
            <v>RCI-VNI57HN/IN</v>
          </cell>
          <cell r="B25947" t="str">
            <v xml:space="preserve">НС-1294517 </v>
          </cell>
        </row>
        <row r="25948">
          <cell r="A25948" t="str">
            <v>RCI-VNI57HN/OUT</v>
          </cell>
          <cell r="B25948" t="str">
            <v xml:space="preserve">НС-1294518 </v>
          </cell>
        </row>
        <row r="25949">
          <cell r="A25949" t="str">
            <v>ZXB924461</v>
          </cell>
          <cell r="B25949" t="str">
            <v xml:space="preserve">НС-1294558 </v>
          </cell>
        </row>
        <row r="25950">
          <cell r="A25950" t="str">
            <v>ZXB920563</v>
          </cell>
          <cell r="B25950" t="str">
            <v xml:space="preserve">НС-1294559 </v>
          </cell>
        </row>
        <row r="25951">
          <cell r="A25951" t="str">
            <v>ZXB924464</v>
          </cell>
          <cell r="B25951" t="str">
            <v xml:space="preserve">НС-1294560 </v>
          </cell>
        </row>
        <row r="25952">
          <cell r="A25952" t="str">
            <v>ZCS-E135</v>
          </cell>
          <cell r="B25952" t="str">
            <v xml:space="preserve">НС-1294561 </v>
          </cell>
        </row>
        <row r="25953">
          <cell r="A25953" t="str">
            <v>ZCS-E27</v>
          </cell>
          <cell r="B25953" t="str">
            <v xml:space="preserve">НС-1294562 </v>
          </cell>
        </row>
        <row r="25954">
          <cell r="A25954" t="str">
            <v>ZCS-E6,4</v>
          </cell>
          <cell r="B25954" t="str">
            <v xml:space="preserve">НС-1294563 </v>
          </cell>
        </row>
        <row r="25955">
          <cell r="A25955" t="str">
            <v>ZXB925271</v>
          </cell>
          <cell r="B25955" t="str">
            <v xml:space="preserve">НС-1294581 </v>
          </cell>
        </row>
        <row r="25956">
          <cell r="A25956" t="str">
            <v>ZXB925274</v>
          </cell>
          <cell r="B25956" t="str">
            <v xml:space="preserve">НС-1294585 </v>
          </cell>
        </row>
        <row r="25957">
          <cell r="A25957" t="str">
            <v>ZXB925276</v>
          </cell>
          <cell r="B25957" t="str">
            <v xml:space="preserve">НС-1294589 </v>
          </cell>
        </row>
        <row r="25958">
          <cell r="A25958" t="str">
            <v>ZXB925284</v>
          </cell>
          <cell r="B25958" t="str">
            <v xml:space="preserve">НС-1294593 </v>
          </cell>
        </row>
        <row r="25959">
          <cell r="A25959" t="str">
            <v>ZCS-E30-E15-E15 (power_ЩС-Э)</v>
          </cell>
          <cell r="B25959" t="str">
            <v xml:space="preserve">НС-1294595 </v>
          </cell>
        </row>
        <row r="25960">
          <cell r="A25960" t="str">
            <v>ZCS-E30-E15-E15 (control_ЩУ-Э)</v>
          </cell>
          <cell r="B25960" t="str">
            <v xml:space="preserve">НС-1294598 </v>
          </cell>
        </row>
        <row r="25961">
          <cell r="A25961" t="str">
            <v>ZCS-E45-E15-E15 (power_ЩС-Э)</v>
          </cell>
          <cell r="B25961" t="str">
            <v xml:space="preserve">НС-1294610 </v>
          </cell>
        </row>
        <row r="25962">
          <cell r="A25962" t="str">
            <v>ZCS-E45-E15-E15 (control_ЩУ-Э)</v>
          </cell>
          <cell r="B25962" t="str">
            <v xml:space="preserve">НС-1294611 </v>
          </cell>
        </row>
        <row r="25963">
          <cell r="A25963" t="str">
            <v>ZCS-E15-E15-E15 (power_ЩС-Э)</v>
          </cell>
          <cell r="B25963" t="str">
            <v xml:space="preserve">НС-1294616 </v>
          </cell>
        </row>
        <row r="25964">
          <cell r="A25964" t="str">
            <v>ZCS-E15-E15-E15 (control_ЩУ-Э)</v>
          </cell>
          <cell r="B25964" t="str">
            <v xml:space="preserve">НС-1294620 </v>
          </cell>
        </row>
        <row r="25965">
          <cell r="A25965" t="str">
            <v>15822000008289</v>
          </cell>
          <cell r="B25965" t="str">
            <v xml:space="preserve">НС-1294658 </v>
          </cell>
        </row>
        <row r="25966">
          <cell r="A25966" t="str">
            <v>1553331</v>
          </cell>
          <cell r="B25966" t="str">
            <v xml:space="preserve">НС-1294659 </v>
          </cell>
        </row>
        <row r="25967">
          <cell r="A25967" t="str">
            <v>AS-07UR4SYDDL02G(S)</v>
          </cell>
          <cell r="B25967" t="str">
            <v xml:space="preserve">НС-1294674 </v>
          </cell>
        </row>
        <row r="25968">
          <cell r="A25968" t="str">
            <v>AS-07UR4SYDDL02W(S)</v>
          </cell>
          <cell r="B25968" t="str">
            <v xml:space="preserve">НС-1294675 </v>
          </cell>
        </row>
        <row r="25969">
          <cell r="A25969" t="str">
            <v>AS-09UR4SYDDL1G(S)</v>
          </cell>
          <cell r="B25969" t="str">
            <v xml:space="preserve">НС-1294677 </v>
          </cell>
        </row>
        <row r="25970">
          <cell r="A25970" t="str">
            <v>AS-09UR4SYDDL1W(S)</v>
          </cell>
          <cell r="B25970" t="str">
            <v xml:space="preserve">НС-1294679 </v>
          </cell>
        </row>
        <row r="25971">
          <cell r="A25971" t="str">
            <v>AS-13UR4SVDDL1G(S)</v>
          </cell>
          <cell r="B25971" t="str">
            <v xml:space="preserve">НС-1294689 </v>
          </cell>
        </row>
        <row r="25972">
          <cell r="A25972" t="str">
            <v>AS-13UR4SVDDL1W(S)</v>
          </cell>
          <cell r="B25972" t="str">
            <v xml:space="preserve">НС-1294691 </v>
          </cell>
        </row>
        <row r="25973">
          <cell r="A25973" t="str">
            <v>SPL-R290-5</v>
          </cell>
          <cell r="B25973" t="str">
            <v xml:space="preserve">НС-1294772 </v>
          </cell>
        </row>
        <row r="25974">
          <cell r="A25974" t="str">
            <v>CO-F 18HNFI</v>
          </cell>
          <cell r="B25974" t="str">
            <v xml:space="preserve">НС-1294829 </v>
          </cell>
        </row>
        <row r="25975">
          <cell r="A25975" t="str">
            <v>CO-F 24HNFI</v>
          </cell>
          <cell r="B25975" t="str">
            <v xml:space="preserve">НС-1294831 </v>
          </cell>
        </row>
        <row r="25976">
          <cell r="A25976" t="str">
            <v>CO-F 36HNFI</v>
          </cell>
          <cell r="B25976" t="str">
            <v xml:space="preserve">НС-1294832 </v>
          </cell>
        </row>
        <row r="25977">
          <cell r="A25977" t="str">
            <v>CO-F 48HNFI</v>
          </cell>
          <cell r="B25977" t="str">
            <v xml:space="preserve">НС-1294833 </v>
          </cell>
        </row>
        <row r="25978">
          <cell r="A25978" t="str">
            <v>CO-F 60HNFI</v>
          </cell>
          <cell r="B25978" t="str">
            <v xml:space="preserve">НС-1294834 </v>
          </cell>
        </row>
        <row r="25979">
          <cell r="A25979" t="str">
            <v>ES-C 12HRN</v>
          </cell>
          <cell r="B25979" t="str">
            <v xml:space="preserve">НС-1294842 </v>
          </cell>
        </row>
        <row r="25980">
          <cell r="A25980" t="str">
            <v>ES-C 18HRN</v>
          </cell>
          <cell r="B25980" t="str">
            <v xml:space="preserve">НС-1294843 </v>
          </cell>
        </row>
        <row r="25981">
          <cell r="A25981" t="str">
            <v>ES-C 24HRN</v>
          </cell>
          <cell r="B25981" t="str">
            <v xml:space="preserve">НС-1294844 </v>
          </cell>
        </row>
        <row r="25982">
          <cell r="A25982" t="str">
            <v>ES-C 36HRN</v>
          </cell>
          <cell r="B25982" t="str">
            <v xml:space="preserve">НС-1294845 </v>
          </cell>
        </row>
        <row r="25983">
          <cell r="A25983" t="str">
            <v>ES-C 48HRN</v>
          </cell>
          <cell r="B25983" t="str">
            <v xml:space="preserve">НС-1294847 </v>
          </cell>
        </row>
        <row r="25984">
          <cell r="A25984" t="str">
            <v>ES-C 60HRN</v>
          </cell>
          <cell r="B25984" t="str">
            <v xml:space="preserve">НС-1294853 </v>
          </cell>
        </row>
        <row r="25985">
          <cell r="A25985" t="str">
            <v>ES-C pan/1</v>
          </cell>
          <cell r="B25985" t="str">
            <v xml:space="preserve">НС-1294859 </v>
          </cell>
        </row>
        <row r="25986">
          <cell r="A25986" t="str">
            <v>ES-C pan/2</v>
          </cell>
          <cell r="B25986" t="str">
            <v xml:space="preserve">НС-1294861 </v>
          </cell>
        </row>
        <row r="25987">
          <cell r="A25987" t="str">
            <v>ES-D 18HWN</v>
          </cell>
          <cell r="B25987" t="str">
            <v xml:space="preserve">НС-1294862 </v>
          </cell>
        </row>
        <row r="25988">
          <cell r="A25988" t="str">
            <v>ES-D 24HWN</v>
          </cell>
          <cell r="B25988" t="str">
            <v xml:space="preserve">НС-1294863 </v>
          </cell>
        </row>
        <row r="25989">
          <cell r="A25989" t="str">
            <v>ES-D 36HWN</v>
          </cell>
          <cell r="B25989" t="str">
            <v xml:space="preserve">НС-1294864 </v>
          </cell>
        </row>
        <row r="25990">
          <cell r="A25990" t="str">
            <v>ES-D 48HWN</v>
          </cell>
          <cell r="B25990" t="str">
            <v xml:space="preserve">НС-1294866 </v>
          </cell>
        </row>
        <row r="25991">
          <cell r="A25991" t="str">
            <v>ES-D 60HWN</v>
          </cell>
          <cell r="B25991" t="str">
            <v xml:space="preserve">НС-1294869 </v>
          </cell>
        </row>
        <row r="25992">
          <cell r="A25992" t="str">
            <v>ES-F 18HRN</v>
          </cell>
          <cell r="B25992" t="str">
            <v xml:space="preserve">НС-1294870 </v>
          </cell>
        </row>
        <row r="25993">
          <cell r="A25993" t="str">
            <v>SER000571</v>
          </cell>
          <cell r="B25993" t="str">
            <v xml:space="preserve">НС-1294871 </v>
          </cell>
        </row>
        <row r="25994">
          <cell r="A25994" t="str">
            <v>ES-F 24HRN</v>
          </cell>
          <cell r="B25994" t="str">
            <v xml:space="preserve">НС-1294873 </v>
          </cell>
        </row>
        <row r="25995">
          <cell r="A25995" t="str">
            <v>ES-F 36HRN</v>
          </cell>
          <cell r="B25995" t="str">
            <v xml:space="preserve">НС-1294874 </v>
          </cell>
        </row>
        <row r="25996">
          <cell r="A25996" t="str">
            <v>ES-F 48HRN</v>
          </cell>
          <cell r="B25996" t="str">
            <v xml:space="preserve">НС-1294876 </v>
          </cell>
        </row>
        <row r="25997">
          <cell r="A25997" t="str">
            <v>ES-F 60HRN</v>
          </cell>
          <cell r="B25997" t="str">
            <v xml:space="preserve">НС-1294878 </v>
          </cell>
        </row>
        <row r="25998">
          <cell r="A25998" t="str">
            <v>ES-E 12HN</v>
          </cell>
          <cell r="B25998" t="str">
            <v xml:space="preserve">НС-1294880 </v>
          </cell>
        </row>
        <row r="25999">
          <cell r="A25999" t="str">
            <v>ES-E 18HN</v>
          </cell>
          <cell r="B25999" t="str">
            <v xml:space="preserve">НС-1294881 </v>
          </cell>
        </row>
        <row r="26000">
          <cell r="A26000" t="str">
            <v>ES-E 24HN</v>
          </cell>
          <cell r="B26000" t="str">
            <v xml:space="preserve">НС-1294882 </v>
          </cell>
        </row>
        <row r="26001">
          <cell r="A26001" t="str">
            <v>ES-E 36HN</v>
          </cell>
          <cell r="B26001" t="str">
            <v xml:space="preserve">НС-1294884 </v>
          </cell>
        </row>
        <row r="26002">
          <cell r="A26002" t="str">
            <v>ES-E 48HN</v>
          </cell>
          <cell r="B26002" t="str">
            <v xml:space="preserve">НС-1294885 </v>
          </cell>
        </row>
        <row r="26003">
          <cell r="A26003" t="str">
            <v>ES-E 60HN</v>
          </cell>
          <cell r="B26003" t="str">
            <v xml:space="preserve">НС-1294889 </v>
          </cell>
        </row>
        <row r="26004">
          <cell r="A26004" t="str">
            <v>PB0-LS22-220RG</v>
          </cell>
          <cell r="B26004" t="str">
            <v xml:space="preserve">НС-1294932 </v>
          </cell>
        </row>
        <row r="26005">
          <cell r="A26005" t="str">
            <v>ACC000514</v>
          </cell>
          <cell r="B26005" t="str">
            <v xml:space="preserve">НС-1294935 </v>
          </cell>
        </row>
        <row r="26006">
          <cell r="A26006" t="str">
            <v>ACC000515</v>
          </cell>
          <cell r="B26006" t="str">
            <v xml:space="preserve">НС-1294936 </v>
          </cell>
        </row>
        <row r="26007">
          <cell r="A26007" t="str">
            <v>E17 319 308</v>
          </cell>
          <cell r="B26007" t="str">
            <v xml:space="preserve">НС-1294950 </v>
          </cell>
        </row>
        <row r="26008">
          <cell r="A26008" t="str">
            <v>FLEX V2.4_</v>
          </cell>
          <cell r="B26008" t="str">
            <v xml:space="preserve">НС-1294953 </v>
          </cell>
        </row>
        <row r="26009">
          <cell r="A26009" t="str">
            <v>OSK103 (RENAISSANCE)</v>
          </cell>
          <cell r="B26009" t="str">
            <v xml:space="preserve">НС-1295045 </v>
          </cell>
        </row>
        <row r="26010">
          <cell r="A26010" t="str">
            <v>2RMX-14HN/OUT</v>
          </cell>
          <cell r="B26010" t="str">
            <v xml:space="preserve">НС-1295065 </v>
          </cell>
        </row>
        <row r="26011">
          <cell r="A26011" t="str">
            <v>2RMX-18HN/OUT</v>
          </cell>
          <cell r="B26011" t="str">
            <v xml:space="preserve">НС-1295066 </v>
          </cell>
        </row>
        <row r="26012">
          <cell r="A26012" t="str">
            <v>4RMX-28HN/OUT</v>
          </cell>
          <cell r="B26012" t="str">
            <v xml:space="preserve">НС-1295067 </v>
          </cell>
        </row>
        <row r="26013">
          <cell r="A26013" t="str">
            <v>3RMX-21HN/OUT</v>
          </cell>
          <cell r="B26013" t="str">
            <v xml:space="preserve">НС-1295069 </v>
          </cell>
        </row>
        <row r="26014">
          <cell r="A26014" t="str">
            <v>4RMX-36HN/OUT</v>
          </cell>
          <cell r="B26014" t="str">
            <v xml:space="preserve">НС-1295071 </v>
          </cell>
        </row>
        <row r="26015">
          <cell r="A26015" t="str">
            <v>5RMX-42HN/OUT</v>
          </cell>
          <cell r="B26015" t="str">
            <v xml:space="preserve">НС-1295072 </v>
          </cell>
        </row>
        <row r="26016">
          <cell r="A26016" t="str">
            <v>RCI-PX32HN</v>
          </cell>
          <cell r="B26016" t="str">
            <v xml:space="preserve">НС-1295102 </v>
          </cell>
        </row>
        <row r="26017">
          <cell r="A26017" t="str">
            <v>RCI-PM41HN</v>
          </cell>
          <cell r="B26017" t="str">
            <v xml:space="preserve">НС-1295104 </v>
          </cell>
        </row>
        <row r="26018">
          <cell r="A26018" t="str">
            <v>ZSA 220/600</v>
          </cell>
          <cell r="B26018" t="str">
            <v xml:space="preserve">НС-1295128 </v>
          </cell>
        </row>
        <row r="26019">
          <cell r="A26019" t="str">
            <v>2021705ARD211</v>
          </cell>
          <cell r="B26019" t="str">
            <v xml:space="preserve">НС-1295208 </v>
          </cell>
        </row>
        <row r="26020">
          <cell r="A26020" t="str">
            <v>2021705</v>
          </cell>
          <cell r="B26020" t="str">
            <v xml:space="preserve">НС-1295209 </v>
          </cell>
        </row>
        <row r="26021">
          <cell r="A26021" t="str">
            <v>2021705TMC31(AC)</v>
          </cell>
          <cell r="B26021" t="str">
            <v xml:space="preserve">НС-1295210 </v>
          </cell>
        </row>
        <row r="26022">
          <cell r="A26022" t="str">
            <v>20СП0241HRA361</v>
          </cell>
          <cell r="B26022" t="str">
            <v xml:space="preserve">НС-1295305 </v>
          </cell>
        </row>
        <row r="26023">
          <cell r="A26023" t="str">
            <v>20СП0241TMC49H</v>
          </cell>
          <cell r="B26023" t="str">
            <v xml:space="preserve">НС-1295307 </v>
          </cell>
        </row>
        <row r="26024">
          <cell r="A26024" t="str">
            <v>31079722_</v>
          </cell>
          <cell r="B26024" t="str">
            <v xml:space="preserve">НС-1295339 </v>
          </cell>
        </row>
        <row r="26025">
          <cell r="A26025" t="str">
            <v>30180959</v>
          </cell>
          <cell r="B26025" t="str">
            <v xml:space="preserve">НС-1295416 </v>
          </cell>
        </row>
        <row r="26026">
          <cell r="A26026" t="str">
            <v>30177736</v>
          </cell>
          <cell r="B26026" t="str">
            <v xml:space="preserve">НС-1295418 </v>
          </cell>
        </row>
        <row r="26027">
          <cell r="A26027" t="str">
            <v>30180972</v>
          </cell>
          <cell r="B26027" t="str">
            <v xml:space="preserve">НС-1295419 </v>
          </cell>
        </row>
        <row r="26028">
          <cell r="A26028" t="str">
            <v>S70 E25 313</v>
          </cell>
          <cell r="B26028" t="str">
            <v xml:space="preserve">НС-1295433 </v>
          </cell>
        </row>
        <row r="26029">
          <cell r="A26029" t="str">
            <v>ZXB929302</v>
          </cell>
          <cell r="B26029" t="str">
            <v xml:space="preserve">НС-1295499 </v>
          </cell>
        </row>
        <row r="26030">
          <cell r="A26030" t="str">
            <v>20СП0615DV6HP0</v>
          </cell>
          <cell r="B26030" t="str">
            <v xml:space="preserve">НС-1295645 </v>
          </cell>
        </row>
        <row r="26031">
          <cell r="A26031" t="str">
            <v>RM-RG20CH-E</v>
          </cell>
          <cell r="B26031" t="str">
            <v xml:space="preserve">НС-1295647 </v>
          </cell>
        </row>
        <row r="26032">
          <cell r="A26032" t="str">
            <v>20СП0615KSA</v>
          </cell>
          <cell r="B26032" t="str">
            <v xml:space="preserve">НС-1295672 </v>
          </cell>
        </row>
        <row r="26033">
          <cell r="A26033" t="str">
            <v>ST-VH07FL-IN</v>
          </cell>
          <cell r="B26033" t="str">
            <v xml:space="preserve">НС-1295685 </v>
          </cell>
        </row>
        <row r="26034">
          <cell r="A26034" t="str">
            <v>ST-VH07FL-OUT</v>
          </cell>
          <cell r="B26034" t="str">
            <v xml:space="preserve">НС-1295692 </v>
          </cell>
        </row>
        <row r="26035">
          <cell r="A26035" t="str">
            <v>ST-VH09FL-IN</v>
          </cell>
          <cell r="B26035" t="str">
            <v xml:space="preserve">НС-1295694 </v>
          </cell>
        </row>
        <row r="26036">
          <cell r="A26036" t="str">
            <v>ST-VH09FL-OUT</v>
          </cell>
          <cell r="B26036" t="str">
            <v xml:space="preserve">НС-1295695 </v>
          </cell>
        </row>
        <row r="26037">
          <cell r="A26037" t="str">
            <v>ST-VH12FL-IN</v>
          </cell>
          <cell r="B26037" t="str">
            <v xml:space="preserve">НС-1295697 </v>
          </cell>
        </row>
        <row r="26038">
          <cell r="A26038" t="str">
            <v>ST-VH12FL-OUT</v>
          </cell>
          <cell r="B26038" t="str">
            <v xml:space="preserve">НС-1295698 </v>
          </cell>
        </row>
        <row r="26039">
          <cell r="A26039" t="str">
            <v>ST-VH18FL-IN</v>
          </cell>
          <cell r="B26039" t="str">
            <v xml:space="preserve">НС-1295699 </v>
          </cell>
        </row>
        <row r="26040">
          <cell r="A26040" t="str">
            <v>ST-VH18FL-OUT</v>
          </cell>
          <cell r="B26040" t="str">
            <v xml:space="preserve">НС-1295701 </v>
          </cell>
        </row>
        <row r="26041">
          <cell r="A26041" t="str">
            <v>ST-VH24FL-IN</v>
          </cell>
          <cell r="B26041" t="str">
            <v xml:space="preserve">НС-1295702 </v>
          </cell>
        </row>
        <row r="26042">
          <cell r="A26042" t="str">
            <v>ST-VH24FL-OUT</v>
          </cell>
          <cell r="B26042" t="str">
            <v xml:space="preserve">НС-1295704 </v>
          </cell>
        </row>
        <row r="26043">
          <cell r="A26043" t="str">
            <v>XG-TC22RHA-IDU</v>
          </cell>
          <cell r="B26043" t="str">
            <v xml:space="preserve">НС-1295735 </v>
          </cell>
        </row>
        <row r="26044">
          <cell r="A26044" t="str">
            <v>XG-TC22RHA-ODU</v>
          </cell>
          <cell r="B26044" t="str">
            <v xml:space="preserve">НС-1295736 </v>
          </cell>
        </row>
        <row r="26045">
          <cell r="A26045" t="str">
            <v>XG-TC28RHA-IDU</v>
          </cell>
          <cell r="B26045" t="str">
            <v xml:space="preserve">НС-1295737 </v>
          </cell>
        </row>
        <row r="26046">
          <cell r="A26046" t="str">
            <v>XG-TC28RHA-ODU</v>
          </cell>
          <cell r="B26046" t="str">
            <v xml:space="preserve">НС-1295738 </v>
          </cell>
        </row>
        <row r="26047">
          <cell r="A26047" t="str">
            <v>XG-TC37RHA-IDU</v>
          </cell>
          <cell r="B26047" t="str">
            <v xml:space="preserve">НС-1295739 </v>
          </cell>
        </row>
        <row r="26048">
          <cell r="A26048" t="str">
            <v>XG-TC37RHA-ODU</v>
          </cell>
          <cell r="B26048" t="str">
            <v xml:space="preserve">НС-1295740 </v>
          </cell>
        </row>
        <row r="26049">
          <cell r="A26049" t="str">
            <v>XG-TC54RHA-IDU</v>
          </cell>
          <cell r="B26049" t="str">
            <v xml:space="preserve">НС-1295741 </v>
          </cell>
        </row>
        <row r="26050">
          <cell r="A26050" t="str">
            <v>XG-TC54RHA-ODU</v>
          </cell>
          <cell r="B26050" t="str">
            <v xml:space="preserve">НС-1295742 </v>
          </cell>
        </row>
        <row r="26051">
          <cell r="A26051" t="str">
            <v>XG-TC72RHA-IDU</v>
          </cell>
          <cell r="B26051" t="str">
            <v xml:space="preserve">НС-1295743 </v>
          </cell>
        </row>
        <row r="26052">
          <cell r="A26052" t="str">
            <v>XG-TC72RHA-ODU</v>
          </cell>
          <cell r="B26052" t="str">
            <v xml:space="preserve">НС-1295744 </v>
          </cell>
        </row>
        <row r="26053">
          <cell r="A26053" t="str">
            <v>ALTO1</v>
          </cell>
          <cell r="B26053" t="str">
            <v xml:space="preserve">НС-1295752 </v>
          </cell>
        </row>
        <row r="26054">
          <cell r="A26054" t="str">
            <v>ALTO31</v>
          </cell>
          <cell r="B26054" t="str">
            <v xml:space="preserve">НС-1295755 </v>
          </cell>
        </row>
        <row r="26055">
          <cell r="A26055" t="str">
            <v>ALTO60-2</v>
          </cell>
          <cell r="B26055" t="str">
            <v xml:space="preserve">НС-1295756 </v>
          </cell>
        </row>
        <row r="26056">
          <cell r="A26056" t="str">
            <v>ALTO42-2</v>
          </cell>
          <cell r="B26056" t="str">
            <v xml:space="preserve">НС-1295757 </v>
          </cell>
        </row>
        <row r="26057">
          <cell r="A26057" t="str">
            <v>ALTO60-11</v>
          </cell>
          <cell r="B26057" t="str">
            <v xml:space="preserve">НС-1295759 </v>
          </cell>
        </row>
        <row r="26058">
          <cell r="A26058" t="str">
            <v>ALTO1-1</v>
          </cell>
          <cell r="B26058" t="str">
            <v xml:space="preserve">НС-1295839 </v>
          </cell>
        </row>
        <row r="26059">
          <cell r="A26059" t="str">
            <v>E17 F03 900</v>
          </cell>
          <cell r="B26059" t="str">
            <v xml:space="preserve">НС-1295871 </v>
          </cell>
        </row>
        <row r="26060">
          <cell r="A26060" t="str">
            <v>11103010015474</v>
          </cell>
          <cell r="B26060" t="str">
            <v xml:space="preserve">НС-1295887 </v>
          </cell>
        </row>
        <row r="26061">
          <cell r="A26061" t="str">
            <v>11201007003448</v>
          </cell>
          <cell r="B26061" t="str">
            <v xml:space="preserve">НС-1295888 </v>
          </cell>
        </row>
        <row r="26062">
          <cell r="A26062" t="str">
            <v>15820600000518</v>
          </cell>
          <cell r="B26062" t="str">
            <v xml:space="preserve">НС-1295899 </v>
          </cell>
        </row>
        <row r="26063">
          <cell r="A26063" t="str">
            <v>15820600000809</v>
          </cell>
          <cell r="B26063" t="str">
            <v xml:space="preserve">НС-1295901 </v>
          </cell>
        </row>
        <row r="26064">
          <cell r="A26064" t="str">
            <v>11103010015535</v>
          </cell>
          <cell r="B26064" t="str">
            <v xml:space="preserve">НС-1295903 </v>
          </cell>
        </row>
        <row r="26065">
          <cell r="A26065" t="str">
            <v>12100103000704</v>
          </cell>
          <cell r="B26065" t="str">
            <v xml:space="preserve">НС-1295904 </v>
          </cell>
        </row>
        <row r="26066">
          <cell r="A26066" t="str">
            <v>12100103000705</v>
          </cell>
          <cell r="B26066" t="str">
            <v xml:space="preserve">НС-1295907 </v>
          </cell>
        </row>
        <row r="26067">
          <cell r="A26067" t="str">
            <v>17317000003616</v>
          </cell>
          <cell r="B26067" t="str">
            <v xml:space="preserve">НС-1295908 </v>
          </cell>
        </row>
        <row r="26068">
          <cell r="A26068" t="str">
            <v>17220600001301</v>
          </cell>
          <cell r="B26068" t="str">
            <v xml:space="preserve">НС-1295909 </v>
          </cell>
        </row>
        <row r="26069">
          <cell r="A26069" t="str">
            <v>12100103000027</v>
          </cell>
          <cell r="B26069" t="str">
            <v xml:space="preserve">НС-1295935 </v>
          </cell>
        </row>
        <row r="26070">
          <cell r="A26070" t="str">
            <v>11002012030726</v>
          </cell>
          <cell r="B26070" t="str">
            <v xml:space="preserve">НС-1295936 </v>
          </cell>
        </row>
        <row r="26071">
          <cell r="A26071" t="str">
            <v>11201007003423</v>
          </cell>
          <cell r="B26071" t="str">
            <v xml:space="preserve">НС-1295937 </v>
          </cell>
        </row>
        <row r="26072">
          <cell r="A26072" t="str">
            <v>11201007003439</v>
          </cell>
          <cell r="B26072" t="str">
            <v xml:space="preserve">НС-1295938 </v>
          </cell>
        </row>
        <row r="26073">
          <cell r="A26073" t="str">
            <v>11103010015353</v>
          </cell>
          <cell r="B26073" t="str">
            <v xml:space="preserve">НС-1295939 </v>
          </cell>
        </row>
        <row r="26074">
          <cell r="A26074" t="str">
            <v>17317000A00546</v>
          </cell>
          <cell r="B26074" t="str">
            <v xml:space="preserve">НС-1295940 </v>
          </cell>
        </row>
        <row r="26075">
          <cell r="A26075" t="str">
            <v>15820600000761</v>
          </cell>
          <cell r="B26075" t="str">
            <v xml:space="preserve">НС-1295941 </v>
          </cell>
        </row>
        <row r="26076">
          <cell r="A26076" t="str">
            <v>15820600000797</v>
          </cell>
          <cell r="B26076" t="str">
            <v xml:space="preserve">НС-1295942 </v>
          </cell>
        </row>
        <row r="26077">
          <cell r="A26077" t="str">
            <v>17120600001649</v>
          </cell>
          <cell r="B26077" t="str">
            <v xml:space="preserve">НС-1295950 </v>
          </cell>
        </row>
        <row r="26078">
          <cell r="A26078" t="str">
            <v>12100103000099</v>
          </cell>
          <cell r="B26078" t="str">
            <v xml:space="preserve">НС-1295951 </v>
          </cell>
        </row>
        <row r="26079">
          <cell r="A26079" t="str">
            <v>11002012031334</v>
          </cell>
          <cell r="B26079" t="str">
            <v xml:space="preserve">НС-1295953 </v>
          </cell>
        </row>
        <row r="26080">
          <cell r="A26080" t="str">
            <v>17220600001262</v>
          </cell>
          <cell r="B26080" t="str">
            <v xml:space="preserve">НС-1295954 </v>
          </cell>
        </row>
        <row r="26081">
          <cell r="A26081" t="str">
            <v>11002010000176</v>
          </cell>
          <cell r="B26081" t="str">
            <v xml:space="preserve">НС-1295955 </v>
          </cell>
        </row>
        <row r="26082">
          <cell r="A26082" t="str">
            <v>17120600000020_</v>
          </cell>
          <cell r="B26082" t="str">
            <v xml:space="preserve">НС-1295956 </v>
          </cell>
        </row>
        <row r="26083">
          <cell r="A26083" t="str">
            <v>11201007003426</v>
          </cell>
          <cell r="B26083" t="str">
            <v xml:space="preserve">НС-1295957 </v>
          </cell>
        </row>
        <row r="26084">
          <cell r="A26084" t="str">
            <v>11201007003441</v>
          </cell>
          <cell r="B26084" t="str">
            <v xml:space="preserve">НС-1295958 </v>
          </cell>
        </row>
        <row r="26085">
          <cell r="A26085" t="str">
            <v>15820600000476</v>
          </cell>
          <cell r="B26085" t="str">
            <v xml:space="preserve">НС-1295959 </v>
          </cell>
        </row>
        <row r="26086">
          <cell r="A26086" t="str">
            <v>15820600000813</v>
          </cell>
          <cell r="B26086" t="str">
            <v xml:space="preserve">НС-1295961 </v>
          </cell>
        </row>
        <row r="26087">
          <cell r="A26087" t="str">
            <v>11103010016213</v>
          </cell>
          <cell r="B26087" t="str">
            <v xml:space="preserve">НС-1295962 </v>
          </cell>
        </row>
        <row r="26088">
          <cell r="A26088" t="str">
            <v>12100103000043</v>
          </cell>
          <cell r="B26088" t="str">
            <v xml:space="preserve">НС-1295963 </v>
          </cell>
        </row>
        <row r="26089">
          <cell r="A26089" t="str">
            <v>11002012031793</v>
          </cell>
          <cell r="B26089" t="str">
            <v xml:space="preserve">НС-1295965 </v>
          </cell>
        </row>
        <row r="26090">
          <cell r="A26090" t="str">
            <v>12100103000025</v>
          </cell>
          <cell r="B26090" t="str">
            <v xml:space="preserve">НС-1295966 </v>
          </cell>
        </row>
        <row r="26091">
          <cell r="A26091" t="str">
            <v>17120100001103</v>
          </cell>
          <cell r="B26091" t="str">
            <v xml:space="preserve">НС-1295970 </v>
          </cell>
        </row>
        <row r="26092">
          <cell r="A26092" t="str">
            <v>17120600001629</v>
          </cell>
          <cell r="B26092" t="str">
            <v xml:space="preserve">НС-1295971 </v>
          </cell>
        </row>
        <row r="26093">
          <cell r="A26093" t="str">
            <v>17317000000471</v>
          </cell>
          <cell r="B26093" t="str">
            <v xml:space="preserve">НС-1295973 </v>
          </cell>
        </row>
        <row r="26094">
          <cell r="A26094" t="str">
            <v>17220600001242</v>
          </cell>
          <cell r="B26094" t="str">
            <v xml:space="preserve">НС-1295974 </v>
          </cell>
        </row>
        <row r="26095">
          <cell r="A26095" t="str">
            <v>E27 H61 447</v>
          </cell>
          <cell r="B26095" t="str">
            <v xml:space="preserve">НС-1295975 </v>
          </cell>
        </row>
        <row r="26096">
          <cell r="A26096" t="str">
            <v>ZXB929212</v>
          </cell>
          <cell r="B26096" t="str">
            <v xml:space="preserve">НС-1295980 </v>
          </cell>
        </row>
        <row r="26097">
          <cell r="A26097" t="str">
            <v>ZXB929213</v>
          </cell>
          <cell r="B26097" t="str">
            <v xml:space="preserve">НС-1295982 </v>
          </cell>
        </row>
        <row r="26098">
          <cell r="A26098" t="str">
            <v>ZCS-P-E60-YF4-YF4</v>
          </cell>
          <cell r="B26098" t="str">
            <v xml:space="preserve">НС-1295994 </v>
          </cell>
        </row>
        <row r="26099">
          <cell r="A26099" t="str">
            <v>ZCS-P-W-DX-YF4-YF4_(CRBT)</v>
          </cell>
          <cell r="B26099" t="str">
            <v xml:space="preserve">НС-1296074 </v>
          </cell>
        </row>
        <row r="26100">
          <cell r="A26100" t="str">
            <v>ZCS-E30-YF4-YF4</v>
          </cell>
          <cell r="B26100" t="str">
            <v xml:space="preserve">НС-1296144 </v>
          </cell>
        </row>
        <row r="26101">
          <cell r="A26101" t="str">
            <v>1048163</v>
          </cell>
          <cell r="B26101" t="str">
            <v xml:space="preserve">НС-1296174 </v>
          </cell>
        </row>
        <row r="26102">
          <cell r="A26102" t="str">
            <v>RAM-GR20D2/C</v>
          </cell>
          <cell r="B26102" t="str">
            <v xml:space="preserve">НС-1296200 </v>
          </cell>
        </row>
        <row r="26103">
          <cell r="A26103" t="str">
            <v>1030869</v>
          </cell>
          <cell r="B26103" t="str">
            <v xml:space="preserve">НС-1296208 </v>
          </cell>
        </row>
        <row r="26104">
          <cell r="A26104" t="str">
            <v>1052500</v>
          </cell>
          <cell r="B26104" t="str">
            <v xml:space="preserve">НС-1296209 </v>
          </cell>
        </row>
        <row r="26105">
          <cell r="A26105" t="str">
            <v>1228059</v>
          </cell>
          <cell r="B26105" t="str">
            <v xml:space="preserve">НС-1296218 </v>
          </cell>
        </row>
        <row r="26106">
          <cell r="A26106" t="str">
            <v>1203113</v>
          </cell>
          <cell r="B26106" t="str">
            <v xml:space="preserve">НС-1296222 </v>
          </cell>
        </row>
        <row r="26107">
          <cell r="A26107" t="str">
            <v>1151919</v>
          </cell>
          <cell r="B26107" t="str">
            <v xml:space="preserve">НС-1296230 </v>
          </cell>
        </row>
        <row r="26108">
          <cell r="A26108" t="str">
            <v>1091372</v>
          </cell>
          <cell r="B26108" t="str">
            <v xml:space="preserve">НС-1296239 </v>
          </cell>
        </row>
        <row r="26109">
          <cell r="A26109" t="str">
            <v>1234295</v>
          </cell>
          <cell r="B26109" t="str">
            <v xml:space="preserve">НС-1296274 </v>
          </cell>
        </row>
        <row r="26110">
          <cell r="A26110" t="str">
            <v>1146033</v>
          </cell>
          <cell r="B26110" t="str">
            <v xml:space="preserve">НС-1296275 </v>
          </cell>
        </row>
        <row r="26111">
          <cell r="A26111" t="str">
            <v>1132735</v>
          </cell>
          <cell r="B26111" t="str">
            <v xml:space="preserve">НС-1296276 </v>
          </cell>
        </row>
        <row r="26112">
          <cell r="A26112" t="str">
            <v>818535</v>
          </cell>
          <cell r="B26112" t="str">
            <v xml:space="preserve">НС-1296283 </v>
          </cell>
        </row>
        <row r="26113">
          <cell r="A26113" t="str">
            <v>1104264</v>
          </cell>
          <cell r="B26113" t="str">
            <v xml:space="preserve">НС-1296284 </v>
          </cell>
        </row>
        <row r="26114">
          <cell r="A26114" t="str">
            <v>1104175</v>
          </cell>
          <cell r="B26114" t="str">
            <v xml:space="preserve">НС-1296293 </v>
          </cell>
        </row>
        <row r="26115">
          <cell r="A26115" t="str">
            <v>1104176</v>
          </cell>
          <cell r="B26115" t="str">
            <v xml:space="preserve">НС-1296294 </v>
          </cell>
        </row>
        <row r="26116">
          <cell r="A26116" t="str">
            <v>1104177</v>
          </cell>
          <cell r="B26116" t="str">
            <v xml:space="preserve">НС-1296295 </v>
          </cell>
        </row>
        <row r="26117">
          <cell r="A26117" t="str">
            <v>1104266</v>
          </cell>
          <cell r="B26117" t="str">
            <v xml:space="preserve">НС-1296299 </v>
          </cell>
        </row>
        <row r="26118">
          <cell r="A26118" t="str">
            <v>1104267</v>
          </cell>
          <cell r="B26118" t="str">
            <v xml:space="preserve">НС-1296300 </v>
          </cell>
        </row>
        <row r="26119">
          <cell r="A26119" t="str">
            <v>1251139</v>
          </cell>
          <cell r="B26119" t="str">
            <v xml:space="preserve">НС-1296301 </v>
          </cell>
        </row>
        <row r="26120">
          <cell r="A26120" t="str">
            <v>1251141</v>
          </cell>
          <cell r="B26120" t="str">
            <v xml:space="preserve">НС-1296302 </v>
          </cell>
        </row>
        <row r="26121">
          <cell r="A26121" t="str">
            <v>1265051</v>
          </cell>
          <cell r="B26121" t="str">
            <v xml:space="preserve">НС-1296312 </v>
          </cell>
        </row>
        <row r="26122">
          <cell r="A26122" t="str">
            <v>1237755</v>
          </cell>
          <cell r="B26122" t="str">
            <v xml:space="preserve">НС-1296314 </v>
          </cell>
        </row>
        <row r="26123">
          <cell r="A26123" t="str">
            <v>1137327</v>
          </cell>
          <cell r="B26123" t="str">
            <v xml:space="preserve">НС-1296317 </v>
          </cell>
        </row>
        <row r="26124">
          <cell r="A26124" t="str">
            <v>1230352</v>
          </cell>
          <cell r="B26124" t="str">
            <v xml:space="preserve">НС-1296335 </v>
          </cell>
        </row>
        <row r="26125">
          <cell r="A26125" t="str">
            <v>1233999</v>
          </cell>
          <cell r="B26125" t="str">
            <v xml:space="preserve">НС-1296337 </v>
          </cell>
        </row>
        <row r="26126">
          <cell r="A26126" t="str">
            <v>1105079</v>
          </cell>
          <cell r="B26126" t="str">
            <v xml:space="preserve">НС-1296340 </v>
          </cell>
        </row>
        <row r="26127">
          <cell r="A26127" t="str">
            <v>1091673</v>
          </cell>
          <cell r="B26127" t="str">
            <v xml:space="preserve">НС-1296344 </v>
          </cell>
        </row>
        <row r="26128">
          <cell r="A26128" t="str">
            <v>1267906</v>
          </cell>
          <cell r="B26128" t="str">
            <v xml:space="preserve">НС-1296351 </v>
          </cell>
        </row>
        <row r="26129">
          <cell r="A26129" t="str">
            <v>1093559</v>
          </cell>
          <cell r="B26129" t="str">
            <v xml:space="preserve">НС-1296353 </v>
          </cell>
        </row>
        <row r="26130">
          <cell r="A26130" t="str">
            <v>1267907</v>
          </cell>
          <cell r="B26130" t="str">
            <v xml:space="preserve">НС-1296363 </v>
          </cell>
        </row>
        <row r="26131">
          <cell r="A26131" t="str">
            <v>1182354</v>
          </cell>
          <cell r="B26131" t="str">
            <v xml:space="preserve">НС-1296366 </v>
          </cell>
        </row>
        <row r="26132">
          <cell r="A26132" t="str">
            <v>1277236</v>
          </cell>
          <cell r="B26132" t="str">
            <v xml:space="preserve">НС-1296367 </v>
          </cell>
        </row>
        <row r="26133">
          <cell r="A26133" t="str">
            <v>1259613</v>
          </cell>
          <cell r="B26133" t="str">
            <v xml:space="preserve">НС-1296372 </v>
          </cell>
        </row>
        <row r="26134">
          <cell r="A26134" t="str">
            <v>1259614</v>
          </cell>
          <cell r="B26134" t="str">
            <v xml:space="preserve">НС-1296373 </v>
          </cell>
        </row>
        <row r="26135">
          <cell r="A26135" t="str">
            <v>1252778</v>
          </cell>
          <cell r="B26135" t="str">
            <v xml:space="preserve">НС-1296375 </v>
          </cell>
        </row>
        <row r="26136">
          <cell r="A26136" t="str">
            <v>1198436</v>
          </cell>
          <cell r="B26136" t="str">
            <v xml:space="preserve">НС-1296377 </v>
          </cell>
        </row>
        <row r="26137">
          <cell r="A26137" t="str">
            <v>1268029</v>
          </cell>
          <cell r="B26137" t="str">
            <v xml:space="preserve">НС-1296380 </v>
          </cell>
        </row>
        <row r="26138">
          <cell r="A26138" t="str">
            <v>1104169</v>
          </cell>
          <cell r="B26138" t="str">
            <v xml:space="preserve">НС-1296391 </v>
          </cell>
        </row>
        <row r="26139">
          <cell r="A26139" t="str">
            <v>1268135</v>
          </cell>
          <cell r="B26139" t="str">
            <v xml:space="preserve">НС-1296399 </v>
          </cell>
        </row>
        <row r="26140">
          <cell r="A26140" t="str">
            <v>1268138</v>
          </cell>
          <cell r="B26140" t="str">
            <v xml:space="preserve">НС-1296403 </v>
          </cell>
        </row>
        <row r="26141">
          <cell r="A26141" t="str">
            <v>1109895</v>
          </cell>
          <cell r="B26141" t="str">
            <v xml:space="preserve">НС-1296406 </v>
          </cell>
        </row>
        <row r="26142">
          <cell r="A26142" t="str">
            <v>1210256</v>
          </cell>
          <cell r="B26142" t="str">
            <v xml:space="preserve">НС-1296408 </v>
          </cell>
        </row>
        <row r="26143">
          <cell r="A26143" t="str">
            <v>1210259</v>
          </cell>
          <cell r="B26143" t="str">
            <v xml:space="preserve">НС-1296409 </v>
          </cell>
        </row>
        <row r="26144">
          <cell r="A26144" t="str">
            <v>1013567</v>
          </cell>
          <cell r="B26144" t="str">
            <v xml:space="preserve">НС-1296422 </v>
          </cell>
        </row>
        <row r="26145">
          <cell r="A26145" t="str">
            <v>1284101</v>
          </cell>
          <cell r="B26145" t="str">
            <v xml:space="preserve">НС-1296430 </v>
          </cell>
        </row>
        <row r="26146">
          <cell r="A26146" t="str">
            <v>1256278</v>
          </cell>
          <cell r="B26146" t="str">
            <v xml:space="preserve">НС-1296436 </v>
          </cell>
        </row>
        <row r="26147">
          <cell r="A26147" t="str">
            <v>1270731</v>
          </cell>
          <cell r="B26147" t="str">
            <v xml:space="preserve">НС-1296445 </v>
          </cell>
        </row>
        <row r="26148">
          <cell r="A26148" t="str">
            <v>1270765</v>
          </cell>
          <cell r="B26148" t="str">
            <v xml:space="preserve">НС-1296448 </v>
          </cell>
        </row>
        <row r="26149">
          <cell r="A26149" t="str">
            <v>1208620</v>
          </cell>
          <cell r="B26149" t="str">
            <v xml:space="preserve">НС-1296450 </v>
          </cell>
        </row>
        <row r="26150">
          <cell r="A26150" t="str">
            <v>1267505</v>
          </cell>
          <cell r="B26150" t="str">
            <v xml:space="preserve">НС-1296453 </v>
          </cell>
        </row>
        <row r="26151">
          <cell r="A26151" t="str">
            <v>1268142</v>
          </cell>
          <cell r="B26151" t="str">
            <v xml:space="preserve">НС-1296461 </v>
          </cell>
        </row>
        <row r="26152">
          <cell r="A26152" t="str">
            <v>1277001</v>
          </cell>
          <cell r="B26152" t="str">
            <v xml:space="preserve">НС-1296471 </v>
          </cell>
        </row>
        <row r="26153">
          <cell r="A26153" t="str">
            <v>1213657</v>
          </cell>
          <cell r="B26153" t="str">
            <v xml:space="preserve">НС-1296476 </v>
          </cell>
        </row>
        <row r="26154">
          <cell r="A26154" t="str">
            <v>1065590</v>
          </cell>
          <cell r="B26154" t="str">
            <v xml:space="preserve">НС-1296480 </v>
          </cell>
        </row>
        <row r="26155">
          <cell r="A26155" t="str">
            <v>1263346</v>
          </cell>
          <cell r="B26155" t="str">
            <v xml:space="preserve">НС-1296488 </v>
          </cell>
        </row>
        <row r="26156">
          <cell r="A26156" t="str">
            <v>1104265</v>
          </cell>
          <cell r="B26156" t="str">
            <v xml:space="preserve">НС-1296489 </v>
          </cell>
        </row>
        <row r="26157">
          <cell r="A26157" t="str">
            <v>1274433</v>
          </cell>
          <cell r="B26157" t="str">
            <v xml:space="preserve">НС-1296490 </v>
          </cell>
        </row>
        <row r="26158">
          <cell r="A26158" t="str">
            <v>1026213</v>
          </cell>
          <cell r="B26158" t="str">
            <v xml:space="preserve">НС-1296498 </v>
          </cell>
        </row>
        <row r="26159">
          <cell r="A26159" t="str">
            <v>1042221</v>
          </cell>
          <cell r="B26159" t="str">
            <v xml:space="preserve">НС-1296505 </v>
          </cell>
        </row>
        <row r="26160">
          <cell r="A26160" t="str">
            <v>1210616</v>
          </cell>
          <cell r="B26160" t="str">
            <v xml:space="preserve">НС-1296512 </v>
          </cell>
        </row>
        <row r="26161">
          <cell r="A26161" t="str">
            <v>1225667</v>
          </cell>
          <cell r="B26161" t="str">
            <v xml:space="preserve">НС-1296513 </v>
          </cell>
        </row>
        <row r="26162">
          <cell r="A26162" t="str">
            <v>1042354</v>
          </cell>
          <cell r="B26162" t="str">
            <v xml:space="preserve">НС-1296520 </v>
          </cell>
        </row>
        <row r="26163">
          <cell r="A26163" t="str">
            <v>1273254</v>
          </cell>
          <cell r="B26163" t="str">
            <v xml:space="preserve">НС-1296535 </v>
          </cell>
        </row>
        <row r="26164">
          <cell r="A26164" t="str">
            <v>1228063</v>
          </cell>
          <cell r="B26164" t="str">
            <v xml:space="preserve">НС-1296536 </v>
          </cell>
        </row>
        <row r="26165">
          <cell r="A26165" t="str">
            <v>1290013</v>
          </cell>
          <cell r="B26165" t="str">
            <v xml:space="preserve">НС-1296539 </v>
          </cell>
        </row>
        <row r="26166">
          <cell r="A26166" t="str">
            <v>1198572</v>
          </cell>
          <cell r="B26166" t="str">
            <v xml:space="preserve">НС-1296547 </v>
          </cell>
        </row>
        <row r="26167">
          <cell r="A26167" t="str">
            <v>1156242</v>
          </cell>
          <cell r="B26167" t="str">
            <v xml:space="preserve">НС-1296553 </v>
          </cell>
        </row>
        <row r="26168">
          <cell r="A26168" t="str">
            <v>1156238</v>
          </cell>
          <cell r="B26168" t="str">
            <v xml:space="preserve">НС-1296555 </v>
          </cell>
        </row>
        <row r="26169">
          <cell r="A26169" t="str">
            <v>1274445</v>
          </cell>
          <cell r="B26169" t="str">
            <v xml:space="preserve">НС-1296560 </v>
          </cell>
        </row>
        <row r="26170">
          <cell r="A26170" t="str">
            <v>1375147</v>
          </cell>
          <cell r="B26170" t="str">
            <v xml:space="preserve">НС-1296563 </v>
          </cell>
        </row>
        <row r="26171">
          <cell r="A26171" t="str">
            <v>1375145</v>
          </cell>
          <cell r="B26171" t="str">
            <v xml:space="preserve">НС-1296564 </v>
          </cell>
        </row>
        <row r="26172">
          <cell r="A26172" t="str">
            <v>1616801</v>
          </cell>
          <cell r="B26172" t="str">
            <v xml:space="preserve">НС-1296565 </v>
          </cell>
        </row>
        <row r="26173">
          <cell r="A26173" t="str">
            <v>1298156</v>
          </cell>
          <cell r="B26173" t="str">
            <v xml:space="preserve">НС-1296567 </v>
          </cell>
        </row>
        <row r="26174">
          <cell r="A26174" t="str">
            <v>1609581</v>
          </cell>
          <cell r="B26174" t="str">
            <v xml:space="preserve">НС-1296568 </v>
          </cell>
        </row>
        <row r="26175">
          <cell r="A26175" t="str">
            <v>1080977</v>
          </cell>
          <cell r="B26175" t="str">
            <v xml:space="preserve">НС-1296569 </v>
          </cell>
        </row>
        <row r="26176">
          <cell r="A26176" t="str">
            <v>1298155</v>
          </cell>
          <cell r="B26176" t="str">
            <v xml:space="preserve">НС-1296572 </v>
          </cell>
        </row>
        <row r="26177">
          <cell r="A26177" t="str">
            <v>1303973</v>
          </cell>
          <cell r="B26177" t="str">
            <v xml:space="preserve">НС-1296574 </v>
          </cell>
        </row>
        <row r="26178">
          <cell r="A26178" t="str">
            <v>1642875</v>
          </cell>
          <cell r="B26178" t="str">
            <v xml:space="preserve">НС-1296580 </v>
          </cell>
        </row>
        <row r="26179">
          <cell r="A26179" t="str">
            <v>1319183</v>
          </cell>
          <cell r="B26179" t="str">
            <v xml:space="preserve">НС-1296588 </v>
          </cell>
        </row>
        <row r="26180">
          <cell r="A26180" t="str">
            <v>1309848</v>
          </cell>
          <cell r="B26180" t="str">
            <v xml:space="preserve">НС-1296594 </v>
          </cell>
        </row>
        <row r="26181">
          <cell r="A26181" t="str">
            <v>1319174</v>
          </cell>
          <cell r="B26181" t="str">
            <v xml:space="preserve">НС-1296600 </v>
          </cell>
        </row>
        <row r="26182">
          <cell r="A26182" t="str">
            <v>1662862</v>
          </cell>
          <cell r="B26182" t="str">
            <v xml:space="preserve">НС-1296616 </v>
          </cell>
        </row>
        <row r="26183">
          <cell r="A26183" t="str">
            <v>1662861</v>
          </cell>
          <cell r="B26183" t="str">
            <v xml:space="preserve">НС-1296617 </v>
          </cell>
        </row>
        <row r="26184">
          <cell r="A26184" t="str">
            <v>1662863</v>
          </cell>
          <cell r="B26184" t="str">
            <v xml:space="preserve">НС-1296618 </v>
          </cell>
        </row>
        <row r="26185">
          <cell r="A26185" t="str">
            <v>1659121</v>
          </cell>
          <cell r="B26185" t="str">
            <v xml:space="preserve">НС-1296620 </v>
          </cell>
        </row>
        <row r="26186">
          <cell r="A26186" t="str">
            <v>1659122</v>
          </cell>
          <cell r="B26186" t="str">
            <v xml:space="preserve">НС-1296621 </v>
          </cell>
        </row>
        <row r="26187">
          <cell r="A26187" t="str">
            <v>1381371</v>
          </cell>
          <cell r="B26187" t="str">
            <v xml:space="preserve">НС-1296627 </v>
          </cell>
        </row>
        <row r="26188">
          <cell r="A26188" t="str">
            <v>1259703</v>
          </cell>
          <cell r="B26188" t="str">
            <v xml:space="preserve">НС-1296649 </v>
          </cell>
        </row>
        <row r="26189">
          <cell r="A26189" t="str">
            <v>1345805</v>
          </cell>
          <cell r="B26189" t="str">
            <v xml:space="preserve">НС-1296651 </v>
          </cell>
        </row>
        <row r="26190">
          <cell r="A26190" t="str">
            <v>1611769</v>
          </cell>
          <cell r="B26190" t="str">
            <v xml:space="preserve">НС-1296657 </v>
          </cell>
        </row>
        <row r="26191">
          <cell r="A26191" t="str">
            <v>1611765</v>
          </cell>
          <cell r="B26191" t="str">
            <v xml:space="preserve">НС-1296658 </v>
          </cell>
        </row>
        <row r="26192">
          <cell r="A26192" t="str">
            <v>1359157</v>
          </cell>
          <cell r="B26192" t="str">
            <v xml:space="preserve">НС-1296659 </v>
          </cell>
        </row>
        <row r="26193">
          <cell r="A26193" t="str">
            <v>1611763</v>
          </cell>
          <cell r="B26193" t="str">
            <v xml:space="preserve">НС-1296660 </v>
          </cell>
        </row>
        <row r="26194">
          <cell r="A26194" t="str">
            <v>1384522</v>
          </cell>
          <cell r="B26194" t="str">
            <v xml:space="preserve">НС-1296692 </v>
          </cell>
        </row>
        <row r="26195">
          <cell r="A26195" t="str">
            <v>1350914</v>
          </cell>
          <cell r="B26195" t="str">
            <v xml:space="preserve">НС-1296694 </v>
          </cell>
        </row>
        <row r="26196">
          <cell r="A26196" t="str">
            <v>1350913</v>
          </cell>
          <cell r="B26196" t="str">
            <v xml:space="preserve">НС-1296697 </v>
          </cell>
        </row>
        <row r="26197">
          <cell r="A26197" t="str">
            <v>1348463</v>
          </cell>
          <cell r="B26197" t="str">
            <v xml:space="preserve">НС-1296699 </v>
          </cell>
        </row>
        <row r="26198">
          <cell r="A26198" t="str">
            <v>1348462</v>
          </cell>
          <cell r="B26198" t="str">
            <v xml:space="preserve">НС-1296700 </v>
          </cell>
        </row>
        <row r="26199">
          <cell r="A26199" t="str">
            <v>1348464</v>
          </cell>
          <cell r="B26199" t="str">
            <v xml:space="preserve">НС-1296701 </v>
          </cell>
        </row>
        <row r="26200">
          <cell r="A26200" t="str">
            <v>1666218</v>
          </cell>
          <cell r="B26200" t="str">
            <v xml:space="preserve">НС-1296719 </v>
          </cell>
        </row>
        <row r="26201">
          <cell r="A26201" t="str">
            <v>1666224</v>
          </cell>
          <cell r="B26201" t="str">
            <v xml:space="preserve">НС-1296720 </v>
          </cell>
        </row>
        <row r="26202">
          <cell r="A26202" t="str">
            <v>1622819</v>
          </cell>
          <cell r="B26202" t="str">
            <v xml:space="preserve">НС-1296734 </v>
          </cell>
        </row>
        <row r="26203">
          <cell r="A26203" t="str">
            <v>1622854</v>
          </cell>
          <cell r="B26203" t="str">
            <v xml:space="preserve">НС-1296736 </v>
          </cell>
        </row>
        <row r="26204">
          <cell r="A26204" t="str">
            <v>1319627</v>
          </cell>
          <cell r="B26204" t="str">
            <v xml:space="preserve">НС-1296737 </v>
          </cell>
        </row>
        <row r="26205">
          <cell r="A26205" t="str">
            <v>1622857</v>
          </cell>
          <cell r="B26205" t="str">
            <v xml:space="preserve">НС-1296738 </v>
          </cell>
        </row>
        <row r="26206">
          <cell r="A26206" t="str">
            <v>1297833</v>
          </cell>
          <cell r="B26206" t="str">
            <v xml:space="preserve">НС-1296742 </v>
          </cell>
        </row>
        <row r="26207">
          <cell r="A26207" t="str">
            <v>1639856</v>
          </cell>
          <cell r="B26207" t="str">
            <v xml:space="preserve">НС-1296743 </v>
          </cell>
        </row>
        <row r="26208">
          <cell r="A26208" t="str">
            <v>1385366</v>
          </cell>
          <cell r="B26208" t="str">
            <v xml:space="preserve">НС-1296747 </v>
          </cell>
        </row>
        <row r="26209">
          <cell r="A26209" t="str">
            <v>1386874</v>
          </cell>
          <cell r="B26209" t="str">
            <v xml:space="preserve">НС-1296750 </v>
          </cell>
        </row>
        <row r="26210">
          <cell r="A26210" t="str">
            <v>1378926</v>
          </cell>
          <cell r="B26210" t="str">
            <v xml:space="preserve">НС-1296751 </v>
          </cell>
        </row>
        <row r="26211">
          <cell r="A26211" t="str">
            <v>1392239</v>
          </cell>
          <cell r="B26211" t="str">
            <v xml:space="preserve">НС-1296752 </v>
          </cell>
        </row>
        <row r="26212">
          <cell r="A26212" t="str">
            <v>1395748</v>
          </cell>
          <cell r="B26212" t="str">
            <v xml:space="preserve">НС-1296756 </v>
          </cell>
        </row>
        <row r="26213">
          <cell r="A26213" t="str">
            <v>1613525</v>
          </cell>
          <cell r="B26213" t="str">
            <v xml:space="preserve">НС-1296770 </v>
          </cell>
        </row>
        <row r="26214">
          <cell r="A26214" t="str">
            <v>1385540</v>
          </cell>
          <cell r="B26214" t="str">
            <v xml:space="preserve">НС-1296780 </v>
          </cell>
        </row>
        <row r="26215">
          <cell r="A26215" t="str">
            <v>1684797</v>
          </cell>
          <cell r="B26215" t="str">
            <v xml:space="preserve">НС-1296785 </v>
          </cell>
        </row>
        <row r="26216">
          <cell r="A26216" t="str">
            <v>1387783</v>
          </cell>
          <cell r="B26216" t="str">
            <v xml:space="preserve">НС-1296791 </v>
          </cell>
        </row>
        <row r="26217">
          <cell r="A26217" t="str">
            <v>1627617</v>
          </cell>
          <cell r="B26217" t="str">
            <v xml:space="preserve">НС-1296799 </v>
          </cell>
        </row>
        <row r="26218">
          <cell r="A26218" t="str">
            <v>1660673</v>
          </cell>
          <cell r="B26218" t="str">
            <v xml:space="preserve">НС-1296800 </v>
          </cell>
        </row>
        <row r="26219">
          <cell r="A26219" t="str">
            <v>1379199</v>
          </cell>
          <cell r="B26219" t="str">
            <v xml:space="preserve">НС-1296806 </v>
          </cell>
        </row>
        <row r="26220">
          <cell r="A26220" t="str">
            <v>1270667</v>
          </cell>
          <cell r="B26220" t="str">
            <v xml:space="preserve">НС-1296827 </v>
          </cell>
        </row>
        <row r="26221">
          <cell r="A26221" t="str">
            <v>1662501</v>
          </cell>
          <cell r="B26221" t="str">
            <v xml:space="preserve">НС-1296835 </v>
          </cell>
        </row>
        <row r="26222">
          <cell r="A26222" t="str">
            <v>1387120</v>
          </cell>
          <cell r="B26222" t="str">
            <v xml:space="preserve">НС-1296836 </v>
          </cell>
        </row>
        <row r="26223">
          <cell r="A26223" t="str">
            <v>1384204</v>
          </cell>
          <cell r="B26223" t="str">
            <v xml:space="preserve">НС-1296853 </v>
          </cell>
        </row>
        <row r="26224">
          <cell r="A26224" t="str">
            <v>1631051</v>
          </cell>
          <cell r="B26224" t="str">
            <v xml:space="preserve">НС-1296856 </v>
          </cell>
        </row>
        <row r="26225">
          <cell r="A26225" t="str">
            <v>1631054</v>
          </cell>
          <cell r="B26225" t="str">
            <v xml:space="preserve">НС-1296857 </v>
          </cell>
        </row>
        <row r="26226">
          <cell r="A26226" t="str">
            <v>1297438</v>
          </cell>
          <cell r="B26226" t="str">
            <v xml:space="preserve">НС-1296864 </v>
          </cell>
        </row>
        <row r="26227">
          <cell r="A26227" t="str">
            <v>1625176</v>
          </cell>
          <cell r="B26227" t="str">
            <v xml:space="preserve">НС-1296868 </v>
          </cell>
        </row>
        <row r="26228">
          <cell r="A26228" t="str">
            <v>1625180</v>
          </cell>
          <cell r="B26228" t="str">
            <v xml:space="preserve">НС-1296869 </v>
          </cell>
        </row>
        <row r="26229">
          <cell r="A26229" t="str">
            <v>1399554</v>
          </cell>
          <cell r="B26229" t="str">
            <v xml:space="preserve">НС-1296870 </v>
          </cell>
        </row>
        <row r="26230">
          <cell r="A26230" t="str">
            <v>7909912</v>
          </cell>
          <cell r="B26230" t="str">
            <v xml:space="preserve">НС-1296872 </v>
          </cell>
        </row>
        <row r="26231">
          <cell r="A26231" t="str">
            <v>1222627</v>
          </cell>
          <cell r="B26231" t="str">
            <v xml:space="preserve">НС-1296875 </v>
          </cell>
        </row>
        <row r="26232">
          <cell r="A26232" t="str">
            <v>1334908</v>
          </cell>
          <cell r="B26232" t="str">
            <v xml:space="preserve">НС-1296879 </v>
          </cell>
        </row>
        <row r="26233">
          <cell r="A26233" t="str">
            <v>1319253</v>
          </cell>
          <cell r="B26233" t="str">
            <v xml:space="preserve">НС-1296887 </v>
          </cell>
        </row>
        <row r="26234">
          <cell r="A26234" t="str">
            <v>1644227</v>
          </cell>
          <cell r="B26234" t="str">
            <v xml:space="preserve">НС-1296888 </v>
          </cell>
        </row>
        <row r="26235">
          <cell r="A26235" t="str">
            <v>1620830</v>
          </cell>
          <cell r="B26235" t="str">
            <v xml:space="preserve">НС-1296896 </v>
          </cell>
        </row>
        <row r="26236">
          <cell r="A26236" t="str">
            <v>1676674</v>
          </cell>
          <cell r="B26236" t="str">
            <v xml:space="preserve">НС-1296899 </v>
          </cell>
        </row>
        <row r="26237">
          <cell r="A26237" t="str">
            <v>1644258</v>
          </cell>
          <cell r="B26237" t="str">
            <v xml:space="preserve">НС-1296902 </v>
          </cell>
        </row>
        <row r="26238">
          <cell r="A26238" t="str">
            <v>1654896</v>
          </cell>
          <cell r="B26238" t="str">
            <v xml:space="preserve">НС-1296903 </v>
          </cell>
        </row>
        <row r="26239">
          <cell r="A26239" t="str">
            <v>1654905</v>
          </cell>
          <cell r="B26239" t="str">
            <v xml:space="preserve">НС-1296904 </v>
          </cell>
        </row>
        <row r="26240">
          <cell r="A26240" t="str">
            <v>1654902</v>
          </cell>
          <cell r="B26240" t="str">
            <v xml:space="preserve">НС-1296907 </v>
          </cell>
        </row>
        <row r="26241">
          <cell r="A26241" t="str">
            <v>1654906</v>
          </cell>
          <cell r="B26241" t="str">
            <v xml:space="preserve">НС-1296908 </v>
          </cell>
        </row>
        <row r="26242">
          <cell r="A26242" t="str">
            <v>1646298</v>
          </cell>
          <cell r="B26242" t="str">
            <v xml:space="preserve">НС-1296910 </v>
          </cell>
        </row>
        <row r="26243">
          <cell r="A26243" t="str">
            <v>1392228</v>
          </cell>
          <cell r="B26243" t="str">
            <v xml:space="preserve">НС-1296912 </v>
          </cell>
        </row>
        <row r="26244">
          <cell r="A26244" t="str">
            <v>1391535</v>
          </cell>
          <cell r="B26244" t="str">
            <v xml:space="preserve">НС-1296926 </v>
          </cell>
        </row>
        <row r="26245">
          <cell r="A26245" t="str">
            <v>1622891</v>
          </cell>
          <cell r="B26245" t="str">
            <v xml:space="preserve">НС-1296927 </v>
          </cell>
        </row>
        <row r="26246">
          <cell r="A26246" t="str">
            <v>1622894</v>
          </cell>
          <cell r="B26246" t="str">
            <v xml:space="preserve">НС-1296928 </v>
          </cell>
        </row>
        <row r="26247">
          <cell r="A26247" t="str">
            <v>1622899</v>
          </cell>
          <cell r="B26247" t="str">
            <v xml:space="preserve">НС-1296929 </v>
          </cell>
        </row>
        <row r="26248">
          <cell r="A26248" t="str">
            <v>1622932</v>
          </cell>
          <cell r="B26248" t="str">
            <v xml:space="preserve">НС-1296930 </v>
          </cell>
        </row>
        <row r="26249">
          <cell r="A26249" t="str">
            <v>1622939</v>
          </cell>
          <cell r="B26249" t="str">
            <v xml:space="preserve">НС-1296931 </v>
          </cell>
        </row>
        <row r="26250">
          <cell r="A26250" t="str">
            <v>1622952</v>
          </cell>
          <cell r="B26250" t="str">
            <v xml:space="preserve">НС-1296933 </v>
          </cell>
        </row>
        <row r="26251">
          <cell r="A26251" t="str">
            <v>1623015</v>
          </cell>
          <cell r="B26251" t="str">
            <v xml:space="preserve">НС-1296934 </v>
          </cell>
        </row>
        <row r="26252">
          <cell r="A26252" t="str">
            <v>1622964</v>
          </cell>
          <cell r="B26252" t="str">
            <v xml:space="preserve">НС-1296935 </v>
          </cell>
        </row>
        <row r="26253">
          <cell r="A26253" t="str">
            <v>1319860</v>
          </cell>
          <cell r="B26253" t="str">
            <v xml:space="preserve">НС-1296938 </v>
          </cell>
        </row>
        <row r="26254">
          <cell r="A26254" t="str">
            <v>1319863</v>
          </cell>
          <cell r="B26254" t="str">
            <v xml:space="preserve">НС-1296939 </v>
          </cell>
        </row>
        <row r="26255">
          <cell r="A26255" t="str">
            <v>1622941</v>
          </cell>
          <cell r="B26255" t="str">
            <v xml:space="preserve">НС-1296941 </v>
          </cell>
        </row>
        <row r="26256">
          <cell r="A26256" t="str">
            <v>1622945</v>
          </cell>
          <cell r="B26256" t="str">
            <v xml:space="preserve">НС-1296942 </v>
          </cell>
        </row>
        <row r="26257">
          <cell r="A26257" t="str">
            <v>1319870</v>
          </cell>
          <cell r="B26257" t="str">
            <v xml:space="preserve">НС-1296943 </v>
          </cell>
        </row>
        <row r="26258">
          <cell r="A26258" t="str">
            <v>1622946</v>
          </cell>
          <cell r="B26258" t="str">
            <v xml:space="preserve">НС-1296944 </v>
          </cell>
        </row>
        <row r="26259">
          <cell r="A26259" t="str">
            <v>1622949</v>
          </cell>
          <cell r="B26259" t="str">
            <v xml:space="preserve">НС-1296946 </v>
          </cell>
        </row>
        <row r="26260">
          <cell r="A26260" t="str">
            <v>1622865</v>
          </cell>
          <cell r="B26260" t="str">
            <v xml:space="preserve">НС-1296955 </v>
          </cell>
        </row>
        <row r="26261">
          <cell r="A26261" t="str">
            <v>1319631</v>
          </cell>
          <cell r="B26261" t="str">
            <v xml:space="preserve">НС-1296956 </v>
          </cell>
        </row>
        <row r="26262">
          <cell r="A26262" t="str">
            <v>1622874</v>
          </cell>
          <cell r="B26262" t="str">
            <v xml:space="preserve">НС-1296957 </v>
          </cell>
        </row>
        <row r="26263">
          <cell r="A26263" t="str">
            <v>1332067</v>
          </cell>
          <cell r="B26263" t="str">
            <v xml:space="preserve">НС-1296960 </v>
          </cell>
        </row>
        <row r="26264">
          <cell r="A26264" t="str">
            <v>1659379</v>
          </cell>
          <cell r="B26264" t="str">
            <v xml:space="preserve">НС-1296964 </v>
          </cell>
        </row>
        <row r="26265">
          <cell r="A26265" t="str">
            <v>1377003</v>
          </cell>
          <cell r="B26265" t="str">
            <v xml:space="preserve">НС-1296965 </v>
          </cell>
        </row>
        <row r="26266">
          <cell r="A26266" t="str">
            <v>1307698</v>
          </cell>
          <cell r="B26266" t="str">
            <v xml:space="preserve">НС-1296970 </v>
          </cell>
        </row>
        <row r="26267">
          <cell r="A26267" t="str">
            <v>1641289</v>
          </cell>
          <cell r="B26267" t="str">
            <v xml:space="preserve">НС-1296973 </v>
          </cell>
        </row>
        <row r="26268">
          <cell r="A26268" t="str">
            <v>1379332</v>
          </cell>
          <cell r="B26268" t="str">
            <v xml:space="preserve">НС-1296974 </v>
          </cell>
        </row>
        <row r="26269">
          <cell r="A26269" t="str">
            <v>1379341</v>
          </cell>
          <cell r="B26269" t="str">
            <v xml:space="preserve">НС-1296975 </v>
          </cell>
        </row>
        <row r="26270">
          <cell r="A26270" t="str">
            <v>1348470</v>
          </cell>
          <cell r="B26270" t="str">
            <v xml:space="preserve">НС-1296993 </v>
          </cell>
        </row>
        <row r="26271">
          <cell r="A26271" t="str">
            <v>1317343</v>
          </cell>
          <cell r="B26271" t="str">
            <v xml:space="preserve">НС-1296995 </v>
          </cell>
        </row>
        <row r="26272">
          <cell r="A26272" t="str">
            <v>1611768</v>
          </cell>
          <cell r="B26272" t="str">
            <v xml:space="preserve">НС-1296998 </v>
          </cell>
        </row>
        <row r="26273">
          <cell r="A26273" t="str">
            <v>1040285</v>
          </cell>
          <cell r="B26273" t="str">
            <v xml:space="preserve">НС-1297002 </v>
          </cell>
        </row>
        <row r="26274">
          <cell r="A26274" t="str">
            <v>1622870</v>
          </cell>
          <cell r="B26274" t="str">
            <v xml:space="preserve">НС-1297007 </v>
          </cell>
        </row>
        <row r="26275">
          <cell r="A26275" t="str">
            <v>170708</v>
          </cell>
          <cell r="B26275" t="str">
            <v xml:space="preserve">НС-1297008 </v>
          </cell>
        </row>
        <row r="26276">
          <cell r="A26276" t="str">
            <v>1383480</v>
          </cell>
          <cell r="B26276" t="str">
            <v xml:space="preserve">НС-1297009 </v>
          </cell>
        </row>
        <row r="26277">
          <cell r="A26277" t="str">
            <v>1259706</v>
          </cell>
          <cell r="B26277" t="str">
            <v xml:space="preserve">НС-1297010 </v>
          </cell>
        </row>
        <row r="26278">
          <cell r="A26278" t="str">
            <v>ARCS-07HPN1F1/IN</v>
          </cell>
          <cell r="B26278" t="str">
            <v xml:space="preserve">НС-1297754 </v>
          </cell>
        </row>
        <row r="26279">
          <cell r="A26279" t="str">
            <v>ARCS-07HPN1F1/OUT</v>
          </cell>
          <cell r="B26279" t="str">
            <v xml:space="preserve">НС-1297756 </v>
          </cell>
        </row>
        <row r="26280">
          <cell r="A26280" t="str">
            <v>ARCS-09HPN1F1/IN</v>
          </cell>
          <cell r="B26280" t="str">
            <v xml:space="preserve">НС-1297758 </v>
          </cell>
        </row>
        <row r="26281">
          <cell r="A26281" t="str">
            <v>ARCS-12HPN1F1/IN</v>
          </cell>
          <cell r="B26281" t="str">
            <v xml:space="preserve">НС-1297759 </v>
          </cell>
        </row>
        <row r="26282">
          <cell r="A26282" t="str">
            <v>ARCS-09HPN1F1/OUT</v>
          </cell>
          <cell r="B26282" t="str">
            <v xml:space="preserve">НС-1297760 </v>
          </cell>
        </row>
        <row r="26283">
          <cell r="A26283" t="str">
            <v>ARCS-12HPN1F1/OUT</v>
          </cell>
          <cell r="B26283" t="str">
            <v xml:space="preserve">НС-1297761 </v>
          </cell>
        </row>
        <row r="26284">
          <cell r="A26284" t="str">
            <v>ARCS-24HPN1F1/IN</v>
          </cell>
          <cell r="B26284" t="str">
            <v xml:space="preserve">НС-1297762 </v>
          </cell>
        </row>
        <row r="26285">
          <cell r="A26285" t="str">
            <v>ARCS-24HPN1F1/OUT</v>
          </cell>
          <cell r="B26285" t="str">
            <v xml:space="preserve">НС-1297763 </v>
          </cell>
        </row>
        <row r="26286">
          <cell r="A26286" t="str">
            <v>060222155PEFN0_</v>
          </cell>
          <cell r="B26286" t="str">
            <v xml:space="preserve">НС-1297764 </v>
          </cell>
        </row>
        <row r="26287">
          <cell r="A26287" t="str">
            <v>ETM9057663</v>
          </cell>
          <cell r="B26287" t="str">
            <v xml:space="preserve">НС-1297793 </v>
          </cell>
        </row>
        <row r="26288">
          <cell r="A26288" t="str">
            <v>REC-MP2000E-box</v>
          </cell>
          <cell r="B26288" t="str">
            <v xml:space="preserve">НС-1297860 </v>
          </cell>
        </row>
        <row r="26289">
          <cell r="A26289" t="str">
            <v>ZCS-R-E15-YF4-YF4</v>
          </cell>
          <cell r="B26289" t="str">
            <v xml:space="preserve">НС-1297890 </v>
          </cell>
        </row>
        <row r="26290">
          <cell r="A26290" t="str">
            <v>ZXB915570</v>
          </cell>
          <cell r="B26290" t="str">
            <v xml:space="preserve">НС-1297892 </v>
          </cell>
        </row>
        <row r="26291">
          <cell r="A26291" t="str">
            <v>ZXB927040</v>
          </cell>
          <cell r="B26291" t="str">
            <v xml:space="preserve">НС-1297899 </v>
          </cell>
        </row>
        <row r="26292">
          <cell r="A26292" t="str">
            <v>ZXB927050</v>
          </cell>
          <cell r="B26292" t="str">
            <v xml:space="preserve">НС-1297900 </v>
          </cell>
        </row>
        <row r="26293">
          <cell r="A26293" t="str">
            <v>ACC000003</v>
          </cell>
          <cell r="B26293" t="str">
            <v xml:space="preserve">НС-1297936 </v>
          </cell>
        </row>
        <row r="26294">
          <cell r="A26294" t="str">
            <v>ZFP 100-50-4D</v>
          </cell>
          <cell r="B26294" t="str">
            <v xml:space="preserve">НС-1297963 </v>
          </cell>
        </row>
        <row r="26295">
          <cell r="A26295" t="str">
            <v>MSZ-EF25VGW-MOCK-UP</v>
          </cell>
          <cell r="B26295" t="str">
            <v xml:space="preserve">НС-1297972 </v>
          </cell>
        </row>
        <row r="26296">
          <cell r="A26296" t="str">
            <v>MSZ-EF25VGB-MOCK-UP</v>
          </cell>
          <cell r="B26296" t="str">
            <v xml:space="preserve">НС-1297973 </v>
          </cell>
        </row>
        <row r="26297">
          <cell r="A26297" t="str">
            <v>OLED55CXRLA</v>
          </cell>
          <cell r="B26297" t="str">
            <v xml:space="preserve">НС-1298003 </v>
          </cell>
        </row>
        <row r="26298">
          <cell r="A26298" t="str">
            <v>LED65CXRLA</v>
          </cell>
          <cell r="B26298" t="str">
            <v xml:space="preserve">НС-1298006 </v>
          </cell>
        </row>
        <row r="26299">
          <cell r="A26299" t="str">
            <v>MAC-CA20CON03</v>
          </cell>
          <cell r="B26299" t="str">
            <v xml:space="preserve">НС-1298007 </v>
          </cell>
        </row>
        <row r="26300">
          <cell r="A26300" t="str">
            <v>MAC-CA25CON03</v>
          </cell>
          <cell r="B26300" t="str">
            <v xml:space="preserve">НС-1298008 </v>
          </cell>
        </row>
        <row r="26301">
          <cell r="A26301" t="str">
            <v>E27 J26 450</v>
          </cell>
          <cell r="B26301" t="str">
            <v xml:space="preserve">НС-1298056 </v>
          </cell>
        </row>
        <row r="26302">
          <cell r="A26302" t="str">
            <v>RCI-TN29HN/IN</v>
          </cell>
          <cell r="B26302" t="str">
            <v xml:space="preserve">НС-1298144 </v>
          </cell>
        </row>
        <row r="26303">
          <cell r="A26303" t="str">
            <v>RCI-TN29HN/OUT</v>
          </cell>
          <cell r="B26303" t="str">
            <v xml:space="preserve">НС-1298145 </v>
          </cell>
        </row>
        <row r="26304">
          <cell r="A26304" t="str">
            <v>RCI-TN25HN/IN</v>
          </cell>
          <cell r="B26304" t="str">
            <v xml:space="preserve">НС-1298146 </v>
          </cell>
        </row>
        <row r="26305">
          <cell r="A26305" t="str">
            <v>RCI-TN25HN/OUT</v>
          </cell>
          <cell r="B26305" t="str">
            <v xml:space="preserve">НС-1298147 </v>
          </cell>
        </row>
        <row r="26306">
          <cell r="A26306" t="str">
            <v>FIU-07HSS010/N4-IN</v>
          </cell>
          <cell r="B26306" t="str">
            <v xml:space="preserve">НС-1298149 </v>
          </cell>
        </row>
        <row r="26307">
          <cell r="A26307" t="str">
            <v>FIU-07HSS010/N4-OUT</v>
          </cell>
          <cell r="B26307" t="str">
            <v xml:space="preserve">НС-1298150 </v>
          </cell>
        </row>
        <row r="26308">
          <cell r="A26308" t="str">
            <v>FIU-09HSS010/N4-IN</v>
          </cell>
          <cell r="B26308" t="str">
            <v xml:space="preserve">НС-1298153 </v>
          </cell>
        </row>
        <row r="26309">
          <cell r="A26309" t="str">
            <v>FIU-09HSS010/N4-OUT</v>
          </cell>
          <cell r="B26309" t="str">
            <v xml:space="preserve">НС-1298154 </v>
          </cell>
        </row>
        <row r="26310">
          <cell r="A26310" t="str">
            <v>front panel ERW-150</v>
          </cell>
          <cell r="B26310" t="str">
            <v xml:space="preserve">НС-1298183 </v>
          </cell>
        </row>
        <row r="26311">
          <cell r="A26311" t="str">
            <v>RC-RN29HN/OUT</v>
          </cell>
          <cell r="B26311" t="str">
            <v xml:space="preserve">НС-1298187 </v>
          </cell>
        </row>
        <row r="26312">
          <cell r="A26312" t="str">
            <v>RC-RN29HN/IN</v>
          </cell>
          <cell r="B26312" t="str">
            <v xml:space="preserve">НС-1298190 </v>
          </cell>
        </row>
        <row r="26313">
          <cell r="A26313" t="str">
            <v>RC-RN39HN/OUT</v>
          </cell>
          <cell r="B26313" t="str">
            <v xml:space="preserve">НС-1298192 </v>
          </cell>
        </row>
        <row r="26314">
          <cell r="A26314" t="str">
            <v>RC-RN39HN/IN</v>
          </cell>
          <cell r="B26314" t="str">
            <v xml:space="preserve">НС-1298193 </v>
          </cell>
        </row>
        <row r="26315">
          <cell r="A26315" t="str">
            <v>RC-RN58HN/IN</v>
          </cell>
          <cell r="B26315" t="str">
            <v xml:space="preserve">НС-1298194 </v>
          </cell>
        </row>
        <row r="26316">
          <cell r="A26316" t="str">
            <v>RC-RN58HN/OUT</v>
          </cell>
          <cell r="B26316" t="str">
            <v xml:space="preserve">НС-1298197 </v>
          </cell>
        </row>
        <row r="26317">
          <cell r="A26317" t="str">
            <v>ZCS-P-E15-YF4-YF4_(CRB)</v>
          </cell>
          <cell r="B26317" t="str">
            <v xml:space="preserve">НС-1298252 </v>
          </cell>
        </row>
        <row r="26318">
          <cell r="A26318" t="str">
            <v>T7WAW0323</v>
          </cell>
          <cell r="B26318" t="str">
            <v xml:space="preserve">НС-1298573 </v>
          </cell>
        </row>
        <row r="26319">
          <cell r="A26319" t="str">
            <v>ZCS-M-E15-VT1_(R001)</v>
          </cell>
          <cell r="B26319" t="str">
            <v xml:space="preserve">НС-1298590 </v>
          </cell>
        </row>
        <row r="26320">
          <cell r="A26320" t="str">
            <v>ZXB838520</v>
          </cell>
          <cell r="B26320" t="str">
            <v xml:space="preserve">НС-1298593 </v>
          </cell>
        </row>
        <row r="26321">
          <cell r="A26321" t="str">
            <v>ZXB838551</v>
          </cell>
          <cell r="B26321" t="str">
            <v xml:space="preserve">НС-1298594 </v>
          </cell>
        </row>
        <row r="26322">
          <cell r="A26322" t="str">
            <v>ZXB838555</v>
          </cell>
          <cell r="B26322" t="str">
            <v xml:space="preserve">НС-1298596 </v>
          </cell>
        </row>
        <row r="26323">
          <cell r="A26323" t="str">
            <v>ZXB838558</v>
          </cell>
          <cell r="B26323" t="str">
            <v xml:space="preserve">НС-1298598 </v>
          </cell>
        </row>
        <row r="26324">
          <cell r="A26324" t="str">
            <v>ZXB838561</v>
          </cell>
          <cell r="B26324" t="str">
            <v xml:space="preserve">НС-1298600 </v>
          </cell>
        </row>
        <row r="26325">
          <cell r="A26325" t="str">
            <v>1676579</v>
          </cell>
          <cell r="B26325" t="str">
            <v xml:space="preserve">НС-1298623 </v>
          </cell>
        </row>
        <row r="26326">
          <cell r="A26326" t="str">
            <v>1003950</v>
          </cell>
          <cell r="B26326" t="str">
            <v xml:space="preserve">НС-1298624 </v>
          </cell>
        </row>
        <row r="26327">
          <cell r="A26327" t="str">
            <v>1144506</v>
          </cell>
          <cell r="B26327" t="str">
            <v xml:space="preserve">НС-1298625 </v>
          </cell>
        </row>
        <row r="26328">
          <cell r="A26328" t="str">
            <v>1003762</v>
          </cell>
          <cell r="B26328" t="str">
            <v xml:space="preserve">НС-1298627 </v>
          </cell>
        </row>
        <row r="26329">
          <cell r="A26329" t="str">
            <v>1615612</v>
          </cell>
          <cell r="B26329" t="str">
            <v xml:space="preserve">НС-1298629 </v>
          </cell>
        </row>
        <row r="26330">
          <cell r="A26330" t="str">
            <v>1615610</v>
          </cell>
          <cell r="B26330" t="str">
            <v xml:space="preserve">НС-1298630 </v>
          </cell>
        </row>
        <row r="26331">
          <cell r="A26331" t="str">
            <v>1615607</v>
          </cell>
          <cell r="B26331" t="str">
            <v xml:space="preserve">НС-1298631 </v>
          </cell>
        </row>
        <row r="26332">
          <cell r="A26332" t="str">
            <v>1187942</v>
          </cell>
          <cell r="B26332" t="str">
            <v xml:space="preserve">НС-1298632 </v>
          </cell>
        </row>
        <row r="26333">
          <cell r="A26333" t="str">
            <v>1233972</v>
          </cell>
          <cell r="B26333" t="str">
            <v xml:space="preserve">НС-1298633 </v>
          </cell>
        </row>
        <row r="26334">
          <cell r="A26334" t="str">
            <v>1301542</v>
          </cell>
          <cell r="B26334" t="str">
            <v xml:space="preserve">НС-1298634 </v>
          </cell>
        </row>
        <row r="26335">
          <cell r="A26335" t="str">
            <v>1605926</v>
          </cell>
          <cell r="B26335" t="str">
            <v xml:space="preserve">НС-1298635 </v>
          </cell>
        </row>
        <row r="26336">
          <cell r="A26336" t="str">
            <v>1320668</v>
          </cell>
          <cell r="B26336" t="str">
            <v xml:space="preserve">НС-1298636 </v>
          </cell>
        </row>
        <row r="26337">
          <cell r="A26337" t="str">
            <v>CL09R.N20_</v>
          </cell>
          <cell r="B26337" t="str">
            <v xml:space="preserve">НС-1298640 </v>
          </cell>
        </row>
        <row r="26338">
          <cell r="A26338" t="str">
            <v>E22B86301</v>
          </cell>
          <cell r="B26338" t="str">
            <v xml:space="preserve">НС-1298669 </v>
          </cell>
        </row>
        <row r="26339">
          <cell r="A26339" t="str">
            <v>ROR-С5-1000M (СОРТ1)</v>
          </cell>
          <cell r="B26339" t="str">
            <v xml:space="preserve">НС-1298690 </v>
          </cell>
        </row>
        <row r="26340">
          <cell r="A26340" t="str">
            <v>ROR-С9-2000M (СОРТ1)</v>
          </cell>
          <cell r="B26340" t="str">
            <v xml:space="preserve">НС-1298692 </v>
          </cell>
        </row>
        <row r="26341">
          <cell r="A26341" t="str">
            <v>PHA1-5K</v>
          </cell>
          <cell r="B26341" t="str">
            <v xml:space="preserve">НС-1298744 </v>
          </cell>
        </row>
        <row r="26342">
          <cell r="A26342" t="str">
            <v>PDA-12K</v>
          </cell>
          <cell r="B26342" t="str">
            <v xml:space="preserve">НС-1298745 </v>
          </cell>
        </row>
        <row r="26343">
          <cell r="A26343" t="str">
            <v>UTR 70-40 H13</v>
          </cell>
          <cell r="B26343" t="str">
            <v xml:space="preserve">НС-1298749 </v>
          </cell>
        </row>
        <row r="26344">
          <cell r="A26344" t="str">
            <v>UTR 80-50 H13</v>
          </cell>
          <cell r="B26344" t="str">
            <v xml:space="preserve">НС-1298751 </v>
          </cell>
        </row>
        <row r="26345">
          <cell r="A26345" t="str">
            <v>UTR 100-50 H13</v>
          </cell>
          <cell r="B26345" t="str">
            <v xml:space="preserve">НС-1298753 </v>
          </cell>
        </row>
        <row r="26346">
          <cell r="A26346" t="str">
            <v>1608480</v>
          </cell>
          <cell r="B26346" t="str">
            <v xml:space="preserve">НС-1298777 </v>
          </cell>
        </row>
        <row r="26347">
          <cell r="A26347" t="str">
            <v>INKNXMIT015C000</v>
          </cell>
          <cell r="B26347" t="str">
            <v xml:space="preserve">НС-1298781 </v>
          </cell>
        </row>
        <row r="26348">
          <cell r="A26348" t="str">
            <v>E12G21235</v>
          </cell>
          <cell r="B26348" t="str">
            <v xml:space="preserve">НС-1298799 </v>
          </cell>
        </row>
        <row r="26349">
          <cell r="A26349" t="str">
            <v>1662498</v>
          </cell>
          <cell r="B26349" t="str">
            <v xml:space="preserve">НС-1298816 </v>
          </cell>
        </row>
        <row r="26350">
          <cell r="A26350" t="str">
            <v>1364178</v>
          </cell>
          <cell r="B26350" t="str">
            <v xml:space="preserve">НС-1298817 </v>
          </cell>
        </row>
        <row r="26351">
          <cell r="A26351" t="str">
            <v>1624863</v>
          </cell>
          <cell r="B26351" t="str">
            <v xml:space="preserve">НС-1298825 </v>
          </cell>
        </row>
        <row r="26352">
          <cell r="A26352" t="str">
            <v>1390846</v>
          </cell>
          <cell r="B26352" t="str">
            <v xml:space="preserve">НС-1298837 </v>
          </cell>
        </row>
        <row r="26353">
          <cell r="A26353" t="str">
            <v>1659125</v>
          </cell>
          <cell r="B26353" t="str">
            <v xml:space="preserve">НС-1298838 </v>
          </cell>
        </row>
        <row r="26354">
          <cell r="A26354" t="str">
            <v>1621868</v>
          </cell>
          <cell r="B26354" t="str">
            <v xml:space="preserve">НС-1298844 </v>
          </cell>
        </row>
        <row r="26355">
          <cell r="A26355" t="str">
            <v>1387364</v>
          </cell>
          <cell r="B26355" t="str">
            <v xml:space="preserve">НС-1298848 </v>
          </cell>
        </row>
        <row r="26356">
          <cell r="A26356" t="str">
            <v>1387365</v>
          </cell>
          <cell r="B26356" t="str">
            <v xml:space="preserve">НС-1298849 </v>
          </cell>
        </row>
        <row r="26357">
          <cell r="A26357" t="str">
            <v>1613032</v>
          </cell>
          <cell r="B26357" t="str">
            <v xml:space="preserve">НС-1298856 </v>
          </cell>
        </row>
        <row r="26358">
          <cell r="A26358" t="str">
            <v>1642063</v>
          </cell>
          <cell r="B26358" t="str">
            <v xml:space="preserve">НС-1298857 </v>
          </cell>
        </row>
        <row r="26359">
          <cell r="A26359" t="str">
            <v>1642064</v>
          </cell>
          <cell r="B26359" t="str">
            <v xml:space="preserve">НС-1298858 </v>
          </cell>
        </row>
        <row r="26360">
          <cell r="A26360" t="str">
            <v>1387374</v>
          </cell>
          <cell r="B26360" t="str">
            <v xml:space="preserve">НС-1298860 </v>
          </cell>
        </row>
        <row r="26361">
          <cell r="A26361" t="str">
            <v>1602752</v>
          </cell>
          <cell r="B26361" t="str">
            <v xml:space="preserve">НС-1298863 </v>
          </cell>
        </row>
        <row r="26362">
          <cell r="A26362" t="str">
            <v>1602749</v>
          </cell>
          <cell r="B26362" t="str">
            <v xml:space="preserve">НС-1298867 </v>
          </cell>
        </row>
        <row r="26363">
          <cell r="A26363" t="str">
            <v>1684919</v>
          </cell>
          <cell r="B26363" t="str">
            <v xml:space="preserve">НС-1298870 </v>
          </cell>
        </row>
        <row r="26364">
          <cell r="A26364" t="str">
            <v>1684918</v>
          </cell>
          <cell r="B26364" t="str">
            <v xml:space="preserve">НС-1298871 </v>
          </cell>
        </row>
        <row r="26365">
          <cell r="A26365" t="str">
            <v>1684917</v>
          </cell>
          <cell r="B26365" t="str">
            <v xml:space="preserve">НС-1298875 </v>
          </cell>
        </row>
        <row r="26366">
          <cell r="A26366" t="str">
            <v>1656517</v>
          </cell>
          <cell r="B26366" t="str">
            <v xml:space="preserve">НС-1298881 </v>
          </cell>
        </row>
        <row r="26367">
          <cell r="A26367" t="str">
            <v>1656518</v>
          </cell>
          <cell r="B26367" t="str">
            <v xml:space="preserve">НС-1298882 </v>
          </cell>
        </row>
        <row r="26368">
          <cell r="A26368" t="str">
            <v>1667768</v>
          </cell>
          <cell r="B26368" t="str">
            <v xml:space="preserve">НС-1298884 </v>
          </cell>
        </row>
        <row r="26369">
          <cell r="A26369" t="str">
            <v>1667781</v>
          </cell>
          <cell r="B26369" t="str">
            <v xml:space="preserve">НС-1298886 </v>
          </cell>
        </row>
        <row r="26370">
          <cell r="A26370" t="str">
            <v>1682529</v>
          </cell>
          <cell r="B26370" t="str">
            <v xml:space="preserve">НС-1298887 </v>
          </cell>
        </row>
        <row r="26371">
          <cell r="A26371" t="str">
            <v>1682528</v>
          </cell>
          <cell r="B26371" t="str">
            <v xml:space="preserve">НС-1298888 </v>
          </cell>
        </row>
        <row r="26372">
          <cell r="A26372" t="str">
            <v>1667783</v>
          </cell>
          <cell r="B26372" t="str">
            <v xml:space="preserve">НС-1298889 </v>
          </cell>
        </row>
        <row r="26373">
          <cell r="A26373" t="str">
            <v>1667787</v>
          </cell>
          <cell r="B26373" t="str">
            <v xml:space="preserve">НС-1298890 </v>
          </cell>
        </row>
        <row r="26374">
          <cell r="A26374" t="str">
            <v>1684450</v>
          </cell>
          <cell r="B26374" t="str">
            <v xml:space="preserve">НС-1298891 </v>
          </cell>
        </row>
        <row r="26375">
          <cell r="A26375" t="str">
            <v>1667788</v>
          </cell>
          <cell r="B26375" t="str">
            <v xml:space="preserve">НС-1298892 </v>
          </cell>
        </row>
        <row r="26376">
          <cell r="A26376" t="str">
            <v>1666208</v>
          </cell>
          <cell r="B26376" t="str">
            <v xml:space="preserve">НС-1298893 </v>
          </cell>
        </row>
        <row r="26377">
          <cell r="A26377" t="str">
            <v>1666206</v>
          </cell>
          <cell r="B26377" t="str">
            <v xml:space="preserve">НС-1298895 </v>
          </cell>
        </row>
        <row r="26378">
          <cell r="A26378" t="str">
            <v>1666209</v>
          </cell>
          <cell r="B26378" t="str">
            <v xml:space="preserve">НС-1298896 </v>
          </cell>
        </row>
        <row r="26379">
          <cell r="A26379" t="str">
            <v>1666212</v>
          </cell>
          <cell r="B26379" t="str">
            <v xml:space="preserve">НС-1298898 </v>
          </cell>
        </row>
        <row r="26380">
          <cell r="A26380" t="str">
            <v>1666214</v>
          </cell>
          <cell r="B26380" t="str">
            <v xml:space="preserve">НС-1298899 </v>
          </cell>
        </row>
        <row r="26381">
          <cell r="A26381" t="str">
            <v>1666215</v>
          </cell>
          <cell r="B26381" t="str">
            <v xml:space="preserve">НС-1298900 </v>
          </cell>
        </row>
        <row r="26382">
          <cell r="A26382" t="str">
            <v>1666222</v>
          </cell>
          <cell r="B26382" t="str">
            <v xml:space="preserve">НС-1298901 </v>
          </cell>
        </row>
        <row r="26383">
          <cell r="A26383" t="str">
            <v>1666219</v>
          </cell>
          <cell r="B26383" t="str">
            <v xml:space="preserve">НС-1298902 </v>
          </cell>
        </row>
        <row r="26384">
          <cell r="A26384" t="str">
            <v>1666220</v>
          </cell>
          <cell r="B26384" t="str">
            <v xml:space="preserve">НС-1298903 </v>
          </cell>
        </row>
        <row r="26385">
          <cell r="A26385" t="str">
            <v>1666226</v>
          </cell>
          <cell r="B26385" t="str">
            <v xml:space="preserve">НС-1298904 </v>
          </cell>
        </row>
        <row r="26386">
          <cell r="A26386" t="str">
            <v>1666225</v>
          </cell>
          <cell r="B26386" t="str">
            <v xml:space="preserve">НС-1298905 </v>
          </cell>
        </row>
        <row r="26387">
          <cell r="A26387" t="str">
            <v>1666227</v>
          </cell>
          <cell r="B26387" t="str">
            <v xml:space="preserve">НС-1298906 </v>
          </cell>
        </row>
        <row r="26388">
          <cell r="A26388" t="str">
            <v>1666228</v>
          </cell>
          <cell r="B26388" t="str">
            <v xml:space="preserve">НС-1298907 </v>
          </cell>
        </row>
        <row r="26389">
          <cell r="A26389" t="str">
            <v>1622851</v>
          </cell>
          <cell r="B26389" t="str">
            <v xml:space="preserve">НС-1298908 </v>
          </cell>
        </row>
        <row r="26390">
          <cell r="A26390" t="str">
            <v>1379134</v>
          </cell>
          <cell r="B26390" t="str">
            <v xml:space="preserve">НС-1298909 </v>
          </cell>
        </row>
        <row r="26391">
          <cell r="A26391" t="str">
            <v>1662492</v>
          </cell>
          <cell r="B26391" t="str">
            <v xml:space="preserve">НС-1298910 </v>
          </cell>
        </row>
        <row r="26392">
          <cell r="A26392" t="str">
            <v>1375149</v>
          </cell>
          <cell r="B26392" t="str">
            <v xml:space="preserve">НС-1298911 </v>
          </cell>
        </row>
        <row r="26393">
          <cell r="A26393" t="str">
            <v>1633067</v>
          </cell>
          <cell r="B26393" t="str">
            <v xml:space="preserve">НС-1298915 </v>
          </cell>
        </row>
        <row r="26394">
          <cell r="A26394" t="str">
            <v>1622896</v>
          </cell>
          <cell r="B26394" t="str">
            <v xml:space="preserve">НС-1298917 </v>
          </cell>
        </row>
        <row r="26395">
          <cell r="A26395" t="str">
            <v>1622937</v>
          </cell>
          <cell r="B26395" t="str">
            <v xml:space="preserve">НС-1298918 </v>
          </cell>
        </row>
        <row r="26396">
          <cell r="A26396" t="str">
            <v>1623021</v>
          </cell>
          <cell r="B26396" t="str">
            <v xml:space="preserve">НС-1298919 </v>
          </cell>
        </row>
        <row r="26397">
          <cell r="A26397" t="str">
            <v>1225666</v>
          </cell>
          <cell r="B26397" t="str">
            <v xml:space="preserve">НС-1298921 </v>
          </cell>
        </row>
        <row r="26398">
          <cell r="A26398" t="str">
            <v>1346349</v>
          </cell>
          <cell r="B26398" t="str">
            <v xml:space="preserve">НС-1298922 </v>
          </cell>
        </row>
        <row r="26399">
          <cell r="A26399" t="str">
            <v>1659195</v>
          </cell>
          <cell r="B26399" t="str">
            <v xml:space="preserve">НС-1298923 </v>
          </cell>
        </row>
        <row r="26400">
          <cell r="A26400" t="str">
            <v>ZXB933568</v>
          </cell>
          <cell r="B26400" t="str">
            <v xml:space="preserve">НС-1298931 </v>
          </cell>
        </row>
        <row r="26401">
          <cell r="A26401" t="str">
            <v>ZXB933586</v>
          </cell>
          <cell r="B26401" t="str">
            <v xml:space="preserve">НС-1298932 </v>
          </cell>
        </row>
        <row r="26402">
          <cell r="A26402" t="str">
            <v>933617</v>
          </cell>
          <cell r="B26402" t="str">
            <v xml:space="preserve">НС-1298933 </v>
          </cell>
        </row>
        <row r="26403">
          <cell r="A26403" t="str">
            <v>ZXB933629</v>
          </cell>
          <cell r="B26403" t="str">
            <v xml:space="preserve">НС-1298935 </v>
          </cell>
        </row>
        <row r="26404">
          <cell r="A26404" t="str">
            <v>ZXB933759</v>
          </cell>
          <cell r="B26404" t="str">
            <v xml:space="preserve">НС-1298939 </v>
          </cell>
        </row>
        <row r="26405">
          <cell r="A26405" t="str">
            <v>1695594</v>
          </cell>
          <cell r="B26405" t="str">
            <v xml:space="preserve">НС-1298979 </v>
          </cell>
        </row>
        <row r="26406">
          <cell r="A26406" t="str">
            <v>1623019</v>
          </cell>
          <cell r="B26406" t="str">
            <v xml:space="preserve">НС-1298980 </v>
          </cell>
        </row>
        <row r="26407">
          <cell r="A26407" t="str">
            <v>ZCS-E27-YF1-V1_(DN)</v>
          </cell>
          <cell r="B26407" t="str">
            <v xml:space="preserve">НС-1298981 </v>
          </cell>
        </row>
        <row r="26408">
          <cell r="A26408" t="str">
            <v>1622877</v>
          </cell>
          <cell r="B26408" t="str">
            <v xml:space="preserve">НС-1298982 </v>
          </cell>
        </row>
        <row r="26409">
          <cell r="A26409" t="str">
            <v>ZXB934140</v>
          </cell>
          <cell r="B26409" t="str">
            <v xml:space="preserve">НС-1298993 </v>
          </cell>
        </row>
        <row r="26410">
          <cell r="A26410" t="str">
            <v>RCW-100</v>
          </cell>
          <cell r="B26410" t="str">
            <v xml:space="preserve">НС-1299003 </v>
          </cell>
        </row>
        <row r="26411">
          <cell r="A26411" t="str">
            <v>RCW-101</v>
          </cell>
          <cell r="B26411" t="str">
            <v xml:space="preserve">НС-1299004 </v>
          </cell>
        </row>
        <row r="26412">
          <cell r="A26412" t="str">
            <v>806761</v>
          </cell>
          <cell r="B26412" t="str">
            <v xml:space="preserve">НС-1299005 </v>
          </cell>
        </row>
        <row r="26413">
          <cell r="A26413" t="str">
            <v>1682495</v>
          </cell>
          <cell r="B26413" t="str">
            <v xml:space="preserve">НС-1299018 </v>
          </cell>
        </row>
        <row r="26414">
          <cell r="A26414" t="str">
            <v>1682496</v>
          </cell>
          <cell r="B26414" t="str">
            <v xml:space="preserve">НС-1299019 </v>
          </cell>
        </row>
        <row r="26415">
          <cell r="A26415" t="str">
            <v>1068221</v>
          </cell>
          <cell r="B26415" t="str">
            <v xml:space="preserve">НС-1299020 </v>
          </cell>
        </row>
        <row r="26416">
          <cell r="A26416" t="str">
            <v>1349151</v>
          </cell>
          <cell r="B26416" t="str">
            <v xml:space="preserve">НС-1299021 </v>
          </cell>
        </row>
        <row r="26417">
          <cell r="A26417" t="str">
            <v>162111</v>
          </cell>
          <cell r="B26417" t="str">
            <v xml:space="preserve">НС-1299022 </v>
          </cell>
        </row>
        <row r="26418">
          <cell r="A26418" t="str">
            <v>1106138</v>
          </cell>
          <cell r="B26418" t="str">
            <v xml:space="preserve">НС-1299023 </v>
          </cell>
        </row>
        <row r="26419">
          <cell r="A26419" t="str">
            <v>1330911</v>
          </cell>
          <cell r="B26419" t="str">
            <v xml:space="preserve">НС-1299024 </v>
          </cell>
        </row>
        <row r="26420">
          <cell r="A26420" t="str">
            <v>1278118</v>
          </cell>
          <cell r="B26420" t="str">
            <v xml:space="preserve">НС-1299025 </v>
          </cell>
        </row>
        <row r="26421">
          <cell r="A26421" t="str">
            <v>1278119</v>
          </cell>
          <cell r="B26421" t="str">
            <v xml:space="preserve">НС-1299026 </v>
          </cell>
        </row>
        <row r="26422">
          <cell r="A26422" t="str">
            <v>1349163</v>
          </cell>
          <cell r="B26422" t="str">
            <v xml:space="preserve">НС-1299027 </v>
          </cell>
        </row>
        <row r="26423">
          <cell r="A26423" t="str">
            <v>1349178</v>
          </cell>
          <cell r="B26423" t="str">
            <v xml:space="preserve">НС-1299028 </v>
          </cell>
        </row>
        <row r="26424">
          <cell r="A26424" t="str">
            <v>1273416</v>
          </cell>
          <cell r="B26424" t="str">
            <v xml:space="preserve">НС-1299029 </v>
          </cell>
        </row>
        <row r="26425">
          <cell r="A26425" t="str">
            <v>1316142</v>
          </cell>
          <cell r="B26425" t="str">
            <v xml:space="preserve">НС-1299030 </v>
          </cell>
        </row>
        <row r="26426">
          <cell r="A26426" t="str">
            <v>1278127</v>
          </cell>
          <cell r="B26426" t="str">
            <v xml:space="preserve">НС-1299031 </v>
          </cell>
        </row>
        <row r="26427">
          <cell r="A26427" t="str">
            <v>1273392</v>
          </cell>
          <cell r="B26427" t="str">
            <v xml:space="preserve">НС-1299032 </v>
          </cell>
        </row>
        <row r="26428">
          <cell r="A26428" t="str">
            <v>1349173</v>
          </cell>
          <cell r="B26428" t="str">
            <v xml:space="preserve">НС-1299033 </v>
          </cell>
        </row>
        <row r="26429">
          <cell r="A26429" t="str">
            <v>1349168</v>
          </cell>
          <cell r="B26429" t="str">
            <v xml:space="preserve">НС-1299034 </v>
          </cell>
        </row>
        <row r="26430">
          <cell r="A26430" t="str">
            <v>1003943</v>
          </cell>
          <cell r="B26430" t="str">
            <v xml:space="preserve">НС-1299035 </v>
          </cell>
        </row>
        <row r="26431">
          <cell r="A26431" t="str">
            <v>1003945</v>
          </cell>
          <cell r="B26431" t="str">
            <v xml:space="preserve">НС-1299036 </v>
          </cell>
        </row>
        <row r="26432">
          <cell r="A26432" t="str">
            <v>1390859</v>
          </cell>
          <cell r="B26432" t="str">
            <v xml:space="preserve">НС-1299037 </v>
          </cell>
        </row>
        <row r="26433">
          <cell r="A26433" t="str">
            <v>1390860</v>
          </cell>
          <cell r="B26433" t="str">
            <v xml:space="preserve">НС-1299038 </v>
          </cell>
        </row>
        <row r="26434">
          <cell r="A26434" t="str">
            <v>1278178</v>
          </cell>
          <cell r="B26434" t="str">
            <v xml:space="preserve">НС-1299039 </v>
          </cell>
        </row>
        <row r="26435">
          <cell r="A26435" t="str">
            <v>1165850</v>
          </cell>
          <cell r="B26435" t="str">
            <v xml:space="preserve">НС-1299040 </v>
          </cell>
        </row>
        <row r="26436">
          <cell r="A26436" t="str">
            <v>1278129</v>
          </cell>
          <cell r="B26436" t="str">
            <v xml:space="preserve">НС-1299041 </v>
          </cell>
        </row>
        <row r="26437">
          <cell r="A26437" t="str">
            <v>1651599</v>
          </cell>
          <cell r="B26437" t="str">
            <v xml:space="preserve">НС-1299042 </v>
          </cell>
        </row>
        <row r="26438">
          <cell r="A26438" t="str">
            <v>1622910</v>
          </cell>
          <cell r="B26438" t="str">
            <v xml:space="preserve">НС-1299043 </v>
          </cell>
        </row>
        <row r="26439">
          <cell r="A26439" t="str">
            <v>SBOW 60-35/143</v>
          </cell>
          <cell r="B26439" t="str">
            <v xml:space="preserve">НС-1299044 </v>
          </cell>
        </row>
        <row r="26440">
          <cell r="A26440" t="str">
            <v>BSS-F07-001-IN</v>
          </cell>
          <cell r="B26440" t="str">
            <v xml:space="preserve">НС-1299046 </v>
          </cell>
        </row>
        <row r="26441">
          <cell r="A26441" t="str">
            <v>BSS-F09-001-IN</v>
          </cell>
          <cell r="B26441" t="str">
            <v xml:space="preserve">НС-1299048 </v>
          </cell>
        </row>
        <row r="26442">
          <cell r="A26442" t="str">
            <v>BSS-F07-001-OUT</v>
          </cell>
          <cell r="B26442" t="str">
            <v xml:space="preserve">НС-1299050 </v>
          </cell>
        </row>
        <row r="26443">
          <cell r="A26443" t="str">
            <v>BSS-F09-001-OUT</v>
          </cell>
          <cell r="B26443" t="str">
            <v xml:space="preserve">НС-1299051 </v>
          </cell>
        </row>
        <row r="26444">
          <cell r="A26444" t="str">
            <v>BSS-F12-001-IN</v>
          </cell>
          <cell r="B26444" t="str">
            <v xml:space="preserve">НС-1299052 </v>
          </cell>
        </row>
        <row r="26445">
          <cell r="A26445" t="str">
            <v>BSS-F12-001-OUT</v>
          </cell>
          <cell r="B26445" t="str">
            <v xml:space="preserve">НС-1299053 </v>
          </cell>
        </row>
        <row r="26446">
          <cell r="A26446" t="str">
            <v>BSS-F18-001-IN</v>
          </cell>
          <cell r="B26446" t="str">
            <v xml:space="preserve">НС-1299054 </v>
          </cell>
        </row>
        <row r="26447">
          <cell r="A26447" t="str">
            <v>BSS-F18-001-OUT</v>
          </cell>
          <cell r="B26447" t="str">
            <v xml:space="preserve">НС-1299055 </v>
          </cell>
        </row>
        <row r="26448">
          <cell r="A26448" t="str">
            <v>BSS-F24-001-IN</v>
          </cell>
          <cell r="B26448" t="str">
            <v xml:space="preserve">НС-1299056 </v>
          </cell>
        </row>
        <row r="26449">
          <cell r="A26449" t="str">
            <v>BSS-F24-001-OUT</v>
          </cell>
          <cell r="B26449" t="str">
            <v xml:space="preserve">НС-1299057 </v>
          </cell>
        </row>
        <row r="26450">
          <cell r="A26450" t="str">
            <v>!Front panel!</v>
          </cell>
          <cell r="B26450" t="str">
            <v xml:space="preserve">НС-1299058 </v>
          </cell>
        </row>
        <row r="26451">
          <cell r="A26451" t="str">
            <v>ZCS-E45-YF6_(CRB_RS)</v>
          </cell>
          <cell r="B26451" t="str">
            <v xml:space="preserve">НС-1299061 </v>
          </cell>
        </row>
        <row r="26452">
          <cell r="A26452" t="str">
            <v>20СП0733DVTME54</v>
          </cell>
          <cell r="B26452" t="str">
            <v xml:space="preserve">НС-1299079 </v>
          </cell>
        </row>
        <row r="26453">
          <cell r="A26453" t="str">
            <v>20СП0733KH1263</v>
          </cell>
          <cell r="B26453" t="str">
            <v xml:space="preserve">НС-1299084 </v>
          </cell>
        </row>
        <row r="26454">
          <cell r="A26454" t="str">
            <v>ZXB922395</v>
          </cell>
          <cell r="B26454" t="str">
            <v xml:space="preserve">НС-1299097 </v>
          </cell>
        </row>
        <row r="26455">
          <cell r="A26455" t="str">
            <v>ZCS-2W-С-H-YF4_(CRH_DRY)</v>
          </cell>
          <cell r="B26455" t="str">
            <v xml:space="preserve">НС-1299098 </v>
          </cell>
        </row>
        <row r="26456">
          <cell r="A26456" t="str">
            <v>ZCS-2W-С-H-YF4_(CRH_DRY_REZ)</v>
          </cell>
          <cell r="B26456" t="str">
            <v xml:space="preserve">НС-1299099 </v>
          </cell>
        </row>
        <row r="26457">
          <cell r="A26457" t="str">
            <v>ZCS-YF4_(CRB)</v>
          </cell>
          <cell r="B26457" t="str">
            <v xml:space="preserve">НС-1299100 </v>
          </cell>
        </row>
        <row r="26458">
          <cell r="A26458" t="str">
            <v>ZCS-2YF4_(CRB_REZ)</v>
          </cell>
          <cell r="B26458" t="str">
            <v xml:space="preserve">НС-1299101 </v>
          </cell>
        </row>
        <row r="26459">
          <cell r="A26459" t="str">
            <v>1666210</v>
          </cell>
          <cell r="B26459" t="str">
            <v xml:space="preserve">НС-1299185 </v>
          </cell>
        </row>
        <row r="26460">
          <cell r="A26460" t="str">
            <v>1666213</v>
          </cell>
          <cell r="B26460" t="str">
            <v xml:space="preserve">НС-1299186 </v>
          </cell>
        </row>
        <row r="26461">
          <cell r="A26461" t="str">
            <v>1662494</v>
          </cell>
          <cell r="B26461" t="str">
            <v xml:space="preserve">НС-1299189 </v>
          </cell>
        </row>
        <row r="26462">
          <cell r="A26462" t="str">
            <v>ZCS-W-E15-DX-2YF4_(CRB)_</v>
          </cell>
          <cell r="B26462" t="str">
            <v xml:space="preserve">НС-1299194 </v>
          </cell>
        </row>
        <row r="26463">
          <cell r="A26463" t="str">
            <v>ZCS-W-E15-YF4_(REZ_CRB)</v>
          </cell>
          <cell r="B26463" t="str">
            <v xml:space="preserve">НС-1299207 </v>
          </cell>
        </row>
        <row r="26464">
          <cell r="A26464" t="str">
            <v>ZCS-W-E15-DX-YF4_(REZ_CRH_DRY_HS)</v>
          </cell>
          <cell r="B26464" t="str">
            <v xml:space="preserve">НС-1299209 </v>
          </cell>
        </row>
        <row r="26465">
          <cell r="A26465" t="str">
            <v>ACC001238</v>
          </cell>
          <cell r="B26465" t="str">
            <v xml:space="preserve">НС-1299248 </v>
          </cell>
        </row>
        <row r="26466">
          <cell r="A26466" t="str">
            <v>ACC001235</v>
          </cell>
          <cell r="B26466" t="str">
            <v xml:space="preserve">НС-1299249 </v>
          </cell>
        </row>
        <row r="26467">
          <cell r="A26467" t="str">
            <v>ZCS-R-W-YF8-YF8</v>
          </cell>
          <cell r="B26467" t="str">
            <v xml:space="preserve">НС-1299308 </v>
          </cell>
        </row>
        <row r="26468">
          <cell r="A26468" t="str">
            <v>HCCS-H160H2C1YM</v>
          </cell>
          <cell r="B26468" t="str">
            <v xml:space="preserve">НС-1299336 </v>
          </cell>
        </row>
        <row r="26469">
          <cell r="A26469" t="str">
            <v>ZXB936885</v>
          </cell>
          <cell r="B26469" t="str">
            <v xml:space="preserve">НС-1299343 </v>
          </cell>
        </row>
        <row r="26470">
          <cell r="A26470" t="str">
            <v>ZXB936886</v>
          </cell>
          <cell r="B26470" t="str">
            <v xml:space="preserve">НС-1299344 </v>
          </cell>
        </row>
        <row r="26471">
          <cell r="A26471" t="str">
            <v>ZXB918860</v>
          </cell>
          <cell r="B26471" t="str">
            <v xml:space="preserve">НС-1299376 </v>
          </cell>
        </row>
        <row r="26472">
          <cell r="A26472" t="str">
            <v>ZXB916140</v>
          </cell>
          <cell r="B26472" t="str">
            <v xml:space="preserve">НС-1299377 </v>
          </cell>
        </row>
        <row r="26473">
          <cell r="A26473" t="str">
            <v>ZMP H kv 16 32-80</v>
          </cell>
          <cell r="B26473" t="str">
            <v xml:space="preserve">НС-1299380 </v>
          </cell>
        </row>
        <row r="26474">
          <cell r="A26474" t="str">
            <v>ZCS-2YF1_(REZ)</v>
          </cell>
          <cell r="B26474" t="str">
            <v xml:space="preserve">НС-1299414 </v>
          </cell>
        </row>
        <row r="26475">
          <cell r="A26475" t="str">
            <v>ZCS-E15-DX-2YF1_(CRH_REZ)</v>
          </cell>
          <cell r="B26475" t="str">
            <v xml:space="preserve">НС-1299415 </v>
          </cell>
        </row>
        <row r="26476">
          <cell r="A26476" t="str">
            <v>ZCS-E75-DX-2YF3_(CRH_REZ)</v>
          </cell>
          <cell r="B26476" t="str">
            <v xml:space="preserve">НС-1299416 </v>
          </cell>
        </row>
        <row r="26477">
          <cell r="A26477" t="str">
            <v>CM-07CH/IDU</v>
          </cell>
          <cell r="B26477" t="str">
            <v xml:space="preserve">НС-1299475 </v>
          </cell>
        </row>
        <row r="26478">
          <cell r="A26478" t="str">
            <v>CM-07CH/ODU</v>
          </cell>
          <cell r="B26478" t="str">
            <v xml:space="preserve">НС-1299476 </v>
          </cell>
        </row>
        <row r="26479">
          <cell r="A26479" t="str">
            <v>CM-09CH/IDU</v>
          </cell>
          <cell r="B26479" t="str">
            <v xml:space="preserve">НС-1299477 </v>
          </cell>
        </row>
        <row r="26480">
          <cell r="A26480" t="str">
            <v>CM-09CH/ODU</v>
          </cell>
          <cell r="B26480" t="str">
            <v xml:space="preserve">НС-1299478 </v>
          </cell>
        </row>
        <row r="26481">
          <cell r="A26481" t="str">
            <v>CM-12CH/IDU</v>
          </cell>
          <cell r="B26481" t="str">
            <v xml:space="preserve">НС-1299479 </v>
          </cell>
        </row>
        <row r="26482">
          <cell r="A26482" t="str">
            <v>CM-12CH/ODU</v>
          </cell>
          <cell r="B26482" t="str">
            <v xml:space="preserve">НС-1299480 </v>
          </cell>
        </row>
        <row r="26483">
          <cell r="A26483" t="str">
            <v>CM-18CH/IDU</v>
          </cell>
          <cell r="B26483" t="str">
            <v xml:space="preserve">НС-1299481 </v>
          </cell>
        </row>
        <row r="26484">
          <cell r="A26484" t="str">
            <v>CM-18CH/ODU</v>
          </cell>
          <cell r="B26484" t="str">
            <v xml:space="preserve">НС-1299482 </v>
          </cell>
        </row>
        <row r="26485">
          <cell r="A26485" t="str">
            <v>CM-24CH/IDU</v>
          </cell>
          <cell r="B26485" t="str">
            <v xml:space="preserve">НС-1299483 </v>
          </cell>
        </row>
        <row r="26486">
          <cell r="A26486" t="str">
            <v>CM-24CH/ODU</v>
          </cell>
          <cell r="B26486" t="str">
            <v xml:space="preserve">НС-1299484 </v>
          </cell>
        </row>
        <row r="26487">
          <cell r="A26487" t="str">
            <v>1298842</v>
          </cell>
          <cell r="B26487" t="str">
            <v xml:space="preserve">НС-1299621 </v>
          </cell>
        </row>
        <row r="26488">
          <cell r="A26488" t="str">
            <v>1622942</v>
          </cell>
          <cell r="B26488" t="str">
            <v xml:space="preserve">НС-1299622 </v>
          </cell>
        </row>
        <row r="26489">
          <cell r="A26489" t="str">
            <v>RCI-CMX18</v>
          </cell>
          <cell r="B26489" t="str">
            <v xml:space="preserve">НС-1299678 </v>
          </cell>
        </row>
        <row r="26490">
          <cell r="A26490" t="str">
            <v>7SIPOMPA94350</v>
          </cell>
          <cell r="B26490" t="str">
            <v xml:space="preserve">НС-1299771 </v>
          </cell>
        </row>
        <row r="26491">
          <cell r="A26491" t="str">
            <v>G4 500*300*250</v>
          </cell>
          <cell r="B26491" t="str">
            <v xml:space="preserve">НС-1299813 </v>
          </cell>
        </row>
        <row r="26492">
          <cell r="A26492" t="str">
            <v>F9 500*300*450</v>
          </cell>
          <cell r="B26492" t="str">
            <v xml:space="preserve">НС-1299816 </v>
          </cell>
        </row>
        <row r="26493">
          <cell r="A26493" t="str">
            <v>ST-SF-161M(BL)</v>
          </cell>
          <cell r="B26493" t="str">
            <v xml:space="preserve">НС-1299826 </v>
          </cell>
        </row>
        <row r="26494">
          <cell r="A26494" t="str">
            <v>ST-SF-161M(WT)</v>
          </cell>
          <cell r="B26494" t="str">
            <v xml:space="preserve">НС-1299827 </v>
          </cell>
        </row>
        <row r="26495">
          <cell r="A26495" t="str">
            <v>ST-SF-161M(BU)</v>
          </cell>
          <cell r="B26495" t="str">
            <v xml:space="preserve">НС-1299829 </v>
          </cell>
        </row>
        <row r="26496">
          <cell r="A26496" t="str">
            <v>ST-SF-161M(P)</v>
          </cell>
          <cell r="B26496" t="str">
            <v xml:space="preserve">НС-1299832 </v>
          </cell>
        </row>
        <row r="26497">
          <cell r="A26497" t="str">
            <v>1689169</v>
          </cell>
          <cell r="B26497" t="str">
            <v xml:space="preserve">НС-1299841 </v>
          </cell>
        </row>
        <row r="26498">
          <cell r="A26498" t="str">
            <v>1689170</v>
          </cell>
          <cell r="B26498" t="str">
            <v xml:space="preserve">НС-1299843 </v>
          </cell>
        </row>
        <row r="26499">
          <cell r="A26499" t="str">
            <v>RSF-16M-BL</v>
          </cell>
          <cell r="B26499" t="str">
            <v xml:space="preserve">НС-1299845 </v>
          </cell>
        </row>
        <row r="26500">
          <cell r="A26500" t="str">
            <v>RSF-162M-WT</v>
          </cell>
          <cell r="B26500" t="str">
            <v xml:space="preserve">НС-1299847 </v>
          </cell>
        </row>
        <row r="26501">
          <cell r="A26501" t="str">
            <v>RBF-99E-BL</v>
          </cell>
          <cell r="B26501" t="str">
            <v xml:space="preserve">НС-1299849 </v>
          </cell>
        </row>
        <row r="26502">
          <cell r="A26502" t="str">
            <v>RBF-90M-WT</v>
          </cell>
          <cell r="B26502" t="str">
            <v xml:space="preserve">НС-1299850 </v>
          </cell>
        </row>
        <row r="26503">
          <cell r="A26503" t="str">
            <v>1331688</v>
          </cell>
          <cell r="B26503" t="str">
            <v xml:space="preserve">НС-1299869 </v>
          </cell>
        </row>
        <row r="26504">
          <cell r="A26504" t="str">
            <v>1331689</v>
          </cell>
          <cell r="B26504" t="str">
            <v xml:space="preserve">НС-1299870 </v>
          </cell>
        </row>
        <row r="26505">
          <cell r="A26505" t="str">
            <v>1691812</v>
          </cell>
          <cell r="B26505" t="str">
            <v xml:space="preserve">НС-1299871 </v>
          </cell>
        </row>
        <row r="26506">
          <cell r="A26506" t="str">
            <v>1382264</v>
          </cell>
          <cell r="B26506" t="str">
            <v xml:space="preserve">НС-1299872 </v>
          </cell>
        </row>
        <row r="26507">
          <cell r="A26507" t="str">
            <v>1610359</v>
          </cell>
          <cell r="B26507" t="str">
            <v xml:space="preserve">НС-1299873 </v>
          </cell>
        </row>
        <row r="26508">
          <cell r="A26508" t="str">
            <v>1691809</v>
          </cell>
          <cell r="B26508" t="str">
            <v xml:space="preserve">НС-1299874 </v>
          </cell>
        </row>
        <row r="26509">
          <cell r="A26509" t="str">
            <v>MSZ-EF25VGS-MOCK-UP</v>
          </cell>
          <cell r="B26509" t="str">
            <v xml:space="preserve">НС-1299930 </v>
          </cell>
        </row>
        <row r="26510">
          <cell r="A26510" t="str">
            <v>ZXB929745</v>
          </cell>
          <cell r="B26510" t="str">
            <v xml:space="preserve">НС-1299963 </v>
          </cell>
        </row>
        <row r="26511">
          <cell r="A26511" t="str">
            <v>ZXB929773</v>
          </cell>
          <cell r="B26511" t="str">
            <v xml:space="preserve">НС-1299966 </v>
          </cell>
        </row>
        <row r="26512">
          <cell r="A26512" t="str">
            <v>ZXB940048</v>
          </cell>
          <cell r="B26512" t="str">
            <v xml:space="preserve">НС-1299984 </v>
          </cell>
        </row>
        <row r="26513">
          <cell r="A26513" t="str">
            <v>E12 T95 661</v>
          </cell>
          <cell r="B26513" t="str">
            <v xml:space="preserve">НС-1299996 </v>
          </cell>
        </row>
        <row r="26514">
          <cell r="A26514" t="str">
            <v>ZXB939284</v>
          </cell>
          <cell r="B26514" t="str">
            <v xml:space="preserve">НС-1300040 </v>
          </cell>
        </row>
        <row r="26515">
          <cell r="A26515" t="str">
            <v>M21 1L9 300</v>
          </cell>
          <cell r="B26515" t="str">
            <v xml:space="preserve">НС-1300072 </v>
          </cell>
        </row>
        <row r="26516">
          <cell r="A26516" t="str">
            <v>НС-1300078</v>
          </cell>
          <cell r="B26516" t="str">
            <v xml:space="preserve">НС-1300078 </v>
          </cell>
        </row>
        <row r="26517">
          <cell r="A26517" t="str">
            <v>204559KH2380</v>
          </cell>
          <cell r="B26517" t="str">
            <v xml:space="preserve">НС-1300089 </v>
          </cell>
        </row>
        <row r="26518">
          <cell r="A26518" t="str">
            <v>RCI-TN25HN/IN Mock up</v>
          </cell>
          <cell r="B26518" t="str">
            <v xml:space="preserve">НС-1300090 </v>
          </cell>
        </row>
        <row r="26519">
          <cell r="A26519" t="str">
            <v>1318162</v>
          </cell>
          <cell r="B26519" t="str">
            <v xml:space="preserve">НС-1300091 </v>
          </cell>
        </row>
        <row r="26520">
          <cell r="A26520" t="str">
            <v>RCI-P32HN/IN Mock up</v>
          </cell>
          <cell r="B26520" t="str">
            <v xml:space="preserve">НС-1300092 </v>
          </cell>
        </row>
        <row r="26521">
          <cell r="A26521" t="str">
            <v>ZF Eco 102</v>
          </cell>
          <cell r="B26521" t="str">
            <v xml:space="preserve">НС-1300100 </v>
          </cell>
        </row>
        <row r="26522">
          <cell r="A26522" t="str">
            <v>Блок коммутации</v>
          </cell>
          <cell r="B26522" t="str">
            <v xml:space="preserve">НС-1300129 </v>
          </cell>
        </row>
        <row r="26523">
          <cell r="A26523" t="str">
            <v>KV-DS05CH-E</v>
          </cell>
          <cell r="B26523" t="str">
            <v xml:space="preserve">НС-1300165 </v>
          </cell>
        </row>
        <row r="26524">
          <cell r="A26524" t="str">
            <v>KV-DS07CH-E</v>
          </cell>
          <cell r="B26524" t="str">
            <v xml:space="preserve">НС-1300166 </v>
          </cell>
        </row>
        <row r="26525">
          <cell r="A26525" t="str">
            <v>KV-DS09CH-E</v>
          </cell>
          <cell r="B26525" t="str">
            <v xml:space="preserve">НС-1300167 </v>
          </cell>
        </row>
        <row r="26526">
          <cell r="A26526" t="str">
            <v>ZXB941178</v>
          </cell>
          <cell r="B26526" t="str">
            <v xml:space="preserve">НС-1300173 </v>
          </cell>
        </row>
        <row r="26527">
          <cell r="A26527" t="str">
            <v>ZXB940887</v>
          </cell>
          <cell r="B26527" t="str">
            <v xml:space="preserve">НС-1300183 </v>
          </cell>
        </row>
        <row r="26528">
          <cell r="A26528" t="str">
            <v>ZXB940888</v>
          </cell>
          <cell r="B26528" t="str">
            <v xml:space="preserve">НС-1300187 </v>
          </cell>
        </row>
        <row r="26529">
          <cell r="A26529" t="str">
            <v>ZXB940889</v>
          </cell>
          <cell r="B26529" t="str">
            <v xml:space="preserve">НС-1300188 </v>
          </cell>
        </row>
        <row r="26530">
          <cell r="A26530" t="str">
            <v>ZXB940890</v>
          </cell>
          <cell r="B26530" t="str">
            <v xml:space="preserve">НС-1300191 </v>
          </cell>
        </row>
        <row r="26531">
          <cell r="A26531" t="str">
            <v>ZXB940892</v>
          </cell>
          <cell r="B26531" t="str">
            <v xml:space="preserve">НС-1300193 </v>
          </cell>
        </row>
        <row r="26532">
          <cell r="A26532" t="str">
            <v>ZXB940893</v>
          </cell>
          <cell r="B26532" t="str">
            <v xml:space="preserve">НС-1300195 </v>
          </cell>
        </row>
        <row r="26533">
          <cell r="A26533" t="str">
            <v>ZXB940894</v>
          </cell>
          <cell r="B26533" t="str">
            <v xml:space="preserve">НС-1300199 </v>
          </cell>
        </row>
        <row r="26534">
          <cell r="A26534" t="str">
            <v>ZXB940896</v>
          </cell>
          <cell r="B26534" t="str">
            <v xml:space="preserve">НС-1300202 </v>
          </cell>
        </row>
        <row r="26535">
          <cell r="A26535" t="str">
            <v>ZXB940897</v>
          </cell>
          <cell r="B26535" t="str">
            <v xml:space="preserve">НС-1300204 </v>
          </cell>
        </row>
        <row r="26536">
          <cell r="A26536" t="str">
            <v>ZXB940898</v>
          </cell>
          <cell r="B26536" t="str">
            <v xml:space="preserve">НС-1300207 </v>
          </cell>
        </row>
        <row r="26537">
          <cell r="A26537" t="str">
            <v>ZXB940899</v>
          </cell>
          <cell r="B26537" t="str">
            <v xml:space="preserve">НС-1300208 </v>
          </cell>
        </row>
        <row r="26538">
          <cell r="A26538" t="str">
            <v>ZXB940903</v>
          </cell>
          <cell r="B26538" t="str">
            <v xml:space="preserve">НС-1300209 </v>
          </cell>
        </row>
        <row r="26539">
          <cell r="A26539" t="str">
            <v>ZXB940904</v>
          </cell>
          <cell r="B26539" t="str">
            <v xml:space="preserve">НС-1300211 </v>
          </cell>
        </row>
        <row r="26540">
          <cell r="A26540" t="str">
            <v>ZXB940905</v>
          </cell>
          <cell r="B26540" t="str">
            <v xml:space="preserve">НС-1300212 </v>
          </cell>
        </row>
        <row r="26541">
          <cell r="A26541" t="str">
            <v>ZXB940906</v>
          </cell>
          <cell r="B26541" t="str">
            <v xml:space="preserve">НС-1300214 </v>
          </cell>
        </row>
        <row r="26542">
          <cell r="A26542" t="str">
            <v>ZXB940907</v>
          </cell>
          <cell r="B26542" t="str">
            <v xml:space="preserve">НС-1300215 </v>
          </cell>
        </row>
        <row r="26543">
          <cell r="A26543" t="str">
            <v>ZXB940908</v>
          </cell>
          <cell r="B26543" t="str">
            <v xml:space="preserve">НС-1300217 </v>
          </cell>
        </row>
        <row r="26544">
          <cell r="A26544" t="str">
            <v>ZCS-R-W-DX-YF6-YF6</v>
          </cell>
          <cell r="B26544" t="str">
            <v xml:space="preserve">НС-1300218 </v>
          </cell>
        </row>
        <row r="26545">
          <cell r="A26545" t="str">
            <v>ZCS-R-W-DX-YF8-YF8</v>
          </cell>
          <cell r="B26545" t="str">
            <v xml:space="preserve">НС-1300219 </v>
          </cell>
        </row>
        <row r="26546">
          <cell r="A26546" t="str">
            <v>ZXB940910</v>
          </cell>
          <cell r="B26546" t="str">
            <v xml:space="preserve">НС-1300221 </v>
          </cell>
        </row>
        <row r="26547">
          <cell r="A26547" t="str">
            <v>ZCS-R-W-DX-YF10-YF9</v>
          </cell>
          <cell r="B26547" t="str">
            <v xml:space="preserve">НС-1300222 </v>
          </cell>
        </row>
        <row r="26548">
          <cell r="A26548" t="str">
            <v>ZXB940911</v>
          </cell>
          <cell r="B26548" t="str">
            <v xml:space="preserve">НС-1300224 </v>
          </cell>
        </row>
        <row r="26549">
          <cell r="A26549" t="str">
            <v>ZXB940912</v>
          </cell>
          <cell r="B26549" t="str">
            <v xml:space="preserve">НС-1300230 </v>
          </cell>
        </row>
        <row r="26550">
          <cell r="A26550" t="str">
            <v>ZCE-YF4_(REZ)</v>
          </cell>
          <cell r="B26550" t="str">
            <v xml:space="preserve">НС-1300233 </v>
          </cell>
        </row>
        <row r="26551">
          <cell r="A26551" t="str">
            <v>ZXB940913</v>
          </cell>
          <cell r="B26551" t="str">
            <v xml:space="preserve">НС-1300236 </v>
          </cell>
        </row>
        <row r="26552">
          <cell r="A26552" t="str">
            <v>ZXB940914</v>
          </cell>
          <cell r="B26552" t="str">
            <v xml:space="preserve">НС-1300243 </v>
          </cell>
        </row>
        <row r="26553">
          <cell r="A26553" t="str">
            <v>ZXB940915</v>
          </cell>
          <cell r="B26553" t="str">
            <v xml:space="preserve">НС-1300244 </v>
          </cell>
        </row>
        <row r="26554">
          <cell r="A26554" t="str">
            <v>ZXB940917</v>
          </cell>
          <cell r="B26554" t="str">
            <v xml:space="preserve">НС-1300247 </v>
          </cell>
        </row>
        <row r="26555">
          <cell r="A26555" t="str">
            <v>ZXB940918</v>
          </cell>
          <cell r="B26555" t="str">
            <v xml:space="preserve">НС-1300249 </v>
          </cell>
        </row>
        <row r="26556">
          <cell r="A26556" t="str">
            <v>SPL-06061-15VM</v>
          </cell>
          <cell r="B26556" t="str">
            <v xml:space="preserve">НС-1300250 </v>
          </cell>
        </row>
        <row r="26557">
          <cell r="A26557" t="str">
            <v>ZXB940919</v>
          </cell>
          <cell r="B26557" t="str">
            <v xml:space="preserve">НС-1300251 </v>
          </cell>
        </row>
        <row r="26558">
          <cell r="A26558" t="str">
            <v>ZXB940920</v>
          </cell>
          <cell r="B26558" t="str">
            <v xml:space="preserve">НС-1300254 </v>
          </cell>
        </row>
        <row r="26559">
          <cell r="A26559" t="str">
            <v>ZXB940924</v>
          </cell>
          <cell r="B26559" t="str">
            <v xml:space="preserve">НС-1300256 </v>
          </cell>
        </row>
        <row r="26560">
          <cell r="A26560" t="str">
            <v>E22H07440</v>
          </cell>
          <cell r="B26560" t="str">
            <v xml:space="preserve">НС-1300401 </v>
          </cell>
        </row>
        <row r="26561">
          <cell r="A26561" t="str">
            <v>E22C92975</v>
          </cell>
          <cell r="B26561" t="str">
            <v xml:space="preserve">НС-1300420 </v>
          </cell>
        </row>
        <row r="26562">
          <cell r="A26562" t="str">
            <v>SPL-09065-15VM</v>
          </cell>
          <cell r="B26562" t="str">
            <v xml:space="preserve">НС-1300509 </v>
          </cell>
        </row>
        <row r="26563">
          <cell r="A26563" t="str">
            <v>SPL-12075-15VM</v>
          </cell>
          <cell r="B26563" t="str">
            <v xml:space="preserve">НС-1300510 </v>
          </cell>
        </row>
        <row r="26564">
          <cell r="A26564" t="str">
            <v>SPL-15075-15VM</v>
          </cell>
          <cell r="B26564" t="str">
            <v xml:space="preserve">НС-1300511 </v>
          </cell>
        </row>
        <row r="26565">
          <cell r="A26565" t="str">
            <v>SPL-19081-15VM</v>
          </cell>
          <cell r="B26565" t="str">
            <v xml:space="preserve">НС-1300512 </v>
          </cell>
        </row>
        <row r="26566">
          <cell r="A26566" t="str">
            <v>nEXB80000022526</v>
          </cell>
          <cell r="B26566" t="str">
            <v xml:space="preserve">НС-1300513 </v>
          </cell>
        </row>
        <row r="26567">
          <cell r="A26567" t="str">
            <v>SPL-06061-50VM</v>
          </cell>
          <cell r="B26567" t="str">
            <v xml:space="preserve">НС-1300515 </v>
          </cell>
        </row>
        <row r="26568">
          <cell r="A26568" t="str">
            <v>SPL-09065-50VM</v>
          </cell>
          <cell r="B26568" t="str">
            <v xml:space="preserve">НС-1300517 </v>
          </cell>
        </row>
        <row r="26569">
          <cell r="A26569" t="str">
            <v>SPL-12071-50VM</v>
          </cell>
          <cell r="B26569" t="str">
            <v xml:space="preserve">НС-1300519 </v>
          </cell>
        </row>
        <row r="26570">
          <cell r="A26570" t="str">
            <v>SPL-06076-50VS</v>
          </cell>
          <cell r="B26570" t="str">
            <v xml:space="preserve">НС-1300520 </v>
          </cell>
        </row>
        <row r="26571">
          <cell r="A26571" t="str">
            <v>SPL-09081-50VS</v>
          </cell>
          <cell r="B26571" t="str">
            <v xml:space="preserve">НС-1300521 </v>
          </cell>
        </row>
        <row r="26572">
          <cell r="A26572" t="str">
            <v>AHU000075</v>
          </cell>
          <cell r="B26572" t="str">
            <v xml:space="preserve">НС-1300522 </v>
          </cell>
        </row>
        <row r="26573">
          <cell r="A26573" t="str">
            <v>SPL-12081-50VS</v>
          </cell>
          <cell r="B26573" t="str">
            <v xml:space="preserve">НС-1300523 </v>
          </cell>
        </row>
        <row r="26574">
          <cell r="A26574" t="str">
            <v>Каталог Mitsubishi Electric 2021</v>
          </cell>
          <cell r="B26574" t="str">
            <v xml:space="preserve">НС-1300524 </v>
          </cell>
        </row>
        <row r="26575">
          <cell r="A26575" t="str">
            <v>AHU000994</v>
          </cell>
          <cell r="B26575" t="str">
            <v xml:space="preserve">НС-1300525 </v>
          </cell>
        </row>
        <row r="26576">
          <cell r="A26576" t="str">
            <v>18-2162-35 ADV-A 4300-4025 П05/В05</v>
          </cell>
          <cell r="B26576" t="str">
            <v xml:space="preserve">НС-1300551 </v>
          </cell>
        </row>
        <row r="26577">
          <cell r="A26577" t="str">
            <v>18-2162-35 ADV-A 4300-4025 П06/В06</v>
          </cell>
          <cell r="B26577" t="str">
            <v xml:space="preserve">НС-1300552 </v>
          </cell>
        </row>
        <row r="26578">
          <cell r="A26578" t="str">
            <v>ERW150-1</v>
          </cell>
          <cell r="B26578" t="str">
            <v xml:space="preserve">НС-1300553 </v>
          </cell>
        </row>
        <row r="26579">
          <cell r="A26579" t="str">
            <v>ERW150-2</v>
          </cell>
          <cell r="B26579" t="str">
            <v xml:space="preserve">НС-1300559 </v>
          </cell>
        </row>
        <row r="26580">
          <cell r="A26580" t="str">
            <v>ERW150-5</v>
          </cell>
          <cell r="B26580" t="str">
            <v xml:space="preserve">НС-1300562 </v>
          </cell>
        </row>
        <row r="26581">
          <cell r="A26581" t="str">
            <v>ERW150-6</v>
          </cell>
          <cell r="B26581" t="str">
            <v xml:space="preserve">НС-1300563 </v>
          </cell>
        </row>
        <row r="26582">
          <cell r="A26582" t="str">
            <v>ERW150-8</v>
          </cell>
          <cell r="B26582" t="str">
            <v xml:space="preserve">НС-1300566 </v>
          </cell>
        </row>
        <row r="26583">
          <cell r="A26583" t="str">
            <v>ERW150-9</v>
          </cell>
          <cell r="B26583" t="str">
            <v xml:space="preserve">НС-1300572 </v>
          </cell>
        </row>
        <row r="26584">
          <cell r="A26584" t="str">
            <v>ERW150-10</v>
          </cell>
          <cell r="B26584" t="str">
            <v xml:space="preserve">НС-1300576 </v>
          </cell>
        </row>
        <row r="26585">
          <cell r="A26585" t="str">
            <v>ERW150-11</v>
          </cell>
          <cell r="B26585" t="str">
            <v xml:space="preserve">НС-1300578 </v>
          </cell>
        </row>
        <row r="26586">
          <cell r="A26586" t="str">
            <v>ERW150-12</v>
          </cell>
          <cell r="B26586" t="str">
            <v xml:space="preserve">НС-1300579 </v>
          </cell>
        </row>
        <row r="26587">
          <cell r="A26587" t="str">
            <v>ERW150-13</v>
          </cell>
          <cell r="B26587" t="str">
            <v xml:space="preserve">НС-1300613 </v>
          </cell>
        </row>
        <row r="26588">
          <cell r="A26588" t="str">
            <v>ERW150-14</v>
          </cell>
          <cell r="B26588" t="str">
            <v xml:space="preserve">НС-1300614 </v>
          </cell>
        </row>
        <row r="26589">
          <cell r="A26589" t="str">
            <v>ERW150-15</v>
          </cell>
          <cell r="B26589" t="str">
            <v xml:space="preserve">НС-1300616 </v>
          </cell>
        </row>
        <row r="26590">
          <cell r="A26590" t="str">
            <v>ERW150-16</v>
          </cell>
          <cell r="B26590" t="str">
            <v xml:space="preserve">НС-1300617 </v>
          </cell>
        </row>
        <row r="26591">
          <cell r="A26591" t="str">
            <v>ERW150-17</v>
          </cell>
          <cell r="B26591" t="str">
            <v xml:space="preserve">НС-1300619 </v>
          </cell>
        </row>
        <row r="26592">
          <cell r="A26592" t="str">
            <v>ERW150-18</v>
          </cell>
          <cell r="B26592" t="str">
            <v xml:space="preserve">НС-1300620 </v>
          </cell>
        </row>
        <row r="26593">
          <cell r="A26593" t="str">
            <v>ERW150-19</v>
          </cell>
          <cell r="B26593" t="str">
            <v xml:space="preserve">НС-1300621 </v>
          </cell>
        </row>
        <row r="26594">
          <cell r="A26594" t="str">
            <v>ERW150-20</v>
          </cell>
          <cell r="B26594" t="str">
            <v xml:space="preserve">НС-1300622 </v>
          </cell>
        </row>
        <row r="26595">
          <cell r="A26595" t="str">
            <v>18-2162-35 ADV-A 2920-4025 П01/В01</v>
          </cell>
          <cell r="B26595" t="str">
            <v xml:space="preserve">НС-1300671 </v>
          </cell>
        </row>
        <row r="26596">
          <cell r="A26596" t="str">
            <v>18-2162-35 ADV-A 2920-4025 П02/В02</v>
          </cell>
          <cell r="B26596" t="str">
            <v xml:space="preserve">НС-1300672 </v>
          </cell>
        </row>
        <row r="26597">
          <cell r="A26597" t="str">
            <v>18-2162-35 ADV-A 3270-4025 П03/В03</v>
          </cell>
          <cell r="B26597" t="str">
            <v xml:space="preserve">НС-1300673 </v>
          </cell>
        </row>
        <row r="26598">
          <cell r="A26598" t="str">
            <v>18-2162-35 ADV-A 5250-4025 П04/В04</v>
          </cell>
          <cell r="B26598" t="str">
            <v xml:space="preserve">НС-1300675 </v>
          </cell>
        </row>
        <row r="26599">
          <cell r="A26599" t="str">
            <v>18-2162-35 ADV-A 4300-4025 П05/В05</v>
          </cell>
          <cell r="B26599" t="str">
            <v xml:space="preserve">НС-1300676 </v>
          </cell>
        </row>
        <row r="26600">
          <cell r="A26600" t="str">
            <v>18-2162-35 ADV-A 4300-4025 П06/В06</v>
          </cell>
          <cell r="B26600" t="str">
            <v xml:space="preserve">НС-1300678 </v>
          </cell>
        </row>
        <row r="26601">
          <cell r="A26601" t="str">
            <v>18-2162-35 ADV-A 4300-4025 П07/В07</v>
          </cell>
          <cell r="B26601" t="str">
            <v xml:space="preserve">НС-1300679 </v>
          </cell>
        </row>
        <row r="26602">
          <cell r="A26602" t="str">
            <v>18-2162-35 ADV-A 5250-4025 П08/В08</v>
          </cell>
          <cell r="B26602" t="str">
            <v xml:space="preserve">НС-1300680 </v>
          </cell>
        </row>
        <row r="26603">
          <cell r="A26603" t="str">
            <v>1690837</v>
          </cell>
          <cell r="B26603" t="str">
            <v xml:space="preserve">НС-1300689 </v>
          </cell>
        </row>
        <row r="26604">
          <cell r="A26604" t="str">
            <v>18-2162-35 ADV-A 2500-4042 П01</v>
          </cell>
          <cell r="B26604" t="str">
            <v xml:space="preserve">НС-1300704 </v>
          </cell>
        </row>
        <row r="26605">
          <cell r="A26605" t="str">
            <v>18-2162-35 ADV-A 1220-4042 П01</v>
          </cell>
          <cell r="B26605" t="str">
            <v xml:space="preserve">НС-1300707 </v>
          </cell>
        </row>
        <row r="26606">
          <cell r="A26606" t="str">
            <v>18-2162-35 ADV-A 800-4042 В01</v>
          </cell>
          <cell r="B26606" t="str">
            <v xml:space="preserve">НС-1300708 </v>
          </cell>
        </row>
        <row r="26607">
          <cell r="B26607" t="str">
            <v xml:space="preserve">НС-1300709 </v>
          </cell>
        </row>
        <row r="26608">
          <cell r="A26608" t="str">
            <v>18-2162-35 ADV-A 1720-4042 В01</v>
          </cell>
          <cell r="B26608" t="str">
            <v xml:space="preserve">НС-1300710 </v>
          </cell>
        </row>
        <row r="26609">
          <cell r="A26609" t="str">
            <v>18-2162-35 ADV-A 4300-4042 В02</v>
          </cell>
          <cell r="B26609" t="str">
            <v xml:space="preserve">НС-1300711 </v>
          </cell>
        </row>
        <row r="26610">
          <cell r="A26610" t="str">
            <v>18-2162-35 ADV-A 1530-4042 П26/В26</v>
          </cell>
          <cell r="B26610" t="str">
            <v xml:space="preserve">НС-1300712 </v>
          </cell>
        </row>
        <row r="26611">
          <cell r="A26611" t="str">
            <v>18-2162-35 ADV-A 1530-4042 П27В27</v>
          </cell>
          <cell r="B26611" t="str">
            <v xml:space="preserve">НС-1300713 </v>
          </cell>
        </row>
        <row r="26612">
          <cell r="B26612" t="str">
            <v xml:space="preserve">НС-1300714 </v>
          </cell>
        </row>
        <row r="26613">
          <cell r="B26613" t="str">
            <v xml:space="preserve">НС-1300715 </v>
          </cell>
        </row>
        <row r="26614">
          <cell r="B26614" t="str">
            <v xml:space="preserve">НС-1300716 </v>
          </cell>
        </row>
        <row r="26615">
          <cell r="B26615" t="str">
            <v xml:space="preserve">НС-1300717 </v>
          </cell>
        </row>
        <row r="26616">
          <cell r="B26616" t="str">
            <v xml:space="preserve">НС-1300718 </v>
          </cell>
        </row>
        <row r="26617">
          <cell r="B26617" t="str">
            <v xml:space="preserve">НС-1300719 </v>
          </cell>
        </row>
        <row r="26618">
          <cell r="A26618" t="str">
            <v>18-2162-35 ADV-A 1720-4042</v>
          </cell>
          <cell r="B26618" t="str">
            <v xml:space="preserve">НС-1300720 </v>
          </cell>
        </row>
        <row r="26619">
          <cell r="A26619" t="str">
            <v>E12Y56010</v>
          </cell>
          <cell r="B26619" t="str">
            <v xml:space="preserve">НС-1300722 </v>
          </cell>
        </row>
        <row r="26620">
          <cell r="A26620" t="str">
            <v>PUMY-P125VKM5</v>
          </cell>
          <cell r="B26620" t="str">
            <v xml:space="preserve">НС-1300724 </v>
          </cell>
        </row>
        <row r="26621">
          <cell r="A26621" t="str">
            <v>R61373401</v>
          </cell>
          <cell r="B26621" t="str">
            <v xml:space="preserve">НС-1300759 </v>
          </cell>
        </row>
        <row r="26622">
          <cell r="A26622" t="str">
            <v>18-2162-35 ADV-A 920-4042 P1</v>
          </cell>
          <cell r="B26622" t="str">
            <v xml:space="preserve">НС-1300777 </v>
          </cell>
        </row>
        <row r="26623">
          <cell r="A26623" t="str">
            <v>18-2162-35 ADV-A 2300-4042 П01</v>
          </cell>
          <cell r="B26623" t="str">
            <v xml:space="preserve">НС-1300779 </v>
          </cell>
        </row>
        <row r="26624">
          <cell r="A26624" t="str">
            <v>18-2162-35 ADV-A 5250-4042 П02</v>
          </cell>
          <cell r="B26624" t="str">
            <v xml:space="preserve">НС-1300792 </v>
          </cell>
        </row>
        <row r="26625">
          <cell r="A26625" t="str">
            <v>18-2162-35 ADV-A 800-4042 П01</v>
          </cell>
          <cell r="B26625" t="str">
            <v xml:space="preserve">НС-1300794 </v>
          </cell>
        </row>
        <row r="26626">
          <cell r="A26626" t="str">
            <v>18-2162-35 ADV-A 1720-4042 П03</v>
          </cell>
          <cell r="B26626" t="str">
            <v xml:space="preserve">НС-1300797 </v>
          </cell>
        </row>
        <row r="26627">
          <cell r="A26627" t="str">
            <v>18-2162-35 ADV-A 2500-4042 П01</v>
          </cell>
          <cell r="B26627" t="str">
            <v xml:space="preserve">НС-1300802 </v>
          </cell>
        </row>
        <row r="26628">
          <cell r="A26628" t="str">
            <v>18-2162-35 ADV-A 1220-4042 П01</v>
          </cell>
          <cell r="B26628" t="str">
            <v xml:space="preserve">НС-1300806 </v>
          </cell>
        </row>
        <row r="26629">
          <cell r="A26629" t="str">
            <v>18-2162-35 ADV-A 800-4042 В01</v>
          </cell>
          <cell r="B26629" t="str">
            <v xml:space="preserve">НС-1300807 </v>
          </cell>
        </row>
        <row r="26630">
          <cell r="A26630" t="str">
            <v>92011-000096</v>
          </cell>
          <cell r="B26630" t="str">
            <v xml:space="preserve">НС-1300808 </v>
          </cell>
        </row>
        <row r="26631">
          <cell r="A26631" t="str">
            <v>18-2162-35 ADV-A 1720-4042 В01</v>
          </cell>
          <cell r="B26631" t="str">
            <v xml:space="preserve">НС-1300812 </v>
          </cell>
        </row>
        <row r="26632">
          <cell r="A26632" t="str">
            <v>18-2162-35 ADV-A 4300-4042 В02</v>
          </cell>
          <cell r="B26632" t="str">
            <v xml:space="preserve">НС-1300817 </v>
          </cell>
        </row>
        <row r="26633">
          <cell r="A26633" t="str">
            <v>18-2162-35 ADV-A 1530-4042 П26/В26</v>
          </cell>
          <cell r="B26633" t="str">
            <v xml:space="preserve">НС-1300825 </v>
          </cell>
        </row>
        <row r="26634">
          <cell r="A26634" t="str">
            <v>18-2162-35 ADV-A 1530-4042 П27В27</v>
          </cell>
          <cell r="B26634" t="str">
            <v xml:space="preserve">НС-1300827 </v>
          </cell>
        </row>
        <row r="26635">
          <cell r="A26635" t="str">
            <v>41206-000041</v>
          </cell>
          <cell r="B26635" t="str">
            <v xml:space="preserve">НС-1300833 </v>
          </cell>
        </row>
        <row r="26636">
          <cell r="A26636" t="str">
            <v>42011-000084</v>
          </cell>
          <cell r="B26636" t="str">
            <v xml:space="preserve">НС-1300835 </v>
          </cell>
        </row>
        <row r="26637">
          <cell r="A26637" t="str">
            <v>10104-100033_</v>
          </cell>
          <cell r="B26637" t="str">
            <v xml:space="preserve">НС-1300836 </v>
          </cell>
        </row>
        <row r="26638">
          <cell r="A26638" t="str">
            <v>10104-100015</v>
          </cell>
          <cell r="B26638" t="str">
            <v xml:space="preserve">НС-1300837 </v>
          </cell>
        </row>
        <row r="26639">
          <cell r="A26639" t="str">
            <v>31101-000106</v>
          </cell>
          <cell r="B26639" t="str">
            <v xml:space="preserve">НС-1300838 </v>
          </cell>
        </row>
        <row r="26640">
          <cell r="A26640" t="str">
            <v>92011-002782</v>
          </cell>
          <cell r="B26640" t="str">
            <v xml:space="preserve">НС-1300839 </v>
          </cell>
        </row>
        <row r="26641">
          <cell r="A26641" t="str">
            <v>18-2162-35 ADV-A 1720-4042</v>
          </cell>
          <cell r="B26641" t="str">
            <v xml:space="preserve">НС-1300842 </v>
          </cell>
        </row>
        <row r="26642">
          <cell r="A26642" t="str">
            <v>E12Y56010</v>
          </cell>
          <cell r="B26642" t="str">
            <v xml:space="preserve">НС-1300872 </v>
          </cell>
        </row>
        <row r="26643">
          <cell r="A26643" t="str">
            <v>31101-000089</v>
          </cell>
          <cell r="B26643" t="str">
            <v xml:space="preserve">НС-1300895 </v>
          </cell>
        </row>
        <row r="26644">
          <cell r="A26644" t="str">
            <v>41202-000062</v>
          </cell>
          <cell r="B26644" t="str">
            <v xml:space="preserve">НС-1300897 </v>
          </cell>
        </row>
        <row r="26645">
          <cell r="A26645" t="str">
            <v>41208-000123</v>
          </cell>
          <cell r="B26645" t="str">
            <v xml:space="preserve">НС-1300898 </v>
          </cell>
        </row>
        <row r="26646">
          <cell r="A26646" t="str">
            <v>92014-000185</v>
          </cell>
          <cell r="B26646" t="str">
            <v xml:space="preserve">НС-1300899 </v>
          </cell>
        </row>
        <row r="26647">
          <cell r="A26647" t="str">
            <v>92008-000204</v>
          </cell>
          <cell r="B26647" t="str">
            <v xml:space="preserve">НС-1300900 </v>
          </cell>
        </row>
        <row r="26648">
          <cell r="A26648" t="str">
            <v>22011-000012_</v>
          </cell>
          <cell r="B26648" t="str">
            <v xml:space="preserve">НС-1300901 </v>
          </cell>
        </row>
        <row r="26649">
          <cell r="A26649" t="str">
            <v>31201-000787</v>
          </cell>
          <cell r="B26649" t="str">
            <v xml:space="preserve">НС-1300902 </v>
          </cell>
        </row>
        <row r="26650">
          <cell r="A26650" t="str">
            <v>41205-000062</v>
          </cell>
          <cell r="B26650" t="str">
            <v xml:space="preserve">НС-1300903 </v>
          </cell>
        </row>
        <row r="26651">
          <cell r="A26651" t="str">
            <v>92008-000131</v>
          </cell>
          <cell r="B26651" t="str">
            <v xml:space="preserve">НС-1300904 </v>
          </cell>
        </row>
        <row r="26652">
          <cell r="A26652" t="str">
            <v>92007-001941</v>
          </cell>
          <cell r="B26652" t="str">
            <v xml:space="preserve">НС-1300905 </v>
          </cell>
        </row>
        <row r="26653">
          <cell r="A26653" t="str">
            <v>92011-000096</v>
          </cell>
          <cell r="B26653" t="str">
            <v xml:space="preserve">НС-1300906 </v>
          </cell>
        </row>
        <row r="26654">
          <cell r="A26654" t="str">
            <v>41207-000023</v>
          </cell>
          <cell r="B26654" t="str">
            <v xml:space="preserve">НС-1300907 </v>
          </cell>
        </row>
        <row r="26655">
          <cell r="A26655" t="str">
            <v>41205-000124</v>
          </cell>
          <cell r="B26655" t="str">
            <v xml:space="preserve">НС-1300908 </v>
          </cell>
        </row>
        <row r="26656">
          <cell r="A26656" t="str">
            <v>22001-000082</v>
          </cell>
          <cell r="B26656" t="str">
            <v xml:space="preserve">НС-1300909 </v>
          </cell>
        </row>
        <row r="26657">
          <cell r="A26657" t="str">
            <v>42004-000070_</v>
          </cell>
          <cell r="B26657" t="str">
            <v xml:space="preserve">НС-1300910 </v>
          </cell>
        </row>
        <row r="26658">
          <cell r="A26658" t="str">
            <v>41206-000041</v>
          </cell>
          <cell r="B26658" t="str">
            <v xml:space="preserve">НС-1300911 </v>
          </cell>
        </row>
        <row r="26659">
          <cell r="A26659" t="str">
            <v>42011-000084</v>
          </cell>
          <cell r="B26659" t="str">
            <v xml:space="preserve">НС-1300912 </v>
          </cell>
        </row>
        <row r="26660">
          <cell r="A26660" t="str">
            <v>10104-100033_</v>
          </cell>
          <cell r="B26660" t="str">
            <v xml:space="preserve">НС-1300913 </v>
          </cell>
        </row>
        <row r="26661">
          <cell r="A26661" t="str">
            <v>10104-100015</v>
          </cell>
          <cell r="B26661" t="str">
            <v xml:space="preserve">НС-1300914 </v>
          </cell>
        </row>
        <row r="26662">
          <cell r="A26662" t="str">
            <v>31101-000106</v>
          </cell>
          <cell r="B26662" t="str">
            <v xml:space="preserve">НС-1300915 </v>
          </cell>
        </row>
        <row r="26663">
          <cell r="A26663" t="str">
            <v>92011-002782</v>
          </cell>
          <cell r="B26663" t="str">
            <v xml:space="preserve">НС-1300917 </v>
          </cell>
        </row>
        <row r="26664">
          <cell r="A26664" t="str">
            <v>41202-000046</v>
          </cell>
          <cell r="B26664" t="str">
            <v xml:space="preserve">НС-1300918 </v>
          </cell>
        </row>
        <row r="26665">
          <cell r="A26665" t="str">
            <v>31201-000795</v>
          </cell>
          <cell r="B26665" t="str">
            <v xml:space="preserve">НС-1300919 </v>
          </cell>
        </row>
        <row r="26666">
          <cell r="A26666" t="str">
            <v>41205-000054</v>
          </cell>
          <cell r="B26666" t="str">
            <v xml:space="preserve">НС-1300920 </v>
          </cell>
        </row>
        <row r="26667">
          <cell r="A26667" t="str">
            <v>41207-000014</v>
          </cell>
          <cell r="B26667" t="str">
            <v xml:space="preserve">НС-1300921 </v>
          </cell>
        </row>
        <row r="26668">
          <cell r="A26668" t="str">
            <v>42004-000073</v>
          </cell>
          <cell r="B26668" t="str">
            <v xml:space="preserve">НС-1300922 </v>
          </cell>
        </row>
        <row r="26669">
          <cell r="A26669" t="str">
            <v>41206-000038</v>
          </cell>
          <cell r="B26669" t="str">
            <v xml:space="preserve">НС-1300923 </v>
          </cell>
        </row>
        <row r="26670">
          <cell r="A26670" t="str">
            <v>42011-000070</v>
          </cell>
          <cell r="B26670" t="str">
            <v xml:space="preserve">НС-1300924 </v>
          </cell>
        </row>
        <row r="26671">
          <cell r="A26671" t="str">
            <v>31101-001105</v>
          </cell>
          <cell r="B26671" t="str">
            <v xml:space="preserve">НС-1300926 </v>
          </cell>
        </row>
        <row r="26672">
          <cell r="A26672" t="str">
            <v>22001-000321_</v>
          </cell>
          <cell r="B26672" t="str">
            <v xml:space="preserve">НС-1300927 </v>
          </cell>
        </row>
        <row r="26673">
          <cell r="A26673" t="str">
            <v>41105-000104</v>
          </cell>
          <cell r="B26673" t="str">
            <v xml:space="preserve">НС-1300928 </v>
          </cell>
        </row>
        <row r="26674">
          <cell r="A26674" t="str">
            <v>92011-002777</v>
          </cell>
          <cell r="B26674" t="str">
            <v xml:space="preserve">НС-1300929 </v>
          </cell>
        </row>
        <row r="26675">
          <cell r="A26675" t="str">
            <v>ZF Eco 127</v>
          </cell>
          <cell r="B26675" t="str">
            <v xml:space="preserve">НС-1300930 </v>
          </cell>
        </row>
        <row r="26676">
          <cell r="A26676" t="str">
            <v>ZF Eco 152</v>
          </cell>
          <cell r="B26676" t="str">
            <v xml:space="preserve">НС-1300931 </v>
          </cell>
        </row>
        <row r="26677">
          <cell r="A26677" t="str">
            <v>ZF Eco 160</v>
          </cell>
          <cell r="B26677" t="str">
            <v xml:space="preserve">НС-1300932 </v>
          </cell>
        </row>
        <row r="26678">
          <cell r="A26678" t="str">
            <v>ZF Eco 203</v>
          </cell>
          <cell r="B26678" t="str">
            <v xml:space="preserve">НС-1300933 </v>
          </cell>
        </row>
        <row r="26679">
          <cell r="A26679" t="str">
            <v>ZF Eco 254</v>
          </cell>
          <cell r="B26679" t="str">
            <v xml:space="preserve">НС-1300934 </v>
          </cell>
        </row>
        <row r="26680">
          <cell r="A26680" t="str">
            <v>ZF Eco 315</v>
          </cell>
          <cell r="B26680" t="str">
            <v xml:space="preserve">НС-1300935 </v>
          </cell>
        </row>
        <row r="26681">
          <cell r="A26681" t="str">
            <v>ZF Eco 356</v>
          </cell>
          <cell r="B26681" t="str">
            <v xml:space="preserve">НС-1300936 </v>
          </cell>
        </row>
        <row r="26682">
          <cell r="A26682" t="str">
            <v>ZF Eco 406</v>
          </cell>
          <cell r="B26682" t="str">
            <v xml:space="preserve">НС-1300937 </v>
          </cell>
        </row>
        <row r="26683">
          <cell r="A26683" t="str">
            <v>ISO ZF Eco 102</v>
          </cell>
          <cell r="B26683" t="str">
            <v xml:space="preserve">НС-1300938 </v>
          </cell>
        </row>
        <row r="26684">
          <cell r="A26684" t="str">
            <v>AMS-07UR4SVEDB65 (WI-FI READY)</v>
          </cell>
          <cell r="B26684" t="str">
            <v xml:space="preserve">НС-1300969 </v>
          </cell>
        </row>
        <row r="26685">
          <cell r="A26685" t="str">
            <v>LND-CAM-3391</v>
          </cell>
          <cell r="B26685" t="str">
            <v xml:space="preserve">НС-1300992 </v>
          </cell>
        </row>
        <row r="26686">
          <cell r="A26686" t="str">
            <v>E22J63232</v>
          </cell>
          <cell r="B26686" t="str">
            <v xml:space="preserve">НС-1301006 </v>
          </cell>
        </row>
        <row r="26687">
          <cell r="A26687" t="str">
            <v>ISO ZF Eco 127</v>
          </cell>
          <cell r="B26687" t="str">
            <v xml:space="preserve">НС-1301024 </v>
          </cell>
        </row>
        <row r="26688">
          <cell r="A26688" t="str">
            <v>ZCS-E27-DX-2YF1_(CRB_REZ)</v>
          </cell>
          <cell r="B26688" t="str">
            <v xml:space="preserve">НС-1301025 </v>
          </cell>
        </row>
        <row r="26689">
          <cell r="A26689" t="str">
            <v>ISO ZF Eco 152</v>
          </cell>
          <cell r="B26689" t="str">
            <v xml:space="preserve">НС-1301027 </v>
          </cell>
        </row>
        <row r="26690">
          <cell r="A26690" t="str">
            <v>ISO ZF Eco 160</v>
          </cell>
          <cell r="B26690" t="str">
            <v xml:space="preserve">НС-1301029 </v>
          </cell>
        </row>
        <row r="26691">
          <cell r="A26691" t="str">
            <v>ISO ZF Eco 203</v>
          </cell>
          <cell r="B26691" t="str">
            <v xml:space="preserve">НС-1301030 </v>
          </cell>
        </row>
        <row r="26692">
          <cell r="A26692" t="str">
            <v>ISO ZF Eco 254</v>
          </cell>
          <cell r="B26692" t="str">
            <v xml:space="preserve">НС-1301031 </v>
          </cell>
        </row>
        <row r="26693">
          <cell r="A26693" t="str">
            <v>ZCS-E60-DX-2YF3_(CRB_REZ)</v>
          </cell>
          <cell r="B26693" t="str">
            <v xml:space="preserve">НС-1301032 </v>
          </cell>
        </row>
        <row r="26694">
          <cell r="A26694" t="str">
            <v>ISO ZF Eco 315</v>
          </cell>
          <cell r="B26694" t="str">
            <v xml:space="preserve">НС-1301033 </v>
          </cell>
        </row>
        <row r="26695">
          <cell r="A26695" t="str">
            <v>ZCS-E15-2YF1_(CRB_REZ)</v>
          </cell>
          <cell r="B26695" t="str">
            <v xml:space="preserve">НС-1301035 </v>
          </cell>
        </row>
        <row r="26696">
          <cell r="A26696" t="str">
            <v>ISO ZF Eco 356</v>
          </cell>
          <cell r="B26696" t="str">
            <v xml:space="preserve">НС-1301036 </v>
          </cell>
        </row>
        <row r="26697">
          <cell r="A26697" t="str">
            <v>ISO ZF Eco 406</v>
          </cell>
          <cell r="B26697" t="str">
            <v xml:space="preserve">НС-1301037 </v>
          </cell>
        </row>
        <row r="26698">
          <cell r="A26698" t="str">
            <v>ZCS-E45-DX-2YF1_(CRB_REZ)</v>
          </cell>
          <cell r="B26698" t="str">
            <v xml:space="preserve">НС-1301038 </v>
          </cell>
        </row>
        <row r="26699">
          <cell r="A26699" t="str">
            <v>1666221</v>
          </cell>
          <cell r="B26699" t="str">
            <v xml:space="preserve">НС-1301063 </v>
          </cell>
        </row>
        <row r="26700">
          <cell r="A26700" t="str">
            <v>1691798</v>
          </cell>
          <cell r="B26700" t="str">
            <v xml:space="preserve">НС-1301064 </v>
          </cell>
        </row>
        <row r="26701">
          <cell r="A26701" t="str">
            <v>1384287</v>
          </cell>
          <cell r="B26701" t="str">
            <v xml:space="preserve">НС-1301066 </v>
          </cell>
        </row>
        <row r="26702">
          <cell r="A26702" t="str">
            <v>ZXB944242</v>
          </cell>
          <cell r="B26702" t="str">
            <v xml:space="preserve">НС-1301069 </v>
          </cell>
        </row>
        <row r="26703">
          <cell r="A26703" t="str">
            <v>ZXB944299</v>
          </cell>
          <cell r="B26703" t="str">
            <v xml:space="preserve">НС-1301070 </v>
          </cell>
        </row>
        <row r="26704">
          <cell r="A26704" t="str">
            <v>M21 L2V 646</v>
          </cell>
          <cell r="B26704" t="str">
            <v xml:space="preserve">НС-1301071 </v>
          </cell>
        </row>
        <row r="26705">
          <cell r="A26705" t="str">
            <v>ZXB944031</v>
          </cell>
          <cell r="B26705" t="str">
            <v xml:space="preserve">НС-1301072 </v>
          </cell>
        </row>
        <row r="26706">
          <cell r="A26706" t="str">
            <v>ZXB944032</v>
          </cell>
          <cell r="B26706" t="str">
            <v xml:space="preserve">НС-1301077 </v>
          </cell>
        </row>
        <row r="26707">
          <cell r="A26707" t="str">
            <v>ZSSK 1000х1250</v>
          </cell>
          <cell r="B26707" t="str">
            <v xml:space="preserve">НС-1301085 </v>
          </cell>
        </row>
        <row r="26708">
          <cell r="A26708" t="str">
            <v>ZXB886541</v>
          </cell>
          <cell r="B26708" t="str">
            <v xml:space="preserve">НС-1301097 </v>
          </cell>
        </row>
        <row r="26709">
          <cell r="A26709" t="str">
            <v>ZXB886549</v>
          </cell>
          <cell r="B26709" t="str">
            <v xml:space="preserve">НС-1301098 </v>
          </cell>
        </row>
        <row r="26710">
          <cell r="A26710" t="str">
            <v>ZXB886562</v>
          </cell>
          <cell r="B26710" t="str">
            <v xml:space="preserve">НС-1301101 </v>
          </cell>
        </row>
        <row r="26711">
          <cell r="A26711" t="str">
            <v>ZXB886596</v>
          </cell>
          <cell r="B26711" t="str">
            <v xml:space="preserve">НС-1301105 </v>
          </cell>
        </row>
        <row r="26712">
          <cell r="A26712" t="str">
            <v>ZXB886622</v>
          </cell>
          <cell r="B26712" t="str">
            <v xml:space="preserve">НС-1301107 </v>
          </cell>
        </row>
        <row r="26713">
          <cell r="A26713" t="str">
            <v>E22K91452</v>
          </cell>
          <cell r="B26713" t="str">
            <v xml:space="preserve">НС-1301118 </v>
          </cell>
        </row>
        <row r="26714">
          <cell r="A26714" t="str">
            <v>ZXB944338</v>
          </cell>
          <cell r="B26714" t="str">
            <v xml:space="preserve">НС-1301133 </v>
          </cell>
        </row>
        <row r="26715">
          <cell r="A26715" t="str">
            <v>ZXB944340</v>
          </cell>
          <cell r="B26715" t="str">
            <v xml:space="preserve">НС-1301134 </v>
          </cell>
        </row>
        <row r="26716">
          <cell r="A26716" t="str">
            <v>ZXB944341</v>
          </cell>
          <cell r="B26716" t="str">
            <v xml:space="preserve">НС-1301135 </v>
          </cell>
        </row>
        <row r="26717">
          <cell r="A26717" t="str">
            <v>ZXB944343</v>
          </cell>
          <cell r="B26717" t="str">
            <v xml:space="preserve">НС-1301136 </v>
          </cell>
        </row>
        <row r="26718">
          <cell r="A26718" t="str">
            <v>ZXB944345</v>
          </cell>
          <cell r="B26718" t="str">
            <v xml:space="preserve">НС-1301137 </v>
          </cell>
        </row>
        <row r="26719">
          <cell r="A26719" t="str">
            <v>ZXB944346</v>
          </cell>
          <cell r="B26719" t="str">
            <v xml:space="preserve">НС-1301138 </v>
          </cell>
        </row>
        <row r="26720">
          <cell r="A26720" t="str">
            <v>R01 C02 221</v>
          </cell>
          <cell r="B26720" t="str">
            <v xml:space="preserve">НС-1301158 </v>
          </cell>
        </row>
        <row r="26721">
          <cell r="A26721" t="str">
            <v>CJX2-2510, 380 25А</v>
          </cell>
          <cell r="B26721" t="str">
            <v xml:space="preserve">НС-1301211 </v>
          </cell>
        </row>
        <row r="26722">
          <cell r="A26722" t="str">
            <v>ZCS-R-W-YF6-YF6</v>
          </cell>
          <cell r="B26722" t="str">
            <v xml:space="preserve">НС-1301285 </v>
          </cell>
        </row>
        <row r="26723">
          <cell r="A26723" t="str">
            <v>ZCS-R-W-DX-YF4-YF4_(CRH_REZ)</v>
          </cell>
          <cell r="B26723" t="str">
            <v xml:space="preserve">НС-1301289 </v>
          </cell>
        </row>
        <row r="26724">
          <cell r="A26724" t="str">
            <v>ZCS-W-2YF4_(CRB)</v>
          </cell>
          <cell r="B26724" t="str">
            <v xml:space="preserve">НС-1301293 </v>
          </cell>
        </row>
        <row r="26725">
          <cell r="A26725" t="str">
            <v>ZXB944242</v>
          </cell>
          <cell r="B26725" t="str">
            <v xml:space="preserve">НС-1301411 </v>
          </cell>
        </row>
        <row r="26726">
          <cell r="A26726" t="str">
            <v>ZXB944299</v>
          </cell>
          <cell r="B26726" t="str">
            <v xml:space="preserve">НС-1301412 </v>
          </cell>
        </row>
        <row r="26727">
          <cell r="A26727" t="str">
            <v>M21 L2V 646</v>
          </cell>
          <cell r="B26727" t="str">
            <v xml:space="preserve">НС-1301417 </v>
          </cell>
        </row>
        <row r="26728">
          <cell r="A26728" t="str">
            <v>E22 K18 452</v>
          </cell>
          <cell r="B26728" t="str">
            <v xml:space="preserve">НС-1301420 </v>
          </cell>
        </row>
        <row r="26729">
          <cell r="A26729" t="str">
            <v>E22 F98 440</v>
          </cell>
          <cell r="B26729" t="str">
            <v xml:space="preserve">НС-1301421 </v>
          </cell>
        </row>
        <row r="26730">
          <cell r="A26730" t="str">
            <v>E22 K36 451</v>
          </cell>
          <cell r="B26730" t="str">
            <v xml:space="preserve">НС-1301422 </v>
          </cell>
        </row>
        <row r="26731">
          <cell r="A26731" t="str">
            <v>E22 N25 451</v>
          </cell>
          <cell r="B26731" t="str">
            <v xml:space="preserve">НС-1301423 </v>
          </cell>
        </row>
        <row r="26732">
          <cell r="A26732" t="str">
            <v>E22 F95 426</v>
          </cell>
          <cell r="B26732" t="str">
            <v xml:space="preserve">НС-1301426 </v>
          </cell>
        </row>
        <row r="26733">
          <cell r="A26733" t="str">
            <v>QDRT05</v>
          </cell>
          <cell r="B26733" t="str">
            <v xml:space="preserve">НС-1301428 </v>
          </cell>
        </row>
        <row r="26734">
          <cell r="A26734" t="str">
            <v>ZCS-W-YF4-V1_(CRH)</v>
          </cell>
          <cell r="B26734" t="str">
            <v xml:space="preserve">НС-1301467 </v>
          </cell>
        </row>
        <row r="26735">
          <cell r="A26735" t="str">
            <v>ZCS-W-YF4-V1-YF4_(CRH)</v>
          </cell>
          <cell r="B26735" t="str">
            <v xml:space="preserve">НС-1301468 </v>
          </cell>
        </row>
        <row r="26736">
          <cell r="A26736" t="str">
            <v>ZCS-W-V1-V1_(CRH)</v>
          </cell>
          <cell r="B26736" t="str">
            <v xml:space="preserve">НС-1301469 </v>
          </cell>
        </row>
        <row r="26737">
          <cell r="A26737" t="str">
            <v>ZCS-W-YF4-YF3_(CRH)</v>
          </cell>
          <cell r="B26737" t="str">
            <v xml:space="preserve">НС-1301470 </v>
          </cell>
        </row>
        <row r="26738">
          <cell r="A26738" t="str">
            <v>ZCS-W-YF7-YF3-2YF3_(CRH)</v>
          </cell>
          <cell r="B26738" t="str">
            <v xml:space="preserve">НС-1301473 </v>
          </cell>
        </row>
        <row r="26739">
          <cell r="A26739" t="str">
            <v>ZCS-W-YF3_(CRH)</v>
          </cell>
          <cell r="B26739" t="str">
            <v xml:space="preserve">НС-1301474 </v>
          </cell>
        </row>
        <row r="26740">
          <cell r="A26740" t="str">
            <v>ZCS-E27-YF1-YF1_(CRH)</v>
          </cell>
          <cell r="B26740" t="str">
            <v xml:space="preserve">НС-1301475 </v>
          </cell>
        </row>
        <row r="26741">
          <cell r="A26741" t="str">
            <v>Флэш карта ME 4 Гб</v>
          </cell>
          <cell r="B26741" t="str">
            <v xml:space="preserve">НС-1301476 </v>
          </cell>
        </row>
        <row r="26742">
          <cell r="A26742" t="str">
            <v>ZCS-W-YF7-YF5-P3_(CRH)</v>
          </cell>
          <cell r="B26742" t="str">
            <v xml:space="preserve">НС-1301477 </v>
          </cell>
        </row>
        <row r="26743">
          <cell r="A26743" t="str">
            <v>Блокнот ME А5</v>
          </cell>
          <cell r="B26743" t="str">
            <v xml:space="preserve">НС-1301479 </v>
          </cell>
        </row>
        <row r="26744">
          <cell r="A26744" t="str">
            <v>Сумка текстильная ME</v>
          </cell>
          <cell r="B26744" t="str">
            <v xml:space="preserve">НС-1301480 </v>
          </cell>
        </row>
        <row r="26745">
          <cell r="A26745" t="str">
            <v>ZXB940093</v>
          </cell>
          <cell r="B26745" t="str">
            <v xml:space="preserve">НС-1301481 </v>
          </cell>
        </row>
        <row r="26746">
          <cell r="A26746" t="str">
            <v>ZXB940123</v>
          </cell>
          <cell r="B26746" t="str">
            <v xml:space="preserve">НС-1301482 </v>
          </cell>
        </row>
        <row r="26747">
          <cell r="A26747" t="str">
            <v>ZXB940351</v>
          </cell>
          <cell r="B26747" t="str">
            <v xml:space="preserve">НС-1301483 </v>
          </cell>
        </row>
        <row r="26748">
          <cell r="A26748" t="str">
            <v>ZXB940387</v>
          </cell>
          <cell r="B26748" t="str">
            <v xml:space="preserve">НС-1301484 </v>
          </cell>
        </row>
        <row r="26749">
          <cell r="A26749" t="str">
            <v>ZXB940467</v>
          </cell>
          <cell r="B26749" t="str">
            <v xml:space="preserve">НС-1301486 </v>
          </cell>
        </row>
        <row r="26750">
          <cell r="A26750" t="str">
            <v>ZXB940512</v>
          </cell>
          <cell r="B26750" t="str">
            <v xml:space="preserve">НС-1301487 </v>
          </cell>
        </row>
        <row r="26751">
          <cell r="A26751" t="str">
            <v>ZXB940626</v>
          </cell>
          <cell r="B26751" t="str">
            <v xml:space="preserve">НС-1301492 </v>
          </cell>
        </row>
        <row r="26752">
          <cell r="A26752" t="str">
            <v>ZXB940632</v>
          </cell>
          <cell r="B26752" t="str">
            <v xml:space="preserve">НС-1301494 </v>
          </cell>
        </row>
        <row r="26753">
          <cell r="A26753" t="str">
            <v>ZCS-G-W-DX-YF4-YF4_(CRH)</v>
          </cell>
          <cell r="B26753" t="str">
            <v xml:space="preserve">НС-1301503 </v>
          </cell>
        </row>
        <row r="26754">
          <cell r="A26754" t="str">
            <v>SAG1 MCA 35</v>
          </cell>
          <cell r="B26754" t="str">
            <v xml:space="preserve">НС-1301521 </v>
          </cell>
        </row>
        <row r="26755">
          <cell r="A26755" t="str">
            <v>ZXB934506</v>
          </cell>
          <cell r="B26755" t="str">
            <v xml:space="preserve">НС-1301522 </v>
          </cell>
        </row>
        <row r="26756">
          <cell r="A26756" t="str">
            <v>ZXB934537</v>
          </cell>
          <cell r="B26756" t="str">
            <v xml:space="preserve">НС-1301524 </v>
          </cell>
        </row>
        <row r="26757">
          <cell r="A26757" t="str">
            <v>ZXB934538</v>
          </cell>
          <cell r="B26757" t="str">
            <v xml:space="preserve">НС-1301525 </v>
          </cell>
        </row>
        <row r="26758">
          <cell r="A26758" t="str">
            <v>ZXB934539</v>
          </cell>
          <cell r="B26758" t="str">
            <v xml:space="preserve">НС-1301532 </v>
          </cell>
        </row>
        <row r="26759">
          <cell r="A26759" t="str">
            <v>ZXB940435</v>
          </cell>
          <cell r="B26759" t="str">
            <v xml:space="preserve">НС-1301534 </v>
          </cell>
        </row>
        <row r="26760">
          <cell r="A26760" t="str">
            <v>ZXB931177</v>
          </cell>
          <cell r="B26760" t="str">
            <v xml:space="preserve">НС-1301549 </v>
          </cell>
        </row>
        <row r="26761">
          <cell r="A26761" t="str">
            <v>17509REV35CU</v>
          </cell>
          <cell r="B26761" t="str">
            <v xml:space="preserve">НС-1301596 </v>
          </cell>
        </row>
        <row r="26762">
          <cell r="A26762" t="str">
            <v>17509REV16CU</v>
          </cell>
          <cell r="B26762" t="str">
            <v xml:space="preserve">НС-1301598 </v>
          </cell>
        </row>
        <row r="26763">
          <cell r="A26763" t="str">
            <v>E27J48813</v>
          </cell>
          <cell r="B26763" t="str">
            <v xml:space="preserve">НС-1301606 </v>
          </cell>
        </row>
        <row r="26764">
          <cell r="A26764" t="str">
            <v>E27J48232</v>
          </cell>
          <cell r="B26764" t="str">
            <v xml:space="preserve">НС-1301607 </v>
          </cell>
        </row>
        <row r="26765">
          <cell r="A26765" t="str">
            <v>E27J48523</v>
          </cell>
          <cell r="B26765" t="str">
            <v xml:space="preserve">НС-1301608 </v>
          </cell>
        </row>
        <row r="26766">
          <cell r="A26766" t="str">
            <v>E27J63630</v>
          </cell>
          <cell r="B26766" t="str">
            <v xml:space="preserve">НС-1301609 </v>
          </cell>
        </row>
        <row r="26767">
          <cell r="A26767" t="str">
            <v>41202-000232</v>
          </cell>
          <cell r="B26767" t="str">
            <v xml:space="preserve">НС-1301610 </v>
          </cell>
        </row>
        <row r="26768">
          <cell r="A26768" t="str">
            <v>41208-000149</v>
          </cell>
          <cell r="B26768" t="str">
            <v xml:space="preserve">НС-1301611 </v>
          </cell>
        </row>
        <row r="26769">
          <cell r="A26769" t="str">
            <v>92014-000250</v>
          </cell>
          <cell r="B26769" t="str">
            <v xml:space="preserve">НС-1301612 </v>
          </cell>
        </row>
        <row r="26770">
          <cell r="A26770" t="str">
            <v>31201-001259</v>
          </cell>
          <cell r="B26770" t="str">
            <v xml:space="preserve">НС-1301613 </v>
          </cell>
        </row>
        <row r="26771">
          <cell r="A26771" t="str">
            <v>41205-000084</v>
          </cell>
          <cell r="B26771" t="str">
            <v xml:space="preserve">НС-1301614 </v>
          </cell>
        </row>
        <row r="26772">
          <cell r="A26772" t="str">
            <v>92007-001041</v>
          </cell>
          <cell r="B26772" t="str">
            <v xml:space="preserve">НС-1301615 </v>
          </cell>
        </row>
        <row r="26773">
          <cell r="A26773" t="str">
            <v>92007-001052</v>
          </cell>
          <cell r="B26773" t="str">
            <v xml:space="preserve">НС-1301616 </v>
          </cell>
        </row>
        <row r="26774">
          <cell r="A26774" t="str">
            <v>92007-005265</v>
          </cell>
          <cell r="B26774" t="str">
            <v xml:space="preserve">НС-1301617 </v>
          </cell>
        </row>
        <row r="26775">
          <cell r="A26775" t="str">
            <v>92011-004609</v>
          </cell>
          <cell r="B26775" t="str">
            <v xml:space="preserve">НС-1301618 </v>
          </cell>
        </row>
        <row r="26776">
          <cell r="A26776" t="str">
            <v>41207-000033</v>
          </cell>
          <cell r="B26776" t="str">
            <v xml:space="preserve">НС-1301619 </v>
          </cell>
        </row>
        <row r="26777">
          <cell r="A26777" t="str">
            <v>41205-000130</v>
          </cell>
          <cell r="B26777" t="str">
            <v xml:space="preserve">НС-1301620 </v>
          </cell>
        </row>
        <row r="26778">
          <cell r="A26778" t="str">
            <v>22001-000090</v>
          </cell>
          <cell r="B26778" t="str">
            <v xml:space="preserve">НС-1301621 </v>
          </cell>
        </row>
        <row r="26779">
          <cell r="A26779" t="str">
            <v>42004-000104</v>
          </cell>
          <cell r="B26779" t="str">
            <v xml:space="preserve">НС-1301622 </v>
          </cell>
        </row>
        <row r="26780">
          <cell r="A26780" t="str">
            <v>41206-000055</v>
          </cell>
          <cell r="B26780" t="str">
            <v xml:space="preserve">НС-1301623 </v>
          </cell>
        </row>
        <row r="26781">
          <cell r="A26781" t="str">
            <v>10104-100038</v>
          </cell>
          <cell r="B26781" t="str">
            <v xml:space="preserve">НС-1301624 </v>
          </cell>
        </row>
        <row r="26782">
          <cell r="A26782" t="str">
            <v>10104-100036</v>
          </cell>
          <cell r="B26782" t="str">
            <v xml:space="preserve">НС-1301625 </v>
          </cell>
        </row>
        <row r="26783">
          <cell r="A26783" t="str">
            <v>31101-000209</v>
          </cell>
          <cell r="B26783" t="str">
            <v xml:space="preserve">НС-1301627 </v>
          </cell>
        </row>
        <row r="26784">
          <cell r="A26784" t="str">
            <v>41202-000170</v>
          </cell>
          <cell r="B26784" t="str">
            <v xml:space="preserve">НС-1301628 </v>
          </cell>
        </row>
        <row r="26785">
          <cell r="A26785" t="str">
            <v>41208-000152</v>
          </cell>
          <cell r="B26785" t="str">
            <v xml:space="preserve">НС-1301629 </v>
          </cell>
        </row>
        <row r="26786">
          <cell r="A26786" t="str">
            <v>92014-000474</v>
          </cell>
          <cell r="B26786" t="str">
            <v xml:space="preserve">НС-1301630 </v>
          </cell>
        </row>
        <row r="26787">
          <cell r="A26787" t="str">
            <v>92008-000207</v>
          </cell>
          <cell r="B26787" t="str">
            <v xml:space="preserve">НС-1301631 </v>
          </cell>
        </row>
        <row r="26788">
          <cell r="A26788" t="str">
            <v>22011-000004</v>
          </cell>
          <cell r="B26788" t="str">
            <v xml:space="preserve">НС-1301632 </v>
          </cell>
        </row>
        <row r="26789">
          <cell r="A26789" t="str">
            <v>31201-000937</v>
          </cell>
          <cell r="B26789" t="str">
            <v xml:space="preserve">НС-1301633 </v>
          </cell>
        </row>
        <row r="26790">
          <cell r="A26790" t="str">
            <v>41205-000074_</v>
          </cell>
          <cell r="B26790" t="str">
            <v xml:space="preserve">НС-1301634 </v>
          </cell>
        </row>
        <row r="26791">
          <cell r="A26791" t="str">
            <v>92011-000796</v>
          </cell>
          <cell r="B26791" t="str">
            <v xml:space="preserve">НС-1301635 </v>
          </cell>
        </row>
        <row r="26792">
          <cell r="A26792" t="str">
            <v>41207-000028</v>
          </cell>
          <cell r="B26792" t="str">
            <v xml:space="preserve">НС-1301636 </v>
          </cell>
        </row>
        <row r="26793">
          <cell r="A26793" t="str">
            <v>41205-000135</v>
          </cell>
          <cell r="B26793" t="str">
            <v xml:space="preserve">НС-1301637 </v>
          </cell>
        </row>
        <row r="26794">
          <cell r="A26794" t="str">
            <v>11304-100017</v>
          </cell>
          <cell r="B26794" t="str">
            <v xml:space="preserve">НС-1301638 </v>
          </cell>
        </row>
        <row r="26795">
          <cell r="A26795" t="str">
            <v>42004-000105</v>
          </cell>
          <cell r="B26795" t="str">
            <v xml:space="preserve">НС-1301639 </v>
          </cell>
        </row>
        <row r="26796">
          <cell r="A26796" t="str">
            <v>41206-000047</v>
          </cell>
          <cell r="B26796" t="str">
            <v xml:space="preserve">НС-1301640 </v>
          </cell>
        </row>
        <row r="26797">
          <cell r="A26797" t="str">
            <v>10104-100039_</v>
          </cell>
          <cell r="B26797" t="str">
            <v xml:space="preserve">НС-1301641 </v>
          </cell>
        </row>
        <row r="26798">
          <cell r="A26798" t="str">
            <v>10104-100037_</v>
          </cell>
          <cell r="B26798" t="str">
            <v xml:space="preserve">НС-1301642 </v>
          </cell>
        </row>
        <row r="26799">
          <cell r="A26799" t="str">
            <v>41106-001669</v>
          </cell>
          <cell r="B26799" t="str">
            <v xml:space="preserve">НС-1301643 </v>
          </cell>
        </row>
        <row r="26800">
          <cell r="A26800" t="str">
            <v>31102-000084</v>
          </cell>
          <cell r="B26800" t="str">
            <v xml:space="preserve">НС-1301644 </v>
          </cell>
        </row>
        <row r="26801">
          <cell r="A26801" t="str">
            <v>41106-002347</v>
          </cell>
          <cell r="B26801" t="str">
            <v xml:space="preserve">НС-1301645 </v>
          </cell>
        </row>
        <row r="26802">
          <cell r="A26802" t="str">
            <v>41103-000103</v>
          </cell>
          <cell r="B26802" t="str">
            <v xml:space="preserve">НС-1301646 </v>
          </cell>
        </row>
        <row r="26803">
          <cell r="A26803" t="str">
            <v>22001-000313_</v>
          </cell>
          <cell r="B26803" t="str">
            <v xml:space="preserve">НС-1301647 </v>
          </cell>
        </row>
        <row r="26804">
          <cell r="A26804" t="str">
            <v>31101-000476</v>
          </cell>
          <cell r="B26804" t="str">
            <v xml:space="preserve">НС-1301648 </v>
          </cell>
        </row>
        <row r="26805">
          <cell r="A26805" t="str">
            <v>10104-100014</v>
          </cell>
          <cell r="B26805" t="str">
            <v xml:space="preserve">НС-1301649 </v>
          </cell>
        </row>
        <row r="26806">
          <cell r="A26806" t="str">
            <v>10502-100028</v>
          </cell>
          <cell r="B26806" t="str">
            <v xml:space="preserve">НС-1301650 </v>
          </cell>
        </row>
        <row r="26807">
          <cell r="A26807" t="str">
            <v>22001-000318</v>
          </cell>
          <cell r="B26807" t="str">
            <v xml:space="preserve">НС-1301651 </v>
          </cell>
        </row>
        <row r="26808">
          <cell r="A26808" t="str">
            <v>41199-003270</v>
          </cell>
          <cell r="B26808" t="str">
            <v xml:space="preserve">НС-1301652 </v>
          </cell>
        </row>
        <row r="26809">
          <cell r="A26809" t="str">
            <v>22001-000273</v>
          </cell>
          <cell r="B26809" t="str">
            <v xml:space="preserve">НС-1301653 </v>
          </cell>
        </row>
        <row r="26810">
          <cell r="A26810" t="str">
            <v>41109-000042_</v>
          </cell>
          <cell r="B26810" t="str">
            <v xml:space="preserve">НС-1301654 </v>
          </cell>
        </row>
        <row r="26811">
          <cell r="A26811" t="str">
            <v>92011-002807</v>
          </cell>
          <cell r="B26811" t="str">
            <v xml:space="preserve">НС-1301655 </v>
          </cell>
        </row>
        <row r="26812">
          <cell r="A26812" t="str">
            <v>42004-000040_</v>
          </cell>
          <cell r="B26812" t="str">
            <v xml:space="preserve">НС-1301656 </v>
          </cell>
        </row>
        <row r="26813">
          <cell r="A26813" t="str">
            <v>22013-002538</v>
          </cell>
          <cell r="B26813" t="str">
            <v xml:space="preserve">НС-1301657 </v>
          </cell>
        </row>
        <row r="26814">
          <cell r="A26814" t="str">
            <v>41202-000137</v>
          </cell>
          <cell r="B26814" t="str">
            <v xml:space="preserve">НС-1301658 </v>
          </cell>
        </row>
        <row r="26815">
          <cell r="A26815" t="str">
            <v>41208-000118</v>
          </cell>
          <cell r="B26815" t="str">
            <v xml:space="preserve">НС-1301659 </v>
          </cell>
        </row>
        <row r="26816">
          <cell r="A26816" t="str">
            <v>92008-000115</v>
          </cell>
          <cell r="B26816" t="str">
            <v xml:space="preserve">НС-1301660 </v>
          </cell>
        </row>
        <row r="26817">
          <cell r="A26817" t="str">
            <v>92008-000043</v>
          </cell>
          <cell r="B26817" t="str">
            <v xml:space="preserve">НС-1301661 </v>
          </cell>
        </row>
        <row r="26818">
          <cell r="A26818" t="str">
            <v>92014-000448</v>
          </cell>
          <cell r="B26818" t="str">
            <v xml:space="preserve">НС-1301662 </v>
          </cell>
        </row>
        <row r="26819">
          <cell r="A26819" t="str">
            <v>92008-000177</v>
          </cell>
          <cell r="B26819" t="str">
            <v xml:space="preserve">НС-1301663 </v>
          </cell>
        </row>
        <row r="26820">
          <cell r="A26820" t="str">
            <v>41205-000056</v>
          </cell>
          <cell r="B26820" t="str">
            <v xml:space="preserve">НС-1301664 </v>
          </cell>
        </row>
        <row r="26821">
          <cell r="A26821" t="str">
            <v>92007-002036</v>
          </cell>
          <cell r="B26821" t="str">
            <v xml:space="preserve">НС-1301665 </v>
          </cell>
        </row>
        <row r="26822">
          <cell r="A26822" t="str">
            <v>92011-000701</v>
          </cell>
          <cell r="B26822" t="str">
            <v xml:space="preserve">НС-1301666 </v>
          </cell>
        </row>
        <row r="26823">
          <cell r="A26823" t="str">
            <v>41207-000017</v>
          </cell>
          <cell r="B26823" t="str">
            <v xml:space="preserve">НС-1301667 </v>
          </cell>
        </row>
        <row r="26824">
          <cell r="A26824" t="str">
            <v>22001-000006</v>
          </cell>
          <cell r="B26824" t="str">
            <v xml:space="preserve">НС-1301668 </v>
          </cell>
        </row>
        <row r="26825">
          <cell r="A26825" t="str">
            <v>42004-000072</v>
          </cell>
          <cell r="B26825" t="str">
            <v xml:space="preserve">НС-1301669 </v>
          </cell>
        </row>
        <row r="26826">
          <cell r="A26826" t="str">
            <v>41206-000030</v>
          </cell>
          <cell r="B26826" t="str">
            <v xml:space="preserve">НС-1301670 </v>
          </cell>
        </row>
        <row r="26827">
          <cell r="A26827" t="str">
            <v>42011-000068</v>
          </cell>
          <cell r="B26827" t="str">
            <v xml:space="preserve">НС-1301671 </v>
          </cell>
        </row>
        <row r="26828">
          <cell r="A26828" t="str">
            <v>22001-000265_</v>
          </cell>
          <cell r="B26828" t="str">
            <v xml:space="preserve">НС-1301672 </v>
          </cell>
        </row>
        <row r="26829">
          <cell r="A26829" t="str">
            <v>92011-003000</v>
          </cell>
          <cell r="B26829" t="str">
            <v xml:space="preserve">НС-1301673 </v>
          </cell>
        </row>
        <row r="26830">
          <cell r="A26830" t="str">
            <v>92007-001876</v>
          </cell>
          <cell r="B26830" t="str">
            <v xml:space="preserve">НС-1301674 </v>
          </cell>
        </row>
        <row r="26831">
          <cell r="A26831" t="str">
            <v>92011-000696</v>
          </cell>
          <cell r="B26831" t="str">
            <v xml:space="preserve">НС-1301675 </v>
          </cell>
        </row>
        <row r="26832">
          <cell r="A26832" t="str">
            <v>41106-001671</v>
          </cell>
          <cell r="B26832" t="str">
            <v xml:space="preserve">НС-1301676 </v>
          </cell>
        </row>
        <row r="26833">
          <cell r="A26833" t="str">
            <v>41106-002371</v>
          </cell>
          <cell r="B26833" t="str">
            <v xml:space="preserve">НС-1301677 </v>
          </cell>
        </row>
        <row r="26834">
          <cell r="A26834" t="str">
            <v>41103-000101</v>
          </cell>
          <cell r="B26834" t="str">
            <v xml:space="preserve">НС-1301678 </v>
          </cell>
        </row>
        <row r="26835">
          <cell r="A26835" t="str">
            <v>31101-000651</v>
          </cell>
          <cell r="B26835" t="str">
            <v xml:space="preserve">НС-1301679 </v>
          </cell>
        </row>
        <row r="26836">
          <cell r="A26836" t="str">
            <v>41199-002738</v>
          </cell>
          <cell r="B26836" t="str">
            <v xml:space="preserve">НС-1301680 </v>
          </cell>
        </row>
        <row r="26837">
          <cell r="A26837" t="str">
            <v>22001-000262_</v>
          </cell>
          <cell r="B26837" t="str">
            <v xml:space="preserve">НС-1301681 </v>
          </cell>
        </row>
        <row r="26838">
          <cell r="A26838" t="str">
            <v>92011-003064</v>
          </cell>
          <cell r="B26838" t="str">
            <v xml:space="preserve">НС-1301682 </v>
          </cell>
        </row>
        <row r="26839">
          <cell r="A26839" t="str">
            <v>42004-000039_</v>
          </cell>
          <cell r="B26839" t="str">
            <v xml:space="preserve">НС-1301683 </v>
          </cell>
        </row>
        <row r="26840">
          <cell r="A26840" t="str">
            <v>41202-000177</v>
          </cell>
          <cell r="B26840" t="str">
            <v xml:space="preserve">НС-1301684 </v>
          </cell>
        </row>
        <row r="26841">
          <cell r="A26841" t="str">
            <v>41208-000139</v>
          </cell>
          <cell r="B26841" t="str">
            <v xml:space="preserve">НС-1301685 </v>
          </cell>
        </row>
        <row r="26842">
          <cell r="A26842" t="str">
            <v>92008-000146</v>
          </cell>
          <cell r="B26842" t="str">
            <v xml:space="preserve">НС-1301686 </v>
          </cell>
        </row>
        <row r="26843">
          <cell r="A26843" t="str">
            <v>92008-000051</v>
          </cell>
          <cell r="B26843" t="str">
            <v xml:space="preserve">НС-1301687 </v>
          </cell>
        </row>
        <row r="26844">
          <cell r="A26844" t="str">
            <v>92014-000075</v>
          </cell>
          <cell r="B26844" t="str">
            <v xml:space="preserve">НС-1301688 </v>
          </cell>
        </row>
        <row r="26845">
          <cell r="A26845" t="str">
            <v>41205-000077</v>
          </cell>
          <cell r="B26845" t="str">
            <v xml:space="preserve">НС-1301691 </v>
          </cell>
        </row>
        <row r="26846">
          <cell r="A26846" t="str">
            <v>92007-002085_</v>
          </cell>
          <cell r="B26846" t="str">
            <v xml:space="preserve">НС-1301692 </v>
          </cell>
        </row>
        <row r="26847">
          <cell r="A26847" t="str">
            <v>92011-000729</v>
          </cell>
          <cell r="B26847" t="str">
            <v xml:space="preserve">НС-1301693 </v>
          </cell>
        </row>
        <row r="26848">
          <cell r="A26848" t="str">
            <v>41207-000029</v>
          </cell>
          <cell r="B26848" t="str">
            <v xml:space="preserve">НС-1301694 </v>
          </cell>
        </row>
        <row r="26849">
          <cell r="A26849" t="str">
            <v>22001-000009_</v>
          </cell>
          <cell r="B26849" t="str">
            <v xml:space="preserve">НС-1301695 </v>
          </cell>
        </row>
        <row r="26850">
          <cell r="A26850" t="str">
            <v>42004-000107_</v>
          </cell>
          <cell r="B26850" t="str">
            <v xml:space="preserve">НС-1301696 </v>
          </cell>
        </row>
        <row r="26851">
          <cell r="A26851" t="str">
            <v>41206-000054</v>
          </cell>
          <cell r="B26851" t="str">
            <v xml:space="preserve">НС-1301697 </v>
          </cell>
        </row>
        <row r="26852">
          <cell r="A26852" t="str">
            <v>42011-000088</v>
          </cell>
          <cell r="B26852" t="str">
            <v xml:space="preserve">НС-1301698 </v>
          </cell>
        </row>
        <row r="26853">
          <cell r="A26853" t="str">
            <v>41106-001674</v>
          </cell>
          <cell r="B26853" t="str">
            <v xml:space="preserve">НС-1301699 </v>
          </cell>
        </row>
        <row r="26854">
          <cell r="A26854" t="str">
            <v>41106-002356</v>
          </cell>
          <cell r="B26854" t="str">
            <v xml:space="preserve">НС-1301700 </v>
          </cell>
        </row>
        <row r="26855">
          <cell r="A26855" t="str">
            <v>41103-000149</v>
          </cell>
          <cell r="B26855" t="str">
            <v xml:space="preserve">НС-1301701 </v>
          </cell>
        </row>
        <row r="26856">
          <cell r="A26856" t="str">
            <v>31101-000478</v>
          </cell>
          <cell r="B26856" t="str">
            <v xml:space="preserve">НС-1301702 </v>
          </cell>
        </row>
        <row r="26857">
          <cell r="A26857" t="str">
            <v>41102-000041</v>
          </cell>
          <cell r="B26857" t="str">
            <v xml:space="preserve">НС-1301703 </v>
          </cell>
        </row>
        <row r="26858">
          <cell r="A26858" t="str">
            <v>22001-000272_</v>
          </cell>
          <cell r="B26858" t="str">
            <v xml:space="preserve">НС-1301704 </v>
          </cell>
        </row>
        <row r="26859">
          <cell r="A26859" t="str">
            <v>41109-000041_</v>
          </cell>
          <cell r="B26859" t="str">
            <v xml:space="preserve">НС-1301705 </v>
          </cell>
        </row>
        <row r="26860">
          <cell r="A26860" t="str">
            <v>92011-002773</v>
          </cell>
          <cell r="B26860" t="str">
            <v xml:space="preserve">НС-1301706 </v>
          </cell>
        </row>
        <row r="26861">
          <cell r="A26861" t="str">
            <v>42004-000012_</v>
          </cell>
          <cell r="B26861" t="str">
            <v xml:space="preserve">НС-1301707 </v>
          </cell>
        </row>
        <row r="26862">
          <cell r="A26862" t="str">
            <v>41202-000154</v>
          </cell>
          <cell r="B26862" t="str">
            <v xml:space="preserve">НС-1301708 </v>
          </cell>
        </row>
        <row r="26863">
          <cell r="A26863" t="str">
            <v>41208-000129</v>
          </cell>
          <cell r="B26863" t="str">
            <v xml:space="preserve">НС-1301709 </v>
          </cell>
        </row>
        <row r="26864">
          <cell r="A26864" t="str">
            <v>92008-000124_</v>
          </cell>
          <cell r="B26864" t="str">
            <v xml:space="preserve">НС-1301710 </v>
          </cell>
        </row>
        <row r="26865">
          <cell r="A26865" t="str">
            <v>92008-000018_</v>
          </cell>
          <cell r="B26865" t="str">
            <v xml:space="preserve">НС-1301711 </v>
          </cell>
        </row>
        <row r="26866">
          <cell r="A26866" t="str">
            <v>92014-000194</v>
          </cell>
          <cell r="B26866" t="str">
            <v xml:space="preserve">НС-1301712 </v>
          </cell>
        </row>
        <row r="26867">
          <cell r="A26867" t="str">
            <v>92008-000179</v>
          </cell>
          <cell r="B26867" t="str">
            <v xml:space="preserve">НС-1301713 </v>
          </cell>
        </row>
        <row r="26868">
          <cell r="A26868" t="str">
            <v>41205-000061</v>
          </cell>
          <cell r="B26868" t="str">
            <v xml:space="preserve">НС-1301714 </v>
          </cell>
        </row>
        <row r="26869">
          <cell r="A26869" t="str">
            <v>92007-001755</v>
          </cell>
          <cell r="B26869" t="str">
            <v xml:space="preserve">НС-1301715 </v>
          </cell>
        </row>
        <row r="26870">
          <cell r="A26870" t="str">
            <v>92011-000176</v>
          </cell>
          <cell r="B26870" t="str">
            <v xml:space="preserve">НС-1301716 </v>
          </cell>
        </row>
        <row r="26871">
          <cell r="A26871" t="str">
            <v>41207-000022</v>
          </cell>
          <cell r="B26871" t="str">
            <v xml:space="preserve">НС-1301717 </v>
          </cell>
        </row>
        <row r="26872">
          <cell r="A26872" t="str">
            <v>22001-000041</v>
          </cell>
          <cell r="B26872" t="str">
            <v xml:space="preserve">НС-1301718 </v>
          </cell>
        </row>
        <row r="26873">
          <cell r="A26873" t="str">
            <v>42004-000071_</v>
          </cell>
          <cell r="B26873" t="str">
            <v xml:space="preserve">НС-1301719 </v>
          </cell>
        </row>
        <row r="26874">
          <cell r="A26874" t="str">
            <v>41206-000036</v>
          </cell>
          <cell r="B26874" t="str">
            <v xml:space="preserve">НС-1301720 </v>
          </cell>
        </row>
        <row r="26875">
          <cell r="A26875" t="str">
            <v>42011-000086</v>
          </cell>
          <cell r="B26875" t="str">
            <v xml:space="preserve">НС-1301721 </v>
          </cell>
        </row>
        <row r="26876">
          <cell r="A26876" t="str">
            <v>41106-001676</v>
          </cell>
          <cell r="B26876" t="str">
            <v xml:space="preserve">НС-1301722 </v>
          </cell>
        </row>
        <row r="26877">
          <cell r="A26877" t="str">
            <v>41106-002351</v>
          </cell>
          <cell r="B26877" t="str">
            <v xml:space="preserve">НС-1301723 </v>
          </cell>
        </row>
        <row r="26878">
          <cell r="A26878" t="str">
            <v>41103-000142</v>
          </cell>
          <cell r="B26878" t="str">
            <v xml:space="preserve">НС-1301724 </v>
          </cell>
        </row>
        <row r="26879">
          <cell r="A26879" t="str">
            <v>31101-000500</v>
          </cell>
          <cell r="B26879" t="str">
            <v xml:space="preserve">НС-1301725 </v>
          </cell>
        </row>
        <row r="26880">
          <cell r="A26880" t="str">
            <v>41102-000002</v>
          </cell>
          <cell r="B26880" t="str">
            <v xml:space="preserve">НС-1301726 </v>
          </cell>
        </row>
        <row r="26881">
          <cell r="A26881" t="str">
            <v>22001-000271</v>
          </cell>
          <cell r="B26881" t="str">
            <v xml:space="preserve">НС-1301727 </v>
          </cell>
        </row>
        <row r="26882">
          <cell r="A26882" t="str">
            <v>41109-000019</v>
          </cell>
          <cell r="B26882" t="str">
            <v xml:space="preserve">НС-1301728 </v>
          </cell>
        </row>
        <row r="26883">
          <cell r="A26883" t="str">
            <v>92011-002761</v>
          </cell>
          <cell r="B26883" t="str">
            <v xml:space="preserve">НС-1301729 </v>
          </cell>
        </row>
        <row r="26884">
          <cell r="A26884" t="str">
            <v>42004-000002</v>
          </cell>
          <cell r="B26884" t="str">
            <v xml:space="preserve">НС-1301730 </v>
          </cell>
        </row>
        <row r="26885">
          <cell r="A26885" t="str">
            <v>42007-000001_</v>
          </cell>
          <cell r="B26885" t="str">
            <v xml:space="preserve">НС-1301731 </v>
          </cell>
        </row>
        <row r="26886">
          <cell r="A26886" t="str">
            <v>41202-000160</v>
          </cell>
          <cell r="B26886" t="str">
            <v xml:space="preserve">НС-1301732 </v>
          </cell>
        </row>
        <row r="26887">
          <cell r="A26887" t="str">
            <v>41208-000120</v>
          </cell>
          <cell r="B26887" t="str">
            <v xml:space="preserve">НС-1301733 </v>
          </cell>
        </row>
        <row r="26888">
          <cell r="A26888" t="str">
            <v>92008-000116</v>
          </cell>
          <cell r="B26888" t="str">
            <v xml:space="preserve">НС-1301734 </v>
          </cell>
        </row>
        <row r="26889">
          <cell r="A26889" t="str">
            <v>92014-000246</v>
          </cell>
          <cell r="B26889" t="str">
            <v xml:space="preserve">НС-1301735 </v>
          </cell>
        </row>
        <row r="26890">
          <cell r="A26890" t="str">
            <v>92008-000180</v>
          </cell>
          <cell r="B26890" t="str">
            <v xml:space="preserve">НС-1301736 </v>
          </cell>
        </row>
        <row r="26891">
          <cell r="A26891" t="str">
            <v>41205-000058</v>
          </cell>
          <cell r="B26891" t="str">
            <v xml:space="preserve">НС-1301737 </v>
          </cell>
        </row>
        <row r="26892">
          <cell r="A26892" t="str">
            <v>92007-001844</v>
          </cell>
          <cell r="B26892" t="str">
            <v xml:space="preserve">НС-1301738 </v>
          </cell>
        </row>
        <row r="26893">
          <cell r="A26893" t="str">
            <v>92011-000546</v>
          </cell>
          <cell r="B26893" t="str">
            <v xml:space="preserve">НС-1301739 </v>
          </cell>
        </row>
        <row r="26894">
          <cell r="A26894" t="str">
            <v>41207-000019</v>
          </cell>
          <cell r="B26894" t="str">
            <v xml:space="preserve">НС-1301740 </v>
          </cell>
        </row>
        <row r="26895">
          <cell r="A26895" t="str">
            <v>22001-000019</v>
          </cell>
          <cell r="B26895" t="str">
            <v xml:space="preserve">НС-1301741 </v>
          </cell>
        </row>
        <row r="26896">
          <cell r="A26896" t="str">
            <v>42004-000086</v>
          </cell>
          <cell r="B26896" t="str">
            <v xml:space="preserve">НС-1301742 </v>
          </cell>
        </row>
        <row r="26897">
          <cell r="A26897" t="str">
            <v>41206-000026</v>
          </cell>
          <cell r="B26897" t="str">
            <v xml:space="preserve">НС-1301743 </v>
          </cell>
        </row>
        <row r="26898">
          <cell r="A26898" t="str">
            <v>42011-000069</v>
          </cell>
          <cell r="B26898" t="str">
            <v xml:space="preserve">НС-1301744 </v>
          </cell>
        </row>
        <row r="26899">
          <cell r="A26899" t="str">
            <v>41103-000178</v>
          </cell>
          <cell r="B26899" t="str">
            <v xml:space="preserve">НС-1301746 </v>
          </cell>
        </row>
        <row r="26900">
          <cell r="A26900" t="str">
            <v>31101-000504</v>
          </cell>
          <cell r="B26900" t="str">
            <v xml:space="preserve">НС-1301747 </v>
          </cell>
        </row>
        <row r="26901">
          <cell r="A26901" t="str">
            <v>41102-000016</v>
          </cell>
          <cell r="B26901" t="str">
            <v xml:space="preserve">НС-1301748 </v>
          </cell>
        </row>
        <row r="26902">
          <cell r="A26902" t="str">
            <v>ZXB946462</v>
          </cell>
          <cell r="B26902" t="str">
            <v xml:space="preserve">НС-1301749 </v>
          </cell>
        </row>
        <row r="26903">
          <cell r="A26903" t="str">
            <v>ZXB946463</v>
          </cell>
          <cell r="B26903" t="str">
            <v xml:space="preserve">НС-1301750 </v>
          </cell>
        </row>
        <row r="26904">
          <cell r="A26904" t="str">
            <v>ZXB946464</v>
          </cell>
          <cell r="B26904" t="str">
            <v xml:space="preserve">НС-1301751 </v>
          </cell>
        </row>
        <row r="26905">
          <cell r="A26905" t="str">
            <v>ZXB946465</v>
          </cell>
          <cell r="B26905" t="str">
            <v xml:space="preserve">НС-1301752 </v>
          </cell>
        </row>
        <row r="26906">
          <cell r="A26906" t="str">
            <v>ZXB946466</v>
          </cell>
          <cell r="B26906" t="str">
            <v xml:space="preserve">НС-1301753 </v>
          </cell>
        </row>
        <row r="26907">
          <cell r="A26907" t="str">
            <v>ZXB946469</v>
          </cell>
          <cell r="B26907" t="str">
            <v xml:space="preserve">НС-1301754 </v>
          </cell>
        </row>
        <row r="26908">
          <cell r="A26908" t="str">
            <v>ZXB946470</v>
          </cell>
          <cell r="B26908" t="str">
            <v xml:space="preserve">НС-1301755 </v>
          </cell>
        </row>
        <row r="26909">
          <cell r="A26909" t="str">
            <v>ZXB946472</v>
          </cell>
          <cell r="B26909" t="str">
            <v xml:space="preserve">НС-1301756 </v>
          </cell>
        </row>
        <row r="26910">
          <cell r="A26910" t="str">
            <v>ZXB946473</v>
          </cell>
          <cell r="B26910" t="str">
            <v xml:space="preserve">НС-1301757 </v>
          </cell>
        </row>
        <row r="26911">
          <cell r="A26911" t="str">
            <v>ZXB946475</v>
          </cell>
          <cell r="B26911" t="str">
            <v xml:space="preserve">НС-1301758 </v>
          </cell>
        </row>
        <row r="26912">
          <cell r="A26912" t="str">
            <v>ZXB946477</v>
          </cell>
          <cell r="B26912" t="str">
            <v xml:space="preserve">НС-1301759 </v>
          </cell>
        </row>
        <row r="26913">
          <cell r="A26913" t="str">
            <v>ZXB946478</v>
          </cell>
          <cell r="B26913" t="str">
            <v xml:space="preserve">НС-1301760 </v>
          </cell>
        </row>
        <row r="26914">
          <cell r="A26914" t="str">
            <v>ZXB946479</v>
          </cell>
          <cell r="B26914" t="str">
            <v xml:space="preserve">НС-1301761 </v>
          </cell>
        </row>
        <row r="26915">
          <cell r="A26915" t="str">
            <v>ZXB946480</v>
          </cell>
          <cell r="B26915" t="str">
            <v xml:space="preserve">НС-1301762 </v>
          </cell>
        </row>
        <row r="26916">
          <cell r="A26916" t="str">
            <v>ZXB946482</v>
          </cell>
          <cell r="B26916" t="str">
            <v xml:space="preserve">НС-1301763 </v>
          </cell>
        </row>
        <row r="26917">
          <cell r="A26917" t="str">
            <v>ZXB946483</v>
          </cell>
          <cell r="B26917" t="str">
            <v xml:space="preserve">НС-1301764 </v>
          </cell>
        </row>
        <row r="26918">
          <cell r="A26918" t="str">
            <v>ZXB946485</v>
          </cell>
          <cell r="B26918" t="str">
            <v xml:space="preserve">НС-1301765 </v>
          </cell>
        </row>
        <row r="26919">
          <cell r="A26919" t="str">
            <v>ZXB946486</v>
          </cell>
          <cell r="B26919" t="str">
            <v xml:space="preserve">НС-1301766 </v>
          </cell>
        </row>
        <row r="26920">
          <cell r="A26920" t="str">
            <v>ZXB946487</v>
          </cell>
          <cell r="B26920" t="str">
            <v xml:space="preserve">НС-1301767 </v>
          </cell>
        </row>
        <row r="26921">
          <cell r="A26921" t="str">
            <v>ZXB946467</v>
          </cell>
          <cell r="B26921" t="str">
            <v xml:space="preserve">НС-1301801 </v>
          </cell>
        </row>
        <row r="26922">
          <cell r="A26922" t="str">
            <v>ZXB946468</v>
          </cell>
          <cell r="B26922" t="str">
            <v xml:space="preserve">НС-1301802 </v>
          </cell>
        </row>
        <row r="26923">
          <cell r="A26923" t="str">
            <v>192529TCAVBZ2645</v>
          </cell>
          <cell r="B26923" t="str">
            <v xml:space="preserve">НС-1301873 </v>
          </cell>
        </row>
        <row r="26924">
          <cell r="A26924" t="str">
            <v>ZCS-2YF4 (CRH_REZ)</v>
          </cell>
          <cell r="B26924" t="str">
            <v xml:space="preserve">НС-1301910 </v>
          </cell>
        </row>
        <row r="26925">
          <cell r="A26925" t="str">
            <v>ZXB947377</v>
          </cell>
          <cell r="B26925" t="str">
            <v xml:space="preserve">НС-1301952 </v>
          </cell>
        </row>
        <row r="26926">
          <cell r="A26926" t="str">
            <v>ZXB946722</v>
          </cell>
          <cell r="B26926" t="str">
            <v xml:space="preserve">НС-1301984 </v>
          </cell>
        </row>
        <row r="26927">
          <cell r="A26927" t="str">
            <v>PUMY-P140VKM5</v>
          </cell>
          <cell r="B26927" t="str">
            <v xml:space="preserve">НС-1301999 </v>
          </cell>
        </row>
        <row r="26928">
          <cell r="A26928" t="str">
            <v>ZXB937270</v>
          </cell>
          <cell r="B26928" t="str">
            <v xml:space="preserve">НС-1302055 </v>
          </cell>
        </row>
        <row r="26929">
          <cell r="A26929" t="str">
            <v>ACC001189</v>
          </cell>
          <cell r="B26929" t="str">
            <v xml:space="preserve">НС-1302056 </v>
          </cell>
        </row>
        <row r="26930">
          <cell r="A26930" t="str">
            <v>203806AWU10b</v>
          </cell>
          <cell r="B26930" t="str">
            <v xml:space="preserve">НС-1302134 </v>
          </cell>
        </row>
        <row r="26931">
          <cell r="A26931" t="str">
            <v>ZCS-E45-YF1</v>
          </cell>
          <cell r="B26931" t="str">
            <v xml:space="preserve">НС-1302211 </v>
          </cell>
        </row>
        <row r="26932">
          <cell r="A26932" t="str">
            <v>080072001+CB3</v>
          </cell>
          <cell r="B26932" t="str">
            <v xml:space="preserve">НС-1302277 </v>
          </cell>
        </row>
        <row r="26933">
          <cell r="A26933" t="str">
            <v>RWH-SG30-FS</v>
          </cell>
          <cell r="B26933" t="str">
            <v xml:space="preserve">НС-1302305 </v>
          </cell>
        </row>
        <row r="26934">
          <cell r="A26934" t="str">
            <v>RWH-GA30-RE</v>
          </cell>
          <cell r="B26934" t="str">
            <v xml:space="preserve">НС-1302306 </v>
          </cell>
        </row>
        <row r="26935">
          <cell r="A26935" t="str">
            <v>RWH-D10-FE</v>
          </cell>
          <cell r="B26935" t="str">
            <v xml:space="preserve">НС-1302308 </v>
          </cell>
        </row>
        <row r="26936">
          <cell r="A26936" t="str">
            <v>RWH-DF30-FS</v>
          </cell>
          <cell r="B26936" t="str">
            <v xml:space="preserve">НС-1302309 </v>
          </cell>
        </row>
        <row r="26937">
          <cell r="A26937" t="str">
            <v>RWH-EP30-FS</v>
          </cell>
          <cell r="B26937" t="str">
            <v xml:space="preserve">НС-1302310 </v>
          </cell>
        </row>
        <row r="26938">
          <cell r="A26938" t="str">
            <v>RWH-VD30-RE</v>
          </cell>
          <cell r="B26938" t="str">
            <v xml:space="preserve">НС-1302311 </v>
          </cell>
        </row>
        <row r="26939">
          <cell r="A26939" t="str">
            <v>RWH-SG50-FS</v>
          </cell>
          <cell r="B26939" t="str">
            <v xml:space="preserve">НС-1302313 </v>
          </cell>
        </row>
        <row r="26940">
          <cell r="A26940" t="str">
            <v>RWH-SG80-FS</v>
          </cell>
          <cell r="B26940" t="str">
            <v xml:space="preserve">НС-1302314 </v>
          </cell>
        </row>
        <row r="26941">
          <cell r="A26941" t="str">
            <v>ZCS-M-W-YF4-YF4</v>
          </cell>
          <cell r="B26941" t="str">
            <v xml:space="preserve">НС-1302317 </v>
          </cell>
        </row>
        <row r="26942">
          <cell r="A26942" t="str">
            <v>RWH-SG100-FS</v>
          </cell>
          <cell r="B26942" t="str">
            <v xml:space="preserve">НС-1302319 </v>
          </cell>
        </row>
        <row r="26943">
          <cell r="A26943" t="str">
            <v>ZXB949168</v>
          </cell>
          <cell r="B26943" t="str">
            <v xml:space="preserve">НС-1302320 </v>
          </cell>
        </row>
        <row r="26944">
          <cell r="A26944" t="str">
            <v>ZXB949154</v>
          </cell>
          <cell r="B26944" t="str">
            <v xml:space="preserve">НС-1302322 </v>
          </cell>
        </row>
        <row r="26945">
          <cell r="A26945" t="str">
            <v>ZXB949164</v>
          </cell>
          <cell r="B26945" t="str">
            <v xml:space="preserve">НС-1302323 </v>
          </cell>
        </row>
        <row r="26946">
          <cell r="A26946" t="str">
            <v>ZXB949145</v>
          </cell>
          <cell r="B26946" t="str">
            <v xml:space="preserve">НС-1302324 </v>
          </cell>
        </row>
        <row r="26947">
          <cell r="A26947" t="str">
            <v>080072012</v>
          </cell>
          <cell r="B26947" t="str">
            <v xml:space="preserve">НС-1302327 </v>
          </cell>
        </row>
        <row r="26948">
          <cell r="A26948" t="str">
            <v>RWH-GA50-RE</v>
          </cell>
          <cell r="B26948" t="str">
            <v xml:space="preserve">НС-1302328 </v>
          </cell>
        </row>
        <row r="26949">
          <cell r="A26949" t="str">
            <v>RWH-GA80-RE</v>
          </cell>
          <cell r="B26949" t="str">
            <v xml:space="preserve">НС-1302329 </v>
          </cell>
        </row>
        <row r="26950">
          <cell r="A26950" t="str">
            <v>RWH-GA100-RE</v>
          </cell>
          <cell r="B26950" t="str">
            <v xml:space="preserve">НС-1302330 </v>
          </cell>
        </row>
        <row r="26951">
          <cell r="A26951" t="str">
            <v>RWH-D10-FEU</v>
          </cell>
          <cell r="B26951" t="str">
            <v xml:space="preserve">НС-1302331 </v>
          </cell>
        </row>
        <row r="26952">
          <cell r="A26952" t="str">
            <v>RWH-D15-FE</v>
          </cell>
          <cell r="B26952" t="str">
            <v xml:space="preserve">НС-1302332 </v>
          </cell>
        </row>
        <row r="26953">
          <cell r="A26953" t="str">
            <v>RWH-D15-FEU</v>
          </cell>
          <cell r="B26953" t="str">
            <v xml:space="preserve">НС-1302333 </v>
          </cell>
        </row>
        <row r="26954">
          <cell r="A26954" t="str">
            <v>RWH-DF50-FS</v>
          </cell>
          <cell r="B26954" t="str">
            <v xml:space="preserve">НС-1302334 </v>
          </cell>
        </row>
        <row r="26955">
          <cell r="A26955" t="str">
            <v>RWH-DF80-FS</v>
          </cell>
          <cell r="B26955" t="str">
            <v xml:space="preserve">НС-1302336 </v>
          </cell>
        </row>
        <row r="26956">
          <cell r="A26956" t="str">
            <v>RWH-DF100-FS</v>
          </cell>
          <cell r="B26956" t="str">
            <v xml:space="preserve">НС-1302337 </v>
          </cell>
        </row>
        <row r="26957">
          <cell r="A26957" t="str">
            <v>RWH-EP50-FS</v>
          </cell>
          <cell r="B26957" t="str">
            <v xml:space="preserve">НС-1302338 </v>
          </cell>
        </row>
        <row r="26958">
          <cell r="A26958" t="str">
            <v>RWH-EP80-FS</v>
          </cell>
          <cell r="B26958" t="str">
            <v xml:space="preserve">НС-1302339 </v>
          </cell>
        </row>
        <row r="26959">
          <cell r="A26959" t="str">
            <v>RWH-EP100-FS</v>
          </cell>
          <cell r="B26959" t="str">
            <v xml:space="preserve">НС-1302340 </v>
          </cell>
        </row>
        <row r="26960">
          <cell r="A26960" t="str">
            <v>RWH-VD50-RE</v>
          </cell>
          <cell r="B26960" t="str">
            <v xml:space="preserve">НС-1302341 </v>
          </cell>
        </row>
        <row r="26961">
          <cell r="A26961" t="str">
            <v>RWH-VD80-RE</v>
          </cell>
          <cell r="B26961" t="str">
            <v xml:space="preserve">НС-1302342 </v>
          </cell>
        </row>
        <row r="26962">
          <cell r="A26962" t="str">
            <v>RWH-VD100-RE</v>
          </cell>
          <cell r="B26962" t="str">
            <v xml:space="preserve">НС-1302343 </v>
          </cell>
        </row>
        <row r="26963">
          <cell r="A26963" t="str">
            <v>Образец AS-10UR4SYDTVG</v>
          </cell>
          <cell r="B26963" t="str">
            <v xml:space="preserve">НС-1302346 </v>
          </cell>
        </row>
        <row r="26964">
          <cell r="A26964" t="str">
            <v>Образец AS-07HR4SYDDE035G</v>
          </cell>
          <cell r="B26964" t="str">
            <v xml:space="preserve">НС-1302348 </v>
          </cell>
        </row>
        <row r="26965">
          <cell r="A26965" t="str">
            <v>Образец AS-07UR4SYDDB15G</v>
          </cell>
          <cell r="B26965" t="str">
            <v xml:space="preserve">НС-1302354 </v>
          </cell>
        </row>
        <row r="26966">
          <cell r="A26966" t="str">
            <v>Образец AS-07HR4SYDDL03G</v>
          </cell>
          <cell r="B26966" t="str">
            <v xml:space="preserve">НС-1302355 </v>
          </cell>
        </row>
        <row r="26967">
          <cell r="A26967" t="str">
            <v>Образец AS-10UW4SVETG107G(С)</v>
          </cell>
          <cell r="B26967" t="str">
            <v xml:space="preserve">НС-1302359 </v>
          </cell>
        </row>
        <row r="26968">
          <cell r="A26968" t="str">
            <v>UV-J-80-50-12</v>
          </cell>
          <cell r="B26968" t="str">
            <v xml:space="preserve">НС-1302396 </v>
          </cell>
        </row>
        <row r="26969">
          <cell r="A26969" t="str">
            <v>UV-100-50-10</v>
          </cell>
          <cell r="B26969" t="str">
            <v xml:space="preserve">НС-1302410 </v>
          </cell>
        </row>
        <row r="26970">
          <cell r="A26970" t="str">
            <v>UV-JET box</v>
          </cell>
          <cell r="B26970" t="str">
            <v xml:space="preserve">НС-1302411 </v>
          </cell>
        </row>
        <row r="26971">
          <cell r="A26971" t="str">
            <v>Id 933586 WC.8</v>
          </cell>
          <cell r="B26971" t="str">
            <v xml:space="preserve">НС-1302437 </v>
          </cell>
        </row>
        <row r="26972">
          <cell r="A26972" t="str">
            <v>Id 933568 WC.8</v>
          </cell>
          <cell r="B26972" t="str">
            <v xml:space="preserve">НС-1302438 </v>
          </cell>
        </row>
        <row r="26973">
          <cell r="A26973" t="str">
            <v>1A00195B</v>
          </cell>
          <cell r="B26973" t="str">
            <v xml:space="preserve">НС-1302456 </v>
          </cell>
        </row>
        <row r="26974">
          <cell r="A26974" t="str">
            <v>41202-000019</v>
          </cell>
          <cell r="B26974" t="str">
            <v xml:space="preserve">НС-1302457 </v>
          </cell>
        </row>
        <row r="26975">
          <cell r="A26975" t="str">
            <v>41208-000119</v>
          </cell>
          <cell r="B26975" t="str">
            <v xml:space="preserve">НС-1302458 </v>
          </cell>
        </row>
        <row r="26976">
          <cell r="A26976" t="str">
            <v>92014-000017</v>
          </cell>
          <cell r="B26976" t="str">
            <v xml:space="preserve">НС-1302459 </v>
          </cell>
        </row>
        <row r="26977">
          <cell r="A26977" t="str">
            <v>41205-000057</v>
          </cell>
          <cell r="B26977" t="str">
            <v xml:space="preserve">НС-1302460 </v>
          </cell>
        </row>
        <row r="26978">
          <cell r="A26978" t="str">
            <v>22008-000003</v>
          </cell>
          <cell r="B26978" t="str">
            <v xml:space="preserve">НС-1302461 </v>
          </cell>
        </row>
        <row r="26979">
          <cell r="A26979" t="str">
            <v>92007-001879</v>
          </cell>
          <cell r="B26979" t="str">
            <v xml:space="preserve">НС-1302462 </v>
          </cell>
        </row>
        <row r="26980">
          <cell r="A26980" t="str">
            <v>92011-000371</v>
          </cell>
          <cell r="B26980" t="str">
            <v xml:space="preserve">НС-1302463 </v>
          </cell>
        </row>
        <row r="26981">
          <cell r="A26981" t="str">
            <v>41207-000018</v>
          </cell>
          <cell r="B26981" t="str">
            <v xml:space="preserve">НС-1302464 </v>
          </cell>
        </row>
        <row r="26982">
          <cell r="A26982" t="str">
            <v>22001-000018</v>
          </cell>
          <cell r="B26982" t="str">
            <v xml:space="preserve">НС-1302465 </v>
          </cell>
        </row>
        <row r="26983">
          <cell r="A26983" t="str">
            <v>42004-000085</v>
          </cell>
          <cell r="B26983" t="str">
            <v xml:space="preserve">НС-1302466 </v>
          </cell>
        </row>
        <row r="26984">
          <cell r="A26984" t="str">
            <v>41206-000031</v>
          </cell>
          <cell r="B26984" t="str">
            <v xml:space="preserve">НС-1302467 </v>
          </cell>
        </row>
        <row r="26985">
          <cell r="A26985" t="str">
            <v>42011-000067</v>
          </cell>
          <cell r="B26985" t="str">
            <v xml:space="preserve">НС-1302468 </v>
          </cell>
        </row>
        <row r="26986">
          <cell r="A26986" t="str">
            <v>41106-003412</v>
          </cell>
          <cell r="B26986" t="str">
            <v xml:space="preserve">НС-1302469 </v>
          </cell>
        </row>
        <row r="26987">
          <cell r="A26987" t="str">
            <v>41106-002377</v>
          </cell>
          <cell r="B26987" t="str">
            <v xml:space="preserve">НС-1302471 </v>
          </cell>
        </row>
        <row r="26988">
          <cell r="A26988" t="str">
            <v>41103-000248</v>
          </cell>
          <cell r="B26988" t="str">
            <v xml:space="preserve">НС-1302472 </v>
          </cell>
        </row>
        <row r="26989">
          <cell r="A26989" t="str">
            <v>22001-000360_</v>
          </cell>
          <cell r="B26989" t="str">
            <v xml:space="preserve">НС-1302473 </v>
          </cell>
        </row>
        <row r="26990">
          <cell r="A26990" t="str">
            <v>31101-000596</v>
          </cell>
          <cell r="B26990" t="str">
            <v xml:space="preserve">НС-1302474 </v>
          </cell>
        </row>
        <row r="26991">
          <cell r="A26991" t="str">
            <v>41102-000380</v>
          </cell>
          <cell r="B26991" t="str">
            <v xml:space="preserve">НС-1302475 </v>
          </cell>
        </row>
        <row r="26992">
          <cell r="A26992" t="str">
            <v>22001-000274</v>
          </cell>
          <cell r="B26992" t="str">
            <v xml:space="preserve">НС-1302476 </v>
          </cell>
        </row>
        <row r="26993">
          <cell r="A26993" t="str">
            <v>41109-000045</v>
          </cell>
          <cell r="B26993" t="str">
            <v xml:space="preserve">НС-1302477 </v>
          </cell>
        </row>
        <row r="26994">
          <cell r="A26994" t="str">
            <v>92011-004789</v>
          </cell>
          <cell r="B26994" t="str">
            <v xml:space="preserve">НС-1302478 </v>
          </cell>
        </row>
        <row r="26995">
          <cell r="A26995" t="str">
            <v>42004-000052</v>
          </cell>
          <cell r="B26995" t="str">
            <v xml:space="preserve">НС-1302479 </v>
          </cell>
        </row>
        <row r="26996">
          <cell r="A26996" t="str">
            <v>22013-000911</v>
          </cell>
          <cell r="B26996" t="str">
            <v xml:space="preserve">НС-1302480 </v>
          </cell>
        </row>
        <row r="26997">
          <cell r="A26997" t="str">
            <v>41202-000365</v>
          </cell>
          <cell r="B26997" t="str">
            <v xml:space="preserve">НС-1302481 </v>
          </cell>
        </row>
        <row r="26998">
          <cell r="A26998" t="str">
            <v>41208-000169</v>
          </cell>
          <cell r="B26998" t="str">
            <v xml:space="preserve">НС-1302482 </v>
          </cell>
        </row>
        <row r="26999">
          <cell r="A26999" t="str">
            <v>92008-000119_</v>
          </cell>
          <cell r="B26999" t="str">
            <v xml:space="preserve">НС-1302483 </v>
          </cell>
        </row>
        <row r="27000">
          <cell r="A27000" t="str">
            <v>92007-005293</v>
          </cell>
          <cell r="B27000" t="str">
            <v xml:space="preserve">НС-1302484 </v>
          </cell>
        </row>
        <row r="27001">
          <cell r="A27001" t="str">
            <v>92014-000279</v>
          </cell>
          <cell r="B27001" t="str">
            <v xml:space="preserve">НС-1302485 </v>
          </cell>
        </row>
        <row r="27002">
          <cell r="A27002" t="str">
            <v>92008-000212</v>
          </cell>
          <cell r="B27002" t="str">
            <v xml:space="preserve">НС-1302486 </v>
          </cell>
        </row>
        <row r="27003">
          <cell r="A27003" t="str">
            <v>41205-000055</v>
          </cell>
          <cell r="B27003" t="str">
            <v xml:space="preserve">НС-1302487 </v>
          </cell>
        </row>
        <row r="27004">
          <cell r="A27004" t="str">
            <v>10502-100038</v>
          </cell>
          <cell r="B27004" t="str">
            <v xml:space="preserve">НС-1302488 </v>
          </cell>
        </row>
        <row r="27005">
          <cell r="A27005" t="str">
            <v>31401-000009</v>
          </cell>
          <cell r="B27005" t="str">
            <v xml:space="preserve">НС-1302489 </v>
          </cell>
        </row>
        <row r="27006">
          <cell r="A27006" t="str">
            <v>92007-006057</v>
          </cell>
          <cell r="B27006" t="str">
            <v xml:space="preserve">НС-1302490 </v>
          </cell>
        </row>
        <row r="27007">
          <cell r="A27007" t="str">
            <v>92011-000754</v>
          </cell>
          <cell r="B27007" t="str">
            <v xml:space="preserve">НС-1302491 </v>
          </cell>
        </row>
        <row r="27008">
          <cell r="A27008" t="str">
            <v>41207-000016</v>
          </cell>
          <cell r="B27008" t="str">
            <v xml:space="preserve">НС-1302492 </v>
          </cell>
        </row>
        <row r="27009">
          <cell r="A27009" t="str">
            <v>22001-000028</v>
          </cell>
          <cell r="B27009" t="str">
            <v xml:space="preserve">НС-1302493 </v>
          </cell>
        </row>
        <row r="27010">
          <cell r="A27010" t="str">
            <v>42004-000079</v>
          </cell>
          <cell r="B27010" t="str">
            <v xml:space="preserve">НС-1302494 </v>
          </cell>
        </row>
        <row r="27011">
          <cell r="A27011" t="str">
            <v>41206-000029</v>
          </cell>
          <cell r="B27011" t="str">
            <v xml:space="preserve">НС-1302495 </v>
          </cell>
        </row>
        <row r="27012">
          <cell r="A27012" t="str">
            <v>11002012030931</v>
          </cell>
          <cell r="B27012" t="str">
            <v xml:space="preserve">НС-1302496 </v>
          </cell>
        </row>
        <row r="27013">
          <cell r="A27013" t="str">
            <v>17222000033339</v>
          </cell>
          <cell r="B27013" t="str">
            <v xml:space="preserve">НС-1302497 </v>
          </cell>
        </row>
        <row r="27014">
          <cell r="A27014" t="str">
            <v>11002012031533</v>
          </cell>
          <cell r="B27014" t="str">
            <v xml:space="preserve">НС-1302498 </v>
          </cell>
        </row>
        <row r="27015">
          <cell r="A27015" t="str">
            <v>17222000A53719</v>
          </cell>
          <cell r="B27015" t="str">
            <v xml:space="preserve">НС-1302499 </v>
          </cell>
        </row>
        <row r="27016">
          <cell r="A27016" t="str">
            <v>17122000038971</v>
          </cell>
          <cell r="B27016" t="str">
            <v xml:space="preserve">НС-1302500 </v>
          </cell>
        </row>
        <row r="27017">
          <cell r="A27017" t="str">
            <v>11002015008646</v>
          </cell>
          <cell r="B27017" t="str">
            <v xml:space="preserve">НС-1302501 </v>
          </cell>
        </row>
        <row r="27018">
          <cell r="A27018" t="str">
            <v>11002012033635</v>
          </cell>
          <cell r="B27018" t="str">
            <v xml:space="preserve">НС-1302502 </v>
          </cell>
        </row>
        <row r="27019">
          <cell r="A27019" t="str">
            <v>11002012030930</v>
          </cell>
          <cell r="B27019" t="str">
            <v xml:space="preserve">НС-1302503 </v>
          </cell>
        </row>
        <row r="27020">
          <cell r="A27020" t="str">
            <v>11002012033636</v>
          </cell>
          <cell r="B27020" t="str">
            <v xml:space="preserve">НС-1302504 </v>
          </cell>
        </row>
        <row r="27021">
          <cell r="A27021" t="str">
            <v>17222000028680</v>
          </cell>
          <cell r="B27021" t="str">
            <v xml:space="preserve">НС-1302505 </v>
          </cell>
        </row>
        <row r="27022">
          <cell r="A27022" t="str">
            <v>17122000045389</v>
          </cell>
          <cell r="B27022" t="str">
            <v xml:space="preserve">НС-1302506 </v>
          </cell>
        </row>
        <row r="27023">
          <cell r="A27023" t="str">
            <v>11002015000396</v>
          </cell>
          <cell r="B27023" t="str">
            <v xml:space="preserve">НС-1302507 </v>
          </cell>
        </row>
        <row r="27024">
          <cell r="A27024" t="str">
            <v>17222000A55696</v>
          </cell>
          <cell r="B27024" t="str">
            <v xml:space="preserve">НС-1302508 </v>
          </cell>
        </row>
        <row r="27025">
          <cell r="A27025" t="str">
            <v>17122000A35521</v>
          </cell>
          <cell r="B27025" t="str">
            <v xml:space="preserve">НС-1302509 </v>
          </cell>
        </row>
        <row r="27026">
          <cell r="A27026" t="str">
            <v>11002015008264</v>
          </cell>
          <cell r="B27026" t="str">
            <v xml:space="preserve">НС-1302510 </v>
          </cell>
        </row>
        <row r="27027">
          <cell r="A27027" t="str">
            <v>11002012035093</v>
          </cell>
          <cell r="B27027" t="str">
            <v xml:space="preserve">НС-1302511 </v>
          </cell>
        </row>
        <row r="27028">
          <cell r="A27028" t="str">
            <v>17222000A57819</v>
          </cell>
          <cell r="B27028" t="str">
            <v xml:space="preserve">НС-1302512 </v>
          </cell>
        </row>
        <row r="27029">
          <cell r="A27029" t="str">
            <v>17122000045599</v>
          </cell>
          <cell r="B27029" t="str">
            <v xml:space="preserve">НС-1302513 </v>
          </cell>
        </row>
        <row r="27030">
          <cell r="A27030" t="str">
            <v>17317000A57271</v>
          </cell>
          <cell r="B27030" t="str">
            <v xml:space="preserve">НС-1302514 </v>
          </cell>
        </row>
        <row r="27031">
          <cell r="A27031" t="str">
            <v>17222000034301</v>
          </cell>
          <cell r="B27031" t="str">
            <v xml:space="preserve">НС-1302515 </v>
          </cell>
        </row>
        <row r="27032">
          <cell r="A27032" t="str">
            <v>17122000052031</v>
          </cell>
          <cell r="B27032" t="str">
            <v xml:space="preserve">НС-1302516 </v>
          </cell>
        </row>
        <row r="27033">
          <cell r="A27033" t="str">
            <v>ZRC 2,8</v>
          </cell>
          <cell r="B27033" t="str">
            <v xml:space="preserve">НС-1302588 </v>
          </cell>
        </row>
        <row r="27034">
          <cell r="A27034" t="str">
            <v>ZCS-E30-DX-YF4_(CRH_REZ)</v>
          </cell>
          <cell r="B27034" t="str">
            <v xml:space="preserve">НС-1302658 </v>
          </cell>
        </row>
        <row r="27035">
          <cell r="A27035" t="str">
            <v>ZCS-W-DX-YF4-YF4_(CRB+10C)</v>
          </cell>
          <cell r="B27035" t="str">
            <v xml:space="preserve">НС-1302661 </v>
          </cell>
        </row>
        <row r="27036">
          <cell r="A27036" t="str">
            <v>ZXB951625</v>
          </cell>
          <cell r="B27036" t="str">
            <v xml:space="preserve">НС-1302664 </v>
          </cell>
        </row>
        <row r="27037">
          <cell r="A27037" t="str">
            <v>ZCS-W-DX-YF4-V1</v>
          </cell>
          <cell r="B27037" t="str">
            <v xml:space="preserve">НС-1302674 </v>
          </cell>
        </row>
        <row r="27038">
          <cell r="A27038" t="str">
            <v>ZCS-E15-V1-V1</v>
          </cell>
          <cell r="B27038" t="str">
            <v xml:space="preserve">НС-1302675 </v>
          </cell>
        </row>
        <row r="27039">
          <cell r="A27039" t="str">
            <v>ZCS-W-V1-V1</v>
          </cell>
          <cell r="B27039" t="str">
            <v xml:space="preserve">НС-1302677 </v>
          </cell>
        </row>
        <row r="27040">
          <cell r="A27040" t="str">
            <v>ZCS-E6,4-V1-V1</v>
          </cell>
          <cell r="B27040" t="str">
            <v xml:space="preserve">НС-1302678 </v>
          </cell>
        </row>
        <row r="27041">
          <cell r="A27041" t="str">
            <v>ZCS-W-DX-YF4-V1-YF4-YF4 П7</v>
          </cell>
          <cell r="B27041" t="str">
            <v xml:space="preserve">НС-1302680 </v>
          </cell>
        </row>
        <row r="27042">
          <cell r="A27042" t="str">
            <v>ZRN 2,25-3,1</v>
          </cell>
          <cell r="B27042" t="str">
            <v xml:space="preserve">НС-1302690 </v>
          </cell>
        </row>
        <row r="27043">
          <cell r="A27043" t="str">
            <v>ZRN 3,5-4</v>
          </cell>
          <cell r="B27043" t="str">
            <v xml:space="preserve">НС-1302694 </v>
          </cell>
        </row>
        <row r="27044">
          <cell r="A27044" t="str">
            <v>ZRN 4,5-5</v>
          </cell>
          <cell r="B27044" t="str">
            <v xml:space="preserve">НС-1302696 </v>
          </cell>
        </row>
        <row r="27045">
          <cell r="A27045" t="str">
            <v>ZRN 5,6-6,3</v>
          </cell>
          <cell r="B27045" t="str">
            <v xml:space="preserve">НС-1302699 </v>
          </cell>
        </row>
        <row r="27046">
          <cell r="A27046" t="str">
            <v>ZRN 7,1</v>
          </cell>
          <cell r="B27046" t="str">
            <v xml:space="preserve">НС-1302702 </v>
          </cell>
        </row>
        <row r="27047">
          <cell r="A27047" t="str">
            <v>ZRD 2,25</v>
          </cell>
          <cell r="B27047" t="str">
            <v xml:space="preserve">НС-1302704 </v>
          </cell>
        </row>
        <row r="27048">
          <cell r="A27048" t="str">
            <v>ZRD 2,5</v>
          </cell>
          <cell r="B27048" t="str">
            <v xml:space="preserve">НС-1302708 </v>
          </cell>
        </row>
        <row r="27049">
          <cell r="A27049" t="str">
            <v>ZRD 2,8</v>
          </cell>
          <cell r="B27049" t="str">
            <v xml:space="preserve">НС-1302713 </v>
          </cell>
        </row>
        <row r="27050">
          <cell r="A27050" t="str">
            <v>ZRD 3,1</v>
          </cell>
          <cell r="B27050" t="str">
            <v xml:space="preserve">НС-1302717 </v>
          </cell>
        </row>
        <row r="27051">
          <cell r="A27051" t="str">
            <v>ZRD 3,5-5</v>
          </cell>
          <cell r="B27051" t="str">
            <v xml:space="preserve">НС-1302719 </v>
          </cell>
        </row>
        <row r="27052">
          <cell r="A27052" t="str">
            <v>ZRD 5,6-6,3</v>
          </cell>
          <cell r="B27052" t="str">
            <v xml:space="preserve">НС-1302721 </v>
          </cell>
        </row>
        <row r="27053">
          <cell r="A27053" t="str">
            <v>ZRD 7,1</v>
          </cell>
          <cell r="B27053" t="str">
            <v xml:space="preserve">НС-1302723 </v>
          </cell>
        </row>
        <row r="27054">
          <cell r="A27054" t="str">
            <v>ZRC 2,25</v>
          </cell>
          <cell r="B27054" t="str">
            <v xml:space="preserve">НС-1302724 </v>
          </cell>
        </row>
        <row r="27055">
          <cell r="A27055" t="str">
            <v>ZRC 2,5</v>
          </cell>
          <cell r="B27055" t="str">
            <v xml:space="preserve">НС-1302727 </v>
          </cell>
        </row>
        <row r="27056">
          <cell r="A27056" t="str">
            <v>ZRC 2,8</v>
          </cell>
          <cell r="B27056" t="str">
            <v xml:space="preserve">НС-1302729 </v>
          </cell>
        </row>
        <row r="27057">
          <cell r="A27057" t="str">
            <v>ZRC 3,1</v>
          </cell>
          <cell r="B27057" t="str">
            <v xml:space="preserve">НС-1302731 </v>
          </cell>
        </row>
        <row r="27058">
          <cell r="A27058" t="str">
            <v>ZRC 3,5-5</v>
          </cell>
          <cell r="B27058" t="str">
            <v xml:space="preserve">НС-1302733 </v>
          </cell>
        </row>
        <row r="27059">
          <cell r="A27059" t="str">
            <v>ZRC 5,6-6,3</v>
          </cell>
          <cell r="B27059" t="str">
            <v xml:space="preserve">НС-1302735 </v>
          </cell>
        </row>
        <row r="27060">
          <cell r="A27060" t="str">
            <v>ZRC 7,1</v>
          </cell>
          <cell r="B27060" t="str">
            <v xml:space="preserve">НС-1302736 </v>
          </cell>
        </row>
        <row r="27061">
          <cell r="A27061" t="str">
            <v>ZRF 2,25</v>
          </cell>
          <cell r="B27061" t="str">
            <v xml:space="preserve">НС-1302739 </v>
          </cell>
        </row>
        <row r="27062">
          <cell r="A27062" t="str">
            <v>ZRF 2,5</v>
          </cell>
          <cell r="B27062" t="str">
            <v xml:space="preserve">НС-1302740 </v>
          </cell>
        </row>
        <row r="27063">
          <cell r="A27063" t="str">
            <v>ZRF 2,8</v>
          </cell>
          <cell r="B27063" t="str">
            <v xml:space="preserve">НС-1302741 </v>
          </cell>
        </row>
        <row r="27064">
          <cell r="A27064" t="str">
            <v>ZRF 3,1</v>
          </cell>
          <cell r="B27064" t="str">
            <v xml:space="preserve">НС-1302743 </v>
          </cell>
        </row>
        <row r="27065">
          <cell r="A27065" t="str">
            <v>ZRF 3,5-5</v>
          </cell>
          <cell r="B27065" t="str">
            <v xml:space="preserve">НС-1302747 </v>
          </cell>
        </row>
        <row r="27066">
          <cell r="A27066" t="str">
            <v>ZRF 5,6-6,3</v>
          </cell>
          <cell r="B27066" t="str">
            <v xml:space="preserve">НС-1302750 </v>
          </cell>
        </row>
        <row r="27067">
          <cell r="A27067" t="str">
            <v>ZRF 7,1</v>
          </cell>
          <cell r="B27067" t="str">
            <v xml:space="preserve">НС-1302756 </v>
          </cell>
        </row>
        <row r="27068">
          <cell r="A27068" t="str">
            <v>ZCS-E6,4-YF1-V1</v>
          </cell>
          <cell r="B27068" t="str">
            <v xml:space="preserve">НС-1302768 </v>
          </cell>
        </row>
        <row r="27069">
          <cell r="A27069" t="str">
            <v>ZXB950333</v>
          </cell>
          <cell r="B27069" t="str">
            <v xml:space="preserve">НС-1302777 </v>
          </cell>
        </row>
        <row r="27070">
          <cell r="A27070" t="str">
            <v>ZXB950335</v>
          </cell>
          <cell r="B27070" t="str">
            <v xml:space="preserve">НС-1302780 </v>
          </cell>
        </row>
        <row r="27071">
          <cell r="A27071" t="str">
            <v>ZXB950303</v>
          </cell>
          <cell r="B27071" t="str">
            <v xml:space="preserve">НС-1302782 </v>
          </cell>
        </row>
        <row r="27072">
          <cell r="A27072" t="str">
            <v>ZCS-W-E45-YF6</v>
          </cell>
          <cell r="B27072" t="str">
            <v xml:space="preserve">НС-1302798 </v>
          </cell>
        </row>
        <row r="27073">
          <cell r="A27073" t="str">
            <v>11320005000386</v>
          </cell>
          <cell r="B27073" t="str">
            <v xml:space="preserve">НС-1302807 </v>
          </cell>
        </row>
        <row r="27074">
          <cell r="A27074" t="str">
            <v>ZXB952249</v>
          </cell>
          <cell r="B27074" t="str">
            <v xml:space="preserve">НС-1302829 </v>
          </cell>
        </row>
        <row r="27075">
          <cell r="A27075" t="str">
            <v>ZXB951247</v>
          </cell>
          <cell r="B27075" t="str">
            <v xml:space="preserve">НС-1302841 </v>
          </cell>
        </row>
        <row r="27076">
          <cell r="A27076" t="str">
            <v>ZXB946141</v>
          </cell>
          <cell r="B27076" t="str">
            <v xml:space="preserve">НС-1302842 </v>
          </cell>
        </row>
        <row r="27077">
          <cell r="A27077" t="str">
            <v>E27 852 440</v>
          </cell>
          <cell r="B27077" t="str">
            <v xml:space="preserve">НС-1302851 </v>
          </cell>
        </row>
        <row r="27078">
          <cell r="A27078" t="str">
            <v>ACS  ПВ1-11233</v>
          </cell>
          <cell r="B27078" t="str">
            <v xml:space="preserve">НС-1302932 </v>
          </cell>
        </row>
        <row r="27079">
          <cell r="A27079" t="str">
            <v>nEXB80000022840</v>
          </cell>
          <cell r="B27079" t="str">
            <v xml:space="preserve">НС-1302944 </v>
          </cell>
        </row>
        <row r="27080">
          <cell r="A27080" t="str">
            <v>E27 K49 447</v>
          </cell>
          <cell r="B27080" t="str">
            <v xml:space="preserve">НС-1302953 </v>
          </cell>
        </row>
        <row r="27081">
          <cell r="A27081" t="str">
            <v>ZXB946494</v>
          </cell>
          <cell r="B27081" t="str">
            <v xml:space="preserve">НС-1302995 </v>
          </cell>
        </row>
        <row r="27082">
          <cell r="A27082" t="str">
            <v>ZXB946496</v>
          </cell>
          <cell r="B27082" t="str">
            <v xml:space="preserve">НС-1302999 </v>
          </cell>
        </row>
        <row r="27083">
          <cell r="A27083" t="str">
            <v>HP-EB-NA</v>
          </cell>
          <cell r="B27083" t="str">
            <v xml:space="preserve">НС-1303001 </v>
          </cell>
        </row>
        <row r="27084">
          <cell r="A27084" t="str">
            <v>E22 C18 961</v>
          </cell>
          <cell r="B27084" t="str">
            <v xml:space="preserve">НС-1303071 </v>
          </cell>
        </row>
        <row r="27085">
          <cell r="A27085" t="str">
            <v>ZSSK 690х700</v>
          </cell>
          <cell r="B27085" t="str">
            <v xml:space="preserve">НС-1303088 </v>
          </cell>
        </row>
        <row r="27086">
          <cell r="A27086" t="str">
            <v>ZSSK 690х500</v>
          </cell>
          <cell r="B27086" t="str">
            <v xml:space="preserve">НС-1303091 </v>
          </cell>
        </row>
        <row r="27087">
          <cell r="A27087" t="str">
            <v>ZFC 690х700</v>
          </cell>
          <cell r="B27087" t="str">
            <v xml:space="preserve">НС-1303093 </v>
          </cell>
        </row>
        <row r="27088">
          <cell r="A27088" t="str">
            <v>ZFC 690х500</v>
          </cell>
          <cell r="B27088" t="str">
            <v xml:space="preserve">НС-1303097 </v>
          </cell>
        </row>
        <row r="27089">
          <cell r="A27089" t="str">
            <v>ZFC 690х400</v>
          </cell>
          <cell r="B27089" t="str">
            <v xml:space="preserve">НС-1303098 </v>
          </cell>
        </row>
        <row r="27090">
          <cell r="A27090" t="str">
            <v>RCB 150 подменный</v>
          </cell>
          <cell r="B27090" t="str">
            <v xml:space="preserve">НС-1303106 </v>
          </cell>
        </row>
        <row r="27091">
          <cell r="A27091" t="str">
            <v>RCB 75 (подменный)</v>
          </cell>
          <cell r="B27091" t="str">
            <v xml:space="preserve">НС-1303111 </v>
          </cell>
        </row>
        <row r="27092">
          <cell r="A27092" t="str">
            <v>1085897</v>
          </cell>
          <cell r="B27092" t="str">
            <v xml:space="preserve">НС-1303132 </v>
          </cell>
        </row>
        <row r="27093">
          <cell r="A27093" t="str">
            <v>3060102034</v>
          </cell>
          <cell r="B27093" t="str">
            <v xml:space="preserve">НС-1303133 </v>
          </cell>
        </row>
        <row r="27094">
          <cell r="A27094" t="str">
            <v>8100301002_</v>
          </cell>
          <cell r="B27094" t="str">
            <v xml:space="preserve">НС-1303143 </v>
          </cell>
        </row>
        <row r="27095">
          <cell r="A27095" t="str">
            <v>8080102027_</v>
          </cell>
          <cell r="B27095" t="str">
            <v xml:space="preserve">НС-1303144 </v>
          </cell>
        </row>
        <row r="27096">
          <cell r="A27096" t="str">
            <v>8080101001_</v>
          </cell>
          <cell r="B27096" t="str">
            <v xml:space="preserve">НС-1303146 </v>
          </cell>
        </row>
        <row r="27097">
          <cell r="A27097" t="str">
            <v>8090102006_</v>
          </cell>
          <cell r="B27097" t="str">
            <v xml:space="preserve">НС-1303147 </v>
          </cell>
        </row>
        <row r="27098">
          <cell r="A27098" t="str">
            <v>8100101001_</v>
          </cell>
          <cell r="B27098" t="str">
            <v xml:space="preserve">НС-1303148 </v>
          </cell>
        </row>
        <row r="27099">
          <cell r="A27099" t="str">
            <v>3100101017_</v>
          </cell>
          <cell r="B27099" t="str">
            <v xml:space="preserve">НС-1303149 </v>
          </cell>
        </row>
        <row r="27100">
          <cell r="A27100" t="str">
            <v>RAC-SM70HP.D03/U (ЗИМНИЙ КОМПЛЕКТ)</v>
          </cell>
          <cell r="B27100" t="str">
            <v xml:space="preserve">НС-1303159 </v>
          </cell>
        </row>
        <row r="27101">
          <cell r="A27101" t="str">
            <v>MAC-286RH</v>
          </cell>
          <cell r="B27101" t="str">
            <v xml:space="preserve">НС-1303167 </v>
          </cell>
        </row>
        <row r="27102">
          <cell r="A27102" t="str">
            <v>D002A.02.004.004</v>
          </cell>
          <cell r="B27102" t="str">
            <v xml:space="preserve">НС-1303269 </v>
          </cell>
        </row>
        <row r="27103">
          <cell r="A27103" t="str">
            <v>ZXB946868</v>
          </cell>
          <cell r="B27103" t="str">
            <v xml:space="preserve">НС-1303272 </v>
          </cell>
        </row>
        <row r="27104">
          <cell r="A27104" t="str">
            <v>11223003000331_</v>
          </cell>
          <cell r="B27104" t="str">
            <v xml:space="preserve">НС-1303309 </v>
          </cell>
        </row>
        <row r="27105">
          <cell r="A27105" t="str">
            <v>16442024000004_</v>
          </cell>
          <cell r="B27105" t="str">
            <v xml:space="preserve">НС-1303310 </v>
          </cell>
        </row>
        <row r="27106">
          <cell r="A27106" t="str">
            <v>16438003000044_</v>
          </cell>
          <cell r="B27106" t="str">
            <v xml:space="preserve">НС-1303311 </v>
          </cell>
        </row>
        <row r="27107">
          <cell r="A27107" t="str">
            <v>11330034000004_</v>
          </cell>
          <cell r="B27107" t="str">
            <v xml:space="preserve">НС-1303312 </v>
          </cell>
        </row>
        <row r="27108">
          <cell r="A27108" t="str">
            <v>16441014000042_</v>
          </cell>
          <cell r="B27108" t="str">
            <v xml:space="preserve">НС-1303313 </v>
          </cell>
        </row>
        <row r="27109">
          <cell r="A27109" t="str">
            <v>16441014000043_</v>
          </cell>
          <cell r="B27109" t="str">
            <v xml:space="preserve">НС-1303314 </v>
          </cell>
        </row>
        <row r="27110">
          <cell r="A27110" t="str">
            <v>16442024000038_</v>
          </cell>
          <cell r="B27110" t="str">
            <v xml:space="preserve">НС-1303315 </v>
          </cell>
        </row>
        <row r="27111">
          <cell r="A27111" t="str">
            <v>16441014000044_</v>
          </cell>
          <cell r="B27111" t="str">
            <v xml:space="preserve">НС-1303316 </v>
          </cell>
        </row>
        <row r="27112">
          <cell r="A27112" t="str">
            <v>11222542000105_</v>
          </cell>
          <cell r="B27112" t="str">
            <v xml:space="preserve">НС-1303317 </v>
          </cell>
        </row>
        <row r="27113">
          <cell r="A27113" t="str">
            <v>11222014000739</v>
          </cell>
          <cell r="B27113" t="str">
            <v xml:space="preserve">НС-1303318 </v>
          </cell>
        </row>
        <row r="27114">
          <cell r="A27114" t="str">
            <v>13222001002040</v>
          </cell>
          <cell r="B27114" t="str">
            <v xml:space="preserve">НС-1303319 </v>
          </cell>
        </row>
        <row r="27115">
          <cell r="A27115" t="str">
            <v>16430034000013</v>
          </cell>
          <cell r="B27115" t="str">
            <v xml:space="preserve">НС-1303320 </v>
          </cell>
        </row>
        <row r="27116">
          <cell r="A27116" t="str">
            <v>16430031000004</v>
          </cell>
          <cell r="B27116" t="str">
            <v xml:space="preserve">НС-1303321 </v>
          </cell>
        </row>
        <row r="27117">
          <cell r="A27117" t="str">
            <v>11222023000610</v>
          </cell>
          <cell r="B27117" t="str">
            <v xml:space="preserve">НС-1303322 </v>
          </cell>
        </row>
        <row r="27118">
          <cell r="A27118" t="str">
            <v>11222541000065</v>
          </cell>
          <cell r="B27118" t="str">
            <v xml:space="preserve">НС-1303323 </v>
          </cell>
        </row>
        <row r="27119">
          <cell r="A27119" t="str">
            <v>16420018000001</v>
          </cell>
          <cell r="B27119" t="str">
            <v xml:space="preserve">НС-1303324 </v>
          </cell>
        </row>
        <row r="27120">
          <cell r="A27120" t="str">
            <v>16430007000252</v>
          </cell>
          <cell r="B27120" t="str">
            <v xml:space="preserve">НС-1303325 </v>
          </cell>
        </row>
        <row r="27121">
          <cell r="A27121" t="str">
            <v>16430034000014</v>
          </cell>
          <cell r="B27121" t="str">
            <v xml:space="preserve">НС-1303326 </v>
          </cell>
        </row>
        <row r="27122">
          <cell r="A27122" t="str">
            <v>16430034000015</v>
          </cell>
          <cell r="B27122" t="str">
            <v xml:space="preserve">НС-1303327 </v>
          </cell>
        </row>
        <row r="27123">
          <cell r="A27123" t="str">
            <v>17222000031597</v>
          </cell>
          <cell r="B27123" t="str">
            <v xml:space="preserve">НС-1303328 </v>
          </cell>
        </row>
        <row r="27124">
          <cell r="A27124" t="str">
            <v>17122000048779</v>
          </cell>
          <cell r="B27124" t="str">
            <v xml:space="preserve">НС-1303329 </v>
          </cell>
        </row>
        <row r="27125">
          <cell r="A27125" t="str">
            <v>17222000025992</v>
          </cell>
          <cell r="B27125" t="str">
            <v xml:space="preserve">НС-1303330 </v>
          </cell>
        </row>
        <row r="27126">
          <cell r="A27126" t="str">
            <v>17222000026150</v>
          </cell>
          <cell r="B27126" t="str">
            <v xml:space="preserve">НС-1303331 </v>
          </cell>
        </row>
        <row r="27127">
          <cell r="A27127" t="str">
            <v>12100103000804</v>
          </cell>
          <cell r="B27127" t="str">
            <v xml:space="preserve">НС-1303332 </v>
          </cell>
        </row>
        <row r="27128">
          <cell r="A27128" t="str">
            <v>11002015008306</v>
          </cell>
          <cell r="B27128" t="str">
            <v xml:space="preserve">НС-1303333 </v>
          </cell>
        </row>
        <row r="27129">
          <cell r="A27129" t="str">
            <v>17123000004492</v>
          </cell>
          <cell r="B27129" t="str">
            <v xml:space="preserve">НС-1303334 </v>
          </cell>
        </row>
        <row r="27130">
          <cell r="A27130" t="str">
            <v>17222000012710</v>
          </cell>
          <cell r="B27130" t="str">
            <v xml:space="preserve">НС-1303335 </v>
          </cell>
        </row>
        <row r="27131">
          <cell r="A27131" t="str">
            <v>17122000023691</v>
          </cell>
          <cell r="B27131" t="str">
            <v xml:space="preserve">НС-1303336 </v>
          </cell>
        </row>
        <row r="27132">
          <cell r="A27132" t="str">
            <v>17222300002079</v>
          </cell>
          <cell r="B27132" t="str">
            <v xml:space="preserve">НС-1303337 </v>
          </cell>
        </row>
        <row r="27133">
          <cell r="A27133" t="str">
            <v>17222300002083</v>
          </cell>
          <cell r="B27133" t="str">
            <v xml:space="preserve">НС-1303338 </v>
          </cell>
        </row>
        <row r="27134">
          <cell r="A27134" t="str">
            <v>17222300000788</v>
          </cell>
          <cell r="B27134" t="str">
            <v xml:space="preserve">НС-1303339 </v>
          </cell>
        </row>
        <row r="27135">
          <cell r="A27135" t="str">
            <v>17222300000728</v>
          </cell>
          <cell r="B27135" t="str">
            <v xml:space="preserve">НС-1303340 </v>
          </cell>
        </row>
        <row r="27136">
          <cell r="A27136" t="str">
            <v>41106-001577</v>
          </cell>
          <cell r="B27136" t="str">
            <v xml:space="preserve">НС-1303341 </v>
          </cell>
        </row>
        <row r="27137">
          <cell r="A27137" t="str">
            <v>31101-000502</v>
          </cell>
          <cell r="B27137" t="str">
            <v xml:space="preserve">НС-1303342 </v>
          </cell>
        </row>
        <row r="27138">
          <cell r="A27138" t="str">
            <v>22013-002632</v>
          </cell>
          <cell r="B27138" t="str">
            <v xml:space="preserve">НС-1303343 </v>
          </cell>
        </row>
        <row r="27139">
          <cell r="A27139" t="str">
            <v>41202-000183</v>
          </cell>
          <cell r="B27139" t="str">
            <v xml:space="preserve">НС-1303344 </v>
          </cell>
        </row>
        <row r="27140">
          <cell r="A27140" t="str">
            <v>92008-000019</v>
          </cell>
          <cell r="B27140" t="str">
            <v xml:space="preserve">НС-1303345 </v>
          </cell>
        </row>
        <row r="27141">
          <cell r="A27141" t="str">
            <v>92014-000774</v>
          </cell>
          <cell r="B27141" t="str">
            <v xml:space="preserve">НС-1303346 </v>
          </cell>
        </row>
        <row r="27142">
          <cell r="A27142" t="str">
            <v>92007-001869</v>
          </cell>
          <cell r="B27142" t="str">
            <v xml:space="preserve">НС-1303347 </v>
          </cell>
        </row>
        <row r="27143">
          <cell r="A27143" t="str">
            <v>92011-000391</v>
          </cell>
          <cell r="B27143" t="str">
            <v xml:space="preserve">НС-1303348 </v>
          </cell>
        </row>
        <row r="27144">
          <cell r="A27144" t="str">
            <v>41205-000126</v>
          </cell>
          <cell r="B27144" t="str">
            <v xml:space="preserve">НС-1303349 </v>
          </cell>
        </row>
        <row r="27145">
          <cell r="A27145" t="str">
            <v>31101-000669_</v>
          </cell>
          <cell r="B27145" t="str">
            <v xml:space="preserve">НС-1303350 </v>
          </cell>
        </row>
        <row r="27146">
          <cell r="A27146" t="str">
            <v>41202-000060</v>
          </cell>
          <cell r="B27146" t="str">
            <v xml:space="preserve">НС-1303351 </v>
          </cell>
        </row>
        <row r="27147">
          <cell r="A27147" t="str">
            <v>92014-000323</v>
          </cell>
          <cell r="B27147" t="str">
            <v xml:space="preserve">НС-1303352 </v>
          </cell>
        </row>
        <row r="27148">
          <cell r="A27148" t="str">
            <v>92007-001918</v>
          </cell>
          <cell r="B27148" t="str">
            <v xml:space="preserve">НС-1303353 </v>
          </cell>
        </row>
        <row r="27149">
          <cell r="A27149" t="str">
            <v>41106-001461</v>
          </cell>
          <cell r="B27149" t="str">
            <v xml:space="preserve">НС-1303354 </v>
          </cell>
        </row>
        <row r="27150">
          <cell r="A27150" t="str">
            <v>31101-000493</v>
          </cell>
          <cell r="B27150" t="str">
            <v xml:space="preserve">НС-1303355 </v>
          </cell>
        </row>
        <row r="27151">
          <cell r="A27151" t="str">
            <v>10502-100021_</v>
          </cell>
          <cell r="B27151" t="str">
            <v xml:space="preserve">НС-1303356 </v>
          </cell>
        </row>
        <row r="27152">
          <cell r="A27152" t="str">
            <v>92011-005599</v>
          </cell>
          <cell r="B27152" t="str">
            <v xml:space="preserve">НС-1303357 </v>
          </cell>
        </row>
        <row r="27153">
          <cell r="A27153" t="str">
            <v>92014-000472</v>
          </cell>
          <cell r="B27153" t="str">
            <v xml:space="preserve">НС-1303358 </v>
          </cell>
        </row>
        <row r="27154">
          <cell r="A27154" t="str">
            <v>92007-006323</v>
          </cell>
          <cell r="B27154" t="str">
            <v xml:space="preserve">НС-1303359 </v>
          </cell>
        </row>
        <row r="27155">
          <cell r="A27155" t="str">
            <v>92011-000559</v>
          </cell>
          <cell r="B27155" t="str">
            <v xml:space="preserve">НС-1303360 </v>
          </cell>
        </row>
        <row r="27156">
          <cell r="A27156" t="str">
            <v>E27 359 447</v>
          </cell>
          <cell r="B27156" t="str">
            <v xml:space="preserve">НС-1303361 </v>
          </cell>
        </row>
        <row r="27157">
          <cell r="A27157" t="str">
            <v>ZCS-E27-DX-2YF1_(CRB_REZ)_</v>
          </cell>
          <cell r="B27157" t="str">
            <v xml:space="preserve">НС-1303366 </v>
          </cell>
        </row>
        <row r="27158">
          <cell r="A27158" t="str">
            <v>ZCS-E45-YF1_(CRB)</v>
          </cell>
          <cell r="B27158" t="str">
            <v xml:space="preserve">НС-1303369 </v>
          </cell>
        </row>
        <row r="27159">
          <cell r="A27159" t="str">
            <v>ZCS-E45-YF3_(CRB)</v>
          </cell>
          <cell r="B27159" t="str">
            <v xml:space="preserve">НС-1303370 </v>
          </cell>
        </row>
        <row r="27160">
          <cell r="A27160" t="str">
            <v>ZCS-E15-YF1_(CRB)</v>
          </cell>
          <cell r="B27160" t="str">
            <v xml:space="preserve">НС-1303373 </v>
          </cell>
        </row>
        <row r="27161">
          <cell r="A27161" t="str">
            <v>ZCS-E15-V1_(CRB)</v>
          </cell>
          <cell r="B27161" t="str">
            <v xml:space="preserve">НС-1303376 </v>
          </cell>
        </row>
        <row r="27162">
          <cell r="A27162" t="str">
            <v>ZCS-E60-DX-2YF3_(CRB_REZ)_</v>
          </cell>
          <cell r="B27162" t="str">
            <v xml:space="preserve">НС-1303378 </v>
          </cell>
        </row>
        <row r="27163">
          <cell r="A27163" t="str">
            <v>ZCS-E15-2YF1_(CRB_REZ)_</v>
          </cell>
          <cell r="B27163" t="str">
            <v xml:space="preserve">НС-1303380 </v>
          </cell>
        </row>
        <row r="27164">
          <cell r="A27164" t="str">
            <v>ZCS-E45-DX-2YF1_(CRB_REZ)_</v>
          </cell>
          <cell r="B27164" t="str">
            <v xml:space="preserve">НС-1303382 </v>
          </cell>
        </row>
        <row r="27165">
          <cell r="A27165" t="str">
            <v>Control-panel-film-DAR</v>
          </cell>
          <cell r="B27165" t="str">
            <v xml:space="preserve">НС-1303412 </v>
          </cell>
        </row>
        <row r="27166">
          <cell r="A27166" t="str">
            <v>LND-CAM-3391-D.RS485</v>
          </cell>
          <cell r="B27166" t="str">
            <v xml:space="preserve">НС-1303450 </v>
          </cell>
        </row>
        <row r="27167">
          <cell r="A27167" t="str">
            <v>UV-70-40-10</v>
          </cell>
          <cell r="B27167" t="str">
            <v xml:space="preserve">НС-1303533 </v>
          </cell>
        </row>
        <row r="27168">
          <cell r="A27168" t="str">
            <v>SER000266_</v>
          </cell>
          <cell r="B27168" t="str">
            <v xml:space="preserve">НС-1303564 </v>
          </cell>
        </row>
        <row r="27169">
          <cell r="A27169" t="str">
            <v>ВР-80-70-Ж-4,5-2-0,95Дн</v>
          </cell>
          <cell r="B27169" t="str">
            <v xml:space="preserve">НС-1303579 </v>
          </cell>
        </row>
        <row r="27170">
          <cell r="A27170" t="str">
            <v>ZCS-E75-YF4-YF4</v>
          </cell>
          <cell r="B27170" t="str">
            <v xml:space="preserve">НС-1303666 </v>
          </cell>
        </row>
        <row r="27171">
          <cell r="A27171" t="str">
            <v>ZXB954590</v>
          </cell>
          <cell r="B27171" t="str">
            <v xml:space="preserve">НС-1303725 </v>
          </cell>
        </row>
        <row r="27172">
          <cell r="A27172" t="str">
            <v>2021705ARD211_</v>
          </cell>
          <cell r="B27172" t="str">
            <v xml:space="preserve">НС-1303818 </v>
          </cell>
        </row>
        <row r="27173">
          <cell r="A27173" t="str">
            <v>ZXB993572</v>
          </cell>
          <cell r="B27173" t="str">
            <v xml:space="preserve">НС-1303827 </v>
          </cell>
        </row>
        <row r="27174">
          <cell r="A27174" t="str">
            <v>ZXB993573</v>
          </cell>
          <cell r="B27174" t="str">
            <v xml:space="preserve">НС-1303828 </v>
          </cell>
        </row>
        <row r="27175">
          <cell r="A27175" t="str">
            <v>ZXB956964</v>
          </cell>
          <cell r="B27175" t="str">
            <v xml:space="preserve">НС-1303832 </v>
          </cell>
        </row>
        <row r="27176">
          <cell r="A27176" t="str">
            <v>L226310</v>
          </cell>
          <cell r="B27176" t="str">
            <v xml:space="preserve">НС-1303861 </v>
          </cell>
        </row>
        <row r="27177">
          <cell r="A27177" t="str">
            <v>L226311</v>
          </cell>
          <cell r="B27177" t="str">
            <v xml:space="preserve">НС-1303862 </v>
          </cell>
        </row>
        <row r="27178">
          <cell r="A27178" t="str">
            <v>L226312</v>
          </cell>
          <cell r="B27178" t="str">
            <v xml:space="preserve">НС-1303864 </v>
          </cell>
        </row>
        <row r="27179">
          <cell r="A27179" t="str">
            <v>L406446</v>
          </cell>
          <cell r="B27179" t="str">
            <v xml:space="preserve">НС-1303865 </v>
          </cell>
        </row>
        <row r="27180">
          <cell r="A27180" t="str">
            <v>L406447</v>
          </cell>
          <cell r="B27180" t="str">
            <v xml:space="preserve">НС-1303867 </v>
          </cell>
        </row>
        <row r="27181">
          <cell r="A27181" t="str">
            <v>L406448</v>
          </cell>
          <cell r="B27181" t="str">
            <v xml:space="preserve">НС-1303869 </v>
          </cell>
        </row>
        <row r="27182">
          <cell r="A27182" t="str">
            <v>L473677</v>
          </cell>
          <cell r="B27182" t="str">
            <v xml:space="preserve">НС-1303872 </v>
          </cell>
        </row>
        <row r="27183">
          <cell r="A27183" t="str">
            <v>L473678</v>
          </cell>
          <cell r="B27183" t="str">
            <v xml:space="preserve">НС-1303874 </v>
          </cell>
        </row>
        <row r="27184">
          <cell r="A27184" t="str">
            <v>L473679</v>
          </cell>
          <cell r="B27184" t="str">
            <v xml:space="preserve">НС-1303875 </v>
          </cell>
        </row>
        <row r="27185">
          <cell r="A27185" t="str">
            <v>L473681</v>
          </cell>
          <cell r="B27185" t="str">
            <v xml:space="preserve">НС-1303876 </v>
          </cell>
        </row>
        <row r="27186">
          <cell r="A27186" t="str">
            <v>L473683</v>
          </cell>
          <cell r="B27186" t="str">
            <v xml:space="preserve">НС-1303878 </v>
          </cell>
        </row>
        <row r="27187">
          <cell r="A27187" t="str">
            <v>L473684</v>
          </cell>
          <cell r="B27187" t="str">
            <v xml:space="preserve">НС-1303880 </v>
          </cell>
        </row>
        <row r="27188">
          <cell r="A27188" t="str">
            <v>L473685</v>
          </cell>
          <cell r="B27188" t="str">
            <v xml:space="preserve">НС-1303881 </v>
          </cell>
        </row>
        <row r="27189">
          <cell r="A27189" t="str">
            <v>PAC-MK54BC</v>
          </cell>
          <cell r="B27189" t="str">
            <v xml:space="preserve">НС-1303913 </v>
          </cell>
        </row>
        <row r="27190">
          <cell r="A27190" t="str">
            <v>PAC-MK34BC</v>
          </cell>
          <cell r="B27190" t="str">
            <v xml:space="preserve">НС-1303914 </v>
          </cell>
        </row>
        <row r="27191">
          <cell r="A27191" t="str">
            <v>SSV-14004</v>
          </cell>
          <cell r="B27191" t="str">
            <v xml:space="preserve">НС-1303936 </v>
          </cell>
        </row>
        <row r="27192">
          <cell r="A27192" t="str">
            <v>FM57AH.U34</v>
          </cell>
          <cell r="B27192" t="str">
            <v xml:space="preserve">НС-1303951 </v>
          </cell>
        </row>
        <row r="27193">
          <cell r="A27193" t="str">
            <v>НС-1303977</v>
          </cell>
          <cell r="B27193" t="str">
            <v xml:space="preserve">НС-1303977 </v>
          </cell>
        </row>
        <row r="27194">
          <cell r="A27194" t="str">
            <v>E22 749 426</v>
          </cell>
          <cell r="B27194" t="str">
            <v xml:space="preserve">НС-1304019 </v>
          </cell>
        </row>
        <row r="27195">
          <cell r="A27195" t="str">
            <v>E22 891 961</v>
          </cell>
          <cell r="B27195" t="str">
            <v xml:space="preserve">НС-1304027 </v>
          </cell>
        </row>
        <row r="27196">
          <cell r="A27196" t="str">
            <v>ZXB923717</v>
          </cell>
          <cell r="B27196" t="str">
            <v xml:space="preserve">НС-1304033 </v>
          </cell>
        </row>
        <row r="27197">
          <cell r="A27197" t="str">
            <v>ZCS-R-W-YF8-YF8_(CRH)</v>
          </cell>
          <cell r="B27197" t="str">
            <v xml:space="preserve">НС-1304051 </v>
          </cell>
        </row>
        <row r="27198">
          <cell r="A27198" t="str">
            <v>505001073</v>
          </cell>
          <cell r="B27198" t="str">
            <v xml:space="preserve">НС-1304068 </v>
          </cell>
        </row>
        <row r="27199">
          <cell r="B27199" t="str">
            <v xml:space="preserve">НС-1304070 </v>
          </cell>
        </row>
        <row r="27200">
          <cell r="A27200" t="str">
            <v>505000698</v>
          </cell>
          <cell r="B27200" t="str">
            <v xml:space="preserve">НС-1304071 </v>
          </cell>
        </row>
        <row r="27201">
          <cell r="A27201" t="str">
            <v>505001106</v>
          </cell>
          <cell r="B27201" t="str">
            <v xml:space="preserve">НС-1304072 </v>
          </cell>
        </row>
        <row r="27202">
          <cell r="A27202" t="str">
            <v>505000575</v>
          </cell>
          <cell r="B27202" t="str">
            <v xml:space="preserve">НС-1304073 </v>
          </cell>
        </row>
        <row r="27203">
          <cell r="A27203" t="str">
            <v>810900576A</v>
          </cell>
          <cell r="B27203" t="str">
            <v xml:space="preserve">НС-1304119 </v>
          </cell>
        </row>
        <row r="27204">
          <cell r="A27204" t="str">
            <v>810701092</v>
          </cell>
          <cell r="B27204" t="str">
            <v xml:space="preserve">НС-1304120 </v>
          </cell>
        </row>
        <row r="27205">
          <cell r="A27205" t="str">
            <v>НС-1304128</v>
          </cell>
          <cell r="B27205" t="str">
            <v xml:space="preserve">НС-1304128 </v>
          </cell>
        </row>
        <row r="27206">
          <cell r="A27206" t="str">
            <v>1102617</v>
          </cell>
          <cell r="B27206" t="str">
            <v xml:space="preserve">НС-1304145 </v>
          </cell>
        </row>
        <row r="27207">
          <cell r="A27207" t="str">
            <v>080024002</v>
          </cell>
          <cell r="B27207" t="str">
            <v xml:space="preserve">НС-1304169 </v>
          </cell>
        </row>
        <row r="27208">
          <cell r="A27208" t="str">
            <v>HS4-6M10</v>
          </cell>
          <cell r="B27208" t="str">
            <v xml:space="preserve">НС-1304177 </v>
          </cell>
        </row>
        <row r="27209">
          <cell r="A27209" t="str">
            <v>1 0 28/3s</v>
          </cell>
          <cell r="B27209" t="str">
            <v xml:space="preserve">НС-1304181 </v>
          </cell>
        </row>
        <row r="27210">
          <cell r="A27210" t="str">
            <v>9 3 0 0/RA6</v>
          </cell>
          <cell r="B27210" t="str">
            <v xml:space="preserve">НС-1304184 </v>
          </cell>
        </row>
        <row r="27211">
          <cell r="A27211" t="str">
            <v>9 1 5 0/R02</v>
          </cell>
          <cell r="B27211" t="str">
            <v xml:space="preserve">НС-1304185 </v>
          </cell>
        </row>
        <row r="27212">
          <cell r="A27212" t="str">
            <v>ESSDS 033s</v>
          </cell>
          <cell r="B27212" t="str">
            <v xml:space="preserve">НС-1304187 </v>
          </cell>
        </row>
        <row r="27213">
          <cell r="A27213" t="str">
            <v>MIS-M10</v>
          </cell>
          <cell r="B27213" t="str">
            <v xml:space="preserve">НС-1304190 </v>
          </cell>
        </row>
        <row r="27214">
          <cell r="A27214" t="str">
            <v>TMVXBL-00218</v>
          </cell>
          <cell r="B27214" t="str">
            <v xml:space="preserve">НС-1304191 </v>
          </cell>
        </row>
        <row r="27215">
          <cell r="A27215" t="str">
            <v>TMVD-00006</v>
          </cell>
          <cell r="B27215" t="str">
            <v xml:space="preserve">НС-1304193 </v>
          </cell>
        </row>
        <row r="27216">
          <cell r="A27216" t="str">
            <v>1068/4s</v>
          </cell>
          <cell r="B27216" t="str">
            <v xml:space="preserve">НС-1304195 </v>
          </cell>
        </row>
        <row r="27217">
          <cell r="A27217" t="str">
            <v>ESSDS 084s</v>
          </cell>
          <cell r="B27217" t="str">
            <v xml:space="preserve">НС-1304196 </v>
          </cell>
        </row>
        <row r="27218">
          <cell r="A27218" t="str">
            <v>MIS-8</v>
          </cell>
          <cell r="B27218" t="str">
            <v xml:space="preserve">НС-1304197 </v>
          </cell>
        </row>
        <row r="27219">
          <cell r="A27219" t="str">
            <v>067N3153</v>
          </cell>
          <cell r="B27219" t="str">
            <v xml:space="preserve">НС-1304198 </v>
          </cell>
        </row>
        <row r="27220">
          <cell r="A27220" t="str">
            <v>067N3156_</v>
          </cell>
          <cell r="B27220" t="str">
            <v xml:space="preserve">НС-1304199 </v>
          </cell>
        </row>
        <row r="27221">
          <cell r="A27221" t="str">
            <v>505001073</v>
          </cell>
          <cell r="B27221" t="str">
            <v xml:space="preserve">НС-1304373 </v>
          </cell>
        </row>
        <row r="27222">
          <cell r="A27222" t="str">
            <v>505000002</v>
          </cell>
          <cell r="B27222" t="str">
            <v xml:space="preserve">НС-1304380 </v>
          </cell>
        </row>
        <row r="27223">
          <cell r="A27223" t="str">
            <v>505000698</v>
          </cell>
          <cell r="B27223" t="str">
            <v xml:space="preserve">НС-1304385 </v>
          </cell>
        </row>
        <row r="27224">
          <cell r="A27224" t="str">
            <v>505001106</v>
          </cell>
          <cell r="B27224" t="str">
            <v xml:space="preserve">НС-1304386 </v>
          </cell>
        </row>
        <row r="27225">
          <cell r="A27225" t="str">
            <v>505000575</v>
          </cell>
          <cell r="B27225" t="str">
            <v xml:space="preserve">НС-1304387 </v>
          </cell>
        </row>
        <row r="27226">
          <cell r="A27226" t="str">
            <v>E22 95B 232</v>
          </cell>
          <cell r="B27226" t="str">
            <v xml:space="preserve">НС-1304389 </v>
          </cell>
        </row>
        <row r="27227">
          <cell r="A27227" t="str">
            <v>605000764</v>
          </cell>
          <cell r="B27227" t="str">
            <v xml:space="preserve">НС-1304390 </v>
          </cell>
        </row>
        <row r="27228">
          <cell r="A27228" t="str">
            <v>605000765</v>
          </cell>
          <cell r="B27228" t="str">
            <v xml:space="preserve">НС-1304391 </v>
          </cell>
        </row>
        <row r="27229">
          <cell r="A27229" t="str">
            <v>505001303</v>
          </cell>
          <cell r="B27229" t="str">
            <v xml:space="preserve">НС-1304399 </v>
          </cell>
        </row>
        <row r="27230">
          <cell r="A27230" t="str">
            <v>501000329</v>
          </cell>
          <cell r="B27230" t="str">
            <v xml:space="preserve">НС-1304400 </v>
          </cell>
        </row>
        <row r="27231">
          <cell r="A27231" t="str">
            <v>504000098</v>
          </cell>
          <cell r="B27231" t="str">
            <v xml:space="preserve">НС-1304402 </v>
          </cell>
        </row>
        <row r="27232">
          <cell r="A27232" t="str">
            <v>504000824</v>
          </cell>
          <cell r="B27232" t="str">
            <v xml:space="preserve">НС-1304405 </v>
          </cell>
        </row>
        <row r="27233">
          <cell r="A27233" t="str">
            <v>505000001</v>
          </cell>
          <cell r="B27233" t="str">
            <v xml:space="preserve">НС-1304407 </v>
          </cell>
        </row>
        <row r="27234">
          <cell r="A27234" t="str">
            <v>505000116</v>
          </cell>
          <cell r="B27234" t="str">
            <v xml:space="preserve">НС-1304409 </v>
          </cell>
        </row>
        <row r="27235">
          <cell r="A27235" t="str">
            <v>505000970</v>
          </cell>
          <cell r="B27235" t="str">
            <v xml:space="preserve">НС-1304413 </v>
          </cell>
        </row>
        <row r="27236">
          <cell r="A27236" t="str">
            <v>505001885</v>
          </cell>
          <cell r="B27236" t="str">
            <v xml:space="preserve">НС-1304424 </v>
          </cell>
        </row>
        <row r="27237">
          <cell r="A27237" t="str">
            <v>601000706</v>
          </cell>
          <cell r="B27237" t="str">
            <v xml:space="preserve">НС-1304432 </v>
          </cell>
        </row>
        <row r="27238">
          <cell r="A27238" t="str">
            <v>601000705</v>
          </cell>
          <cell r="B27238" t="str">
            <v xml:space="preserve">НС-1304457 </v>
          </cell>
        </row>
        <row r="27239">
          <cell r="A27239" t="str">
            <v>601000240</v>
          </cell>
          <cell r="B27239" t="str">
            <v xml:space="preserve">НС-1304458 </v>
          </cell>
        </row>
        <row r="27240">
          <cell r="A27240" t="str">
            <v>501001213</v>
          </cell>
          <cell r="B27240" t="str">
            <v xml:space="preserve">НС-1304461 </v>
          </cell>
        </row>
        <row r="27241">
          <cell r="A27241" t="str">
            <v>501001212</v>
          </cell>
          <cell r="B27241" t="str">
            <v xml:space="preserve">НС-1304463 </v>
          </cell>
        </row>
        <row r="27242">
          <cell r="A27242" t="str">
            <v>501000975</v>
          </cell>
          <cell r="B27242" t="str">
            <v xml:space="preserve">НС-1304480 </v>
          </cell>
        </row>
        <row r="27243">
          <cell r="A27243" t="str">
            <v>501001263</v>
          </cell>
          <cell r="B27243" t="str">
            <v xml:space="preserve">НС-1304482 </v>
          </cell>
        </row>
        <row r="27244">
          <cell r="A27244" t="str">
            <v>501001265</v>
          </cell>
          <cell r="B27244" t="str">
            <v xml:space="preserve">НС-1304485 </v>
          </cell>
        </row>
        <row r="27245">
          <cell r="A27245" t="str">
            <v>505000002</v>
          </cell>
          <cell r="B27245" t="str">
            <v xml:space="preserve">НС-1304489 </v>
          </cell>
        </row>
        <row r="27246">
          <cell r="A27246" t="str">
            <v>505000099</v>
          </cell>
          <cell r="B27246" t="str">
            <v xml:space="preserve">НС-1304490 </v>
          </cell>
        </row>
        <row r="27247">
          <cell r="A27247" t="str">
            <v>505000216</v>
          </cell>
          <cell r="B27247" t="str">
            <v xml:space="preserve">НС-1304491 </v>
          </cell>
        </row>
        <row r="27248">
          <cell r="A27248" t="str">
            <v>505000231</v>
          </cell>
          <cell r="B27248" t="str">
            <v xml:space="preserve">НС-1304492 </v>
          </cell>
        </row>
        <row r="27249">
          <cell r="A27249" t="str">
            <v>RAK-25PSEW</v>
          </cell>
          <cell r="B27249" t="str">
            <v xml:space="preserve">НС-1304496 </v>
          </cell>
        </row>
        <row r="27250">
          <cell r="A27250" t="str">
            <v>RAK-35PSEW</v>
          </cell>
          <cell r="B27250" t="str">
            <v xml:space="preserve">НС-1304556 </v>
          </cell>
        </row>
        <row r="27251">
          <cell r="A27251" t="str">
            <v>RAK-50PSEW</v>
          </cell>
          <cell r="B27251" t="str">
            <v xml:space="preserve">НС-1304560 </v>
          </cell>
        </row>
        <row r="27252">
          <cell r="A27252" t="str">
            <v>RAC-25WSE</v>
          </cell>
          <cell r="B27252" t="str">
            <v xml:space="preserve">НС-1304561 </v>
          </cell>
        </row>
        <row r="27253">
          <cell r="A27253" t="str">
            <v>RAC-35WSE</v>
          </cell>
          <cell r="B27253" t="str">
            <v xml:space="preserve">НС-1304562 </v>
          </cell>
        </row>
        <row r="27254">
          <cell r="A27254" t="str">
            <v>RAC-50WSE</v>
          </cell>
          <cell r="B27254" t="str">
            <v xml:space="preserve">НС-1304564 </v>
          </cell>
        </row>
        <row r="27255">
          <cell r="A27255" t="str">
            <v>RAK-18PSC</v>
          </cell>
          <cell r="B27255" t="str">
            <v xml:space="preserve">НС-1304565 </v>
          </cell>
        </row>
        <row r="27256">
          <cell r="A27256" t="str">
            <v>RAK-25PSC</v>
          </cell>
          <cell r="B27256" t="str">
            <v xml:space="preserve">НС-1304575 </v>
          </cell>
        </row>
        <row r="27257">
          <cell r="A27257" t="str">
            <v>RAK-35PSC</v>
          </cell>
          <cell r="B27257" t="str">
            <v xml:space="preserve">НС-1304577 </v>
          </cell>
        </row>
        <row r="27258">
          <cell r="A27258" t="str">
            <v>RAC-18WSC</v>
          </cell>
          <cell r="B27258" t="str">
            <v xml:space="preserve">НС-1304578 </v>
          </cell>
        </row>
        <row r="27259">
          <cell r="A27259" t="str">
            <v>RAC-25WSC</v>
          </cell>
          <cell r="B27259" t="str">
            <v xml:space="preserve">НС-1304580 </v>
          </cell>
        </row>
        <row r="27260">
          <cell r="A27260" t="str">
            <v>RAC-35WSC</v>
          </cell>
          <cell r="B27260" t="str">
            <v xml:space="preserve">НС-1304581 </v>
          </cell>
        </row>
        <row r="27261">
          <cell r="A27261" t="str">
            <v>RAK-25RXE</v>
          </cell>
          <cell r="B27261" t="str">
            <v xml:space="preserve">НС-1304582 </v>
          </cell>
        </row>
        <row r="27262">
          <cell r="A27262" t="str">
            <v>RAK-35RXE</v>
          </cell>
          <cell r="B27262" t="str">
            <v xml:space="preserve">НС-1304583 </v>
          </cell>
        </row>
        <row r="27263">
          <cell r="A27263" t="str">
            <v>JA11YHSY-1-S</v>
          </cell>
          <cell r="B27263" t="str">
            <v xml:space="preserve">НС-1304588 </v>
          </cell>
        </row>
        <row r="27264">
          <cell r="A27264" t="str">
            <v>ERW150-21</v>
          </cell>
          <cell r="B27264" t="str">
            <v xml:space="preserve">НС-1304608 </v>
          </cell>
        </row>
        <row r="27265">
          <cell r="A27265" t="str">
            <v>RAK-18RPE_</v>
          </cell>
          <cell r="B27265" t="str">
            <v xml:space="preserve">НС-1304620 </v>
          </cell>
        </row>
        <row r="27266">
          <cell r="A27266" t="str">
            <v>RAK-25RPE_</v>
          </cell>
          <cell r="B27266" t="str">
            <v xml:space="preserve">НС-1304622 </v>
          </cell>
        </row>
        <row r="27267">
          <cell r="A27267" t="str">
            <v>RAK-35RPE_</v>
          </cell>
          <cell r="B27267" t="str">
            <v xml:space="preserve">НС-1304623 </v>
          </cell>
        </row>
        <row r="27268">
          <cell r="A27268" t="str">
            <v>RAK-42RPE_</v>
          </cell>
          <cell r="B27268" t="str">
            <v xml:space="preserve">НС-1304626 </v>
          </cell>
        </row>
        <row r="27269">
          <cell r="A27269" t="str">
            <v>RAK-50RPE_</v>
          </cell>
          <cell r="B27269" t="str">
            <v xml:space="preserve">НС-1304627 </v>
          </cell>
        </row>
        <row r="27270">
          <cell r="A27270" t="str">
            <v>RAK-18RPC</v>
          </cell>
          <cell r="B27270" t="str">
            <v xml:space="preserve">НС-1304638 </v>
          </cell>
        </row>
        <row r="27271">
          <cell r="A27271" t="str">
            <v>RAC-18WPC</v>
          </cell>
          <cell r="B27271" t="str">
            <v xml:space="preserve">НС-1304648 </v>
          </cell>
        </row>
        <row r="27272">
          <cell r="A27272" t="str">
            <v>RAC-25WPC</v>
          </cell>
          <cell r="B27272" t="str">
            <v xml:space="preserve">НС-1304652 </v>
          </cell>
        </row>
        <row r="27273">
          <cell r="A27273" t="str">
            <v>RAC-35FXB</v>
          </cell>
          <cell r="B27273" t="str">
            <v xml:space="preserve">НС-1304674 </v>
          </cell>
        </row>
        <row r="27274">
          <cell r="A27274" t="str">
            <v>RAC-50FXB</v>
          </cell>
          <cell r="B27274" t="str">
            <v xml:space="preserve">НС-1304678 </v>
          </cell>
        </row>
        <row r="27275">
          <cell r="A27275" t="str">
            <v>RAD-25RPE</v>
          </cell>
          <cell r="B27275" t="str">
            <v xml:space="preserve">НС-1304679 </v>
          </cell>
        </row>
        <row r="27276">
          <cell r="A27276" t="str">
            <v>RAD-35RPE</v>
          </cell>
          <cell r="B27276" t="str">
            <v xml:space="preserve">НС-1304680 </v>
          </cell>
        </row>
        <row r="27277">
          <cell r="A27277" t="str">
            <v>RAD-50RPE</v>
          </cell>
          <cell r="B27277" t="str">
            <v xml:space="preserve">НС-1304684 </v>
          </cell>
        </row>
        <row r="27278">
          <cell r="A27278" t="str">
            <v>RAD-25RPA</v>
          </cell>
          <cell r="B27278" t="str">
            <v xml:space="preserve">НС-1304692 </v>
          </cell>
        </row>
        <row r="27279">
          <cell r="A27279" t="str">
            <v>RAI-25RPA</v>
          </cell>
          <cell r="B27279" t="str">
            <v xml:space="preserve">НС-1304696 </v>
          </cell>
        </row>
        <row r="27280">
          <cell r="A27280" t="str">
            <v>RAI-ECPP</v>
          </cell>
          <cell r="B27280" t="str">
            <v xml:space="preserve">НС-1304697 </v>
          </cell>
        </row>
        <row r="27281">
          <cell r="A27281" t="str">
            <v>RAC-25NPE</v>
          </cell>
          <cell r="B27281" t="str">
            <v xml:space="preserve">НС-1304698 </v>
          </cell>
        </row>
        <row r="27282">
          <cell r="A27282" t="str">
            <v>RAC-50NPE</v>
          </cell>
          <cell r="B27282" t="str">
            <v xml:space="preserve">НС-1304701 </v>
          </cell>
        </row>
        <row r="27283">
          <cell r="A27283" t="str">
            <v>RAC-60NPE</v>
          </cell>
          <cell r="B27283" t="str">
            <v xml:space="preserve">НС-1304702 </v>
          </cell>
        </row>
        <row r="27284">
          <cell r="A27284" t="str">
            <v>RAC-25NPA</v>
          </cell>
          <cell r="B27284" t="str">
            <v xml:space="preserve">НС-1304705 </v>
          </cell>
        </row>
        <row r="27285">
          <cell r="A27285" t="str">
            <v>RAK-70PPD</v>
          </cell>
          <cell r="B27285" t="str">
            <v xml:space="preserve">НС-1304706 </v>
          </cell>
        </row>
        <row r="27286">
          <cell r="A27286" t="str">
            <v>RAK-60RPE</v>
          </cell>
          <cell r="B27286" t="str">
            <v xml:space="preserve">НС-1304707 </v>
          </cell>
        </row>
        <row r="27287">
          <cell r="A27287" t="str">
            <v>RAD-60PPD</v>
          </cell>
          <cell r="B27287" t="str">
            <v xml:space="preserve">НС-1304708 </v>
          </cell>
        </row>
        <row r="27288">
          <cell r="A27288" t="str">
            <v>RAC-70NPD</v>
          </cell>
          <cell r="B27288" t="str">
            <v xml:space="preserve">НС-1304709 </v>
          </cell>
        </row>
        <row r="27289">
          <cell r="A27289" t="str">
            <v>Врезка в  250 мм в воздуховод 250мм</v>
          </cell>
          <cell r="B27289" t="str">
            <v xml:space="preserve">НС-1304711 </v>
          </cell>
        </row>
        <row r="27290">
          <cell r="A27290" t="str">
            <v>Тройник ф250/ф250 оц.ст.0,55</v>
          </cell>
          <cell r="B27290" t="str">
            <v xml:space="preserve">НС-1304713 </v>
          </cell>
        </row>
        <row r="27291">
          <cell r="A27291" t="str">
            <v>Отвод ф250 мм 90° оц.ст.0,55</v>
          </cell>
          <cell r="B27291" t="str">
            <v xml:space="preserve">НС-1304714 </v>
          </cell>
        </row>
        <row r="27292">
          <cell r="A27292" t="str">
            <v>Воздуховод спиральный D 250 0.55/3.</v>
          </cell>
          <cell r="B27292" t="str">
            <v xml:space="preserve">НС-1304716 </v>
          </cell>
        </row>
        <row r="27293">
          <cell r="A27293" t="str">
            <v>Ниппель ф 250 мм оц. ст. 0,55 мм</v>
          </cell>
          <cell r="B27293" t="str">
            <v xml:space="preserve">НС-1304719 </v>
          </cell>
        </row>
        <row r="27294">
          <cell r="A27294" t="str">
            <v>RAC-35WPE_</v>
          </cell>
          <cell r="B27294" t="str">
            <v xml:space="preserve">НС-1304724 </v>
          </cell>
        </row>
        <row r="27295">
          <cell r="A27295" t="str">
            <v>18-2162-35 ADV-A 1720-4042 В01.</v>
          </cell>
          <cell r="B27295" t="str">
            <v xml:space="preserve">НС-1304802 </v>
          </cell>
        </row>
        <row r="27296">
          <cell r="A27296" t="str">
            <v>18-2162-35 ADV-A 920-4042 П01</v>
          </cell>
          <cell r="B27296" t="str">
            <v xml:space="preserve">НС-1304803 </v>
          </cell>
        </row>
        <row r="27297">
          <cell r="A27297" t="str">
            <v>E22905451</v>
          </cell>
          <cell r="B27297" t="str">
            <v xml:space="preserve">НС-1304862 </v>
          </cell>
        </row>
        <row r="27298">
          <cell r="A27298" t="str">
            <v>ZXB940338</v>
          </cell>
          <cell r="B27298" t="str">
            <v xml:space="preserve">НС-1304864 </v>
          </cell>
        </row>
        <row r="27299">
          <cell r="A27299" t="str">
            <v>ZXB937938</v>
          </cell>
          <cell r="B27299" t="str">
            <v xml:space="preserve">НС-1304865 </v>
          </cell>
        </row>
        <row r="27300">
          <cell r="A27300" t="str">
            <v>ZXB940715</v>
          </cell>
          <cell r="B27300" t="str">
            <v xml:space="preserve">НС-1304866 </v>
          </cell>
        </row>
        <row r="27301">
          <cell r="A27301" t="str">
            <v>ZXB940747</v>
          </cell>
          <cell r="B27301" t="str">
            <v xml:space="preserve">НС-1304867 </v>
          </cell>
        </row>
        <row r="27302">
          <cell r="A27302" t="str">
            <v>ZXB959306</v>
          </cell>
          <cell r="B27302" t="str">
            <v xml:space="preserve">НС-1304868 </v>
          </cell>
        </row>
        <row r="27303">
          <cell r="A27303" t="str">
            <v>ZXB836582</v>
          </cell>
          <cell r="B27303" t="str">
            <v xml:space="preserve">НС-1304870 </v>
          </cell>
        </row>
        <row r="27304">
          <cell r="A27304" t="str">
            <v>RAK-25PSES</v>
          </cell>
          <cell r="B27304" t="str">
            <v xml:space="preserve">НС-1304884 </v>
          </cell>
        </row>
        <row r="27305">
          <cell r="A27305" t="str">
            <v>RCS-1200-P</v>
          </cell>
          <cell r="B27305" t="str">
            <v xml:space="preserve">НС-1304936 </v>
          </cell>
        </row>
        <row r="27306">
          <cell r="A27306" t="str">
            <v>RAK-35PSES</v>
          </cell>
          <cell r="B27306" t="str">
            <v xml:space="preserve">НС-1304937 </v>
          </cell>
        </row>
        <row r="27307">
          <cell r="A27307" t="str">
            <v>RCS-1600-P</v>
          </cell>
          <cell r="B27307" t="str">
            <v xml:space="preserve">НС-1304938 </v>
          </cell>
        </row>
        <row r="27308">
          <cell r="A27308" t="str">
            <v>ZXB943010</v>
          </cell>
          <cell r="B27308" t="str">
            <v xml:space="preserve">НС-1304985 </v>
          </cell>
        </row>
        <row r="27309">
          <cell r="A27309" t="str">
            <v>RAK-50PSES</v>
          </cell>
          <cell r="B27309" t="str">
            <v xml:space="preserve">НС-1304988 </v>
          </cell>
        </row>
        <row r="27310">
          <cell r="A27310" t="str">
            <v>RAK-50RXE</v>
          </cell>
          <cell r="B27310" t="str">
            <v xml:space="preserve">НС-1304989 </v>
          </cell>
        </row>
        <row r="27311">
          <cell r="A27311" t="str">
            <v>RAC-25WXE</v>
          </cell>
          <cell r="B27311" t="str">
            <v xml:space="preserve">НС-1304990 </v>
          </cell>
        </row>
        <row r="27312">
          <cell r="A27312" t="str">
            <v>RAC-35WXEN</v>
          </cell>
          <cell r="B27312" t="str">
            <v xml:space="preserve">НС-1304991 </v>
          </cell>
        </row>
        <row r="27313">
          <cell r="A27313" t="str">
            <v>RAC-50WXEN</v>
          </cell>
          <cell r="B27313" t="str">
            <v xml:space="preserve">НС-1304992 </v>
          </cell>
        </row>
        <row r="27314">
          <cell r="A27314" t="str">
            <v>RAC-18WPE_</v>
          </cell>
          <cell r="B27314" t="str">
            <v xml:space="preserve">НС-1304993 </v>
          </cell>
        </row>
        <row r="27315">
          <cell r="A27315" t="str">
            <v>RAC-25WPE_</v>
          </cell>
          <cell r="B27315" t="str">
            <v xml:space="preserve">НС-1304994 </v>
          </cell>
        </row>
        <row r="27316">
          <cell r="A27316" t="str">
            <v>ZXB943040</v>
          </cell>
          <cell r="B27316" t="str">
            <v xml:space="preserve">НС-1304995 </v>
          </cell>
        </row>
        <row r="27317">
          <cell r="A27317" t="str">
            <v>RAC-35WPE_</v>
          </cell>
          <cell r="B27317" t="str">
            <v xml:space="preserve">НС-1304996 </v>
          </cell>
        </row>
        <row r="27318">
          <cell r="A27318" t="str">
            <v>RAC-42WPE_</v>
          </cell>
          <cell r="B27318" t="str">
            <v xml:space="preserve">НС-1304997 </v>
          </cell>
        </row>
        <row r="27319">
          <cell r="A27319" t="str">
            <v>RAC-50WPE_</v>
          </cell>
          <cell r="B27319" t="str">
            <v xml:space="preserve">НС-1304998 </v>
          </cell>
        </row>
        <row r="27320">
          <cell r="A27320" t="str">
            <v>RAK-18PED</v>
          </cell>
          <cell r="B27320" t="str">
            <v xml:space="preserve">НС-1304999 </v>
          </cell>
        </row>
        <row r="27321">
          <cell r="A27321" t="str">
            <v>ZXB943044</v>
          </cell>
          <cell r="B27321" t="str">
            <v xml:space="preserve">НС-1305000 </v>
          </cell>
        </row>
        <row r="27322">
          <cell r="A27322" t="str">
            <v>RAK-25PED</v>
          </cell>
          <cell r="B27322" t="str">
            <v xml:space="preserve">НС-1305001 </v>
          </cell>
        </row>
        <row r="27323">
          <cell r="A27323" t="str">
            <v>RAK-35PED</v>
          </cell>
          <cell r="B27323" t="str">
            <v xml:space="preserve">НС-1305002 </v>
          </cell>
        </row>
        <row r="27324">
          <cell r="A27324" t="str">
            <v>ZXB943045</v>
          </cell>
          <cell r="B27324" t="str">
            <v xml:space="preserve">НС-1305003 </v>
          </cell>
        </row>
        <row r="27325">
          <cell r="A27325" t="str">
            <v>RAK-50PED</v>
          </cell>
          <cell r="B27325" t="str">
            <v xml:space="preserve">НС-1305004 </v>
          </cell>
        </row>
        <row r="27326">
          <cell r="A27326" t="str">
            <v>RAC-18WED</v>
          </cell>
          <cell r="B27326" t="str">
            <v xml:space="preserve">НС-1305005 </v>
          </cell>
        </row>
        <row r="27327">
          <cell r="A27327" t="str">
            <v>RAC-25WED</v>
          </cell>
          <cell r="B27327" t="str">
            <v xml:space="preserve">НС-1305006 </v>
          </cell>
        </row>
        <row r="27328">
          <cell r="A27328" t="str">
            <v>RAC-35WED</v>
          </cell>
          <cell r="B27328" t="str">
            <v xml:space="preserve">НС-1305007 </v>
          </cell>
        </row>
        <row r="27329">
          <cell r="A27329" t="str">
            <v>RAC-50WED</v>
          </cell>
          <cell r="B27329" t="str">
            <v xml:space="preserve">НС-1305008 </v>
          </cell>
        </row>
        <row r="27330">
          <cell r="A27330" t="str">
            <v>RAF-25RXE</v>
          </cell>
          <cell r="B27330" t="str">
            <v xml:space="preserve">НС-1305009 </v>
          </cell>
        </row>
        <row r="27331">
          <cell r="A27331" t="str">
            <v>RAF-50RXE</v>
          </cell>
          <cell r="B27331" t="str">
            <v xml:space="preserve">НС-1305011 </v>
          </cell>
        </row>
        <row r="27332">
          <cell r="A27332" t="str">
            <v>RAC-25FXE</v>
          </cell>
          <cell r="B27332" t="str">
            <v xml:space="preserve">НС-1305012 </v>
          </cell>
        </row>
        <row r="27333">
          <cell r="A27333" t="str">
            <v>RAC-35FXE</v>
          </cell>
          <cell r="B27333" t="str">
            <v xml:space="preserve">НС-1305013 </v>
          </cell>
        </row>
        <row r="27334">
          <cell r="A27334" t="str">
            <v>RAC-50FXE</v>
          </cell>
          <cell r="B27334" t="str">
            <v xml:space="preserve">НС-1305014 </v>
          </cell>
        </row>
        <row r="27335">
          <cell r="A27335" t="str">
            <v>RAD-60RPE</v>
          </cell>
          <cell r="B27335" t="str">
            <v xml:space="preserve">НС-1305015 </v>
          </cell>
        </row>
        <row r="27336">
          <cell r="A27336" t="str">
            <v>RAI-25RPE</v>
          </cell>
          <cell r="B27336" t="str">
            <v xml:space="preserve">НС-1305016 </v>
          </cell>
        </row>
        <row r="27337">
          <cell r="A27337" t="str">
            <v>RAI-35RPE</v>
          </cell>
          <cell r="B27337" t="str">
            <v xml:space="preserve">НС-1305017 </v>
          </cell>
        </row>
        <row r="27338">
          <cell r="A27338" t="str">
            <v>RAI-50RPE</v>
          </cell>
          <cell r="B27338" t="str">
            <v xml:space="preserve">НС-1305018 </v>
          </cell>
        </row>
        <row r="27339">
          <cell r="A27339" t="str">
            <v>RAI-60RPE</v>
          </cell>
          <cell r="B27339" t="str">
            <v xml:space="preserve">НС-1305019 </v>
          </cell>
        </row>
        <row r="27340">
          <cell r="A27340" t="str">
            <v>RAC-35NPE</v>
          </cell>
          <cell r="B27340" t="str">
            <v xml:space="preserve">НС-1305020 </v>
          </cell>
        </row>
        <row r="27341">
          <cell r="A27341" t="str">
            <v>RAK-50PPD</v>
          </cell>
          <cell r="B27341" t="str">
            <v xml:space="preserve">НС-1305021 </v>
          </cell>
        </row>
        <row r="27342">
          <cell r="A27342" t="str">
            <v>RAK-60PPD</v>
          </cell>
          <cell r="B27342" t="str">
            <v xml:space="preserve">НС-1305022 </v>
          </cell>
        </row>
        <row r="27343">
          <cell r="A27343" t="str">
            <v>RAD-50PPD</v>
          </cell>
          <cell r="B27343" t="str">
            <v xml:space="preserve">НС-1305023 </v>
          </cell>
        </row>
        <row r="27344">
          <cell r="A27344" t="str">
            <v>RAI-50PPD</v>
          </cell>
          <cell r="B27344" t="str">
            <v xml:space="preserve">НС-1305025 </v>
          </cell>
        </row>
        <row r="27345">
          <cell r="A27345" t="str">
            <v>RAI-60PPD</v>
          </cell>
          <cell r="B27345" t="str">
            <v xml:space="preserve">НС-1305026 </v>
          </cell>
        </row>
        <row r="27346">
          <cell r="A27346" t="str">
            <v>P-AP56NAMS</v>
          </cell>
          <cell r="B27346" t="str">
            <v xml:space="preserve">НС-1305027 </v>
          </cell>
        </row>
        <row r="27347">
          <cell r="A27347" t="str">
            <v>RAC-50NPD</v>
          </cell>
          <cell r="B27347" t="str">
            <v xml:space="preserve">НС-1305028 </v>
          </cell>
        </row>
        <row r="27348">
          <cell r="A27348" t="str">
            <v>RAC-60NPD</v>
          </cell>
          <cell r="B27348" t="str">
            <v xml:space="preserve">НС-1305030 </v>
          </cell>
        </row>
        <row r="27349">
          <cell r="A27349" t="str">
            <v>RAK-15QPC</v>
          </cell>
          <cell r="B27349" t="str">
            <v xml:space="preserve">НС-1305031 </v>
          </cell>
        </row>
        <row r="27350">
          <cell r="A27350" t="str">
            <v>RAI-25QPB</v>
          </cell>
          <cell r="B27350" t="str">
            <v xml:space="preserve">НС-1305033 </v>
          </cell>
        </row>
        <row r="27351">
          <cell r="A27351" t="str">
            <v>RAI-35QPB</v>
          </cell>
          <cell r="B27351" t="str">
            <v xml:space="preserve">НС-1305034 </v>
          </cell>
        </row>
        <row r="27352">
          <cell r="A27352" t="str">
            <v>RAI-50QPB</v>
          </cell>
          <cell r="B27352" t="str">
            <v xml:space="preserve">НС-1305035 </v>
          </cell>
        </row>
        <row r="27353">
          <cell r="A27353" t="str">
            <v>RAM-33NP2E</v>
          </cell>
          <cell r="B27353" t="str">
            <v xml:space="preserve">НС-1305036 </v>
          </cell>
        </row>
        <row r="27354">
          <cell r="A27354" t="str">
            <v>RAM-40NP2E</v>
          </cell>
          <cell r="B27354" t="str">
            <v xml:space="preserve">НС-1305037 </v>
          </cell>
        </row>
        <row r="27355">
          <cell r="A27355" t="str">
            <v>RAM-53NP2E</v>
          </cell>
          <cell r="B27355" t="str">
            <v xml:space="preserve">НС-1305038 </v>
          </cell>
        </row>
        <row r="27356">
          <cell r="A27356" t="str">
            <v>RAM-53NP3E</v>
          </cell>
          <cell r="B27356" t="str">
            <v xml:space="preserve">НС-1305039 </v>
          </cell>
        </row>
        <row r="27357">
          <cell r="A27357" t="str">
            <v>RAM-68NP3E</v>
          </cell>
          <cell r="B27357" t="str">
            <v xml:space="preserve">НС-1305040 </v>
          </cell>
        </row>
        <row r="27358">
          <cell r="A27358" t="str">
            <v>RAM-70NP4E</v>
          </cell>
          <cell r="B27358" t="str">
            <v xml:space="preserve">НС-1305041 </v>
          </cell>
        </row>
        <row r="27359">
          <cell r="A27359" t="str">
            <v>RAM-90NP5E</v>
          </cell>
          <cell r="B27359" t="str">
            <v xml:space="preserve">НС-1305042 </v>
          </cell>
        </row>
        <row r="27360">
          <cell r="A27360" t="str">
            <v>RAM-110NP5E</v>
          </cell>
          <cell r="B27360" t="str">
            <v xml:space="preserve">НС-1305043 </v>
          </cell>
        </row>
        <row r="27361">
          <cell r="A27361" t="str">
            <v>RAK-18QXE</v>
          </cell>
          <cell r="B27361" t="str">
            <v xml:space="preserve">НС-1305044 </v>
          </cell>
        </row>
        <row r="27362">
          <cell r="A27362" t="str">
            <v>RAK-15QPE</v>
          </cell>
          <cell r="B27362" t="str">
            <v xml:space="preserve">НС-1305045 </v>
          </cell>
        </row>
        <row r="27363">
          <cell r="A27363" t="str">
            <v>RAD-18QPE</v>
          </cell>
          <cell r="B27363" t="str">
            <v xml:space="preserve">НС-1305046 </v>
          </cell>
        </row>
        <row r="27364">
          <cell r="A27364" t="str">
            <v>SPX-WDC7</v>
          </cell>
          <cell r="B27364" t="str">
            <v xml:space="preserve">НС-1305047 </v>
          </cell>
        </row>
        <row r="27365">
          <cell r="A27365" t="str">
            <v>R61 119 220</v>
          </cell>
          <cell r="B27365" t="str">
            <v xml:space="preserve">НС-1305055 </v>
          </cell>
        </row>
        <row r="27366">
          <cell r="A27366" t="str">
            <v>603000551</v>
          </cell>
          <cell r="B27366" t="str">
            <v xml:space="preserve">НС-1305059 </v>
          </cell>
        </row>
        <row r="27367">
          <cell r="A27367" t="str">
            <v>603000549</v>
          </cell>
          <cell r="B27367" t="str">
            <v xml:space="preserve">НС-1305060 </v>
          </cell>
        </row>
        <row r="27368">
          <cell r="A27368" t="str">
            <v>603000470</v>
          </cell>
          <cell r="B27368" t="str">
            <v xml:space="preserve">НС-1305061 </v>
          </cell>
        </row>
        <row r="27369">
          <cell r="A27369" t="str">
            <v>603000528</v>
          </cell>
          <cell r="B27369" t="str">
            <v xml:space="preserve">НС-1305062 </v>
          </cell>
        </row>
        <row r="27370">
          <cell r="A27370" t="str">
            <v>SPX-CFH22</v>
          </cell>
          <cell r="B27370" t="str">
            <v xml:space="preserve">НС-1305067 </v>
          </cell>
        </row>
        <row r="27371">
          <cell r="A27371" t="str">
            <v>SPX-DST1</v>
          </cell>
          <cell r="B27371" t="str">
            <v xml:space="preserve">НС-1305068 </v>
          </cell>
        </row>
        <row r="27372">
          <cell r="A27372" t="str">
            <v>603000702</v>
          </cell>
          <cell r="B27372" t="str">
            <v xml:space="preserve">НС-1305070 </v>
          </cell>
        </row>
        <row r="27373">
          <cell r="A27373" t="str">
            <v>SPX-RCDB</v>
          </cell>
          <cell r="B27373" t="str">
            <v xml:space="preserve">НС-1305071 </v>
          </cell>
        </row>
        <row r="27374">
          <cell r="A27374" t="str">
            <v>501001215</v>
          </cell>
          <cell r="B27374" t="str">
            <v xml:space="preserve">НС-1305072 </v>
          </cell>
        </row>
        <row r="27375">
          <cell r="A27375" t="str">
            <v>SPX-RCKA</v>
          </cell>
          <cell r="B27375" t="str">
            <v xml:space="preserve">НС-1305074 </v>
          </cell>
        </row>
        <row r="27376">
          <cell r="A27376" t="str">
            <v>501001214</v>
          </cell>
          <cell r="B27376" t="str">
            <v xml:space="preserve">НС-1305075 </v>
          </cell>
        </row>
        <row r="27377">
          <cell r="A27377" t="str">
            <v>SPX-RCKA1</v>
          </cell>
          <cell r="B27377" t="str">
            <v xml:space="preserve">НС-1305076 </v>
          </cell>
        </row>
        <row r="27378">
          <cell r="A27378" t="str">
            <v>502000460</v>
          </cell>
          <cell r="B27378" t="str">
            <v xml:space="preserve">НС-1305077 </v>
          </cell>
        </row>
        <row r="27379">
          <cell r="A27379" t="str">
            <v>502000461</v>
          </cell>
          <cell r="B27379" t="str">
            <v xml:space="preserve">НС-1305078 </v>
          </cell>
        </row>
        <row r="27380">
          <cell r="A27380" t="str">
            <v>SPX-RCKA2</v>
          </cell>
          <cell r="B27380" t="str">
            <v xml:space="preserve">НС-1305079 </v>
          </cell>
        </row>
        <row r="27381">
          <cell r="A27381" t="str">
            <v>505000554</v>
          </cell>
          <cell r="B27381" t="str">
            <v xml:space="preserve">НС-1305080 </v>
          </cell>
        </row>
        <row r="27382">
          <cell r="A27382" t="str">
            <v>SPX-RCKA3</v>
          </cell>
          <cell r="B27382" t="str">
            <v xml:space="preserve">НС-1305081 </v>
          </cell>
        </row>
        <row r="27383">
          <cell r="A27383" t="str">
            <v>SPX-RTH1</v>
          </cell>
          <cell r="B27383" t="str">
            <v xml:space="preserve">НС-1305083 </v>
          </cell>
        </row>
        <row r="27384">
          <cell r="A27384" t="str">
            <v>ZXB943048</v>
          </cell>
          <cell r="B27384" t="str">
            <v xml:space="preserve">НС-1305086 </v>
          </cell>
        </row>
        <row r="27385">
          <cell r="A27385" t="str">
            <v>SPX-WDC3</v>
          </cell>
          <cell r="B27385" t="str">
            <v xml:space="preserve">НС-1305088 </v>
          </cell>
        </row>
        <row r="27386">
          <cell r="A27386" t="str">
            <v>ZXB952139</v>
          </cell>
          <cell r="B27386" t="str">
            <v xml:space="preserve">НС-1305090 </v>
          </cell>
        </row>
        <row r="27387">
          <cell r="A27387" t="str">
            <v>SPX-WDC7</v>
          </cell>
          <cell r="B27387" t="str">
            <v xml:space="preserve">НС-1305091 </v>
          </cell>
        </row>
        <row r="27388">
          <cell r="A27388" t="str">
            <v>SPX-WDST8M</v>
          </cell>
          <cell r="B27388" t="str">
            <v xml:space="preserve">НС-1305093 </v>
          </cell>
        </row>
        <row r="27389">
          <cell r="A27389" t="str">
            <v>SPX-WKT3</v>
          </cell>
          <cell r="B27389" t="str">
            <v xml:space="preserve">НС-1305096 </v>
          </cell>
        </row>
        <row r="27390">
          <cell r="A27390" t="str">
            <v>SPX-WKT5M</v>
          </cell>
          <cell r="B27390" t="str">
            <v xml:space="preserve">НС-1305097 </v>
          </cell>
        </row>
        <row r="27391">
          <cell r="A27391" t="str">
            <v>ФВКас-I-36-48-G4/ОС1</v>
          </cell>
          <cell r="B27391" t="str">
            <v xml:space="preserve">НС-1305105 </v>
          </cell>
        </row>
        <row r="27392">
          <cell r="A27392" t="str">
            <v>ФВКас-I-56-48-G4/ОС1</v>
          </cell>
          <cell r="B27392" t="str">
            <v xml:space="preserve">НС-1305107 </v>
          </cell>
        </row>
        <row r="27393">
          <cell r="A27393" t="str">
            <v>ФВК-36-500-3-G4/25</v>
          </cell>
          <cell r="B27393" t="str">
            <v xml:space="preserve">НС-1305109 </v>
          </cell>
        </row>
        <row r="27394">
          <cell r="A27394" t="str">
            <v>ФВК-66-500-6-G4/25</v>
          </cell>
          <cell r="B27394" t="str">
            <v xml:space="preserve">НС-1305111 </v>
          </cell>
        </row>
        <row r="27395">
          <cell r="A27395" t="str">
            <v>ФВК-36-535-4-F7/25</v>
          </cell>
          <cell r="B27395" t="str">
            <v xml:space="preserve">НС-1305126 </v>
          </cell>
        </row>
        <row r="27396">
          <cell r="A27396" t="str">
            <v>ФВК-56-535-6-F7/25</v>
          </cell>
          <cell r="B27396" t="str">
            <v xml:space="preserve">НС-1305127 </v>
          </cell>
        </row>
        <row r="27397">
          <cell r="A27397" t="str">
            <v>ФВК-66-535-8-F7/25</v>
          </cell>
          <cell r="B27397" t="str">
            <v xml:space="preserve">НС-1305128 </v>
          </cell>
        </row>
        <row r="27398">
          <cell r="A27398" t="str">
            <v>ФВК-56-535-6-F8/25</v>
          </cell>
          <cell r="B27398" t="str">
            <v xml:space="preserve">НС-1305129 </v>
          </cell>
        </row>
        <row r="27399">
          <cell r="A27399" t="str">
            <v>ФВК-GF-36-520-4-F9</v>
          </cell>
          <cell r="B27399" t="str">
            <v xml:space="preserve">НС-1305130 </v>
          </cell>
        </row>
        <row r="27400">
          <cell r="A27400" t="str">
            <v>ФВК-GF-56-520-6-F9</v>
          </cell>
          <cell r="B27400" t="str">
            <v xml:space="preserve">НС-1305131 </v>
          </cell>
        </row>
        <row r="27401">
          <cell r="A27401" t="str">
            <v>ФВК-GF-66-520-8-F9</v>
          </cell>
          <cell r="B27401" t="str">
            <v xml:space="preserve">НС-1305132 </v>
          </cell>
        </row>
        <row r="27402">
          <cell r="A27402" t="str">
            <v>ФВК-56-500-5-G4/25</v>
          </cell>
          <cell r="B27402" t="str">
            <v xml:space="preserve">НС-1305139 </v>
          </cell>
        </row>
        <row r="27403">
          <cell r="A27403" t="str">
            <v>ZCS-R-W-YF4-YF4_(CRH)</v>
          </cell>
          <cell r="B27403" t="str">
            <v xml:space="preserve">НС-1305148 </v>
          </cell>
        </row>
        <row r="27404">
          <cell r="A27404" t="str">
            <v>RAD-70PPD</v>
          </cell>
          <cell r="B27404" t="str">
            <v xml:space="preserve">НС-1305163 </v>
          </cell>
        </row>
        <row r="27405">
          <cell r="A27405" t="str">
            <v>RAF-35RXE</v>
          </cell>
          <cell r="B27405" t="str">
            <v xml:space="preserve">НС-1305164 </v>
          </cell>
        </row>
        <row r="27406">
          <cell r="A27406" t="str">
            <v>RAR-6N2</v>
          </cell>
          <cell r="B27406" t="str">
            <v xml:space="preserve">НС-1305188 </v>
          </cell>
        </row>
        <row r="27407">
          <cell r="A27407" t="str">
            <v>SPX-WDC5</v>
          </cell>
          <cell r="B27407" t="str">
            <v xml:space="preserve">НС-1305189 </v>
          </cell>
        </row>
        <row r="27408">
          <cell r="A27408" t="str">
            <v>1809206</v>
          </cell>
          <cell r="B27408" t="str">
            <v xml:space="preserve">НС-1305190 </v>
          </cell>
        </row>
        <row r="27409">
          <cell r="A27409" t="str">
            <v>MMI000033</v>
          </cell>
          <cell r="B27409" t="str">
            <v xml:space="preserve">НС-1305191 </v>
          </cell>
        </row>
        <row r="27410">
          <cell r="A27410" t="str">
            <v>ALTO 5</v>
          </cell>
          <cell r="B27410" t="str">
            <v xml:space="preserve">НС-1305195 </v>
          </cell>
        </row>
        <row r="27411">
          <cell r="A27411" t="str">
            <v>ZXB946593</v>
          </cell>
          <cell r="B27411" t="str">
            <v xml:space="preserve">НС-1305196 </v>
          </cell>
        </row>
        <row r="27412">
          <cell r="A27412" t="str">
            <v>ZXB946601</v>
          </cell>
          <cell r="B27412" t="str">
            <v xml:space="preserve">НС-1305197 </v>
          </cell>
        </row>
        <row r="27413">
          <cell r="A27413" t="str">
            <v>ZXB946602</v>
          </cell>
          <cell r="B27413" t="str">
            <v xml:space="preserve">НС-1305198 </v>
          </cell>
        </row>
        <row r="27414">
          <cell r="A27414" t="str">
            <v>ZXB946605</v>
          </cell>
          <cell r="B27414" t="str">
            <v xml:space="preserve">НС-1305199 </v>
          </cell>
        </row>
        <row r="27415">
          <cell r="A27415" t="str">
            <v>ZXB946607</v>
          </cell>
          <cell r="B27415" t="str">
            <v xml:space="preserve">НС-1305200 </v>
          </cell>
        </row>
        <row r="27416">
          <cell r="A27416" t="str">
            <v>ZXB946611</v>
          </cell>
          <cell r="B27416" t="str">
            <v xml:space="preserve">НС-1305201 </v>
          </cell>
        </row>
        <row r="27417">
          <cell r="A27417" t="str">
            <v>ZXB946618</v>
          </cell>
          <cell r="B27417" t="str">
            <v xml:space="preserve">НС-1305203 </v>
          </cell>
        </row>
        <row r="27418">
          <cell r="A27418" t="str">
            <v>ZXB946629</v>
          </cell>
          <cell r="B27418" t="str">
            <v xml:space="preserve">НС-1305204 </v>
          </cell>
        </row>
        <row r="27419">
          <cell r="A27419" t="str">
            <v>ZXB946631</v>
          </cell>
          <cell r="B27419" t="str">
            <v xml:space="preserve">НС-1305205 </v>
          </cell>
        </row>
        <row r="27420">
          <cell r="A27420" t="str">
            <v>ZXB946634</v>
          </cell>
          <cell r="B27420" t="str">
            <v xml:space="preserve">НС-1305206 </v>
          </cell>
        </row>
        <row r="27421">
          <cell r="A27421" t="str">
            <v>ZXB946636</v>
          </cell>
          <cell r="B27421" t="str">
            <v xml:space="preserve">НС-1305207 </v>
          </cell>
        </row>
        <row r="27422">
          <cell r="A27422" t="str">
            <v>ZXB946637</v>
          </cell>
          <cell r="B27422" t="str">
            <v xml:space="preserve">НС-1305208 </v>
          </cell>
        </row>
        <row r="27423">
          <cell r="A27423" t="str">
            <v>ZXB946640</v>
          </cell>
          <cell r="B27423" t="str">
            <v xml:space="preserve">НС-1305210 </v>
          </cell>
        </row>
        <row r="27424">
          <cell r="A27424" t="str">
            <v>ZXB946642</v>
          </cell>
          <cell r="B27424" t="str">
            <v xml:space="preserve">НС-1305211 </v>
          </cell>
        </row>
        <row r="27425">
          <cell r="A27425" t="str">
            <v>RAR-5F1</v>
          </cell>
          <cell r="B27425" t="str">
            <v xml:space="preserve">НС-1305221 </v>
          </cell>
        </row>
        <row r="27426">
          <cell r="A27426" t="str">
            <v>502000456</v>
          </cell>
          <cell r="B27426" t="str">
            <v xml:space="preserve">НС-1305222 </v>
          </cell>
        </row>
        <row r="27427">
          <cell r="A27427" t="str">
            <v>RAR-5W1</v>
          </cell>
          <cell r="B27427" t="str">
            <v xml:space="preserve">НС-1305223 </v>
          </cell>
        </row>
        <row r="27428">
          <cell r="A27428" t="str">
            <v>RAR-6N1</v>
          </cell>
          <cell r="B27428" t="str">
            <v xml:space="preserve">НС-1305224 </v>
          </cell>
        </row>
        <row r="27429">
          <cell r="A27429" t="str">
            <v>RAR-6N2</v>
          </cell>
          <cell r="B27429" t="str">
            <v xml:space="preserve">НС-1305225 </v>
          </cell>
        </row>
        <row r="27430">
          <cell r="A27430" t="str">
            <v>SPX-WDC5</v>
          </cell>
          <cell r="B27430" t="str">
            <v xml:space="preserve">НС-1305226 </v>
          </cell>
        </row>
        <row r="27431">
          <cell r="A27431" t="str">
            <v>1809206</v>
          </cell>
          <cell r="B27431" t="str">
            <v xml:space="preserve">НС-1305228 </v>
          </cell>
        </row>
        <row r="27432">
          <cell r="A27432" t="str">
            <v>MMI000033</v>
          </cell>
          <cell r="B27432" t="str">
            <v xml:space="preserve">НС-1305250 </v>
          </cell>
        </row>
        <row r="27433">
          <cell r="A27433" t="str">
            <v>CL12R.N20_</v>
          </cell>
          <cell r="B27433" t="str">
            <v xml:space="preserve">НС-1305287 </v>
          </cell>
        </row>
        <row r="27434">
          <cell r="A27434" t="str">
            <v>CL18R.N20_</v>
          </cell>
          <cell r="B27434" t="str">
            <v xml:space="preserve">НС-1305289 </v>
          </cell>
        </row>
        <row r="27435">
          <cell r="A27435" t="str">
            <v>CM18R.N10_</v>
          </cell>
          <cell r="B27435" t="str">
            <v xml:space="preserve">НС-1305291 </v>
          </cell>
        </row>
        <row r="27436">
          <cell r="A27436" t="str">
            <v>CM24R.N10_</v>
          </cell>
          <cell r="B27436" t="str">
            <v xml:space="preserve">НС-1305292 </v>
          </cell>
        </row>
        <row r="27437">
          <cell r="A27437" t="str">
            <v>E2234K426</v>
          </cell>
          <cell r="B27437" t="str">
            <v xml:space="preserve">НС-1305316 </v>
          </cell>
        </row>
        <row r="27438">
          <cell r="A27438" t="str">
            <v>2721121902601-1</v>
          </cell>
          <cell r="B27438" t="str">
            <v xml:space="preserve">НС-1305336 </v>
          </cell>
        </row>
        <row r="27439">
          <cell r="A27439" t="str">
            <v>A011E001</v>
          </cell>
          <cell r="B27439" t="str">
            <v xml:space="preserve">НС-1305357 </v>
          </cell>
        </row>
        <row r="27440">
          <cell r="A27440" t="str">
            <v>A011E004</v>
          </cell>
          <cell r="B27440" t="str">
            <v xml:space="preserve">НС-1305358 </v>
          </cell>
        </row>
        <row r="27441">
          <cell r="A27441" t="str">
            <v>A011E005</v>
          </cell>
          <cell r="B27441" t="str">
            <v xml:space="preserve">НС-1305359 </v>
          </cell>
        </row>
        <row r="27442">
          <cell r="A27442" t="str">
            <v>A011E014</v>
          </cell>
          <cell r="B27442" t="str">
            <v xml:space="preserve">НС-1305360 </v>
          </cell>
        </row>
        <row r="27443">
          <cell r="A27443" t="str">
            <v>A011E015</v>
          </cell>
          <cell r="B27443" t="str">
            <v xml:space="preserve">НС-1305361 </v>
          </cell>
        </row>
        <row r="27444">
          <cell r="A27444" t="str">
            <v>A011E020</v>
          </cell>
          <cell r="B27444" t="str">
            <v xml:space="preserve">НС-1305362 </v>
          </cell>
        </row>
        <row r="27445">
          <cell r="A27445" t="str">
            <v>A011E029</v>
          </cell>
          <cell r="B27445" t="str">
            <v xml:space="preserve">НС-1305363 </v>
          </cell>
        </row>
        <row r="27446">
          <cell r="A27446" t="str">
            <v>A011E032</v>
          </cell>
          <cell r="B27446" t="str">
            <v xml:space="preserve">НС-1305364 </v>
          </cell>
        </row>
        <row r="27447">
          <cell r="A27447" t="str">
            <v>A011E035</v>
          </cell>
          <cell r="B27447" t="str">
            <v xml:space="preserve">НС-1305365 </v>
          </cell>
        </row>
        <row r="27448">
          <cell r="A27448" t="str">
            <v>A011E046</v>
          </cell>
          <cell r="B27448" t="str">
            <v xml:space="preserve">НС-1305366 </v>
          </cell>
        </row>
        <row r="27449">
          <cell r="A27449" t="str">
            <v>A011E047</v>
          </cell>
          <cell r="B27449" t="str">
            <v xml:space="preserve">НС-1305367 </v>
          </cell>
        </row>
        <row r="27450">
          <cell r="A27450" t="str">
            <v>A011E048</v>
          </cell>
          <cell r="B27450" t="str">
            <v xml:space="preserve">НС-1305368 </v>
          </cell>
        </row>
        <row r="27451">
          <cell r="A27451" t="str">
            <v>A011E049</v>
          </cell>
          <cell r="B27451" t="str">
            <v xml:space="preserve">НС-1305369 </v>
          </cell>
        </row>
        <row r="27452">
          <cell r="A27452" t="str">
            <v>A011E050</v>
          </cell>
          <cell r="B27452" t="str">
            <v xml:space="preserve">НС-1305370 </v>
          </cell>
        </row>
        <row r="27453">
          <cell r="A27453" t="str">
            <v>A011E051</v>
          </cell>
          <cell r="B27453" t="str">
            <v xml:space="preserve">НС-1305371 </v>
          </cell>
        </row>
        <row r="27454">
          <cell r="A27454" t="str">
            <v>A011E054</v>
          </cell>
          <cell r="B27454" t="str">
            <v xml:space="preserve">НС-1305372 </v>
          </cell>
        </row>
        <row r="27455">
          <cell r="A27455" t="str">
            <v>A011E070</v>
          </cell>
          <cell r="B27455" t="str">
            <v xml:space="preserve">НС-1305373 </v>
          </cell>
        </row>
        <row r="27456">
          <cell r="A27456" t="str">
            <v>A011E071</v>
          </cell>
          <cell r="B27456" t="str">
            <v xml:space="preserve">НС-1305374 </v>
          </cell>
        </row>
        <row r="27457">
          <cell r="A27457" t="str">
            <v>A011E075</v>
          </cell>
          <cell r="B27457" t="str">
            <v xml:space="preserve">НС-1305375 </v>
          </cell>
        </row>
        <row r="27458">
          <cell r="A27458" t="str">
            <v>080012012</v>
          </cell>
          <cell r="B27458" t="str">
            <v xml:space="preserve">НС-1305380 </v>
          </cell>
        </row>
        <row r="27459">
          <cell r="A27459" t="str">
            <v>ZCS-W-2YF9-P3</v>
          </cell>
          <cell r="B27459" t="str">
            <v xml:space="preserve">НС-1305388 </v>
          </cell>
        </row>
        <row r="27460">
          <cell r="A27460" t="str">
            <v>ZCS-W-YF4-P1</v>
          </cell>
          <cell r="B27460" t="str">
            <v xml:space="preserve">НС-1305391 </v>
          </cell>
        </row>
        <row r="27461">
          <cell r="A27461" t="str">
            <v>ZCS-W-YF7-P1</v>
          </cell>
          <cell r="B27461" t="str">
            <v xml:space="preserve">НС-1305395 </v>
          </cell>
        </row>
        <row r="27462">
          <cell r="A27462" t="str">
            <v>ZCS-W-YF8-P1</v>
          </cell>
          <cell r="B27462" t="str">
            <v xml:space="preserve">НС-1305397 </v>
          </cell>
        </row>
        <row r="27463">
          <cell r="A27463" t="str">
            <v>204428DV71</v>
          </cell>
          <cell r="B27463" t="str">
            <v xml:space="preserve">НС-1305400 </v>
          </cell>
        </row>
        <row r="27464">
          <cell r="A27464" t="str">
            <v>204428DV43</v>
          </cell>
          <cell r="B27464" t="str">
            <v xml:space="preserve">НС-1305401 </v>
          </cell>
        </row>
        <row r="27465">
          <cell r="A27465" t="str">
            <v>ZSISAL0047_</v>
          </cell>
          <cell r="B27465" t="str">
            <v xml:space="preserve">НС-1305402 </v>
          </cell>
        </row>
        <row r="27466">
          <cell r="A27466" t="str">
            <v>RCE 22-45-1-NH</v>
          </cell>
          <cell r="B27466" t="str">
            <v xml:space="preserve">НС-1305405 </v>
          </cell>
        </row>
        <row r="27467">
          <cell r="A27467" t="str">
            <v>204428_</v>
          </cell>
          <cell r="B27467" t="str">
            <v xml:space="preserve">НС-1305406 </v>
          </cell>
        </row>
        <row r="27468">
          <cell r="A27468" t="str">
            <v>204428</v>
          </cell>
          <cell r="B27468" t="str">
            <v xml:space="preserve">НС-1305407 </v>
          </cell>
        </row>
        <row r="27469">
          <cell r="A27469" t="str">
            <v>ZCS-W-DX-YF4_(CRBT)</v>
          </cell>
          <cell r="B27469" t="str">
            <v xml:space="preserve">НС-1305426 </v>
          </cell>
        </row>
        <row r="27470">
          <cell r="A27470" t="str">
            <v>MIG 50-160/55</v>
          </cell>
          <cell r="B27470" t="str">
            <v xml:space="preserve">НС-1305427 </v>
          </cell>
        </row>
        <row r="27471">
          <cell r="A27471" t="str">
            <v>2038854DVTME185</v>
          </cell>
          <cell r="B27471" t="str">
            <v xml:space="preserve">НС-1305428 </v>
          </cell>
        </row>
        <row r="27472">
          <cell r="A27472" t="str">
            <v>КВИН-С-6,3-А-4</v>
          </cell>
          <cell r="B27472" t="str">
            <v xml:space="preserve">НС-1305444 </v>
          </cell>
        </row>
        <row r="27473">
          <cell r="A27473" t="str">
            <v>Ножки для ZHC-2000 E3.0</v>
          </cell>
          <cell r="B27473" t="str">
            <v xml:space="preserve">НС-1305458 </v>
          </cell>
        </row>
        <row r="27474">
          <cell r="A27474" t="str">
            <v>КВИН-С-10,0-А-6</v>
          </cell>
          <cell r="B27474" t="str">
            <v xml:space="preserve">НС-1305460 </v>
          </cell>
        </row>
        <row r="27475">
          <cell r="A27475" t="str">
            <v>КВИН-С-10,0-Б-8</v>
          </cell>
          <cell r="B27475" t="str">
            <v xml:space="preserve">НС-1305461 </v>
          </cell>
        </row>
        <row r="27476">
          <cell r="A27476" t="str">
            <v>КВИН-С-9,0-В-8</v>
          </cell>
          <cell r="B27476" t="str">
            <v xml:space="preserve">НС-1305462 </v>
          </cell>
        </row>
        <row r="27477">
          <cell r="A27477" t="str">
            <v>КВИН-С-9,0-А-6</v>
          </cell>
          <cell r="B27477" t="str">
            <v xml:space="preserve">НС-1305463 </v>
          </cell>
        </row>
        <row r="27478">
          <cell r="A27478" t="str">
            <v>КВИН-С-7,1-А-4</v>
          </cell>
          <cell r="B27478" t="str">
            <v xml:space="preserve">НС-1305464 </v>
          </cell>
        </row>
        <row r="27479">
          <cell r="A27479" t="str">
            <v>МонСт-У-84</v>
          </cell>
          <cell r="B27479" t="str">
            <v xml:space="preserve">НС-1305465 </v>
          </cell>
        </row>
        <row r="27480">
          <cell r="A27480" t="str">
            <v>МонСт-У-1350</v>
          </cell>
          <cell r="B27480" t="str">
            <v xml:space="preserve">НС-1305474 </v>
          </cell>
        </row>
        <row r="27481">
          <cell r="A27481" t="str">
            <v>МонСт-У-1200</v>
          </cell>
          <cell r="B27481" t="str">
            <v xml:space="preserve">НС-1305482 </v>
          </cell>
        </row>
        <row r="27482">
          <cell r="A27482" t="str">
            <v>МонСт-У-945</v>
          </cell>
          <cell r="B27482" t="str">
            <v xml:space="preserve">НС-1305484 </v>
          </cell>
        </row>
        <row r="27483">
          <cell r="A27483" t="str">
            <v>E22 T09 450</v>
          </cell>
          <cell r="B27483" t="str">
            <v xml:space="preserve">НС-1305533 </v>
          </cell>
        </row>
        <row r="27484">
          <cell r="A27484" t="str">
            <v>ZXB962330</v>
          </cell>
          <cell r="B27484" t="str">
            <v xml:space="preserve">НС-1305599 </v>
          </cell>
        </row>
        <row r="27485">
          <cell r="A27485" t="str">
            <v>ZXB962182</v>
          </cell>
          <cell r="B27485" t="str">
            <v xml:space="preserve">НС-1305601 </v>
          </cell>
        </row>
        <row r="27486">
          <cell r="A27486" t="str">
            <v>ZXB949198</v>
          </cell>
          <cell r="B27486" t="str">
            <v xml:space="preserve">НС-1305603 </v>
          </cell>
        </row>
        <row r="27487">
          <cell r="A27487" t="str">
            <v>ZXB949207</v>
          </cell>
          <cell r="B27487" t="str">
            <v xml:space="preserve">НС-1305605 </v>
          </cell>
        </row>
        <row r="27488">
          <cell r="A27488" t="str">
            <v>ZXB949212</v>
          </cell>
          <cell r="B27488" t="str">
            <v xml:space="preserve">НС-1305607 </v>
          </cell>
        </row>
        <row r="27489">
          <cell r="A27489" t="str">
            <v>ZXB949219</v>
          </cell>
          <cell r="B27489" t="str">
            <v xml:space="preserve">НС-1305610 </v>
          </cell>
        </row>
        <row r="27490">
          <cell r="A27490" t="str">
            <v>ZXB960805</v>
          </cell>
          <cell r="B27490" t="str">
            <v xml:space="preserve">НС-1305612 </v>
          </cell>
        </row>
        <row r="27491">
          <cell r="A27491" t="str">
            <v>ZCS-W-2YF7-P1</v>
          </cell>
          <cell r="B27491" t="str">
            <v xml:space="preserve">НС-1305617 </v>
          </cell>
        </row>
        <row r="27492">
          <cell r="A27492" t="str">
            <v>ZCS-W-DX-YF4_(CRBT)</v>
          </cell>
          <cell r="B27492" t="str">
            <v xml:space="preserve">НС-1305618 </v>
          </cell>
        </row>
        <row r="27493">
          <cell r="A27493" t="str">
            <v>MIG 50-160/55</v>
          </cell>
          <cell r="B27493" t="str">
            <v xml:space="preserve">НС-1305653 </v>
          </cell>
        </row>
        <row r="27494">
          <cell r="A27494" t="str">
            <v>2038854DVTME185</v>
          </cell>
          <cell r="B27494" t="str">
            <v xml:space="preserve">НС-1305662 </v>
          </cell>
        </row>
        <row r="27495">
          <cell r="A27495" t="str">
            <v>2038854CBBH1463BDVQPAS</v>
          </cell>
          <cell r="B27495" t="str">
            <v xml:space="preserve">НС-1305664 </v>
          </cell>
        </row>
        <row r="27496">
          <cell r="A27496" t="str">
            <v>FIT000830</v>
          </cell>
          <cell r="B27496" t="str">
            <v xml:space="preserve">НС-1305669 </v>
          </cell>
        </row>
        <row r="27497">
          <cell r="A27497" t="str">
            <v>HPH00-100</v>
          </cell>
          <cell r="B27497" t="str">
            <v xml:space="preserve">НС-1305670 </v>
          </cell>
        </row>
        <row r="27498">
          <cell r="A27498" t="str">
            <v>Образец RCI-VNI22HN/IN</v>
          </cell>
          <cell r="B27498" t="str">
            <v xml:space="preserve">НС-1305671 </v>
          </cell>
        </row>
        <row r="27499">
          <cell r="A27499" t="str">
            <v>Образец RCI-RN30HN/IN</v>
          </cell>
          <cell r="B27499" t="str">
            <v xml:space="preserve">НС-1305672 </v>
          </cell>
        </row>
        <row r="27500">
          <cell r="A27500" t="str">
            <v>ZCS-W-YF7-YF5</v>
          </cell>
          <cell r="B27500" t="str">
            <v xml:space="preserve">НС-1305674 </v>
          </cell>
        </row>
        <row r="27501">
          <cell r="A27501" t="str">
            <v>12100204000461</v>
          </cell>
          <cell r="B27501" t="str">
            <v xml:space="preserve">НС-1305712 </v>
          </cell>
        </row>
        <row r="27502">
          <cell r="A27502" t="str">
            <v>0800112043RES1 110-120</v>
          </cell>
          <cell r="B27502" t="str">
            <v xml:space="preserve">НС-1305719 </v>
          </cell>
        </row>
        <row r="27503">
          <cell r="A27503" t="str">
            <v>ZXB963171</v>
          </cell>
          <cell r="B27503" t="str">
            <v xml:space="preserve">НС-1305766 </v>
          </cell>
        </row>
        <row r="27504">
          <cell r="A27504" t="str">
            <v>ZXB963172</v>
          </cell>
          <cell r="B27504" t="str">
            <v xml:space="preserve">НС-1305778 </v>
          </cell>
        </row>
        <row r="27505">
          <cell r="A27505" t="str">
            <v>ZXB963173</v>
          </cell>
          <cell r="B27505" t="str">
            <v xml:space="preserve">НС-1305779 </v>
          </cell>
        </row>
        <row r="27506">
          <cell r="A27506" t="str">
            <v>2048293tNEXTDXU011P1SE1</v>
          </cell>
          <cell r="B27506" t="str">
            <v xml:space="preserve">НС-1305840 </v>
          </cell>
        </row>
        <row r="27507">
          <cell r="A27507" t="str">
            <v>2048293TMATE2DXABM11</v>
          </cell>
          <cell r="B27507" t="str">
            <v xml:space="preserve">НС-1305842 </v>
          </cell>
        </row>
        <row r="27508">
          <cell r="A27508" t="str">
            <v>2048293tNEXTDXU032P1SE4</v>
          </cell>
          <cell r="B27508" t="str">
            <v xml:space="preserve">НС-1305844 </v>
          </cell>
        </row>
        <row r="27509">
          <cell r="A27509" t="str">
            <v>2048293TMATE2DXABM30</v>
          </cell>
          <cell r="B27509" t="str">
            <v xml:space="preserve">НС-1305845 </v>
          </cell>
        </row>
        <row r="27510">
          <cell r="A27510" t="str">
            <v>1849418</v>
          </cell>
          <cell r="B27510" t="str">
            <v xml:space="preserve">НС-1305866 </v>
          </cell>
        </row>
        <row r="27511">
          <cell r="A27511" t="str">
            <v>205066DV551</v>
          </cell>
          <cell r="B27511" t="str">
            <v xml:space="preserve">НС-1305934 </v>
          </cell>
        </row>
        <row r="27512">
          <cell r="A27512" t="str">
            <v>AHU001003</v>
          </cell>
          <cell r="B27512" t="str">
            <v xml:space="preserve">НС-1305938 </v>
          </cell>
        </row>
        <row r="27513">
          <cell r="A27513" t="str">
            <v>AHU001341</v>
          </cell>
          <cell r="B27513" t="str">
            <v xml:space="preserve">НС-1305939 </v>
          </cell>
        </row>
        <row r="27514">
          <cell r="A27514" t="str">
            <v>ALTO25/42-11</v>
          </cell>
          <cell r="B27514" t="str">
            <v xml:space="preserve">НС-1305946 </v>
          </cell>
        </row>
        <row r="27515">
          <cell r="A27515" t="str">
            <v>ZCS-E15-YF4_(CRB)</v>
          </cell>
          <cell r="B27515" t="str">
            <v xml:space="preserve">НС-1305965 </v>
          </cell>
        </row>
        <row r="27516">
          <cell r="A27516" t="str">
            <v>ZCS-E27-YF4_(CRB)</v>
          </cell>
          <cell r="B27516" t="str">
            <v xml:space="preserve">НС-1305966 </v>
          </cell>
        </row>
        <row r="27517">
          <cell r="A27517" t="str">
            <v>ZCS-2V1-YF4_(CRB)</v>
          </cell>
          <cell r="B27517" t="str">
            <v xml:space="preserve">НС-1305967 </v>
          </cell>
        </row>
        <row r="27518">
          <cell r="A27518" t="str">
            <v>ZCS-V1-YF4_(CRB)</v>
          </cell>
          <cell r="B27518" t="str">
            <v xml:space="preserve">НС-1305969 </v>
          </cell>
        </row>
        <row r="27519">
          <cell r="A27519" t="str">
            <v>ZCS-R-W-YF3-YF3_(CRB)</v>
          </cell>
          <cell r="B27519" t="str">
            <v xml:space="preserve">НС-1305971 </v>
          </cell>
        </row>
        <row r="27520">
          <cell r="A27520" t="str">
            <v>ZCS-R-W-YF5-YF4_(CRB)</v>
          </cell>
          <cell r="B27520" t="str">
            <v xml:space="preserve">НС-1305973 </v>
          </cell>
        </row>
        <row r="27521">
          <cell r="A27521" t="str">
            <v>ZCS-W-YF1_(CRB)</v>
          </cell>
          <cell r="B27521" t="str">
            <v xml:space="preserve">НС-1305979 </v>
          </cell>
        </row>
        <row r="27522">
          <cell r="A27522" t="str">
            <v>ZCS-3YF1-V1_(2CRB)</v>
          </cell>
          <cell r="B27522" t="str">
            <v xml:space="preserve">НС-1305982 </v>
          </cell>
        </row>
        <row r="27523">
          <cell r="A27523" t="str">
            <v>ZXB945826</v>
          </cell>
          <cell r="B27523" t="str">
            <v xml:space="preserve">НС-1306016 </v>
          </cell>
        </row>
        <row r="27524">
          <cell r="A27524" t="str">
            <v>ZXB956697</v>
          </cell>
          <cell r="B27524" t="str">
            <v xml:space="preserve">НС-1306032 </v>
          </cell>
        </row>
        <row r="27525">
          <cell r="A27525" t="str">
            <v>ZXB956705</v>
          </cell>
          <cell r="B27525" t="str">
            <v xml:space="preserve">НС-1306034 </v>
          </cell>
        </row>
        <row r="27526">
          <cell r="A27526" t="str">
            <v>ZXB956760</v>
          </cell>
          <cell r="B27526" t="str">
            <v xml:space="preserve">НС-1306037 </v>
          </cell>
        </row>
        <row r="27527">
          <cell r="A27527" t="str">
            <v>ZXB963786</v>
          </cell>
          <cell r="B27527" t="str">
            <v xml:space="preserve">НС-1306043 </v>
          </cell>
        </row>
        <row r="27528">
          <cell r="A27528" t="str">
            <v>ZXB963788</v>
          </cell>
          <cell r="B27528" t="str">
            <v xml:space="preserve">НС-1306044 </v>
          </cell>
        </row>
        <row r="27529">
          <cell r="A27529" t="str">
            <v>ZXB963787</v>
          </cell>
          <cell r="B27529" t="str">
            <v xml:space="preserve">НС-1306047 </v>
          </cell>
        </row>
        <row r="27530">
          <cell r="A27530" t="str">
            <v>ZXB963789</v>
          </cell>
          <cell r="B27530" t="str">
            <v xml:space="preserve">НС-1306052 </v>
          </cell>
        </row>
        <row r="27531">
          <cell r="A27531" t="str">
            <v>203364ARU211</v>
          </cell>
          <cell r="B27531" t="str">
            <v xml:space="preserve">НС-1306113 </v>
          </cell>
        </row>
        <row r="27532">
          <cell r="A27532" t="str">
            <v>НС-1306180</v>
          </cell>
          <cell r="B27532" t="str">
            <v xml:space="preserve">НС-1306180 </v>
          </cell>
        </row>
        <row r="27533">
          <cell r="A27533" t="str">
            <v>ALTO-39</v>
          </cell>
          <cell r="B27533" t="str">
            <v xml:space="preserve">НС-1306196 </v>
          </cell>
        </row>
        <row r="27534">
          <cell r="A27534" t="str">
            <v>CDZ070185</v>
          </cell>
          <cell r="B27534" t="str">
            <v xml:space="preserve">НС-1306198 </v>
          </cell>
        </row>
        <row r="27535">
          <cell r="A27535" t="str">
            <v>CDZ020190</v>
          </cell>
          <cell r="B27535" t="str">
            <v xml:space="preserve">НС-1306199 </v>
          </cell>
        </row>
        <row r="27536">
          <cell r="A27536" t="str">
            <v>CBZ140001</v>
          </cell>
          <cell r="B27536" t="str">
            <v xml:space="preserve">НС-1306200 </v>
          </cell>
        </row>
        <row r="27537">
          <cell r="A27537" t="str">
            <v>CDZ010061-1</v>
          </cell>
          <cell r="B27537" t="str">
            <v xml:space="preserve">НС-1306201 </v>
          </cell>
        </row>
        <row r="27538">
          <cell r="A27538" t="str">
            <v>CDZ070242</v>
          </cell>
          <cell r="B27538" t="str">
            <v xml:space="preserve">НС-1306202 </v>
          </cell>
        </row>
        <row r="27539">
          <cell r="A27539" t="str">
            <v>CWJ090005</v>
          </cell>
          <cell r="B27539" t="str">
            <v xml:space="preserve">НС-1306203 </v>
          </cell>
        </row>
        <row r="27540">
          <cell r="A27540" t="str">
            <v>12122000A76940</v>
          </cell>
          <cell r="B27540" t="str">
            <v xml:space="preserve">НС-1306204 </v>
          </cell>
        </row>
        <row r="27541">
          <cell r="A27541" t="str">
            <v>2037823DV482</v>
          </cell>
          <cell r="B27541" t="str">
            <v xml:space="preserve">НС-1306283 </v>
          </cell>
        </row>
        <row r="27542">
          <cell r="A27542" t="str">
            <v>20СП07852DV740</v>
          </cell>
          <cell r="B27542" t="str">
            <v xml:space="preserve">НС-1306317 </v>
          </cell>
        </row>
        <row r="27543">
          <cell r="A27543" t="str">
            <v>ZCS-М-E45-DX-YF4</v>
          </cell>
          <cell r="B27543" t="str">
            <v xml:space="preserve">НС-1306332 </v>
          </cell>
        </row>
        <row r="27544">
          <cell r="A27544" t="str">
            <v>G2W002010</v>
          </cell>
          <cell r="B27544" t="str">
            <v xml:space="preserve">НС-1306334 </v>
          </cell>
        </row>
        <row r="27545">
          <cell r="A27545" t="str">
            <v>ВСМ-1_</v>
          </cell>
          <cell r="B27545" t="str">
            <v xml:space="preserve">НС-1306410 </v>
          </cell>
        </row>
        <row r="27546">
          <cell r="A27546" t="str">
            <v>ZCS-E60-YF4_(CRB_GH)</v>
          </cell>
          <cell r="B27546" t="str">
            <v xml:space="preserve">НС-1306456 </v>
          </cell>
        </row>
        <row r="27547">
          <cell r="A27547" t="str">
            <v>ZCS-E90-YF4_(CRB_GH)</v>
          </cell>
          <cell r="B27547" t="str">
            <v xml:space="preserve">НС-1306457 </v>
          </cell>
        </row>
        <row r="27548">
          <cell r="A27548" t="str">
            <v>ZCS-E90-YF4-YF4_(CRB_GH)</v>
          </cell>
          <cell r="B27548" t="str">
            <v xml:space="preserve">НС-1306460 </v>
          </cell>
        </row>
        <row r="27549">
          <cell r="A27549" t="str">
            <v>ZXB964358</v>
          </cell>
          <cell r="B27549" t="str">
            <v xml:space="preserve">НС-1306464 </v>
          </cell>
        </row>
        <row r="27550">
          <cell r="A27550" t="str">
            <v>ZCS-W-YF4-YF4-V1</v>
          </cell>
          <cell r="B27550" t="str">
            <v xml:space="preserve">НС-1306465 </v>
          </cell>
        </row>
        <row r="27551">
          <cell r="A27551" t="str">
            <v>ZXB964363</v>
          </cell>
          <cell r="B27551" t="str">
            <v xml:space="preserve">НС-1306466 </v>
          </cell>
        </row>
        <row r="27552">
          <cell r="A27552" t="str">
            <v>ZXB964325</v>
          </cell>
          <cell r="B27552" t="str">
            <v xml:space="preserve">НС-1306468 </v>
          </cell>
        </row>
        <row r="27553">
          <cell r="A27553" t="str">
            <v>ФВКас-I-53-100-G4/ОС1</v>
          </cell>
          <cell r="B27553" t="str">
            <v xml:space="preserve">НС-1306472 </v>
          </cell>
        </row>
        <row r="27554">
          <cell r="A27554" t="str">
            <v>ФВКас-I-56-100-G4/ОС1</v>
          </cell>
          <cell r="B27554" t="str">
            <v xml:space="preserve">НС-1306473 </v>
          </cell>
        </row>
        <row r="27555">
          <cell r="A27555" t="str">
            <v>ФВК-53-350-5-G4/25</v>
          </cell>
          <cell r="B27555" t="str">
            <v xml:space="preserve">НС-1306474 </v>
          </cell>
        </row>
        <row r="27556">
          <cell r="A27556" t="str">
            <v>ФВК-56-350-5-G4/25</v>
          </cell>
          <cell r="B27556" t="str">
            <v xml:space="preserve">НС-1306475 </v>
          </cell>
        </row>
        <row r="27557">
          <cell r="A27557" t="str">
            <v>ФВК-66-350-6-G4/25</v>
          </cell>
          <cell r="B27557" t="str">
            <v xml:space="preserve">НС-1306476 </v>
          </cell>
        </row>
        <row r="27558">
          <cell r="A27558" t="str">
            <v>ФВК-63-350-6-G4/25</v>
          </cell>
          <cell r="B27558" t="str">
            <v xml:space="preserve">НС-1306477 </v>
          </cell>
        </row>
        <row r="27559">
          <cell r="A27559" t="str">
            <v>ФВК-33-350-3-G4/25</v>
          </cell>
          <cell r="B27559" t="str">
            <v xml:space="preserve">НС-1306478 </v>
          </cell>
        </row>
        <row r="27560">
          <cell r="A27560" t="str">
            <v>ФВК-53-600-6-F7/25</v>
          </cell>
          <cell r="B27560" t="str">
            <v xml:space="preserve">НС-1306479 </v>
          </cell>
        </row>
        <row r="27561">
          <cell r="A27561" t="str">
            <v>ФВК-56-600-6-F7/25</v>
          </cell>
          <cell r="B27561" t="str">
            <v xml:space="preserve">НС-1306480 </v>
          </cell>
        </row>
        <row r="27562">
          <cell r="A27562" t="str">
            <v>ФВК-66-600-8-F7/25</v>
          </cell>
          <cell r="B27562" t="str">
            <v xml:space="preserve">НС-1306481 </v>
          </cell>
        </row>
        <row r="27563">
          <cell r="A27563" t="str">
            <v>ФВК-63-600-8-F7/25</v>
          </cell>
          <cell r="B27563" t="str">
            <v xml:space="preserve">НС-1306482 </v>
          </cell>
        </row>
        <row r="27564">
          <cell r="A27564" t="str">
            <v>AHU000120_</v>
          </cell>
          <cell r="B27564" t="str">
            <v xml:space="preserve">НС-1306483 </v>
          </cell>
        </row>
        <row r="27565">
          <cell r="A27565" t="str">
            <v>ZXB965579</v>
          </cell>
          <cell r="B27565" t="str">
            <v xml:space="preserve">НС-1306504 </v>
          </cell>
        </row>
        <row r="27566">
          <cell r="A27566" t="str">
            <v>ZXB965581</v>
          </cell>
          <cell r="B27566" t="str">
            <v xml:space="preserve">НС-1306508 </v>
          </cell>
        </row>
        <row r="27567">
          <cell r="A27567" t="str">
            <v>ZXB965580</v>
          </cell>
          <cell r="B27567" t="str">
            <v xml:space="preserve">НС-1306510 </v>
          </cell>
        </row>
        <row r="27568">
          <cell r="A27568" t="str">
            <v>16430005000045</v>
          </cell>
          <cell r="B27568" t="str">
            <v xml:space="preserve">НС-1306556 </v>
          </cell>
        </row>
        <row r="27569">
          <cell r="A27569" t="str">
            <v>ZCS-E15-V1-RCI</v>
          </cell>
          <cell r="B27569" t="str">
            <v xml:space="preserve">НС-1306579 </v>
          </cell>
        </row>
        <row r="27570">
          <cell r="A27570" t="str">
            <v>E22A89303</v>
          </cell>
          <cell r="B27570" t="str">
            <v xml:space="preserve">НС-1306592 </v>
          </cell>
        </row>
        <row r="27571">
          <cell r="A27571" t="str">
            <v>080042041_</v>
          </cell>
          <cell r="B27571" t="str">
            <v xml:space="preserve">НС-1306600 </v>
          </cell>
        </row>
        <row r="27572">
          <cell r="A27572" t="str">
            <v>080112041_</v>
          </cell>
          <cell r="B27572" t="str">
            <v xml:space="preserve">НС-1306602 </v>
          </cell>
        </row>
        <row r="27573">
          <cell r="A27573" t="str">
            <v>FIT000854</v>
          </cell>
          <cell r="B27573" t="str">
            <v xml:space="preserve">НС-1306603 </v>
          </cell>
        </row>
        <row r="27574">
          <cell r="A27574" t="str">
            <v>080072043_</v>
          </cell>
          <cell r="B27574" t="str">
            <v xml:space="preserve">НС-1306604 </v>
          </cell>
        </row>
        <row r="27575">
          <cell r="A27575" t="str">
            <v>080082043_</v>
          </cell>
          <cell r="B27575" t="str">
            <v xml:space="preserve">НС-1306605 </v>
          </cell>
        </row>
        <row r="27576">
          <cell r="A27576" t="str">
            <v>080092043_</v>
          </cell>
          <cell r="B27576" t="str">
            <v xml:space="preserve">НС-1306606 </v>
          </cell>
        </row>
        <row r="27577">
          <cell r="A27577" t="str">
            <v>E22J44426</v>
          </cell>
          <cell r="B27577" t="str">
            <v xml:space="preserve">НС-1306645 </v>
          </cell>
        </row>
        <row r="27578">
          <cell r="A27578" t="str">
            <v>Плакат MSZ-EF</v>
          </cell>
          <cell r="B27578" t="str">
            <v xml:space="preserve">НС-1306720 </v>
          </cell>
        </row>
        <row r="27579">
          <cell r="A27579" t="str">
            <v>Плакат MSZ-AP</v>
          </cell>
          <cell r="B27579" t="str">
            <v xml:space="preserve">НС-1306721 </v>
          </cell>
        </row>
        <row r="27580">
          <cell r="A27580" t="str">
            <v>Плакат MSZ-LN</v>
          </cell>
          <cell r="B27580" t="str">
            <v xml:space="preserve">НС-1306722 </v>
          </cell>
        </row>
        <row r="27581">
          <cell r="A27581" t="str">
            <v>Плакат MSZ-HR</v>
          </cell>
          <cell r="B27581" t="str">
            <v xml:space="preserve">НС-1306723 </v>
          </cell>
        </row>
        <row r="27582">
          <cell r="A27582" t="str">
            <v>Плакат Lossnay</v>
          </cell>
          <cell r="B27582" t="str">
            <v xml:space="preserve">НС-1306724 </v>
          </cell>
        </row>
        <row r="27583">
          <cell r="A27583" t="str">
            <v>Плакат MEL Cloud</v>
          </cell>
          <cell r="B27583" t="str">
            <v xml:space="preserve">НС-1306725 </v>
          </cell>
        </row>
        <row r="27584">
          <cell r="A27584" t="str">
            <v>Г/короб 1110*460*1530 (П-32 бур.)</v>
          </cell>
          <cell r="B27584" t="str">
            <v xml:space="preserve">НС-1306759 </v>
          </cell>
        </row>
        <row r="27585">
          <cell r="A27585" t="str">
            <v>Г/короб 1550*940*410_2021</v>
          </cell>
          <cell r="B27585" t="str">
            <v xml:space="preserve">НС-1306781 </v>
          </cell>
        </row>
        <row r="27586">
          <cell r="A27586" t="str">
            <v>008458REV87CU</v>
          </cell>
          <cell r="B27586" t="str">
            <v xml:space="preserve">НС-1307030 </v>
          </cell>
        </row>
        <row r="27587">
          <cell r="A27587" t="str">
            <v>E969718616_</v>
          </cell>
          <cell r="B27587" t="str">
            <v xml:space="preserve">НС-1307033 </v>
          </cell>
        </row>
        <row r="27588">
          <cell r="A27588" t="str">
            <v>JT-S2A-W-NE</v>
          </cell>
          <cell r="B27588" t="str">
            <v xml:space="preserve">НС-1307071 </v>
          </cell>
        </row>
        <row r="27589">
          <cell r="A27589" t="str">
            <v>201010062020_U</v>
          </cell>
          <cell r="B27589" t="str">
            <v xml:space="preserve">НС-1307085 </v>
          </cell>
        </row>
        <row r="27590">
          <cell r="A27590" t="str">
            <v>ZXB945257</v>
          </cell>
          <cell r="B27590" t="str">
            <v xml:space="preserve">НС-1307093 </v>
          </cell>
        </row>
        <row r="27591">
          <cell r="A27591" t="str">
            <v>ZXB945267</v>
          </cell>
          <cell r="B27591" t="str">
            <v xml:space="preserve">НС-1307097 </v>
          </cell>
        </row>
        <row r="27592">
          <cell r="A27592" t="str">
            <v>ZXB969201</v>
          </cell>
          <cell r="B27592" t="str">
            <v xml:space="preserve">НС-1307099 </v>
          </cell>
        </row>
        <row r="27593">
          <cell r="A27593" t="str">
            <v>EB 35/3</v>
          </cell>
          <cell r="B27593" t="str">
            <v xml:space="preserve">НС-1307122 </v>
          </cell>
        </row>
        <row r="27594">
          <cell r="A27594" t="str">
            <v>ZCS-E15-W-V1</v>
          </cell>
          <cell r="B27594" t="str">
            <v xml:space="preserve">НС-1307180 </v>
          </cell>
        </row>
        <row r="27595">
          <cell r="A27595" t="str">
            <v>FIT000305</v>
          </cell>
          <cell r="B27595" t="str">
            <v xml:space="preserve">НС-1307337 </v>
          </cell>
        </row>
        <row r="27596">
          <cell r="A27596" t="str">
            <v>203074DV57</v>
          </cell>
          <cell r="B27596" t="str">
            <v xml:space="preserve">НС-1307363 </v>
          </cell>
        </row>
        <row r="27597">
          <cell r="A27597" t="str">
            <v>203074KSA</v>
          </cell>
          <cell r="B27597" t="str">
            <v xml:space="preserve">НС-1307365 </v>
          </cell>
        </row>
        <row r="27598">
          <cell r="A27598" t="str">
            <v>CB09L.N22R0</v>
          </cell>
          <cell r="B27598" t="str">
            <v xml:space="preserve">НС-1307366 </v>
          </cell>
        </row>
        <row r="27599">
          <cell r="A27599" t="str">
            <v>ACМM 2-150-1,5 к-т с терморегулятор</v>
          </cell>
          <cell r="B27599" t="str">
            <v xml:space="preserve">НС-1307390 </v>
          </cell>
        </row>
        <row r="27600">
          <cell r="A27600" t="str">
            <v>ZXB969392</v>
          </cell>
          <cell r="B27600" t="str">
            <v xml:space="preserve">НС-1307403 </v>
          </cell>
        </row>
        <row r="27601">
          <cell r="A27601" t="str">
            <v>ZFC 580х550</v>
          </cell>
          <cell r="B27601" t="str">
            <v xml:space="preserve">НС-1307413 </v>
          </cell>
        </row>
        <row r="27602">
          <cell r="A27602" t="str">
            <v>ZSSK 580х550</v>
          </cell>
          <cell r="B27602" t="str">
            <v xml:space="preserve">НС-1307415 </v>
          </cell>
        </row>
        <row r="27603">
          <cell r="A27603" t="str">
            <v>MES RE250F-4E-AC0</v>
          </cell>
          <cell r="B27603" t="str">
            <v xml:space="preserve">НС-1307416 </v>
          </cell>
        </row>
        <row r="27604">
          <cell r="A27604" t="str">
            <v>ZSSK 910х600</v>
          </cell>
          <cell r="B27604" t="str">
            <v xml:space="preserve">НС-1307417 </v>
          </cell>
        </row>
        <row r="27605">
          <cell r="A27605" t="str">
            <v>ATV610D37N4</v>
          </cell>
          <cell r="B27605" t="str">
            <v xml:space="preserve">НС-1307419 </v>
          </cell>
        </row>
        <row r="27606">
          <cell r="A27606" t="str">
            <v>204943ARU141b</v>
          </cell>
          <cell r="B27606" t="str">
            <v xml:space="preserve">НС-1307434 </v>
          </cell>
        </row>
        <row r="27607">
          <cell r="A27607" t="str">
            <v>204943TMC11ACH</v>
          </cell>
          <cell r="B27607" t="str">
            <v xml:space="preserve">НС-1307435 </v>
          </cell>
        </row>
        <row r="27608">
          <cell r="A27608" t="str">
            <v>1 1/8" BV010</v>
          </cell>
          <cell r="B27608" t="str">
            <v xml:space="preserve">НС-1307445 </v>
          </cell>
        </row>
        <row r="27609">
          <cell r="A27609" t="str">
            <v>1/4" BV001</v>
          </cell>
          <cell r="B27609" t="str">
            <v xml:space="preserve">НС-1307446 </v>
          </cell>
        </row>
        <row r="27610">
          <cell r="A27610" t="str">
            <v>5/8" QF 16V</v>
          </cell>
          <cell r="B27610" t="str">
            <v xml:space="preserve">НС-1307448 </v>
          </cell>
        </row>
        <row r="27611">
          <cell r="A27611" t="str">
            <v>3/4" QF 19V</v>
          </cell>
          <cell r="B27611" t="str">
            <v xml:space="preserve">НС-1307449 </v>
          </cell>
        </row>
        <row r="27612">
          <cell r="A27612" t="str">
            <v>ZXB945223</v>
          </cell>
          <cell r="B27612" t="str">
            <v xml:space="preserve">НС-1307453 </v>
          </cell>
        </row>
        <row r="27613">
          <cell r="A27613" t="str">
            <v>ZXB945229</v>
          </cell>
          <cell r="B27613" t="str">
            <v xml:space="preserve">НС-1307454 </v>
          </cell>
        </row>
        <row r="27614">
          <cell r="A27614" t="str">
            <v>ZXB945257</v>
          </cell>
          <cell r="B27614" t="str">
            <v xml:space="preserve">НС-1307457 </v>
          </cell>
        </row>
        <row r="27615">
          <cell r="A27615" t="str">
            <v>ZXB945267</v>
          </cell>
          <cell r="B27615" t="str">
            <v xml:space="preserve">НС-1307458 </v>
          </cell>
        </row>
        <row r="27616">
          <cell r="A27616" t="str">
            <v>ZXB969201</v>
          </cell>
          <cell r="B27616" t="str">
            <v xml:space="preserve">НС-1307470 </v>
          </cell>
        </row>
        <row r="27617">
          <cell r="A27617" t="str">
            <v>ZXB963717</v>
          </cell>
          <cell r="B27617" t="str">
            <v xml:space="preserve">НС-1307471 </v>
          </cell>
        </row>
        <row r="27618">
          <cell r="A27618" t="str">
            <v>ZXB963718</v>
          </cell>
          <cell r="B27618" t="str">
            <v xml:space="preserve">НС-1307473 </v>
          </cell>
        </row>
        <row r="27619">
          <cell r="A27619" t="str">
            <v>ZXB963719</v>
          </cell>
          <cell r="B27619" t="str">
            <v xml:space="preserve">НС-1307474 </v>
          </cell>
        </row>
        <row r="27620">
          <cell r="A27620" t="str">
            <v>ZXB963721</v>
          </cell>
          <cell r="B27620" t="str">
            <v xml:space="preserve">НС-1307475 </v>
          </cell>
        </row>
        <row r="27621">
          <cell r="A27621" t="str">
            <v>ZXB963722</v>
          </cell>
          <cell r="B27621" t="str">
            <v xml:space="preserve">НС-1307476 </v>
          </cell>
        </row>
        <row r="27622">
          <cell r="A27622" t="str">
            <v>ZXB963806</v>
          </cell>
          <cell r="B27622" t="str">
            <v xml:space="preserve">НС-1307477 </v>
          </cell>
        </row>
        <row r="27623">
          <cell r="A27623" t="str">
            <v>ACC000477</v>
          </cell>
          <cell r="B27623" t="str">
            <v xml:space="preserve">НС-1307488 </v>
          </cell>
        </row>
        <row r="27624">
          <cell r="A27624" t="str">
            <v>ZSSK 700х900</v>
          </cell>
          <cell r="B27624" t="str">
            <v xml:space="preserve">НС-1307503 </v>
          </cell>
        </row>
        <row r="27625">
          <cell r="A27625" t="str">
            <v>ACS 92 ПВ1-9273</v>
          </cell>
          <cell r="B27625" t="str">
            <v xml:space="preserve">НС-1307563 </v>
          </cell>
        </row>
        <row r="27626">
          <cell r="A27626" t="str">
            <v>ACS 71 PV2-9273</v>
          </cell>
          <cell r="B27626" t="str">
            <v xml:space="preserve">НС-1307565 </v>
          </cell>
        </row>
        <row r="27627">
          <cell r="A27627" t="str">
            <v>R01E45220</v>
          </cell>
          <cell r="B27627" t="str">
            <v xml:space="preserve">НС-1307573 </v>
          </cell>
        </row>
        <row r="27628">
          <cell r="A27628" t="str">
            <v>ACS 101 PV3- 9273</v>
          </cell>
          <cell r="B27628" t="str">
            <v xml:space="preserve">НС-1307574 </v>
          </cell>
        </row>
        <row r="27629">
          <cell r="A27629" t="str">
            <v>ACS 71 PV4-9273</v>
          </cell>
          <cell r="B27629" t="str">
            <v xml:space="preserve">НС-1307576 </v>
          </cell>
        </row>
        <row r="27630">
          <cell r="A27630" t="str">
            <v>ACS 93 PV5-9273</v>
          </cell>
          <cell r="B27630" t="str">
            <v xml:space="preserve">НС-1307577 </v>
          </cell>
        </row>
        <row r="27631">
          <cell r="A27631" t="str">
            <v>MES000006</v>
          </cell>
          <cell r="B27631" t="str">
            <v xml:space="preserve">НС-1307580 </v>
          </cell>
        </row>
        <row r="27632">
          <cell r="A27632" t="str">
            <v>ZFC 910х600</v>
          </cell>
          <cell r="B27632" t="str">
            <v xml:space="preserve">НС-1307586 </v>
          </cell>
        </row>
        <row r="27633">
          <cell r="A27633" t="str">
            <v>ZCS-W-VT0,9-VT0,9</v>
          </cell>
          <cell r="B27633" t="str">
            <v xml:space="preserve">НС-1307596 </v>
          </cell>
        </row>
        <row r="27634">
          <cell r="A27634" t="str">
            <v>КВИН-В-9,0-Б-6-ДУ1</v>
          </cell>
          <cell r="B27634" t="str">
            <v xml:space="preserve">НС-1307597 </v>
          </cell>
        </row>
        <row r="27635">
          <cell r="A27635" t="str">
            <v>КВИН-В-6,3-Б-4-ДУ1</v>
          </cell>
          <cell r="B27635" t="str">
            <v xml:space="preserve">НС-1307600 </v>
          </cell>
        </row>
        <row r="27636">
          <cell r="A27636" t="str">
            <v>МонСт-Кв-1200</v>
          </cell>
          <cell r="B27636" t="str">
            <v xml:space="preserve">НС-1307606 </v>
          </cell>
        </row>
        <row r="27637">
          <cell r="A27637" t="str">
            <v>МонСт-Кв-840</v>
          </cell>
          <cell r="B27637" t="str">
            <v xml:space="preserve">НС-1307611 </v>
          </cell>
        </row>
        <row r="27638">
          <cell r="A27638" t="str">
            <v>КЛПв - 1000</v>
          </cell>
          <cell r="B27638" t="str">
            <v xml:space="preserve">НС-1307612 </v>
          </cell>
        </row>
        <row r="27639">
          <cell r="A27639" t="str">
            <v>КЛПв - 710</v>
          </cell>
          <cell r="B27639" t="str">
            <v xml:space="preserve">НС-1307613 </v>
          </cell>
        </row>
        <row r="27640">
          <cell r="A27640" t="str">
            <v>ВИОС-300-10,0-Л3-4</v>
          </cell>
          <cell r="B27640" t="str">
            <v xml:space="preserve">НС-1307614 </v>
          </cell>
        </row>
        <row r="27641">
          <cell r="A27641" t="str">
            <v>E17D72100</v>
          </cell>
          <cell r="B27641" t="str">
            <v xml:space="preserve">НС-1307640 </v>
          </cell>
        </row>
        <row r="27642">
          <cell r="A27642" t="str">
            <v>ВИОС-300-9,0-Л3-4</v>
          </cell>
          <cell r="B27642" t="str">
            <v xml:space="preserve">НС-1307648 </v>
          </cell>
        </row>
        <row r="27643">
          <cell r="A27643" t="str">
            <v>ВИОС-300-7,1-Л5-4.</v>
          </cell>
          <cell r="B27643" t="str">
            <v xml:space="preserve">НС-1307650 </v>
          </cell>
        </row>
        <row r="27644">
          <cell r="A27644" t="str">
            <v>ВИОС-300-4,5-Л5-2</v>
          </cell>
          <cell r="B27644" t="str">
            <v xml:space="preserve">НС-1307651 </v>
          </cell>
        </row>
        <row r="27645">
          <cell r="A27645" t="str">
            <v>КЛПв - 450</v>
          </cell>
          <cell r="B27645" t="str">
            <v xml:space="preserve">НС-1307654 </v>
          </cell>
        </row>
        <row r="27646">
          <cell r="A27646" t="str">
            <v>КЛПв - 800</v>
          </cell>
          <cell r="B27646" t="str">
            <v xml:space="preserve">НС-1307657 </v>
          </cell>
        </row>
        <row r="27647">
          <cell r="A27647" t="str">
            <v>MRK 10DIN-рейку 10мм.</v>
          </cell>
          <cell r="B27647" t="str">
            <v xml:space="preserve">НС-1307686 </v>
          </cell>
        </row>
        <row r="27648">
          <cell r="A27648" t="str">
            <v>MRK 35</v>
          </cell>
          <cell r="B27648" t="str">
            <v xml:space="preserve">НС-1307690 </v>
          </cell>
        </row>
        <row r="27649">
          <cell r="A27649" t="str">
            <v>MTK 35 (земля)</v>
          </cell>
          <cell r="B27649" t="str">
            <v xml:space="preserve">НС-1307691 </v>
          </cell>
        </row>
        <row r="27650">
          <cell r="A27650" t="str">
            <v>120-НЗ(С)-1800х300-2SVE(220)-ВВ</v>
          </cell>
          <cell r="B27650" t="str">
            <v xml:space="preserve">НС-1307693 </v>
          </cell>
        </row>
        <row r="27651">
          <cell r="A27651" t="str">
            <v>120-НЗ(С)-1800х500-2SVE(220)-ВВ</v>
          </cell>
          <cell r="B27651" t="str">
            <v xml:space="preserve">НС-1307695 </v>
          </cell>
        </row>
        <row r="27652">
          <cell r="A27652" t="str">
            <v>120-НЗ(С)-700х500-SVE(220)</v>
          </cell>
          <cell r="B27652" t="str">
            <v xml:space="preserve">НС-1307696 </v>
          </cell>
        </row>
        <row r="27653">
          <cell r="A27653" t="str">
            <v>120-НЗ(С)-800х500-SVE(220).</v>
          </cell>
          <cell r="B27653" t="str">
            <v xml:space="preserve">НС-1307697 </v>
          </cell>
        </row>
        <row r="27654">
          <cell r="A27654" t="str">
            <v>120-НЗ-1300х300-SVE(220)</v>
          </cell>
          <cell r="B27654" t="str">
            <v xml:space="preserve">НС-1307698 </v>
          </cell>
        </row>
        <row r="27655">
          <cell r="A27655" t="str">
            <v>120-НЗ-1200х400-SVE(220)</v>
          </cell>
          <cell r="B27655" t="str">
            <v xml:space="preserve">НС-1307699 </v>
          </cell>
        </row>
        <row r="27656">
          <cell r="A27656" t="str">
            <v>120-НЗ-800х600-SVE(220)</v>
          </cell>
          <cell r="B27656" t="str">
            <v xml:space="preserve">НС-1307702 </v>
          </cell>
        </row>
        <row r="27657">
          <cell r="A27657" t="str">
            <v>120-НЗ-800х800-SVE(220)</v>
          </cell>
          <cell r="B27657" t="str">
            <v xml:space="preserve">НС-1307705 </v>
          </cell>
        </row>
        <row r="27658">
          <cell r="A27658" t="str">
            <v>120-НЗ-700х500-SVE(220)</v>
          </cell>
          <cell r="B27658" t="str">
            <v xml:space="preserve">НС-1307706 </v>
          </cell>
        </row>
        <row r="27659">
          <cell r="A27659" t="str">
            <v>120-НЗ-Ø200-SVE(220)</v>
          </cell>
          <cell r="B27659" t="str">
            <v xml:space="preserve">НС-1307707 </v>
          </cell>
        </row>
        <row r="27660">
          <cell r="A27660" t="str">
            <v>120-НЗ-Ø1000(фл)-SVE(220)</v>
          </cell>
          <cell r="B27660" t="str">
            <v xml:space="preserve">НС-1307708 </v>
          </cell>
        </row>
        <row r="27661">
          <cell r="A27661" t="str">
            <v>60-НО-800х600-SVF(220)</v>
          </cell>
          <cell r="B27661" t="str">
            <v xml:space="preserve">НС-1307709 </v>
          </cell>
        </row>
        <row r="27662">
          <cell r="A27662" t="str">
            <v>60-НО-800х400-SVF(220)</v>
          </cell>
          <cell r="B27662" t="str">
            <v xml:space="preserve">НС-1307711 </v>
          </cell>
        </row>
        <row r="27663">
          <cell r="A27663" t="str">
            <v>60-НО-500х250-SVF(220)</v>
          </cell>
          <cell r="B27663" t="str">
            <v xml:space="preserve">НС-1307712 </v>
          </cell>
        </row>
        <row r="27664">
          <cell r="A27664" t="str">
            <v>60-НО-500х300-SVF(220)</v>
          </cell>
          <cell r="B27664" t="str">
            <v xml:space="preserve">НС-1307713 </v>
          </cell>
        </row>
        <row r="27665">
          <cell r="A27665" t="str">
            <v>60-НО-Ø125-SVF(220)</v>
          </cell>
          <cell r="B27665" t="str">
            <v xml:space="preserve">НС-1307715 </v>
          </cell>
        </row>
        <row r="27666">
          <cell r="A27666" t="str">
            <v>60-НО-Ø160-SVF(220).</v>
          </cell>
          <cell r="B27666" t="str">
            <v xml:space="preserve">НС-1307716 </v>
          </cell>
        </row>
        <row r="27667">
          <cell r="A27667" t="str">
            <v>60-НО-Ø200-SVF(220).</v>
          </cell>
          <cell r="B27667" t="str">
            <v xml:space="preserve">НС-1307717 </v>
          </cell>
        </row>
        <row r="27668">
          <cell r="A27668" t="str">
            <v>60-НО-Ø250-SVF(220)</v>
          </cell>
          <cell r="B27668" t="str">
            <v xml:space="preserve">НС-1307719 </v>
          </cell>
        </row>
        <row r="27669">
          <cell r="A27669" t="str">
            <v>60-НО-300х200-SVF(220).</v>
          </cell>
          <cell r="B27669" t="str">
            <v xml:space="preserve">НС-1307720 </v>
          </cell>
        </row>
        <row r="27670">
          <cell r="A27670" t="str">
            <v>60-НО-400х200-SVF(220)</v>
          </cell>
          <cell r="B27670" t="str">
            <v xml:space="preserve">НС-1307721 </v>
          </cell>
        </row>
        <row r="27671">
          <cell r="A27671" t="str">
            <v>D003A.01.008.022</v>
          </cell>
          <cell r="B27671" t="str">
            <v xml:space="preserve">НС-1307756 </v>
          </cell>
        </row>
        <row r="27672">
          <cell r="A27672" t="str">
            <v>YWF4E-102/47B-K (R)</v>
          </cell>
          <cell r="B27672" t="str">
            <v xml:space="preserve">НС-1307866 </v>
          </cell>
        </row>
        <row r="27673">
          <cell r="A27673" t="str">
            <v>170012003</v>
          </cell>
          <cell r="B27673" t="str">
            <v xml:space="preserve">НС-1307882 </v>
          </cell>
        </row>
        <row r="27674">
          <cell r="A27674" t="str">
            <v>170052003</v>
          </cell>
          <cell r="B27674" t="str">
            <v xml:space="preserve">НС-1307884 </v>
          </cell>
        </row>
        <row r="27675">
          <cell r="A27675" t="str">
            <v>170072003</v>
          </cell>
          <cell r="B27675" t="str">
            <v xml:space="preserve">НС-1307885 </v>
          </cell>
        </row>
        <row r="27676">
          <cell r="A27676" t="str">
            <v>179901011</v>
          </cell>
          <cell r="B27676" t="str">
            <v xml:space="preserve">НС-1307886 </v>
          </cell>
        </row>
        <row r="27677">
          <cell r="A27677" t="str">
            <v>120-Д(С)-1800х300-2SVE(220)</v>
          </cell>
          <cell r="B27677" t="str">
            <v xml:space="preserve">НС-1307891 </v>
          </cell>
        </row>
        <row r="27678">
          <cell r="A27678" t="str">
            <v>120-Д(С)-1800х500-2SVE(220)</v>
          </cell>
          <cell r="B27678" t="str">
            <v xml:space="preserve">НС-1307893 </v>
          </cell>
        </row>
        <row r="27679">
          <cell r="A27679" t="str">
            <v>120-Д(С)-700х500-SVE(220)</v>
          </cell>
          <cell r="B27679" t="str">
            <v xml:space="preserve">НС-1307895 </v>
          </cell>
        </row>
        <row r="27680">
          <cell r="A27680" t="str">
            <v>120-Д(С)-800х600-SVE(220)</v>
          </cell>
          <cell r="B27680" t="str">
            <v xml:space="preserve">НС-1307897 </v>
          </cell>
        </row>
        <row r="27681">
          <cell r="A27681" t="str">
            <v>ZXB966174</v>
          </cell>
          <cell r="B27681" t="str">
            <v xml:space="preserve">НС-1307899 </v>
          </cell>
        </row>
        <row r="27682">
          <cell r="A27682" t="str">
            <v>ZXB969909</v>
          </cell>
          <cell r="B27682" t="str">
            <v xml:space="preserve">НС-1307900 </v>
          </cell>
        </row>
        <row r="27683">
          <cell r="A27683" t="str">
            <v>ZXB969921</v>
          </cell>
          <cell r="B27683" t="str">
            <v xml:space="preserve">НС-1307903 </v>
          </cell>
        </row>
        <row r="27684">
          <cell r="A27684" t="str">
            <v>A956_0302</v>
          </cell>
          <cell r="B27684" t="str">
            <v xml:space="preserve">НС-1307929 </v>
          </cell>
        </row>
        <row r="27685">
          <cell r="A27685" t="str">
            <v>A956_0802</v>
          </cell>
          <cell r="B27685" t="str">
            <v xml:space="preserve">НС-1307931 </v>
          </cell>
        </row>
        <row r="27686">
          <cell r="A27686" t="str">
            <v>A956_0902</v>
          </cell>
          <cell r="B27686" t="str">
            <v xml:space="preserve">НС-1307933 </v>
          </cell>
        </row>
        <row r="27687">
          <cell r="A27687" t="str">
            <v>A956_1102</v>
          </cell>
          <cell r="B27687" t="str">
            <v xml:space="preserve">НС-1307934 </v>
          </cell>
        </row>
        <row r="27688">
          <cell r="A27688" t="str">
            <v>A956_502</v>
          </cell>
          <cell r="B27688" t="str">
            <v xml:space="preserve">НС-1307935 </v>
          </cell>
        </row>
        <row r="27689">
          <cell r="A27689" t="str">
            <v>5549050000</v>
          </cell>
          <cell r="B27689" t="str">
            <v xml:space="preserve">НС-1307937 </v>
          </cell>
        </row>
        <row r="27690">
          <cell r="A27690" t="str">
            <v>ZXB970696</v>
          </cell>
          <cell r="B27690" t="str">
            <v xml:space="preserve">НС-1307951 </v>
          </cell>
        </row>
        <row r="27691">
          <cell r="A27691" t="str">
            <v>ZXB970694</v>
          </cell>
          <cell r="B27691" t="str">
            <v xml:space="preserve">НС-1307953 </v>
          </cell>
        </row>
        <row r="27692">
          <cell r="A27692" t="str">
            <v>ZXB970695</v>
          </cell>
          <cell r="B27692" t="str">
            <v xml:space="preserve">НС-1307955 </v>
          </cell>
        </row>
        <row r="27693">
          <cell r="A27693" t="str">
            <v>080052001_</v>
          </cell>
          <cell r="B27693" t="str">
            <v xml:space="preserve">НС-1307957 </v>
          </cell>
        </row>
        <row r="27694">
          <cell r="A27694" t="str">
            <v>080082001</v>
          </cell>
          <cell r="B27694" t="str">
            <v xml:space="preserve">НС-1307958 </v>
          </cell>
        </row>
        <row r="27695">
          <cell r="A27695" t="str">
            <v>RAK-18REF</v>
          </cell>
          <cell r="B27695" t="str">
            <v xml:space="preserve">НС-1308004 </v>
          </cell>
        </row>
        <row r="27696">
          <cell r="A27696" t="str">
            <v>RAC-18WEF</v>
          </cell>
          <cell r="B27696" t="str">
            <v xml:space="preserve">НС-1308005 </v>
          </cell>
        </row>
        <row r="27697">
          <cell r="A27697" t="str">
            <v>RAK-25REF</v>
          </cell>
          <cell r="B27697" t="str">
            <v xml:space="preserve">НС-1308006 </v>
          </cell>
        </row>
        <row r="27698">
          <cell r="A27698" t="str">
            <v>RAC-25WEF</v>
          </cell>
          <cell r="B27698" t="str">
            <v xml:space="preserve">НС-1308007 </v>
          </cell>
        </row>
        <row r="27699">
          <cell r="A27699" t="str">
            <v>RAK-35REF</v>
          </cell>
          <cell r="B27699" t="str">
            <v xml:space="preserve">НС-1308008 </v>
          </cell>
        </row>
        <row r="27700">
          <cell r="A27700" t="str">
            <v>RAC-35WEF</v>
          </cell>
          <cell r="B27700" t="str">
            <v xml:space="preserve">НС-1308009 </v>
          </cell>
        </row>
        <row r="27701">
          <cell r="A27701" t="str">
            <v>RAC-50WEF</v>
          </cell>
          <cell r="B27701" t="str">
            <v xml:space="preserve">НС-1308011 </v>
          </cell>
        </row>
        <row r="27702">
          <cell r="A27702" t="str">
            <v>RAK-50REF</v>
          </cell>
          <cell r="B27702" t="str">
            <v xml:space="preserve">НС-1308013 </v>
          </cell>
        </row>
        <row r="27703">
          <cell r="A27703" t="str">
            <v>YJRAKREF</v>
          </cell>
          <cell r="B27703" t="str">
            <v xml:space="preserve">НС-1308014 </v>
          </cell>
        </row>
        <row r="27704">
          <cell r="A27704" t="str">
            <v>D003A.01.008.022(22)</v>
          </cell>
          <cell r="B27704" t="str">
            <v xml:space="preserve">НС-1308061 </v>
          </cell>
        </row>
        <row r="27705">
          <cell r="A27705" t="str">
            <v>1105-006</v>
          </cell>
          <cell r="B27705" t="str">
            <v xml:space="preserve">НС-1308062 </v>
          </cell>
        </row>
        <row r="27706">
          <cell r="A27706" t="str">
            <v>'2721601301801</v>
          </cell>
          <cell r="B27706" t="str">
            <v xml:space="preserve">НС-1308072 </v>
          </cell>
        </row>
        <row r="27707">
          <cell r="A27707" t="str">
            <v>2721601302001</v>
          </cell>
          <cell r="B27707" t="str">
            <v xml:space="preserve">НС-1308073 </v>
          </cell>
        </row>
        <row r="27708">
          <cell r="A27708" t="str">
            <v>RC-TWS21HN/OUT(ЗИМНИЙ КОМПЛЕКТ)</v>
          </cell>
          <cell r="B27708" t="str">
            <v xml:space="preserve">НС-1308088 </v>
          </cell>
        </row>
        <row r="27709">
          <cell r="A27709" t="str">
            <v>RC-TWS25HN/OUT(ЗИМНИЙ КОМПЛЕКТ)</v>
          </cell>
          <cell r="B27709" t="str">
            <v xml:space="preserve">НС-1308089 </v>
          </cell>
        </row>
        <row r="27710">
          <cell r="A27710" t="str">
            <v>RC-TWS30HN/OUT(ЗИМНИЙ КОМПЛЕКТ)</v>
          </cell>
          <cell r="B27710" t="str">
            <v xml:space="preserve">НС-1308090 </v>
          </cell>
        </row>
        <row r="27711">
          <cell r="A27711" t="str">
            <v>ZXB970743</v>
          </cell>
          <cell r="B27711" t="str">
            <v xml:space="preserve">НС-1308094 </v>
          </cell>
        </row>
        <row r="27712">
          <cell r="A27712" t="str">
            <v>ZXB970548</v>
          </cell>
          <cell r="B27712" t="str">
            <v xml:space="preserve">НС-1308099 </v>
          </cell>
        </row>
        <row r="27713">
          <cell r="A27713" t="str">
            <v>RC-TWS39HN/OUT(ЗИМНИЙ КОМПЛЕКТ)</v>
          </cell>
          <cell r="B27713" t="str">
            <v xml:space="preserve">НС-1308101 </v>
          </cell>
        </row>
        <row r="27714">
          <cell r="A27714" t="str">
            <v>ZXB970549</v>
          </cell>
          <cell r="B27714" t="str">
            <v xml:space="preserve">НС-1308103 </v>
          </cell>
        </row>
        <row r="27715">
          <cell r="A27715" t="str">
            <v>ZXB970550</v>
          </cell>
          <cell r="B27715" t="str">
            <v xml:space="preserve">НС-1308112 </v>
          </cell>
        </row>
        <row r="27716">
          <cell r="A27716" t="str">
            <v>ZXB970551</v>
          </cell>
          <cell r="B27716" t="str">
            <v xml:space="preserve">НС-1308114 </v>
          </cell>
        </row>
        <row r="27717">
          <cell r="A27717" t="str">
            <v>ZXB970553</v>
          </cell>
          <cell r="B27717" t="str">
            <v xml:space="preserve">НС-1308117 </v>
          </cell>
        </row>
        <row r="27718">
          <cell r="A27718" t="str">
            <v>Фильтр SAMURAI Smart ION</v>
          </cell>
          <cell r="B27718" t="str">
            <v xml:space="preserve">НС-1308180 </v>
          </cell>
        </row>
        <row r="27719">
          <cell r="A27719" t="str">
            <v>ZXB970766</v>
          </cell>
          <cell r="B27719" t="str">
            <v xml:space="preserve">НС-1308214 </v>
          </cell>
        </row>
        <row r="27720">
          <cell r="A27720" t="str">
            <v>ZXB970822</v>
          </cell>
          <cell r="B27720" t="str">
            <v xml:space="preserve">НС-1308218 </v>
          </cell>
        </row>
        <row r="27721">
          <cell r="A27721" t="str">
            <v>ZXB891637</v>
          </cell>
          <cell r="B27721" t="str">
            <v xml:space="preserve">НС-1308263 </v>
          </cell>
        </row>
        <row r="27722">
          <cell r="A27722" t="str">
            <v>ZXB891669</v>
          </cell>
          <cell r="B27722" t="str">
            <v xml:space="preserve">НС-1308285 </v>
          </cell>
        </row>
        <row r="27723">
          <cell r="A27723" t="str">
            <v>ZXB891683</v>
          </cell>
          <cell r="B27723" t="str">
            <v xml:space="preserve">НС-1308295 </v>
          </cell>
        </row>
        <row r="27724">
          <cell r="A27724" t="str">
            <v>RAM-33NP2B (К1)</v>
          </cell>
          <cell r="B27724" t="str">
            <v xml:space="preserve">НС-1308305 </v>
          </cell>
        </row>
        <row r="27725">
          <cell r="A27725" t="str">
            <v>ZXB882152</v>
          </cell>
          <cell r="B27725" t="str">
            <v xml:space="preserve">НС-1308306 </v>
          </cell>
        </row>
        <row r="27726">
          <cell r="A27726" t="str">
            <v>RAK-18RPC (К1)</v>
          </cell>
          <cell r="B27726" t="str">
            <v xml:space="preserve">НС-1308307 </v>
          </cell>
        </row>
        <row r="27727">
          <cell r="A27727" t="str">
            <v>RAM-40NP2B (К2)</v>
          </cell>
          <cell r="B27727" t="str">
            <v xml:space="preserve">НС-1308308 </v>
          </cell>
        </row>
        <row r="27728">
          <cell r="A27728" t="str">
            <v>ZXB882153</v>
          </cell>
          <cell r="B27728" t="str">
            <v xml:space="preserve">НС-1308309 </v>
          </cell>
        </row>
        <row r="27729">
          <cell r="A27729" t="str">
            <v>RAK-25RPC (К2)</v>
          </cell>
          <cell r="B27729" t="str">
            <v xml:space="preserve">НС-1308310 </v>
          </cell>
        </row>
        <row r="27730">
          <cell r="A27730" t="str">
            <v>RAM-53NP2B (К3)</v>
          </cell>
          <cell r="B27730" t="str">
            <v xml:space="preserve">НС-1308311 </v>
          </cell>
        </row>
        <row r="27731">
          <cell r="A27731" t="str">
            <v>RAK-25RPC (К3)</v>
          </cell>
          <cell r="B27731" t="str">
            <v xml:space="preserve">НС-1308313 </v>
          </cell>
        </row>
        <row r="27732">
          <cell r="A27732" t="str">
            <v>RAK-35RPC (К3)</v>
          </cell>
          <cell r="B27732" t="str">
            <v xml:space="preserve">НС-1308314 </v>
          </cell>
        </row>
        <row r="27733">
          <cell r="A27733" t="str">
            <v>RAM-53NP3B (К4)</v>
          </cell>
          <cell r="B27733" t="str">
            <v xml:space="preserve">НС-1308315 </v>
          </cell>
        </row>
        <row r="27734">
          <cell r="A27734" t="str">
            <v>RAK-18RPC (К4)</v>
          </cell>
          <cell r="B27734" t="str">
            <v xml:space="preserve">НС-1308316 </v>
          </cell>
        </row>
        <row r="27735">
          <cell r="A27735" t="str">
            <v>RAK-25RPC (К4)</v>
          </cell>
          <cell r="B27735" t="str">
            <v xml:space="preserve">НС-1308317 </v>
          </cell>
        </row>
        <row r="27736">
          <cell r="A27736" t="str">
            <v>RAM-110NP6B (К5)</v>
          </cell>
          <cell r="B27736" t="str">
            <v xml:space="preserve">НС-1308318 </v>
          </cell>
        </row>
        <row r="27737">
          <cell r="A27737" t="str">
            <v>RAI-25QPB (К5)</v>
          </cell>
          <cell r="B27737" t="str">
            <v xml:space="preserve">НС-1308319 </v>
          </cell>
        </row>
        <row r="27738">
          <cell r="A27738" t="str">
            <v>RAI-35QPB (К5)</v>
          </cell>
          <cell r="B27738" t="str">
            <v xml:space="preserve">НС-1308320 </v>
          </cell>
        </row>
        <row r="27739">
          <cell r="A27739" t="str">
            <v>RAI-50QPB (К5)</v>
          </cell>
          <cell r="B27739" t="str">
            <v xml:space="preserve">НС-1308321 </v>
          </cell>
        </row>
        <row r="27740">
          <cell r="A27740" t="str">
            <v>КВИН-В-9,0-А-ДУ-6-600</v>
          </cell>
          <cell r="B27740" t="str">
            <v xml:space="preserve">НС-1308334 </v>
          </cell>
        </row>
        <row r="27741">
          <cell r="A27741" t="str">
            <v>ZXB970269</v>
          </cell>
          <cell r="B27741" t="str">
            <v xml:space="preserve">НС-1308660 </v>
          </cell>
        </row>
        <row r="27742">
          <cell r="A27742" t="str">
            <v>ZXB970260</v>
          </cell>
          <cell r="B27742" t="str">
            <v xml:space="preserve">НС-1308661 </v>
          </cell>
        </row>
        <row r="27743">
          <cell r="A27743" t="str">
            <v>КРАВ-К-45х45А-4-3</v>
          </cell>
          <cell r="B27743" t="str">
            <v xml:space="preserve">НС-1308666 </v>
          </cell>
        </row>
        <row r="27744">
          <cell r="A27744" t="str">
            <v>0000_</v>
          </cell>
          <cell r="B27744" t="str">
            <v xml:space="preserve">НС-1308669 </v>
          </cell>
        </row>
        <row r="27745">
          <cell r="A27745" t="str">
            <v>ВГ450х450</v>
          </cell>
          <cell r="B27745" t="str">
            <v xml:space="preserve">НС-1308672 </v>
          </cell>
        </row>
        <row r="27746">
          <cell r="A27746" t="str">
            <v>КГ- 450х450</v>
          </cell>
          <cell r="B27746" t="str">
            <v xml:space="preserve">НС-1308674 </v>
          </cell>
        </row>
        <row r="27747">
          <cell r="A27747" t="str">
            <v>E27 423 975</v>
          </cell>
          <cell r="B27747" t="str">
            <v xml:space="preserve">НС-1308679 </v>
          </cell>
        </row>
        <row r="27748">
          <cell r="A27748" t="str">
            <v>ZXB899769</v>
          </cell>
          <cell r="B27748" t="str">
            <v xml:space="preserve">НС-1308686 </v>
          </cell>
        </row>
        <row r="27749">
          <cell r="A27749" t="str">
            <v>ZXB890045</v>
          </cell>
          <cell r="B27749" t="str">
            <v xml:space="preserve">НС-1308688 </v>
          </cell>
        </row>
        <row r="27750">
          <cell r="A27750" t="str">
            <v>ZXB899705</v>
          </cell>
          <cell r="B27750" t="str">
            <v xml:space="preserve">НС-1308690 </v>
          </cell>
        </row>
        <row r="27751">
          <cell r="A27751" t="str">
            <v>ZXB899703</v>
          </cell>
          <cell r="B27751" t="str">
            <v xml:space="preserve">НС-1308691 </v>
          </cell>
        </row>
        <row r="27752">
          <cell r="A27752" t="str">
            <v>ZXB890042</v>
          </cell>
          <cell r="B27752" t="str">
            <v xml:space="preserve">НС-1308695 </v>
          </cell>
        </row>
        <row r="27753">
          <cell r="A27753" t="str">
            <v>ZXB882151</v>
          </cell>
          <cell r="B27753" t="str">
            <v xml:space="preserve">НС-1308705 </v>
          </cell>
        </row>
        <row r="27754">
          <cell r="A27754" t="str">
            <v>ZXB882150</v>
          </cell>
          <cell r="B27754" t="str">
            <v xml:space="preserve">НС-1308707 </v>
          </cell>
        </row>
        <row r="27755">
          <cell r="A27755" t="str">
            <v>ZXB882148</v>
          </cell>
          <cell r="B27755" t="str">
            <v xml:space="preserve">НС-1308710 </v>
          </cell>
        </row>
        <row r="27756">
          <cell r="A27756" t="str">
            <v>ZXB882147</v>
          </cell>
          <cell r="B27756" t="str">
            <v xml:space="preserve">НС-1308712 </v>
          </cell>
        </row>
        <row r="27757">
          <cell r="A27757" t="str">
            <v>ZXB882145</v>
          </cell>
          <cell r="B27757" t="str">
            <v xml:space="preserve">НС-1308715 </v>
          </cell>
        </row>
        <row r="27758">
          <cell r="A27758" t="str">
            <v>ZXB882144</v>
          </cell>
          <cell r="B27758" t="str">
            <v xml:space="preserve">НС-1308720 </v>
          </cell>
        </row>
        <row r="27759">
          <cell r="A27759" t="str">
            <v>ZXB882143</v>
          </cell>
          <cell r="B27759" t="str">
            <v xml:space="preserve">НС-1308722 </v>
          </cell>
        </row>
        <row r="27760">
          <cell r="A27760" t="str">
            <v>ZXB882155</v>
          </cell>
          <cell r="B27760" t="str">
            <v xml:space="preserve">НС-1308725 </v>
          </cell>
        </row>
        <row r="27761">
          <cell r="A27761" t="str">
            <v>L488311</v>
          </cell>
          <cell r="B27761" t="str">
            <v xml:space="preserve">НС-1308758 </v>
          </cell>
        </row>
        <row r="27762">
          <cell r="A27762" t="str">
            <v>L473784</v>
          </cell>
          <cell r="B27762" t="str">
            <v xml:space="preserve">НС-1308765 </v>
          </cell>
        </row>
        <row r="27763">
          <cell r="A27763" t="str">
            <v>ZXB974573</v>
          </cell>
          <cell r="B27763" t="str">
            <v xml:space="preserve">НС-1308766 </v>
          </cell>
        </row>
        <row r="27764">
          <cell r="A27764" t="str">
            <v>RAI-ECPP (К5)</v>
          </cell>
          <cell r="B27764" t="str">
            <v xml:space="preserve">НС-1308768 </v>
          </cell>
        </row>
        <row r="27765">
          <cell r="A27765" t="str">
            <v>2029885DVZ947</v>
          </cell>
          <cell r="B27765" t="str">
            <v xml:space="preserve">НС-1308789 </v>
          </cell>
        </row>
        <row r="27766">
          <cell r="A27766" t="str">
            <v>G4 592*450*350</v>
          </cell>
          <cell r="B27766" t="str">
            <v xml:space="preserve">НС-1308793 </v>
          </cell>
        </row>
        <row r="27767">
          <cell r="A27767" t="str">
            <v>G4 450*287*350</v>
          </cell>
          <cell r="B27767" t="str">
            <v xml:space="preserve">НС-1308795 </v>
          </cell>
        </row>
        <row r="27768">
          <cell r="A27768" t="str">
            <v>ZPVP 1000 H EU5+EU5</v>
          </cell>
          <cell r="B27768" t="str">
            <v xml:space="preserve">НС-1308799 </v>
          </cell>
        </row>
        <row r="27769">
          <cell r="A27769" t="str">
            <v>ZPVP 1500 V EU5+EU5</v>
          </cell>
          <cell r="B27769" t="str">
            <v xml:space="preserve">НС-1308801 </v>
          </cell>
        </row>
        <row r="27770">
          <cell r="A27770" t="str">
            <v>P+D000UE1DEF0</v>
          </cell>
          <cell r="B27770" t="str">
            <v xml:space="preserve">НС-1309200 </v>
          </cell>
        </row>
        <row r="27771">
          <cell r="A27771" t="str">
            <v>2007491</v>
          </cell>
          <cell r="B27771" t="str">
            <v xml:space="preserve">НС-1309228 </v>
          </cell>
        </row>
        <row r="27772">
          <cell r="A27772" t="str">
            <v>AMS-09UR4SVEDL6(S) (WI-FI READY)</v>
          </cell>
          <cell r="B27772" t="str">
            <v xml:space="preserve">НС-1309282 </v>
          </cell>
        </row>
        <row r="27773">
          <cell r="A27773" t="str">
            <v>AMS-12UR4SVEDL6(S) (WI-FI READY)</v>
          </cell>
          <cell r="B27773" t="str">
            <v xml:space="preserve">НС-1309283 </v>
          </cell>
        </row>
        <row r="27774">
          <cell r="A27774" t="str">
            <v>205072VCB70P4</v>
          </cell>
          <cell r="B27774" t="str">
            <v xml:space="preserve">НС-1309327 </v>
          </cell>
        </row>
        <row r="27775">
          <cell r="A27775" t="str">
            <v>205072VCB120P4</v>
          </cell>
          <cell r="B27775" t="str">
            <v xml:space="preserve">НС-1309329 </v>
          </cell>
        </row>
        <row r="27776">
          <cell r="A27776" t="str">
            <v>80044041+BRO</v>
          </cell>
          <cell r="B27776" t="str">
            <v xml:space="preserve">НС-1309330 </v>
          </cell>
        </row>
        <row r="27777">
          <cell r="A27777" t="str">
            <v>80054041+BRO</v>
          </cell>
          <cell r="B27777" t="str">
            <v xml:space="preserve">НС-1309331 </v>
          </cell>
        </row>
        <row r="27778">
          <cell r="A27778" t="str">
            <v>80074041+BRO</v>
          </cell>
          <cell r="B27778" t="str">
            <v xml:space="preserve">НС-1309333 </v>
          </cell>
        </row>
        <row r="27779">
          <cell r="A27779" t="str">
            <v>80034002+BRV-CHC</v>
          </cell>
          <cell r="B27779" t="str">
            <v xml:space="preserve">НС-1309334 </v>
          </cell>
        </row>
        <row r="27780">
          <cell r="A27780" t="str">
            <v>80054002+BRV-CHC</v>
          </cell>
          <cell r="B27780" t="str">
            <v xml:space="preserve">НС-1309336 </v>
          </cell>
        </row>
        <row r="27781">
          <cell r="A27781" t="str">
            <v>80074002+BRV-CHC</v>
          </cell>
          <cell r="B27781" t="str">
            <v xml:space="preserve">НС-1309337 </v>
          </cell>
        </row>
        <row r="27782">
          <cell r="A27782" t="str">
            <v>1055579</v>
          </cell>
          <cell r="B27782" t="str">
            <v xml:space="preserve">НС-1309358 </v>
          </cell>
        </row>
        <row r="27783">
          <cell r="A27783" t="str">
            <v>32000-TS-04-0</v>
          </cell>
          <cell r="B27783" t="str">
            <v xml:space="preserve">НС-1309380 </v>
          </cell>
        </row>
        <row r="27784">
          <cell r="A27784" t="str">
            <v>059323</v>
          </cell>
          <cell r="B27784" t="str">
            <v xml:space="preserve">НС-1309381 </v>
          </cell>
        </row>
        <row r="27785">
          <cell r="A27785" t="str">
            <v>E22Y52085</v>
          </cell>
          <cell r="B27785" t="str">
            <v xml:space="preserve">НС-1309386 </v>
          </cell>
        </row>
        <row r="27786">
          <cell r="A27786" t="str">
            <v>E22Y52086</v>
          </cell>
          <cell r="B27786" t="str">
            <v xml:space="preserve">НС-1309387 </v>
          </cell>
        </row>
        <row r="27787">
          <cell r="A27787" t="str">
            <v>ZXB974573</v>
          </cell>
          <cell r="B27787" t="str">
            <v xml:space="preserve">НС-1309404 </v>
          </cell>
        </row>
        <row r="27788">
          <cell r="A27788" t="str">
            <v>ZXB974574</v>
          </cell>
          <cell r="B27788" t="str">
            <v xml:space="preserve">НС-1309406 </v>
          </cell>
        </row>
        <row r="27789">
          <cell r="A27789" t="str">
            <v>ZXB974575</v>
          </cell>
          <cell r="B27789" t="str">
            <v xml:space="preserve">НС-1309409 </v>
          </cell>
        </row>
        <row r="27790">
          <cell r="A27790" t="str">
            <v>ZXB974576</v>
          </cell>
          <cell r="B27790" t="str">
            <v xml:space="preserve">НС-1309410 </v>
          </cell>
        </row>
        <row r="27791">
          <cell r="A27791" t="str">
            <v>MAU000272</v>
          </cell>
          <cell r="B27791" t="str">
            <v xml:space="preserve">НС-1309411 </v>
          </cell>
        </row>
        <row r="27792">
          <cell r="A27792" t="str">
            <v>B07TS.NSAR</v>
          </cell>
          <cell r="B27792" t="str">
            <v xml:space="preserve">НС-1309412 </v>
          </cell>
        </row>
        <row r="27793">
          <cell r="A27793" t="str">
            <v>1092914</v>
          </cell>
          <cell r="B27793" t="str">
            <v xml:space="preserve">НС-1309413 </v>
          </cell>
        </row>
        <row r="27794">
          <cell r="A27794" t="str">
            <v>B07TS.UA3R</v>
          </cell>
          <cell r="B27794" t="str">
            <v xml:space="preserve">НС-1309414 </v>
          </cell>
        </row>
        <row r="27795">
          <cell r="A27795" t="str">
            <v>B09TS.NSAR</v>
          </cell>
          <cell r="B27795" t="str">
            <v xml:space="preserve">НС-1309415 </v>
          </cell>
        </row>
        <row r="27796">
          <cell r="A27796" t="str">
            <v>B09TS.UA3R</v>
          </cell>
          <cell r="B27796" t="str">
            <v xml:space="preserve">НС-1309419 </v>
          </cell>
        </row>
        <row r="27797">
          <cell r="A27797" t="str">
            <v>E17 C28 087</v>
          </cell>
          <cell r="B27797" t="str">
            <v xml:space="preserve">НС-1309467 </v>
          </cell>
        </row>
        <row r="27798">
          <cell r="A27798" t="str">
            <v>ZXB974656</v>
          </cell>
          <cell r="B27798" t="str">
            <v xml:space="preserve">НС-1309487 </v>
          </cell>
        </row>
        <row r="27799">
          <cell r="A27799" t="str">
            <v>HW 600*300-2</v>
          </cell>
          <cell r="B27799" t="str">
            <v xml:space="preserve">НС-1309608 </v>
          </cell>
        </row>
        <row r="27800">
          <cell r="A27800" t="str">
            <v>102-9003</v>
          </cell>
          <cell r="B27800" t="str">
            <v xml:space="preserve">НС-1309620 </v>
          </cell>
        </row>
        <row r="27801">
          <cell r="A27801" t="str">
            <v>RTBSSVDL50010</v>
          </cell>
          <cell r="B27801" t="str">
            <v xml:space="preserve">НС-1309741 </v>
          </cell>
        </row>
        <row r="27802">
          <cell r="A27802" t="str">
            <v>AHU000124_</v>
          </cell>
          <cell r="B27802" t="str">
            <v xml:space="preserve">НС-1309758 </v>
          </cell>
        </row>
        <row r="27803">
          <cell r="A27803" t="str">
            <v>НЦ 25-40/180</v>
          </cell>
          <cell r="B27803" t="str">
            <v xml:space="preserve">НС-1309787 </v>
          </cell>
        </row>
        <row r="27804">
          <cell r="A27804" t="str">
            <v>ZXB971424</v>
          </cell>
          <cell r="B27804" t="str">
            <v xml:space="preserve">НС-1309828 </v>
          </cell>
        </row>
        <row r="27805">
          <cell r="A27805" t="str">
            <v>ZXB971441</v>
          </cell>
          <cell r="B27805" t="str">
            <v xml:space="preserve">НС-1309829 </v>
          </cell>
        </row>
        <row r="27806">
          <cell r="A27806" t="str">
            <v>ZXB971448</v>
          </cell>
          <cell r="B27806" t="str">
            <v xml:space="preserve">НС-1309830 </v>
          </cell>
        </row>
        <row r="27807">
          <cell r="A27807" t="str">
            <v>ZXB971500</v>
          </cell>
          <cell r="B27807" t="str">
            <v xml:space="preserve">НС-1309831 </v>
          </cell>
        </row>
        <row r="27808">
          <cell r="A27808" t="str">
            <v>ZXB971515</v>
          </cell>
          <cell r="B27808" t="str">
            <v xml:space="preserve">НС-1309832 </v>
          </cell>
        </row>
        <row r="27809">
          <cell r="A27809" t="str">
            <v>ZXB971524</v>
          </cell>
          <cell r="B27809" t="str">
            <v xml:space="preserve">НС-1309833 </v>
          </cell>
        </row>
        <row r="27810">
          <cell r="A27810" t="str">
            <v>ZXB971532</v>
          </cell>
          <cell r="B27810" t="str">
            <v xml:space="preserve">НС-1309834 </v>
          </cell>
        </row>
        <row r="27811">
          <cell r="A27811" t="str">
            <v>ZXB971562</v>
          </cell>
          <cell r="B27811" t="str">
            <v xml:space="preserve">НС-1309835 </v>
          </cell>
        </row>
        <row r="27812">
          <cell r="A27812" t="str">
            <v>ZXB976663</v>
          </cell>
          <cell r="B27812" t="str">
            <v xml:space="preserve">НС-1309837 </v>
          </cell>
        </row>
        <row r="27813">
          <cell r="A27813" t="str">
            <v>ZXB976668</v>
          </cell>
          <cell r="B27813" t="str">
            <v xml:space="preserve">НС-1309839 </v>
          </cell>
        </row>
        <row r="27814">
          <cell r="A27814" t="str">
            <v>ВИОС-190-7,1-Д-2-У2</v>
          </cell>
          <cell r="B27814" t="str">
            <v xml:space="preserve">НС-1309840 </v>
          </cell>
        </row>
        <row r="27815">
          <cell r="A27815" t="str">
            <v>ВР-80-70-9,0-ДУ-4-0,9Дн-У2</v>
          </cell>
          <cell r="B27815" t="str">
            <v xml:space="preserve">НС-1309842 </v>
          </cell>
        </row>
        <row r="27816">
          <cell r="A27816" t="str">
            <v>ВГ-630х630-Ф-Ф(ВГТ 400)</v>
          </cell>
          <cell r="B27816" t="str">
            <v xml:space="preserve">НС-1309866 </v>
          </cell>
        </row>
        <row r="27817">
          <cell r="A27817" t="str">
            <v>ZXB977771</v>
          </cell>
          <cell r="B27817" t="str">
            <v xml:space="preserve">НС-1309869 </v>
          </cell>
        </row>
        <row r="27818">
          <cell r="A27818" t="str">
            <v>22012021VCB160P2</v>
          </cell>
          <cell r="B27818" t="str">
            <v xml:space="preserve">НС-1309881 </v>
          </cell>
        </row>
        <row r="27819">
          <cell r="A27819" t="str">
            <v>080032034</v>
          </cell>
          <cell r="B27819" t="str">
            <v xml:space="preserve">НС-1309903 </v>
          </cell>
        </row>
        <row r="27820">
          <cell r="A27820" t="str">
            <v>ZCS-P-E120-YF6-YF4_(CRB)</v>
          </cell>
          <cell r="B27820" t="str">
            <v xml:space="preserve">НС-1309907 </v>
          </cell>
        </row>
        <row r="27821">
          <cell r="A27821" t="str">
            <v>ZCS-P-E90-YF6-YF4_(CRB)</v>
          </cell>
          <cell r="B27821" t="str">
            <v xml:space="preserve">НС-1309908 </v>
          </cell>
        </row>
        <row r="27822">
          <cell r="A27822" t="str">
            <v>ZCS-P-E30-YF4-YF4_(CRB)</v>
          </cell>
          <cell r="B27822" t="str">
            <v xml:space="preserve">НС-1309910 </v>
          </cell>
        </row>
        <row r="27823">
          <cell r="A27823" t="str">
            <v>ZCS-М-YF4-YF4_(CRB)</v>
          </cell>
          <cell r="B27823" t="str">
            <v xml:space="preserve">НС-1309913 </v>
          </cell>
        </row>
        <row r="27824">
          <cell r="A27824" t="str">
            <v>ВГ-7,1-Ф-Ф_</v>
          </cell>
          <cell r="B27824" t="str">
            <v xml:space="preserve">НС-1310047 </v>
          </cell>
        </row>
        <row r="27825">
          <cell r="A27825" t="str">
            <v>ВР-203_</v>
          </cell>
          <cell r="B27825" t="str">
            <v xml:space="preserve">НС-1310094 </v>
          </cell>
        </row>
        <row r="27826">
          <cell r="A27826" t="str">
            <v>Крепление виброизолятора резинового</v>
          </cell>
          <cell r="B27826" t="str">
            <v xml:space="preserve">НС-1310095 </v>
          </cell>
        </row>
        <row r="27827">
          <cell r="A27827" t="str">
            <v>ВГ-9,0-Ф-Ф(ВГТ 400)</v>
          </cell>
          <cell r="B27827" t="str">
            <v xml:space="preserve">НС-1310097 </v>
          </cell>
        </row>
        <row r="27828">
          <cell r="A27828" t="str">
            <v>G4 800*500*250</v>
          </cell>
          <cell r="B27828" t="str">
            <v xml:space="preserve">НС-1310177 </v>
          </cell>
        </row>
        <row r="27829">
          <cell r="A27829" t="str">
            <v>MES000007</v>
          </cell>
          <cell r="B27829" t="str">
            <v xml:space="preserve">НС-1310190 </v>
          </cell>
        </row>
        <row r="27830">
          <cell r="A27830" t="str">
            <v>SER000306</v>
          </cell>
          <cell r="B27830" t="str">
            <v xml:space="preserve">НС-1310191 </v>
          </cell>
        </row>
        <row r="27831">
          <cell r="A27831" t="str">
            <v>ZFC 765х690</v>
          </cell>
          <cell r="B27831" t="str">
            <v xml:space="preserve">НС-1310268 </v>
          </cell>
        </row>
        <row r="27832">
          <cell r="A27832" t="str">
            <v>41106-002092</v>
          </cell>
          <cell r="B27832" t="str">
            <v xml:space="preserve">НС-1310327 </v>
          </cell>
        </row>
        <row r="27833">
          <cell r="A27833" t="str">
            <v>MAU000239</v>
          </cell>
          <cell r="B27833" t="str">
            <v xml:space="preserve">НС-1310332 </v>
          </cell>
        </row>
        <row r="27834">
          <cell r="A27834" t="str">
            <v>31102-000085</v>
          </cell>
          <cell r="B27834" t="str">
            <v xml:space="preserve">НС-1310347 </v>
          </cell>
        </row>
        <row r="27835">
          <cell r="A27835" t="str">
            <v>41199-003279</v>
          </cell>
          <cell r="B27835" t="str">
            <v xml:space="preserve">НС-1310348 </v>
          </cell>
        </row>
        <row r="27836">
          <cell r="A27836" t="str">
            <v>22013-002815</v>
          </cell>
          <cell r="B27836" t="str">
            <v xml:space="preserve">НС-1310349 </v>
          </cell>
        </row>
        <row r="27837">
          <cell r="A27837" t="str">
            <v>41106-002048</v>
          </cell>
          <cell r="B27837" t="str">
            <v xml:space="preserve">НС-1310350 </v>
          </cell>
        </row>
        <row r="27838">
          <cell r="A27838" t="str">
            <v>31101-000506</v>
          </cell>
          <cell r="B27838" t="str">
            <v xml:space="preserve">НС-1310351 </v>
          </cell>
        </row>
        <row r="27839">
          <cell r="A27839" t="str">
            <v>10502-100030</v>
          </cell>
          <cell r="B27839" t="str">
            <v xml:space="preserve">НС-1310352 </v>
          </cell>
        </row>
        <row r="27840">
          <cell r="A27840" t="str">
            <v>41199-002735</v>
          </cell>
          <cell r="B27840" t="str">
            <v xml:space="preserve">НС-1310353 </v>
          </cell>
        </row>
        <row r="27841">
          <cell r="A27841" t="str">
            <v>92011-005957</v>
          </cell>
          <cell r="B27841" t="str">
            <v xml:space="preserve">НС-1310354 </v>
          </cell>
        </row>
        <row r="27842">
          <cell r="A27842" t="str">
            <v>92007-005294</v>
          </cell>
          <cell r="B27842" t="str">
            <v xml:space="preserve">НС-1310355 </v>
          </cell>
        </row>
        <row r="27843">
          <cell r="A27843" t="str">
            <v>41106-002078</v>
          </cell>
          <cell r="B27843" t="str">
            <v xml:space="preserve">НС-1310356 </v>
          </cell>
        </row>
        <row r="27844">
          <cell r="A27844" t="str">
            <v>31101-000471</v>
          </cell>
          <cell r="B27844" t="str">
            <v xml:space="preserve">НС-1310357 </v>
          </cell>
        </row>
        <row r="27845">
          <cell r="A27845" t="str">
            <v>41102-000048</v>
          </cell>
          <cell r="B27845" t="str">
            <v xml:space="preserve">НС-1310358 </v>
          </cell>
        </row>
        <row r="27846">
          <cell r="A27846" t="str">
            <v>22001-000268</v>
          </cell>
          <cell r="B27846" t="str">
            <v xml:space="preserve">НС-1310359 </v>
          </cell>
        </row>
        <row r="27847">
          <cell r="A27847" t="str">
            <v>42004-000010</v>
          </cell>
          <cell r="B27847" t="str">
            <v xml:space="preserve">НС-1310360 </v>
          </cell>
        </row>
        <row r="27848">
          <cell r="A27848" t="str">
            <v>41202-000055</v>
          </cell>
          <cell r="B27848" t="str">
            <v xml:space="preserve">НС-1310361 </v>
          </cell>
        </row>
        <row r="27849">
          <cell r="A27849" t="str">
            <v>92014-000584</v>
          </cell>
          <cell r="B27849" t="str">
            <v xml:space="preserve">НС-1310362 </v>
          </cell>
        </row>
        <row r="27850">
          <cell r="A27850" t="str">
            <v>92008-000193</v>
          </cell>
          <cell r="B27850" t="str">
            <v xml:space="preserve">НС-1310363 </v>
          </cell>
        </row>
        <row r="27851">
          <cell r="A27851" t="str">
            <v>92011-000162</v>
          </cell>
          <cell r="B27851" t="str">
            <v xml:space="preserve">НС-1310364 </v>
          </cell>
        </row>
        <row r="27852">
          <cell r="A27852" t="str">
            <v>22001-000008</v>
          </cell>
          <cell r="B27852" t="str">
            <v xml:space="preserve">НС-1310365 </v>
          </cell>
        </row>
        <row r="27853">
          <cell r="A27853" t="str">
            <v>42004-000083</v>
          </cell>
          <cell r="B27853" t="str">
            <v xml:space="preserve">НС-1310366 </v>
          </cell>
        </row>
        <row r="27854">
          <cell r="A27854" t="str">
            <v>31101-000484</v>
          </cell>
          <cell r="B27854" t="str">
            <v xml:space="preserve">НС-1310367 </v>
          </cell>
        </row>
        <row r="27855">
          <cell r="A27855" t="str">
            <v>92011-002809</v>
          </cell>
          <cell r="B27855" t="str">
            <v xml:space="preserve">НС-1310368 </v>
          </cell>
        </row>
        <row r="27856">
          <cell r="A27856" t="str">
            <v>41202-000068</v>
          </cell>
          <cell r="B27856" t="str">
            <v xml:space="preserve">НС-1310369 </v>
          </cell>
        </row>
        <row r="27857">
          <cell r="A27857" t="str">
            <v>92011-000617</v>
          </cell>
          <cell r="B27857" t="str">
            <v xml:space="preserve">НС-1310370 </v>
          </cell>
        </row>
        <row r="27858">
          <cell r="A27858" t="str">
            <v>12122000A81406</v>
          </cell>
          <cell r="B27858" t="str">
            <v xml:space="preserve">НС-1310371 </v>
          </cell>
        </row>
        <row r="27859">
          <cell r="A27859" t="str">
            <v>17317000A59660</v>
          </cell>
          <cell r="B27859" t="str">
            <v xml:space="preserve">НС-1310372 </v>
          </cell>
        </row>
        <row r="27860">
          <cell r="A27860" t="str">
            <v>15500216001983</v>
          </cell>
          <cell r="B27860" t="str">
            <v xml:space="preserve">НС-1310373 </v>
          </cell>
        </row>
        <row r="27861">
          <cell r="A27861" t="str">
            <v>17122000A37269</v>
          </cell>
          <cell r="B27861" t="str">
            <v xml:space="preserve">НС-1310374 </v>
          </cell>
        </row>
        <row r="27862">
          <cell r="A27862" t="str">
            <v>17222000035055</v>
          </cell>
          <cell r="B27862" t="str">
            <v xml:space="preserve">НС-1310375 </v>
          </cell>
        </row>
        <row r="27863">
          <cell r="A27863" t="str">
            <v>17122000052865</v>
          </cell>
          <cell r="B27863" t="str">
            <v xml:space="preserve">НС-1310376 </v>
          </cell>
        </row>
        <row r="27864">
          <cell r="A27864" t="str">
            <v>17222000035054</v>
          </cell>
          <cell r="B27864" t="str">
            <v xml:space="preserve">НС-1310377 </v>
          </cell>
        </row>
        <row r="27865">
          <cell r="A27865" t="str">
            <v>11002012031559</v>
          </cell>
          <cell r="B27865" t="str">
            <v xml:space="preserve">НС-1310378 </v>
          </cell>
        </row>
        <row r="27866">
          <cell r="A27866" t="str">
            <v>17222000028939</v>
          </cell>
          <cell r="B27866" t="str">
            <v xml:space="preserve">НС-1310379 </v>
          </cell>
        </row>
        <row r="27867">
          <cell r="A27867" t="str">
            <v>17222000026558</v>
          </cell>
          <cell r="B27867" t="str">
            <v xml:space="preserve">НС-1310380 </v>
          </cell>
        </row>
        <row r="27868">
          <cell r="A27868" t="str">
            <v>17222000A60930</v>
          </cell>
          <cell r="B27868" t="str">
            <v xml:space="preserve">НС-1310381 </v>
          </cell>
        </row>
        <row r="27869">
          <cell r="A27869" t="str">
            <v>17122000A38790</v>
          </cell>
          <cell r="B27869" t="str">
            <v xml:space="preserve">НС-1310382 </v>
          </cell>
        </row>
        <row r="27870">
          <cell r="A27870" t="str">
            <v>17222000033344</v>
          </cell>
          <cell r="B27870" t="str">
            <v xml:space="preserve">НС-1310383 </v>
          </cell>
        </row>
        <row r="27871">
          <cell r="A27871" t="str">
            <v>11002015011867</v>
          </cell>
          <cell r="B27871" t="str">
            <v xml:space="preserve">НС-1310384 </v>
          </cell>
        </row>
        <row r="27872">
          <cell r="A27872" t="str">
            <v>17317000003334</v>
          </cell>
          <cell r="B27872" t="str">
            <v xml:space="preserve">НС-1310385 </v>
          </cell>
        </row>
        <row r="27873">
          <cell r="A27873" t="str">
            <v>17317000A56601</v>
          </cell>
          <cell r="B27873" t="str">
            <v xml:space="preserve">НС-1310386 </v>
          </cell>
        </row>
        <row r="27874">
          <cell r="A27874" t="str">
            <v>15500216001903</v>
          </cell>
          <cell r="B27874" t="str">
            <v xml:space="preserve">НС-1310387 </v>
          </cell>
        </row>
        <row r="27875">
          <cell r="A27875" t="str">
            <v>MAU000230</v>
          </cell>
          <cell r="B27875" t="str">
            <v xml:space="preserve">НС-1310390 </v>
          </cell>
        </row>
        <row r="27876">
          <cell r="A27876" t="str">
            <v>250125005+MFA-Z2</v>
          </cell>
          <cell r="B27876" t="str">
            <v xml:space="preserve">НС-1310429 </v>
          </cell>
        </row>
        <row r="27877">
          <cell r="A27877" t="str">
            <v>ZXB970694_</v>
          </cell>
          <cell r="B27877" t="str">
            <v xml:space="preserve">НС-1310484 </v>
          </cell>
        </row>
        <row r="27878">
          <cell r="A27878" t="str">
            <v>ZFC 540x600 (фл 30)</v>
          </cell>
          <cell r="B27878" t="str">
            <v xml:space="preserve">НС-1310491 </v>
          </cell>
        </row>
        <row r="27879">
          <cell r="A27879" t="str">
            <v>RACI-SN25HP.D01/S</v>
          </cell>
          <cell r="B27879" t="str">
            <v xml:space="preserve">НС-1310493 </v>
          </cell>
        </row>
        <row r="27880">
          <cell r="A27880" t="str">
            <v>RACI-SN25HP.D01/U</v>
          </cell>
          <cell r="B27880" t="str">
            <v xml:space="preserve">НС-1310496 </v>
          </cell>
        </row>
        <row r="27881">
          <cell r="A27881" t="str">
            <v>ZXB965563</v>
          </cell>
          <cell r="B27881" t="str">
            <v xml:space="preserve">НС-1310544 </v>
          </cell>
        </row>
        <row r="27882">
          <cell r="A27882" t="str">
            <v>ZXB965566</v>
          </cell>
          <cell r="B27882" t="str">
            <v xml:space="preserve">НС-1310548 </v>
          </cell>
        </row>
        <row r="27883">
          <cell r="A27883" t="str">
            <v>ZXB966409</v>
          </cell>
          <cell r="B27883" t="str">
            <v xml:space="preserve">НС-1310550 </v>
          </cell>
        </row>
        <row r="27884">
          <cell r="A27884" t="str">
            <v>ZXB965569</v>
          </cell>
          <cell r="B27884" t="str">
            <v xml:space="preserve">НС-1310553 </v>
          </cell>
        </row>
        <row r="27885">
          <cell r="A27885" t="str">
            <v>ZXB965570</v>
          </cell>
          <cell r="B27885" t="str">
            <v xml:space="preserve">НС-1310554 </v>
          </cell>
        </row>
        <row r="27886">
          <cell r="A27886" t="str">
            <v>ZXB975116</v>
          </cell>
          <cell r="B27886" t="str">
            <v xml:space="preserve">НС-1310555 </v>
          </cell>
        </row>
        <row r="27887">
          <cell r="A27887" t="str">
            <v>ZXB965587</v>
          </cell>
          <cell r="B27887" t="str">
            <v xml:space="preserve">НС-1310556 </v>
          </cell>
        </row>
        <row r="27888">
          <cell r="A27888" t="str">
            <v>ZCS-E45-DX-YF4_(CRBT)</v>
          </cell>
          <cell r="B27888" t="str">
            <v xml:space="preserve">НС-1310566 </v>
          </cell>
        </row>
        <row r="27889">
          <cell r="A27889" t="str">
            <v>400UMFAN150</v>
          </cell>
          <cell r="B27889" t="str">
            <v xml:space="preserve">НС-1310569 </v>
          </cell>
        </row>
        <row r="27890">
          <cell r="A27890" t="str">
            <v>22026213000015</v>
          </cell>
          <cell r="B27890" t="str">
            <v xml:space="preserve">НС-1310622 </v>
          </cell>
        </row>
        <row r="27891">
          <cell r="A27891" t="str">
            <v>ZL-1</v>
          </cell>
          <cell r="B27891" t="str">
            <v xml:space="preserve">НС-1310744 </v>
          </cell>
        </row>
        <row r="27892">
          <cell r="A27892" t="str">
            <v>080022041+TEL11</v>
          </cell>
          <cell r="B27892" t="str">
            <v xml:space="preserve">НС-1310824 </v>
          </cell>
        </row>
        <row r="27893">
          <cell r="A27893" t="str">
            <v>080092042+TEL11</v>
          </cell>
          <cell r="B27893" t="str">
            <v xml:space="preserve">НС-1310834 </v>
          </cell>
        </row>
        <row r="27894">
          <cell r="A27894" t="str">
            <v>080022034+TEL11</v>
          </cell>
          <cell r="B27894" t="str">
            <v xml:space="preserve">НС-1310836 </v>
          </cell>
        </row>
        <row r="27895">
          <cell r="A27895" t="str">
            <v>080052034 +TEL11</v>
          </cell>
          <cell r="B27895" t="str">
            <v xml:space="preserve">НС-1310840 </v>
          </cell>
        </row>
        <row r="27896">
          <cell r="A27896" t="str">
            <v>080052041+TEL11</v>
          </cell>
          <cell r="B27896" t="str">
            <v xml:space="preserve">НС-1310853 </v>
          </cell>
        </row>
        <row r="27897">
          <cell r="A27897" t="str">
            <v>080104041+TEL11</v>
          </cell>
          <cell r="B27897" t="str">
            <v xml:space="preserve">НС-1310857 </v>
          </cell>
        </row>
        <row r="27898">
          <cell r="A27898" t="str">
            <v>080102042</v>
          </cell>
          <cell r="B27898" t="str">
            <v xml:space="preserve">НС-1310858 </v>
          </cell>
        </row>
        <row r="27899">
          <cell r="A27899" t="str">
            <v>ACS 71 ПВ1-11959</v>
          </cell>
          <cell r="B27899" t="str">
            <v xml:space="preserve">НС-1310861 </v>
          </cell>
        </row>
        <row r="27900">
          <cell r="A27900" t="str">
            <v>205072VCB90P4</v>
          </cell>
          <cell r="B27900" t="str">
            <v xml:space="preserve">НС-1310872 </v>
          </cell>
        </row>
        <row r="27901">
          <cell r="A27901" t="str">
            <v>250125005+MFA-Z2</v>
          </cell>
          <cell r="B27901" t="str">
            <v xml:space="preserve">НС-1310876 </v>
          </cell>
        </row>
        <row r="27902">
          <cell r="A27902" t="str">
            <v>RE28P-4DK.6F.1R</v>
          </cell>
          <cell r="B27902" t="str">
            <v xml:space="preserve">НС-1310927 </v>
          </cell>
        </row>
        <row r="27903">
          <cell r="A27903" t="str">
            <v>ZFC 540x600 (фл 30)</v>
          </cell>
          <cell r="B27903" t="str">
            <v xml:space="preserve">НС-1311010 </v>
          </cell>
        </row>
        <row r="27904">
          <cell r="A27904" t="str">
            <v>ZSSK 540x600</v>
          </cell>
          <cell r="B27904" t="str">
            <v xml:space="preserve">НС-1311011 </v>
          </cell>
        </row>
        <row r="27905">
          <cell r="A27905" t="str">
            <v>ZCS-P-DX-V1-V1_(CRH_EC_HP)</v>
          </cell>
          <cell r="B27905" t="str">
            <v xml:space="preserve">НС-1311013 </v>
          </cell>
        </row>
        <row r="27906">
          <cell r="A27906" t="str">
            <v>IZTT.01.11.002-1500-G</v>
          </cell>
          <cell r="B27906" t="str">
            <v xml:space="preserve">НС-1311014 </v>
          </cell>
        </row>
        <row r="27907">
          <cell r="A27907" t="str">
            <v>RO450B-4D-AC0</v>
          </cell>
          <cell r="B27907" t="str">
            <v xml:space="preserve">НС-1311052 </v>
          </cell>
        </row>
        <row r="27908">
          <cell r="A27908" t="str">
            <v>PMRAS07GH4R04</v>
          </cell>
          <cell r="B27908" t="str">
            <v xml:space="preserve">НС-1311053 </v>
          </cell>
        </row>
        <row r="27909">
          <cell r="A27909" t="str">
            <v>ACC000539</v>
          </cell>
          <cell r="B27909" t="str">
            <v xml:space="preserve">НС-1311057 </v>
          </cell>
        </row>
        <row r="27910">
          <cell r="A27910" t="str">
            <v>ACC000538</v>
          </cell>
          <cell r="B27910" t="str">
            <v xml:space="preserve">НС-1311058 </v>
          </cell>
        </row>
        <row r="27911">
          <cell r="A27911" t="str">
            <v>ZXB983724</v>
          </cell>
          <cell r="B27911" t="str">
            <v xml:space="preserve">НС-1311093 </v>
          </cell>
        </row>
        <row r="27912">
          <cell r="A27912" t="str">
            <v>ZXB973619</v>
          </cell>
          <cell r="B27912" t="str">
            <v xml:space="preserve">НС-1311095 </v>
          </cell>
        </row>
        <row r="27913">
          <cell r="A27913" t="str">
            <v>E22 N84 232</v>
          </cell>
          <cell r="B27913" t="str">
            <v xml:space="preserve">НС-1311104 </v>
          </cell>
        </row>
        <row r="27914">
          <cell r="A27914" t="str">
            <v>ZCS-E27-DX-YF4_(GH)</v>
          </cell>
          <cell r="B27914" t="str">
            <v xml:space="preserve">НС-1311110 </v>
          </cell>
        </row>
        <row r="27915">
          <cell r="A27915" t="str">
            <v>FLH15-25 WD-04-10103</v>
          </cell>
          <cell r="B27915" t="str">
            <v xml:space="preserve">НС-1311114 </v>
          </cell>
        </row>
        <row r="27916">
          <cell r="A27916" t="str">
            <v>ZCS-W-VT1_(CRB_SC)</v>
          </cell>
          <cell r="B27916" t="str">
            <v xml:space="preserve">НС-1311115 </v>
          </cell>
        </row>
        <row r="27917">
          <cell r="A27917" t="str">
            <v>ZCS-E15-DX-YF4_(GH)</v>
          </cell>
          <cell r="B27917" t="str">
            <v xml:space="preserve">НС-1311123 </v>
          </cell>
        </row>
        <row r="27918">
          <cell r="A27918" t="str">
            <v>170184003</v>
          </cell>
          <cell r="B27918" t="str">
            <v xml:space="preserve">НС-1311138 </v>
          </cell>
        </row>
        <row r="27919">
          <cell r="A27919" t="str">
            <v>179901012</v>
          </cell>
          <cell r="B27919" t="str">
            <v xml:space="preserve">НС-1311144 </v>
          </cell>
        </row>
        <row r="27920">
          <cell r="A27920" t="str">
            <v>NN1057-2025-RC05</v>
          </cell>
          <cell r="B27920" t="str">
            <v xml:space="preserve">НС-1311168 </v>
          </cell>
        </row>
        <row r="27921">
          <cell r="A27921" t="str">
            <v>NN1288-2025-PZ05</v>
          </cell>
          <cell r="B27921" t="str">
            <v xml:space="preserve">НС-1311170 </v>
          </cell>
        </row>
        <row r="27922">
          <cell r="A27922" t="str">
            <v>080095041</v>
          </cell>
          <cell r="B27922" t="str">
            <v xml:space="preserve">НС-1311174 </v>
          </cell>
        </row>
        <row r="27923">
          <cell r="A27923" t="str">
            <v>250332001+MFA-Z3</v>
          </cell>
          <cell r="B27923" t="str">
            <v xml:space="preserve">НС-1311224 </v>
          </cell>
        </row>
        <row r="27924">
          <cell r="A27924" t="str">
            <v>HW-EL4-2_</v>
          </cell>
          <cell r="B27924" t="str">
            <v xml:space="preserve">НС-1311227 </v>
          </cell>
        </row>
        <row r="27925">
          <cell r="A27925" t="str">
            <v>ZCS-E15-YF4_(GH)</v>
          </cell>
          <cell r="B27925" t="str">
            <v xml:space="preserve">НС-1311292 </v>
          </cell>
        </row>
        <row r="27926">
          <cell r="A27926" t="str">
            <v>30215978</v>
          </cell>
          <cell r="B27926" t="str">
            <v xml:space="preserve">НС-1325119 </v>
          </cell>
        </row>
        <row r="27927">
          <cell r="A27927" t="str">
            <v>КИЗ-2</v>
          </cell>
          <cell r="B27927" t="str">
            <v xml:space="preserve">НС-1336437 </v>
          </cell>
        </row>
        <row r="27928">
          <cell r="A27928" t="str">
            <v>080092042_</v>
          </cell>
          <cell r="B27928" t="str">
            <v xml:space="preserve">НС-1336498 </v>
          </cell>
        </row>
        <row r="27929">
          <cell r="A27929" t="str">
            <v>080082041</v>
          </cell>
          <cell r="B27929" t="str">
            <v xml:space="preserve">НС-1336503 </v>
          </cell>
        </row>
        <row r="27930">
          <cell r="A27930" t="str">
            <v>ES-E 12HN(ЗИМНИЙ КОМПЛЕКТ)</v>
          </cell>
          <cell r="B27930" t="str">
            <v xml:space="preserve">НС-1336507 </v>
          </cell>
        </row>
        <row r="27931">
          <cell r="A27931" t="str">
            <v>ES-E 18HN(ЗИМНИЙ КОМПЛЕКТ)</v>
          </cell>
          <cell r="B27931" t="str">
            <v xml:space="preserve">НС-1336512 </v>
          </cell>
        </row>
        <row r="27932">
          <cell r="A27932" t="str">
            <v>ES-E 24HN(ЗИМНИЙ КОМПЛЕКТ)</v>
          </cell>
          <cell r="B27932" t="str">
            <v xml:space="preserve">НС-1336522 </v>
          </cell>
        </row>
        <row r="27933">
          <cell r="A27933" t="str">
            <v>ES-E 36HN(ЗИМНИЙ КОМПЛЕКТ)</v>
          </cell>
          <cell r="B27933" t="str">
            <v xml:space="preserve">НС-1336525 </v>
          </cell>
        </row>
        <row r="27934">
          <cell r="A27934" t="str">
            <v>ES-E 48HN(ЗИМНИЙ КОМПЛЕКТ)</v>
          </cell>
          <cell r="B27934" t="str">
            <v xml:space="preserve">НС-1336529 </v>
          </cell>
        </row>
        <row r="27935">
          <cell r="A27935" t="str">
            <v>ES-E 60HN(ЗИМНИЙ КОМПЛЕКТ)</v>
          </cell>
          <cell r="B27935" t="str">
            <v xml:space="preserve">НС-1336531 </v>
          </cell>
        </row>
        <row r="27936">
          <cell r="A27936" t="str">
            <v>080102042_</v>
          </cell>
          <cell r="B27936" t="str">
            <v xml:space="preserve">НС-1336539 </v>
          </cell>
        </row>
        <row r="27937">
          <cell r="A27937" t="str">
            <v>080104041</v>
          </cell>
          <cell r="B27937" t="str">
            <v xml:space="preserve">НС-1336540 </v>
          </cell>
        </row>
        <row r="27938">
          <cell r="A27938" t="str">
            <v>4461806</v>
          </cell>
          <cell r="B27938" t="str">
            <v xml:space="preserve">НС-1336544 </v>
          </cell>
        </row>
        <row r="27939">
          <cell r="A27939" t="str">
            <v>4661806</v>
          </cell>
          <cell r="B27939" t="str">
            <v xml:space="preserve">НС-1336545 </v>
          </cell>
        </row>
        <row r="27940">
          <cell r="A27940" t="str">
            <v>6701806</v>
          </cell>
          <cell r="B27940" t="str">
            <v xml:space="preserve">НС-1336546 </v>
          </cell>
        </row>
        <row r="27941">
          <cell r="A27941" t="str">
            <v>7701806</v>
          </cell>
          <cell r="B27941" t="str">
            <v xml:space="preserve">НС-1336547 </v>
          </cell>
        </row>
        <row r="27942">
          <cell r="A27942" t="str">
            <v>7562526</v>
          </cell>
          <cell r="B27942" t="str">
            <v xml:space="preserve">НС-1336548 </v>
          </cell>
        </row>
        <row r="27943">
          <cell r="A27943" t="str">
            <v>11362526</v>
          </cell>
          <cell r="B27943" t="str">
            <v xml:space="preserve">НС-1336549 </v>
          </cell>
        </row>
        <row r="27944">
          <cell r="A27944" t="str">
            <v>ZXB980866</v>
          </cell>
          <cell r="B27944" t="str">
            <v xml:space="preserve">НС-1336603 </v>
          </cell>
        </row>
        <row r="27945">
          <cell r="A27945" t="str">
            <v>ВР-80-70-3,15-Ж-ОВ-2-1,05Дн-У2-Пр 0</v>
          </cell>
          <cell r="B27945" t="str">
            <v xml:space="preserve">НС-1336609 </v>
          </cell>
        </row>
        <row r="27946">
          <cell r="A27946" t="str">
            <v>ВР ЗСН-3,15</v>
          </cell>
          <cell r="B27946" t="str">
            <v xml:space="preserve">НС-1336613 </v>
          </cell>
        </row>
        <row r="27947">
          <cell r="A27947" t="str">
            <v>ФОТ-3,15</v>
          </cell>
          <cell r="B27947" t="str">
            <v xml:space="preserve">НС-1336615 </v>
          </cell>
        </row>
        <row r="27948">
          <cell r="A27948" t="str">
            <v>ВГТ-3,15-Ф-Ф (400С)</v>
          </cell>
          <cell r="B27948" t="str">
            <v xml:space="preserve">НС-1336618 </v>
          </cell>
        </row>
        <row r="27949">
          <cell r="A27949" t="str">
            <v>ZCS-R-E30-DX-YF4-YF4_(CRB)</v>
          </cell>
          <cell r="B27949" t="str">
            <v xml:space="preserve">НС-1336631 </v>
          </cell>
        </row>
        <row r="27950">
          <cell r="A27950" t="str">
            <v>NN1903-2025-RC01</v>
          </cell>
          <cell r="B27950" t="str">
            <v xml:space="preserve">НС-1336660 </v>
          </cell>
        </row>
        <row r="27951">
          <cell r="A27951" t="str">
            <v>NN1903-2025-QW01</v>
          </cell>
          <cell r="B27951" t="str">
            <v xml:space="preserve">НС-1336661 </v>
          </cell>
        </row>
        <row r="27952">
          <cell r="A27952" t="str">
            <v>ZXB993368</v>
          </cell>
          <cell r="B27952" t="str">
            <v xml:space="preserve">НС-1336673 </v>
          </cell>
        </row>
        <row r="27953">
          <cell r="A27953" t="str">
            <v>ZXB993370</v>
          </cell>
          <cell r="B27953" t="str">
            <v xml:space="preserve">НС-1336674 </v>
          </cell>
        </row>
        <row r="27954">
          <cell r="A27954" t="str">
            <v>ZXB993380</v>
          </cell>
          <cell r="B27954" t="str">
            <v xml:space="preserve">НС-1336676 </v>
          </cell>
        </row>
        <row r="27955">
          <cell r="A27955" t="str">
            <v>ZXB993381</v>
          </cell>
          <cell r="B27955" t="str">
            <v xml:space="preserve">НС-1336677 </v>
          </cell>
        </row>
        <row r="27956">
          <cell r="A27956" t="str">
            <v>ZXB993383</v>
          </cell>
          <cell r="B27956" t="str">
            <v xml:space="preserve">НС-1336678 </v>
          </cell>
        </row>
        <row r="27957">
          <cell r="A27957" t="str">
            <v>ВР-80-70-9,0-ДУ-4-0,95Dн-Лев0</v>
          </cell>
          <cell r="B27957" t="str">
            <v xml:space="preserve">НС-1336688 </v>
          </cell>
        </row>
        <row r="27958">
          <cell r="A27958" t="str">
            <v>ВР-80-70-9,0-ДУ-4-0,95Dн-Пр0</v>
          </cell>
          <cell r="B27958" t="str">
            <v xml:space="preserve">НС-1336690 </v>
          </cell>
        </row>
        <row r="27959">
          <cell r="A27959" t="str">
            <v>ВР-80-70-6,3-ДУ-4-0,9Dн-Лев0(4*1420</v>
          </cell>
          <cell r="B27959" t="str">
            <v xml:space="preserve">НС-1336691 </v>
          </cell>
        </row>
        <row r="27960">
          <cell r="A27960" t="str">
            <v>ВИОС-190-5,6-Г-2 (4*2850)</v>
          </cell>
          <cell r="B27960" t="str">
            <v xml:space="preserve">НС-1336694 </v>
          </cell>
        </row>
        <row r="27961">
          <cell r="A27961" t="str">
            <v>ВИОС-190-4,5-Б-2 (1,1*2830)</v>
          </cell>
          <cell r="B27961" t="str">
            <v xml:space="preserve">НС-1336696 </v>
          </cell>
        </row>
        <row r="27962">
          <cell r="A27962" t="str">
            <v>ВГТ-9,0-Ф-Ф_</v>
          </cell>
          <cell r="B27962" t="str">
            <v xml:space="preserve">НС-1336702 </v>
          </cell>
        </row>
        <row r="27963">
          <cell r="A27963" t="str">
            <v>ВГТ-6,3-Ф-Ф_</v>
          </cell>
          <cell r="B27963" t="str">
            <v xml:space="preserve">НС-1336703 </v>
          </cell>
        </row>
        <row r="27964">
          <cell r="A27964" t="str">
            <v>ZXB938154</v>
          </cell>
          <cell r="B27964" t="str">
            <v xml:space="preserve">НС-1336716 </v>
          </cell>
        </row>
        <row r="27965">
          <cell r="A27965" t="str">
            <v>НС-1336722</v>
          </cell>
          <cell r="B27965" t="str">
            <v xml:space="preserve">НС-1336722 </v>
          </cell>
        </row>
        <row r="27966">
          <cell r="A27966" t="str">
            <v>ZXB981181</v>
          </cell>
          <cell r="B27966" t="str">
            <v xml:space="preserve">НС-1336724 </v>
          </cell>
        </row>
        <row r="27967">
          <cell r="A27967" t="str">
            <v>ВГ-500х500-Ф-Ф_</v>
          </cell>
          <cell r="B27967" t="str">
            <v xml:space="preserve">НС-1336732 </v>
          </cell>
        </row>
        <row r="27968">
          <cell r="A27968" t="str">
            <v>ВР-80-70-7,1-ДУ-4-1,0Дн-У2</v>
          </cell>
          <cell r="B27968" t="str">
            <v xml:space="preserve">НС-1336736 </v>
          </cell>
        </row>
        <row r="27969">
          <cell r="A27969" t="str">
            <v>01111</v>
          </cell>
          <cell r="B27969" t="str">
            <v xml:space="preserve">НС-1336738 </v>
          </cell>
        </row>
        <row r="27970">
          <cell r="A27970" t="str">
            <v>ZXB984894</v>
          </cell>
          <cell r="B27970" t="str">
            <v xml:space="preserve">НС-1336743 </v>
          </cell>
        </row>
        <row r="27971">
          <cell r="A27971" t="str">
            <v>RAM-40NE2F</v>
          </cell>
          <cell r="B27971" t="str">
            <v xml:space="preserve">НС-1336745 </v>
          </cell>
        </row>
        <row r="27972">
          <cell r="A27972" t="str">
            <v>RAM-53NE2F</v>
          </cell>
          <cell r="B27972" t="str">
            <v xml:space="preserve">НС-1336747 </v>
          </cell>
        </row>
        <row r="27973">
          <cell r="A27973" t="str">
            <v>T7WM04310</v>
          </cell>
          <cell r="B27973" t="str">
            <v xml:space="preserve">НС-1336748 </v>
          </cell>
        </row>
        <row r="27974">
          <cell r="A27974" t="str">
            <v>RAM-53NE3F</v>
          </cell>
          <cell r="B27974" t="str">
            <v xml:space="preserve">НС-1336749 </v>
          </cell>
        </row>
        <row r="27975">
          <cell r="A27975" t="str">
            <v>_080062041_</v>
          </cell>
          <cell r="B27975" t="str">
            <v xml:space="preserve">НС-1336768 </v>
          </cell>
        </row>
        <row r="27976">
          <cell r="A27976" t="str">
            <v>080072041</v>
          </cell>
          <cell r="B27976" t="str">
            <v xml:space="preserve">НС-1336770 </v>
          </cell>
        </row>
        <row r="27977">
          <cell r="A27977" t="str">
            <v>КЗ-КР-900_</v>
          </cell>
          <cell r="B27977" t="str">
            <v xml:space="preserve">НС-1336797 </v>
          </cell>
        </row>
        <row r="27978">
          <cell r="A27978" t="str">
            <v>КД-9,0-01</v>
          </cell>
          <cell r="B27978" t="str">
            <v xml:space="preserve">НС-1336798 </v>
          </cell>
        </row>
        <row r="27979">
          <cell r="A27979" t="str">
            <v>КЗ-6,3_</v>
          </cell>
          <cell r="B27979" t="str">
            <v xml:space="preserve">НС-1336800 </v>
          </cell>
        </row>
        <row r="27980">
          <cell r="A27980" t="str">
            <v>ДО-41_</v>
          </cell>
          <cell r="B27980" t="str">
            <v xml:space="preserve">НС-1336801 </v>
          </cell>
        </row>
        <row r="27981">
          <cell r="A27981" t="str">
            <v>КД-6,3-01_</v>
          </cell>
          <cell r="B27981" t="str">
            <v xml:space="preserve">НС-1336802 </v>
          </cell>
        </row>
        <row r="27982">
          <cell r="A27982" t="str">
            <v>МОВ-5,6_</v>
          </cell>
          <cell r="B27982" t="str">
            <v xml:space="preserve">НС-1336804 </v>
          </cell>
        </row>
        <row r="27983">
          <cell r="A27983" t="str">
            <v>МОВ-4,5_</v>
          </cell>
          <cell r="B27983" t="str">
            <v xml:space="preserve">НС-1336805 </v>
          </cell>
        </row>
        <row r="27984">
          <cell r="A27984" t="str">
            <v>2017163DV284</v>
          </cell>
          <cell r="B27984" t="str">
            <v xml:space="preserve">НС-1336888 </v>
          </cell>
        </row>
        <row r="27985">
          <cell r="A27985" t="str">
            <v>ZCS-P-E15-YF4-YF4_(EDN)</v>
          </cell>
          <cell r="B27985" t="str">
            <v xml:space="preserve">НС-1336898 </v>
          </cell>
        </row>
        <row r="27986">
          <cell r="A27986" t="str">
            <v>MSZ-LN25VG2W</v>
          </cell>
          <cell r="B27986" t="str">
            <v xml:space="preserve">НС-1336912 </v>
          </cell>
        </row>
        <row r="27987">
          <cell r="A27987" t="str">
            <v>MSZ-LN25VG2V</v>
          </cell>
          <cell r="B27987" t="str">
            <v xml:space="preserve">НС-1336913 </v>
          </cell>
        </row>
        <row r="27988">
          <cell r="A27988" t="str">
            <v>MSZ-LN25VG2B</v>
          </cell>
          <cell r="B27988" t="str">
            <v xml:space="preserve">НС-1336914 </v>
          </cell>
        </row>
        <row r="27989">
          <cell r="A27989" t="str">
            <v>MSZ-LN25VG2R</v>
          </cell>
          <cell r="B27989" t="str">
            <v xml:space="preserve">НС-1336915 </v>
          </cell>
        </row>
        <row r="27990">
          <cell r="A27990" t="str">
            <v>MSZ-LN35VG2W</v>
          </cell>
          <cell r="B27990" t="str">
            <v xml:space="preserve">НС-1336916 </v>
          </cell>
        </row>
        <row r="27991">
          <cell r="A27991" t="str">
            <v>MSZ-LN35VG2V</v>
          </cell>
          <cell r="B27991" t="str">
            <v xml:space="preserve">НС-1336917 </v>
          </cell>
        </row>
        <row r="27992">
          <cell r="A27992" t="str">
            <v>MSZ-LN35VG2B</v>
          </cell>
          <cell r="B27992" t="str">
            <v xml:space="preserve">НС-1336918 </v>
          </cell>
        </row>
        <row r="27993">
          <cell r="A27993" t="str">
            <v>MSZ-LN35VG2R</v>
          </cell>
          <cell r="B27993" t="str">
            <v xml:space="preserve">НС-1336919 </v>
          </cell>
        </row>
        <row r="27994">
          <cell r="A27994" t="str">
            <v>MSZ-LN50VG2W</v>
          </cell>
          <cell r="B27994" t="str">
            <v xml:space="preserve">НС-1336920 </v>
          </cell>
        </row>
        <row r="27995">
          <cell r="A27995" t="str">
            <v>MSZ-LN50VG2V</v>
          </cell>
          <cell r="B27995" t="str">
            <v xml:space="preserve">НС-1336921 </v>
          </cell>
        </row>
        <row r="27996">
          <cell r="A27996" t="str">
            <v>MSZ-LN50VG2B</v>
          </cell>
          <cell r="B27996" t="str">
            <v xml:space="preserve">НС-1336922 </v>
          </cell>
        </row>
        <row r="27997">
          <cell r="A27997" t="str">
            <v>MSZ-LN50VG2R</v>
          </cell>
          <cell r="B27997" t="str">
            <v xml:space="preserve">НС-1336923 </v>
          </cell>
        </row>
        <row r="27998">
          <cell r="A27998" t="str">
            <v>MSZ-LN60VG2W</v>
          </cell>
          <cell r="B27998" t="str">
            <v xml:space="preserve">НС-1336924 </v>
          </cell>
        </row>
        <row r="27999">
          <cell r="A27999" t="str">
            <v>MSZ-LN60VG2V</v>
          </cell>
          <cell r="B27999" t="str">
            <v xml:space="preserve">НС-1336925 </v>
          </cell>
        </row>
        <row r="28000">
          <cell r="A28000" t="str">
            <v>MSZ-LN60VG2B</v>
          </cell>
          <cell r="B28000" t="str">
            <v xml:space="preserve">НС-1336926 </v>
          </cell>
        </row>
        <row r="28001">
          <cell r="A28001" t="str">
            <v>MSZ-LN60VG2R</v>
          </cell>
          <cell r="B28001" t="str">
            <v xml:space="preserve">НС-1336927 </v>
          </cell>
        </row>
        <row r="28002">
          <cell r="A28002" t="str">
            <v>MUZ-LN25VG2</v>
          </cell>
          <cell r="B28002" t="str">
            <v xml:space="preserve">НС-1336928 </v>
          </cell>
        </row>
        <row r="28003">
          <cell r="A28003" t="str">
            <v>MUZ-LN35VG2</v>
          </cell>
          <cell r="B28003" t="str">
            <v xml:space="preserve">НС-1336929 </v>
          </cell>
        </row>
        <row r="28004">
          <cell r="A28004" t="str">
            <v>MUZ-LN50VG2</v>
          </cell>
          <cell r="B28004" t="str">
            <v xml:space="preserve">НС-1336930 </v>
          </cell>
        </row>
        <row r="28005">
          <cell r="A28005" t="str">
            <v>MUZ-LN25VGHZ2</v>
          </cell>
          <cell r="B28005" t="str">
            <v xml:space="preserve">НС-1336931 </v>
          </cell>
        </row>
        <row r="28006">
          <cell r="A28006" t="str">
            <v>MUZ-LN35VGHZ2</v>
          </cell>
          <cell r="B28006" t="str">
            <v xml:space="preserve">НС-1336932 </v>
          </cell>
        </row>
        <row r="28007">
          <cell r="A28007" t="str">
            <v>1691242</v>
          </cell>
          <cell r="B28007" t="str">
            <v xml:space="preserve">НС-1336933 </v>
          </cell>
        </row>
        <row r="28008">
          <cell r="A28008" t="str">
            <v>1625170</v>
          </cell>
          <cell r="B28008" t="str">
            <v xml:space="preserve">НС-1336935 </v>
          </cell>
        </row>
        <row r="28009">
          <cell r="A28009" t="str">
            <v>ZSS 700*400/600</v>
          </cell>
          <cell r="B28009" t="str">
            <v xml:space="preserve">НС-1336962 </v>
          </cell>
        </row>
        <row r="28010">
          <cell r="A28010" t="str">
            <v>ZSS 1000*500/600</v>
          </cell>
          <cell r="B28010" t="str">
            <v xml:space="preserve">НС-1336964 </v>
          </cell>
        </row>
        <row r="28011">
          <cell r="A28011" t="str">
            <v>ZSS 600*300/600</v>
          </cell>
          <cell r="B28011" t="str">
            <v xml:space="preserve">НС-1336965 </v>
          </cell>
        </row>
        <row r="28012">
          <cell r="A28012" t="str">
            <v>ZXB987517</v>
          </cell>
          <cell r="B28012" t="str">
            <v xml:space="preserve">НС-1336966 </v>
          </cell>
        </row>
        <row r="28013">
          <cell r="A28013" t="str">
            <v>ZXB980357</v>
          </cell>
          <cell r="B28013" t="str">
            <v xml:space="preserve">НС-1336967 </v>
          </cell>
        </row>
        <row r="28014">
          <cell r="A28014" t="str">
            <v>ZXB980362</v>
          </cell>
          <cell r="B28014" t="str">
            <v xml:space="preserve">НС-1336968 </v>
          </cell>
        </row>
        <row r="28015">
          <cell r="A28015" t="str">
            <v>ZXB980363</v>
          </cell>
          <cell r="B28015" t="str">
            <v xml:space="preserve">НС-1336970 </v>
          </cell>
        </row>
        <row r="28016">
          <cell r="A28016" t="str">
            <v>ZXB980358</v>
          </cell>
          <cell r="B28016" t="str">
            <v xml:space="preserve">НС-1336971 </v>
          </cell>
        </row>
        <row r="28017">
          <cell r="A28017" t="str">
            <v>ZXB980359</v>
          </cell>
          <cell r="B28017" t="str">
            <v xml:space="preserve">НС-1336972 </v>
          </cell>
        </row>
        <row r="28018">
          <cell r="A28018" t="str">
            <v>ZXB980360</v>
          </cell>
          <cell r="B28018" t="str">
            <v xml:space="preserve">НС-1336973 </v>
          </cell>
        </row>
        <row r="28019">
          <cell r="A28019" t="str">
            <v>ZXB980364</v>
          </cell>
          <cell r="B28019" t="str">
            <v xml:space="preserve">НС-1336974 </v>
          </cell>
        </row>
        <row r="28020">
          <cell r="A28020" t="str">
            <v>ACC000492</v>
          </cell>
          <cell r="B28020" t="str">
            <v xml:space="preserve">НС-1336992 </v>
          </cell>
        </row>
        <row r="28021">
          <cell r="A28021" t="str">
            <v>ACC000493</v>
          </cell>
          <cell r="B28021" t="str">
            <v xml:space="preserve">НС-1336993 </v>
          </cell>
        </row>
        <row r="28022">
          <cell r="A28022" t="str">
            <v>4681A20028D</v>
          </cell>
          <cell r="B28022" t="str">
            <v xml:space="preserve">НС-1336994 </v>
          </cell>
        </row>
        <row r="28023">
          <cell r="A28023" t="str">
            <v>ZSS 500*300/600</v>
          </cell>
          <cell r="B28023" t="str">
            <v xml:space="preserve">НС-1336996 </v>
          </cell>
        </row>
        <row r="28024">
          <cell r="A28024" t="str">
            <v>ACS 181 PV1-11968</v>
          </cell>
          <cell r="B28024" t="str">
            <v xml:space="preserve">НС-1337041 </v>
          </cell>
        </row>
        <row r="28025">
          <cell r="A28025" t="str">
            <v>ACS 181 P7-11968</v>
          </cell>
          <cell r="B28025" t="str">
            <v xml:space="preserve">НС-1337045 </v>
          </cell>
        </row>
        <row r="28026">
          <cell r="A28026" t="str">
            <v>ACS 93 P8-11968</v>
          </cell>
          <cell r="B28026" t="str">
            <v xml:space="preserve">НС-1337054 </v>
          </cell>
        </row>
        <row r="28027">
          <cell r="A28027" t="str">
            <v>GRG805</v>
          </cell>
          <cell r="B28027" t="str">
            <v xml:space="preserve">НС-1337092 </v>
          </cell>
        </row>
        <row r="28028">
          <cell r="A28028" t="str">
            <v>GRG804</v>
          </cell>
          <cell r="B28028" t="str">
            <v xml:space="preserve">НС-1337093 </v>
          </cell>
        </row>
        <row r="28029">
          <cell r="A28029" t="str">
            <v>GRG118_</v>
          </cell>
          <cell r="B28029" t="str">
            <v xml:space="preserve">НС-1337094 </v>
          </cell>
        </row>
        <row r="28030">
          <cell r="A28030" t="str">
            <v>GRG119_</v>
          </cell>
          <cell r="B28030" t="str">
            <v xml:space="preserve">НС-1337095 </v>
          </cell>
        </row>
        <row r="28031">
          <cell r="A28031" t="str">
            <v>GRG124</v>
          </cell>
          <cell r="B28031" t="str">
            <v xml:space="preserve">НС-1337097 </v>
          </cell>
        </row>
        <row r="28032">
          <cell r="A28032" t="str">
            <v>GRG125</v>
          </cell>
          <cell r="B28032" t="str">
            <v xml:space="preserve">НС-1337098 </v>
          </cell>
        </row>
        <row r="28033">
          <cell r="A28033" t="str">
            <v>17222500A02379</v>
          </cell>
          <cell r="B28033" t="str">
            <v xml:space="preserve">НС-1337102 </v>
          </cell>
        </row>
        <row r="28034">
          <cell r="A28034" t="str">
            <v>17122500A01890</v>
          </cell>
          <cell r="B28034" t="str">
            <v xml:space="preserve">НС-1337103 </v>
          </cell>
        </row>
        <row r="28035">
          <cell r="A28035" t="str">
            <v>11201007000283</v>
          </cell>
          <cell r="B28035" t="str">
            <v xml:space="preserve">НС-1337104 </v>
          </cell>
        </row>
        <row r="28036">
          <cell r="A28036" t="str">
            <v>17222500A02378</v>
          </cell>
          <cell r="B28036" t="str">
            <v xml:space="preserve">НС-1337105 </v>
          </cell>
        </row>
        <row r="28037">
          <cell r="A28037" t="str">
            <v>17122500A01889</v>
          </cell>
          <cell r="B28037" t="str">
            <v xml:space="preserve">НС-1337106 </v>
          </cell>
        </row>
        <row r="28038">
          <cell r="A28038" t="str">
            <v>11201007000047</v>
          </cell>
          <cell r="B28038" t="str">
            <v xml:space="preserve">НС-1337107 </v>
          </cell>
        </row>
        <row r="28039">
          <cell r="A28039" t="str">
            <v>11201005000006</v>
          </cell>
          <cell r="B28039" t="str">
            <v xml:space="preserve">НС-1337108 </v>
          </cell>
        </row>
        <row r="28040">
          <cell r="A28040" t="str">
            <v>17222500A02897</v>
          </cell>
          <cell r="B28040" t="str">
            <v xml:space="preserve">НС-1337109 </v>
          </cell>
        </row>
        <row r="28041">
          <cell r="A28041" t="str">
            <v>17122500A02227</v>
          </cell>
          <cell r="B28041" t="str">
            <v xml:space="preserve">НС-1337110 </v>
          </cell>
        </row>
        <row r="28042">
          <cell r="A28042" t="str">
            <v>17222500002846</v>
          </cell>
          <cell r="B28042" t="str">
            <v xml:space="preserve">НС-1337111 </v>
          </cell>
        </row>
        <row r="28043">
          <cell r="A28043" t="str">
            <v>17122500003271</v>
          </cell>
          <cell r="B28043" t="str">
            <v xml:space="preserve">НС-1337112 </v>
          </cell>
        </row>
        <row r="28044">
          <cell r="A28044" t="str">
            <v>11201007003439</v>
          </cell>
          <cell r="B28044" t="str">
            <v xml:space="preserve">НС-1337113 </v>
          </cell>
        </row>
        <row r="28045">
          <cell r="A28045" t="str">
            <v>17222500002843</v>
          </cell>
          <cell r="B28045" t="str">
            <v xml:space="preserve">НС-1337114 </v>
          </cell>
        </row>
        <row r="28046">
          <cell r="A28046" t="str">
            <v>17122500003265</v>
          </cell>
          <cell r="B28046" t="str">
            <v xml:space="preserve">НС-1337115 </v>
          </cell>
        </row>
        <row r="28047">
          <cell r="A28047" t="str">
            <v>11201007003441</v>
          </cell>
          <cell r="B28047" t="str">
            <v xml:space="preserve">НС-1337116 </v>
          </cell>
        </row>
        <row r="28048">
          <cell r="A28048" t="str">
            <v>4719898</v>
          </cell>
          <cell r="B28048" t="str">
            <v xml:space="preserve">НС-1337117 </v>
          </cell>
        </row>
        <row r="28049">
          <cell r="A28049" t="str">
            <v>12123000000801</v>
          </cell>
          <cell r="B28049" t="str">
            <v xml:space="preserve">НС-1337118 </v>
          </cell>
        </row>
        <row r="28050">
          <cell r="A28050" t="str">
            <v>12100103000584</v>
          </cell>
          <cell r="B28050" t="str">
            <v xml:space="preserve">НС-1337119 </v>
          </cell>
        </row>
        <row r="28051">
          <cell r="A28051" t="str">
            <v>12123000000802</v>
          </cell>
          <cell r="B28051" t="str">
            <v xml:space="preserve">НС-1337120 </v>
          </cell>
        </row>
        <row r="28052">
          <cell r="A28052" t="str">
            <v>11002012000690</v>
          </cell>
          <cell r="B28052" t="str">
            <v xml:space="preserve">НС-1337121 </v>
          </cell>
        </row>
        <row r="28053">
          <cell r="A28053" t="str">
            <v>11201007000136</v>
          </cell>
          <cell r="B28053" t="str">
            <v xml:space="preserve">НС-1337122 </v>
          </cell>
        </row>
        <row r="28054">
          <cell r="A28054" t="str">
            <v>17223000006477</v>
          </cell>
          <cell r="B28054" t="str">
            <v xml:space="preserve">НС-1337123 </v>
          </cell>
        </row>
        <row r="28055">
          <cell r="A28055" t="str">
            <v>17223000000003</v>
          </cell>
          <cell r="B28055" t="str">
            <v xml:space="preserve">НС-1337124 </v>
          </cell>
        </row>
        <row r="28056">
          <cell r="A28056" t="str">
            <v>12123000000805</v>
          </cell>
          <cell r="B28056" t="str">
            <v xml:space="preserve">НС-1337125 </v>
          </cell>
        </row>
        <row r="28057">
          <cell r="A28057" t="str">
            <v>12100103000586</v>
          </cell>
          <cell r="B28057" t="str">
            <v xml:space="preserve">НС-1337126 </v>
          </cell>
        </row>
        <row r="28058">
          <cell r="A28058" t="str">
            <v>12123000000806</v>
          </cell>
          <cell r="B28058" t="str">
            <v xml:space="preserve">НС-1337127 </v>
          </cell>
        </row>
        <row r="28059">
          <cell r="A28059" t="str">
            <v>11002012020625</v>
          </cell>
          <cell r="B28059" t="str">
            <v xml:space="preserve">НС-1337128 </v>
          </cell>
        </row>
        <row r="28060">
          <cell r="A28060" t="str">
            <v>17223000006476</v>
          </cell>
          <cell r="B28060" t="str">
            <v xml:space="preserve">НС-1337129 </v>
          </cell>
        </row>
        <row r="28061">
          <cell r="A28061" t="str">
            <v>17223000003939</v>
          </cell>
          <cell r="B28061" t="str">
            <v xml:space="preserve">НС-1337130 </v>
          </cell>
        </row>
        <row r="28062">
          <cell r="A28062" t="str">
            <v>12123000000941</v>
          </cell>
          <cell r="B28062" t="str">
            <v xml:space="preserve">НС-1337131 </v>
          </cell>
        </row>
        <row r="28063">
          <cell r="A28063" t="str">
            <v>12100103000664</v>
          </cell>
          <cell r="B28063" t="str">
            <v xml:space="preserve">НС-1337132 </v>
          </cell>
        </row>
        <row r="28064">
          <cell r="A28064" t="str">
            <v>12123000000940</v>
          </cell>
          <cell r="B28064" t="str">
            <v xml:space="preserve">НС-1337133 </v>
          </cell>
        </row>
        <row r="28065">
          <cell r="A28065" t="str">
            <v>11002012029483</v>
          </cell>
          <cell r="B28065" t="str">
            <v xml:space="preserve">НС-1337134 </v>
          </cell>
        </row>
        <row r="28066">
          <cell r="A28066" t="str">
            <v>17223000005616</v>
          </cell>
          <cell r="B28066" t="str">
            <v xml:space="preserve">НС-1337135 </v>
          </cell>
        </row>
        <row r="28067">
          <cell r="A28067" t="str">
            <v>17122700A00004</v>
          </cell>
          <cell r="B28067" t="str">
            <v xml:space="preserve">НС-1337136 </v>
          </cell>
        </row>
        <row r="28068">
          <cell r="A28068" t="str">
            <v>11002010000546</v>
          </cell>
          <cell r="B28068" t="str">
            <v xml:space="preserve">НС-1337137 </v>
          </cell>
        </row>
        <row r="28069">
          <cell r="A28069" t="str">
            <v>11002010000057</v>
          </cell>
          <cell r="B28069" t="str">
            <v xml:space="preserve">НС-1337138 </v>
          </cell>
        </row>
        <row r="28070">
          <cell r="A28070" t="str">
            <v>12122700000049</v>
          </cell>
          <cell r="B28070" t="str">
            <v xml:space="preserve">НС-1337139 </v>
          </cell>
        </row>
        <row r="28071">
          <cell r="A28071" t="str">
            <v>12100103000165</v>
          </cell>
          <cell r="B28071" t="str">
            <v xml:space="preserve">НС-1337140 </v>
          </cell>
        </row>
        <row r="28072">
          <cell r="A28072" t="str">
            <v>11002012004368</v>
          </cell>
          <cell r="B28072" t="str">
            <v xml:space="preserve">НС-1337141 </v>
          </cell>
        </row>
        <row r="28073">
          <cell r="A28073" t="str">
            <v>12122700000113</v>
          </cell>
          <cell r="B28073" t="str">
            <v xml:space="preserve">НС-1337142 </v>
          </cell>
        </row>
        <row r="28074">
          <cell r="A28074" t="str">
            <v>17222700000038</v>
          </cell>
          <cell r="B28074" t="str">
            <v xml:space="preserve">НС-1337143 </v>
          </cell>
        </row>
        <row r="28075">
          <cell r="A28075" t="str">
            <v>17222700000090</v>
          </cell>
          <cell r="B28075" t="str">
            <v xml:space="preserve">НС-1337144 </v>
          </cell>
        </row>
        <row r="28076">
          <cell r="A28076" t="str">
            <v>11002012001969</v>
          </cell>
          <cell r="B28076" t="str">
            <v xml:space="preserve">НС-1337145 </v>
          </cell>
        </row>
        <row r="28077">
          <cell r="A28077" t="str">
            <v>17222700000052</v>
          </cell>
          <cell r="B28077" t="str">
            <v xml:space="preserve">НС-1337146 </v>
          </cell>
        </row>
        <row r="28078">
          <cell r="A28078" t="str">
            <v>11002012009821</v>
          </cell>
          <cell r="B28078" t="str">
            <v xml:space="preserve">НС-1337147 </v>
          </cell>
        </row>
        <row r="28079">
          <cell r="A28079" t="str">
            <v>17222700001596</v>
          </cell>
          <cell r="B28079" t="str">
            <v xml:space="preserve">НС-1337148 </v>
          </cell>
        </row>
        <row r="28080">
          <cell r="A28080" t="str">
            <v>11002012003422</v>
          </cell>
          <cell r="B28080" t="str">
            <v xml:space="preserve">НС-1337149 </v>
          </cell>
        </row>
        <row r="28081">
          <cell r="A28081" t="str">
            <v>17222700000005</v>
          </cell>
          <cell r="B28081" t="str">
            <v xml:space="preserve">НС-1337150 </v>
          </cell>
        </row>
        <row r="28082">
          <cell r="A28082" t="str">
            <v>17222000A56930</v>
          </cell>
          <cell r="B28082" t="str">
            <v xml:space="preserve">НС-1337151 </v>
          </cell>
        </row>
        <row r="28083">
          <cell r="A28083" t="str">
            <v>12100105000281</v>
          </cell>
          <cell r="B28083" t="str">
            <v xml:space="preserve">НС-1337152 </v>
          </cell>
        </row>
        <row r="28084">
          <cell r="A28084" t="str">
            <v>11002012014722</v>
          </cell>
          <cell r="B28084" t="str">
            <v xml:space="preserve">НС-1337153 </v>
          </cell>
        </row>
        <row r="28085">
          <cell r="A28085" t="str">
            <v>17222000026730</v>
          </cell>
          <cell r="B28085" t="str">
            <v xml:space="preserve">НС-1337154 </v>
          </cell>
        </row>
        <row r="28086">
          <cell r="A28086" t="str">
            <v>12100105000013</v>
          </cell>
          <cell r="B28086" t="str">
            <v xml:space="preserve">НС-1337155 </v>
          </cell>
        </row>
        <row r="28087">
          <cell r="A28087" t="str">
            <v>11002012000325</v>
          </cell>
          <cell r="B28087" t="str">
            <v xml:space="preserve">НС-1337156 </v>
          </cell>
        </row>
        <row r="28088">
          <cell r="A28088" t="str">
            <v>17222000035374</v>
          </cell>
          <cell r="B28088" t="str">
            <v xml:space="preserve">НС-1337157 </v>
          </cell>
        </row>
        <row r="28089">
          <cell r="A28089" t="str">
            <v>11002012031557</v>
          </cell>
          <cell r="B28089" t="str">
            <v xml:space="preserve">НС-1337158 </v>
          </cell>
        </row>
        <row r="28090">
          <cell r="A28090" t="str">
            <v>20390823TCEEBY270DP2</v>
          </cell>
          <cell r="B28090" t="str">
            <v xml:space="preserve">НС-1337168 </v>
          </cell>
        </row>
        <row r="28091">
          <cell r="A28091" t="str">
            <v>E22 Y56 426</v>
          </cell>
          <cell r="B28091" t="str">
            <v xml:space="preserve">НС-1337169 </v>
          </cell>
        </row>
        <row r="28092">
          <cell r="A28092" t="str">
            <v>20390823CBBH1180.BDHQRAS</v>
          </cell>
          <cell r="B28092" t="str">
            <v xml:space="preserve">НС-1337171 </v>
          </cell>
        </row>
        <row r="28093">
          <cell r="A28093" t="str">
            <v>КВИН-С-6,3-А-4-У1</v>
          </cell>
          <cell r="B28093" t="str">
            <v xml:space="preserve">НС-1337173 </v>
          </cell>
        </row>
        <row r="28094">
          <cell r="A28094" t="str">
            <v>КВИН-С-10,0-А-6-У1</v>
          </cell>
          <cell r="B28094" t="str">
            <v xml:space="preserve">НС-1337175 </v>
          </cell>
        </row>
        <row r="28095">
          <cell r="A28095" t="str">
            <v>КВИН-С-10,0-Б-8-У1</v>
          </cell>
          <cell r="B28095" t="str">
            <v xml:space="preserve">НС-1337176 </v>
          </cell>
        </row>
        <row r="28096">
          <cell r="A28096" t="str">
            <v>Зимний комплект ПХ</v>
          </cell>
          <cell r="B28096" t="str">
            <v xml:space="preserve">НС-1337184 </v>
          </cell>
        </row>
        <row r="28097">
          <cell r="A28097" t="str">
            <v>BPZ:ALG152</v>
          </cell>
          <cell r="B28097" t="str">
            <v xml:space="preserve">НС-1337199 </v>
          </cell>
        </row>
        <row r="28098">
          <cell r="A28098" t="str">
            <v>20390823TCAEBY 4315</v>
          </cell>
          <cell r="B28098" t="str">
            <v xml:space="preserve">НС-1337273 </v>
          </cell>
        </row>
        <row r="28099">
          <cell r="A28099" t="str">
            <v>RAC-SM55HP.D03/U (ЗИМНИЙ КОМПЛЕКТ)</v>
          </cell>
          <cell r="B28099" t="str">
            <v xml:space="preserve">НС-1337279 </v>
          </cell>
        </row>
        <row r="28100">
          <cell r="A28100" t="str">
            <v>ZSSK 1290x800</v>
          </cell>
          <cell r="B28100" t="str">
            <v xml:space="preserve">НС-1337298 </v>
          </cell>
        </row>
        <row r="28101">
          <cell r="A28101" t="str">
            <v>ZFC 1290x800</v>
          </cell>
          <cell r="B28101" t="str">
            <v xml:space="preserve">НС-1337299 </v>
          </cell>
        </row>
        <row r="28102">
          <cell r="A28102" t="str">
            <v>_838060195X_</v>
          </cell>
          <cell r="B28102" t="str">
            <v xml:space="preserve">НС-1337353 </v>
          </cell>
        </row>
        <row r="28103">
          <cell r="A28103" t="str">
            <v>827100297X</v>
          </cell>
          <cell r="B28103" t="str">
            <v xml:space="preserve">НС-1337354 </v>
          </cell>
        </row>
        <row r="28104">
          <cell r="A28104" t="str">
            <v>AVS-05HJFTDD</v>
          </cell>
          <cell r="B28104" t="str">
            <v xml:space="preserve">НС-1337364 </v>
          </cell>
        </row>
        <row r="28105">
          <cell r="A28105" t="str">
            <v>AVS-07HJFTDD</v>
          </cell>
          <cell r="B28105" t="str">
            <v xml:space="preserve">НС-1337365 </v>
          </cell>
        </row>
        <row r="28106">
          <cell r="A28106" t="str">
            <v>AVS-09HJFTDD</v>
          </cell>
          <cell r="B28106" t="str">
            <v xml:space="preserve">НС-1337367 </v>
          </cell>
        </row>
        <row r="28107">
          <cell r="A28107" t="str">
            <v>AVS-12HJFTDD</v>
          </cell>
          <cell r="B28107" t="str">
            <v xml:space="preserve">НС-1337369 </v>
          </cell>
        </row>
        <row r="28108">
          <cell r="A28108" t="str">
            <v>AVS-15HJFTDD</v>
          </cell>
          <cell r="B28108" t="str">
            <v xml:space="preserve">НС-1337370 </v>
          </cell>
        </row>
        <row r="28109">
          <cell r="A28109" t="str">
            <v>AVS-18HJFTDD</v>
          </cell>
          <cell r="B28109" t="str">
            <v xml:space="preserve">НС-1337371 </v>
          </cell>
        </row>
        <row r="28110">
          <cell r="A28110" t="str">
            <v>AVS-24HJFTDD</v>
          </cell>
          <cell r="B28110" t="str">
            <v xml:space="preserve">НС-1337372 </v>
          </cell>
        </row>
        <row r="28111">
          <cell r="A28111" t="str">
            <v>AVS-28HJFTDD</v>
          </cell>
          <cell r="B28111" t="str">
            <v xml:space="preserve">НС-1337373 </v>
          </cell>
        </row>
        <row r="28112">
          <cell r="A28112" t="str">
            <v>ZCS-W-YF9</v>
          </cell>
          <cell r="B28112" t="str">
            <v xml:space="preserve">НС-1337375 </v>
          </cell>
        </row>
        <row r="28113">
          <cell r="A28113" t="str">
            <v>ZXB987517_</v>
          </cell>
          <cell r="B28113" t="str">
            <v xml:space="preserve">НС-1337379 </v>
          </cell>
        </row>
        <row r="28114">
          <cell r="A28114" t="str">
            <v>ZXB980866_</v>
          </cell>
          <cell r="B28114" t="str">
            <v xml:space="preserve">НС-1337381 </v>
          </cell>
        </row>
        <row r="28115">
          <cell r="A28115" t="str">
            <v>250342001</v>
          </cell>
          <cell r="B28115" t="str">
            <v xml:space="preserve">НС-1337426 </v>
          </cell>
        </row>
        <row r="28116">
          <cell r="A28116" t="str">
            <v>ZCS-E127-YF4-RC</v>
          </cell>
          <cell r="B28116" t="str">
            <v xml:space="preserve">НС-1337437 </v>
          </cell>
        </row>
        <row r="28117">
          <cell r="A28117" t="str">
            <v>NN1903-2025-RN01</v>
          </cell>
          <cell r="B28117" t="str">
            <v xml:space="preserve">НС-1337471 </v>
          </cell>
        </row>
        <row r="28118">
          <cell r="A28118" t="str">
            <v>NN1903-2025-QT01</v>
          </cell>
          <cell r="B28118" t="str">
            <v xml:space="preserve">НС-1337472 </v>
          </cell>
        </row>
        <row r="28119">
          <cell r="A28119" t="str">
            <v>LND-CAP-3735</v>
          </cell>
          <cell r="B28119" t="str">
            <v xml:space="preserve">НС-1337491 </v>
          </cell>
        </row>
        <row r="28120">
          <cell r="A28120" t="str">
            <v>S55230-V107</v>
          </cell>
          <cell r="B28120" t="str">
            <v xml:space="preserve">НС-1337527 </v>
          </cell>
        </row>
        <row r="28121">
          <cell r="A28121" t="str">
            <v>S55230-V104</v>
          </cell>
          <cell r="B28121" t="str">
            <v xml:space="preserve">НС-1337530 </v>
          </cell>
        </row>
        <row r="28122">
          <cell r="A28122" t="str">
            <v>BPZ:ALG152</v>
          </cell>
          <cell r="B28122" t="str">
            <v xml:space="preserve">НС-1337531 </v>
          </cell>
        </row>
        <row r="28123">
          <cell r="A28123" t="str">
            <v>S55230-V102</v>
          </cell>
          <cell r="B28123" t="str">
            <v xml:space="preserve">НС-1337532 </v>
          </cell>
        </row>
        <row r="28124">
          <cell r="A28124" t="str">
            <v>S55230-V116</v>
          </cell>
          <cell r="B28124" t="str">
            <v xml:space="preserve">НС-1337534 </v>
          </cell>
        </row>
        <row r="28125">
          <cell r="A28125" t="str">
            <v>S55230-V110</v>
          </cell>
          <cell r="B28125" t="str">
            <v xml:space="preserve">НС-1337537 </v>
          </cell>
        </row>
        <row r="28126">
          <cell r="A28126" t="str">
            <v>S55499-D275_</v>
          </cell>
          <cell r="B28126" t="str">
            <v xml:space="preserve">НС-1337539 </v>
          </cell>
        </row>
        <row r="28127">
          <cell r="A28127" t="str">
            <v>RD-CR10-E</v>
          </cell>
          <cell r="B28127" t="str">
            <v xml:space="preserve">НС-1337566 </v>
          </cell>
        </row>
        <row r="28128">
          <cell r="A28128" t="str">
            <v>RD-CR16-E</v>
          </cell>
          <cell r="B28128" t="str">
            <v xml:space="preserve">НС-1337567 </v>
          </cell>
        </row>
        <row r="28129">
          <cell r="A28129" t="str">
            <v>RD-CR20-E</v>
          </cell>
          <cell r="B28129" t="str">
            <v xml:space="preserve">НС-1337568 </v>
          </cell>
        </row>
        <row r="28130">
          <cell r="A28130" t="str">
            <v>RD-CR30-E</v>
          </cell>
          <cell r="B28130" t="str">
            <v xml:space="preserve">НС-1337569 </v>
          </cell>
        </row>
        <row r="28131">
          <cell r="A28131" t="str">
            <v>RD-CR40-E</v>
          </cell>
          <cell r="B28131" t="str">
            <v xml:space="preserve">НС-1337570 </v>
          </cell>
        </row>
        <row r="28132">
          <cell r="A28132" t="str">
            <v>1696073</v>
          </cell>
          <cell r="B28132" t="str">
            <v xml:space="preserve">НС-1337615 </v>
          </cell>
        </row>
        <row r="28133">
          <cell r="A28133" t="str">
            <v>4720171</v>
          </cell>
          <cell r="B28133" t="str">
            <v xml:space="preserve">НС-1337616 </v>
          </cell>
        </row>
        <row r="28134">
          <cell r="A28134" t="str">
            <v>4720168</v>
          </cell>
          <cell r="B28134" t="str">
            <v xml:space="preserve">НС-1337617 </v>
          </cell>
        </row>
        <row r="28135">
          <cell r="A28135" t="str">
            <v>1695973</v>
          </cell>
          <cell r="B28135" t="str">
            <v xml:space="preserve">НС-1337618 </v>
          </cell>
        </row>
        <row r="28136">
          <cell r="A28136" t="str">
            <v>4704155</v>
          </cell>
          <cell r="B28136" t="str">
            <v xml:space="preserve">НС-1337670 </v>
          </cell>
        </row>
        <row r="28137">
          <cell r="A28137" t="str">
            <v>4731836</v>
          </cell>
          <cell r="B28137" t="str">
            <v xml:space="preserve">НС-1337671 </v>
          </cell>
        </row>
        <row r="28138">
          <cell r="A28138" t="str">
            <v>4731833</v>
          </cell>
          <cell r="B28138" t="str">
            <v xml:space="preserve">НС-1337672 </v>
          </cell>
        </row>
        <row r="28139">
          <cell r="A28139" t="str">
            <v>4731834</v>
          </cell>
          <cell r="B28139" t="str">
            <v xml:space="preserve">НС-1337673 </v>
          </cell>
        </row>
        <row r="28140">
          <cell r="A28140" t="str">
            <v>1654916</v>
          </cell>
          <cell r="B28140" t="str">
            <v xml:space="preserve">НС-1337674 </v>
          </cell>
        </row>
        <row r="28141">
          <cell r="A28141" t="str">
            <v>210801DV32</v>
          </cell>
          <cell r="B28141" t="str">
            <v xml:space="preserve">НС-1337688 </v>
          </cell>
        </row>
        <row r="28142">
          <cell r="A28142" t="str">
            <v>210801</v>
          </cell>
          <cell r="B28142" t="str">
            <v xml:space="preserve">НС-1337695 </v>
          </cell>
        </row>
        <row r="28143">
          <cell r="A28143" t="str">
            <v>NN1057-2025-PZ07</v>
          </cell>
          <cell r="B28143" t="str">
            <v xml:space="preserve">НС-1337709 </v>
          </cell>
        </row>
        <row r="28144">
          <cell r="A28144" t="str">
            <v>201010066020_U</v>
          </cell>
          <cell r="B28144" t="str">
            <v xml:space="preserve">НС-1337719 </v>
          </cell>
        </row>
        <row r="28145">
          <cell r="A28145" t="str">
            <v>DAR060sample</v>
          </cell>
          <cell r="B28145" t="str">
            <v xml:space="preserve">НС-1337732 </v>
          </cell>
        </row>
        <row r="28146">
          <cell r="A28146" t="str">
            <v>12122000A81518</v>
          </cell>
          <cell r="B28146" t="str">
            <v xml:space="preserve">НС-1337791 </v>
          </cell>
        </row>
        <row r="28147">
          <cell r="A28147" t="str">
            <v>120-НЗ-1400х600-SVE(220)-Кк</v>
          </cell>
          <cell r="B28147" t="str">
            <v xml:space="preserve">НС-1337794 </v>
          </cell>
        </row>
        <row r="28148">
          <cell r="A28148" t="str">
            <v>17222000A56708</v>
          </cell>
          <cell r="B28148" t="str">
            <v xml:space="preserve">НС-1337795 </v>
          </cell>
        </row>
        <row r="28149">
          <cell r="A28149" t="str">
            <v>120-НЗ-400х200-SVE(220)-Кк</v>
          </cell>
          <cell r="B28149" t="str">
            <v xml:space="preserve">НС-1337796 </v>
          </cell>
        </row>
        <row r="28150">
          <cell r="A28150" t="str">
            <v>17122000A35519</v>
          </cell>
          <cell r="B28150" t="str">
            <v xml:space="preserve">НС-1337797 </v>
          </cell>
        </row>
        <row r="28151">
          <cell r="A28151" t="str">
            <v>120-НЗ-1000х500-SVE(220)-Кк</v>
          </cell>
          <cell r="B28151" t="str">
            <v xml:space="preserve">НС-1337799 </v>
          </cell>
        </row>
        <row r="28152">
          <cell r="A28152" t="str">
            <v>17400609A00004</v>
          </cell>
          <cell r="B28152" t="str">
            <v xml:space="preserve">НС-1337801 </v>
          </cell>
        </row>
        <row r="28153">
          <cell r="A28153" t="str">
            <v>ZSSK 1200х600</v>
          </cell>
          <cell r="B28153" t="str">
            <v xml:space="preserve">НС-1337803 </v>
          </cell>
        </row>
        <row r="28154">
          <cell r="A28154" t="str">
            <v>12123000001180</v>
          </cell>
          <cell r="B28154" t="str">
            <v xml:space="preserve">НС-1337805 </v>
          </cell>
        </row>
        <row r="28155">
          <cell r="A28155" t="str">
            <v>ZWS-R 600х350-3R</v>
          </cell>
          <cell r="B28155" t="str">
            <v xml:space="preserve">НС-1337807 </v>
          </cell>
        </row>
        <row r="28156">
          <cell r="A28156" t="str">
            <v>12123000001161</v>
          </cell>
          <cell r="B28156" t="str">
            <v xml:space="preserve">НС-1337809 </v>
          </cell>
        </row>
        <row r="28157">
          <cell r="A28157" t="str">
            <v>17223000005376</v>
          </cell>
          <cell r="B28157" t="str">
            <v xml:space="preserve">НС-1337810 </v>
          </cell>
        </row>
        <row r="28158">
          <cell r="A28158" t="str">
            <v>17223000005996</v>
          </cell>
          <cell r="B28158" t="str">
            <v xml:space="preserve">НС-1337811 </v>
          </cell>
        </row>
        <row r="28159">
          <cell r="A28159" t="str">
            <v>11002015000069</v>
          </cell>
          <cell r="B28159" t="str">
            <v xml:space="preserve">НС-1337813 </v>
          </cell>
        </row>
        <row r="28160">
          <cell r="A28160" t="str">
            <v>12100103000089</v>
          </cell>
          <cell r="B28160" t="str">
            <v xml:space="preserve">НС-1337814 </v>
          </cell>
        </row>
        <row r="28161">
          <cell r="A28161" t="str">
            <v>17222500002680</v>
          </cell>
          <cell r="B28161" t="str">
            <v xml:space="preserve">НС-1337817 </v>
          </cell>
        </row>
        <row r="28162">
          <cell r="A28162" t="str">
            <v>17222500002700</v>
          </cell>
          <cell r="B28162" t="str">
            <v xml:space="preserve">НС-1337818 </v>
          </cell>
        </row>
        <row r="28163">
          <cell r="A28163" t="str">
            <v>17400511000015</v>
          </cell>
          <cell r="B28163" t="str">
            <v xml:space="preserve">НС-1337821 </v>
          </cell>
        </row>
        <row r="28164">
          <cell r="A28164" t="str">
            <v>15500216000361</v>
          </cell>
          <cell r="B28164" t="str">
            <v xml:space="preserve">НС-1337824 </v>
          </cell>
        </row>
        <row r="28165">
          <cell r="A28165" t="str">
            <v>17222300002148</v>
          </cell>
          <cell r="B28165" t="str">
            <v xml:space="preserve">НС-1337828 </v>
          </cell>
        </row>
        <row r="28166">
          <cell r="A28166" t="str">
            <v>17122000044636</v>
          </cell>
          <cell r="B28166" t="str">
            <v xml:space="preserve">НС-1337830 </v>
          </cell>
        </row>
        <row r="28167">
          <cell r="A28167" t="str">
            <v>11201011000168</v>
          </cell>
          <cell r="B28167" t="str">
            <v xml:space="preserve">НС-1337832 </v>
          </cell>
        </row>
        <row r="28168">
          <cell r="A28168" t="str">
            <v>11201007000259</v>
          </cell>
          <cell r="B28168" t="str">
            <v xml:space="preserve">НС-1337837 </v>
          </cell>
        </row>
        <row r="28169">
          <cell r="A28169" t="str">
            <v>18-2162-36 ADV-A 1380-4042 П01</v>
          </cell>
          <cell r="B28169" t="str">
            <v xml:space="preserve">НС-1337862 </v>
          </cell>
        </row>
        <row r="28170">
          <cell r="A28170" t="str">
            <v>18-2162-36 ADV-A 3600-4042 П02</v>
          </cell>
          <cell r="B28170" t="str">
            <v xml:space="preserve">НС-1337863 </v>
          </cell>
        </row>
        <row r="28171">
          <cell r="A28171" t="str">
            <v>ZXB995327</v>
          </cell>
          <cell r="B28171" t="str">
            <v xml:space="preserve">НС-1337870 </v>
          </cell>
        </row>
        <row r="28172">
          <cell r="A28172" t="str">
            <v>ZXB995328</v>
          </cell>
          <cell r="B28172" t="str">
            <v xml:space="preserve">НС-1337871 </v>
          </cell>
        </row>
        <row r="28173">
          <cell r="A28173" t="str">
            <v>ZXB995329</v>
          </cell>
          <cell r="B28173" t="str">
            <v xml:space="preserve">НС-1337872 </v>
          </cell>
        </row>
        <row r="28174">
          <cell r="A28174" t="str">
            <v>ZXB995330</v>
          </cell>
          <cell r="B28174" t="str">
            <v xml:space="preserve">НС-1337873 </v>
          </cell>
        </row>
        <row r="28175">
          <cell r="A28175" t="str">
            <v>ZXB995331</v>
          </cell>
          <cell r="B28175" t="str">
            <v xml:space="preserve">НС-1337874 </v>
          </cell>
        </row>
        <row r="28176">
          <cell r="A28176" t="str">
            <v>ZXB995332</v>
          </cell>
          <cell r="B28176" t="str">
            <v xml:space="preserve">НС-1337875 </v>
          </cell>
        </row>
        <row r="28177">
          <cell r="A28177" t="str">
            <v>ZXB995333</v>
          </cell>
          <cell r="B28177" t="str">
            <v xml:space="preserve">НС-1337876 </v>
          </cell>
        </row>
        <row r="28178">
          <cell r="A28178" t="str">
            <v>ZXB995334</v>
          </cell>
          <cell r="B28178" t="str">
            <v xml:space="preserve">НС-1337877 </v>
          </cell>
        </row>
        <row r="28179">
          <cell r="A28179" t="str">
            <v>ZXB995335</v>
          </cell>
          <cell r="B28179" t="str">
            <v xml:space="preserve">НС-1337878 </v>
          </cell>
        </row>
        <row r="28180">
          <cell r="A28180" t="str">
            <v>ZXB974295</v>
          </cell>
          <cell r="B28180" t="str">
            <v xml:space="preserve">НС-1337954 </v>
          </cell>
        </row>
        <row r="28181">
          <cell r="A28181" t="str">
            <v>ZXB974299</v>
          </cell>
          <cell r="B28181" t="str">
            <v xml:space="preserve">НС-1337957 </v>
          </cell>
        </row>
        <row r="28182">
          <cell r="A28182" t="str">
            <v>1654911</v>
          </cell>
          <cell r="B28182" t="str">
            <v xml:space="preserve">НС-1337972 </v>
          </cell>
        </row>
        <row r="28183">
          <cell r="A28183" t="str">
            <v>1644253</v>
          </cell>
          <cell r="B28183" t="str">
            <v xml:space="preserve">НС-1337975 </v>
          </cell>
        </row>
        <row r="28184">
          <cell r="A28184" t="str">
            <v>1654903</v>
          </cell>
          <cell r="B28184" t="str">
            <v xml:space="preserve">НС-1337976 </v>
          </cell>
        </row>
        <row r="28185">
          <cell r="A28185" t="str">
            <v>1644254</v>
          </cell>
          <cell r="B28185" t="str">
            <v xml:space="preserve">НС-1337978 </v>
          </cell>
        </row>
        <row r="28186">
          <cell r="A28186" t="str">
            <v>1654909</v>
          </cell>
          <cell r="B28186" t="str">
            <v xml:space="preserve">НС-1338026 </v>
          </cell>
        </row>
        <row r="28187">
          <cell r="A28187" t="str">
            <v>11201101000017</v>
          </cell>
          <cell r="B28187" t="str">
            <v xml:space="preserve">НС-1338039 </v>
          </cell>
        </row>
        <row r="28188">
          <cell r="A28188" t="str">
            <v>11201007000157</v>
          </cell>
          <cell r="B28188" t="str">
            <v xml:space="preserve">НС-1338040 </v>
          </cell>
        </row>
        <row r="28189">
          <cell r="A28189" t="str">
            <v>17400516000848</v>
          </cell>
          <cell r="B28189" t="str">
            <v xml:space="preserve">НС-1338041 </v>
          </cell>
        </row>
        <row r="28190">
          <cell r="A28190" t="str">
            <v>VL-250CZPVU-R</v>
          </cell>
          <cell r="B28190" t="str">
            <v xml:space="preserve">НС-1338044 </v>
          </cell>
        </row>
        <row r="28191">
          <cell r="A28191" t="str">
            <v>VL-250CZPVU-L</v>
          </cell>
          <cell r="B28191" t="str">
            <v xml:space="preserve">НС-1338046 </v>
          </cell>
        </row>
        <row r="28192">
          <cell r="A28192" t="str">
            <v>VL-350CZPVU-R</v>
          </cell>
          <cell r="B28192" t="str">
            <v xml:space="preserve">НС-1338048 </v>
          </cell>
        </row>
        <row r="28193">
          <cell r="A28193" t="str">
            <v>VL-350CZPVU-L</v>
          </cell>
          <cell r="B28193" t="str">
            <v xml:space="preserve">НС-1338050 </v>
          </cell>
        </row>
        <row r="28194">
          <cell r="A28194" t="str">
            <v>15500213000046</v>
          </cell>
          <cell r="B28194" t="str">
            <v xml:space="preserve">НС-1338107 </v>
          </cell>
        </row>
        <row r="28195">
          <cell r="A28195" t="str">
            <v>17222000031064</v>
          </cell>
          <cell r="B28195" t="str">
            <v xml:space="preserve">НС-1338108 </v>
          </cell>
        </row>
        <row r="28196">
          <cell r="A28196" t="str">
            <v>17122000044632</v>
          </cell>
          <cell r="B28196" t="str">
            <v xml:space="preserve">НС-1338109 </v>
          </cell>
        </row>
        <row r="28197">
          <cell r="A28197" t="str">
            <v>17122300002918</v>
          </cell>
          <cell r="B28197" t="str">
            <v xml:space="preserve">НС-1338110 </v>
          </cell>
        </row>
        <row r="28198">
          <cell r="A28198" t="str">
            <v>17122000044657</v>
          </cell>
          <cell r="B28198" t="str">
            <v xml:space="preserve">НС-1338111 </v>
          </cell>
        </row>
        <row r="28199">
          <cell r="A28199" t="str">
            <v>11203803000856</v>
          </cell>
          <cell r="B28199" t="str">
            <v xml:space="preserve">НС-1338112 </v>
          </cell>
        </row>
        <row r="28200">
          <cell r="A28200" t="str">
            <v>17400306000058</v>
          </cell>
          <cell r="B28200" t="str">
            <v xml:space="preserve">НС-1338114 </v>
          </cell>
        </row>
        <row r="28201">
          <cell r="A28201" t="str">
            <v>12100105000084</v>
          </cell>
          <cell r="B28201" t="str">
            <v xml:space="preserve">НС-1338117 </v>
          </cell>
        </row>
        <row r="28202">
          <cell r="A28202" t="str">
            <v>11002015000247</v>
          </cell>
          <cell r="B28202" t="str">
            <v xml:space="preserve">НС-1338119 </v>
          </cell>
        </row>
        <row r="28203">
          <cell r="A28203" t="str">
            <v>17122300002921</v>
          </cell>
          <cell r="B28203" t="str">
            <v xml:space="preserve">НС-1338124 </v>
          </cell>
        </row>
        <row r="28204">
          <cell r="A28204" t="str">
            <v>17122000044658</v>
          </cell>
          <cell r="B28204" t="str">
            <v xml:space="preserve">НС-1338129 </v>
          </cell>
        </row>
        <row r="28205">
          <cell r="A28205" t="str">
            <v>17400516000020</v>
          </cell>
          <cell r="B28205" t="str">
            <v xml:space="preserve">НС-1338130 </v>
          </cell>
        </row>
        <row r="28206">
          <cell r="A28206" t="str">
            <v>11201007003124</v>
          </cell>
          <cell r="B28206" t="str">
            <v xml:space="preserve">НС-1338132 </v>
          </cell>
        </row>
        <row r="28207">
          <cell r="A28207" t="str">
            <v>17400516000008</v>
          </cell>
          <cell r="B28207" t="str">
            <v xml:space="preserve">НС-1338133 </v>
          </cell>
        </row>
        <row r="28208">
          <cell r="A28208" t="str">
            <v>11201007000007</v>
          </cell>
          <cell r="B28208" t="str">
            <v xml:space="preserve">НС-1338134 </v>
          </cell>
        </row>
        <row r="28209">
          <cell r="A28209" t="str">
            <v>17122000030408</v>
          </cell>
          <cell r="B28209" t="str">
            <v xml:space="preserve">НС-1338135 </v>
          </cell>
        </row>
        <row r="28210">
          <cell r="A28210" t="str">
            <v>17122000025435</v>
          </cell>
          <cell r="B28210" t="str">
            <v xml:space="preserve">НС-1338136 </v>
          </cell>
        </row>
        <row r="28211">
          <cell r="A28211" t="str">
            <v>17400516000851</v>
          </cell>
          <cell r="B28211" t="str">
            <v xml:space="preserve">НС-1338140 </v>
          </cell>
        </row>
        <row r="28212">
          <cell r="A28212" t="str">
            <v>11201101000017</v>
          </cell>
          <cell r="B28212" t="str">
            <v xml:space="preserve">НС-1338142 </v>
          </cell>
        </row>
        <row r="28213">
          <cell r="A28213" t="str">
            <v>11201007000157</v>
          </cell>
          <cell r="B28213" t="str">
            <v xml:space="preserve">НС-1338143 </v>
          </cell>
        </row>
        <row r="28214">
          <cell r="A28214" t="str">
            <v>17400516000848</v>
          </cell>
          <cell r="B28214" t="str">
            <v xml:space="preserve">НС-1338145 </v>
          </cell>
        </row>
        <row r="28215">
          <cell r="A28215" t="str">
            <v>8167095</v>
          </cell>
          <cell r="B28215" t="str">
            <v xml:space="preserve">НС-1338147 </v>
          </cell>
        </row>
        <row r="28216">
          <cell r="A28216" t="str">
            <v>5305078</v>
          </cell>
          <cell r="B28216" t="str">
            <v xml:space="preserve">НС-1338148 </v>
          </cell>
        </row>
        <row r="28217">
          <cell r="A28217" t="str">
            <v>5305080</v>
          </cell>
          <cell r="B28217" t="str">
            <v xml:space="preserve">НС-1338149 </v>
          </cell>
        </row>
        <row r="28218">
          <cell r="A28218" t="str">
            <v>8160431</v>
          </cell>
          <cell r="B28218" t="str">
            <v xml:space="preserve">НС-1338150 </v>
          </cell>
        </row>
        <row r="28219">
          <cell r="A28219" t="str">
            <v>1619298</v>
          </cell>
          <cell r="B28219" t="str">
            <v xml:space="preserve">НС-1338151 </v>
          </cell>
        </row>
        <row r="28220">
          <cell r="A28220" t="str">
            <v>8160433</v>
          </cell>
          <cell r="B28220" t="str">
            <v xml:space="preserve">НС-1338152 </v>
          </cell>
        </row>
        <row r="28221">
          <cell r="A28221" t="str">
            <v>8160434</v>
          </cell>
          <cell r="B28221" t="str">
            <v xml:space="preserve">НС-1338153 </v>
          </cell>
        </row>
        <row r="28222">
          <cell r="A28222" t="str">
            <v>8160435</v>
          </cell>
          <cell r="B28222" t="str">
            <v xml:space="preserve">НС-1338154 </v>
          </cell>
        </row>
        <row r="28223">
          <cell r="A28223" t="str">
            <v>8160436</v>
          </cell>
          <cell r="B28223" t="str">
            <v xml:space="preserve">НС-1338155 </v>
          </cell>
        </row>
        <row r="28224">
          <cell r="A28224" t="str">
            <v>1620498</v>
          </cell>
          <cell r="B28224" t="str">
            <v xml:space="preserve">НС-1338156 </v>
          </cell>
        </row>
        <row r="28225">
          <cell r="A28225" t="str">
            <v>8160437</v>
          </cell>
          <cell r="B28225" t="str">
            <v xml:space="preserve">НС-1338157 </v>
          </cell>
        </row>
        <row r="28226">
          <cell r="A28226" t="str">
            <v>1620499</v>
          </cell>
          <cell r="B28226" t="str">
            <v xml:space="preserve">НС-1338158 </v>
          </cell>
        </row>
        <row r="28227">
          <cell r="A28227" t="str">
            <v>8160439</v>
          </cell>
          <cell r="B28227" t="str">
            <v xml:space="preserve">НС-1338159 </v>
          </cell>
        </row>
        <row r="28228">
          <cell r="A28228" t="str">
            <v>1621879</v>
          </cell>
          <cell r="B28228" t="str">
            <v xml:space="preserve">НС-1338160 </v>
          </cell>
        </row>
        <row r="28229">
          <cell r="A28229" t="str">
            <v>1309004</v>
          </cell>
          <cell r="B28229" t="str">
            <v xml:space="preserve">НС-1338161 </v>
          </cell>
        </row>
        <row r="28230">
          <cell r="A28230" t="str">
            <v>1664963</v>
          </cell>
          <cell r="B28230" t="str">
            <v xml:space="preserve">НС-1338162 </v>
          </cell>
        </row>
        <row r="28231">
          <cell r="A28231" t="str">
            <v>1306106</v>
          </cell>
          <cell r="B28231" t="str">
            <v xml:space="preserve">НС-1338163 </v>
          </cell>
        </row>
        <row r="28232">
          <cell r="A28232" t="str">
            <v>8167097</v>
          </cell>
          <cell r="B28232" t="str">
            <v xml:space="preserve">НС-1338164 </v>
          </cell>
        </row>
        <row r="28233">
          <cell r="A28233" t="str">
            <v>8167098</v>
          </cell>
          <cell r="B28233" t="str">
            <v xml:space="preserve">НС-1338165 </v>
          </cell>
        </row>
        <row r="28234">
          <cell r="A28234" t="str">
            <v>1216618</v>
          </cell>
          <cell r="B28234" t="str">
            <v xml:space="preserve">НС-1338166 </v>
          </cell>
        </row>
        <row r="28235">
          <cell r="A28235" t="str">
            <v>8184822</v>
          </cell>
          <cell r="B28235" t="str">
            <v xml:space="preserve">НС-1338167 </v>
          </cell>
        </row>
        <row r="28236">
          <cell r="A28236" t="str">
            <v>1214475</v>
          </cell>
          <cell r="B28236" t="str">
            <v xml:space="preserve">НС-1338168 </v>
          </cell>
        </row>
        <row r="28237">
          <cell r="A28237" t="str">
            <v>1278501</v>
          </cell>
          <cell r="B28237" t="str">
            <v xml:space="preserve">НС-1338169 </v>
          </cell>
        </row>
        <row r="28238">
          <cell r="A28238" t="str">
            <v>1216612</v>
          </cell>
          <cell r="B28238" t="str">
            <v xml:space="preserve">НС-1338170 </v>
          </cell>
        </row>
        <row r="28239">
          <cell r="A28239" t="str">
            <v>156412</v>
          </cell>
          <cell r="B28239" t="str">
            <v xml:space="preserve">НС-1338171 </v>
          </cell>
        </row>
        <row r="28240">
          <cell r="A28240" t="str">
            <v>8160441</v>
          </cell>
          <cell r="B28240" t="str">
            <v xml:space="preserve">НС-1338172 </v>
          </cell>
        </row>
        <row r="28241">
          <cell r="A28241" t="str">
            <v>1137071</v>
          </cell>
          <cell r="B28241" t="str">
            <v xml:space="preserve">НС-1338173 </v>
          </cell>
        </row>
        <row r="28242">
          <cell r="A28242" t="str">
            <v>1374999</v>
          </cell>
          <cell r="B28242" t="str">
            <v xml:space="preserve">НС-1338174 </v>
          </cell>
        </row>
        <row r="28243">
          <cell r="A28243" t="str">
            <v>1258242</v>
          </cell>
          <cell r="B28243" t="str">
            <v xml:space="preserve">НС-1338175 </v>
          </cell>
        </row>
        <row r="28244">
          <cell r="A28244" t="str">
            <v>1299625</v>
          </cell>
          <cell r="B28244" t="str">
            <v xml:space="preserve">НС-1338176 </v>
          </cell>
        </row>
        <row r="28245">
          <cell r="A28245" t="str">
            <v>1258243</v>
          </cell>
          <cell r="B28245" t="str">
            <v xml:space="preserve">НС-1338177 </v>
          </cell>
        </row>
        <row r="28246">
          <cell r="A28246" t="str">
            <v>17122000030688</v>
          </cell>
          <cell r="B28246" t="str">
            <v xml:space="preserve">НС-1338179 </v>
          </cell>
        </row>
        <row r="28247">
          <cell r="A28247" t="str">
            <v>17122000025435</v>
          </cell>
          <cell r="B28247" t="str">
            <v xml:space="preserve">НС-1338180 </v>
          </cell>
        </row>
        <row r="28248">
          <cell r="A28248" t="str">
            <v>11201007000142</v>
          </cell>
          <cell r="B28248" t="str">
            <v xml:space="preserve">НС-1338181 </v>
          </cell>
        </row>
        <row r="28249">
          <cell r="A28249" t="str">
            <v>1644264</v>
          </cell>
          <cell r="B28249" t="str">
            <v xml:space="preserve">НС-1338183 </v>
          </cell>
        </row>
        <row r="28250">
          <cell r="A28250" t="str">
            <v>1654907</v>
          </cell>
          <cell r="B28250" t="str">
            <v xml:space="preserve">НС-1338184 </v>
          </cell>
        </row>
        <row r="28251">
          <cell r="A28251" t="str">
            <v>210870i-NEXTDX U022M1SE3P721</v>
          </cell>
          <cell r="B28251" t="str">
            <v xml:space="preserve">НС-1338187 </v>
          </cell>
        </row>
        <row r="28252">
          <cell r="A28252" t="str">
            <v>210870TMATE2 DX-A BM25P691</v>
          </cell>
          <cell r="B28252" t="str">
            <v xml:space="preserve">НС-1338189 </v>
          </cell>
        </row>
        <row r="28253">
          <cell r="A28253" t="str">
            <v>17122000039995</v>
          </cell>
          <cell r="B28253" t="str">
            <v xml:space="preserve">НС-1338195 </v>
          </cell>
        </row>
        <row r="28254">
          <cell r="A28254" t="str">
            <v>В-3204075</v>
          </cell>
          <cell r="B28254" t="str">
            <v xml:space="preserve">НС-1338218 </v>
          </cell>
        </row>
        <row r="28255">
          <cell r="A28255" t="str">
            <v>GRGT023_</v>
          </cell>
          <cell r="B28255" t="str">
            <v xml:space="preserve">НС-1338249 </v>
          </cell>
        </row>
        <row r="28256">
          <cell r="A28256" t="str">
            <v>6629451</v>
          </cell>
          <cell r="B28256" t="str">
            <v xml:space="preserve">НС-1338265 </v>
          </cell>
        </row>
        <row r="28257">
          <cell r="A28257" t="str">
            <v>6607091</v>
          </cell>
          <cell r="B28257" t="str">
            <v xml:space="preserve">НС-1338267 </v>
          </cell>
        </row>
        <row r="28258">
          <cell r="A28258" t="str">
            <v>1242407</v>
          </cell>
          <cell r="B28258" t="str">
            <v xml:space="preserve">НС-1338268 </v>
          </cell>
        </row>
        <row r="28259">
          <cell r="A28259" t="str">
            <v>1258550</v>
          </cell>
          <cell r="B28259" t="str">
            <v xml:space="preserve">НС-1338270 </v>
          </cell>
        </row>
        <row r="28260">
          <cell r="A28260" t="str">
            <v>1304809</v>
          </cell>
          <cell r="B28260" t="str">
            <v xml:space="preserve">НС-1338271 </v>
          </cell>
        </row>
        <row r="28261">
          <cell r="A28261" t="str">
            <v>1370202</v>
          </cell>
          <cell r="B28261" t="str">
            <v xml:space="preserve">НС-1338272 </v>
          </cell>
        </row>
        <row r="28262">
          <cell r="A28262" t="str">
            <v>7913723</v>
          </cell>
          <cell r="B28262" t="str">
            <v xml:space="preserve">НС-1338273 </v>
          </cell>
        </row>
        <row r="28263">
          <cell r="A28263" t="str">
            <v>1245736</v>
          </cell>
          <cell r="B28263" t="str">
            <v xml:space="preserve">НС-1338274 </v>
          </cell>
        </row>
        <row r="28264">
          <cell r="A28264" t="str">
            <v>1245737</v>
          </cell>
          <cell r="B28264" t="str">
            <v xml:space="preserve">НС-1338275 </v>
          </cell>
        </row>
        <row r="28265">
          <cell r="A28265" t="str">
            <v>17222000A46988</v>
          </cell>
          <cell r="B28265" t="str">
            <v xml:space="preserve">НС-1338283 </v>
          </cell>
        </row>
        <row r="28266">
          <cell r="A28266" t="str">
            <v>SPL-12081-50CL</v>
          </cell>
          <cell r="B28266" t="str">
            <v xml:space="preserve">НС-1338302 </v>
          </cell>
        </row>
        <row r="28267">
          <cell r="A28267" t="str">
            <v>1373094</v>
          </cell>
          <cell r="B28267" t="str">
            <v xml:space="preserve">НС-1338307 </v>
          </cell>
        </row>
        <row r="28268">
          <cell r="A28268" t="str">
            <v>1361053</v>
          </cell>
          <cell r="B28268" t="str">
            <v xml:space="preserve">НС-1338308 </v>
          </cell>
        </row>
        <row r="28269">
          <cell r="A28269" t="str">
            <v>1353813</v>
          </cell>
          <cell r="B28269" t="str">
            <v xml:space="preserve">НС-1338309 </v>
          </cell>
        </row>
        <row r="28270">
          <cell r="A28270" t="str">
            <v>1614991</v>
          </cell>
          <cell r="B28270" t="str">
            <v xml:space="preserve">НС-1338312 </v>
          </cell>
        </row>
        <row r="28271">
          <cell r="A28271" t="str">
            <v>GRGT017_</v>
          </cell>
          <cell r="B28271" t="str">
            <v xml:space="preserve">НС-1338324 </v>
          </cell>
        </row>
        <row r="28272">
          <cell r="A28272" t="str">
            <v>E22 466 340</v>
          </cell>
          <cell r="B28272" t="str">
            <v xml:space="preserve">НС-1338333 </v>
          </cell>
        </row>
        <row r="28273">
          <cell r="A28273" t="str">
            <v>E22 895 452</v>
          </cell>
          <cell r="B28273" t="str">
            <v xml:space="preserve">НС-1338334 </v>
          </cell>
        </row>
        <row r="28274">
          <cell r="A28274" t="str">
            <v>FH-10.901.100Э</v>
          </cell>
          <cell r="B28274" t="str">
            <v xml:space="preserve">НС-1338341 </v>
          </cell>
        </row>
        <row r="28275">
          <cell r="A28275" t="str">
            <v>GRGT018_</v>
          </cell>
          <cell r="B28275" t="str">
            <v xml:space="preserve">НС-1338351 </v>
          </cell>
        </row>
        <row r="28276">
          <cell r="A28276" t="str">
            <v>GRGT019_</v>
          </cell>
          <cell r="B28276" t="str">
            <v xml:space="preserve">НС-1338353 </v>
          </cell>
        </row>
        <row r="28277">
          <cell r="A28277" t="str">
            <v>GRGT020_</v>
          </cell>
          <cell r="B28277" t="str">
            <v xml:space="preserve">НС-1338355 </v>
          </cell>
        </row>
        <row r="28278">
          <cell r="A28278" t="str">
            <v>GRGT021_</v>
          </cell>
          <cell r="B28278" t="str">
            <v xml:space="preserve">НС-1338357 </v>
          </cell>
        </row>
        <row r="28279">
          <cell r="A28279" t="str">
            <v>GRGT022_</v>
          </cell>
          <cell r="B28279" t="str">
            <v xml:space="preserve">НС-1338358 </v>
          </cell>
        </row>
        <row r="28280">
          <cell r="A28280" t="str">
            <v>GRGT023_</v>
          </cell>
          <cell r="B28280" t="str">
            <v xml:space="preserve">НС-1338359 </v>
          </cell>
        </row>
        <row r="28281">
          <cell r="A28281" t="str">
            <v>GRGT141_</v>
          </cell>
          <cell r="B28281" t="str">
            <v xml:space="preserve">НС-1338361 </v>
          </cell>
        </row>
        <row r="28282">
          <cell r="A28282" t="str">
            <v>ZCS-E15-VT1-2V1</v>
          </cell>
          <cell r="B28282" t="str">
            <v xml:space="preserve">НС-1338370 </v>
          </cell>
        </row>
        <row r="28283">
          <cell r="A28283" t="str">
            <v>GRGT001_</v>
          </cell>
          <cell r="B28283" t="str">
            <v xml:space="preserve">НС-1338455 </v>
          </cell>
        </row>
        <row r="28284">
          <cell r="A28284" t="str">
            <v>GRGT002_</v>
          </cell>
          <cell r="B28284" t="str">
            <v xml:space="preserve">НС-1338457 </v>
          </cell>
        </row>
        <row r="28285">
          <cell r="A28285" t="str">
            <v>GRGT003_</v>
          </cell>
          <cell r="B28285" t="str">
            <v xml:space="preserve">НС-1338458 </v>
          </cell>
        </row>
        <row r="28286">
          <cell r="A28286" t="str">
            <v>GRGT004_</v>
          </cell>
          <cell r="B28286" t="str">
            <v xml:space="preserve">НС-1338459 </v>
          </cell>
        </row>
        <row r="28287">
          <cell r="A28287" t="str">
            <v>GRGT005_</v>
          </cell>
          <cell r="B28287" t="str">
            <v xml:space="preserve">НС-1338460 </v>
          </cell>
        </row>
        <row r="28288">
          <cell r="A28288" t="str">
            <v>GRGT006_</v>
          </cell>
          <cell r="B28288" t="str">
            <v xml:space="preserve">НС-1338461 </v>
          </cell>
        </row>
        <row r="28289">
          <cell r="A28289" t="str">
            <v>GRGT007_</v>
          </cell>
          <cell r="B28289" t="str">
            <v xml:space="preserve">НС-1338462 </v>
          </cell>
        </row>
        <row r="28290">
          <cell r="A28290" t="str">
            <v>GRGT008_</v>
          </cell>
          <cell r="B28290" t="str">
            <v xml:space="preserve">НС-1338463 </v>
          </cell>
        </row>
        <row r="28291">
          <cell r="A28291" t="str">
            <v>SPL-12081-50CL</v>
          </cell>
          <cell r="B28291" t="str">
            <v xml:space="preserve">НС-1338469 </v>
          </cell>
        </row>
        <row r="28292">
          <cell r="A28292" t="str">
            <v>ZXB991062</v>
          </cell>
          <cell r="B28292" t="str">
            <v xml:space="preserve">НС-1338471 </v>
          </cell>
        </row>
        <row r="28293">
          <cell r="A28293" t="str">
            <v>8196765</v>
          </cell>
          <cell r="B28293" t="str">
            <v xml:space="preserve">НС-1338490 </v>
          </cell>
        </row>
        <row r="28294">
          <cell r="A28294" t="str">
            <v>8196767</v>
          </cell>
          <cell r="B28294" t="str">
            <v xml:space="preserve">НС-1338492 </v>
          </cell>
        </row>
        <row r="28295">
          <cell r="A28295" t="str">
            <v>1614981</v>
          </cell>
          <cell r="B28295" t="str">
            <v xml:space="preserve">НС-1338526 </v>
          </cell>
        </row>
        <row r="28296">
          <cell r="A28296" t="str">
            <v>ZCS-W-YF4_(P3)</v>
          </cell>
          <cell r="B28296" t="str">
            <v xml:space="preserve">НС-1338535 </v>
          </cell>
        </row>
        <row r="28297">
          <cell r="A28297" t="str">
            <v>MMI000514</v>
          </cell>
          <cell r="B28297" t="str">
            <v xml:space="preserve">НС-1338554 </v>
          </cell>
        </row>
        <row r="28298">
          <cell r="A28298" t="str">
            <v>1644251</v>
          </cell>
          <cell r="B28298" t="str">
            <v xml:space="preserve">НС-1338571 </v>
          </cell>
        </row>
        <row r="28299">
          <cell r="A28299" t="str">
            <v>ZCS-E15-DX-V1</v>
          </cell>
          <cell r="B28299" t="str">
            <v xml:space="preserve">НС-1338578 </v>
          </cell>
        </row>
        <row r="28300">
          <cell r="A28300" t="str">
            <v>E22 R19 010</v>
          </cell>
          <cell r="B28300" t="str">
            <v xml:space="preserve">НС-1338586 </v>
          </cell>
        </row>
        <row r="28301">
          <cell r="A28301" t="str">
            <v>ZCS-E15-V1-2V1</v>
          </cell>
          <cell r="B28301" t="str">
            <v xml:space="preserve">НС-1338647 </v>
          </cell>
        </row>
        <row r="28302">
          <cell r="A28302" t="str">
            <v>ZPKP00047</v>
          </cell>
          <cell r="B28302" t="str">
            <v xml:space="preserve">НС-1338685 </v>
          </cell>
        </row>
        <row r="28303">
          <cell r="A28303" t="str">
            <v>ZPKM00032</v>
          </cell>
          <cell r="B28303" t="str">
            <v xml:space="preserve">НС-1338686 </v>
          </cell>
        </row>
        <row r="28304">
          <cell r="A28304" t="str">
            <v>1644248</v>
          </cell>
          <cell r="B28304" t="str">
            <v xml:space="preserve">НС-1338715 </v>
          </cell>
        </row>
        <row r="28305">
          <cell r="A28305" t="str">
            <v>LE-FM07RH</v>
          </cell>
          <cell r="B28305" t="str">
            <v xml:space="preserve">НС-1338735 </v>
          </cell>
        </row>
        <row r="28306">
          <cell r="A28306" t="str">
            <v>LE-FM09RH</v>
          </cell>
          <cell r="B28306" t="str">
            <v xml:space="preserve">НС-1338737 </v>
          </cell>
        </row>
        <row r="28307">
          <cell r="A28307" t="str">
            <v>LE-FM12RH</v>
          </cell>
          <cell r="B28307" t="str">
            <v xml:space="preserve">НС-1338739 </v>
          </cell>
        </row>
        <row r="28308">
          <cell r="A28308" t="str">
            <v>OD10-6B</v>
          </cell>
          <cell r="B28308" t="str">
            <v xml:space="preserve">НС-1338813 </v>
          </cell>
        </row>
        <row r="28309">
          <cell r="A28309" t="str">
            <v>OD10-6B; Горизонт. марк-ка (11-20).</v>
          </cell>
          <cell r="B28309" t="str">
            <v xml:space="preserve">НС-1338814 </v>
          </cell>
        </row>
        <row r="28310">
          <cell r="A28310" t="str">
            <v>OD10-6B; Горизонт. марк-ка (21-30).</v>
          </cell>
          <cell r="B28310" t="str">
            <v xml:space="preserve">НС-1338815 </v>
          </cell>
        </row>
        <row r="28311">
          <cell r="A28311" t="str">
            <v>OD10-6B; Горизонт. марк-ка (31-40)</v>
          </cell>
          <cell r="B28311" t="str">
            <v xml:space="preserve">НС-1338816 </v>
          </cell>
        </row>
        <row r="28312">
          <cell r="A28312" t="str">
            <v>OD10-6B; Горизонт. марк-ка (41-50).</v>
          </cell>
          <cell r="B28312" t="str">
            <v xml:space="preserve">НС-1338817 </v>
          </cell>
        </row>
        <row r="28313">
          <cell r="A28313" t="str">
            <v>OD10-6B; Горизонт. марк-ка (51-60).</v>
          </cell>
          <cell r="B28313" t="str">
            <v xml:space="preserve">НС-1338818 </v>
          </cell>
        </row>
        <row r="28314">
          <cell r="A28314" t="str">
            <v>Зимний комплект ПХ1</v>
          </cell>
          <cell r="B28314" t="str">
            <v xml:space="preserve">НС-1338838 </v>
          </cell>
        </row>
        <row r="28315">
          <cell r="A28315" t="str">
            <v>ZSSK-R 250*300</v>
          </cell>
          <cell r="B28315" t="str">
            <v xml:space="preserve">НС-1338839 </v>
          </cell>
        </row>
        <row r="28316">
          <cell r="A28316" t="str">
            <v>250222001</v>
          </cell>
          <cell r="B28316" t="str">
            <v xml:space="preserve">НС-1338843 </v>
          </cell>
        </row>
        <row r="28317">
          <cell r="A28317" t="str">
            <v>13320003006870</v>
          </cell>
          <cell r="B28317" t="str">
            <v xml:space="preserve">НС-1338867 </v>
          </cell>
        </row>
        <row r="28318">
          <cell r="A28318" t="str">
            <v>INKNXMIT001I100</v>
          </cell>
          <cell r="B28318" t="str">
            <v xml:space="preserve">НС-1338868 </v>
          </cell>
        </row>
        <row r="28319">
          <cell r="A28319" t="str">
            <v>INKNXMIT100C000</v>
          </cell>
          <cell r="B28319" t="str">
            <v xml:space="preserve">НС-1338869 </v>
          </cell>
        </row>
        <row r="28320">
          <cell r="A28320" t="str">
            <v>13220513000022__</v>
          </cell>
          <cell r="B28320" t="str">
            <v xml:space="preserve">НС-1338871 </v>
          </cell>
        </row>
        <row r="28321">
          <cell r="A28321" t="str">
            <v>11320036000041</v>
          </cell>
          <cell r="B28321" t="str">
            <v xml:space="preserve">НС-1338876 </v>
          </cell>
        </row>
        <row r="28322">
          <cell r="A28322" t="str">
            <v>11222014000491_</v>
          </cell>
          <cell r="B28322" t="str">
            <v xml:space="preserve">НС-1338877 </v>
          </cell>
        </row>
        <row r="28323">
          <cell r="A28323" t="str">
            <v>13222003008100</v>
          </cell>
          <cell r="B28323" t="str">
            <v xml:space="preserve">НС-1338878 </v>
          </cell>
        </row>
        <row r="28324">
          <cell r="A28324" t="str">
            <v>13222009003367</v>
          </cell>
          <cell r="B28324" t="str">
            <v xml:space="preserve">НС-1338879 </v>
          </cell>
        </row>
        <row r="28325">
          <cell r="A28325" t="str">
            <v>11224003000605_</v>
          </cell>
          <cell r="B28325" t="str">
            <v xml:space="preserve">НС-1338880 </v>
          </cell>
        </row>
        <row r="28326">
          <cell r="A28326" t="str">
            <v>11220511000024_</v>
          </cell>
          <cell r="B28326" t="str">
            <v xml:space="preserve">НС-1338881 </v>
          </cell>
        </row>
        <row r="28327">
          <cell r="A28327" t="str">
            <v>11230004000373_</v>
          </cell>
          <cell r="B28327" t="str">
            <v xml:space="preserve">НС-1338882 </v>
          </cell>
        </row>
        <row r="28328">
          <cell r="A28328" t="str">
            <v>11320083000007</v>
          </cell>
          <cell r="B28328" t="str">
            <v xml:space="preserve">НС-1338883 </v>
          </cell>
        </row>
        <row r="28329">
          <cell r="A28329" t="str">
            <v>11320100000034_</v>
          </cell>
          <cell r="B28329" t="str">
            <v xml:space="preserve">НС-1338884 </v>
          </cell>
        </row>
        <row r="28330">
          <cell r="A28330" t="str">
            <v>11320100000035</v>
          </cell>
          <cell r="B28330" t="str">
            <v xml:space="preserve">НС-1338892 </v>
          </cell>
        </row>
        <row r="28331">
          <cell r="A28331" t="str">
            <v>11320118000001</v>
          </cell>
          <cell r="B28331" t="str">
            <v xml:space="preserve">НС-1338894 </v>
          </cell>
        </row>
        <row r="28332">
          <cell r="A28332" t="str">
            <v>ACC000540</v>
          </cell>
          <cell r="B28332" t="str">
            <v xml:space="preserve">НС-1338895 </v>
          </cell>
        </row>
        <row r="28333">
          <cell r="A28333" t="str">
            <v>11320118000002</v>
          </cell>
          <cell r="B28333" t="str">
            <v xml:space="preserve">НС-1338896 </v>
          </cell>
        </row>
        <row r="28334">
          <cell r="A28334" t="str">
            <v>ACC000541</v>
          </cell>
          <cell r="B28334" t="str">
            <v xml:space="preserve">НС-1338901 </v>
          </cell>
        </row>
        <row r="28335">
          <cell r="A28335" t="str">
            <v>13222001002042</v>
          </cell>
          <cell r="B28335" t="str">
            <v xml:space="preserve">НС-1338902 </v>
          </cell>
        </row>
        <row r="28336">
          <cell r="A28336" t="str">
            <v>11329013000097_</v>
          </cell>
          <cell r="B28336" t="str">
            <v xml:space="preserve">НС-1338903 </v>
          </cell>
        </row>
        <row r="28337">
          <cell r="A28337" t="str">
            <v>11224004001356_</v>
          </cell>
          <cell r="B28337" t="str">
            <v xml:space="preserve">НС-1338904 </v>
          </cell>
        </row>
        <row r="28338">
          <cell r="A28338" t="str">
            <v>PAC-SJ93DM-E</v>
          </cell>
          <cell r="B28338" t="str">
            <v xml:space="preserve">НС-1338923 </v>
          </cell>
        </row>
        <row r="28339">
          <cell r="A28339" t="str">
            <v>11329013000007_</v>
          </cell>
          <cell r="B28339" t="str">
            <v xml:space="preserve">НС-1338931 </v>
          </cell>
        </row>
        <row r="28340">
          <cell r="A28340" t="str">
            <v>11225516000877_</v>
          </cell>
          <cell r="B28340" t="str">
            <v xml:space="preserve">НС-1338933 </v>
          </cell>
        </row>
        <row r="28341">
          <cell r="A28341" t="str">
            <v>11224004001009_</v>
          </cell>
          <cell r="B28341" t="str">
            <v xml:space="preserve">НС-1338934 </v>
          </cell>
        </row>
        <row r="28342">
          <cell r="A28342" t="str">
            <v>11225516000655_</v>
          </cell>
          <cell r="B28342" t="str">
            <v xml:space="preserve">НС-1338935 </v>
          </cell>
        </row>
        <row r="28343">
          <cell r="A28343" t="str">
            <v>11222014000650_</v>
          </cell>
          <cell r="B28343" t="str">
            <v xml:space="preserve">НС-1338952 </v>
          </cell>
        </row>
        <row r="28344">
          <cell r="A28344" t="str">
            <v>11220500000285</v>
          </cell>
          <cell r="B28344" t="str">
            <v xml:space="preserve">НС-1338953 </v>
          </cell>
        </row>
        <row r="28345">
          <cell r="A28345" t="str">
            <v>13220513000022__</v>
          </cell>
          <cell r="B28345" t="str">
            <v xml:space="preserve">НС-1338956 </v>
          </cell>
        </row>
        <row r="28346">
          <cell r="A28346" t="str">
            <v>11222003003237</v>
          </cell>
          <cell r="B28346" t="str">
            <v xml:space="preserve">НС-1339019 </v>
          </cell>
        </row>
        <row r="28347">
          <cell r="A28347" t="str">
            <v>11222009003550</v>
          </cell>
          <cell r="B28347" t="str">
            <v xml:space="preserve">НС-1339022 </v>
          </cell>
        </row>
        <row r="28348">
          <cell r="A28348" t="str">
            <v>11222004000828_</v>
          </cell>
          <cell r="B28348" t="str">
            <v xml:space="preserve">НС-1339026 </v>
          </cell>
        </row>
        <row r="28349">
          <cell r="A28349" t="str">
            <v>11222031000732__</v>
          </cell>
          <cell r="B28349" t="str">
            <v xml:space="preserve">НС-1339030 </v>
          </cell>
        </row>
        <row r="28350">
          <cell r="A28350" t="str">
            <v>13222002001501</v>
          </cell>
          <cell r="B28350" t="str">
            <v xml:space="preserve">НС-1339035 </v>
          </cell>
        </row>
        <row r="28351">
          <cell r="A28351" t="str">
            <v>11222031000731_</v>
          </cell>
          <cell r="B28351" t="str">
            <v xml:space="preserve">НС-1339036 </v>
          </cell>
        </row>
        <row r="28352">
          <cell r="A28352" t="str">
            <v>11230005000013_</v>
          </cell>
          <cell r="B28352" t="str">
            <v xml:space="preserve">НС-1339038 </v>
          </cell>
        </row>
        <row r="28353">
          <cell r="A28353" t="str">
            <v>13320003006871</v>
          </cell>
          <cell r="B28353" t="str">
            <v xml:space="preserve">НС-1339039 </v>
          </cell>
        </row>
        <row r="28354">
          <cell r="A28354" t="str">
            <v>11222009003609</v>
          </cell>
          <cell r="B28354" t="str">
            <v xml:space="preserve">НС-1339045 </v>
          </cell>
        </row>
        <row r="28355">
          <cell r="A28355" t="str">
            <v>11230002000152_</v>
          </cell>
          <cell r="B28355" t="str">
            <v xml:space="preserve">НС-1339048 </v>
          </cell>
        </row>
        <row r="28356">
          <cell r="A28356" t="str">
            <v>11222004000830_</v>
          </cell>
          <cell r="B28356" t="str">
            <v xml:space="preserve">НС-1339050 </v>
          </cell>
        </row>
        <row r="28357">
          <cell r="A28357" t="str">
            <v>11222031001077_</v>
          </cell>
          <cell r="B28357" t="str">
            <v xml:space="preserve">НС-1339051 </v>
          </cell>
        </row>
        <row r="28358">
          <cell r="A28358" t="str">
            <v>13222002001455__</v>
          </cell>
          <cell r="B28358" t="str">
            <v xml:space="preserve">НС-1339052 </v>
          </cell>
        </row>
        <row r="28359">
          <cell r="A28359" t="str">
            <v>11222009003809_</v>
          </cell>
          <cell r="B28359" t="str">
            <v xml:space="preserve">НС-1339053 </v>
          </cell>
        </row>
        <row r="28360">
          <cell r="A28360" t="str">
            <v>11222004000886</v>
          </cell>
          <cell r="B28360" t="str">
            <v xml:space="preserve">НС-1339056 </v>
          </cell>
        </row>
        <row r="28361">
          <cell r="A28361" t="str">
            <v>11329013000105_</v>
          </cell>
          <cell r="B28361" t="str">
            <v xml:space="preserve">НС-1339057 </v>
          </cell>
        </row>
        <row r="28362">
          <cell r="A28362" t="str">
            <v>11222004000885</v>
          </cell>
          <cell r="B28362" t="str">
            <v xml:space="preserve">НС-1339059 </v>
          </cell>
        </row>
        <row r="28363">
          <cell r="A28363" t="str">
            <v>1304807</v>
          </cell>
          <cell r="B28363" t="str">
            <v xml:space="preserve">НС-1339068 </v>
          </cell>
        </row>
        <row r="28364">
          <cell r="A28364" t="str">
            <v>ДО-38_</v>
          </cell>
          <cell r="B28364" t="str">
            <v xml:space="preserve">НС-1339076 </v>
          </cell>
        </row>
        <row r="28365">
          <cell r="A28365" t="str">
            <v>4728075</v>
          </cell>
          <cell r="B28365" t="str">
            <v xml:space="preserve">НС-1339097 </v>
          </cell>
        </row>
        <row r="28366">
          <cell r="A28366" t="str">
            <v>1696164</v>
          </cell>
          <cell r="B28366" t="str">
            <v xml:space="preserve">НС-1339100 </v>
          </cell>
        </row>
        <row r="28367">
          <cell r="A28367" t="str">
            <v>1377264</v>
          </cell>
          <cell r="B28367" t="str">
            <v xml:space="preserve">НС-1339102 </v>
          </cell>
        </row>
        <row r="28368">
          <cell r="A28368" t="str">
            <v>1377268</v>
          </cell>
          <cell r="B28368" t="str">
            <v xml:space="preserve">НС-1339103 </v>
          </cell>
        </row>
        <row r="28369">
          <cell r="A28369" t="str">
            <v>FRr (EU4) 500*300*200</v>
          </cell>
          <cell r="B28369" t="str">
            <v xml:space="preserve">НС-1339106 </v>
          </cell>
        </row>
        <row r="28370">
          <cell r="A28370" t="str">
            <v>FRr (EU9) 500*300*400</v>
          </cell>
          <cell r="B28370" t="str">
            <v xml:space="preserve">НС-1339107 </v>
          </cell>
        </row>
        <row r="28371">
          <cell r="A28371" t="str">
            <v>FRr (EU4) 500*250*200</v>
          </cell>
          <cell r="B28371" t="str">
            <v xml:space="preserve">НС-1339110 </v>
          </cell>
        </row>
        <row r="28372">
          <cell r="A28372" t="str">
            <v>FRr (EU4) 600*300*200</v>
          </cell>
          <cell r="B28372" t="str">
            <v xml:space="preserve">НС-1339112 </v>
          </cell>
        </row>
        <row r="28373">
          <cell r="A28373" t="str">
            <v>FRr (EU4) 600*350*200</v>
          </cell>
          <cell r="B28373" t="str">
            <v xml:space="preserve">НС-1339114 </v>
          </cell>
        </row>
        <row r="28374">
          <cell r="A28374" t="str">
            <v>UV-60-35-05*</v>
          </cell>
          <cell r="B28374" t="str">
            <v xml:space="preserve">НС-1339119 </v>
          </cell>
        </row>
        <row r="28375">
          <cell r="A28375" t="str">
            <v>11222009003495_</v>
          </cell>
          <cell r="B28375" t="str">
            <v xml:space="preserve">НС-1339120 </v>
          </cell>
        </row>
        <row r="28376">
          <cell r="A28376" t="str">
            <v>11330024000007_</v>
          </cell>
          <cell r="B28376" t="str">
            <v xml:space="preserve">НС-1339121 </v>
          </cell>
        </row>
        <row r="28377">
          <cell r="A28377" t="str">
            <v>11225506001773</v>
          </cell>
          <cell r="B28377" t="str">
            <v xml:space="preserve">НС-1339124 </v>
          </cell>
        </row>
        <row r="28378">
          <cell r="A28378" t="str">
            <v>UV-80-50-07</v>
          </cell>
          <cell r="B28378" t="str">
            <v xml:space="preserve">НС-1339126 </v>
          </cell>
        </row>
        <row r="28379">
          <cell r="A28379" t="str">
            <v>11222009002613_</v>
          </cell>
          <cell r="B28379" t="str">
            <v xml:space="preserve">НС-1339128 </v>
          </cell>
        </row>
        <row r="28380">
          <cell r="A28380" t="str">
            <v>11222009002913_</v>
          </cell>
          <cell r="B28380" t="str">
            <v xml:space="preserve">НС-1339130 </v>
          </cell>
        </row>
        <row r="28381">
          <cell r="A28381" t="str">
            <v>11222009002650</v>
          </cell>
          <cell r="B28381" t="str">
            <v xml:space="preserve">НС-1339131 </v>
          </cell>
        </row>
        <row r="28382">
          <cell r="A28382" t="str">
            <v>1218139</v>
          </cell>
          <cell r="B28382" t="str">
            <v xml:space="preserve">НС-1339132 </v>
          </cell>
        </row>
        <row r="28383">
          <cell r="A28383" t="str">
            <v>11223015000091_</v>
          </cell>
          <cell r="B28383" t="str">
            <v xml:space="preserve">НС-1339137 </v>
          </cell>
        </row>
        <row r="28384">
          <cell r="A28384" t="str">
            <v>11225509000039_</v>
          </cell>
          <cell r="B28384" t="str">
            <v xml:space="preserve">НС-1339139 </v>
          </cell>
        </row>
        <row r="28385">
          <cell r="A28385" t="str">
            <v>11320005000383</v>
          </cell>
          <cell r="B28385" t="str">
            <v xml:space="preserve">НС-1339140 </v>
          </cell>
        </row>
        <row r="28386">
          <cell r="A28386" t="str">
            <v>RAC-SM25HP.D03/U (ЗИМНИЙ КОМПЛЕКТ)</v>
          </cell>
          <cell r="B28386" t="str">
            <v xml:space="preserve">НС-1339142 </v>
          </cell>
        </row>
        <row r="28387">
          <cell r="A28387" t="str">
            <v>11321005000095</v>
          </cell>
          <cell r="B28387" t="str">
            <v xml:space="preserve">НС-1339151 </v>
          </cell>
        </row>
        <row r="28388">
          <cell r="A28388" t="str">
            <v>TBD_gu102717</v>
          </cell>
          <cell r="B28388" t="str">
            <v xml:space="preserve">НС-1339153 </v>
          </cell>
        </row>
        <row r="28389">
          <cell r="A28389" t="str">
            <v>1119158</v>
          </cell>
          <cell r="B28389" t="str">
            <v xml:space="preserve">НС-1339154 </v>
          </cell>
        </row>
        <row r="28390">
          <cell r="A28390" t="str">
            <v>11320005000386_</v>
          </cell>
          <cell r="B28390" t="str">
            <v xml:space="preserve">НС-1339156 </v>
          </cell>
        </row>
        <row r="28391">
          <cell r="A28391" t="str">
            <v>1119159</v>
          </cell>
          <cell r="B28391" t="str">
            <v xml:space="preserve">НС-1339157 </v>
          </cell>
        </row>
        <row r="28392">
          <cell r="A28392" t="str">
            <v>1119160</v>
          </cell>
          <cell r="B28392" t="str">
            <v xml:space="preserve">НС-1339158 </v>
          </cell>
        </row>
        <row r="28393">
          <cell r="A28393" t="str">
            <v>1119156</v>
          </cell>
          <cell r="B28393" t="str">
            <v xml:space="preserve">НС-1339159 </v>
          </cell>
        </row>
        <row r="28394">
          <cell r="A28394" t="str">
            <v>11321007000341</v>
          </cell>
          <cell r="B28394" t="str">
            <v xml:space="preserve">НС-1339160 </v>
          </cell>
        </row>
        <row r="28395">
          <cell r="A28395" t="str">
            <v>11321006000151</v>
          </cell>
          <cell r="B28395" t="str">
            <v xml:space="preserve">НС-1339162 </v>
          </cell>
        </row>
        <row r="28396">
          <cell r="A28396" t="str">
            <v>11321009000050</v>
          </cell>
          <cell r="B28396" t="str">
            <v xml:space="preserve">НС-1339163 </v>
          </cell>
        </row>
        <row r="28397">
          <cell r="A28397" t="str">
            <v>11320005000387</v>
          </cell>
          <cell r="B28397" t="str">
            <v xml:space="preserve">НС-1339165 </v>
          </cell>
        </row>
        <row r="28398">
          <cell r="A28398" t="str">
            <v>11321005000091_</v>
          </cell>
          <cell r="B28398" t="str">
            <v xml:space="preserve">НС-1339166 </v>
          </cell>
        </row>
        <row r="28399">
          <cell r="A28399" t="str">
            <v>11222004000784_</v>
          </cell>
          <cell r="B28399" t="str">
            <v xml:space="preserve">НС-1339167 </v>
          </cell>
        </row>
        <row r="28400">
          <cell r="A28400" t="str">
            <v>11321009000033___</v>
          </cell>
          <cell r="B28400" t="str">
            <v xml:space="preserve">НС-1339171 </v>
          </cell>
        </row>
        <row r="28401">
          <cell r="A28401" t="str">
            <v>11222031001069</v>
          </cell>
          <cell r="B28401" t="str">
            <v xml:space="preserve">НС-1339172 </v>
          </cell>
        </row>
        <row r="28402">
          <cell r="A28402" t="str">
            <v>НС-1339173</v>
          </cell>
          <cell r="B28402" t="str">
            <v xml:space="preserve">НС-1339173 </v>
          </cell>
        </row>
        <row r="28403">
          <cell r="A28403" t="str">
            <v>11220500000166__</v>
          </cell>
          <cell r="B28403" t="str">
            <v xml:space="preserve">НС-1339174 </v>
          </cell>
        </row>
        <row r="28404">
          <cell r="A28404" t="str">
            <v>11321005000107</v>
          </cell>
          <cell r="B28404" t="str">
            <v xml:space="preserve">НС-1339175 </v>
          </cell>
        </row>
        <row r="28405">
          <cell r="A28405" t="str">
            <v>11222031001096</v>
          </cell>
          <cell r="B28405" t="str">
            <v xml:space="preserve">НС-1339176 </v>
          </cell>
        </row>
        <row r="28406">
          <cell r="A28406" t="str">
            <v>13320003006881</v>
          </cell>
          <cell r="B28406" t="str">
            <v xml:space="preserve">НС-1339177 </v>
          </cell>
        </row>
        <row r="28407">
          <cell r="A28407" t="str">
            <v>13222003009499_</v>
          </cell>
          <cell r="B28407" t="str">
            <v xml:space="preserve">НС-1339178 </v>
          </cell>
        </row>
        <row r="28408">
          <cell r="A28408" t="str">
            <v>11223003000284_</v>
          </cell>
          <cell r="B28408" t="str">
            <v xml:space="preserve">НС-1339180 </v>
          </cell>
        </row>
        <row r="28409">
          <cell r="A28409" t="str">
            <v>13320003006881_</v>
          </cell>
          <cell r="B28409" t="str">
            <v xml:space="preserve">НС-1339181 </v>
          </cell>
        </row>
        <row r="28410">
          <cell r="A28410" t="str">
            <v>11222003002006_</v>
          </cell>
          <cell r="B28410" t="str">
            <v xml:space="preserve">НС-1339182 </v>
          </cell>
        </row>
        <row r="28411">
          <cell r="A28411" t="str">
            <v>13320003006883</v>
          </cell>
          <cell r="B28411" t="str">
            <v xml:space="preserve">НС-1339183 </v>
          </cell>
        </row>
        <row r="28412">
          <cell r="A28412" t="str">
            <v>11222003002210_</v>
          </cell>
          <cell r="B28412" t="str">
            <v xml:space="preserve">НС-1339186 </v>
          </cell>
        </row>
        <row r="28413">
          <cell r="A28413" t="str">
            <v>11230003000174_</v>
          </cell>
          <cell r="B28413" t="str">
            <v xml:space="preserve">НС-1339190 </v>
          </cell>
        </row>
        <row r="28414">
          <cell r="A28414" t="str">
            <v>1132959</v>
          </cell>
          <cell r="B28414" t="str">
            <v xml:space="preserve">НС-1339215 </v>
          </cell>
        </row>
        <row r="28415">
          <cell r="A28415" t="str">
            <v>E27 012 340</v>
          </cell>
          <cell r="B28415" t="str">
            <v xml:space="preserve">НС-1339256 </v>
          </cell>
        </row>
        <row r="28416">
          <cell r="A28416" t="str">
            <v>HW 800*500-3</v>
          </cell>
          <cell r="B28416" t="str">
            <v xml:space="preserve">НС-1339275 </v>
          </cell>
        </row>
        <row r="28417">
          <cell r="A28417" t="str">
            <v>1614992</v>
          </cell>
          <cell r="B28417" t="str">
            <v xml:space="preserve">НС-1339285 </v>
          </cell>
        </row>
        <row r="28418">
          <cell r="A28418" t="str">
            <v>1394331</v>
          </cell>
          <cell r="B28418" t="str">
            <v xml:space="preserve">НС-1339287 </v>
          </cell>
        </row>
        <row r="28419">
          <cell r="A28419" t="str">
            <v>4727638</v>
          </cell>
          <cell r="B28419" t="str">
            <v xml:space="preserve">НС-1339288 </v>
          </cell>
        </row>
        <row r="28420">
          <cell r="A28420" t="str">
            <v>4703589</v>
          </cell>
          <cell r="B28420" t="str">
            <v xml:space="preserve">НС-1339292 </v>
          </cell>
        </row>
        <row r="28421">
          <cell r="A28421" t="str">
            <v>НС-1339301</v>
          </cell>
          <cell r="B28421" t="str">
            <v xml:space="preserve">НС-1339301 </v>
          </cell>
        </row>
        <row r="28422">
          <cell r="A28422" t="str">
            <v>RC-G25HN/OUT(ЗИМНИЙ КОМПЛЕКТ)</v>
          </cell>
          <cell r="B28422" t="str">
            <v xml:space="preserve">НС-1339302 </v>
          </cell>
        </row>
        <row r="28423">
          <cell r="A28423" t="str">
            <v>RC-G30HN/OUT(ЗИМНИЙ КОМПЛЕКТ)</v>
          </cell>
          <cell r="B28423" t="str">
            <v xml:space="preserve">НС-1339306 </v>
          </cell>
        </row>
        <row r="28424">
          <cell r="A28424" t="str">
            <v>RC-G39HN/OUT(ЗИМНИЙ КОМПЛЕКТ)</v>
          </cell>
          <cell r="B28424" t="str">
            <v xml:space="preserve">НС-1339308 </v>
          </cell>
        </row>
        <row r="28425">
          <cell r="A28425" t="str">
            <v>RC-G60HN/OUT(ЗИМНИЙ КОМПЛЕКТ)</v>
          </cell>
          <cell r="B28425" t="str">
            <v xml:space="preserve">НС-1339312 </v>
          </cell>
        </row>
        <row r="28426">
          <cell r="A28426" t="str">
            <v>RC-G76HN/OUT(ЗИМНИЙ КОМПЛЕКТ)</v>
          </cell>
          <cell r="B28426" t="str">
            <v xml:space="preserve">НС-1339315 </v>
          </cell>
        </row>
        <row r="28427">
          <cell r="A28427" t="str">
            <v>RC-G87HN/OUT(ЗИМНИЙ КОМПЛЕКТ)</v>
          </cell>
          <cell r="B28427" t="str">
            <v xml:space="preserve">НС-1339317 </v>
          </cell>
        </row>
        <row r="28428">
          <cell r="A28428" t="str">
            <v>RC-G36HN/OUT(ЗИМНИЙ КОМПЛЕКТ)</v>
          </cell>
          <cell r="B28428" t="str">
            <v xml:space="preserve">НС-1339318 </v>
          </cell>
        </row>
        <row r="28429">
          <cell r="A28429" t="str">
            <v>PKA-M35LAL</v>
          </cell>
          <cell r="B28429" t="str">
            <v xml:space="preserve">НС-1339319 </v>
          </cell>
        </row>
        <row r="28430">
          <cell r="A28430" t="str">
            <v>PKA-M50LAL</v>
          </cell>
          <cell r="B28430" t="str">
            <v xml:space="preserve">НС-1339322 </v>
          </cell>
        </row>
        <row r="28431">
          <cell r="A28431" t="str">
            <v>5300551</v>
          </cell>
          <cell r="B28431" t="str">
            <v xml:space="preserve">НС-1339323 </v>
          </cell>
        </row>
        <row r="28432">
          <cell r="A28432" t="str">
            <v>1052751</v>
          </cell>
          <cell r="B28432" t="str">
            <v xml:space="preserve">НС-1339324 </v>
          </cell>
        </row>
        <row r="28433">
          <cell r="A28433" t="str">
            <v>ZCS-E27-YT1_(SC)</v>
          </cell>
          <cell r="B28433" t="str">
            <v xml:space="preserve">НС-1339327 </v>
          </cell>
        </row>
        <row r="28434">
          <cell r="A28434" t="str">
            <v>RCE2022431NH</v>
          </cell>
          <cell r="B28434" t="str">
            <v xml:space="preserve">НС-1339356 </v>
          </cell>
        </row>
        <row r="28435">
          <cell r="A28435" t="str">
            <v>RCE2022291NH</v>
          </cell>
          <cell r="B28435" t="str">
            <v xml:space="preserve">НС-1339357 </v>
          </cell>
        </row>
        <row r="28436">
          <cell r="A28436" t="str">
            <v>SER000466</v>
          </cell>
          <cell r="B28436" t="str">
            <v xml:space="preserve">НС-1339368 </v>
          </cell>
        </row>
        <row r="28437">
          <cell r="A28437" t="str">
            <v>5300549</v>
          </cell>
          <cell r="B28437" t="str">
            <v xml:space="preserve">НС-1339389 </v>
          </cell>
        </row>
        <row r="28438">
          <cell r="A28438" t="str">
            <v>1210664</v>
          </cell>
          <cell r="B28438" t="str">
            <v xml:space="preserve">НС-1339391 </v>
          </cell>
        </row>
        <row r="28439">
          <cell r="A28439" t="str">
            <v>T97475077</v>
          </cell>
          <cell r="B28439" t="str">
            <v xml:space="preserve">НС-1339396 </v>
          </cell>
        </row>
        <row r="28440">
          <cell r="A28440" t="str">
            <v>ZCS-R-E45-YF4-YF4_(DN_EKR)</v>
          </cell>
          <cell r="B28440" t="str">
            <v xml:space="preserve">НС-1339423 </v>
          </cell>
        </row>
        <row r="28441">
          <cell r="A28441" t="str">
            <v>ZCS-R-E75-W-YF6-YF6 (DN_EKR)</v>
          </cell>
          <cell r="B28441" t="str">
            <v xml:space="preserve">НС-1339424 </v>
          </cell>
        </row>
        <row r="28442">
          <cell r="A28442" t="str">
            <v>ZCS-P-E15-YF4-YF4_(DN_EKR)</v>
          </cell>
          <cell r="B28442" t="str">
            <v xml:space="preserve">НС-1339437 </v>
          </cell>
        </row>
        <row r="28443">
          <cell r="A28443" t="str">
            <v>GRG118__</v>
          </cell>
          <cell r="B28443" t="str">
            <v xml:space="preserve">НС-1339580 </v>
          </cell>
        </row>
        <row r="28444">
          <cell r="A28444" t="str">
            <v>1654910</v>
          </cell>
          <cell r="B28444" t="str">
            <v xml:space="preserve">НС-1339592 </v>
          </cell>
        </row>
        <row r="28445">
          <cell r="A28445" t="str">
            <v>FRr (EU4) 500*300*400</v>
          </cell>
          <cell r="B28445" t="str">
            <v xml:space="preserve">НС-1339593 </v>
          </cell>
        </row>
        <row r="28446">
          <cell r="A28446" t="str">
            <v>FRr (EU7) 500*300*400</v>
          </cell>
          <cell r="B28446" t="str">
            <v xml:space="preserve">НС-1339594 </v>
          </cell>
        </row>
        <row r="28447">
          <cell r="A28447" t="str">
            <v>FRr (EU7) 600*300*400</v>
          </cell>
          <cell r="B28447" t="str">
            <v xml:space="preserve">НС-1339598 </v>
          </cell>
        </row>
        <row r="28448">
          <cell r="A28448" t="str">
            <v>SPL-BSH</v>
          </cell>
          <cell r="B28448" t="str">
            <v xml:space="preserve">НС-1339600 </v>
          </cell>
        </row>
        <row r="28449">
          <cell r="A28449" t="str">
            <v>FRr (EU7) 600*350*400</v>
          </cell>
          <cell r="B28449" t="str">
            <v xml:space="preserve">НС-1339602 </v>
          </cell>
        </row>
        <row r="28450">
          <cell r="A28450" t="str">
            <v>FRr (EU7) 700*400*510</v>
          </cell>
          <cell r="B28450" t="str">
            <v xml:space="preserve">НС-1339606 </v>
          </cell>
        </row>
        <row r="28451">
          <cell r="A28451" t="str">
            <v>FRr (EU9) 700*400*510</v>
          </cell>
          <cell r="B28451" t="str">
            <v xml:space="preserve">НС-1339607 </v>
          </cell>
        </row>
        <row r="28452">
          <cell r="A28452" t="str">
            <v>HTC-HPF</v>
          </cell>
          <cell r="B28452" t="str">
            <v xml:space="preserve">НС-1339611 </v>
          </cell>
        </row>
        <row r="28453">
          <cell r="A28453" t="str">
            <v>Three in one</v>
          </cell>
          <cell r="B28453" t="str">
            <v xml:space="preserve">НС-1339623 </v>
          </cell>
        </row>
        <row r="28454">
          <cell r="A28454" t="str">
            <v>VEN030263</v>
          </cell>
          <cell r="B28454" t="str">
            <v xml:space="preserve">НС-1339666 </v>
          </cell>
        </row>
        <row r="28455">
          <cell r="A28455" t="str">
            <v>1654908</v>
          </cell>
          <cell r="B28455" t="str">
            <v xml:space="preserve">НС-1339681 </v>
          </cell>
        </row>
        <row r="28456">
          <cell r="A28456" t="str">
            <v>201010065020U</v>
          </cell>
          <cell r="B28456" t="str">
            <v xml:space="preserve">НС-1339689 </v>
          </cell>
        </row>
        <row r="28457">
          <cell r="A28457" t="str">
            <v>ZCS-E15-YT1_(SC)</v>
          </cell>
          <cell r="B28457" t="str">
            <v xml:space="preserve">НС-1339693 </v>
          </cell>
        </row>
        <row r="28458">
          <cell r="A28458" t="str">
            <v>ZCS-E27-YT1_(SC)</v>
          </cell>
          <cell r="B28458" t="str">
            <v xml:space="preserve">НС-1339753 </v>
          </cell>
        </row>
        <row r="28459">
          <cell r="A28459" t="str">
            <v>MSZ-AP15VGK_</v>
          </cell>
          <cell r="B28459" t="str">
            <v xml:space="preserve">НС-1339810 </v>
          </cell>
        </row>
        <row r="28460">
          <cell r="A28460" t="str">
            <v>MSZ-AP20VGK_</v>
          </cell>
          <cell r="B28460" t="str">
            <v xml:space="preserve">НС-1339813 </v>
          </cell>
        </row>
        <row r="28461">
          <cell r="A28461" t="str">
            <v>ZPVP 2000 H_</v>
          </cell>
          <cell r="B28461" t="str">
            <v xml:space="preserve">НС-1339971 </v>
          </cell>
        </row>
        <row r="28462">
          <cell r="A28462" t="str">
            <v>ZXB948044</v>
          </cell>
          <cell r="B28462" t="str">
            <v xml:space="preserve">НС-1339999 </v>
          </cell>
        </row>
        <row r="28463">
          <cell r="A28463" t="str">
            <v>ZXB948078</v>
          </cell>
          <cell r="B28463" t="str">
            <v xml:space="preserve">НС-1340000 </v>
          </cell>
        </row>
        <row r="28464">
          <cell r="A28464" t="str">
            <v>SER000119</v>
          </cell>
          <cell r="B28464" t="str">
            <v xml:space="preserve">НС-1340020 </v>
          </cell>
        </row>
        <row r="28465">
          <cell r="A28465" t="str">
            <v>2044097ARD211b</v>
          </cell>
          <cell r="B28465" t="str">
            <v xml:space="preserve">НС-1340027 </v>
          </cell>
        </row>
        <row r="28466">
          <cell r="A28466" t="str">
            <v>E12 Y52 426</v>
          </cell>
          <cell r="B28466" t="str">
            <v xml:space="preserve">НС-1340030 </v>
          </cell>
        </row>
        <row r="28467">
          <cell r="A28467" t="str">
            <v>2044097REV32FC</v>
          </cell>
          <cell r="B28467" t="str">
            <v xml:space="preserve">НС-1340032 </v>
          </cell>
        </row>
        <row r="28468">
          <cell r="A28468" t="str">
            <v>ZXB892280</v>
          </cell>
          <cell r="B28468" t="str">
            <v xml:space="preserve">НС-1340033 </v>
          </cell>
        </row>
        <row r="28469">
          <cell r="A28469" t="str">
            <v>ZXB892281</v>
          </cell>
          <cell r="B28469" t="str">
            <v xml:space="preserve">НС-1340037 </v>
          </cell>
        </row>
        <row r="28470">
          <cell r="A28470" t="str">
            <v>ZXB992106</v>
          </cell>
          <cell r="B28470" t="str">
            <v xml:space="preserve">НС-1340045 </v>
          </cell>
        </row>
        <row r="28471">
          <cell r="A28471" t="str">
            <v>DH-JS13 Sample</v>
          </cell>
          <cell r="B28471" t="str">
            <v xml:space="preserve">НС-1340047 </v>
          </cell>
        </row>
        <row r="28472">
          <cell r="A28472" t="str">
            <v>SMK 200 RAL 9016 матовый</v>
          </cell>
          <cell r="B28472" t="str">
            <v xml:space="preserve">НС-1340054 </v>
          </cell>
        </row>
        <row r="28473">
          <cell r="A28473" t="str">
            <v>Переход ф250/ф200 оц.ст.0,55мм</v>
          </cell>
          <cell r="B28473" t="str">
            <v xml:space="preserve">НС-1340055 </v>
          </cell>
        </row>
        <row r="28474">
          <cell r="A28474" t="str">
            <v>1097334</v>
          </cell>
          <cell r="B28474" t="str">
            <v xml:space="preserve">НС-1340056 </v>
          </cell>
        </row>
        <row r="28475">
          <cell r="A28475" t="str">
            <v>800602</v>
          </cell>
          <cell r="B28475" t="str">
            <v xml:space="preserve">НС-1340059 </v>
          </cell>
        </row>
        <row r="28476">
          <cell r="A28476" t="str">
            <v>SPLIT EVO</v>
          </cell>
          <cell r="B28476" t="str">
            <v xml:space="preserve">НС-1340083 </v>
          </cell>
        </row>
        <row r="28477">
          <cell r="A28477" t="str">
            <v>SPLIT EVO1</v>
          </cell>
          <cell r="B28477" t="str">
            <v xml:space="preserve">НС-1340084 </v>
          </cell>
        </row>
        <row r="28478">
          <cell r="A28478" t="str">
            <v>1021252</v>
          </cell>
          <cell r="B28478" t="str">
            <v xml:space="preserve">НС-1340090 </v>
          </cell>
        </row>
        <row r="28479">
          <cell r="A28479" t="str">
            <v>1021257</v>
          </cell>
          <cell r="B28479" t="str">
            <v xml:space="preserve">НС-1340091 </v>
          </cell>
        </row>
        <row r="28480">
          <cell r="A28480" t="str">
            <v>RCV-900</v>
          </cell>
          <cell r="B28480" t="str">
            <v xml:space="preserve">НС-1340151 </v>
          </cell>
        </row>
        <row r="28481">
          <cell r="A28481" t="str">
            <v>ZXB1000901</v>
          </cell>
          <cell r="B28481" t="str">
            <v xml:space="preserve">НС-1340158 </v>
          </cell>
        </row>
        <row r="28482">
          <cell r="A28482" t="str">
            <v>ZXB1000902</v>
          </cell>
          <cell r="B28482" t="str">
            <v xml:space="preserve">НС-1340160 </v>
          </cell>
        </row>
        <row r="28483">
          <cell r="A28483" t="str">
            <v>ZXB1000906</v>
          </cell>
          <cell r="B28483" t="str">
            <v xml:space="preserve">НС-1340161 </v>
          </cell>
        </row>
        <row r="28484">
          <cell r="A28484" t="str">
            <v>КВИН-В-3,55-А-ДУ400-Н-1,5/2-У1</v>
          </cell>
          <cell r="B28484" t="str">
            <v xml:space="preserve">НС-1340180 </v>
          </cell>
        </row>
        <row r="28485">
          <cell r="A28485" t="str">
            <v>МонСт-470_</v>
          </cell>
          <cell r="B28485" t="str">
            <v xml:space="preserve">НС-1340193 </v>
          </cell>
        </row>
        <row r="28486">
          <cell r="A28486" t="str">
            <v>ПоДр-470</v>
          </cell>
          <cell r="B28486" t="str">
            <v xml:space="preserve">НС-1340197 </v>
          </cell>
        </row>
        <row r="28487">
          <cell r="A28487" t="str">
            <v>DVK 100_</v>
          </cell>
          <cell r="B28487" t="str">
            <v xml:space="preserve">НС-1340219 </v>
          </cell>
        </row>
        <row r="28488">
          <cell r="A28488" t="str">
            <v>ZCS-W-2YF4_(CRB_REZ)</v>
          </cell>
          <cell r="B28488" t="str">
            <v xml:space="preserve">НС-1340228 </v>
          </cell>
        </row>
        <row r="28489">
          <cell r="A28489" t="str">
            <v>ZCS-E6,4-Y1_(ECRB_REZ_100%)</v>
          </cell>
          <cell r="B28489" t="str">
            <v xml:space="preserve">НС-1340230 </v>
          </cell>
        </row>
        <row r="28490">
          <cell r="A28490" t="str">
            <v>4738207</v>
          </cell>
          <cell r="B28490" t="str">
            <v xml:space="preserve">НС-1340233 </v>
          </cell>
        </row>
        <row r="28491">
          <cell r="A28491" t="str">
            <v>ACG73867430</v>
          </cell>
          <cell r="B28491" t="str">
            <v xml:space="preserve">НС-1340251 </v>
          </cell>
        </row>
        <row r="28492">
          <cell r="A28492" t="str">
            <v>AVW-34HJFH</v>
          </cell>
          <cell r="B28492" t="str">
            <v xml:space="preserve">НС-1340252 </v>
          </cell>
        </row>
        <row r="28493">
          <cell r="A28493" t="str">
            <v>AVW-43HJFH</v>
          </cell>
          <cell r="B28493" t="str">
            <v xml:space="preserve">НС-1340253 </v>
          </cell>
        </row>
        <row r="28494">
          <cell r="A28494" t="str">
            <v>AVK-05HJFCAA</v>
          </cell>
          <cell r="B28494" t="str">
            <v xml:space="preserve">НС-1340255 </v>
          </cell>
        </row>
        <row r="28495">
          <cell r="A28495" t="str">
            <v>ZF 406</v>
          </cell>
          <cell r="B28495" t="str">
            <v xml:space="preserve">НС-1340264 </v>
          </cell>
        </row>
        <row r="28496">
          <cell r="A28496" t="str">
            <v>HYXE-VC01</v>
          </cell>
          <cell r="B28496" t="str">
            <v xml:space="preserve">НС-1340265 </v>
          </cell>
        </row>
        <row r="28497">
          <cell r="A28497" t="str">
            <v>DVK 125_</v>
          </cell>
          <cell r="B28497" t="str">
            <v xml:space="preserve">НС-1340274 </v>
          </cell>
        </row>
        <row r="28498">
          <cell r="A28498" t="str">
            <v>DVK 160_</v>
          </cell>
          <cell r="B28498" t="str">
            <v xml:space="preserve">НС-1340275 </v>
          </cell>
        </row>
        <row r="28499">
          <cell r="A28499" t="str">
            <v>DVK 200_</v>
          </cell>
          <cell r="B28499" t="str">
            <v xml:space="preserve">НС-1340276 </v>
          </cell>
        </row>
        <row r="28500">
          <cell r="A28500" t="str">
            <v>MUZ-AP15VG</v>
          </cell>
          <cell r="B28500" t="str">
            <v xml:space="preserve">НС-1340278 </v>
          </cell>
        </row>
        <row r="28501">
          <cell r="A28501" t="str">
            <v>W36001710</v>
          </cell>
          <cell r="B28501" t="str">
            <v xml:space="preserve">НС-1340286 </v>
          </cell>
        </row>
        <row r="28502">
          <cell r="A28502" t="str">
            <v>UMIOR9</v>
          </cell>
          <cell r="B28502" t="str">
            <v xml:space="preserve">НС-1340287 </v>
          </cell>
        </row>
        <row r="28503">
          <cell r="A28503" t="str">
            <v>R63 Y33 221</v>
          </cell>
          <cell r="B28503" t="str">
            <v xml:space="preserve">НС-1340292 </v>
          </cell>
        </row>
        <row r="28504">
          <cell r="A28504" t="str">
            <v>1676663</v>
          </cell>
          <cell r="B28504" t="str">
            <v xml:space="preserve">НС-1340299 </v>
          </cell>
        </row>
        <row r="28505">
          <cell r="A28505" t="str">
            <v>1676687</v>
          </cell>
          <cell r="B28505" t="str">
            <v xml:space="preserve">НС-1340301 </v>
          </cell>
        </row>
        <row r="28506">
          <cell r="A28506" t="str">
            <v>AVK-17HJFCAA</v>
          </cell>
          <cell r="B28506" t="str">
            <v xml:space="preserve">НС-1340309 </v>
          </cell>
        </row>
        <row r="28507">
          <cell r="A28507" t="str">
            <v>ZCS-E60-DX-YF4-YF4</v>
          </cell>
          <cell r="B28507" t="str">
            <v xml:space="preserve">НС-1340311 </v>
          </cell>
        </row>
        <row r="28508">
          <cell r="A28508" t="str">
            <v>1644230</v>
          </cell>
          <cell r="B28508" t="str">
            <v xml:space="preserve">НС-1340331 </v>
          </cell>
        </row>
        <row r="28509">
          <cell r="A28509" t="str">
            <v>4707451</v>
          </cell>
          <cell r="B28509" t="str">
            <v xml:space="preserve">НС-1340334 </v>
          </cell>
        </row>
        <row r="28510">
          <cell r="A28510" t="str">
            <v>L425850</v>
          </cell>
          <cell r="B28510" t="str">
            <v xml:space="preserve">НС-1340398 </v>
          </cell>
        </row>
        <row r="28511">
          <cell r="A28511" t="str">
            <v>2007188</v>
          </cell>
          <cell r="B28511" t="str">
            <v xml:space="preserve">НС-1340635 </v>
          </cell>
        </row>
        <row r="28512">
          <cell r="A28512" t="str">
            <v>Сувенир Royal Clima</v>
          </cell>
          <cell r="B28512" t="str">
            <v xml:space="preserve">НС-1340755 </v>
          </cell>
        </row>
        <row r="28513">
          <cell r="A28513" t="str">
            <v>ZSS 200*100/600</v>
          </cell>
          <cell r="B28513" t="str">
            <v xml:space="preserve">НС-1340773 </v>
          </cell>
        </row>
        <row r="28514">
          <cell r="A28514" t="str">
            <v>ZSS 300*200/600</v>
          </cell>
          <cell r="B28514" t="str">
            <v xml:space="preserve">НС-1340774 </v>
          </cell>
        </row>
        <row r="28515">
          <cell r="A28515" t="str">
            <v>Воздуховод спиральный D 200 0.55/3.</v>
          </cell>
          <cell r="B28515" t="str">
            <v xml:space="preserve">НС-1340779 </v>
          </cell>
        </row>
        <row r="28516">
          <cell r="A28516" t="str">
            <v>Отвод ф200 мм 90° оц.ст.0,55</v>
          </cell>
          <cell r="B28516" t="str">
            <v xml:space="preserve">НС-1340781 </v>
          </cell>
        </row>
        <row r="28517">
          <cell r="A28517" t="str">
            <v>ZCS-E30-DX-YF4_(CRBT)</v>
          </cell>
          <cell r="B28517" t="str">
            <v xml:space="preserve">НС-1340784 </v>
          </cell>
        </row>
        <row r="28518">
          <cell r="A28518" t="str">
            <v>CMY-R203S-G</v>
          </cell>
          <cell r="B28518" t="str">
            <v xml:space="preserve">НС-1340785 </v>
          </cell>
        </row>
        <row r="28519">
          <cell r="A28519" t="str">
            <v>CMY-R204S-G</v>
          </cell>
          <cell r="B28519" t="str">
            <v xml:space="preserve">НС-1340786 </v>
          </cell>
        </row>
        <row r="28520">
          <cell r="A28520" t="str">
            <v>2007449</v>
          </cell>
          <cell r="B28520" t="str">
            <v xml:space="preserve">НС-1340817 </v>
          </cell>
        </row>
        <row r="28521">
          <cell r="A28521" t="str">
            <v>1810352</v>
          </cell>
          <cell r="B28521" t="str">
            <v xml:space="preserve">НС-1340818 </v>
          </cell>
        </row>
        <row r="28522">
          <cell r="A28522" t="str">
            <v>1809088</v>
          </cell>
          <cell r="B28522" t="str">
            <v xml:space="preserve">НС-1340821 </v>
          </cell>
        </row>
        <row r="28523">
          <cell r="A28523" t="str">
            <v>2007190</v>
          </cell>
          <cell r="B28523" t="str">
            <v xml:space="preserve">НС-1340824 </v>
          </cell>
        </row>
        <row r="28524">
          <cell r="A28524" t="str">
            <v>1802219</v>
          </cell>
          <cell r="B28524" t="str">
            <v xml:space="preserve">НС-1340826 </v>
          </cell>
        </row>
        <row r="28525">
          <cell r="A28525" t="str">
            <v>2007195</v>
          </cell>
          <cell r="B28525" t="str">
            <v xml:space="preserve">НС-1340827 </v>
          </cell>
        </row>
        <row r="28526">
          <cell r="A28526" t="str">
            <v>2007191</v>
          </cell>
          <cell r="B28526" t="str">
            <v xml:space="preserve">НС-1340830 </v>
          </cell>
        </row>
        <row r="28527">
          <cell r="A28527" t="str">
            <v>1555315</v>
          </cell>
          <cell r="B28527" t="str">
            <v xml:space="preserve">НС-1340831 </v>
          </cell>
        </row>
        <row r="28528">
          <cell r="A28528" t="str">
            <v>1953464</v>
          </cell>
          <cell r="B28528" t="str">
            <v xml:space="preserve">НС-1340837 </v>
          </cell>
        </row>
        <row r="28529">
          <cell r="A28529" t="str">
            <v>1849438</v>
          </cell>
          <cell r="B28529" t="str">
            <v xml:space="preserve">НС-1340838 </v>
          </cell>
        </row>
        <row r="28530">
          <cell r="A28530" t="str">
            <v>1849430</v>
          </cell>
          <cell r="B28530" t="str">
            <v xml:space="preserve">НС-1340841 </v>
          </cell>
        </row>
        <row r="28531">
          <cell r="A28531" t="str">
            <v>2007194</v>
          </cell>
          <cell r="B28531" t="str">
            <v xml:space="preserve">НС-1340843 </v>
          </cell>
        </row>
        <row r="28532">
          <cell r="A28532" t="str">
            <v>1849432__</v>
          </cell>
          <cell r="B28532" t="str">
            <v xml:space="preserve">НС-1340844 </v>
          </cell>
        </row>
        <row r="28533">
          <cell r="A28533" t="str">
            <v>1901090_</v>
          </cell>
          <cell r="B28533" t="str">
            <v xml:space="preserve">НС-1340845 </v>
          </cell>
        </row>
        <row r="28534">
          <cell r="A28534" t="str">
            <v>ZXB997649</v>
          </cell>
          <cell r="B28534" t="str">
            <v xml:space="preserve">НС-1340850 </v>
          </cell>
        </row>
        <row r="28535">
          <cell r="A28535" t="str">
            <v>ZXB997986</v>
          </cell>
          <cell r="B28535" t="str">
            <v xml:space="preserve">НС-1340853 </v>
          </cell>
        </row>
        <row r="28536">
          <cell r="A28536" t="str">
            <v>ZXB998000</v>
          </cell>
          <cell r="B28536" t="str">
            <v xml:space="preserve">НС-1340857 </v>
          </cell>
        </row>
        <row r="28537">
          <cell r="A28537" t="str">
            <v>ZCS-E27-DX-YF3</v>
          </cell>
          <cell r="B28537" t="str">
            <v xml:space="preserve">НС-1340862 </v>
          </cell>
        </row>
        <row r="28538">
          <cell r="A28538" t="str">
            <v>ZCS-E30-DX-YF3</v>
          </cell>
          <cell r="B28538" t="str">
            <v xml:space="preserve">НС-1340865 </v>
          </cell>
        </row>
        <row r="28539">
          <cell r="A28539" t="str">
            <v>КРАВ-НК-100х50-В-3/4-3-У3</v>
          </cell>
          <cell r="B28539" t="str">
            <v xml:space="preserve">НС-1340870 </v>
          </cell>
        </row>
        <row r="28540">
          <cell r="A28540" t="str">
            <v>ВГ-1000х500-Ф-Ф_</v>
          </cell>
          <cell r="B28540" t="str">
            <v xml:space="preserve">НС-1340872 </v>
          </cell>
        </row>
        <row r="28541">
          <cell r="A28541" t="str">
            <v>PWLSSB21H.ENCXLEU</v>
          </cell>
          <cell r="B28541" t="str">
            <v xml:space="preserve">НС-1340917 </v>
          </cell>
        </row>
        <row r="28542">
          <cell r="A28542" t="str">
            <v>Г/короб 260*210*220 (Т-23 бур.)</v>
          </cell>
          <cell r="B28542" t="str">
            <v xml:space="preserve">НС-1340918 </v>
          </cell>
        </row>
        <row r="28543">
          <cell r="A28543" t="str">
            <v>RT1.1/4RT1.1/4SV NPT 3/8</v>
          </cell>
          <cell r="B28543" t="str">
            <v xml:space="preserve">НС-1340920 </v>
          </cell>
        </row>
        <row r="28544">
          <cell r="A28544" t="str">
            <v>REF224330028</v>
          </cell>
          <cell r="B28544" t="str">
            <v xml:space="preserve">НС-1340923 </v>
          </cell>
        </row>
        <row r="28545">
          <cell r="A28545" t="str">
            <v>NG0304.4500</v>
          </cell>
          <cell r="B28545" t="str">
            <v xml:space="preserve">НС-1340925 </v>
          </cell>
        </row>
        <row r="28546">
          <cell r="A28546" t="str">
            <v>CVN0118R0000</v>
          </cell>
          <cell r="B28546" t="str">
            <v xml:space="preserve">НС-1340926 </v>
          </cell>
        </row>
        <row r="28547">
          <cell r="A28547" t="str">
            <v>3345/7S</v>
          </cell>
          <cell r="B28547" t="str">
            <v xml:space="preserve">НС-1340927 </v>
          </cell>
        </row>
        <row r="28548">
          <cell r="A28548" t="str">
            <v>VMCV315/4S(NRD)</v>
          </cell>
          <cell r="B28548" t="str">
            <v xml:space="preserve">НС-1340928 </v>
          </cell>
        </row>
        <row r="28549">
          <cell r="A28549" t="str">
            <v>16440001000022</v>
          </cell>
          <cell r="B28549" t="str">
            <v xml:space="preserve">НС-1340971 </v>
          </cell>
        </row>
        <row r="28550">
          <cell r="A28550" t="str">
            <v>11230004000382</v>
          </cell>
          <cell r="B28550" t="str">
            <v xml:space="preserve">НС-1340972 </v>
          </cell>
        </row>
        <row r="28551">
          <cell r="A28551" t="str">
            <v>16438004000105</v>
          </cell>
          <cell r="B28551" t="str">
            <v xml:space="preserve">НС-1340973 </v>
          </cell>
        </row>
        <row r="28552">
          <cell r="A28552" t="str">
            <v>11325007000108</v>
          </cell>
          <cell r="B28552" t="str">
            <v xml:space="preserve">НС-1340975 </v>
          </cell>
        </row>
        <row r="28553">
          <cell r="A28553" t="str">
            <v>16430007000233</v>
          </cell>
          <cell r="B28553" t="str">
            <v xml:space="preserve">НС-1340977 </v>
          </cell>
        </row>
        <row r="28554">
          <cell r="A28554" t="str">
            <v>16430007000245</v>
          </cell>
          <cell r="B28554" t="str">
            <v xml:space="preserve">НС-1340978 </v>
          </cell>
        </row>
        <row r="28555">
          <cell r="A28555" t="str">
            <v>16441004000066</v>
          </cell>
          <cell r="B28555" t="str">
            <v xml:space="preserve">НС-1340979 </v>
          </cell>
        </row>
        <row r="28556">
          <cell r="A28556" t="str">
            <v>16430007000014</v>
          </cell>
          <cell r="B28556" t="str">
            <v xml:space="preserve">НС-1340983 </v>
          </cell>
        </row>
        <row r="28557">
          <cell r="A28557" t="str">
            <v>16430007000231</v>
          </cell>
          <cell r="B28557" t="str">
            <v xml:space="preserve">НС-1340985 </v>
          </cell>
        </row>
        <row r="28558">
          <cell r="A28558" t="str">
            <v>16441008000058</v>
          </cell>
          <cell r="B28558" t="str">
            <v xml:space="preserve">НС-1340987 </v>
          </cell>
        </row>
        <row r="28559">
          <cell r="A28559" t="str">
            <v>16438004000123</v>
          </cell>
          <cell r="B28559" t="str">
            <v xml:space="preserve">НС-1340990 </v>
          </cell>
        </row>
        <row r="28560">
          <cell r="A28560" t="str">
            <v>16441004000070</v>
          </cell>
          <cell r="B28560" t="str">
            <v xml:space="preserve">НС-1340993 </v>
          </cell>
        </row>
        <row r="28561">
          <cell r="A28561" t="str">
            <v>16441004000072</v>
          </cell>
          <cell r="B28561" t="str">
            <v xml:space="preserve">НС-1340996 </v>
          </cell>
        </row>
        <row r="28562">
          <cell r="A28562" t="str">
            <v>16430031000002</v>
          </cell>
          <cell r="B28562" t="str">
            <v xml:space="preserve">НС-1340997 </v>
          </cell>
        </row>
        <row r="28563">
          <cell r="A28563" t="str">
            <v>16430001000662</v>
          </cell>
          <cell r="B28563" t="str">
            <v xml:space="preserve">НС-1341000 </v>
          </cell>
        </row>
        <row r="28564">
          <cell r="A28564" t="str">
            <v>16430001000663</v>
          </cell>
          <cell r="B28564" t="str">
            <v xml:space="preserve">НС-1341004 </v>
          </cell>
        </row>
        <row r="28565">
          <cell r="A28565" t="str">
            <v>16442024000035</v>
          </cell>
          <cell r="B28565" t="str">
            <v xml:space="preserve">НС-1341006 </v>
          </cell>
        </row>
        <row r="28566">
          <cell r="A28566" t="str">
            <v>16442024000037</v>
          </cell>
          <cell r="B28566" t="str">
            <v xml:space="preserve">НС-1341007 </v>
          </cell>
        </row>
        <row r="28567">
          <cell r="A28567" t="str">
            <v>16430001000631</v>
          </cell>
          <cell r="B28567" t="str">
            <v xml:space="preserve">НС-1341008 </v>
          </cell>
        </row>
        <row r="28568">
          <cell r="A28568" t="str">
            <v>16444008000011</v>
          </cell>
          <cell r="B28568" t="str">
            <v xml:space="preserve">НС-1341014 </v>
          </cell>
        </row>
        <row r="28569">
          <cell r="A28569" t="str">
            <v>16430007000214</v>
          </cell>
          <cell r="B28569" t="str">
            <v xml:space="preserve">НС-1341016 </v>
          </cell>
        </row>
        <row r="28570">
          <cell r="A28570" t="str">
            <v>16430007000211</v>
          </cell>
          <cell r="B28570" t="str">
            <v xml:space="preserve">НС-1341017 </v>
          </cell>
        </row>
        <row r="28571">
          <cell r="A28571" t="str">
            <v>16430007000210</v>
          </cell>
          <cell r="B28571" t="str">
            <v xml:space="preserve">НС-1341018 </v>
          </cell>
        </row>
        <row r="28572">
          <cell r="A28572" t="str">
            <v>ZCS-YF6-YF6</v>
          </cell>
          <cell r="B28572" t="str">
            <v xml:space="preserve">НС-1341040 </v>
          </cell>
        </row>
        <row r="28573">
          <cell r="A28573" t="str">
            <v>ZXB1002826</v>
          </cell>
          <cell r="B28573" t="str">
            <v xml:space="preserve">НС-1341113 </v>
          </cell>
        </row>
        <row r="28574">
          <cell r="A28574" t="str">
            <v>ZXB1002828</v>
          </cell>
          <cell r="B28574" t="str">
            <v xml:space="preserve">НС-1341116 </v>
          </cell>
        </row>
        <row r="28575">
          <cell r="A28575" t="str">
            <v>ZXB1002905</v>
          </cell>
          <cell r="B28575" t="str">
            <v xml:space="preserve">НС-1341117 </v>
          </cell>
        </row>
        <row r="28576">
          <cell r="A28576" t="str">
            <v>ZXB1002930</v>
          </cell>
          <cell r="B28576" t="str">
            <v xml:space="preserve">НС-1341118 </v>
          </cell>
        </row>
        <row r="28577">
          <cell r="A28577" t="str">
            <v>Инструмент</v>
          </cell>
          <cell r="B28577" t="str">
            <v xml:space="preserve">НС-1341123 </v>
          </cell>
        </row>
        <row r="28578">
          <cell r="A28578" t="str">
            <v>16430001000664</v>
          </cell>
          <cell r="B28578" t="str">
            <v xml:space="preserve">НС-1341136 </v>
          </cell>
        </row>
        <row r="28579">
          <cell r="A28579" t="str">
            <v>ZCS-R-W-E45-YF4-YF4</v>
          </cell>
          <cell r="B28579" t="str">
            <v xml:space="preserve">НС-1341256 </v>
          </cell>
        </row>
        <row r="28580">
          <cell r="A28580" t="str">
            <v>ZCS-R-W-E15-YF4-YF4</v>
          </cell>
          <cell r="B28580" t="str">
            <v xml:space="preserve">НС-1341258 </v>
          </cell>
        </row>
        <row r="28581">
          <cell r="A28581" t="str">
            <v>ZCS-G-E27-YF4-YF4</v>
          </cell>
          <cell r="B28581" t="str">
            <v xml:space="preserve">НС-1341266 </v>
          </cell>
        </row>
        <row r="28582">
          <cell r="A28582" t="str">
            <v>MAC-100FT-E</v>
          </cell>
          <cell r="B28582" t="str">
            <v xml:space="preserve">НС-1341275 </v>
          </cell>
        </row>
        <row r="28583">
          <cell r="A28583" t="str">
            <v>PAC-SK51FT-E</v>
          </cell>
          <cell r="B28583" t="str">
            <v xml:space="preserve">НС-1341277 </v>
          </cell>
        </row>
        <row r="28584">
          <cell r="A28584" t="str">
            <v>4730975</v>
          </cell>
          <cell r="B28584" t="str">
            <v xml:space="preserve">НС-1341297 </v>
          </cell>
        </row>
        <row r="28585">
          <cell r="A28585" t="str">
            <v>7SIHUMESDIS</v>
          </cell>
          <cell r="B28585" t="str">
            <v xml:space="preserve">НС-1341303 </v>
          </cell>
        </row>
        <row r="28586">
          <cell r="A28586" t="str">
            <v>ZXB1004245</v>
          </cell>
          <cell r="B28586" t="str">
            <v xml:space="preserve">НС-1341325 </v>
          </cell>
        </row>
        <row r="28587">
          <cell r="A28587" t="str">
            <v>ZCS-E27-DX-Y1</v>
          </cell>
          <cell r="B28587" t="str">
            <v xml:space="preserve">НС-1341327 </v>
          </cell>
        </row>
        <row r="28588">
          <cell r="A28588" t="str">
            <v>1255991</v>
          </cell>
          <cell r="B28588" t="str">
            <v xml:space="preserve">НС-1341328 </v>
          </cell>
        </row>
        <row r="28589">
          <cell r="A28589" t="str">
            <v>1370627</v>
          </cell>
          <cell r="B28589" t="str">
            <v xml:space="preserve">НС-1341329 </v>
          </cell>
        </row>
        <row r="28590">
          <cell r="A28590" t="str">
            <v>1393912</v>
          </cell>
          <cell r="B28590" t="str">
            <v xml:space="preserve">НС-1341330 </v>
          </cell>
        </row>
        <row r="28591">
          <cell r="A28591" t="str">
            <v>1398195</v>
          </cell>
          <cell r="B28591" t="str">
            <v xml:space="preserve">НС-1341331 </v>
          </cell>
        </row>
        <row r="28592">
          <cell r="A28592" t="str">
            <v>4738785</v>
          </cell>
          <cell r="B28592" t="str">
            <v xml:space="preserve">НС-1341332 </v>
          </cell>
        </row>
        <row r="28593">
          <cell r="A28593" t="str">
            <v>7906840</v>
          </cell>
          <cell r="B28593" t="str">
            <v xml:space="preserve">НС-1341333 </v>
          </cell>
        </row>
        <row r="28594">
          <cell r="A28594" t="str">
            <v>7920322</v>
          </cell>
          <cell r="B28594" t="str">
            <v xml:space="preserve">НС-1341335 </v>
          </cell>
        </row>
        <row r="28595">
          <cell r="A28595" t="str">
            <v>8151362</v>
          </cell>
          <cell r="B28595" t="str">
            <v xml:space="preserve">НС-1341337 </v>
          </cell>
        </row>
        <row r="28596">
          <cell r="A28596" t="str">
            <v>HWRASK10HCG913</v>
          </cell>
          <cell r="B28596" t="str">
            <v xml:space="preserve">НС-1341365 </v>
          </cell>
        </row>
        <row r="28597">
          <cell r="A28597" t="str">
            <v>PMRAM90QH5903</v>
          </cell>
          <cell r="B28597" t="str">
            <v xml:space="preserve">НС-1341422 </v>
          </cell>
        </row>
        <row r="28598">
          <cell r="A28598" t="str">
            <v>RAC-SM20HP.D03/U (ЗИМНИЙ КОМПЛЕКТ)</v>
          </cell>
          <cell r="B28598" t="str">
            <v xml:space="preserve">НС-1341552 </v>
          </cell>
        </row>
        <row r="28599">
          <cell r="A28599" t="str">
            <v>4721570</v>
          </cell>
          <cell r="B28599" t="str">
            <v xml:space="preserve">НС-1341601 </v>
          </cell>
        </row>
        <row r="28600">
          <cell r="A28600" t="str">
            <v>1677520</v>
          </cell>
          <cell r="B28600" t="str">
            <v xml:space="preserve">НС-1341611 </v>
          </cell>
        </row>
        <row r="28601">
          <cell r="A28601" t="str">
            <v>1677521</v>
          </cell>
          <cell r="B28601" t="str">
            <v xml:space="preserve">НС-1341613 </v>
          </cell>
        </row>
        <row r="28602">
          <cell r="A28602" t="str">
            <v>1677524</v>
          </cell>
          <cell r="B28602" t="str">
            <v xml:space="preserve">НС-1341617 </v>
          </cell>
        </row>
        <row r="28603">
          <cell r="A28603" t="str">
            <v>4735942</v>
          </cell>
          <cell r="B28603" t="str">
            <v xml:space="preserve">НС-1341669 </v>
          </cell>
        </row>
        <row r="28604">
          <cell r="A28604" t="str">
            <v>L422838_</v>
          </cell>
          <cell r="B28604" t="str">
            <v xml:space="preserve">НС-1341677 </v>
          </cell>
        </row>
        <row r="28605">
          <cell r="A28605" t="str">
            <v>2107622RIV60ME</v>
          </cell>
          <cell r="B28605" t="str">
            <v xml:space="preserve">НС-1341761 </v>
          </cell>
        </row>
        <row r="28606">
          <cell r="A28606" t="str">
            <v>2107622CBBH1263.ADHQRAS</v>
          </cell>
          <cell r="B28606" t="str">
            <v xml:space="preserve">НС-1341764 </v>
          </cell>
        </row>
        <row r="28607">
          <cell r="A28607" t="str">
            <v>838010364</v>
          </cell>
          <cell r="B28607" t="str">
            <v xml:space="preserve">НС-1341773 </v>
          </cell>
        </row>
        <row r="28608">
          <cell r="A28608" t="str">
            <v>1644235</v>
          </cell>
          <cell r="B28608" t="str">
            <v xml:space="preserve">НС-1341833 </v>
          </cell>
        </row>
        <row r="28609">
          <cell r="A28609" t="str">
            <v>Зимний комплект ПХ2</v>
          </cell>
          <cell r="B28609" t="str">
            <v xml:space="preserve">НС-1341845 </v>
          </cell>
        </row>
        <row r="28610">
          <cell r="A28610" t="str">
            <v>E22 900 351</v>
          </cell>
          <cell r="B28610" t="str">
            <v xml:space="preserve">НС-1341866 </v>
          </cell>
        </row>
        <row r="28611">
          <cell r="A28611" t="str">
            <v>PUMY-P250YBM</v>
          </cell>
          <cell r="B28611" t="str">
            <v xml:space="preserve">НС-1341883 </v>
          </cell>
        </row>
        <row r="28612">
          <cell r="A28612" t="str">
            <v>PUMY-P300YBM</v>
          </cell>
          <cell r="B28612" t="str">
            <v xml:space="preserve">НС-1341886 </v>
          </cell>
        </row>
        <row r="28613">
          <cell r="A28613" t="str">
            <v>4730358</v>
          </cell>
          <cell r="B28613" t="str">
            <v xml:space="preserve">НС-1342026 </v>
          </cell>
        </row>
        <row r="28614">
          <cell r="A28614" t="str">
            <v>4747168</v>
          </cell>
          <cell r="B28614" t="str">
            <v xml:space="preserve">НС-1342028 </v>
          </cell>
        </row>
        <row r="28615">
          <cell r="A28615" t="str">
            <v>4730335</v>
          </cell>
          <cell r="B28615" t="str">
            <v xml:space="preserve">НС-1342029 </v>
          </cell>
        </row>
        <row r="28616">
          <cell r="A28616" t="str">
            <v>E22C34306</v>
          </cell>
          <cell r="B28616" t="str">
            <v xml:space="preserve">НС-1342048 </v>
          </cell>
        </row>
        <row r="28617">
          <cell r="A28617" t="str">
            <v>ZXB1003416</v>
          </cell>
          <cell r="B28617" t="str">
            <v xml:space="preserve">НС-1342049 </v>
          </cell>
        </row>
        <row r="28618">
          <cell r="A28618" t="str">
            <v>ZXB1003417</v>
          </cell>
          <cell r="B28618" t="str">
            <v xml:space="preserve">НС-1342050 </v>
          </cell>
        </row>
        <row r="28619">
          <cell r="A28619" t="str">
            <v>ZXB1003419</v>
          </cell>
          <cell r="B28619" t="str">
            <v xml:space="preserve">НС-1342052 </v>
          </cell>
        </row>
        <row r="28620">
          <cell r="A28620" t="str">
            <v>ZXB1003421</v>
          </cell>
          <cell r="B28620" t="str">
            <v xml:space="preserve">НС-1342053 </v>
          </cell>
        </row>
        <row r="28621">
          <cell r="A28621" t="str">
            <v>ZXB1003423</v>
          </cell>
          <cell r="B28621" t="str">
            <v xml:space="preserve">НС-1342054 </v>
          </cell>
        </row>
        <row r="28622">
          <cell r="A28622" t="str">
            <v>ZXB1003424</v>
          </cell>
          <cell r="B28622" t="str">
            <v xml:space="preserve">НС-1342055 </v>
          </cell>
        </row>
        <row r="28623">
          <cell r="A28623" t="str">
            <v>ZXB1005817</v>
          </cell>
          <cell r="B28623" t="str">
            <v xml:space="preserve">НС-1342058 </v>
          </cell>
        </row>
        <row r="28624">
          <cell r="A28624" t="str">
            <v>MAU000224</v>
          </cell>
          <cell r="B28624" t="str">
            <v xml:space="preserve">НС-1342065 </v>
          </cell>
        </row>
        <row r="28625">
          <cell r="A28625" t="str">
            <v>ZR-001</v>
          </cell>
          <cell r="B28625" t="str">
            <v xml:space="preserve">НС-1342161 </v>
          </cell>
        </row>
        <row r="28626">
          <cell r="A28626" t="str">
            <v>1217720</v>
          </cell>
          <cell r="B28626" t="str">
            <v xml:space="preserve">НС-1342171 </v>
          </cell>
        </row>
        <row r="28627">
          <cell r="A28627" t="str">
            <v>5300546</v>
          </cell>
          <cell r="B28627" t="str">
            <v xml:space="preserve">НС-1342173 </v>
          </cell>
        </row>
        <row r="28628">
          <cell r="A28628" t="str">
            <v>ACC000560</v>
          </cell>
          <cell r="B28628" t="str">
            <v xml:space="preserve">НС-1342201 </v>
          </cell>
        </row>
        <row r="28629">
          <cell r="A28629" t="str">
            <v>ACC000559</v>
          </cell>
          <cell r="B28629" t="str">
            <v xml:space="preserve">НС-1342205 </v>
          </cell>
        </row>
        <row r="28630">
          <cell r="A28630" t="str">
            <v>FU-12HSS010/N3-OUT(ЗИМНИЙ КОМПЕКТ)</v>
          </cell>
          <cell r="B28630" t="str">
            <v xml:space="preserve">НС-1342260 </v>
          </cell>
        </row>
        <row r="28631">
          <cell r="A28631" t="str">
            <v>C628000004</v>
          </cell>
          <cell r="B28631" t="str">
            <v xml:space="preserve">НС-1342279 </v>
          </cell>
        </row>
        <row r="28632">
          <cell r="A28632" t="str">
            <v>C628000005</v>
          </cell>
          <cell r="B28632" t="str">
            <v xml:space="preserve">НС-1342281 </v>
          </cell>
        </row>
        <row r="28633">
          <cell r="A28633" t="str">
            <v>AVK-12HJFCAA</v>
          </cell>
          <cell r="B28633" t="str">
            <v xml:space="preserve">НС-1342287 </v>
          </cell>
        </row>
        <row r="28634">
          <cell r="A28634" t="str">
            <v>2103404RIV185</v>
          </cell>
          <cell r="B28634" t="str">
            <v xml:space="preserve">НС-1342288 </v>
          </cell>
        </row>
        <row r="28635">
          <cell r="A28635" t="str">
            <v>2103404DWBH1480.BD/2VQRAF</v>
          </cell>
          <cell r="B28635" t="str">
            <v xml:space="preserve">НС-1342289 </v>
          </cell>
        </row>
        <row r="28636">
          <cell r="A28636" t="str">
            <v>1343181</v>
          </cell>
          <cell r="B28636" t="str">
            <v xml:space="preserve">НС-1342315 </v>
          </cell>
        </row>
        <row r="28637">
          <cell r="A28637" t="str">
            <v>1687465</v>
          </cell>
          <cell r="B28637" t="str">
            <v xml:space="preserve">НС-1342316 </v>
          </cell>
        </row>
        <row r="28638">
          <cell r="A28638" t="str">
            <v>E22R24521</v>
          </cell>
          <cell r="B28638" t="str">
            <v xml:space="preserve">НС-1342322 </v>
          </cell>
        </row>
        <row r="28639">
          <cell r="A28639" t="str">
            <v>E12A47490</v>
          </cell>
          <cell r="B28639" t="str">
            <v xml:space="preserve">НС-1342323 </v>
          </cell>
        </row>
        <row r="28640">
          <cell r="A28640" t="str">
            <v>E22927961</v>
          </cell>
          <cell r="B28640" t="str">
            <v xml:space="preserve">НС-1342324 </v>
          </cell>
        </row>
        <row r="28641">
          <cell r="A28641" t="str">
            <v>E22C34306</v>
          </cell>
          <cell r="B28641" t="str">
            <v xml:space="preserve">НС-1342326 </v>
          </cell>
        </row>
        <row r="28642">
          <cell r="A28642" t="str">
            <v>1212996</v>
          </cell>
          <cell r="B28642" t="str">
            <v xml:space="preserve">НС-1342331 </v>
          </cell>
        </row>
        <row r="28643">
          <cell r="A28643" t="str">
            <v>1234274</v>
          </cell>
          <cell r="B28643" t="str">
            <v xml:space="preserve">НС-1342334 </v>
          </cell>
        </row>
        <row r="28644">
          <cell r="A28644" t="str">
            <v>1144959</v>
          </cell>
          <cell r="B28644" t="str">
            <v xml:space="preserve">НС-1342336 </v>
          </cell>
        </row>
        <row r="28645">
          <cell r="A28645" t="str">
            <v>816595</v>
          </cell>
          <cell r="B28645" t="str">
            <v xml:space="preserve">НС-1342338 </v>
          </cell>
        </row>
        <row r="28646">
          <cell r="A28646" t="str">
            <v>1116327</v>
          </cell>
          <cell r="B28646" t="str">
            <v xml:space="preserve">НС-1342339 </v>
          </cell>
        </row>
        <row r="28647">
          <cell r="A28647" t="str">
            <v>816852</v>
          </cell>
          <cell r="B28647" t="str">
            <v xml:space="preserve">НС-1342341 </v>
          </cell>
        </row>
        <row r="28648">
          <cell r="A28648" t="str">
            <v>ROR-T5-1000M</v>
          </cell>
          <cell r="B28648" t="str">
            <v xml:space="preserve">НС-1342342 </v>
          </cell>
        </row>
        <row r="28649">
          <cell r="A28649" t="str">
            <v>ROR-T7-1500M</v>
          </cell>
          <cell r="B28649" t="str">
            <v xml:space="preserve">НС-1342344 </v>
          </cell>
        </row>
        <row r="28650">
          <cell r="A28650" t="str">
            <v>ROR-T9-2000M</v>
          </cell>
          <cell r="B28650" t="str">
            <v xml:space="preserve">НС-1342345 </v>
          </cell>
        </row>
        <row r="28651">
          <cell r="A28651" t="str">
            <v>ROR-T11-2500M</v>
          </cell>
          <cell r="B28651" t="str">
            <v xml:space="preserve">НС-1342346 </v>
          </cell>
        </row>
        <row r="28652">
          <cell r="A28652" t="str">
            <v>ROR-S5-1000M</v>
          </cell>
          <cell r="B28652" t="str">
            <v xml:space="preserve">НС-1342347 </v>
          </cell>
        </row>
        <row r="28653">
          <cell r="A28653" t="str">
            <v>ROR-S7-1500M</v>
          </cell>
          <cell r="B28653" t="str">
            <v xml:space="preserve">НС-1342348 </v>
          </cell>
        </row>
        <row r="28654">
          <cell r="A28654" t="str">
            <v>ROR-S9-2000M</v>
          </cell>
          <cell r="B28654" t="str">
            <v xml:space="preserve">НС-1342349 </v>
          </cell>
        </row>
        <row r="28655">
          <cell r="A28655" t="str">
            <v>ROR-S11-2500M</v>
          </cell>
          <cell r="B28655" t="str">
            <v xml:space="preserve">НС-1342351 </v>
          </cell>
        </row>
        <row r="28656">
          <cell r="A28656" t="str">
            <v>ROR-P5-1000M</v>
          </cell>
          <cell r="B28656" t="str">
            <v xml:space="preserve">НС-1342353 </v>
          </cell>
        </row>
        <row r="28657">
          <cell r="A28657" t="str">
            <v>ROR-P7-1500M</v>
          </cell>
          <cell r="B28657" t="str">
            <v xml:space="preserve">НС-1342354 </v>
          </cell>
        </row>
        <row r="28658">
          <cell r="A28658" t="str">
            <v>ROR-P9-2000M</v>
          </cell>
          <cell r="B28658" t="str">
            <v xml:space="preserve">НС-1342355 </v>
          </cell>
        </row>
        <row r="28659">
          <cell r="A28659" t="str">
            <v>ROR- P11-2500M</v>
          </cell>
          <cell r="B28659" t="str">
            <v xml:space="preserve">НС-1342357 </v>
          </cell>
        </row>
        <row r="28660">
          <cell r="A28660" t="str">
            <v>E22N54450</v>
          </cell>
          <cell r="B28660" t="str">
            <v xml:space="preserve">НС-1342375 </v>
          </cell>
        </row>
        <row r="28661">
          <cell r="A28661" t="str">
            <v>30177269</v>
          </cell>
          <cell r="B28661" t="str">
            <v xml:space="preserve">НС-1342389 </v>
          </cell>
        </row>
        <row r="28662">
          <cell r="A28662" t="str">
            <v>E22J69232</v>
          </cell>
          <cell r="B28662" t="str">
            <v xml:space="preserve">НС-1342393 </v>
          </cell>
        </row>
        <row r="28663">
          <cell r="A28663" t="str">
            <v>E22R24521</v>
          </cell>
          <cell r="B28663" t="str">
            <v xml:space="preserve">НС-1342395 </v>
          </cell>
        </row>
        <row r="28664">
          <cell r="A28664" t="str">
            <v>E12A47490</v>
          </cell>
          <cell r="B28664" t="str">
            <v xml:space="preserve">НС-1342477 </v>
          </cell>
        </row>
        <row r="28665">
          <cell r="A28665" t="str">
            <v>E22927961</v>
          </cell>
          <cell r="B28665" t="str">
            <v xml:space="preserve">НС-1342479 </v>
          </cell>
        </row>
        <row r="28666">
          <cell r="A28666" t="str">
            <v>1212292</v>
          </cell>
          <cell r="B28666" t="str">
            <v xml:space="preserve">НС-1342484 </v>
          </cell>
        </row>
        <row r="28667">
          <cell r="A28667" t="str">
            <v>1212996</v>
          </cell>
          <cell r="B28667" t="str">
            <v xml:space="preserve">НС-1342485 </v>
          </cell>
        </row>
        <row r="28668">
          <cell r="A28668" t="str">
            <v>1234274</v>
          </cell>
          <cell r="B28668" t="str">
            <v xml:space="preserve">НС-1342486 </v>
          </cell>
        </row>
        <row r="28669">
          <cell r="A28669" t="str">
            <v>1144959</v>
          </cell>
          <cell r="B28669" t="str">
            <v xml:space="preserve">НС-1342491 </v>
          </cell>
        </row>
        <row r="28670">
          <cell r="A28670" t="str">
            <v>816595</v>
          </cell>
          <cell r="B28670" t="str">
            <v xml:space="preserve">НС-1342492 </v>
          </cell>
        </row>
        <row r="28671">
          <cell r="A28671" t="str">
            <v>1116327</v>
          </cell>
          <cell r="B28671" t="str">
            <v xml:space="preserve">НС-1342494 </v>
          </cell>
        </row>
        <row r="28672">
          <cell r="A28672" t="str">
            <v>816852</v>
          </cell>
          <cell r="B28672" t="str">
            <v xml:space="preserve">НС-1342495 </v>
          </cell>
        </row>
        <row r="28673">
          <cell r="A28673" t="str">
            <v>1123862</v>
          </cell>
          <cell r="B28673" t="str">
            <v xml:space="preserve">НС-1342498 </v>
          </cell>
        </row>
        <row r="28674">
          <cell r="A28674" t="str">
            <v>1212187</v>
          </cell>
          <cell r="B28674" t="str">
            <v xml:space="preserve">НС-1342499 </v>
          </cell>
        </row>
        <row r="28675">
          <cell r="A28675" t="str">
            <v>816596</v>
          </cell>
          <cell r="B28675" t="str">
            <v xml:space="preserve">НС-1342502 </v>
          </cell>
        </row>
        <row r="28676">
          <cell r="A28676" t="str">
            <v>R004101</v>
          </cell>
          <cell r="B28676" t="str">
            <v xml:space="preserve">НС-1342505 </v>
          </cell>
        </row>
        <row r="28677">
          <cell r="A28677" t="str">
            <v>R004103</v>
          </cell>
          <cell r="B28677" t="str">
            <v xml:space="preserve">НС-1342506 </v>
          </cell>
        </row>
        <row r="28678">
          <cell r="A28678" t="str">
            <v>ZCS-E27-YF4-V1_(CRHT_SC)</v>
          </cell>
          <cell r="B28678" t="str">
            <v xml:space="preserve">НС-1342507 </v>
          </cell>
        </row>
        <row r="28679">
          <cell r="A28679" t="str">
            <v>SER000665</v>
          </cell>
          <cell r="B28679" t="str">
            <v xml:space="preserve">НС-1342509 </v>
          </cell>
        </row>
        <row r="28680">
          <cell r="A28680" t="str">
            <v>ZCS-E6,4-2V1-V1_(CRHT_REZ)</v>
          </cell>
          <cell r="B28680" t="str">
            <v xml:space="preserve">НС-1342511 </v>
          </cell>
        </row>
        <row r="28681">
          <cell r="A28681" t="str">
            <v>SER000667</v>
          </cell>
          <cell r="B28681" t="str">
            <v xml:space="preserve">НС-1342512 </v>
          </cell>
        </row>
        <row r="28682">
          <cell r="A28682" t="str">
            <v>ZCS-E6,4-2V1_(CRHT_REZ)</v>
          </cell>
          <cell r="B28682" t="str">
            <v xml:space="preserve">НС-1342514 </v>
          </cell>
        </row>
        <row r="28683">
          <cell r="A28683" t="str">
            <v>ZCS-2YT1_(REZ)</v>
          </cell>
          <cell r="B28683" t="str">
            <v xml:space="preserve">НС-1342520 </v>
          </cell>
        </row>
        <row r="28684">
          <cell r="A28684" t="str">
            <v>ВР-80-70-6,3-4-1,1Дн-У2-Пр0</v>
          </cell>
          <cell r="B28684" t="str">
            <v xml:space="preserve">НС-1342524 </v>
          </cell>
        </row>
        <row r="28685">
          <cell r="A28685" t="str">
            <v>ВРП-С-8,0Б-ДУ-4-01Н-400</v>
          </cell>
          <cell r="B28685" t="str">
            <v xml:space="preserve">НС-1342527 </v>
          </cell>
        </row>
        <row r="28686">
          <cell r="A28686" t="str">
            <v>ВГ-6,3-Ф-Ф_</v>
          </cell>
          <cell r="B28686" t="str">
            <v xml:space="preserve">НС-1342528 </v>
          </cell>
        </row>
        <row r="28687">
          <cell r="A28687" t="str">
            <v>ДО-41__</v>
          </cell>
          <cell r="B28687" t="str">
            <v xml:space="preserve">НС-1342529 </v>
          </cell>
        </row>
        <row r="28688">
          <cell r="A28688" t="str">
            <v>90-НО-1000х500-SVF(220)-Кк</v>
          </cell>
          <cell r="B28688" t="str">
            <v xml:space="preserve">НС-1342546 </v>
          </cell>
        </row>
        <row r="28689">
          <cell r="A28689" t="str">
            <v>90-НО-800х300-SVF(220)-Кк</v>
          </cell>
          <cell r="B28689" t="str">
            <v xml:space="preserve">НС-1342549 </v>
          </cell>
        </row>
        <row r="28690">
          <cell r="A28690" t="str">
            <v>90-НО-800х500-SVF(220)-Кк</v>
          </cell>
          <cell r="B28690" t="str">
            <v xml:space="preserve">НС-1342550 </v>
          </cell>
        </row>
        <row r="28691">
          <cell r="A28691" t="str">
            <v>120-НЗ-800х600-SVE(220)-Кк</v>
          </cell>
          <cell r="B28691" t="str">
            <v xml:space="preserve">НС-1342551 </v>
          </cell>
        </row>
        <row r="28692">
          <cell r="A28692" t="str">
            <v>90-НО-Ø250-SVF(220)-Кк</v>
          </cell>
          <cell r="B28692" t="str">
            <v xml:space="preserve">НС-1342552 </v>
          </cell>
        </row>
        <row r="28693">
          <cell r="A28693" t="str">
            <v>120-НЗ-1200х500-SVE(220)-Кк</v>
          </cell>
          <cell r="B28693" t="str">
            <v xml:space="preserve">НС-1342557 </v>
          </cell>
        </row>
        <row r="28694">
          <cell r="A28694" t="str">
            <v>SER000556</v>
          </cell>
          <cell r="B28694" t="str">
            <v xml:space="preserve">НС-1342560 </v>
          </cell>
        </row>
        <row r="28695">
          <cell r="A28695" t="str">
            <v>71-B2-1,1-3000-1081_</v>
          </cell>
          <cell r="B28695" t="str">
            <v xml:space="preserve">НС-1342600 </v>
          </cell>
        </row>
        <row r="28696">
          <cell r="A28696" t="str">
            <v>SV NPT 3/8</v>
          </cell>
          <cell r="B28696" t="str">
            <v xml:space="preserve">НС-1342639 </v>
          </cell>
        </row>
        <row r="28697">
          <cell r="A28697" t="str">
            <v>ZCS-E90-YF3_(CRB_2*TE1)</v>
          </cell>
          <cell r="B28697" t="str">
            <v xml:space="preserve">НС-1342662 </v>
          </cell>
        </row>
        <row r="28698">
          <cell r="A28698" t="str">
            <v>РДК</v>
          </cell>
          <cell r="B28698" t="str">
            <v xml:space="preserve">НС-1342677 </v>
          </cell>
        </row>
        <row r="28699">
          <cell r="A28699" t="str">
            <v>ZXB1011897</v>
          </cell>
          <cell r="B28699" t="str">
            <v xml:space="preserve">НС-1342758 </v>
          </cell>
        </row>
        <row r="28700">
          <cell r="A28700" t="str">
            <v>ZXB1003304</v>
          </cell>
          <cell r="B28700" t="str">
            <v xml:space="preserve">НС-1342760 </v>
          </cell>
        </row>
        <row r="28701">
          <cell r="A28701" t="str">
            <v>1157141</v>
          </cell>
          <cell r="B28701" t="str">
            <v xml:space="preserve">НС-1342877 </v>
          </cell>
        </row>
        <row r="28702">
          <cell r="A28702" t="str">
            <v>1137175</v>
          </cell>
          <cell r="B28702" t="str">
            <v xml:space="preserve">НС-1342882 </v>
          </cell>
        </row>
        <row r="28703">
          <cell r="A28703" t="str">
            <v>1137211</v>
          </cell>
          <cell r="B28703" t="str">
            <v xml:space="preserve">НС-1342887 </v>
          </cell>
        </row>
        <row r="28704">
          <cell r="A28704" t="str">
            <v>1137217</v>
          </cell>
          <cell r="B28704" t="str">
            <v xml:space="preserve">НС-1342889 </v>
          </cell>
        </row>
        <row r="28705">
          <cell r="A28705" t="str">
            <v>1195663</v>
          </cell>
          <cell r="B28705" t="str">
            <v xml:space="preserve">НС-1342891 </v>
          </cell>
        </row>
        <row r="28706">
          <cell r="A28706" t="str">
            <v>1195669</v>
          </cell>
          <cell r="B28706" t="str">
            <v xml:space="preserve">НС-1342893 </v>
          </cell>
        </row>
        <row r="28707">
          <cell r="A28707" t="str">
            <v>REF22.42.20.022</v>
          </cell>
          <cell r="B28707" t="str">
            <v xml:space="preserve">НС-1342894 </v>
          </cell>
        </row>
        <row r="28708">
          <cell r="A28708" t="str">
            <v>1196113</v>
          </cell>
          <cell r="B28708" t="str">
            <v xml:space="preserve">НС-1342895 </v>
          </cell>
        </row>
        <row r="28709">
          <cell r="A28709" t="str">
            <v>REF3.0.N.022</v>
          </cell>
          <cell r="B28709" t="str">
            <v xml:space="preserve">НС-1342899 </v>
          </cell>
        </row>
        <row r="28710">
          <cell r="A28710" t="str">
            <v>VMCV 3205/4S</v>
          </cell>
          <cell r="B28710" t="str">
            <v xml:space="preserve">НС-1342901 </v>
          </cell>
        </row>
        <row r="28711">
          <cell r="A28711" t="str">
            <v>4707466</v>
          </cell>
          <cell r="B28711" t="str">
            <v xml:space="preserve">НС-1342956 </v>
          </cell>
        </row>
        <row r="28712">
          <cell r="A28712" t="str">
            <v>7SIUMIC040</v>
          </cell>
          <cell r="B28712" t="str">
            <v xml:space="preserve">НС-1343096 </v>
          </cell>
        </row>
        <row r="28713">
          <cell r="A28713" t="str">
            <v>7SIUMIVALV48</v>
          </cell>
          <cell r="B28713" t="str">
            <v xml:space="preserve">НС-1343097 </v>
          </cell>
        </row>
        <row r="28714">
          <cell r="A28714" t="str">
            <v>PANEL 105,2*300</v>
          </cell>
          <cell r="B28714" t="str">
            <v xml:space="preserve">НС-1343100 </v>
          </cell>
        </row>
        <row r="28715">
          <cell r="A28715" t="str">
            <v>PANEL 102,5*255</v>
          </cell>
          <cell r="B28715" t="str">
            <v xml:space="preserve">НС-1343101 </v>
          </cell>
        </row>
        <row r="28716">
          <cell r="A28716" t="str">
            <v>PANEL 133,5*255</v>
          </cell>
          <cell r="B28716" t="str">
            <v xml:space="preserve">НС-1343102 </v>
          </cell>
        </row>
        <row r="28717">
          <cell r="A28717" t="str">
            <v>PANEL 133,5*300</v>
          </cell>
          <cell r="B28717" t="str">
            <v xml:space="preserve">НС-1343103 </v>
          </cell>
        </row>
        <row r="28718">
          <cell r="A28718" t="str">
            <v>Образец AS-12UW4RXVQF00</v>
          </cell>
          <cell r="B28718" t="str">
            <v xml:space="preserve">НС-1343117 </v>
          </cell>
        </row>
        <row r="28719">
          <cell r="A28719" t="str">
            <v>ST-OR-A-2500(M)</v>
          </cell>
          <cell r="B28719" t="str">
            <v xml:space="preserve">НС-1343121 </v>
          </cell>
        </row>
        <row r="28720">
          <cell r="A28720" t="str">
            <v>E12G21234</v>
          </cell>
          <cell r="B28720" t="str">
            <v xml:space="preserve">НС-1343122 </v>
          </cell>
        </row>
        <row r="28721">
          <cell r="A28721" t="str">
            <v>MEH000251</v>
          </cell>
          <cell r="B28721" t="str">
            <v xml:space="preserve">НС-1343123 </v>
          </cell>
        </row>
        <row r="28722">
          <cell r="A28722" t="str">
            <v>MEH000291</v>
          </cell>
          <cell r="B28722" t="str">
            <v xml:space="preserve">НС-1343124 </v>
          </cell>
        </row>
        <row r="28723">
          <cell r="A28723" t="str">
            <v>12122000A81361</v>
          </cell>
          <cell r="B28723" t="str">
            <v xml:space="preserve">НС-1343129 </v>
          </cell>
        </row>
        <row r="28724">
          <cell r="A28724" t="str">
            <v>ADP74133401</v>
          </cell>
          <cell r="B28724" t="str">
            <v xml:space="preserve">НС-1343132 </v>
          </cell>
        </row>
        <row r="28725">
          <cell r="A28725" t="str">
            <v>8157695</v>
          </cell>
          <cell r="B28725" t="str">
            <v xml:space="preserve">НС-1343261 </v>
          </cell>
        </row>
        <row r="28726">
          <cell r="A28726" t="str">
            <v>1613313</v>
          </cell>
          <cell r="B28726" t="str">
            <v xml:space="preserve">НС-1343263 </v>
          </cell>
        </row>
        <row r="28727">
          <cell r="A28727" t="str">
            <v>1394334</v>
          </cell>
          <cell r="B28727" t="str">
            <v xml:space="preserve">НС-1343265 </v>
          </cell>
        </row>
        <row r="28728">
          <cell r="A28728" t="str">
            <v>4713460</v>
          </cell>
          <cell r="B28728" t="str">
            <v xml:space="preserve">НС-1343268 </v>
          </cell>
        </row>
        <row r="28729">
          <cell r="A28729" t="str">
            <v>8157450</v>
          </cell>
          <cell r="B28729" t="str">
            <v xml:space="preserve">НС-1343270 </v>
          </cell>
        </row>
        <row r="28730">
          <cell r="A28730" t="str">
            <v>8157449</v>
          </cell>
          <cell r="B28730" t="str">
            <v xml:space="preserve">НС-1343272 </v>
          </cell>
        </row>
        <row r="28731">
          <cell r="A28731" t="str">
            <v>1394333</v>
          </cell>
          <cell r="B28731" t="str">
            <v xml:space="preserve">НС-1343273 </v>
          </cell>
        </row>
        <row r="28732">
          <cell r="A28732" t="str">
            <v>YXE-A03U(E)</v>
          </cell>
          <cell r="B28732" t="str">
            <v xml:space="preserve">НС-1343275 </v>
          </cell>
        </row>
        <row r="28733">
          <cell r="A28733" t="str">
            <v>RAC-SM25HP.D01/S (mock up б/в)</v>
          </cell>
          <cell r="B28733" t="str">
            <v xml:space="preserve">НС-1343350 </v>
          </cell>
        </row>
        <row r="28734">
          <cell r="A28734" t="str">
            <v>RAC-SN25HP.D01/S (mock up б/в)</v>
          </cell>
          <cell r="B28734" t="str">
            <v xml:space="preserve">НС-1343356 </v>
          </cell>
        </row>
        <row r="28735">
          <cell r="A28735" t="str">
            <v>RACI-EM25HP.D03/S (mock up)</v>
          </cell>
          <cell r="B28735" t="str">
            <v xml:space="preserve">НС-1343365 </v>
          </cell>
        </row>
        <row r="28736">
          <cell r="A28736" t="str">
            <v>RACI-EM25HP.D01/S (mock up б/в)</v>
          </cell>
          <cell r="B28736" t="str">
            <v xml:space="preserve">НС-1343370 </v>
          </cell>
        </row>
        <row r="28737">
          <cell r="A28737" t="str">
            <v>798*321*575</v>
          </cell>
          <cell r="B28737" t="str">
            <v xml:space="preserve">НС-1343510 </v>
          </cell>
        </row>
        <row r="28738">
          <cell r="A28738" t="str">
            <v>700*300*545</v>
          </cell>
          <cell r="B28738" t="str">
            <v xml:space="preserve">НС-1343512 </v>
          </cell>
        </row>
        <row r="28739">
          <cell r="A28739" t="str">
            <v>764*325*257</v>
          </cell>
          <cell r="B28739" t="str">
            <v xml:space="preserve">НС-1343513 </v>
          </cell>
        </row>
        <row r="28740">
          <cell r="A28740" t="str">
            <v>850*320*275</v>
          </cell>
          <cell r="B28740" t="str">
            <v xml:space="preserve">НС-1343514 </v>
          </cell>
        </row>
        <row r="28741">
          <cell r="A28741" t="str">
            <v>ST-OR-A-1000(M)</v>
          </cell>
          <cell r="B28741" t="str">
            <v xml:space="preserve">НС-1343519 </v>
          </cell>
        </row>
        <row r="28742">
          <cell r="A28742" t="str">
            <v>ST-OR-A-1500(M)</v>
          </cell>
          <cell r="B28742" t="str">
            <v xml:space="preserve">НС-1343520 </v>
          </cell>
        </row>
        <row r="28743">
          <cell r="A28743" t="str">
            <v>ST-OR-A-2000(M)</v>
          </cell>
          <cell r="B28743" t="str">
            <v xml:space="preserve">НС-1343521 </v>
          </cell>
        </row>
        <row r="28744">
          <cell r="A28744" t="str">
            <v>ST-OR-A-2500(M)</v>
          </cell>
          <cell r="B28744" t="str">
            <v xml:space="preserve">НС-1343523 </v>
          </cell>
        </row>
        <row r="28745">
          <cell r="A28745" t="str">
            <v>E12G21234</v>
          </cell>
          <cell r="B28745" t="str">
            <v xml:space="preserve">НС-1343525 </v>
          </cell>
        </row>
        <row r="28746">
          <cell r="A28746" t="str">
            <v>ST-EC-A1000(М)-S</v>
          </cell>
          <cell r="B28746" t="str">
            <v xml:space="preserve">НС-1343530 </v>
          </cell>
        </row>
        <row r="28747">
          <cell r="A28747" t="str">
            <v>ST-EC-A1500(М)-S</v>
          </cell>
          <cell r="B28747" t="str">
            <v xml:space="preserve">НС-1343533 </v>
          </cell>
        </row>
        <row r="28748">
          <cell r="A28748" t="str">
            <v>ST-EC-A2000(М)-S</v>
          </cell>
          <cell r="B28748" t="str">
            <v xml:space="preserve">НС-1343535 </v>
          </cell>
        </row>
        <row r="28749">
          <cell r="A28749" t="str">
            <v>REC-VE1000M</v>
          </cell>
          <cell r="B28749" t="str">
            <v xml:space="preserve">НС-1343537 </v>
          </cell>
        </row>
        <row r="28750">
          <cell r="A28750" t="str">
            <v>REC-VE1500M</v>
          </cell>
          <cell r="B28750" t="str">
            <v xml:space="preserve">НС-1343538 </v>
          </cell>
        </row>
        <row r="28751">
          <cell r="A28751" t="str">
            <v>REC-VE2000M</v>
          </cell>
          <cell r="B28751" t="str">
            <v xml:space="preserve">НС-1343539 </v>
          </cell>
        </row>
        <row r="28752">
          <cell r="A28752" t="str">
            <v>REC-V1000M</v>
          </cell>
          <cell r="B28752" t="str">
            <v xml:space="preserve">НС-1343540 </v>
          </cell>
        </row>
        <row r="28753">
          <cell r="A28753" t="str">
            <v>1999499</v>
          </cell>
          <cell r="B28753" t="str">
            <v xml:space="preserve">НС-1343541 </v>
          </cell>
        </row>
        <row r="28754">
          <cell r="A28754" t="str">
            <v>REC-V1500M</v>
          </cell>
          <cell r="B28754" t="str">
            <v xml:space="preserve">НС-1343542 </v>
          </cell>
        </row>
        <row r="28755">
          <cell r="A28755" t="str">
            <v>1226067</v>
          </cell>
          <cell r="B28755" t="str">
            <v xml:space="preserve">НС-1343543 </v>
          </cell>
        </row>
        <row r="28756">
          <cell r="A28756" t="str">
            <v>REC-V2000M</v>
          </cell>
          <cell r="B28756" t="str">
            <v xml:space="preserve">НС-1343544 </v>
          </cell>
        </row>
        <row r="28757">
          <cell r="A28757" t="str">
            <v>1301100</v>
          </cell>
          <cell r="B28757" t="str">
            <v xml:space="preserve">НС-1343545 </v>
          </cell>
        </row>
        <row r="28758">
          <cell r="A28758" t="str">
            <v>MAU000306</v>
          </cell>
          <cell r="B28758" t="str">
            <v xml:space="preserve">НС-1343591 </v>
          </cell>
        </row>
        <row r="28759">
          <cell r="A28759" t="str">
            <v>4736004</v>
          </cell>
          <cell r="B28759" t="str">
            <v xml:space="preserve">НС-1343643 </v>
          </cell>
        </row>
        <row r="28760">
          <cell r="A28760" t="str">
            <v>REC-SP1000M</v>
          </cell>
          <cell r="B28760" t="str">
            <v xml:space="preserve">НС-1343660 </v>
          </cell>
        </row>
        <row r="28761">
          <cell r="A28761" t="str">
            <v>RUH-V300/2.5M-WT</v>
          </cell>
          <cell r="B28761" t="str">
            <v xml:space="preserve">НС-1343663 </v>
          </cell>
        </row>
        <row r="28762">
          <cell r="A28762" t="str">
            <v>RUH-CD300/4.0E-WT</v>
          </cell>
          <cell r="B28762" t="str">
            <v xml:space="preserve">НС-1343666 </v>
          </cell>
        </row>
        <row r="28763">
          <cell r="A28763" t="str">
            <v>RUH-FG250/4.0E-WT</v>
          </cell>
          <cell r="B28763" t="str">
            <v xml:space="preserve">НС-1343667 </v>
          </cell>
        </row>
        <row r="28764">
          <cell r="A28764" t="str">
            <v>ZCS-P-E30-YF4-YF4</v>
          </cell>
          <cell r="B28764" t="str">
            <v xml:space="preserve">НС-1343683 </v>
          </cell>
        </row>
        <row r="28765">
          <cell r="A28765" t="str">
            <v>4743892</v>
          </cell>
          <cell r="B28765" t="str">
            <v xml:space="preserve">НС-1343693 </v>
          </cell>
        </row>
        <row r="28766">
          <cell r="A28766" t="str">
            <v>E17345447</v>
          </cell>
          <cell r="B28766" t="str">
            <v xml:space="preserve">НС-1343694 </v>
          </cell>
        </row>
        <row r="28767">
          <cell r="A28767" t="str">
            <v>18 kW 3st</v>
          </cell>
          <cell r="B28767" t="str">
            <v xml:space="preserve">НС-1343698 </v>
          </cell>
        </row>
        <row r="28768">
          <cell r="A28768" t="str">
            <v>HWRAS08BH5901</v>
          </cell>
          <cell r="B28768" t="str">
            <v xml:space="preserve">НС-1343699 </v>
          </cell>
        </row>
        <row r="28769">
          <cell r="A28769" t="str">
            <v>12122000013179</v>
          </cell>
          <cell r="B28769" t="str">
            <v xml:space="preserve">НС-1343755 </v>
          </cell>
        </row>
        <row r="28770">
          <cell r="A28770" t="str">
            <v>12122000013181</v>
          </cell>
          <cell r="B28770" t="str">
            <v xml:space="preserve">НС-1343756 </v>
          </cell>
        </row>
        <row r="28771">
          <cell r="A28771" t="str">
            <v>2032442REV29</v>
          </cell>
          <cell r="B28771" t="str">
            <v xml:space="preserve">НС-1343773 </v>
          </cell>
        </row>
        <row r="28772">
          <cell r="A28772" t="str">
            <v>4735075</v>
          </cell>
          <cell r="B28772" t="str">
            <v xml:space="preserve">НС-1343802 </v>
          </cell>
        </row>
        <row r="28773">
          <cell r="A28773" t="str">
            <v>ZXB1000427</v>
          </cell>
          <cell r="B28773" t="str">
            <v xml:space="preserve">НС-1343848 </v>
          </cell>
        </row>
        <row r="28774">
          <cell r="A28774" t="str">
            <v>ZXB962155</v>
          </cell>
          <cell r="B28774" t="str">
            <v xml:space="preserve">НС-1343849 </v>
          </cell>
        </row>
        <row r="28775">
          <cell r="A28775" t="str">
            <v>A011E049A</v>
          </cell>
          <cell r="B28775" t="str">
            <v xml:space="preserve">НС-1343873 </v>
          </cell>
        </row>
        <row r="28776">
          <cell r="A28776" t="str">
            <v>A011E014A</v>
          </cell>
          <cell r="B28776" t="str">
            <v xml:space="preserve">НС-1343874 </v>
          </cell>
        </row>
        <row r="28777">
          <cell r="A28777" t="str">
            <v>90-НО-500х250-SVF(220)-Кк</v>
          </cell>
          <cell r="B28777" t="str">
            <v xml:space="preserve">НС-1343888 </v>
          </cell>
        </row>
        <row r="28778">
          <cell r="A28778" t="str">
            <v>4731670</v>
          </cell>
          <cell r="B28778" t="str">
            <v xml:space="preserve">НС-1343889 </v>
          </cell>
        </row>
        <row r="28779">
          <cell r="A28779" t="str">
            <v>90-НО-1000х600-SVF(220)-Кк</v>
          </cell>
          <cell r="B28779" t="str">
            <v xml:space="preserve">НС-1343893 </v>
          </cell>
        </row>
        <row r="28780">
          <cell r="A28780" t="str">
            <v>120-НЗ-1100х900-SVE(220)-Кк</v>
          </cell>
          <cell r="B28780" t="str">
            <v xml:space="preserve">НС-1343904 </v>
          </cell>
        </row>
        <row r="28781">
          <cell r="A28781" t="str">
            <v>AUD-18UX4SKL4</v>
          </cell>
          <cell r="B28781" t="str">
            <v xml:space="preserve">НС-1343926 </v>
          </cell>
        </row>
        <row r="28782">
          <cell r="A28782" t="str">
            <v>AUD-24UX4SLL4</v>
          </cell>
          <cell r="B28782" t="str">
            <v xml:space="preserve">НС-1343927 </v>
          </cell>
        </row>
        <row r="28783">
          <cell r="A28783" t="str">
            <v>AUD-36UX4SHL4</v>
          </cell>
          <cell r="B28783" t="str">
            <v xml:space="preserve">НС-1343928 </v>
          </cell>
        </row>
        <row r="28784">
          <cell r="A28784" t="str">
            <v>AUD-48UX4SHH4</v>
          </cell>
          <cell r="B28784" t="str">
            <v xml:space="preserve">НС-1343929 </v>
          </cell>
        </row>
        <row r="28785">
          <cell r="A28785" t="str">
            <v>AUD-60UX4SHH4</v>
          </cell>
          <cell r="B28785" t="str">
            <v xml:space="preserve">НС-1343930 </v>
          </cell>
        </row>
        <row r="28786">
          <cell r="A28786" t="str">
            <v>210537TCHEBY2130LT</v>
          </cell>
          <cell r="B28786" t="str">
            <v xml:space="preserve">НС-1343931 </v>
          </cell>
        </row>
        <row r="28787">
          <cell r="A28787" t="str">
            <v>962060-R-C0790</v>
          </cell>
          <cell r="B28787" t="str">
            <v xml:space="preserve">НС-1343979 </v>
          </cell>
        </row>
        <row r="28788">
          <cell r="A28788" t="str">
            <v>962063-R-C0790</v>
          </cell>
          <cell r="B28788" t="str">
            <v xml:space="preserve">НС-1343980 </v>
          </cell>
        </row>
        <row r="28789">
          <cell r="A28789" t="str">
            <v>962157-L-C0790</v>
          </cell>
          <cell r="B28789" t="str">
            <v xml:space="preserve">НС-1343981 </v>
          </cell>
        </row>
        <row r="28790">
          <cell r="A28790" t="str">
            <v>4743892</v>
          </cell>
          <cell r="B28790" t="str">
            <v xml:space="preserve">НС-1343987 </v>
          </cell>
        </row>
        <row r="28791">
          <cell r="A28791" t="str">
            <v>E17345447</v>
          </cell>
          <cell r="B28791" t="str">
            <v xml:space="preserve">НС-1343993 </v>
          </cell>
        </row>
        <row r="28792">
          <cell r="A28792" t="str">
            <v>18 kW 3st</v>
          </cell>
          <cell r="B28792" t="str">
            <v xml:space="preserve">НС-1343994 </v>
          </cell>
        </row>
        <row r="28793">
          <cell r="A28793" t="str">
            <v>HWRAS08BH5901</v>
          </cell>
          <cell r="B28793" t="str">
            <v xml:space="preserve">НС-1343998 </v>
          </cell>
        </row>
        <row r="28794">
          <cell r="A28794" t="str">
            <v>ZXB1014543</v>
          </cell>
          <cell r="B28794" t="str">
            <v xml:space="preserve">НС-1343999 </v>
          </cell>
        </row>
        <row r="28795">
          <cell r="A28795" t="str">
            <v>ZPVP 1000 V EU5+EU5</v>
          </cell>
          <cell r="B28795" t="str">
            <v xml:space="preserve">НС-1344046 </v>
          </cell>
        </row>
        <row r="28796">
          <cell r="A28796" t="str">
            <v>ZCS-P-E27-YF4-YF4 (CRHT)</v>
          </cell>
          <cell r="B28796" t="str">
            <v xml:space="preserve">НС-1344225 </v>
          </cell>
        </row>
        <row r="28797">
          <cell r="A28797" t="str">
            <v>ZXB1000417</v>
          </cell>
          <cell r="B28797" t="str">
            <v xml:space="preserve">НС-1344311 </v>
          </cell>
        </row>
        <row r="28798">
          <cell r="A28798" t="str">
            <v>ZXB1000427</v>
          </cell>
          <cell r="B28798" t="str">
            <v xml:space="preserve">НС-1344316 </v>
          </cell>
        </row>
        <row r="28799">
          <cell r="A28799" t="str">
            <v>ZXB962155</v>
          </cell>
          <cell r="B28799" t="str">
            <v xml:space="preserve">НС-1344318 </v>
          </cell>
        </row>
        <row r="28800">
          <cell r="A28800" t="str">
            <v>ZXB962157</v>
          </cell>
          <cell r="B28800" t="str">
            <v xml:space="preserve">НС-1344320 </v>
          </cell>
        </row>
        <row r="28801">
          <cell r="A28801" t="str">
            <v>ZXB1000538</v>
          </cell>
          <cell r="B28801" t="str">
            <v xml:space="preserve">НС-1344322 </v>
          </cell>
        </row>
        <row r="28802">
          <cell r="A28802" t="str">
            <v>ZXB1000536</v>
          </cell>
          <cell r="B28802" t="str">
            <v xml:space="preserve">НС-1344323 </v>
          </cell>
        </row>
        <row r="28803">
          <cell r="A28803" t="str">
            <v>1030107</v>
          </cell>
          <cell r="B28803" t="str">
            <v xml:space="preserve">НС-1344325 </v>
          </cell>
        </row>
        <row r="28804">
          <cell r="A28804" t="str">
            <v>8115506</v>
          </cell>
          <cell r="B28804" t="str">
            <v xml:space="preserve">НС-1344326 </v>
          </cell>
        </row>
        <row r="28805">
          <cell r="A28805" t="str">
            <v>T88463203</v>
          </cell>
          <cell r="B28805" t="str">
            <v xml:space="preserve">НС-1344336 </v>
          </cell>
        </row>
        <row r="28806">
          <cell r="A28806" t="str">
            <v>204523JVGH2590</v>
          </cell>
          <cell r="B28806" t="str">
            <v xml:space="preserve">НС-1344337 </v>
          </cell>
        </row>
        <row r="28807">
          <cell r="A28807" t="str">
            <v>204523TCHVBZ2841HE</v>
          </cell>
          <cell r="B28807" t="str">
            <v xml:space="preserve">НС-1344339 </v>
          </cell>
        </row>
        <row r="28808">
          <cell r="A28808" t="str">
            <v>_10126463_</v>
          </cell>
          <cell r="B28808" t="str">
            <v xml:space="preserve">НС-1344357 </v>
          </cell>
        </row>
        <row r="28809">
          <cell r="A28809" t="str">
            <v>__10147275_</v>
          </cell>
          <cell r="B28809" t="str">
            <v xml:space="preserve">НС-1344358 </v>
          </cell>
        </row>
        <row r="28810">
          <cell r="A28810" t="str">
            <v>2104743DV653</v>
          </cell>
          <cell r="B28810" t="str">
            <v xml:space="preserve">НС-1344360 </v>
          </cell>
        </row>
        <row r="28811">
          <cell r="A28811" t="str">
            <v>MIG80-160</v>
          </cell>
          <cell r="B28811" t="str">
            <v xml:space="preserve">НС-1344361 </v>
          </cell>
        </row>
        <row r="28812">
          <cell r="A28812" t="str">
            <v>962060-R-C0790</v>
          </cell>
          <cell r="B28812" t="str">
            <v xml:space="preserve">НС-1344379 </v>
          </cell>
        </row>
        <row r="28813">
          <cell r="A28813" t="str">
            <v>962063-R-C0790</v>
          </cell>
          <cell r="B28813" t="str">
            <v xml:space="preserve">НС-1344380 </v>
          </cell>
        </row>
        <row r="28814">
          <cell r="A28814" t="str">
            <v>962157-L-C0790</v>
          </cell>
          <cell r="B28814" t="str">
            <v xml:space="preserve">НС-1344381 </v>
          </cell>
        </row>
        <row r="28815">
          <cell r="A28815" t="str">
            <v>962164-R-C0790</v>
          </cell>
          <cell r="B28815" t="str">
            <v xml:space="preserve">НС-1344382 </v>
          </cell>
        </row>
        <row r="28816">
          <cell r="A28816" t="str">
            <v>968218-R-C0790</v>
          </cell>
          <cell r="B28816" t="str">
            <v xml:space="preserve">НС-1344383 </v>
          </cell>
        </row>
        <row r="28817">
          <cell r="A28817" t="str">
            <v>VC-C 152</v>
          </cell>
          <cell r="B28817" t="str">
            <v xml:space="preserve">НС-1344388 </v>
          </cell>
        </row>
        <row r="28818">
          <cell r="A28818" t="str">
            <v>VC-C 162</v>
          </cell>
          <cell r="B28818" t="str">
            <v xml:space="preserve">НС-1344390 </v>
          </cell>
        </row>
        <row r="28819">
          <cell r="A28819" t="str">
            <v>250132001+MFA-Z1</v>
          </cell>
          <cell r="B28819" t="str">
            <v xml:space="preserve">НС-1344395 </v>
          </cell>
        </row>
        <row r="28820">
          <cell r="A28820" t="str">
            <v>250232001+ MFA-Z2</v>
          </cell>
          <cell r="B28820" t="str">
            <v xml:space="preserve">НС-1344397 </v>
          </cell>
        </row>
        <row r="28821">
          <cell r="A28821" t="str">
            <v>ВГ-300х150-Ф-Ф-К1</v>
          </cell>
          <cell r="B28821" t="str">
            <v xml:space="preserve">НС-1344401 </v>
          </cell>
        </row>
        <row r="28822">
          <cell r="A28822" t="str">
            <v>КГ-300х150-К1</v>
          </cell>
          <cell r="B28822" t="str">
            <v xml:space="preserve">НС-1344404 </v>
          </cell>
        </row>
        <row r="28823">
          <cell r="A28823" t="str">
            <v>ZXB1005363</v>
          </cell>
          <cell r="B28823" t="str">
            <v xml:space="preserve">НС-1344406 </v>
          </cell>
        </row>
        <row r="28824">
          <cell r="A28824" t="str">
            <v>AVWT-76HKSSX_</v>
          </cell>
          <cell r="B28824" t="str">
            <v xml:space="preserve">НС-1344411 </v>
          </cell>
        </row>
        <row r="28825">
          <cell r="A28825" t="str">
            <v>ВРПН-Н-1,6-К1-00,18/2-3-У3</v>
          </cell>
          <cell r="B28825" t="str">
            <v xml:space="preserve">НС-1344419 </v>
          </cell>
        </row>
        <row r="28826">
          <cell r="A28826" t="str">
            <v>Microprocessor display</v>
          </cell>
          <cell r="B28826" t="str">
            <v xml:space="preserve">НС-1344421 </v>
          </cell>
        </row>
        <row r="28827">
          <cell r="A28827" t="str">
            <v>1294815</v>
          </cell>
          <cell r="B28827" t="str">
            <v xml:space="preserve">НС-1344425 </v>
          </cell>
        </row>
        <row r="28828">
          <cell r="A28828" t="str">
            <v>1616920</v>
          </cell>
          <cell r="B28828" t="str">
            <v xml:space="preserve">НС-1344428 </v>
          </cell>
        </row>
        <row r="28829">
          <cell r="A28829" t="str">
            <v>1663675</v>
          </cell>
          <cell r="B28829" t="str">
            <v xml:space="preserve">НС-1344440 </v>
          </cell>
        </row>
        <row r="28830">
          <cell r="A28830" t="str">
            <v>6871A10025L</v>
          </cell>
          <cell r="B28830" t="str">
            <v xml:space="preserve">НС-1344479 </v>
          </cell>
        </row>
        <row r="28831">
          <cell r="A28831" t="str">
            <v>AKB74955603</v>
          </cell>
          <cell r="B28831" t="str">
            <v xml:space="preserve">НС-1344481 </v>
          </cell>
        </row>
        <row r="28832">
          <cell r="A28832" t="str">
            <v>16421004000360</v>
          </cell>
          <cell r="B28832" t="str">
            <v xml:space="preserve">НС-1344523 </v>
          </cell>
        </row>
        <row r="28833">
          <cell r="A28833" t="str">
            <v>11320026000049</v>
          </cell>
          <cell r="B28833" t="str">
            <v xml:space="preserve">НС-1344524 </v>
          </cell>
        </row>
        <row r="28834">
          <cell r="A28834" t="str">
            <v>ZXB1018507</v>
          </cell>
          <cell r="B28834" t="str">
            <v xml:space="preserve">НС-1344525 </v>
          </cell>
        </row>
        <row r="28835">
          <cell r="A28835" t="str">
            <v>STYLES Sample</v>
          </cell>
          <cell r="B28835" t="str">
            <v xml:space="preserve">НС-1344540 </v>
          </cell>
        </row>
        <row r="28836">
          <cell r="A28836" t="str">
            <v>E10S150-HP (5/8)</v>
          </cell>
          <cell r="B28836" t="str">
            <v xml:space="preserve">НС-1344555 </v>
          </cell>
        </row>
        <row r="28837">
          <cell r="A28837" t="str">
            <v>SDA-032S (1/4 ODS)</v>
          </cell>
          <cell r="B28837" t="str">
            <v xml:space="preserve">НС-1344565 </v>
          </cell>
        </row>
        <row r="28838">
          <cell r="A28838" t="str">
            <v>SGH-014</v>
          </cell>
          <cell r="B28838" t="str">
            <v xml:space="preserve">НС-1344573 </v>
          </cell>
        </row>
        <row r="28839">
          <cell r="A28839" t="str">
            <v>SDA053S (3/8 ODS)</v>
          </cell>
          <cell r="B28839" t="str">
            <v xml:space="preserve">НС-1344579 </v>
          </cell>
        </row>
        <row r="28840">
          <cell r="A28840" t="str">
            <v>ZCS-R-E15-YF4-YF4 (2GH)</v>
          </cell>
          <cell r="B28840" t="str">
            <v xml:space="preserve">НС-1344592 </v>
          </cell>
        </row>
        <row r="28841">
          <cell r="A28841" t="str">
            <v>1028/3A6</v>
          </cell>
          <cell r="B28841" t="str">
            <v xml:space="preserve">НС-1344607 </v>
          </cell>
        </row>
        <row r="28842">
          <cell r="A28842" t="str">
            <v>067N3002</v>
          </cell>
          <cell r="B28842" t="str">
            <v xml:space="preserve">НС-1344608 </v>
          </cell>
        </row>
        <row r="28843">
          <cell r="A28843" t="str">
            <v>VCB160P2 ZMFAZ3</v>
          </cell>
          <cell r="B28843" t="str">
            <v xml:space="preserve">НС-1344611 </v>
          </cell>
        </row>
        <row r="28844">
          <cell r="A28844" t="str">
            <v>ZXB1017947</v>
          </cell>
          <cell r="B28844" t="str">
            <v xml:space="preserve">НС-1344614 </v>
          </cell>
        </row>
        <row r="28845">
          <cell r="A28845" t="str">
            <v>ZXB1017948</v>
          </cell>
          <cell r="B28845" t="str">
            <v xml:space="preserve">НС-1344615 </v>
          </cell>
        </row>
        <row r="28846">
          <cell r="A28846" t="str">
            <v>1068/4А6</v>
          </cell>
          <cell r="B28846" t="str">
            <v xml:space="preserve">НС-1344622 </v>
          </cell>
        </row>
        <row r="28847">
          <cell r="A28847" t="str">
            <v>TGE10_6_</v>
          </cell>
          <cell r="B28847" t="str">
            <v xml:space="preserve">НС-1344623 </v>
          </cell>
        </row>
        <row r="28848">
          <cell r="A28848" t="str">
            <v>B07TS</v>
          </cell>
          <cell r="B28848" t="str">
            <v xml:space="preserve">НС-1344689 </v>
          </cell>
        </row>
        <row r="28849">
          <cell r="A28849" t="str">
            <v>B09TS</v>
          </cell>
          <cell r="B28849" t="str">
            <v xml:space="preserve">НС-1344693 </v>
          </cell>
        </row>
        <row r="28850">
          <cell r="A28850" t="str">
            <v>B12TS</v>
          </cell>
          <cell r="B28850" t="str">
            <v xml:space="preserve">НС-1344695 </v>
          </cell>
        </row>
        <row r="28851">
          <cell r="A28851" t="str">
            <v>MSZ-BT20VG/MUZ-BT20VG_</v>
          </cell>
          <cell r="B28851" t="str">
            <v xml:space="preserve">НС-1344697 </v>
          </cell>
        </row>
        <row r="28852">
          <cell r="A28852" t="str">
            <v>MSZ-BT25VG/MUZ-BT25VG_</v>
          </cell>
          <cell r="B28852" t="str">
            <v xml:space="preserve">НС-1344698 </v>
          </cell>
        </row>
        <row r="28853">
          <cell r="A28853" t="str">
            <v>MSZ-BT35VG/MUZ-BT35VG_</v>
          </cell>
          <cell r="B28853" t="str">
            <v xml:space="preserve">НС-1344699 </v>
          </cell>
        </row>
        <row r="28854">
          <cell r="A28854" t="str">
            <v>MSZ-BT50VG/MUZ-BT50VG_</v>
          </cell>
          <cell r="B28854" t="str">
            <v xml:space="preserve">НС-1344701 </v>
          </cell>
        </row>
        <row r="28855">
          <cell r="A28855" t="str">
            <v>P29549</v>
          </cell>
          <cell r="B28855" t="str">
            <v xml:space="preserve">НС-1344726 </v>
          </cell>
        </row>
        <row r="28856">
          <cell r="A28856" t="str">
            <v>06954520</v>
          </cell>
          <cell r="B28856" t="str">
            <v xml:space="preserve">НС-1344728 </v>
          </cell>
        </row>
        <row r="28857">
          <cell r="A28857" t="str">
            <v>080012041_</v>
          </cell>
          <cell r="B28857" t="str">
            <v xml:space="preserve">НС-1344739 </v>
          </cell>
        </row>
        <row r="28858">
          <cell r="A28858" t="str">
            <v>RUH-AC300/4.0M-WT</v>
          </cell>
          <cell r="B28858" t="str">
            <v xml:space="preserve">НС-1344806 </v>
          </cell>
        </row>
        <row r="28859">
          <cell r="A28859" t="str">
            <v>RUH-LT300/3.5M-BU</v>
          </cell>
          <cell r="B28859" t="str">
            <v xml:space="preserve">НС-1344807 </v>
          </cell>
        </row>
        <row r="28860">
          <cell r="A28860" t="str">
            <v>RUH-ER300/5.0M-WT</v>
          </cell>
          <cell r="B28860" t="str">
            <v xml:space="preserve">НС-1344810 </v>
          </cell>
        </row>
        <row r="28861">
          <cell r="A28861" t="str">
            <v>ZXB1005448</v>
          </cell>
          <cell r="B28861" t="str">
            <v xml:space="preserve">НС-1344835 </v>
          </cell>
        </row>
        <row r="28862">
          <cell r="A28862" t="str">
            <v>RUH-AR300/4.0E-WT</v>
          </cell>
          <cell r="B28862" t="str">
            <v xml:space="preserve">НС-1344836 </v>
          </cell>
        </row>
        <row r="28863">
          <cell r="A28863" t="str">
            <v>RUH-LZ300/4.8E-WT</v>
          </cell>
          <cell r="B28863" t="str">
            <v xml:space="preserve">НС-1344850 </v>
          </cell>
        </row>
        <row r="28864">
          <cell r="A28864" t="str">
            <v>080044043</v>
          </cell>
          <cell r="B28864" t="str">
            <v xml:space="preserve">НС-1344855 </v>
          </cell>
        </row>
        <row r="28865">
          <cell r="A28865" t="str">
            <v>080094043</v>
          </cell>
          <cell r="B28865" t="str">
            <v xml:space="preserve">НС-1344859 </v>
          </cell>
        </row>
        <row r="28866">
          <cell r="A28866" t="str">
            <v>ZXB1019997</v>
          </cell>
          <cell r="B28866" t="str">
            <v xml:space="preserve">НС-1344868 </v>
          </cell>
        </row>
        <row r="28867">
          <cell r="A28867" t="str">
            <v>ZXB1019998</v>
          </cell>
          <cell r="B28867" t="str">
            <v xml:space="preserve">НС-1344872 </v>
          </cell>
        </row>
        <row r="28868">
          <cell r="A28868" t="str">
            <v>ZCS-E30-YF4_(ECRB)</v>
          </cell>
          <cell r="B28868" t="str">
            <v xml:space="preserve">НС-1344902 </v>
          </cell>
        </row>
        <row r="28869">
          <cell r="A28869" t="str">
            <v>ZCS-E90-YF4_(ECRB)</v>
          </cell>
          <cell r="B28869" t="str">
            <v xml:space="preserve">НС-1344946 </v>
          </cell>
        </row>
        <row r="28870">
          <cell r="A28870" t="str">
            <v>15500204000025</v>
          </cell>
          <cell r="B28870" t="str">
            <v xml:space="preserve">НС-1344959 </v>
          </cell>
        </row>
        <row r="28871">
          <cell r="A28871" t="str">
            <v>15500208000286</v>
          </cell>
          <cell r="B28871" t="str">
            <v xml:space="preserve">НС-1344960 </v>
          </cell>
        </row>
        <row r="28872">
          <cell r="A28872" t="str">
            <v>080024001CB3</v>
          </cell>
          <cell r="B28872" t="str">
            <v xml:space="preserve">НС-1344964 </v>
          </cell>
        </row>
        <row r="28873">
          <cell r="A28873" t="str">
            <v>55U7QF</v>
          </cell>
          <cell r="B28873" t="str">
            <v xml:space="preserve">НС-1344966 </v>
          </cell>
        </row>
        <row r="28874">
          <cell r="A28874" t="str">
            <v>12122000A81517</v>
          </cell>
          <cell r="B28874" t="str">
            <v xml:space="preserve">НС-1344969 </v>
          </cell>
        </row>
        <row r="28875">
          <cell r="A28875" t="str">
            <v>12122000A65218</v>
          </cell>
          <cell r="B28875" t="str">
            <v xml:space="preserve">НС-1344971 </v>
          </cell>
        </row>
        <row r="28876">
          <cell r="A28876" t="str">
            <v>12122000A82179</v>
          </cell>
          <cell r="B28876" t="str">
            <v xml:space="preserve">НС-1344973 </v>
          </cell>
        </row>
        <row r="28877">
          <cell r="A28877" t="str">
            <v>MO20A4W</v>
          </cell>
          <cell r="B28877" t="str">
            <v xml:space="preserve">НС-1344974 </v>
          </cell>
        </row>
        <row r="28878">
          <cell r="A28878" t="str">
            <v>15122000027017</v>
          </cell>
          <cell r="B28878" t="str">
            <v xml:space="preserve">НС-1344975 </v>
          </cell>
        </row>
        <row r="28879">
          <cell r="A28879" t="str">
            <v>15500208000046</v>
          </cell>
          <cell r="B28879" t="str">
            <v xml:space="preserve">НС-1344976 </v>
          </cell>
        </row>
        <row r="28880">
          <cell r="A28880" t="str">
            <v>15500204000021</v>
          </cell>
          <cell r="B28880" t="str">
            <v xml:space="preserve">НС-1344978 </v>
          </cell>
        </row>
        <row r="28881">
          <cell r="A28881" t="str">
            <v>12122000013137</v>
          </cell>
          <cell r="B28881" t="str">
            <v xml:space="preserve">НС-1344979 </v>
          </cell>
        </row>
        <row r="28882">
          <cell r="A28882" t="str">
            <v>12122000A81411</v>
          </cell>
          <cell r="B28882" t="str">
            <v xml:space="preserve">НС-1344981 </v>
          </cell>
        </row>
        <row r="28883">
          <cell r="A28883" t="str">
            <v>ZXB1019943</v>
          </cell>
          <cell r="B28883" t="str">
            <v xml:space="preserve">НС-1344992 </v>
          </cell>
        </row>
        <row r="28884">
          <cell r="A28884" t="str">
            <v>1807024</v>
          </cell>
          <cell r="B28884" t="str">
            <v xml:space="preserve">НС-1344993 </v>
          </cell>
        </row>
        <row r="28885">
          <cell r="A28885" t="str">
            <v>1019995</v>
          </cell>
          <cell r="B28885" t="str">
            <v xml:space="preserve">НС-1344994 </v>
          </cell>
        </row>
        <row r="28886">
          <cell r="A28886" t="str">
            <v>ZXB1005448</v>
          </cell>
          <cell r="B28886" t="str">
            <v xml:space="preserve">НС-1344995 </v>
          </cell>
        </row>
        <row r="28887">
          <cell r="A28887" t="str">
            <v>ZCS-E15-YF4_(ECRB)</v>
          </cell>
          <cell r="B28887" t="str">
            <v xml:space="preserve">НС-1344997 </v>
          </cell>
        </row>
        <row r="28888">
          <cell r="A28888" t="str">
            <v>16321002000155</v>
          </cell>
          <cell r="B28888" t="str">
            <v xml:space="preserve">НС-1345037 </v>
          </cell>
        </row>
        <row r="28889">
          <cell r="A28889" t="str">
            <v>16421001000747</v>
          </cell>
          <cell r="B28889" t="str">
            <v xml:space="preserve">НС-1345038 </v>
          </cell>
        </row>
        <row r="28890">
          <cell r="A28890" t="str">
            <v>ZXB1020794</v>
          </cell>
          <cell r="B28890" t="str">
            <v xml:space="preserve">НС-1345039 </v>
          </cell>
        </row>
        <row r="28891">
          <cell r="A28891" t="str">
            <v>4732883</v>
          </cell>
          <cell r="B28891" t="str">
            <v xml:space="preserve">НС-1345044 </v>
          </cell>
        </row>
        <row r="28892">
          <cell r="A28892" t="str">
            <v>4732889</v>
          </cell>
          <cell r="B28892" t="str">
            <v xml:space="preserve">НС-1345045 </v>
          </cell>
        </row>
        <row r="28893">
          <cell r="A28893" t="str">
            <v>ZXB1020881</v>
          </cell>
          <cell r="B28893" t="str">
            <v xml:space="preserve">НС-1345059 </v>
          </cell>
        </row>
        <row r="28894">
          <cell r="A28894" t="str">
            <v>ZXB1020882</v>
          </cell>
          <cell r="B28894" t="str">
            <v xml:space="preserve">НС-1345061 </v>
          </cell>
        </row>
        <row r="28895">
          <cell r="A28895" t="str">
            <v>06954904</v>
          </cell>
          <cell r="B28895" t="str">
            <v xml:space="preserve">НС-1345065 </v>
          </cell>
        </row>
        <row r="28896">
          <cell r="A28896" t="str">
            <v>КРУП-4,5-Г-2-У1(У)</v>
          </cell>
          <cell r="B28896" t="str">
            <v xml:space="preserve">НС-1345140 </v>
          </cell>
        </row>
        <row r="28897">
          <cell r="A28897" t="str">
            <v>ZXB1008859</v>
          </cell>
          <cell r="B28897" t="str">
            <v xml:space="preserve">НС-1345141 </v>
          </cell>
        </row>
        <row r="28898">
          <cell r="A28898" t="str">
            <v>4743257</v>
          </cell>
          <cell r="B28898" t="str">
            <v xml:space="preserve">НС-1345142 </v>
          </cell>
        </row>
        <row r="28899">
          <cell r="A28899" t="str">
            <v>4743264</v>
          </cell>
          <cell r="B28899" t="str">
            <v xml:space="preserve">НС-1345143 </v>
          </cell>
        </row>
        <row r="28900">
          <cell r="A28900" t="str">
            <v>4710760</v>
          </cell>
          <cell r="B28900" t="str">
            <v xml:space="preserve">НС-1345144 </v>
          </cell>
        </row>
        <row r="28901">
          <cell r="A28901" t="str">
            <v>4707241</v>
          </cell>
          <cell r="B28901" t="str">
            <v xml:space="preserve">НС-1345147 </v>
          </cell>
        </row>
        <row r="28902">
          <cell r="A28902" t="str">
            <v>4707242</v>
          </cell>
          <cell r="B28902" t="str">
            <v xml:space="preserve">НС-1345148 </v>
          </cell>
        </row>
        <row r="28903">
          <cell r="A28903" t="str">
            <v>ESH-SM250/3.0M-BU</v>
          </cell>
          <cell r="B28903" t="str">
            <v xml:space="preserve">НС-1345165 </v>
          </cell>
        </row>
        <row r="28904">
          <cell r="A28904" t="str">
            <v>SER000693</v>
          </cell>
          <cell r="B28904" t="str">
            <v xml:space="preserve">НС-1345256 </v>
          </cell>
        </row>
        <row r="28905">
          <cell r="A28905" t="str">
            <v>C-SBN 453 H8D</v>
          </cell>
          <cell r="B28905" t="str">
            <v xml:space="preserve">НС-1345267 </v>
          </cell>
        </row>
        <row r="28906">
          <cell r="A28906" t="str">
            <v>E27 988 509</v>
          </cell>
          <cell r="B28906" t="str">
            <v xml:space="preserve">НС-1345290 </v>
          </cell>
        </row>
        <row r="28907">
          <cell r="A28907" t="str">
            <v>E27 981 521</v>
          </cell>
          <cell r="B28907" t="str">
            <v xml:space="preserve">НС-1345291 </v>
          </cell>
        </row>
        <row r="28908">
          <cell r="A28908" t="str">
            <v>E17 J44 501</v>
          </cell>
          <cell r="B28908" t="str">
            <v xml:space="preserve">НС-1345292 </v>
          </cell>
        </row>
        <row r="28909">
          <cell r="A28909" t="str">
            <v>PUMY-P112 VKM5</v>
          </cell>
          <cell r="B28909" t="str">
            <v xml:space="preserve">НС-1345297 </v>
          </cell>
        </row>
        <row r="28910">
          <cell r="A28910" t="str">
            <v>120-НЗ-800х600-BE(220)</v>
          </cell>
          <cell r="B28910" t="str">
            <v xml:space="preserve">НС-1345688 </v>
          </cell>
        </row>
        <row r="28911">
          <cell r="A28911" t="str">
            <v>Сигмавент-60-НО-900х500-BM(220)</v>
          </cell>
          <cell r="B28911" t="str">
            <v xml:space="preserve">НС-1345691 </v>
          </cell>
        </row>
        <row r="28912">
          <cell r="A28912" t="str">
            <v>60-НО-800х300-BM(220)</v>
          </cell>
          <cell r="B28912" t="str">
            <v xml:space="preserve">НС-1345693 </v>
          </cell>
        </row>
        <row r="28913">
          <cell r="A28913" t="str">
            <v>4752875</v>
          </cell>
          <cell r="B28913" t="str">
            <v xml:space="preserve">НС-1345716 </v>
          </cell>
        </row>
        <row r="28914">
          <cell r="A28914" t="str">
            <v>4753383</v>
          </cell>
          <cell r="B28914" t="str">
            <v xml:space="preserve">НС-1345719 </v>
          </cell>
        </row>
        <row r="28915">
          <cell r="A28915" t="str">
            <v>VL-500CZPVU-L</v>
          </cell>
          <cell r="B28915" t="str">
            <v xml:space="preserve">НС-1345723 </v>
          </cell>
        </row>
        <row r="28916">
          <cell r="A28916" t="str">
            <v>VL-500CZPVU-R</v>
          </cell>
          <cell r="B28916" t="str">
            <v xml:space="preserve">НС-1345725 </v>
          </cell>
        </row>
        <row r="28917">
          <cell r="A28917" t="str">
            <v>MAU000240</v>
          </cell>
          <cell r="B28917" t="str">
            <v xml:space="preserve">НС-1345757 </v>
          </cell>
        </row>
        <row r="28918">
          <cell r="A28918" t="str">
            <v>КВИН-В-11,2-Б-ДУ-8-У1(400)</v>
          </cell>
          <cell r="B28918" t="str">
            <v xml:space="preserve">НС-1345815 </v>
          </cell>
        </row>
        <row r="28919">
          <cell r="A28919" t="str">
            <v>МонСт-1500_</v>
          </cell>
          <cell r="B28919" t="str">
            <v xml:space="preserve">НС-1345817 </v>
          </cell>
        </row>
        <row r="28920">
          <cell r="A28920" t="str">
            <v>КРУП-5,0-Е-2-У1(У)</v>
          </cell>
          <cell r="B28920" t="str">
            <v xml:space="preserve">НС-1345821 </v>
          </cell>
        </row>
        <row r="28921">
          <cell r="A28921" t="str">
            <v>КРУП-4,5-Г-2-У1(У)</v>
          </cell>
          <cell r="B28921" t="str">
            <v xml:space="preserve">НС-1345825 </v>
          </cell>
        </row>
        <row r="28922">
          <cell r="A28922" t="str">
            <v>ZXB1008859</v>
          </cell>
          <cell r="B28922" t="str">
            <v xml:space="preserve">НС-1345827 </v>
          </cell>
        </row>
        <row r="28923">
          <cell r="A28923" t="str">
            <v>ZXB1009310</v>
          </cell>
          <cell r="B28923" t="str">
            <v xml:space="preserve">НС-1345846 </v>
          </cell>
        </row>
        <row r="28924">
          <cell r="A28924" t="str">
            <v>ZXB1009336</v>
          </cell>
          <cell r="B28924" t="str">
            <v xml:space="preserve">НС-1345848 </v>
          </cell>
        </row>
        <row r="28925">
          <cell r="A28925" t="str">
            <v>ZFPN 30-15-E EC</v>
          </cell>
          <cell r="B28925" t="str">
            <v xml:space="preserve">НС-1345936 </v>
          </cell>
        </row>
        <row r="28926">
          <cell r="A28926" t="str">
            <v>ZFPN 40-20-E EC</v>
          </cell>
          <cell r="B28926" t="str">
            <v xml:space="preserve">НС-1345953 </v>
          </cell>
        </row>
        <row r="28927">
          <cell r="A28927" t="str">
            <v>ZFPN 40-20-SE EC</v>
          </cell>
          <cell r="B28927" t="str">
            <v xml:space="preserve">НС-1345956 </v>
          </cell>
        </row>
        <row r="28928">
          <cell r="A28928" t="str">
            <v>ZFPN 50-25-E EC</v>
          </cell>
          <cell r="B28928" t="str">
            <v xml:space="preserve">НС-1345962 </v>
          </cell>
        </row>
        <row r="28929">
          <cell r="A28929" t="str">
            <v>ZFPN 50-30-E EC</v>
          </cell>
          <cell r="B28929" t="str">
            <v xml:space="preserve">НС-1345964 </v>
          </cell>
        </row>
        <row r="28930">
          <cell r="A28930" t="str">
            <v>ZFPN 50-30-SE EC</v>
          </cell>
          <cell r="B28930" t="str">
            <v xml:space="preserve">НС-1345967 </v>
          </cell>
        </row>
        <row r="28931">
          <cell r="A28931" t="str">
            <v>ZFPN 60-30-E EC</v>
          </cell>
          <cell r="B28931" t="str">
            <v xml:space="preserve">НС-1345969 </v>
          </cell>
        </row>
        <row r="28932">
          <cell r="A28932" t="str">
            <v>ZFPN 60-30-D EC</v>
          </cell>
          <cell r="B28932" t="str">
            <v xml:space="preserve">НС-1345971 </v>
          </cell>
        </row>
        <row r="28933">
          <cell r="A28933" t="str">
            <v>ZFPN 60-35-E EC</v>
          </cell>
          <cell r="B28933" t="str">
            <v xml:space="preserve">НС-1345972 </v>
          </cell>
        </row>
        <row r="28934">
          <cell r="A28934" t="str">
            <v>ZFPN 60-35-D EC</v>
          </cell>
          <cell r="B28934" t="str">
            <v xml:space="preserve">НС-1345973 </v>
          </cell>
        </row>
        <row r="28935">
          <cell r="A28935" t="str">
            <v>4707461</v>
          </cell>
          <cell r="B28935" t="str">
            <v xml:space="preserve">НС-1345974 </v>
          </cell>
        </row>
        <row r="28936">
          <cell r="A28936" t="str">
            <v>ZFPN 70-40-E EC</v>
          </cell>
          <cell r="B28936" t="str">
            <v xml:space="preserve">НС-1345975 </v>
          </cell>
        </row>
        <row r="28937">
          <cell r="A28937" t="str">
            <v>ZFPN 70-40-D EC</v>
          </cell>
          <cell r="B28937" t="str">
            <v xml:space="preserve">НС-1345977 </v>
          </cell>
        </row>
        <row r="28938">
          <cell r="A28938" t="str">
            <v>ZFPN 80-50-D EC</v>
          </cell>
          <cell r="B28938" t="str">
            <v xml:space="preserve">НС-1345979 </v>
          </cell>
        </row>
        <row r="28939">
          <cell r="A28939" t="str">
            <v>ZFPN 80-50-SD EC</v>
          </cell>
          <cell r="B28939" t="str">
            <v xml:space="preserve">НС-1345981 </v>
          </cell>
        </row>
        <row r="28940">
          <cell r="A28940" t="str">
            <v>ZFPN 100-50-D EC</v>
          </cell>
          <cell r="B28940" t="str">
            <v xml:space="preserve">НС-1345983 </v>
          </cell>
        </row>
        <row r="28941">
          <cell r="A28941" t="str">
            <v>Зимний комплект ПХ3</v>
          </cell>
          <cell r="B28941" t="str">
            <v xml:space="preserve">НС-1345985 </v>
          </cell>
        </row>
        <row r="28942">
          <cell r="A28942" t="str">
            <v>E12 N87 040</v>
          </cell>
          <cell r="B28942" t="str">
            <v xml:space="preserve">НС-1346210 </v>
          </cell>
        </row>
        <row r="28943">
          <cell r="A28943" t="str">
            <v>ВР-80-70-9,0-1,0Дн-ДУ600-11,00/6-Пр</v>
          </cell>
          <cell r="B28943" t="str">
            <v xml:space="preserve">НС-1346217 </v>
          </cell>
        </row>
        <row r="28944">
          <cell r="A28944" t="str">
            <v>4710774</v>
          </cell>
          <cell r="B28944" t="str">
            <v xml:space="preserve">НС-1346226 </v>
          </cell>
        </row>
        <row r="28945">
          <cell r="A28945" t="str">
            <v>1644241</v>
          </cell>
          <cell r="B28945" t="str">
            <v xml:space="preserve">НС-1346227 </v>
          </cell>
        </row>
        <row r="28946">
          <cell r="A28946" t="str">
            <v>MXZ-2F33VF</v>
          </cell>
          <cell r="B28946" t="str">
            <v xml:space="preserve">НС-1346245 </v>
          </cell>
        </row>
        <row r="28947">
          <cell r="A28947" t="str">
            <v>MXZ-2F42VF</v>
          </cell>
          <cell r="B28947" t="str">
            <v xml:space="preserve">НС-1346250 </v>
          </cell>
        </row>
        <row r="28948">
          <cell r="A28948" t="str">
            <v>MXZ-2F53VF</v>
          </cell>
          <cell r="B28948" t="str">
            <v xml:space="preserve">НС-1346251 </v>
          </cell>
        </row>
        <row r="28949">
          <cell r="A28949" t="str">
            <v>MXZ-2F53VFHZ</v>
          </cell>
          <cell r="B28949" t="str">
            <v xml:space="preserve">НС-1346252 </v>
          </cell>
        </row>
        <row r="28950">
          <cell r="A28950" t="str">
            <v>MXZ-3F54VF</v>
          </cell>
          <cell r="B28950" t="str">
            <v xml:space="preserve">НС-1346253 </v>
          </cell>
        </row>
        <row r="28951">
          <cell r="A28951" t="str">
            <v>MXZ-3F68VF</v>
          </cell>
          <cell r="B28951" t="str">
            <v xml:space="preserve">НС-1346259 </v>
          </cell>
        </row>
        <row r="28952">
          <cell r="A28952" t="str">
            <v>MXZ-4F72VF</v>
          </cell>
          <cell r="B28952" t="str">
            <v xml:space="preserve">НС-1346261 </v>
          </cell>
        </row>
        <row r="28953">
          <cell r="A28953" t="str">
            <v>MXZ-4F83VF</v>
          </cell>
          <cell r="B28953" t="str">
            <v xml:space="preserve">НС-1346264 </v>
          </cell>
        </row>
        <row r="28954">
          <cell r="A28954" t="str">
            <v>MXZ-4F83VFHZ</v>
          </cell>
          <cell r="B28954" t="str">
            <v xml:space="preserve">НС-1346265 </v>
          </cell>
        </row>
        <row r="28955">
          <cell r="A28955" t="str">
            <v>MXZ-5F102VF</v>
          </cell>
          <cell r="B28955" t="str">
            <v xml:space="preserve">НС-1346266 </v>
          </cell>
        </row>
        <row r="28956">
          <cell r="A28956" t="str">
            <v>MXZ-6F122VF</v>
          </cell>
          <cell r="B28956" t="str">
            <v xml:space="preserve">НС-1346269 </v>
          </cell>
        </row>
        <row r="28957">
          <cell r="A28957" t="str">
            <v>MXZ-2HA40VF</v>
          </cell>
          <cell r="B28957" t="str">
            <v xml:space="preserve">НС-1346273 </v>
          </cell>
        </row>
        <row r="28958">
          <cell r="A28958" t="str">
            <v>MXZ-2HA50VF</v>
          </cell>
          <cell r="B28958" t="str">
            <v xml:space="preserve">НС-1346276 </v>
          </cell>
        </row>
        <row r="28959">
          <cell r="A28959" t="str">
            <v>MXZ-3HA50VF</v>
          </cell>
          <cell r="B28959" t="str">
            <v xml:space="preserve">НС-1346277 </v>
          </cell>
        </row>
        <row r="28960">
          <cell r="A28960" t="str">
            <v>1027216</v>
          </cell>
          <cell r="B28960" t="str">
            <v xml:space="preserve">НС-1346297 </v>
          </cell>
        </row>
        <row r="28961">
          <cell r="A28961" t="str">
            <v>080122001_</v>
          </cell>
          <cell r="B28961" t="str">
            <v xml:space="preserve">НС-1346315 </v>
          </cell>
        </row>
        <row r="28962">
          <cell r="A28962" t="str">
            <v>ZSSK-R 200*250</v>
          </cell>
          <cell r="B28962" t="str">
            <v xml:space="preserve">НС-1346382 </v>
          </cell>
        </row>
        <row r="28963">
          <cell r="A28963" t="str">
            <v>6629334</v>
          </cell>
          <cell r="B28963" t="str">
            <v xml:space="preserve">НС-1346473 </v>
          </cell>
        </row>
        <row r="28964">
          <cell r="A28964" t="str">
            <v>1028284</v>
          </cell>
          <cell r="B28964" t="str">
            <v xml:space="preserve">НС-1346474 </v>
          </cell>
        </row>
        <row r="28965">
          <cell r="A28965" t="str">
            <v>1119930</v>
          </cell>
          <cell r="B28965" t="str">
            <v xml:space="preserve">НС-1346475 </v>
          </cell>
        </row>
        <row r="28966">
          <cell r="A28966" t="str">
            <v>1621878</v>
          </cell>
          <cell r="B28966" t="str">
            <v xml:space="preserve">НС-1346477 </v>
          </cell>
        </row>
        <row r="28967">
          <cell r="A28967" t="str">
            <v>1299627</v>
          </cell>
          <cell r="B28967" t="str">
            <v xml:space="preserve">НС-1346478 </v>
          </cell>
        </row>
        <row r="28968">
          <cell r="A28968" t="str">
            <v>168965</v>
          </cell>
          <cell r="B28968" t="str">
            <v xml:space="preserve">НС-1346481 </v>
          </cell>
        </row>
        <row r="28969">
          <cell r="A28969" t="str">
            <v>1299624</v>
          </cell>
          <cell r="B28969" t="str">
            <v xml:space="preserve">НС-1346482 </v>
          </cell>
        </row>
        <row r="28970">
          <cell r="A28970" t="str">
            <v>1299621</v>
          </cell>
          <cell r="B28970" t="str">
            <v xml:space="preserve">НС-1346484 </v>
          </cell>
        </row>
        <row r="28971">
          <cell r="A28971" t="str">
            <v>1338440</v>
          </cell>
          <cell r="B28971" t="str">
            <v xml:space="preserve">НС-1346491 </v>
          </cell>
        </row>
        <row r="28972">
          <cell r="A28972" t="str">
            <v>4721564</v>
          </cell>
          <cell r="B28972" t="str">
            <v xml:space="preserve">НС-1346493 </v>
          </cell>
        </row>
        <row r="28973">
          <cell r="A28973" t="str">
            <v>2721601103101</v>
          </cell>
          <cell r="B28973" t="str">
            <v xml:space="preserve">НС-1346504 </v>
          </cell>
        </row>
        <row r="28974">
          <cell r="A28974" t="str">
            <v>2721601302301</v>
          </cell>
          <cell r="B28974" t="str">
            <v xml:space="preserve">НС-1346507 </v>
          </cell>
        </row>
        <row r="28975">
          <cell r="A28975" t="str">
            <v>2721601301901</v>
          </cell>
          <cell r="B28975" t="str">
            <v xml:space="preserve">НС-1346508 </v>
          </cell>
        </row>
        <row r="28976">
          <cell r="A28976" t="str">
            <v>2721601303601</v>
          </cell>
          <cell r="B28976" t="str">
            <v xml:space="preserve">НС-1346512 </v>
          </cell>
        </row>
        <row r="28977">
          <cell r="A28977" t="str">
            <v>2721601301101</v>
          </cell>
          <cell r="B28977" t="str">
            <v xml:space="preserve">НС-1346514 </v>
          </cell>
        </row>
        <row r="28978">
          <cell r="A28978" t="str">
            <v>2721601301201</v>
          </cell>
          <cell r="B28978" t="str">
            <v xml:space="preserve">НС-1346515 </v>
          </cell>
        </row>
        <row r="28979">
          <cell r="A28979" t="str">
            <v>2721601302401</v>
          </cell>
          <cell r="B28979" t="str">
            <v xml:space="preserve">НС-1346517 </v>
          </cell>
        </row>
        <row r="28980">
          <cell r="A28980" t="str">
            <v>КВИН-C-4,0-Б-ДУ-2-У1(400)</v>
          </cell>
          <cell r="B28980" t="str">
            <v xml:space="preserve">НС-1346527 </v>
          </cell>
        </row>
        <row r="28981">
          <cell r="A28981" t="str">
            <v>ВР-80-70-3,15-2-1,1Dн-УХЛ1 (3*3000)</v>
          </cell>
          <cell r="B28981" t="str">
            <v xml:space="preserve">НС-1346532 </v>
          </cell>
        </row>
        <row r="28982">
          <cell r="A28982" t="str">
            <v>ВР-80-70-6,3-4-1,1Dн-УХЛ1 (11*1500)</v>
          </cell>
          <cell r="B28982" t="str">
            <v xml:space="preserve">НС-1346536 </v>
          </cell>
        </row>
        <row r="28983">
          <cell r="A28983" t="str">
            <v>ВР-80-70-7,1-4-1,0Dн-УХЛ1 (11*1500)</v>
          </cell>
          <cell r="B28983" t="str">
            <v xml:space="preserve">НС-1346537 </v>
          </cell>
        </row>
        <row r="28984">
          <cell r="A28984" t="str">
            <v>МонСт-Кпр-530(Airone-FSE220В,FSE24B</v>
          </cell>
          <cell r="B28984" t="str">
            <v xml:space="preserve">НС-1346538 </v>
          </cell>
        </row>
        <row r="28985">
          <cell r="A28985" t="str">
            <v>ВГ-3,15-Ф-Ф_</v>
          </cell>
          <cell r="B28985" t="str">
            <v xml:space="preserve">НС-1346539 </v>
          </cell>
        </row>
        <row r="28986">
          <cell r="A28986" t="str">
            <v>ВГ-220х220-Ф-Ф_</v>
          </cell>
          <cell r="B28986" t="str">
            <v xml:space="preserve">НС-1346540 </v>
          </cell>
        </row>
        <row r="28987">
          <cell r="A28987" t="str">
            <v>ФОН-3,15_</v>
          </cell>
          <cell r="B28987" t="str">
            <v xml:space="preserve">НС-1346541 </v>
          </cell>
        </row>
        <row r="28988">
          <cell r="A28988" t="str">
            <v>КД-3,15-00_</v>
          </cell>
          <cell r="B28988" t="str">
            <v xml:space="preserve">НС-1346542 </v>
          </cell>
        </row>
        <row r="28989">
          <cell r="A28989" t="str">
            <v>ВГ-440х440-Ф-Ф_</v>
          </cell>
          <cell r="B28989" t="str">
            <v xml:space="preserve">НС-1346543 </v>
          </cell>
        </row>
        <row r="28990">
          <cell r="A28990" t="str">
            <v>ФОТ-6,3_</v>
          </cell>
          <cell r="B28990" t="str">
            <v xml:space="preserve">НС-1346544 </v>
          </cell>
        </row>
        <row r="28991">
          <cell r="A28991" t="str">
            <v>ФОН-6,3_</v>
          </cell>
          <cell r="B28991" t="str">
            <v xml:space="preserve">НС-1346545 </v>
          </cell>
        </row>
        <row r="28992">
          <cell r="A28992" t="str">
            <v>ФОТ-7,1_</v>
          </cell>
          <cell r="B28992" t="str">
            <v xml:space="preserve">НС-1346547 </v>
          </cell>
        </row>
        <row r="28993">
          <cell r="A28993" t="str">
            <v>ФОН-7,1_</v>
          </cell>
          <cell r="B28993" t="str">
            <v xml:space="preserve">НС-1346551 </v>
          </cell>
        </row>
        <row r="28994">
          <cell r="A28994" t="str">
            <v>КД-7,1-01_</v>
          </cell>
          <cell r="B28994" t="str">
            <v xml:space="preserve">НС-1346552 </v>
          </cell>
        </row>
        <row r="28995">
          <cell r="A28995" t="str">
            <v>ЩУВ-ДУ-3-1К(НЗ)пр2.А.IP54-SE</v>
          </cell>
          <cell r="B28995" t="str">
            <v xml:space="preserve">НС-1346578 </v>
          </cell>
        </row>
        <row r="28996">
          <cell r="A28996" t="str">
            <v>ЩУВ-ДУ-11-1К(НЗ)пр2.А.IP54-SE</v>
          </cell>
          <cell r="B28996" t="str">
            <v xml:space="preserve">НС-1346583 </v>
          </cell>
        </row>
        <row r="28997">
          <cell r="A28997" t="str">
            <v>3184W/7</v>
          </cell>
          <cell r="B28997" t="str">
            <v xml:space="preserve">НС-1346595 </v>
          </cell>
        </row>
        <row r="28998">
          <cell r="A28998" t="str">
            <v>R61 228 280</v>
          </cell>
          <cell r="B28998" t="str">
            <v xml:space="preserve">НС-1346648 </v>
          </cell>
        </row>
        <row r="28999">
          <cell r="A28999" t="str">
            <v>4736695</v>
          </cell>
          <cell r="B28999" t="str">
            <v xml:space="preserve">НС-1346709 </v>
          </cell>
        </row>
        <row r="29000">
          <cell r="A29000" t="str">
            <v>5300545</v>
          </cell>
          <cell r="B29000" t="str">
            <v xml:space="preserve">НС-1346710 </v>
          </cell>
        </row>
        <row r="29001">
          <cell r="A29001" t="str">
            <v>2038746DVA60</v>
          </cell>
          <cell r="B29001" t="str">
            <v xml:space="preserve">НС-1346750 </v>
          </cell>
        </row>
        <row r="29002">
          <cell r="A29002" t="str">
            <v>2038746DWBL1263.BD/06 HQRAF</v>
          </cell>
          <cell r="B29002" t="str">
            <v xml:space="preserve">НС-1346753 </v>
          </cell>
        </row>
        <row r="29003">
          <cell r="A29003" t="str">
            <v>7912417</v>
          </cell>
          <cell r="B29003" t="str">
            <v xml:space="preserve">НС-1346772 </v>
          </cell>
        </row>
        <row r="29004">
          <cell r="A29004" t="str">
            <v>1222624</v>
          </cell>
          <cell r="B29004" t="str">
            <v xml:space="preserve">НС-1346773 </v>
          </cell>
        </row>
        <row r="29005">
          <cell r="A29005" t="str">
            <v>4706954</v>
          </cell>
          <cell r="B29005" t="str">
            <v xml:space="preserve">НС-1346774 </v>
          </cell>
        </row>
        <row r="29006">
          <cell r="A29006" t="str">
            <v>ZXB1022057</v>
          </cell>
          <cell r="B29006" t="str">
            <v xml:space="preserve">НС-1346810 </v>
          </cell>
        </row>
        <row r="29007">
          <cell r="A29007" t="str">
            <v>12122000A81405</v>
          </cell>
          <cell r="B29007" t="str">
            <v xml:space="preserve">НС-1346829 </v>
          </cell>
        </row>
        <row r="29008">
          <cell r="A29008" t="str">
            <v>ВР-80-70-6,3-1,1Дн-11,00/4-Лев0-У2</v>
          </cell>
          <cell r="B29008" t="str">
            <v xml:space="preserve">НС-1346867 </v>
          </cell>
        </row>
        <row r="29009">
          <cell r="A29009" t="str">
            <v>4713434</v>
          </cell>
          <cell r="B29009" t="str">
            <v xml:space="preserve">НС-1346891 </v>
          </cell>
        </row>
        <row r="29010">
          <cell r="A29010" t="str">
            <v>1615001</v>
          </cell>
          <cell r="B29010" t="str">
            <v xml:space="preserve">НС-1346892 </v>
          </cell>
        </row>
        <row r="29011">
          <cell r="A29011" t="str">
            <v>HWRAK25PXB913</v>
          </cell>
          <cell r="B29011" t="str">
            <v xml:space="preserve">НС-1346896 </v>
          </cell>
        </row>
        <row r="29012">
          <cell r="A29012" t="str">
            <v>4726172</v>
          </cell>
          <cell r="B29012" t="str">
            <v xml:space="preserve">НС-1346906 </v>
          </cell>
        </row>
        <row r="29013">
          <cell r="A29013" t="str">
            <v>W50 013 261</v>
          </cell>
          <cell r="B29013" t="str">
            <v xml:space="preserve">НС-1346927 </v>
          </cell>
        </row>
        <row r="29014">
          <cell r="A29014" t="str">
            <v>SER000699</v>
          </cell>
          <cell r="B29014" t="str">
            <v xml:space="preserve">НС-1346955 </v>
          </cell>
        </row>
        <row r="29015">
          <cell r="A29015" t="str">
            <v>1331115</v>
          </cell>
          <cell r="B29015" t="str">
            <v xml:space="preserve">НС-1346968 </v>
          </cell>
        </row>
        <row r="29016">
          <cell r="A29016" t="str">
            <v>AS-07HW4SYDTG035W(ЗИМНИЙ КОМПЛЕКТ)</v>
          </cell>
          <cell r="B29016" t="str">
            <v xml:space="preserve">НС-1346971 </v>
          </cell>
        </row>
        <row r="29017">
          <cell r="A29017" t="str">
            <v>AS-10HW4SYDTGW(ЗИМНИЙ КОМПЛЕКТ)</v>
          </cell>
          <cell r="B29017" t="str">
            <v xml:space="preserve">НС-1346972 </v>
          </cell>
        </row>
        <row r="29018">
          <cell r="A29018" t="str">
            <v>AS-13HW4SVDTGW(ЗИМНИЙ КОМПЛЕКТ)</v>
          </cell>
          <cell r="B29018" t="str">
            <v xml:space="preserve">НС-1346973 </v>
          </cell>
        </row>
        <row r="29019">
          <cell r="A29019" t="str">
            <v>ZFO 160 EW</v>
          </cell>
          <cell r="B29019" t="str">
            <v xml:space="preserve">НС-1347062 </v>
          </cell>
        </row>
        <row r="29020">
          <cell r="A29020" t="str">
            <v>ZXB1024212</v>
          </cell>
          <cell r="B29020" t="str">
            <v xml:space="preserve">НС-1347063 </v>
          </cell>
        </row>
        <row r="29021">
          <cell r="A29021" t="str">
            <v>ZXB1024221</v>
          </cell>
          <cell r="B29021" t="str">
            <v xml:space="preserve">НС-1347064 </v>
          </cell>
        </row>
        <row r="29022">
          <cell r="A29022" t="str">
            <v>ZXB1024222</v>
          </cell>
          <cell r="B29022" t="str">
            <v xml:space="preserve">НС-1347065 </v>
          </cell>
        </row>
        <row r="29023">
          <cell r="A29023" t="str">
            <v>ZXB1024229</v>
          </cell>
          <cell r="B29023" t="str">
            <v xml:space="preserve">НС-1347066 </v>
          </cell>
        </row>
        <row r="29024">
          <cell r="A29024" t="str">
            <v>ZXB1024230</v>
          </cell>
          <cell r="B29024" t="str">
            <v xml:space="preserve">НС-1347067 </v>
          </cell>
        </row>
        <row r="29025">
          <cell r="A29025" t="str">
            <v>ZFO 315 EW</v>
          </cell>
          <cell r="B29025" t="str">
            <v xml:space="preserve">НС-1347118 </v>
          </cell>
        </row>
        <row r="29026">
          <cell r="A29026" t="str">
            <v>ZXB1026644</v>
          </cell>
          <cell r="B29026" t="str">
            <v xml:space="preserve">НС-1347129 </v>
          </cell>
        </row>
        <row r="29027">
          <cell r="A29027" t="str">
            <v>1275774</v>
          </cell>
          <cell r="B29027" t="str">
            <v xml:space="preserve">НС-1347166 </v>
          </cell>
        </row>
        <row r="29028">
          <cell r="A29028" t="str">
            <v>1289663</v>
          </cell>
          <cell r="B29028" t="str">
            <v xml:space="preserve">НС-1347167 </v>
          </cell>
        </row>
        <row r="29029">
          <cell r="A29029" t="str">
            <v>HTF-NTC12K</v>
          </cell>
          <cell r="B29029" t="str">
            <v xml:space="preserve">НС-1347286 </v>
          </cell>
        </row>
        <row r="29030">
          <cell r="A29030" t="str">
            <v>RTF1-NTC12K</v>
          </cell>
          <cell r="B29030" t="str">
            <v xml:space="preserve">НС-1347287 </v>
          </cell>
        </row>
        <row r="29031">
          <cell r="A29031" t="str">
            <v>ZXB1026764</v>
          </cell>
          <cell r="B29031" t="str">
            <v xml:space="preserve">НС-1347310 </v>
          </cell>
        </row>
        <row r="29032">
          <cell r="A29032" t="str">
            <v>ВИК-С-7,1-В-03,00/6-У1</v>
          </cell>
          <cell r="B29032" t="str">
            <v xml:space="preserve">НС-1347313 </v>
          </cell>
        </row>
        <row r="29033">
          <cell r="A29033" t="str">
            <v>СККу-710</v>
          </cell>
          <cell r="B29033" t="str">
            <v xml:space="preserve">НС-1347314 </v>
          </cell>
        </row>
        <row r="29034">
          <cell r="A29034" t="str">
            <v>ВР-80-70-6,3-1,1Дн-11,00/4-Лев0-У2</v>
          </cell>
          <cell r="B29034" t="str">
            <v xml:space="preserve">НС-1347317 </v>
          </cell>
        </row>
        <row r="29035">
          <cell r="A29035" t="str">
            <v>4752591</v>
          </cell>
          <cell r="B29035" t="str">
            <v xml:space="preserve">НС-1347408 </v>
          </cell>
        </row>
        <row r="29036">
          <cell r="A29036" t="str">
            <v>ZXB1022936</v>
          </cell>
          <cell r="B29036" t="str">
            <v xml:space="preserve">НС-1347437 </v>
          </cell>
        </row>
        <row r="29037">
          <cell r="A29037" t="str">
            <v>HWRAC50WECA13</v>
          </cell>
          <cell r="B29037" t="str">
            <v xml:space="preserve">НС-1347471 </v>
          </cell>
        </row>
        <row r="29038">
          <cell r="A29038" t="str">
            <v>ZXB964310</v>
          </cell>
          <cell r="B29038" t="str">
            <v xml:space="preserve">НС-1347482 </v>
          </cell>
        </row>
        <row r="29039">
          <cell r="A29039" t="str">
            <v>080022043+TELL11+BRO</v>
          </cell>
          <cell r="B29039" t="str">
            <v xml:space="preserve">НС-1347499 </v>
          </cell>
        </row>
        <row r="29040">
          <cell r="A29040" t="str">
            <v>080052043+TEL11+BRO</v>
          </cell>
          <cell r="B29040" t="str">
            <v xml:space="preserve">НС-1347501 </v>
          </cell>
        </row>
        <row r="29041">
          <cell r="A29041" t="str">
            <v>MMI000442</v>
          </cell>
          <cell r="B29041" t="str">
            <v xml:space="preserve">НС-1347605 </v>
          </cell>
        </row>
        <row r="29042">
          <cell r="A29042" t="str">
            <v>ZCS-P-E27-YF4-YF4</v>
          </cell>
          <cell r="B29042" t="str">
            <v xml:space="preserve">НС-1347610 </v>
          </cell>
        </row>
        <row r="29043">
          <cell r="A29043" t="str">
            <v>ACS 71 PV1-12816</v>
          </cell>
          <cell r="B29043" t="str">
            <v xml:space="preserve">НС-1347618 </v>
          </cell>
        </row>
        <row r="29044">
          <cell r="A29044" t="str">
            <v>_250142001_</v>
          </cell>
          <cell r="B29044" t="str">
            <v xml:space="preserve">НС-1347621 </v>
          </cell>
        </row>
        <row r="29045">
          <cell r="A29045" t="str">
            <v>120-НЗ-1200х800-BE(220)</v>
          </cell>
          <cell r="B29045" t="str">
            <v xml:space="preserve">НС-1347632 </v>
          </cell>
        </row>
        <row r="29046">
          <cell r="A29046" t="str">
            <v>60-НО-900х550-BM(220)</v>
          </cell>
          <cell r="B29046" t="str">
            <v xml:space="preserve">НС-1347634 </v>
          </cell>
        </row>
        <row r="29047">
          <cell r="A29047" t="str">
            <v>Сигмавент-60-НО-800х500-BM(220)</v>
          </cell>
          <cell r="B29047" t="str">
            <v xml:space="preserve">НС-1347635 </v>
          </cell>
        </row>
        <row r="29048">
          <cell r="A29048" t="str">
            <v>RAC-25WXEN</v>
          </cell>
          <cell r="B29048" t="str">
            <v xml:space="preserve">НС-1347653 </v>
          </cell>
        </row>
        <row r="29049">
          <cell r="A29049" t="str">
            <v>ZCS-W-E30-YF5</v>
          </cell>
          <cell r="B29049" t="str">
            <v xml:space="preserve">НС-1347669 </v>
          </cell>
        </row>
        <row r="29050">
          <cell r="A29050" t="str">
            <v>ZSSK 700х550</v>
          </cell>
          <cell r="B29050" t="str">
            <v xml:space="preserve">НС-1347680 </v>
          </cell>
        </row>
        <row r="29051">
          <cell r="A29051" t="str">
            <v>ZFO 315 EW</v>
          </cell>
          <cell r="B29051" t="str">
            <v xml:space="preserve">НС-1347683 </v>
          </cell>
        </row>
        <row r="29052">
          <cell r="A29052" t="str">
            <v>E22 48H 451</v>
          </cell>
          <cell r="B29052" t="str">
            <v xml:space="preserve">НС-1347767 </v>
          </cell>
        </row>
        <row r="29053">
          <cell r="A29053" t="str">
            <v>B18TS</v>
          </cell>
          <cell r="B29053" t="str">
            <v xml:space="preserve">НС-1347782 </v>
          </cell>
        </row>
        <row r="29054">
          <cell r="A29054" t="str">
            <v>B24TS</v>
          </cell>
          <cell r="B29054" t="str">
            <v xml:space="preserve">НС-1347783 </v>
          </cell>
        </row>
        <row r="29055">
          <cell r="A29055" t="str">
            <v>ZXB1025154</v>
          </cell>
          <cell r="B29055" t="str">
            <v xml:space="preserve">НС-1347785 </v>
          </cell>
        </row>
        <row r="29056">
          <cell r="A29056" t="str">
            <v>Ремонтное оборудование</v>
          </cell>
          <cell r="B29056" t="str">
            <v xml:space="preserve">НС-1347964 </v>
          </cell>
        </row>
        <row r="29057">
          <cell r="A29057" t="str">
            <v>RFH-C2000DC-WT</v>
          </cell>
          <cell r="B29057" t="str">
            <v xml:space="preserve">НС-1348089 </v>
          </cell>
        </row>
        <row r="29058">
          <cell r="A29058" t="str">
            <v>EFH-R2000DS-WT</v>
          </cell>
          <cell r="B29058" t="str">
            <v xml:space="preserve">НС-1348116 </v>
          </cell>
        </row>
        <row r="29059">
          <cell r="B29059" t="str">
            <v xml:space="preserve">НС-1348123 </v>
          </cell>
        </row>
        <row r="29060">
          <cell r="A29060" t="str">
            <v>ST-UH-B250M(WT)</v>
          </cell>
          <cell r="B29060" t="str">
            <v xml:space="preserve">НС-1348139 </v>
          </cell>
        </row>
        <row r="29061">
          <cell r="A29061" t="str">
            <v>UV-40-20-03</v>
          </cell>
          <cell r="B29061" t="str">
            <v xml:space="preserve">НС-1348170 </v>
          </cell>
        </row>
        <row r="29062">
          <cell r="A29062" t="str">
            <v>RAK-18RPE</v>
          </cell>
          <cell r="B29062" t="str">
            <v xml:space="preserve">НС-1348180 </v>
          </cell>
        </row>
        <row r="29063">
          <cell r="A29063" t="str">
            <v>RAK-25RPE</v>
          </cell>
          <cell r="B29063" t="str">
            <v xml:space="preserve">НС-1348191 </v>
          </cell>
        </row>
        <row r="29064">
          <cell r="A29064" t="str">
            <v>1086985</v>
          </cell>
          <cell r="B29064" t="str">
            <v xml:space="preserve">НС-1348192 </v>
          </cell>
        </row>
        <row r="29065">
          <cell r="A29065" t="str">
            <v>RAK-35RPE</v>
          </cell>
          <cell r="B29065" t="str">
            <v xml:space="preserve">НС-1348193 </v>
          </cell>
        </row>
        <row r="29066">
          <cell r="A29066" t="str">
            <v>080102003_</v>
          </cell>
          <cell r="B29066" t="str">
            <v xml:space="preserve">НС-1348194 </v>
          </cell>
        </row>
        <row r="29067">
          <cell r="A29067" t="str">
            <v>RAK-42RPE</v>
          </cell>
          <cell r="B29067" t="str">
            <v xml:space="preserve">НС-1348196 </v>
          </cell>
        </row>
        <row r="29068">
          <cell r="A29068" t="str">
            <v>RAK-50RPE</v>
          </cell>
          <cell r="B29068" t="str">
            <v xml:space="preserve">НС-1348197 </v>
          </cell>
        </row>
        <row r="29069">
          <cell r="A29069" t="str">
            <v>RAC-18WPE</v>
          </cell>
          <cell r="B29069" t="str">
            <v xml:space="preserve">НС-1348198 </v>
          </cell>
        </row>
        <row r="29070">
          <cell r="A29070" t="str">
            <v>RAC-25WPE</v>
          </cell>
          <cell r="B29070" t="str">
            <v xml:space="preserve">НС-1348199 </v>
          </cell>
        </row>
        <row r="29071">
          <cell r="A29071" t="str">
            <v>RAC-35WPE</v>
          </cell>
          <cell r="B29071" t="str">
            <v xml:space="preserve">НС-1348200 </v>
          </cell>
        </row>
        <row r="29072">
          <cell r="A29072" t="str">
            <v>RAC-42WPE</v>
          </cell>
          <cell r="B29072" t="str">
            <v xml:space="preserve">НС-1348202 </v>
          </cell>
        </row>
        <row r="29073">
          <cell r="A29073" t="str">
            <v>RAC-50WPE</v>
          </cell>
          <cell r="B29073" t="str">
            <v xml:space="preserve">НС-1348204 </v>
          </cell>
        </row>
        <row r="29074">
          <cell r="A29074" t="str">
            <v>4738206</v>
          </cell>
          <cell r="B29074" t="str">
            <v xml:space="preserve">НС-1348234 </v>
          </cell>
        </row>
        <row r="29075">
          <cell r="A29075" t="str">
            <v>KC005</v>
          </cell>
          <cell r="B29075" t="str">
            <v xml:space="preserve">НС-1348237 </v>
          </cell>
        </row>
        <row r="29076">
          <cell r="A29076" t="str">
            <v>4738210</v>
          </cell>
          <cell r="B29076" t="str">
            <v xml:space="preserve">НС-1348239 </v>
          </cell>
        </row>
        <row r="29077">
          <cell r="A29077" t="str">
            <v>KC007</v>
          </cell>
          <cell r="B29077" t="str">
            <v xml:space="preserve">НС-1348241 </v>
          </cell>
        </row>
        <row r="29078">
          <cell r="A29078" t="str">
            <v>4738211</v>
          </cell>
          <cell r="B29078" t="str">
            <v xml:space="preserve">НС-1348243 </v>
          </cell>
        </row>
        <row r="29079">
          <cell r="A29079" t="str">
            <v>080094003_</v>
          </cell>
          <cell r="B29079" t="str">
            <v xml:space="preserve">НС-1348244 </v>
          </cell>
        </row>
        <row r="29080">
          <cell r="A29080" t="str">
            <v>4738212</v>
          </cell>
          <cell r="B29080" t="str">
            <v xml:space="preserve">НС-1348245 </v>
          </cell>
        </row>
        <row r="29081">
          <cell r="A29081" t="str">
            <v>E22J61445</v>
          </cell>
          <cell r="B29081" t="str">
            <v xml:space="preserve">НС-1348246 </v>
          </cell>
        </row>
        <row r="29082">
          <cell r="A29082" t="str">
            <v>ZXB1024697</v>
          </cell>
          <cell r="B29082" t="str">
            <v xml:space="preserve">НС-1348247 </v>
          </cell>
        </row>
        <row r="29083">
          <cell r="A29083" t="str">
            <v>4738213</v>
          </cell>
          <cell r="B29083" t="str">
            <v xml:space="preserve">НС-1348248 </v>
          </cell>
        </row>
        <row r="29084">
          <cell r="A29084" t="str">
            <v>4738214</v>
          </cell>
          <cell r="B29084" t="str">
            <v xml:space="preserve">НС-1348249 </v>
          </cell>
        </row>
        <row r="29085">
          <cell r="A29085" t="str">
            <v>ФВК-1000-889-200-6-G4/25/У</v>
          </cell>
          <cell r="B29085" t="str">
            <v xml:space="preserve">НС-1348251 </v>
          </cell>
        </row>
        <row r="29086">
          <cell r="A29086" t="str">
            <v>4735833</v>
          </cell>
          <cell r="B29086" t="str">
            <v xml:space="preserve">НС-1348255 </v>
          </cell>
        </row>
        <row r="29087">
          <cell r="A29087" t="str">
            <v>4735879</v>
          </cell>
          <cell r="B29087" t="str">
            <v xml:space="preserve">НС-1348256 </v>
          </cell>
        </row>
        <row r="29088">
          <cell r="A29088" t="str">
            <v>4735880</v>
          </cell>
          <cell r="B29088" t="str">
            <v xml:space="preserve">НС-1348258 </v>
          </cell>
        </row>
        <row r="29089">
          <cell r="A29089" t="str">
            <v>1671588</v>
          </cell>
          <cell r="B29089" t="str">
            <v xml:space="preserve">НС-1348259 </v>
          </cell>
        </row>
        <row r="29090">
          <cell r="A29090" t="str">
            <v>ZSSK-Y 1000х500</v>
          </cell>
          <cell r="B29090" t="str">
            <v xml:space="preserve">НС-1348273 </v>
          </cell>
        </row>
        <row r="29091">
          <cell r="A29091" t="str">
            <v>080102002</v>
          </cell>
          <cell r="B29091" t="str">
            <v xml:space="preserve">НС-1348279 </v>
          </cell>
        </row>
        <row r="29092">
          <cell r="A29092" t="str">
            <v>BHC-H22T18-MS</v>
          </cell>
          <cell r="B29092" t="str">
            <v xml:space="preserve">НС-1348289 </v>
          </cell>
        </row>
        <row r="29093">
          <cell r="A29093" t="str">
            <v>2007449_</v>
          </cell>
          <cell r="B29093" t="str">
            <v xml:space="preserve">НС-1348326 </v>
          </cell>
        </row>
        <row r="29094">
          <cell r="A29094" t="str">
            <v>2007188_</v>
          </cell>
          <cell r="B29094" t="str">
            <v xml:space="preserve">НС-1348327 </v>
          </cell>
        </row>
        <row r="29095">
          <cell r="A29095" t="str">
            <v>2007190_</v>
          </cell>
          <cell r="B29095" t="str">
            <v xml:space="preserve">НС-1348328 </v>
          </cell>
        </row>
        <row r="29096">
          <cell r="A29096" t="str">
            <v>2181859</v>
          </cell>
          <cell r="B29096" t="str">
            <v xml:space="preserve">НС-1348329 </v>
          </cell>
        </row>
        <row r="29097">
          <cell r="A29097" t="str">
            <v>2007195_</v>
          </cell>
          <cell r="B29097" t="str">
            <v xml:space="preserve">НС-1348330 </v>
          </cell>
        </row>
        <row r="29098">
          <cell r="A29098" t="str">
            <v>KC001</v>
          </cell>
          <cell r="B29098" t="str">
            <v xml:space="preserve">НС-1348336 </v>
          </cell>
        </row>
        <row r="29099">
          <cell r="A29099" t="str">
            <v>KC002</v>
          </cell>
          <cell r="B29099" t="str">
            <v xml:space="preserve">НС-1348338 </v>
          </cell>
        </row>
        <row r="29100">
          <cell r="A29100" t="str">
            <v>KC003</v>
          </cell>
          <cell r="B29100" t="str">
            <v xml:space="preserve">НС-1348339 </v>
          </cell>
        </row>
        <row r="29101">
          <cell r="A29101" t="str">
            <v>KC004</v>
          </cell>
          <cell r="B29101" t="str">
            <v xml:space="preserve">НС-1348340 </v>
          </cell>
        </row>
        <row r="29102">
          <cell r="A29102" t="str">
            <v>KC005</v>
          </cell>
          <cell r="B29102" t="str">
            <v xml:space="preserve">НС-1348341 </v>
          </cell>
        </row>
        <row r="29103">
          <cell r="A29103" t="str">
            <v>KC006</v>
          </cell>
          <cell r="B29103" t="str">
            <v xml:space="preserve">НС-1348342 </v>
          </cell>
        </row>
        <row r="29104">
          <cell r="A29104" t="str">
            <v>KC007</v>
          </cell>
          <cell r="B29104" t="str">
            <v xml:space="preserve">НС-1348343 </v>
          </cell>
        </row>
        <row r="29105">
          <cell r="A29105" t="str">
            <v>KC008</v>
          </cell>
          <cell r="B29105" t="str">
            <v xml:space="preserve">НС-1348344 </v>
          </cell>
        </row>
        <row r="29106">
          <cell r="A29106" t="str">
            <v>KC009</v>
          </cell>
          <cell r="B29106" t="str">
            <v xml:space="preserve">НС-1348345 </v>
          </cell>
        </row>
        <row r="29107">
          <cell r="A29107" t="str">
            <v>KC010</v>
          </cell>
          <cell r="B29107" t="str">
            <v xml:space="preserve">НС-1348346 </v>
          </cell>
        </row>
        <row r="29108">
          <cell r="A29108" t="str">
            <v>E22J61445</v>
          </cell>
          <cell r="B29108" t="str">
            <v xml:space="preserve">НС-1348347 </v>
          </cell>
        </row>
        <row r="29109">
          <cell r="A29109" t="str">
            <v>ZXB1024697</v>
          </cell>
          <cell r="B29109" t="str">
            <v xml:space="preserve">НС-1348349 </v>
          </cell>
        </row>
        <row r="29110">
          <cell r="A29110" t="str">
            <v>ZXB1024695</v>
          </cell>
          <cell r="B29110" t="str">
            <v xml:space="preserve">НС-1348351 </v>
          </cell>
        </row>
        <row r="29111">
          <cell r="A29111" t="str">
            <v>ZXB1024696</v>
          </cell>
          <cell r="B29111" t="str">
            <v xml:space="preserve">НС-1348352 </v>
          </cell>
        </row>
        <row r="29112">
          <cell r="A29112" t="str">
            <v>ФВК-1000-889-200-6-G4/25/У</v>
          </cell>
          <cell r="B29112" t="str">
            <v xml:space="preserve">НС-1348412 </v>
          </cell>
        </row>
        <row r="29113">
          <cell r="A29113" t="str">
            <v>4735833</v>
          </cell>
          <cell r="B29113" t="str">
            <v xml:space="preserve">НС-1348426 </v>
          </cell>
        </row>
        <row r="29114">
          <cell r="A29114" t="str">
            <v>4735879</v>
          </cell>
          <cell r="B29114" t="str">
            <v xml:space="preserve">НС-1348428 </v>
          </cell>
        </row>
        <row r="29115">
          <cell r="A29115" t="str">
            <v>4735880</v>
          </cell>
          <cell r="B29115" t="str">
            <v xml:space="preserve">НС-1348429 </v>
          </cell>
        </row>
        <row r="29116">
          <cell r="A29116" t="str">
            <v>1671588</v>
          </cell>
          <cell r="B29116" t="str">
            <v xml:space="preserve">НС-1348430 </v>
          </cell>
        </row>
        <row r="29117">
          <cell r="A29117" t="str">
            <v>1631053</v>
          </cell>
          <cell r="B29117" t="str">
            <v xml:space="preserve">НС-1348431 </v>
          </cell>
        </row>
        <row r="29118">
          <cell r="A29118" t="str">
            <v>4730334</v>
          </cell>
          <cell r="B29118" t="str">
            <v xml:space="preserve">НС-1348432 </v>
          </cell>
        </row>
        <row r="29119">
          <cell r="A29119" t="str">
            <v>ECH-SHE2101ST</v>
          </cell>
          <cell r="B29119" t="str">
            <v xml:space="preserve">НС-1348564 </v>
          </cell>
        </row>
        <row r="29120">
          <cell r="A29120" t="str">
            <v>2149269</v>
          </cell>
          <cell r="B29120" t="str">
            <v xml:space="preserve">НС-1348567 </v>
          </cell>
        </row>
        <row r="29121">
          <cell r="A29121" t="str">
            <v>2175204</v>
          </cell>
          <cell r="B29121" t="str">
            <v xml:space="preserve">НС-1348569 </v>
          </cell>
        </row>
        <row r="29122">
          <cell r="A29122" t="str">
            <v>2007191_</v>
          </cell>
          <cell r="B29122" t="str">
            <v xml:space="preserve">НС-1348571 </v>
          </cell>
        </row>
        <row r="29123">
          <cell r="A29123" t="str">
            <v>2007499</v>
          </cell>
          <cell r="B29123" t="str">
            <v xml:space="preserve">НС-1348572 </v>
          </cell>
        </row>
        <row r="29124">
          <cell r="A29124" t="str">
            <v>1964555</v>
          </cell>
          <cell r="B29124" t="str">
            <v xml:space="preserve">НС-1348573 </v>
          </cell>
        </row>
        <row r="29125">
          <cell r="A29125" t="str">
            <v>2007194_</v>
          </cell>
          <cell r="B29125" t="str">
            <v xml:space="preserve">НС-1348574 </v>
          </cell>
        </row>
        <row r="29126">
          <cell r="A29126" t="str">
            <v>2177712</v>
          </cell>
          <cell r="B29126" t="str">
            <v xml:space="preserve">НС-1348575 </v>
          </cell>
        </row>
        <row r="29127">
          <cell r="A29127" t="str">
            <v>2104890</v>
          </cell>
          <cell r="B29127" t="str">
            <v xml:space="preserve">НС-1348577 </v>
          </cell>
        </row>
        <row r="29128">
          <cell r="A29128" t="str">
            <v>2007484</v>
          </cell>
          <cell r="B29128" t="str">
            <v xml:space="preserve">НС-1348578 </v>
          </cell>
        </row>
        <row r="29129">
          <cell r="A29129" t="str">
            <v>1824935</v>
          </cell>
          <cell r="B29129" t="str">
            <v xml:space="preserve">НС-1348582 </v>
          </cell>
        </row>
        <row r="29130">
          <cell r="A29130" t="str">
            <v>212059TCAEBY2120</v>
          </cell>
          <cell r="B29130" t="str">
            <v xml:space="preserve">НС-1348587 </v>
          </cell>
        </row>
        <row r="29131">
          <cell r="A29131" t="str">
            <v>MIG40-160/40</v>
          </cell>
          <cell r="B29131" t="str">
            <v xml:space="preserve">НС-1348595 </v>
          </cell>
        </row>
        <row r="29132">
          <cell r="A29132" t="str">
            <v>WY75</v>
          </cell>
          <cell r="B29132" t="str">
            <v xml:space="preserve">НС-1348597 </v>
          </cell>
        </row>
        <row r="29133">
          <cell r="A29133" t="str">
            <v>KSD302</v>
          </cell>
          <cell r="B29133" t="str">
            <v xml:space="preserve">НС-1348598 </v>
          </cell>
        </row>
        <row r="29134">
          <cell r="A29134" t="str">
            <v>ET-1</v>
          </cell>
          <cell r="B29134" t="str">
            <v xml:space="preserve">НС-1348599 </v>
          </cell>
        </row>
        <row r="29135">
          <cell r="A29135" t="str">
            <v>WB001</v>
          </cell>
          <cell r="B29135" t="str">
            <v xml:space="preserve">НС-1348600 </v>
          </cell>
        </row>
        <row r="29136">
          <cell r="A29136" t="str">
            <v>WB002</v>
          </cell>
          <cell r="B29136" t="str">
            <v xml:space="preserve">НС-1348601 </v>
          </cell>
        </row>
        <row r="29137">
          <cell r="A29137" t="str">
            <v>EG001</v>
          </cell>
          <cell r="B29137" t="str">
            <v xml:space="preserve">НС-1348602 </v>
          </cell>
        </row>
        <row r="29138">
          <cell r="A29138" t="str">
            <v>BRZ-1</v>
          </cell>
          <cell r="B29138" t="str">
            <v xml:space="preserve">НС-1348604 </v>
          </cell>
        </row>
        <row r="29139">
          <cell r="A29139" t="str">
            <v>EG001-SG</v>
          </cell>
          <cell r="B29139" t="str">
            <v xml:space="preserve">НС-1348608 </v>
          </cell>
        </row>
        <row r="29140">
          <cell r="A29140" t="str">
            <v>1018460</v>
          </cell>
          <cell r="B29140" t="str">
            <v xml:space="preserve">НС-1348622 </v>
          </cell>
        </row>
        <row r="29141">
          <cell r="A29141" t="str">
            <v>1387366</v>
          </cell>
          <cell r="B29141" t="str">
            <v xml:space="preserve">НС-1348674 </v>
          </cell>
        </row>
        <row r="29142">
          <cell r="A29142" t="str">
            <v>1602822</v>
          </cell>
          <cell r="B29142" t="str">
            <v xml:space="preserve">НС-1348677 </v>
          </cell>
        </row>
        <row r="29143">
          <cell r="A29143" t="str">
            <v>1666230</v>
          </cell>
          <cell r="B29143" t="str">
            <v xml:space="preserve">НС-1348680 </v>
          </cell>
        </row>
        <row r="29144">
          <cell r="A29144" t="str">
            <v>1040432_</v>
          </cell>
          <cell r="B29144" t="str">
            <v xml:space="preserve">НС-1348682 </v>
          </cell>
        </row>
        <row r="29145">
          <cell r="A29145" t="str">
            <v>2035066</v>
          </cell>
          <cell r="B29145" t="str">
            <v xml:space="preserve">НС-1348706 </v>
          </cell>
        </row>
        <row r="29146">
          <cell r="A29146" t="str">
            <v>2177332</v>
          </cell>
          <cell r="B29146" t="str">
            <v xml:space="preserve">НС-1348707 </v>
          </cell>
        </row>
        <row r="29147">
          <cell r="A29147" t="str">
            <v>1858490_</v>
          </cell>
          <cell r="B29147" t="str">
            <v xml:space="preserve">НС-1348708 </v>
          </cell>
        </row>
        <row r="29148">
          <cell r="A29148" t="str">
            <v>2079445</v>
          </cell>
          <cell r="B29148" t="str">
            <v xml:space="preserve">НС-1348709 </v>
          </cell>
        </row>
        <row r="29149">
          <cell r="A29149" t="str">
            <v>2035068</v>
          </cell>
          <cell r="B29149" t="str">
            <v xml:space="preserve">НС-1348710 </v>
          </cell>
        </row>
        <row r="29150">
          <cell r="A29150" t="str">
            <v>2035118</v>
          </cell>
          <cell r="B29150" t="str">
            <v xml:space="preserve">НС-1348711 </v>
          </cell>
        </row>
        <row r="29151">
          <cell r="A29151" t="str">
            <v>RCI-G25HN</v>
          </cell>
          <cell r="B29151" t="str">
            <v xml:space="preserve">НС-1348712 </v>
          </cell>
        </row>
        <row r="29152">
          <cell r="A29152" t="str">
            <v>2002903</v>
          </cell>
          <cell r="B29152" t="str">
            <v xml:space="preserve">НС-1348714 </v>
          </cell>
        </row>
        <row r="29153">
          <cell r="A29153" t="str">
            <v>RCI-G29HN</v>
          </cell>
          <cell r="B29153" t="str">
            <v xml:space="preserve">НС-1348716 </v>
          </cell>
        </row>
        <row r="29154">
          <cell r="A29154" t="str">
            <v>2177424</v>
          </cell>
          <cell r="B29154" t="str">
            <v xml:space="preserve">НС-1348717 </v>
          </cell>
        </row>
        <row r="29155">
          <cell r="A29155" t="str">
            <v>2036846</v>
          </cell>
          <cell r="B29155" t="str">
            <v xml:space="preserve">НС-1348718 </v>
          </cell>
        </row>
        <row r="29156">
          <cell r="A29156" t="str">
            <v>RCI-G37HN</v>
          </cell>
          <cell r="B29156" t="str">
            <v xml:space="preserve">НС-1348722 </v>
          </cell>
        </row>
        <row r="29157">
          <cell r="A29157" t="str">
            <v>RCI-G57HN</v>
          </cell>
          <cell r="B29157" t="str">
            <v xml:space="preserve">НС-1348726 </v>
          </cell>
        </row>
        <row r="29158">
          <cell r="A29158" t="str">
            <v>2035186</v>
          </cell>
          <cell r="B29158" t="str">
            <v xml:space="preserve">НС-1348728 </v>
          </cell>
        </row>
        <row r="29159">
          <cell r="A29159" t="str">
            <v>2035187</v>
          </cell>
          <cell r="B29159" t="str">
            <v xml:space="preserve">НС-1348729 </v>
          </cell>
        </row>
        <row r="29160">
          <cell r="A29160" t="str">
            <v>2176933</v>
          </cell>
          <cell r="B29160" t="str">
            <v xml:space="preserve">НС-1348730 </v>
          </cell>
        </row>
        <row r="29161">
          <cell r="A29161" t="str">
            <v>2177640</v>
          </cell>
          <cell r="B29161" t="str">
            <v xml:space="preserve">НС-1348731 </v>
          </cell>
        </row>
        <row r="29162">
          <cell r="A29162" t="str">
            <v>RCI-G75HN</v>
          </cell>
          <cell r="B29162" t="str">
            <v xml:space="preserve">НС-1348735 </v>
          </cell>
        </row>
        <row r="29163">
          <cell r="A29163" t="str">
            <v>1322510</v>
          </cell>
          <cell r="B29163" t="str">
            <v xml:space="preserve">НС-1348737 </v>
          </cell>
        </row>
        <row r="29164">
          <cell r="A29164" t="str">
            <v>КРАВ-П-50х30-В-Вз-00,55/2-3-У3</v>
          </cell>
          <cell r="B29164" t="str">
            <v xml:space="preserve">НС-1348776 </v>
          </cell>
        </row>
        <row r="29165">
          <cell r="A29165" t="str">
            <v>ВГ-500х300-Ф/Ф_Вз</v>
          </cell>
          <cell r="B29165" t="str">
            <v xml:space="preserve">НС-1348777 </v>
          </cell>
        </row>
        <row r="29166">
          <cell r="A29166" t="str">
            <v>R63Y26260</v>
          </cell>
          <cell r="B29166" t="str">
            <v xml:space="preserve">НС-1348778 </v>
          </cell>
        </row>
        <row r="29167">
          <cell r="A29167" t="str">
            <v>R63S87280</v>
          </cell>
          <cell r="B29167" t="str">
            <v xml:space="preserve">НС-1348779 </v>
          </cell>
        </row>
        <row r="29168">
          <cell r="A29168" t="str">
            <v>_080094013_</v>
          </cell>
          <cell r="B29168" t="str">
            <v xml:space="preserve">НС-1348780 </v>
          </cell>
        </row>
        <row r="29169">
          <cell r="A29169" t="str">
            <v>4804983</v>
          </cell>
          <cell r="B29169" t="str">
            <v xml:space="preserve">НС-1348784 </v>
          </cell>
        </row>
        <row r="29170">
          <cell r="A29170" t="str">
            <v>4730329</v>
          </cell>
          <cell r="B29170" t="str">
            <v xml:space="preserve">НС-1348789 </v>
          </cell>
        </row>
        <row r="29171">
          <cell r="A29171" t="str">
            <v>4743992</v>
          </cell>
          <cell r="B29171" t="str">
            <v xml:space="preserve">НС-1348790 </v>
          </cell>
        </row>
        <row r="29172">
          <cell r="A29172" t="str">
            <v>4743979</v>
          </cell>
          <cell r="B29172" t="str">
            <v xml:space="preserve">НС-1348792 </v>
          </cell>
        </row>
        <row r="29173">
          <cell r="A29173" t="str">
            <v>SDI.210A</v>
          </cell>
          <cell r="B29173" t="str">
            <v xml:space="preserve">НС-1348798 </v>
          </cell>
        </row>
        <row r="29174">
          <cell r="A29174" t="str">
            <v>CR25001</v>
          </cell>
          <cell r="B29174" t="str">
            <v xml:space="preserve">НС-1348799 </v>
          </cell>
        </row>
        <row r="29175">
          <cell r="A29175" t="str">
            <v>SDI.43A</v>
          </cell>
          <cell r="B29175" t="str">
            <v xml:space="preserve">НС-1348800 </v>
          </cell>
        </row>
        <row r="29176">
          <cell r="A29176" t="str">
            <v>4730966</v>
          </cell>
          <cell r="B29176" t="str">
            <v xml:space="preserve">НС-1348801 </v>
          </cell>
        </row>
        <row r="29177">
          <cell r="A29177" t="str">
            <v>1861249</v>
          </cell>
          <cell r="B29177" t="str">
            <v xml:space="preserve">НС-1348846 </v>
          </cell>
        </row>
        <row r="29178">
          <cell r="A29178" t="str">
            <v>2035071</v>
          </cell>
          <cell r="B29178" t="str">
            <v xml:space="preserve">НС-1348847 </v>
          </cell>
        </row>
        <row r="29179">
          <cell r="A29179" t="str">
            <v>16444007000035</v>
          </cell>
          <cell r="B29179" t="str">
            <v xml:space="preserve">НС-1348873 </v>
          </cell>
        </row>
        <row r="29180">
          <cell r="A29180" t="str">
            <v>16444007000036</v>
          </cell>
          <cell r="B29180" t="str">
            <v xml:space="preserve">НС-1348875 </v>
          </cell>
        </row>
        <row r="29181">
          <cell r="A29181" t="str">
            <v>16432016000057</v>
          </cell>
          <cell r="B29181" t="str">
            <v xml:space="preserve">НС-1348876 </v>
          </cell>
        </row>
        <row r="29182">
          <cell r="A29182" t="str">
            <v>16421002000467</v>
          </cell>
          <cell r="B29182" t="str">
            <v xml:space="preserve">НС-1348878 </v>
          </cell>
        </row>
        <row r="29183">
          <cell r="A29183" t="str">
            <v>120-НЗ-1200х800-SVE(220)</v>
          </cell>
          <cell r="B29183" t="str">
            <v xml:space="preserve">НС-1348915 </v>
          </cell>
        </row>
        <row r="29184">
          <cell r="A29184" t="str">
            <v>Сигмавент-60-НО-1300х500-SVF(220)</v>
          </cell>
          <cell r="B29184" t="str">
            <v xml:space="preserve">НС-1348918 </v>
          </cell>
        </row>
        <row r="29185">
          <cell r="A29185" t="str">
            <v>Сигмавент-60-НО-800х500-SVF(220)</v>
          </cell>
          <cell r="B29185" t="str">
            <v xml:space="preserve">НС-1348922 </v>
          </cell>
        </row>
        <row r="29186">
          <cell r="A29186" t="str">
            <v>Сигмавент-60-НО-400х000-SVF(220)</v>
          </cell>
          <cell r="B29186" t="str">
            <v xml:space="preserve">НС-1348926 </v>
          </cell>
        </row>
        <row r="29187">
          <cell r="A29187" t="str">
            <v>RCI-RN30HN</v>
          </cell>
          <cell r="B29187" t="str">
            <v xml:space="preserve">НС-1348937 </v>
          </cell>
        </row>
        <row r="29188">
          <cell r="A29188" t="str">
            <v>RCI-RN40HN</v>
          </cell>
          <cell r="B29188" t="str">
            <v xml:space="preserve">НС-1348939 </v>
          </cell>
        </row>
        <row r="29189">
          <cell r="A29189" t="str">
            <v>ACS 152 P1-12413</v>
          </cell>
          <cell r="B29189" t="str">
            <v xml:space="preserve">НС-1348953 </v>
          </cell>
        </row>
        <row r="29190">
          <cell r="A29190" t="str">
            <v>RC-G87HN</v>
          </cell>
          <cell r="B29190" t="str">
            <v xml:space="preserve">НС-1349034 </v>
          </cell>
        </row>
        <row r="29191">
          <cell r="A29191" t="str">
            <v>ZFC 1200x950</v>
          </cell>
          <cell r="B29191" t="str">
            <v xml:space="preserve">НС-1349039 </v>
          </cell>
        </row>
        <row r="29192">
          <cell r="A29192" t="str">
            <v>ZSSK 1200х950</v>
          </cell>
          <cell r="B29192" t="str">
            <v xml:space="preserve">НС-1349047 </v>
          </cell>
        </row>
        <row r="29193">
          <cell r="A29193" t="str">
            <v>1909623 assy</v>
          </cell>
          <cell r="B29193" t="str">
            <v xml:space="preserve">НС-1349109 </v>
          </cell>
        </row>
        <row r="29194">
          <cell r="A29194" t="str">
            <v>AHU001000</v>
          </cell>
          <cell r="B29194" t="str">
            <v xml:space="preserve">НС-1349145 </v>
          </cell>
        </row>
        <row r="29195">
          <cell r="A29195" t="str">
            <v>ZCS-W-E60-E30-DX-YF6_(CRB_AIM_863_H</v>
          </cell>
          <cell r="B29195" t="str">
            <v xml:space="preserve">НС-1349175 </v>
          </cell>
        </row>
        <row r="29196">
          <cell r="A29196" t="str">
            <v>AS-10UW4RXUQD00</v>
          </cell>
          <cell r="B29196" t="str">
            <v xml:space="preserve">НС-1349245 </v>
          </cell>
        </row>
        <row r="29197">
          <cell r="A29197" t="str">
            <v>AS-13UW4RXUQD00</v>
          </cell>
          <cell r="B29197" t="str">
            <v xml:space="preserve">НС-1349247 </v>
          </cell>
        </row>
        <row r="29198">
          <cell r="A29198" t="str">
            <v>AS-07UR4SYDDL02(S)</v>
          </cell>
          <cell r="B29198" t="str">
            <v xml:space="preserve">НС-1349248 </v>
          </cell>
        </row>
        <row r="29199">
          <cell r="A29199" t="str">
            <v>AS-09UR4SYDDL1(S)</v>
          </cell>
          <cell r="B29199" t="str">
            <v xml:space="preserve">НС-1349249 </v>
          </cell>
        </row>
        <row r="29200">
          <cell r="A29200" t="str">
            <v>AS-13UR4SVDDL1(S)</v>
          </cell>
          <cell r="B29200" t="str">
            <v xml:space="preserve">НС-1349250 </v>
          </cell>
        </row>
        <row r="29201">
          <cell r="A29201" t="str">
            <v>ES-D 18HWN/ES-E 18HN</v>
          </cell>
          <cell r="B29201" t="str">
            <v xml:space="preserve">НС-1349254 </v>
          </cell>
        </row>
        <row r="29202">
          <cell r="A29202" t="str">
            <v>ES-D 24HWN/ES-E 24HN</v>
          </cell>
          <cell r="B29202" t="str">
            <v xml:space="preserve">НС-1349256 </v>
          </cell>
        </row>
        <row r="29203">
          <cell r="A29203" t="str">
            <v>ES-D 36HWN/ES-E 36HN</v>
          </cell>
          <cell r="B29203" t="str">
            <v xml:space="preserve">НС-1349259 </v>
          </cell>
        </row>
        <row r="29204">
          <cell r="A29204" t="str">
            <v>ES-D 48HWN/ES-E 48HN</v>
          </cell>
          <cell r="B29204" t="str">
            <v xml:space="preserve">НС-1349262 </v>
          </cell>
        </row>
        <row r="29205">
          <cell r="A29205" t="str">
            <v>ES-D 60HWN/ES-E 60HN</v>
          </cell>
          <cell r="B29205" t="str">
            <v xml:space="preserve">НС-1349263 </v>
          </cell>
        </row>
        <row r="29206">
          <cell r="A29206" t="str">
            <v>ZXB962155_</v>
          </cell>
          <cell r="B29206" t="str">
            <v xml:space="preserve">НС-1349311 </v>
          </cell>
        </row>
        <row r="29207">
          <cell r="A29207" t="str">
            <v>R01 M00 350</v>
          </cell>
          <cell r="B29207" t="str">
            <v xml:space="preserve">НС-1349359 </v>
          </cell>
        </row>
        <row r="29208">
          <cell r="A29208" t="str">
            <v>Бактерицидная лампа 75W G13</v>
          </cell>
          <cell r="B29208" t="str">
            <v xml:space="preserve">НС-1349369 </v>
          </cell>
        </row>
        <row r="29209">
          <cell r="A29209" t="str">
            <v>ZXB1033633</v>
          </cell>
          <cell r="B29209" t="str">
            <v xml:space="preserve">НС-1349388 </v>
          </cell>
        </row>
        <row r="29210">
          <cell r="A29210" t="str">
            <v>P29033</v>
          </cell>
          <cell r="B29210" t="str">
            <v xml:space="preserve">НС-1349418 </v>
          </cell>
        </row>
        <row r="29211">
          <cell r="A29211" t="str">
            <v>ВР-80-70-6,3-1,1Dн-ДУ400-3,0/6-Л270</v>
          </cell>
          <cell r="B29211" t="str">
            <v xml:space="preserve">НС-1349419 </v>
          </cell>
        </row>
        <row r="29212">
          <cell r="A29212" t="str">
            <v>ZXB971448_</v>
          </cell>
          <cell r="B29212" t="str">
            <v xml:space="preserve">НС-1349498 </v>
          </cell>
        </row>
        <row r="29213">
          <cell r="A29213" t="str">
            <v>GRI-07HH1</v>
          </cell>
          <cell r="B29213" t="str">
            <v xml:space="preserve">НС-1349499 </v>
          </cell>
        </row>
        <row r="29214">
          <cell r="A29214" t="str">
            <v>GRO-07HH1</v>
          </cell>
          <cell r="B29214" t="str">
            <v xml:space="preserve">НС-1349500 </v>
          </cell>
        </row>
        <row r="29215">
          <cell r="A29215" t="str">
            <v>ZXB1033384</v>
          </cell>
          <cell r="B29215" t="str">
            <v xml:space="preserve">НС-1349529 </v>
          </cell>
        </row>
        <row r="29216">
          <cell r="A29216" t="str">
            <v>ZCS-M-W-YF4-YF4_(CRB)</v>
          </cell>
          <cell r="B29216" t="str">
            <v xml:space="preserve">НС-1349533 </v>
          </cell>
        </row>
        <row r="29217">
          <cell r="A29217" t="str">
            <v>ВР-80-70-6,3-1,1Дн-03,00/6-Лев0-У2</v>
          </cell>
          <cell r="B29217" t="str">
            <v xml:space="preserve">НС-1349535 </v>
          </cell>
        </row>
        <row r="29218">
          <cell r="A29218" t="str">
            <v>ZWS-R 600х300-3R</v>
          </cell>
          <cell r="B29218" t="str">
            <v xml:space="preserve">НС-1349536 </v>
          </cell>
        </row>
        <row r="29219">
          <cell r="A29219" t="str">
            <v>ZXB1033633_</v>
          </cell>
          <cell r="B29219" t="str">
            <v xml:space="preserve">НС-1349539 </v>
          </cell>
        </row>
        <row r="29220">
          <cell r="A29220" t="str">
            <v>E22 E99 300</v>
          </cell>
          <cell r="B29220" t="str">
            <v xml:space="preserve">НС-1349549 </v>
          </cell>
        </row>
        <row r="29221">
          <cell r="A29221" t="str">
            <v>ZXB1034656</v>
          </cell>
          <cell r="B29221" t="str">
            <v xml:space="preserve">НС-1349592 </v>
          </cell>
        </row>
        <row r="29222">
          <cell r="A29222" t="str">
            <v>ZSSK 150х100</v>
          </cell>
          <cell r="B29222" t="str">
            <v xml:space="preserve">НС-1349656 </v>
          </cell>
        </row>
        <row r="29223">
          <cell r="A29223" t="str">
            <v>ZCS-E135-YF4_(CRB_863_AIM)</v>
          </cell>
          <cell r="B29223" t="str">
            <v xml:space="preserve">НС-1349671 </v>
          </cell>
        </row>
        <row r="29224">
          <cell r="A29224" t="str">
            <v>AUF-24ER4SCPA/AUW-24H4SB</v>
          </cell>
          <cell r="B29224" t="str">
            <v xml:space="preserve">НС-1349686 </v>
          </cell>
        </row>
        <row r="29225">
          <cell r="A29225" t="str">
            <v>CMY-R200VBK4</v>
          </cell>
          <cell r="B29225" t="str">
            <v xml:space="preserve">НС-1349709 </v>
          </cell>
        </row>
        <row r="29226">
          <cell r="A29226" t="str">
            <v>QFA-D150F-Y</v>
          </cell>
          <cell r="B29226" t="str">
            <v xml:space="preserve">НС-1349749 </v>
          </cell>
        </row>
        <row r="29227">
          <cell r="A29227" t="str">
            <v>4746027</v>
          </cell>
          <cell r="B29227" t="str">
            <v xml:space="preserve">НС-1349773 </v>
          </cell>
        </row>
        <row r="29228">
          <cell r="A29228" t="str">
            <v>1387361</v>
          </cell>
          <cell r="B29228" t="str">
            <v xml:space="preserve">НС-1349774 </v>
          </cell>
        </row>
        <row r="29229">
          <cell r="A29229" t="str">
            <v>1666229</v>
          </cell>
          <cell r="B29229" t="str">
            <v xml:space="preserve">НС-1349775 </v>
          </cell>
        </row>
        <row r="29230">
          <cell r="A29230" t="str">
            <v>ET-7</v>
          </cell>
          <cell r="B29230" t="str">
            <v xml:space="preserve">НС-1349939 </v>
          </cell>
        </row>
        <row r="29231">
          <cell r="A29231" t="str">
            <v>ET-4</v>
          </cell>
          <cell r="B29231" t="str">
            <v xml:space="preserve">НС-1349941 </v>
          </cell>
        </row>
        <row r="29232">
          <cell r="A29232" t="str">
            <v>ZXB1036515_</v>
          </cell>
          <cell r="B29232" t="str">
            <v xml:space="preserve">НС-1349944 </v>
          </cell>
        </row>
        <row r="29233">
          <cell r="A29233" t="str">
            <v>ZXB962155_</v>
          </cell>
          <cell r="B29233" t="str">
            <v xml:space="preserve">НС-1349946 </v>
          </cell>
        </row>
        <row r="29234">
          <cell r="A29234" t="str">
            <v>ZXB1000417_</v>
          </cell>
          <cell r="B29234" t="str">
            <v xml:space="preserve">НС-1349950 </v>
          </cell>
        </row>
        <row r="29235">
          <cell r="A29235" t="str">
            <v>ZXB1036479_</v>
          </cell>
          <cell r="B29235" t="str">
            <v xml:space="preserve">НС-1349953 </v>
          </cell>
        </row>
        <row r="29236">
          <cell r="A29236" t="str">
            <v>962060-R-C0790_</v>
          </cell>
          <cell r="B29236" t="str">
            <v xml:space="preserve">НС-1349955 </v>
          </cell>
        </row>
        <row r="29237">
          <cell r="A29237" t="str">
            <v>962060-L-C0790_</v>
          </cell>
          <cell r="B29237" t="str">
            <v xml:space="preserve">НС-1349956 </v>
          </cell>
        </row>
        <row r="29238">
          <cell r="A29238" t="str">
            <v>ZXB1000427_</v>
          </cell>
          <cell r="B29238" t="str">
            <v xml:space="preserve">НС-1349957 </v>
          </cell>
        </row>
        <row r="29239">
          <cell r="A29239" t="str">
            <v>ZXB1036494_</v>
          </cell>
          <cell r="B29239" t="str">
            <v xml:space="preserve">НС-1349958 </v>
          </cell>
        </row>
        <row r="29240">
          <cell r="A29240" t="str">
            <v>962063-R-C0790_</v>
          </cell>
          <cell r="B29240" t="str">
            <v xml:space="preserve">НС-1349959 </v>
          </cell>
        </row>
        <row r="29241">
          <cell r="A29241" t="str">
            <v>962063-L-C0790_</v>
          </cell>
          <cell r="B29241" t="str">
            <v xml:space="preserve">НС-1349960 </v>
          </cell>
        </row>
        <row r="29242">
          <cell r="A29242" t="str">
            <v>ZXB1019998_</v>
          </cell>
          <cell r="B29242" t="str">
            <v xml:space="preserve">НС-1349962 </v>
          </cell>
        </row>
        <row r="29243">
          <cell r="A29243" t="str">
            <v>962164-R-C0790_</v>
          </cell>
          <cell r="B29243" t="str">
            <v xml:space="preserve">НС-1349964 </v>
          </cell>
        </row>
        <row r="29244">
          <cell r="A29244" t="str">
            <v>ZXB1000538_</v>
          </cell>
          <cell r="B29244" t="str">
            <v xml:space="preserve">НС-1349966 </v>
          </cell>
        </row>
        <row r="29245">
          <cell r="A29245" t="str">
            <v>968218-L-C0790_</v>
          </cell>
          <cell r="B29245" t="str">
            <v xml:space="preserve">НС-1349969 </v>
          </cell>
        </row>
        <row r="29246">
          <cell r="A29246" t="str">
            <v>ZXB962157_</v>
          </cell>
          <cell r="B29246" t="str">
            <v xml:space="preserve">НС-1349972 </v>
          </cell>
        </row>
        <row r="29247">
          <cell r="A29247" t="str">
            <v>E22 F28 300</v>
          </cell>
          <cell r="B29247" t="str">
            <v xml:space="preserve">НС-1349973 </v>
          </cell>
        </row>
        <row r="29248">
          <cell r="A29248" t="str">
            <v>962157-R-C0790_</v>
          </cell>
          <cell r="B29248" t="str">
            <v xml:space="preserve">НС-1349977 </v>
          </cell>
        </row>
        <row r="29249">
          <cell r="A29249" t="str">
            <v>HWRACE10H2A15</v>
          </cell>
          <cell r="B29249" t="str">
            <v xml:space="preserve">НС-1350014 </v>
          </cell>
        </row>
        <row r="29250">
          <cell r="A29250" t="str">
            <v>E22E08451</v>
          </cell>
          <cell r="B29250" t="str">
            <v xml:space="preserve">НС-1350020 </v>
          </cell>
        </row>
        <row r="29251">
          <cell r="A29251" t="str">
            <v>AVWT-272HKSSX_</v>
          </cell>
          <cell r="B29251" t="str">
            <v xml:space="preserve">НС-1350031 </v>
          </cell>
        </row>
        <row r="29252">
          <cell r="A29252" t="str">
            <v>2104374DVTME209</v>
          </cell>
          <cell r="B29252" t="str">
            <v xml:space="preserve">НС-1350046 </v>
          </cell>
        </row>
        <row r="29253">
          <cell r="A29253" t="str">
            <v>2104374DVTME366</v>
          </cell>
          <cell r="B29253" t="str">
            <v xml:space="preserve">НС-1350050 </v>
          </cell>
        </row>
        <row r="29254">
          <cell r="A29254" t="str">
            <v>4752538</v>
          </cell>
          <cell r="B29254" t="str">
            <v xml:space="preserve">НС-1350054 </v>
          </cell>
        </row>
        <row r="29255">
          <cell r="A29255" t="str">
            <v>4752578</v>
          </cell>
          <cell r="B29255" t="str">
            <v xml:space="preserve">НС-1350055 </v>
          </cell>
        </row>
        <row r="29256">
          <cell r="A29256" t="str">
            <v>4752580</v>
          </cell>
          <cell r="B29256" t="str">
            <v xml:space="preserve">НС-1350056 </v>
          </cell>
        </row>
        <row r="29257">
          <cell r="A29257" t="str">
            <v>4752607</v>
          </cell>
          <cell r="B29257" t="str">
            <v xml:space="preserve">НС-1350057 </v>
          </cell>
        </row>
        <row r="29258">
          <cell r="A29258" t="str">
            <v>1313669</v>
          </cell>
          <cell r="B29258" t="str">
            <v xml:space="preserve">НС-1350058 </v>
          </cell>
        </row>
        <row r="29259">
          <cell r="A29259" t="str">
            <v>8142730</v>
          </cell>
          <cell r="B29259" t="str">
            <v xml:space="preserve">НС-1350060 </v>
          </cell>
        </row>
        <row r="29260">
          <cell r="A29260" t="str">
            <v>HWRACK10HCGA13</v>
          </cell>
          <cell r="B29260" t="str">
            <v xml:space="preserve">НС-1350245 </v>
          </cell>
        </row>
        <row r="29261">
          <cell r="A29261" t="str">
            <v>1394631</v>
          </cell>
          <cell r="B29261" t="str">
            <v xml:space="preserve">НС-1350248 </v>
          </cell>
        </row>
        <row r="29262">
          <cell r="A29262" t="str">
            <v>210437CBBH2263CDVQRA(PR)S</v>
          </cell>
          <cell r="B29262" t="str">
            <v xml:space="preserve">НС-1350336 </v>
          </cell>
        </row>
        <row r="29263">
          <cell r="A29263" t="str">
            <v>210437CBBH2380.ADVQRAS</v>
          </cell>
          <cell r="B29263" t="str">
            <v xml:space="preserve">НС-1350341 </v>
          </cell>
        </row>
        <row r="29264">
          <cell r="A29264" t="str">
            <v>ZXB1037588</v>
          </cell>
          <cell r="B29264" t="str">
            <v xml:space="preserve">НС-1350344 </v>
          </cell>
        </row>
        <row r="29265">
          <cell r="A29265" t="str">
            <v>_838010379_</v>
          </cell>
          <cell r="B29265" t="str">
            <v xml:space="preserve">НС-1350345 </v>
          </cell>
        </row>
        <row r="29266">
          <cell r="A29266" t="str">
            <v>_838010380_</v>
          </cell>
          <cell r="B29266" t="str">
            <v xml:space="preserve">НС-1350346 </v>
          </cell>
        </row>
        <row r="29267">
          <cell r="A29267" t="str">
            <v>997049-R-C0790</v>
          </cell>
          <cell r="B29267" t="str">
            <v xml:space="preserve">НС-1350347 </v>
          </cell>
        </row>
        <row r="29268">
          <cell r="A29268" t="str">
            <v>MSZ-HJ25 ×2 + MSZ-HJ35/MXZ-3HJ50</v>
          </cell>
          <cell r="B29268" t="str">
            <v xml:space="preserve">НС-1350389 </v>
          </cell>
        </row>
        <row r="29269">
          <cell r="A29269" t="str">
            <v>1543565</v>
          </cell>
          <cell r="B29269" t="str">
            <v xml:space="preserve">НС-1350393 </v>
          </cell>
        </row>
        <row r="29270">
          <cell r="A29270" t="str">
            <v>E22 26K 010</v>
          </cell>
          <cell r="B29270" t="str">
            <v xml:space="preserve">НС-1350399 </v>
          </cell>
        </row>
        <row r="29271">
          <cell r="A29271" t="str">
            <v>210437ПХ</v>
          </cell>
          <cell r="B29271" t="str">
            <v xml:space="preserve">НС-1350405 </v>
          </cell>
        </row>
        <row r="29272">
          <cell r="A29272" t="str">
            <v>210437-ПХ</v>
          </cell>
          <cell r="B29272" t="str">
            <v xml:space="preserve">НС-1350415 </v>
          </cell>
        </row>
        <row r="29273">
          <cell r="A29273" t="str">
            <v>ZXB1027184</v>
          </cell>
          <cell r="B29273" t="str">
            <v xml:space="preserve">НС-1350497 </v>
          </cell>
        </row>
        <row r="29274">
          <cell r="A29274" t="str">
            <v>КВИН-В-9,0-А-ДУ600-5,5/6-У1</v>
          </cell>
          <cell r="B29274" t="str">
            <v xml:space="preserve">НС-1350498 </v>
          </cell>
        </row>
        <row r="29275">
          <cell r="A29275" t="str">
            <v>ЩУВ-ДУ-5,5-1К(НЗ)пр2.А.IP54-SE</v>
          </cell>
          <cell r="B29275" t="str">
            <v xml:space="preserve">НС-1350500 </v>
          </cell>
        </row>
        <row r="29276">
          <cell r="A29276" t="str">
            <v>КВИН-В-6,3-Б-ДУ600-4/4-У1</v>
          </cell>
          <cell r="B29276" t="str">
            <v xml:space="preserve">НС-1350502 </v>
          </cell>
        </row>
        <row r="29277">
          <cell r="A29277" t="str">
            <v>ЩУВ-ДУ-4-1К(НЗ)пр2.А.IP54-SE</v>
          </cell>
          <cell r="B29277" t="str">
            <v xml:space="preserve">НС-1350504 </v>
          </cell>
        </row>
        <row r="29278">
          <cell r="A29278" t="str">
            <v>ВИОС-190-6,3-Б-3/2-У2</v>
          </cell>
          <cell r="B29278" t="str">
            <v xml:space="preserve">НС-1350505 </v>
          </cell>
        </row>
        <row r="29279">
          <cell r="A29279" t="str">
            <v>211965TCAEBY4435</v>
          </cell>
          <cell r="B29279" t="str">
            <v xml:space="preserve">НС-1350507 </v>
          </cell>
        </row>
        <row r="29280">
          <cell r="A29280" t="str">
            <v>ВИОС-190-4,5-Г-2,2/2-У2</v>
          </cell>
          <cell r="B29280" t="str">
            <v xml:space="preserve">НС-1350509 </v>
          </cell>
        </row>
        <row r="29281">
          <cell r="A29281" t="str">
            <v>ВГ-4,5-Ф-Ф_</v>
          </cell>
          <cell r="B29281" t="str">
            <v xml:space="preserve">НС-1350510 </v>
          </cell>
        </row>
        <row r="29282">
          <cell r="A29282" t="str">
            <v>ЩУВ-ДУ-2,2-1К(НЗ)пр2.А.IP54-SE</v>
          </cell>
          <cell r="B29282" t="str">
            <v xml:space="preserve">НС-1350511 </v>
          </cell>
        </row>
        <row r="29283">
          <cell r="A29283" t="str">
            <v>MIG65-160/92</v>
          </cell>
          <cell r="B29283" t="str">
            <v xml:space="preserve">НС-1350512 </v>
          </cell>
        </row>
        <row r="29284">
          <cell r="A29284" t="str">
            <v>ZCS-E15-YF4_(PB)</v>
          </cell>
          <cell r="B29284" t="str">
            <v xml:space="preserve">НС-1350513 </v>
          </cell>
        </row>
        <row r="29285">
          <cell r="A29285" t="str">
            <v>211965JWL1280.</v>
          </cell>
          <cell r="B29285" t="str">
            <v xml:space="preserve">НС-1350514 </v>
          </cell>
        </row>
        <row r="29286">
          <cell r="A29286" t="str">
            <v>RCE 2016-41-1-NH</v>
          </cell>
          <cell r="B29286" t="str">
            <v xml:space="preserve">НС-1350515 </v>
          </cell>
        </row>
        <row r="29287">
          <cell r="A29287" t="str">
            <v>CW-EL14-8</v>
          </cell>
          <cell r="B29287" t="str">
            <v xml:space="preserve">НС-1350517 </v>
          </cell>
        </row>
        <row r="29288">
          <cell r="A29288" t="str">
            <v>MSZ-HJ25 ×2/MXZ-2HJ40</v>
          </cell>
          <cell r="B29288" t="str">
            <v xml:space="preserve">НС-1350534 </v>
          </cell>
        </row>
        <row r="29289">
          <cell r="A29289" t="str">
            <v>ZCS-W-VT0,9-VT0,9-VM1_(CRB_SC)</v>
          </cell>
          <cell r="B29289" t="str">
            <v xml:space="preserve">НС-1350536 </v>
          </cell>
        </row>
        <row r="29290">
          <cell r="A29290" t="str">
            <v>MSZ-HJ25 + MSZ-HJ35/MXZ-2HJ40</v>
          </cell>
          <cell r="B29290" t="str">
            <v xml:space="preserve">НС-1350537 </v>
          </cell>
        </row>
        <row r="29291">
          <cell r="A29291" t="str">
            <v>MSZ-HJ25 ×2/MXZ-3HJ50</v>
          </cell>
          <cell r="B29291" t="str">
            <v xml:space="preserve">НС-1350539 </v>
          </cell>
        </row>
        <row r="29292">
          <cell r="A29292" t="str">
            <v>MSZ-HJ25 + MSZ-HJ35/MXZ-3HJ50</v>
          </cell>
          <cell r="B29292" t="str">
            <v xml:space="preserve">НС-1350548 </v>
          </cell>
        </row>
        <row r="29293">
          <cell r="A29293" t="str">
            <v>MSZ-HJ35 ×2/MXZ-3HJ50</v>
          </cell>
          <cell r="B29293" t="str">
            <v xml:space="preserve">НС-1350550 </v>
          </cell>
        </row>
        <row r="29294">
          <cell r="A29294" t="str">
            <v>MSZ-HJ25 ×3/MXZ-3HJ50</v>
          </cell>
          <cell r="B29294" t="str">
            <v xml:space="preserve">НС-1350555 </v>
          </cell>
        </row>
        <row r="29295">
          <cell r="A29295" t="str">
            <v>MSZ-HJ25 ×2 + MSZ-HJ35/MXZ-3HJ50</v>
          </cell>
          <cell r="B29295" t="str">
            <v xml:space="preserve">НС-1350562 </v>
          </cell>
        </row>
        <row r="29296">
          <cell r="A29296" t="str">
            <v>1543565</v>
          </cell>
          <cell r="B29296" t="str">
            <v xml:space="preserve">НС-1350584 </v>
          </cell>
        </row>
        <row r="29297">
          <cell r="A29297" t="str">
            <v>HWRAK25PXB922</v>
          </cell>
          <cell r="B29297" t="str">
            <v xml:space="preserve">НС-1350590 </v>
          </cell>
        </row>
        <row r="29298">
          <cell r="A29298" t="str">
            <v>HWRAK25PXB923</v>
          </cell>
          <cell r="B29298" t="str">
            <v xml:space="preserve">НС-1350591 </v>
          </cell>
        </row>
        <row r="29299">
          <cell r="A29299" t="str">
            <v>ZCS-P-E30-YF4-YF4_(PB)</v>
          </cell>
          <cell r="B29299" t="str">
            <v xml:space="preserve">НС-1350654 </v>
          </cell>
        </row>
        <row r="29300">
          <cell r="A29300" t="str">
            <v>12550500</v>
          </cell>
          <cell r="B29300" t="str">
            <v xml:space="preserve">НС-1350691 </v>
          </cell>
        </row>
        <row r="29301">
          <cell r="A29301" t="str">
            <v>ZCS-E15-Y1_(PB)</v>
          </cell>
          <cell r="B29301" t="str">
            <v xml:space="preserve">НС-1350733 </v>
          </cell>
        </row>
        <row r="29302">
          <cell r="A29302" t="str">
            <v>E22 R30 451</v>
          </cell>
          <cell r="B29302" t="str">
            <v xml:space="preserve">НС-1350749 </v>
          </cell>
        </row>
        <row r="29303">
          <cell r="A29303" t="str">
            <v>ZCS-E15-V1-V1_(PB)</v>
          </cell>
          <cell r="B29303" t="str">
            <v xml:space="preserve">НС-1350750 </v>
          </cell>
        </row>
        <row r="29304">
          <cell r="A29304" t="str">
            <v>RUH-SM300/6.0E-WT</v>
          </cell>
          <cell r="B29304" t="str">
            <v xml:space="preserve">НС-1350755 </v>
          </cell>
        </row>
        <row r="29305">
          <cell r="A29305" t="str">
            <v>ZXB1038341</v>
          </cell>
          <cell r="B29305" t="str">
            <v xml:space="preserve">НС-1350762 </v>
          </cell>
        </row>
        <row r="29306">
          <cell r="A29306" t="str">
            <v>TUC3</v>
          </cell>
          <cell r="B29306" t="str">
            <v xml:space="preserve">НС-1350772 </v>
          </cell>
        </row>
        <row r="29307">
          <cell r="A29307" t="str">
            <v>TUA3</v>
          </cell>
          <cell r="B29307" t="str">
            <v xml:space="preserve">НС-1350773 </v>
          </cell>
        </row>
        <row r="29308">
          <cell r="A29308" t="str">
            <v>E17 H96 444</v>
          </cell>
          <cell r="B29308" t="str">
            <v xml:space="preserve">НС-1350811 </v>
          </cell>
        </row>
        <row r="29309">
          <cell r="A29309" t="str">
            <v>250122001</v>
          </cell>
          <cell r="B29309" t="str">
            <v xml:space="preserve">НС-1350812 </v>
          </cell>
        </row>
        <row r="29310">
          <cell r="A29310" t="str">
            <v>CSP001</v>
          </cell>
          <cell r="B29310" t="str">
            <v xml:space="preserve">НС-1350822 </v>
          </cell>
        </row>
        <row r="29311">
          <cell r="A29311" t="str">
            <v>VAG61.32-25</v>
          </cell>
          <cell r="B29311" t="str">
            <v xml:space="preserve">НС-1350841 </v>
          </cell>
        </row>
        <row r="29312">
          <cell r="A29312" t="str">
            <v>VAG61.15-2.5</v>
          </cell>
          <cell r="B29312" t="str">
            <v xml:space="preserve">НС-1350843 </v>
          </cell>
        </row>
        <row r="29313">
          <cell r="A29313" t="str">
            <v>VAG61.15-1.6</v>
          </cell>
          <cell r="B29313" t="str">
            <v xml:space="preserve">НС-1350844 </v>
          </cell>
        </row>
        <row r="29314">
          <cell r="A29314" t="str">
            <v>G2" / RP 1¼"</v>
          </cell>
          <cell r="B29314" t="str">
            <v xml:space="preserve">НС-1350848 </v>
          </cell>
        </row>
        <row r="29315">
          <cell r="A29315" t="str">
            <v>G1" / RP ½"</v>
          </cell>
          <cell r="B29315" t="str">
            <v xml:space="preserve">НС-1350855 </v>
          </cell>
        </row>
        <row r="29316">
          <cell r="A29316" t="str">
            <v>_080054001_</v>
          </cell>
          <cell r="B29316" t="str">
            <v xml:space="preserve">НС-1350899 </v>
          </cell>
        </row>
        <row r="29317">
          <cell r="A29317" t="str">
            <v>_080074001_</v>
          </cell>
          <cell r="B29317" t="str">
            <v xml:space="preserve">НС-1350900 </v>
          </cell>
        </row>
        <row r="29318">
          <cell r="A29318" t="str">
            <v>_080094001_</v>
          </cell>
          <cell r="B29318" t="str">
            <v xml:space="preserve">НС-1350901 </v>
          </cell>
        </row>
        <row r="29319">
          <cell r="A29319" t="str">
            <v>ACC001298_</v>
          </cell>
          <cell r="B29319" t="str">
            <v xml:space="preserve">НС-1350903 </v>
          </cell>
        </row>
        <row r="29320">
          <cell r="A29320" t="str">
            <v>ACC001297_</v>
          </cell>
          <cell r="B29320" t="str">
            <v xml:space="preserve">НС-1350904 </v>
          </cell>
        </row>
        <row r="29321">
          <cell r="A29321" t="str">
            <v>4721519</v>
          </cell>
          <cell r="B29321" t="str">
            <v xml:space="preserve">НС-1350907 </v>
          </cell>
        </row>
        <row r="29322">
          <cell r="A29322" t="str">
            <v>1677526</v>
          </cell>
          <cell r="B29322" t="str">
            <v xml:space="preserve">НС-1350913 </v>
          </cell>
        </row>
        <row r="29323">
          <cell r="A29323" t="str">
            <v>LE-FM18RH</v>
          </cell>
          <cell r="B29323" t="str">
            <v xml:space="preserve">НС-1350934 </v>
          </cell>
        </row>
        <row r="29324">
          <cell r="A29324" t="str">
            <v>LE-FM24RH</v>
          </cell>
          <cell r="B29324" t="str">
            <v xml:space="preserve">НС-1350937 </v>
          </cell>
        </row>
        <row r="29325">
          <cell r="A29325" t="str">
            <v>4730313</v>
          </cell>
          <cell r="B29325" t="str">
            <v xml:space="preserve">НС-1350944 </v>
          </cell>
        </row>
        <row r="29326">
          <cell r="A29326" t="str">
            <v>_080022041BRO</v>
          </cell>
          <cell r="B29326" t="str">
            <v xml:space="preserve">НС-1350952 </v>
          </cell>
        </row>
        <row r="29327">
          <cell r="A29327" t="str">
            <v>_080052041BRO</v>
          </cell>
          <cell r="B29327" t="str">
            <v xml:space="preserve">НС-1350953 </v>
          </cell>
        </row>
        <row r="29328">
          <cell r="A29328" t="str">
            <v>_080092043_</v>
          </cell>
          <cell r="B29328" t="str">
            <v xml:space="preserve">НС-1350955 </v>
          </cell>
        </row>
        <row r="29329">
          <cell r="A29329" t="str">
            <v>080032041BRO</v>
          </cell>
          <cell r="B29329" t="str">
            <v xml:space="preserve">НС-1350957 </v>
          </cell>
        </row>
        <row r="29330">
          <cell r="A29330" t="str">
            <v>_080012003_</v>
          </cell>
          <cell r="B29330" t="str">
            <v xml:space="preserve">НС-1351033 </v>
          </cell>
        </row>
        <row r="29331">
          <cell r="A29331" t="str">
            <v>_080042003</v>
          </cell>
          <cell r="B29331" t="str">
            <v xml:space="preserve">НС-1351034 </v>
          </cell>
        </row>
        <row r="29332">
          <cell r="A29332" t="str">
            <v>080122003</v>
          </cell>
          <cell r="B29332" t="str">
            <v xml:space="preserve">НС-1351036 </v>
          </cell>
        </row>
        <row r="29333">
          <cell r="A29333" t="str">
            <v>S70 E20 675</v>
          </cell>
          <cell r="B29333" t="str">
            <v xml:space="preserve">НС-1351061 </v>
          </cell>
        </row>
        <row r="29334">
          <cell r="A29334" t="str">
            <v>ZCS-P-E30-YF4-YF4_(PB_2GH)</v>
          </cell>
          <cell r="B29334" t="str">
            <v xml:space="preserve">НС-1351089 </v>
          </cell>
        </row>
        <row r="29335">
          <cell r="A29335" t="str">
            <v>ZCS-P- M-DX-YF4-YF4 (CRE)</v>
          </cell>
          <cell r="B29335" t="str">
            <v xml:space="preserve">НС-1351109 </v>
          </cell>
        </row>
        <row r="29336">
          <cell r="A29336" t="str">
            <v>4747237</v>
          </cell>
          <cell r="B29336" t="str">
            <v xml:space="preserve">НС-1351130 </v>
          </cell>
        </row>
        <row r="29337">
          <cell r="A29337" t="str">
            <v>ZCS-E60-YF4_(PB)</v>
          </cell>
          <cell r="B29337" t="str">
            <v xml:space="preserve">НС-1351156 </v>
          </cell>
        </row>
        <row r="29338">
          <cell r="A29338" t="str">
            <v>ZCS-E30-YF4_(PB)</v>
          </cell>
          <cell r="B29338" t="str">
            <v xml:space="preserve">НС-1351158 </v>
          </cell>
        </row>
        <row r="29339">
          <cell r="A29339" t="str">
            <v>2048293TMATE2DXABM11_</v>
          </cell>
          <cell r="B29339" t="str">
            <v xml:space="preserve">НС-1351173 </v>
          </cell>
        </row>
        <row r="29340">
          <cell r="A29340" t="str">
            <v>2048293TMATE2DXABM30_</v>
          </cell>
          <cell r="B29340" t="str">
            <v xml:space="preserve">НС-1351175 </v>
          </cell>
        </row>
        <row r="29341">
          <cell r="A29341" t="str">
            <v>ZCS-E45-YF4_(PB)</v>
          </cell>
          <cell r="B29341" t="str">
            <v xml:space="preserve">НС-1351213 </v>
          </cell>
        </row>
        <row r="29342">
          <cell r="A29342" t="str">
            <v>ZXB1039053</v>
          </cell>
          <cell r="B29342" t="str">
            <v xml:space="preserve">НС-1351238 </v>
          </cell>
        </row>
        <row r="29343">
          <cell r="A29343" t="str">
            <v>ZXB1039054</v>
          </cell>
          <cell r="B29343" t="str">
            <v xml:space="preserve">НС-1351239 </v>
          </cell>
        </row>
        <row r="29344">
          <cell r="A29344" t="str">
            <v>ZXB1039056</v>
          </cell>
          <cell r="B29344" t="str">
            <v xml:space="preserve">НС-1351241 </v>
          </cell>
        </row>
        <row r="29345">
          <cell r="A29345" t="str">
            <v>MIS-4</v>
          </cell>
          <cell r="B29345" t="str">
            <v xml:space="preserve">НС-1351314 </v>
          </cell>
        </row>
        <row r="29346">
          <cell r="A29346" t="str">
            <v>067N3150</v>
          </cell>
          <cell r="B29346" t="str">
            <v xml:space="preserve">НС-1351316 </v>
          </cell>
        </row>
        <row r="29347">
          <cell r="A29347" t="str">
            <v>4748508</v>
          </cell>
          <cell r="B29347" t="str">
            <v xml:space="preserve">НС-1351379 </v>
          </cell>
        </row>
        <row r="29348">
          <cell r="A29348" t="str">
            <v>E22 892 301</v>
          </cell>
          <cell r="B29348" t="str">
            <v xml:space="preserve">НС-1351389 </v>
          </cell>
        </row>
        <row r="29349">
          <cell r="A29349" t="str">
            <v>ZCS-W-VT1_(PB)</v>
          </cell>
          <cell r="B29349" t="str">
            <v xml:space="preserve">НС-1351401 </v>
          </cell>
        </row>
        <row r="29350">
          <cell r="A29350" t="str">
            <v>1526930</v>
          </cell>
          <cell r="B29350" t="str">
            <v xml:space="preserve">НС-1351402 </v>
          </cell>
        </row>
        <row r="29351">
          <cell r="A29351" t="str">
            <v>E27 518 235</v>
          </cell>
          <cell r="B29351" t="str">
            <v xml:space="preserve">НС-1351418 </v>
          </cell>
        </row>
        <row r="29352">
          <cell r="A29352" t="str">
            <v>E12 C92 041</v>
          </cell>
          <cell r="B29352" t="str">
            <v xml:space="preserve">НС-1351420 </v>
          </cell>
        </row>
        <row r="29353">
          <cell r="A29353" t="str">
            <v>XJ0021</v>
          </cell>
          <cell r="B29353" t="str">
            <v xml:space="preserve">НС-1351449 </v>
          </cell>
        </row>
        <row r="29354">
          <cell r="A29354" t="str">
            <v>XJ0014</v>
          </cell>
          <cell r="B29354" t="str">
            <v xml:space="preserve">НС-1351451 </v>
          </cell>
        </row>
        <row r="29355">
          <cell r="A29355" t="str">
            <v>XJ0012</v>
          </cell>
          <cell r="B29355" t="str">
            <v xml:space="preserve">НС-1351454 </v>
          </cell>
        </row>
        <row r="29356">
          <cell r="A29356" t="str">
            <v>XJ007</v>
          </cell>
          <cell r="B29356" t="str">
            <v xml:space="preserve">НС-1351455 </v>
          </cell>
        </row>
        <row r="29357">
          <cell r="A29357" t="str">
            <v>1037469</v>
          </cell>
          <cell r="B29357" t="str">
            <v xml:space="preserve">НС-1351466 </v>
          </cell>
        </row>
        <row r="29358">
          <cell r="A29358" t="str">
            <v>4735075_</v>
          </cell>
          <cell r="B29358" t="str">
            <v xml:space="preserve">НС-1351522 </v>
          </cell>
        </row>
        <row r="29359">
          <cell r="A29359" t="str">
            <v>4735074_</v>
          </cell>
          <cell r="B29359" t="str">
            <v xml:space="preserve">НС-1351523 </v>
          </cell>
        </row>
        <row r="29360">
          <cell r="A29360" t="str">
            <v>RUH-RL300/5.0E-BL</v>
          </cell>
          <cell r="B29360" t="str">
            <v xml:space="preserve">НС-1351636 </v>
          </cell>
        </row>
        <row r="29361">
          <cell r="A29361" t="str">
            <v>ES-C 12HRN/ES-E 12HN</v>
          </cell>
          <cell r="B29361" t="str">
            <v xml:space="preserve">НС-1351792 </v>
          </cell>
        </row>
        <row r="29362">
          <cell r="A29362" t="str">
            <v>ES-F 18HRN/ES-E 18HN</v>
          </cell>
          <cell r="B29362" t="str">
            <v xml:space="preserve">НС-1351793 </v>
          </cell>
        </row>
        <row r="29363">
          <cell r="A29363" t="str">
            <v>ES-C 18HRN/ES-E 18HN</v>
          </cell>
          <cell r="B29363" t="str">
            <v xml:space="preserve">НС-1351795 </v>
          </cell>
        </row>
        <row r="29364">
          <cell r="A29364" t="str">
            <v>51442532</v>
          </cell>
          <cell r="B29364" t="str">
            <v xml:space="preserve">НС-1351803 </v>
          </cell>
        </row>
        <row r="29365">
          <cell r="A29365" t="str">
            <v>51442533</v>
          </cell>
          <cell r="B29365" t="str">
            <v xml:space="preserve">НС-1351808 </v>
          </cell>
        </row>
        <row r="29366">
          <cell r="A29366" t="str">
            <v>51442534</v>
          </cell>
          <cell r="B29366" t="str">
            <v xml:space="preserve">НС-1351809 </v>
          </cell>
        </row>
        <row r="29367">
          <cell r="A29367" t="str">
            <v>51405075</v>
          </cell>
          <cell r="B29367" t="str">
            <v xml:space="preserve">НС-1351810 </v>
          </cell>
        </row>
        <row r="29368">
          <cell r="A29368" t="str">
            <v>ZXB1012889</v>
          </cell>
          <cell r="B29368" t="str">
            <v xml:space="preserve">НС-1351815 </v>
          </cell>
        </row>
        <row r="29369">
          <cell r="A29369" t="str">
            <v>ES-C 24HRN/ES-E 24HN</v>
          </cell>
          <cell r="B29369" t="str">
            <v xml:space="preserve">НС-1351818 </v>
          </cell>
        </row>
        <row r="29370">
          <cell r="A29370" t="str">
            <v>ES-C 36HRN/ES-E 36HN</v>
          </cell>
          <cell r="B29370" t="str">
            <v xml:space="preserve">НС-1351820 </v>
          </cell>
        </row>
        <row r="29371">
          <cell r="A29371" t="str">
            <v>ES-C 48HRN/ES-E 48HN</v>
          </cell>
          <cell r="B29371" t="str">
            <v xml:space="preserve">НС-1351824 </v>
          </cell>
        </row>
        <row r="29372">
          <cell r="A29372" t="str">
            <v>ES-C 60HRN/ES-E 60HN</v>
          </cell>
          <cell r="B29372" t="str">
            <v xml:space="preserve">НС-1351829 </v>
          </cell>
        </row>
        <row r="29373">
          <cell r="A29373" t="str">
            <v>ES-F 24HRN/ES-E 24HN</v>
          </cell>
          <cell r="B29373" t="str">
            <v xml:space="preserve">НС-1351832 </v>
          </cell>
        </row>
        <row r="29374">
          <cell r="A29374" t="str">
            <v>ES-F 36HRN/ES-E 36HN</v>
          </cell>
          <cell r="B29374" t="str">
            <v xml:space="preserve">НС-1351833 </v>
          </cell>
        </row>
        <row r="29375">
          <cell r="A29375" t="str">
            <v>ES-F 48HRN/ES-E 48HN</v>
          </cell>
          <cell r="B29375" t="str">
            <v xml:space="preserve">НС-1351841 </v>
          </cell>
        </row>
        <row r="29376">
          <cell r="A29376" t="str">
            <v>ES-F 60HRN/ES-E 60HN</v>
          </cell>
          <cell r="B29376" t="str">
            <v xml:space="preserve">НС-1351849 </v>
          </cell>
        </row>
        <row r="29377">
          <cell r="A29377" t="str">
            <v>HWRAK18RPDA11</v>
          </cell>
          <cell r="B29377" t="str">
            <v xml:space="preserve">НС-1351861 </v>
          </cell>
        </row>
        <row r="29378">
          <cell r="A29378" t="str">
            <v>EHSD-MEC</v>
          </cell>
          <cell r="B29378" t="str">
            <v xml:space="preserve">НС-1351893 </v>
          </cell>
        </row>
        <row r="29379">
          <cell r="A29379" t="str">
            <v>LE-F18RH-OUT(ЗИМНИЙ КОМПЛЕКТ)</v>
          </cell>
          <cell r="B29379" t="str">
            <v xml:space="preserve">НС-1351952 </v>
          </cell>
        </row>
        <row r="29380">
          <cell r="A29380" t="str">
            <v>LE-F24RH-OUT(ЗИМНИЙ КОМПЛЕКТ)</v>
          </cell>
          <cell r="B29380" t="str">
            <v xml:space="preserve">НС-1351953 </v>
          </cell>
        </row>
        <row r="29381">
          <cell r="A29381" t="str">
            <v>ZCS-P-E15-YF4-YF4_(PB)</v>
          </cell>
          <cell r="B29381" t="str">
            <v xml:space="preserve">НС-1351954 </v>
          </cell>
        </row>
        <row r="29382">
          <cell r="A29382" t="str">
            <v>LE-F30RH-OUT(ЗИМНИЙ КОМПЛЕКТ)</v>
          </cell>
          <cell r="B29382" t="str">
            <v xml:space="preserve">НС-1351959 </v>
          </cell>
        </row>
        <row r="29383">
          <cell r="A29383" t="str">
            <v>LE-F36RH-OUT(ЗИМНИЙ КОМПЛЕКТ)</v>
          </cell>
          <cell r="B29383" t="str">
            <v xml:space="preserve">НС-1351960 </v>
          </cell>
        </row>
        <row r="29384">
          <cell r="A29384" t="str">
            <v>RUH-RV300/8.0E-WT</v>
          </cell>
          <cell r="B29384" t="str">
            <v xml:space="preserve">НС-1351961 </v>
          </cell>
        </row>
        <row r="29385">
          <cell r="A29385" t="str">
            <v>ZFO 315 EC</v>
          </cell>
          <cell r="B29385" t="str">
            <v xml:space="preserve">НС-1351973 </v>
          </cell>
        </row>
        <row r="29386">
          <cell r="A29386" t="str">
            <v>ZXB1039893</v>
          </cell>
          <cell r="B29386" t="str">
            <v xml:space="preserve">НС-1351992 </v>
          </cell>
        </row>
        <row r="29387">
          <cell r="A29387" t="str">
            <v>ZXB1039961</v>
          </cell>
          <cell r="B29387" t="str">
            <v xml:space="preserve">НС-1351993 </v>
          </cell>
        </row>
        <row r="29388">
          <cell r="A29388" t="str">
            <v>ZXB1040007</v>
          </cell>
          <cell r="B29388" t="str">
            <v xml:space="preserve">НС-1351995 </v>
          </cell>
        </row>
        <row r="29389">
          <cell r="A29389" t="str">
            <v>ZXB1040024</v>
          </cell>
          <cell r="B29389" t="str">
            <v xml:space="preserve">НС-1351996 </v>
          </cell>
        </row>
        <row r="29390">
          <cell r="A29390" t="str">
            <v>ZXB1031848</v>
          </cell>
          <cell r="B29390" t="str">
            <v xml:space="preserve">НС-1351998 </v>
          </cell>
        </row>
        <row r="29391">
          <cell r="A29391" t="str">
            <v>ZXB1031859</v>
          </cell>
          <cell r="B29391" t="str">
            <v xml:space="preserve">НС-1351999 </v>
          </cell>
        </row>
        <row r="29392">
          <cell r="A29392" t="str">
            <v>ZXB1031883</v>
          </cell>
          <cell r="B29392" t="str">
            <v xml:space="preserve">НС-1352000 </v>
          </cell>
        </row>
        <row r="29393">
          <cell r="A29393" t="str">
            <v>RUH-FR250/2.5M-WT</v>
          </cell>
          <cell r="B29393" t="str">
            <v xml:space="preserve">НС-1352064 </v>
          </cell>
        </row>
        <row r="29394">
          <cell r="A29394" t="str">
            <v>ZXB1042271</v>
          </cell>
          <cell r="B29394" t="str">
            <v xml:space="preserve">НС-1352066 </v>
          </cell>
        </row>
        <row r="29395">
          <cell r="A29395" t="str">
            <v>ZXB1042295</v>
          </cell>
          <cell r="B29395" t="str">
            <v xml:space="preserve">НС-1352067 </v>
          </cell>
        </row>
        <row r="29396">
          <cell r="A29396" t="str">
            <v>ZXB1022414</v>
          </cell>
          <cell r="B29396" t="str">
            <v xml:space="preserve">НС-1352069 </v>
          </cell>
        </row>
        <row r="29397">
          <cell r="A29397" t="str">
            <v>ZXB1022431</v>
          </cell>
          <cell r="B29397" t="str">
            <v xml:space="preserve">НС-1352070 </v>
          </cell>
        </row>
        <row r="29398">
          <cell r="A29398" t="str">
            <v>E22749307</v>
          </cell>
          <cell r="B29398" t="str">
            <v xml:space="preserve">НС-1352072 </v>
          </cell>
        </row>
        <row r="29399">
          <cell r="A29399" t="str">
            <v>E22903900</v>
          </cell>
          <cell r="B29399" t="str">
            <v xml:space="preserve">НС-1352073 </v>
          </cell>
        </row>
        <row r="29400">
          <cell r="A29400" t="str">
            <v>E12749302</v>
          </cell>
          <cell r="B29400" t="str">
            <v xml:space="preserve">НС-1352074 </v>
          </cell>
        </row>
        <row r="29401">
          <cell r="A29401" t="str">
            <v>Id 964310</v>
          </cell>
          <cell r="B29401" t="str">
            <v xml:space="preserve">НС-1352076 </v>
          </cell>
        </row>
        <row r="29402">
          <cell r="A29402" t="str">
            <v>E22819900</v>
          </cell>
          <cell r="B29402" t="str">
            <v xml:space="preserve">НС-1352077 </v>
          </cell>
        </row>
        <row r="29403">
          <cell r="A29403" t="str">
            <v>ZCS-W-DX-W-YF4_(REZ)</v>
          </cell>
          <cell r="B29403" t="str">
            <v xml:space="preserve">НС-1352082 </v>
          </cell>
        </row>
        <row r="29404">
          <cell r="A29404" t="str">
            <v>S70 E97 315H</v>
          </cell>
          <cell r="B29404" t="str">
            <v xml:space="preserve">НС-1352084 </v>
          </cell>
        </row>
        <row r="29405">
          <cell r="A29405" t="str">
            <v>E22 M89 452</v>
          </cell>
          <cell r="B29405" t="str">
            <v xml:space="preserve">НС-1352085 </v>
          </cell>
        </row>
        <row r="29406">
          <cell r="A29406" t="str">
            <v>E22 C43 301</v>
          </cell>
          <cell r="B29406" t="str">
            <v xml:space="preserve">НС-1352086 </v>
          </cell>
        </row>
        <row r="29407">
          <cell r="A29407" t="str">
            <v>ZXB964310_</v>
          </cell>
          <cell r="B29407" t="str">
            <v xml:space="preserve">НС-1352110 </v>
          </cell>
        </row>
        <row r="29408">
          <cell r="A29408" t="str">
            <v>id1038875</v>
          </cell>
          <cell r="B29408" t="str">
            <v xml:space="preserve">НС-1352116 </v>
          </cell>
        </row>
        <row r="29409">
          <cell r="A29409" t="str">
            <v>301011001421</v>
          </cell>
          <cell r="B29409" t="str">
            <v xml:space="preserve">НС-1352117 </v>
          </cell>
        </row>
        <row r="29410">
          <cell r="A29410" t="str">
            <v>4039000000176</v>
          </cell>
          <cell r="B29410" t="str">
            <v xml:space="preserve">НС-1352118 </v>
          </cell>
        </row>
        <row r="29411">
          <cell r="A29411" t="str">
            <v>306000002821</v>
          </cell>
          <cell r="B29411" t="str">
            <v xml:space="preserve">НС-1352119 </v>
          </cell>
        </row>
        <row r="29412">
          <cell r="A29412" t="str">
            <v>303003001271-</v>
          </cell>
          <cell r="B29412" t="str">
            <v xml:space="preserve">НС-1352120 </v>
          </cell>
        </row>
        <row r="29413">
          <cell r="A29413" t="str">
            <v>303004001961-</v>
          </cell>
          <cell r="B29413" t="str">
            <v xml:space="preserve">НС-1352121 </v>
          </cell>
        </row>
        <row r="29414">
          <cell r="A29414" t="str">
            <v>3042000000027</v>
          </cell>
          <cell r="B29414" t="str">
            <v xml:space="preserve">НС-1352122 </v>
          </cell>
        </row>
        <row r="29415">
          <cell r="A29415" t="str">
            <v>303003001541</v>
          </cell>
          <cell r="B29415" t="str">
            <v xml:space="preserve">НС-1352123 </v>
          </cell>
        </row>
        <row r="29416">
          <cell r="A29416" t="str">
            <v>ZXB1000417__</v>
          </cell>
          <cell r="B29416" t="str">
            <v xml:space="preserve">НС-1352153 </v>
          </cell>
        </row>
        <row r="29417">
          <cell r="A29417" t="str">
            <v>ZXB1036479__</v>
          </cell>
          <cell r="B29417" t="str">
            <v xml:space="preserve">НС-1352157 </v>
          </cell>
        </row>
        <row r="29418">
          <cell r="A29418" t="str">
            <v>210000DV17</v>
          </cell>
          <cell r="B29418" t="str">
            <v xml:space="preserve">НС-1352160 </v>
          </cell>
        </row>
        <row r="29419">
          <cell r="A29419" t="str">
            <v>ZXB1000427__</v>
          </cell>
          <cell r="B29419" t="str">
            <v xml:space="preserve">НС-1352162 </v>
          </cell>
        </row>
        <row r="29420">
          <cell r="A29420" t="str">
            <v>ZXB1036494__</v>
          </cell>
          <cell r="B29420" t="str">
            <v xml:space="preserve">НС-1352166 </v>
          </cell>
        </row>
        <row r="29421">
          <cell r="A29421" t="str">
            <v>ZXB1000536_</v>
          </cell>
          <cell r="B29421" t="str">
            <v xml:space="preserve">НС-1352168 </v>
          </cell>
        </row>
        <row r="29422">
          <cell r="A29422" t="str">
            <v>X9117-В8В</v>
          </cell>
          <cell r="B29422" t="str">
            <v xml:space="preserve">НС-1352169 </v>
          </cell>
        </row>
        <row r="29423">
          <cell r="A29423" t="str">
            <v>ZXB1000538__</v>
          </cell>
          <cell r="B29423" t="str">
            <v xml:space="preserve">НС-1352172 </v>
          </cell>
        </row>
        <row r="29424">
          <cell r="A29424" t="str">
            <v>ZXB962157__</v>
          </cell>
          <cell r="B29424" t="str">
            <v xml:space="preserve">НС-1352173 </v>
          </cell>
        </row>
        <row r="29425">
          <cell r="A29425" t="str">
            <v>ZCS-G-E45-C-E15-YF4-YF4_(CRH_DRY_PB</v>
          </cell>
          <cell r="B29425" t="str">
            <v xml:space="preserve">НС-1352176 </v>
          </cell>
        </row>
        <row r="29426">
          <cell r="A29426" t="str">
            <v>RUH-FG16</v>
          </cell>
          <cell r="B29426" t="str">
            <v xml:space="preserve">НС-1352177 </v>
          </cell>
        </row>
        <row r="29427">
          <cell r="A29427" t="str">
            <v>RUH-FG14</v>
          </cell>
          <cell r="B29427" t="str">
            <v xml:space="preserve">НС-1352178 </v>
          </cell>
        </row>
        <row r="29428">
          <cell r="A29428" t="str">
            <v>RUH-FG01</v>
          </cell>
          <cell r="B29428" t="str">
            <v xml:space="preserve">НС-1352179 </v>
          </cell>
        </row>
        <row r="29429">
          <cell r="A29429" t="str">
            <v>RUH-FG06</v>
          </cell>
          <cell r="B29429" t="str">
            <v xml:space="preserve">НС-1352180 </v>
          </cell>
        </row>
        <row r="29430">
          <cell r="A29430" t="str">
            <v>RUH-FG05</v>
          </cell>
          <cell r="B29430" t="str">
            <v xml:space="preserve">НС-1352182 </v>
          </cell>
        </row>
        <row r="29431">
          <cell r="A29431" t="str">
            <v>RUH-FG08</v>
          </cell>
          <cell r="B29431" t="str">
            <v xml:space="preserve">НС-1352183 </v>
          </cell>
        </row>
        <row r="29432">
          <cell r="A29432" t="str">
            <v>RUH-FG11</v>
          </cell>
          <cell r="B29432" t="str">
            <v xml:space="preserve">НС-1352184 </v>
          </cell>
        </row>
        <row r="29433">
          <cell r="A29433" t="str">
            <v>RUH-FG07</v>
          </cell>
          <cell r="B29433" t="str">
            <v xml:space="preserve">НС-1352185 </v>
          </cell>
        </row>
        <row r="29434">
          <cell r="A29434" t="str">
            <v>1657344</v>
          </cell>
          <cell r="B29434" t="str">
            <v xml:space="preserve">НС-1352193 </v>
          </cell>
        </row>
        <row r="29435">
          <cell r="A29435" t="str">
            <v>XK04</v>
          </cell>
          <cell r="B29435" t="str">
            <v xml:space="preserve">НС-1352206 </v>
          </cell>
        </row>
        <row r="29436">
          <cell r="A29436" t="str">
            <v>ZXB1017098</v>
          </cell>
          <cell r="B29436" t="str">
            <v xml:space="preserve">НС-1352243 </v>
          </cell>
        </row>
        <row r="29437">
          <cell r="A29437" t="str">
            <v>ZXB1017099</v>
          </cell>
          <cell r="B29437" t="str">
            <v xml:space="preserve">НС-1352244 </v>
          </cell>
        </row>
        <row r="29438">
          <cell r="A29438" t="str">
            <v>SPLIT EVO in BASIC 0011</v>
          </cell>
          <cell r="B29438" t="str">
            <v xml:space="preserve">НС-1352257 </v>
          </cell>
        </row>
        <row r="29439">
          <cell r="A29439" t="str">
            <v>_7387012600</v>
          </cell>
          <cell r="B29439" t="str">
            <v xml:space="preserve">НС-1352260 </v>
          </cell>
        </row>
        <row r="29440">
          <cell r="A29440" t="str">
            <v>HCAT LT 0011</v>
          </cell>
          <cell r="B29440" t="str">
            <v xml:space="preserve">НС-1352262 </v>
          </cell>
        </row>
        <row r="29441">
          <cell r="A29441" t="str">
            <v>ZCS-P-E27-C-YF4-YF4</v>
          </cell>
          <cell r="B29441" t="str">
            <v xml:space="preserve">НС-1352263 </v>
          </cell>
        </row>
        <row r="29442">
          <cell r="A29442" t="str">
            <v>_7378005800</v>
          </cell>
          <cell r="B29442" t="str">
            <v xml:space="preserve">НС-1352265 </v>
          </cell>
        </row>
        <row r="29443">
          <cell r="A29443" t="str">
            <v>ZCS-E6,4-Y1_(PB)</v>
          </cell>
          <cell r="B29443" t="str">
            <v xml:space="preserve">НС-1352266 </v>
          </cell>
        </row>
        <row r="29444">
          <cell r="A29444" t="str">
            <v>E22818301</v>
          </cell>
          <cell r="B29444" t="str">
            <v xml:space="preserve">НС-1352289 </v>
          </cell>
        </row>
        <row r="29445">
          <cell r="A29445" t="str">
            <v>ZCS-E6,4-YF4_(PB)</v>
          </cell>
          <cell r="B29445" t="str">
            <v xml:space="preserve">НС-1352291 </v>
          </cell>
        </row>
        <row r="29446">
          <cell r="A29446" t="str">
            <v>REF22.43.30.118</v>
          </cell>
          <cell r="B29446" t="str">
            <v xml:space="preserve">НС-1352326 </v>
          </cell>
        </row>
        <row r="29447">
          <cell r="A29447" t="str">
            <v>HHF-2035</v>
          </cell>
          <cell r="B29447" t="str">
            <v xml:space="preserve">НС-1352344 </v>
          </cell>
        </row>
        <row r="29448">
          <cell r="A29448" t="str">
            <v>12122000A48194</v>
          </cell>
          <cell r="B29448" t="str">
            <v xml:space="preserve">НС-1352345 </v>
          </cell>
        </row>
        <row r="29449">
          <cell r="A29449" t="str">
            <v>17122000040114</v>
          </cell>
          <cell r="B29449" t="str">
            <v xml:space="preserve">НС-1352346 </v>
          </cell>
        </row>
        <row r="29450">
          <cell r="A29450" t="str">
            <v>17222000031063</v>
          </cell>
          <cell r="B29450" t="str">
            <v xml:space="preserve">НС-1352347 </v>
          </cell>
        </row>
        <row r="29451">
          <cell r="A29451" t="str">
            <v>17222300002269</v>
          </cell>
          <cell r="B29451" t="str">
            <v xml:space="preserve">НС-1352348 </v>
          </cell>
        </row>
        <row r="29452">
          <cell r="A29452" t="str">
            <v>11203502000432</v>
          </cell>
          <cell r="B29452" t="str">
            <v xml:space="preserve">НС-1352349 </v>
          </cell>
        </row>
        <row r="29453">
          <cell r="A29453" t="str">
            <v>4752609</v>
          </cell>
          <cell r="B29453" t="str">
            <v xml:space="preserve">НС-1352406 </v>
          </cell>
        </row>
        <row r="29454">
          <cell r="A29454" t="str">
            <v>RAC-SM35HP.D03/U (ЗИМНИЙ КОМПЛЕКТ)</v>
          </cell>
          <cell r="B29454" t="str">
            <v xml:space="preserve">НС-1352407 </v>
          </cell>
        </row>
        <row r="29455">
          <cell r="A29455" t="str">
            <v>Панель Gree 2021</v>
          </cell>
          <cell r="B29455" t="str">
            <v xml:space="preserve">НС-1352427 </v>
          </cell>
        </row>
        <row r="29456">
          <cell r="A29456" t="str">
            <v>SPL-23531-10</v>
          </cell>
          <cell r="B29456" t="str">
            <v xml:space="preserve">НС-1352443 </v>
          </cell>
        </row>
        <row r="29457">
          <cell r="A29457" t="str">
            <v>MEH000092</v>
          </cell>
          <cell r="B29457" t="str">
            <v xml:space="preserve">НС-1352445 </v>
          </cell>
        </row>
        <row r="29458">
          <cell r="A29458" t="str">
            <v>КВИН-В-6,3-В-ДУ 400-5,5/4-У1</v>
          </cell>
          <cell r="B29458" t="str">
            <v xml:space="preserve">НС-1352446 </v>
          </cell>
        </row>
        <row r="29459">
          <cell r="A29459" t="str">
            <v>RAMI-2OR50HP.D05/U LP</v>
          </cell>
          <cell r="B29459" t="str">
            <v xml:space="preserve">НС-1352482 </v>
          </cell>
        </row>
        <row r="29460">
          <cell r="A29460" t="str">
            <v>RAMI-3OR70HP.D05/U LP</v>
          </cell>
          <cell r="B29460" t="str">
            <v xml:space="preserve">НС-1352485 </v>
          </cell>
        </row>
        <row r="29461">
          <cell r="A29461" t="str">
            <v>RAMI-4OR80HP.D05/U LP</v>
          </cell>
          <cell r="B29461" t="str">
            <v xml:space="preserve">НС-1352493 </v>
          </cell>
        </row>
        <row r="29462">
          <cell r="A29462" t="str">
            <v>E22 893 451</v>
          </cell>
          <cell r="B29462" t="str">
            <v xml:space="preserve">НС-1352540 </v>
          </cell>
        </row>
        <row r="29463">
          <cell r="A29463" t="str">
            <v>RACI-EM25HP.D03</v>
          </cell>
          <cell r="B29463" t="str">
            <v xml:space="preserve">НС-1352580 </v>
          </cell>
        </row>
        <row r="29464">
          <cell r="A29464" t="str">
            <v>838010359</v>
          </cell>
          <cell r="B29464" t="str">
            <v xml:space="preserve">НС-1352589 </v>
          </cell>
        </row>
        <row r="29465">
          <cell r="A29465" t="str">
            <v>1399137</v>
          </cell>
          <cell r="B29465" t="str">
            <v xml:space="preserve">НС-1352618 </v>
          </cell>
        </row>
        <row r="29466">
          <cell r="A29466" t="str">
            <v>ZXB1045443</v>
          </cell>
          <cell r="B29466" t="str">
            <v xml:space="preserve">НС-1352623 </v>
          </cell>
        </row>
        <row r="29467">
          <cell r="A29467" t="str">
            <v>ZCS-P-W-DX-YF4-YF4_(CRE_SC)</v>
          </cell>
          <cell r="B29467" t="str">
            <v xml:space="preserve">НС-1352624 </v>
          </cell>
        </row>
        <row r="29468">
          <cell r="A29468" t="str">
            <v>ACC000363</v>
          </cell>
          <cell r="B29468" t="str">
            <v xml:space="preserve">НС-1352698 </v>
          </cell>
        </row>
        <row r="29469">
          <cell r="A29469" t="str">
            <v>E22 D12 301</v>
          </cell>
          <cell r="B29469" t="str">
            <v xml:space="preserve">НС-1352723 </v>
          </cell>
        </row>
        <row r="29470">
          <cell r="A29470" t="str">
            <v>E12 J44 100</v>
          </cell>
          <cell r="B29470" t="str">
            <v xml:space="preserve">НС-1352761 </v>
          </cell>
        </row>
        <row r="29471">
          <cell r="A29471" t="str">
            <v>2006100</v>
          </cell>
          <cell r="B29471" t="str">
            <v xml:space="preserve">НС-1352773 </v>
          </cell>
        </row>
        <row r="29472">
          <cell r="A29472" t="str">
            <v>NHF-3020</v>
          </cell>
          <cell r="B29472" t="str">
            <v xml:space="preserve">НС-1352790 </v>
          </cell>
        </row>
        <row r="29473">
          <cell r="A29473" t="str">
            <v>NHF-3520</v>
          </cell>
          <cell r="B29473" t="str">
            <v xml:space="preserve">НС-1352794 </v>
          </cell>
        </row>
        <row r="29474">
          <cell r="A29474" t="str">
            <v>HHF-2035</v>
          </cell>
          <cell r="B29474" t="str">
            <v xml:space="preserve">НС-1352795 </v>
          </cell>
        </row>
        <row r="29475">
          <cell r="A29475" t="str">
            <v>HHF-3040</v>
          </cell>
          <cell r="B29475" t="str">
            <v xml:space="preserve">НС-1352802 </v>
          </cell>
        </row>
        <row r="29476">
          <cell r="A29476" t="str">
            <v>R01 E54 691</v>
          </cell>
          <cell r="B29476" t="str">
            <v xml:space="preserve">НС-1352824 </v>
          </cell>
        </row>
        <row r="29477">
          <cell r="A29477" t="str">
            <v>RACI-EM35HP.D03</v>
          </cell>
          <cell r="B29477" t="str">
            <v xml:space="preserve">НС-1352857 </v>
          </cell>
        </row>
        <row r="29478">
          <cell r="A29478" t="str">
            <v>RUH-AR01</v>
          </cell>
          <cell r="B29478" t="str">
            <v xml:space="preserve">НС-1352865 </v>
          </cell>
        </row>
        <row r="29479">
          <cell r="A29479" t="str">
            <v>RUH-AR02</v>
          </cell>
          <cell r="B29479" t="str">
            <v xml:space="preserve">НС-1352866 </v>
          </cell>
        </row>
        <row r="29480">
          <cell r="A29480" t="str">
            <v>RUH-AR08</v>
          </cell>
          <cell r="B29480" t="str">
            <v xml:space="preserve">НС-1352868 </v>
          </cell>
        </row>
        <row r="29481">
          <cell r="A29481" t="str">
            <v>RUH-AR09</v>
          </cell>
          <cell r="B29481" t="str">
            <v xml:space="preserve">НС-1352869 </v>
          </cell>
        </row>
        <row r="29482">
          <cell r="A29482" t="str">
            <v>RUH-AR10</v>
          </cell>
          <cell r="B29482" t="str">
            <v xml:space="preserve">НС-1352870 </v>
          </cell>
        </row>
        <row r="29483">
          <cell r="A29483" t="str">
            <v>RUH-AR11</v>
          </cell>
          <cell r="B29483" t="str">
            <v xml:space="preserve">НС-1352871 </v>
          </cell>
        </row>
        <row r="29484">
          <cell r="A29484" t="str">
            <v>RUH-AR12</v>
          </cell>
          <cell r="B29484" t="str">
            <v xml:space="preserve">НС-1352872 </v>
          </cell>
        </row>
        <row r="29485">
          <cell r="A29485" t="str">
            <v>RUH-AR14</v>
          </cell>
          <cell r="B29485" t="str">
            <v xml:space="preserve">НС-1352873 </v>
          </cell>
        </row>
        <row r="29486">
          <cell r="A29486" t="str">
            <v>RUH-AR19</v>
          </cell>
          <cell r="B29486" t="str">
            <v xml:space="preserve">НС-1352875 </v>
          </cell>
        </row>
        <row r="29487">
          <cell r="A29487" t="str">
            <v>RUH-AR25</v>
          </cell>
          <cell r="B29487" t="str">
            <v xml:space="preserve">НС-1352884 </v>
          </cell>
        </row>
        <row r="29488">
          <cell r="A29488" t="str">
            <v>RUH-LZ01</v>
          </cell>
          <cell r="B29488" t="str">
            <v xml:space="preserve">НС-1352889 </v>
          </cell>
        </row>
        <row r="29489">
          <cell r="A29489" t="str">
            <v>Костюм ME размер 44-46/Рост 1-2</v>
          </cell>
          <cell r="B29489" t="str">
            <v xml:space="preserve">НС-1352890 </v>
          </cell>
        </row>
        <row r="29490">
          <cell r="A29490" t="str">
            <v>RUH-LZ02</v>
          </cell>
          <cell r="B29490" t="str">
            <v xml:space="preserve">НС-1352891 </v>
          </cell>
        </row>
        <row r="29491">
          <cell r="A29491" t="str">
            <v>RUH-LZ10</v>
          </cell>
          <cell r="B29491" t="str">
            <v xml:space="preserve">НС-1352894 </v>
          </cell>
        </row>
        <row r="29492">
          <cell r="A29492" t="str">
            <v>RUH-LZ11</v>
          </cell>
          <cell r="B29492" t="str">
            <v xml:space="preserve">НС-1352896 </v>
          </cell>
        </row>
        <row r="29493">
          <cell r="A29493" t="str">
            <v>Костюм ME размер 48-50/Рост 1-2</v>
          </cell>
          <cell r="B29493" t="str">
            <v xml:space="preserve">НС-1352897 </v>
          </cell>
        </row>
        <row r="29494">
          <cell r="A29494" t="str">
            <v>RUH-LZ13</v>
          </cell>
          <cell r="B29494" t="str">
            <v xml:space="preserve">НС-1352899 </v>
          </cell>
        </row>
        <row r="29495">
          <cell r="A29495" t="str">
            <v>RUH-LZ19</v>
          </cell>
          <cell r="B29495" t="str">
            <v xml:space="preserve">НС-1352900 </v>
          </cell>
        </row>
        <row r="29496">
          <cell r="A29496" t="str">
            <v>RUH-LZ22</v>
          </cell>
          <cell r="B29496" t="str">
            <v xml:space="preserve">НС-1352901 </v>
          </cell>
        </row>
        <row r="29497">
          <cell r="A29497" t="str">
            <v>RUH-LZ25</v>
          </cell>
          <cell r="B29497" t="str">
            <v xml:space="preserve">НС-1352903 </v>
          </cell>
        </row>
        <row r="29498">
          <cell r="A29498" t="str">
            <v>Костюм ME размер 48-50/Рост 3-4</v>
          </cell>
          <cell r="B29498" t="str">
            <v xml:space="preserve">НС-1352904 </v>
          </cell>
        </row>
        <row r="29499">
          <cell r="A29499" t="str">
            <v>RUH-LZ26</v>
          </cell>
          <cell r="B29499" t="str">
            <v xml:space="preserve">НС-1352906 </v>
          </cell>
        </row>
        <row r="29500">
          <cell r="A29500" t="str">
            <v>Костюм ME размер 48-50/Рост 5-6</v>
          </cell>
          <cell r="B29500" t="str">
            <v xml:space="preserve">НС-1352908 </v>
          </cell>
        </row>
        <row r="29501">
          <cell r="A29501" t="str">
            <v>Костюм ME размер 52-54/Рост 3-4</v>
          </cell>
          <cell r="B29501" t="str">
            <v xml:space="preserve">НС-1352910 </v>
          </cell>
        </row>
        <row r="29502">
          <cell r="A29502" t="str">
            <v>Костюм ME размер 52-54/Рост 5-6</v>
          </cell>
          <cell r="B29502" t="str">
            <v xml:space="preserve">НС-1352911 </v>
          </cell>
        </row>
        <row r="29503">
          <cell r="A29503" t="str">
            <v>Костюм ME размер 56-58/Рост 3-4</v>
          </cell>
          <cell r="B29503" t="str">
            <v xml:space="preserve">НС-1352912 </v>
          </cell>
        </row>
        <row r="29504">
          <cell r="A29504" t="str">
            <v>Костюм ME размер 56-58/Рост 5-6</v>
          </cell>
          <cell r="B29504" t="str">
            <v xml:space="preserve">НС-1352913 </v>
          </cell>
        </row>
        <row r="29505">
          <cell r="A29505" t="str">
            <v>Костюм ME размер 60-62/Рост 3-4</v>
          </cell>
          <cell r="B29505" t="str">
            <v xml:space="preserve">НС-1352914 </v>
          </cell>
        </row>
        <row r="29506">
          <cell r="A29506" t="str">
            <v>Костюм ME размер 60-62/Рост 5-6</v>
          </cell>
          <cell r="B29506" t="str">
            <v xml:space="preserve">НС-1352915 </v>
          </cell>
        </row>
        <row r="29507">
          <cell r="A29507" t="str">
            <v>Бейсболка ME</v>
          </cell>
          <cell r="B29507" t="str">
            <v xml:space="preserve">НС-1352916 </v>
          </cell>
        </row>
        <row r="29508">
          <cell r="A29508" t="str">
            <v>ACC003909</v>
          </cell>
          <cell r="B29508" t="str">
            <v xml:space="preserve">НС-1352922 </v>
          </cell>
        </row>
        <row r="29509">
          <cell r="A29509" t="str">
            <v>Г/короб 770*365*270 (П-32 бур.)</v>
          </cell>
          <cell r="B29509" t="str">
            <v xml:space="preserve">НС-1352928 </v>
          </cell>
        </row>
        <row r="29510">
          <cell r="A29510" t="str">
            <v>Г/короб 770*340*475 (П-32 бур.)</v>
          </cell>
          <cell r="B29510" t="str">
            <v xml:space="preserve">НС-1352929 </v>
          </cell>
        </row>
        <row r="29511">
          <cell r="A29511" t="str">
            <v>Г/короб 900*385*600 (П-32 бур.)</v>
          </cell>
          <cell r="B29511" t="str">
            <v xml:space="preserve">НС-1352930 </v>
          </cell>
        </row>
        <row r="29512">
          <cell r="A29512" t="str">
            <v>Г/короб 870*360*270 (П-32 бур.)</v>
          </cell>
          <cell r="B29512" t="str">
            <v xml:space="preserve">НС-1352931 </v>
          </cell>
        </row>
        <row r="29513">
          <cell r="A29513" t="str">
            <v>Г/короб 980*380*290 (П-32 бур.)</v>
          </cell>
          <cell r="B29513" t="str">
            <v xml:space="preserve">НС-1352932 </v>
          </cell>
        </row>
        <row r="29514">
          <cell r="A29514" t="str">
            <v>Г/короб 1020*400*290 (П-32 бур.)</v>
          </cell>
          <cell r="B29514" t="str">
            <v xml:space="preserve">НС-1352934 </v>
          </cell>
        </row>
        <row r="29515">
          <cell r="A29515" t="str">
            <v>Г/короб 830*310*250 (П-32 бур.)</v>
          </cell>
          <cell r="B29515" t="str">
            <v xml:space="preserve">НС-1352992 </v>
          </cell>
        </row>
        <row r="29516">
          <cell r="A29516" t="str">
            <v>Г/короб 810*320*510 (П-32 бур.)</v>
          </cell>
          <cell r="B29516" t="str">
            <v xml:space="preserve">НС-1352994 </v>
          </cell>
        </row>
        <row r="29517">
          <cell r="A29517" t="str">
            <v>4753648</v>
          </cell>
          <cell r="B29517" t="str">
            <v xml:space="preserve">НС-1353100 </v>
          </cell>
        </row>
        <row r="29518">
          <cell r="A29518" t="str">
            <v>4722828</v>
          </cell>
          <cell r="B29518" t="str">
            <v xml:space="preserve">НС-1353101 </v>
          </cell>
        </row>
        <row r="29519">
          <cell r="A29519" t="str">
            <v>4767897</v>
          </cell>
          <cell r="B29519" t="str">
            <v xml:space="preserve">НС-1353102 </v>
          </cell>
        </row>
        <row r="29520">
          <cell r="A29520" t="str">
            <v>1882635</v>
          </cell>
          <cell r="B29520" t="str">
            <v xml:space="preserve">НС-1353117 </v>
          </cell>
        </row>
        <row r="29521">
          <cell r="A29521" t="str">
            <v>1940550</v>
          </cell>
          <cell r="B29521" t="str">
            <v xml:space="preserve">НС-1353120 </v>
          </cell>
        </row>
        <row r="29522">
          <cell r="A29522" t="str">
            <v>RUH-SM01</v>
          </cell>
          <cell r="B29522" t="str">
            <v xml:space="preserve">НС-1353136 </v>
          </cell>
        </row>
        <row r="29523">
          <cell r="A29523" t="str">
            <v>RUH-SM02</v>
          </cell>
          <cell r="B29523" t="str">
            <v xml:space="preserve">НС-1353137 </v>
          </cell>
        </row>
        <row r="29524">
          <cell r="A29524" t="str">
            <v>RUH-SM03</v>
          </cell>
          <cell r="B29524" t="str">
            <v xml:space="preserve">НС-1353138 </v>
          </cell>
        </row>
        <row r="29525">
          <cell r="A29525" t="str">
            <v>RUH-SM08</v>
          </cell>
          <cell r="B29525" t="str">
            <v xml:space="preserve">НС-1353139 </v>
          </cell>
        </row>
        <row r="29526">
          <cell r="A29526" t="str">
            <v>RUH-SM09</v>
          </cell>
          <cell r="B29526" t="str">
            <v xml:space="preserve">НС-1353140 </v>
          </cell>
        </row>
        <row r="29527">
          <cell r="A29527" t="str">
            <v>RUH-SM10</v>
          </cell>
          <cell r="B29527" t="str">
            <v xml:space="preserve">НС-1353141 </v>
          </cell>
        </row>
        <row r="29528">
          <cell r="A29528" t="str">
            <v>RUH-SM11</v>
          </cell>
          <cell r="B29528" t="str">
            <v xml:space="preserve">НС-1353142 </v>
          </cell>
        </row>
        <row r="29529">
          <cell r="A29529" t="str">
            <v>RUH-SM12</v>
          </cell>
          <cell r="B29529" t="str">
            <v xml:space="preserve">НС-1353143 </v>
          </cell>
        </row>
        <row r="29530">
          <cell r="A29530" t="str">
            <v>RUH-SM14</v>
          </cell>
          <cell r="B29530" t="str">
            <v xml:space="preserve">НС-1353145 </v>
          </cell>
        </row>
        <row r="29531">
          <cell r="A29531" t="str">
            <v>RUH-SM19</v>
          </cell>
          <cell r="B29531" t="str">
            <v xml:space="preserve">НС-1353146 </v>
          </cell>
        </row>
        <row r="29532">
          <cell r="A29532" t="str">
            <v>RUH-SM23</v>
          </cell>
          <cell r="B29532" t="str">
            <v xml:space="preserve">НС-1353147 </v>
          </cell>
        </row>
        <row r="29533">
          <cell r="A29533" t="str">
            <v>E12 T08 450</v>
          </cell>
          <cell r="B29533" t="str">
            <v xml:space="preserve">НС-1353149 </v>
          </cell>
        </row>
        <row r="29534">
          <cell r="A29534" t="str">
            <v>МОВ-500</v>
          </cell>
          <cell r="B29534" t="str">
            <v xml:space="preserve">НС-1353171 </v>
          </cell>
        </row>
        <row r="29535">
          <cell r="A29535" t="str">
            <v>PMRAM90QH5905</v>
          </cell>
          <cell r="B29535" t="str">
            <v xml:space="preserve">НС-1353189 </v>
          </cell>
        </row>
        <row r="29536">
          <cell r="A29536" t="str">
            <v>210961DAESY112</v>
          </cell>
          <cell r="B29536" t="str">
            <v xml:space="preserve">НС-1353197 </v>
          </cell>
        </row>
        <row r="29537">
          <cell r="A29537" t="str">
            <v>PMRAM110NP6BS03</v>
          </cell>
          <cell r="B29537" t="str">
            <v xml:space="preserve">НС-1353204 </v>
          </cell>
        </row>
        <row r="29538">
          <cell r="A29538" t="str">
            <v>1666223</v>
          </cell>
          <cell r="B29538" t="str">
            <v xml:space="preserve">НС-1353207 </v>
          </cell>
        </row>
        <row r="29539">
          <cell r="A29539" t="str">
            <v>T7WF06310</v>
          </cell>
          <cell r="B29539" t="str">
            <v xml:space="preserve">НС-1353239 </v>
          </cell>
        </row>
        <row r="29540">
          <cell r="A29540" t="str">
            <v>1304854</v>
          </cell>
          <cell r="B29540" t="str">
            <v xml:space="preserve">НС-1353254 </v>
          </cell>
        </row>
        <row r="29541">
          <cell r="A29541" t="str">
            <v>1304856</v>
          </cell>
          <cell r="B29541" t="str">
            <v xml:space="preserve">НС-1353255 </v>
          </cell>
        </row>
        <row r="29542">
          <cell r="A29542" t="str">
            <v>NTO3B</v>
          </cell>
          <cell r="B29542" t="str">
            <v xml:space="preserve">НС-1353256 </v>
          </cell>
        </row>
        <row r="29543">
          <cell r="A29543" t="str">
            <v>NTO4B</v>
          </cell>
          <cell r="B29543" t="str">
            <v xml:space="preserve">НС-1353257 </v>
          </cell>
        </row>
        <row r="29544">
          <cell r="A29544" t="str">
            <v>NTO5B</v>
          </cell>
          <cell r="B29544" t="str">
            <v xml:space="preserve">НС-1353258 </v>
          </cell>
        </row>
        <row r="29545">
          <cell r="A29545" t="str">
            <v>13222001001764</v>
          </cell>
          <cell r="B29545" t="str">
            <v xml:space="preserve">НС-1353259 </v>
          </cell>
        </row>
        <row r="29546">
          <cell r="A29546" t="str">
            <v>13222001001736</v>
          </cell>
          <cell r="B29546" t="str">
            <v xml:space="preserve">НС-1353260 </v>
          </cell>
        </row>
        <row r="29547">
          <cell r="A29547" t="str">
            <v>13222001002043</v>
          </cell>
          <cell r="B29547" t="str">
            <v xml:space="preserve">НС-1353262 </v>
          </cell>
        </row>
        <row r="29548">
          <cell r="A29548" t="str">
            <v>13222001002040_</v>
          </cell>
          <cell r="B29548" t="str">
            <v xml:space="preserve">НС-1353263 </v>
          </cell>
        </row>
        <row r="29549">
          <cell r="A29549" t="str">
            <v>ZXB1067983</v>
          </cell>
          <cell r="B29549" t="str">
            <v xml:space="preserve">НС-1353285 </v>
          </cell>
        </row>
        <row r="29550">
          <cell r="A29550" t="str">
            <v>FRr (EU4) 592*592*350_</v>
          </cell>
          <cell r="B29550" t="str">
            <v xml:space="preserve">НС-1353304 </v>
          </cell>
        </row>
        <row r="29551">
          <cell r="A29551" t="str">
            <v>RUH-ER300/5.0M-BU</v>
          </cell>
          <cell r="B29551" t="str">
            <v xml:space="preserve">НС-1353365 </v>
          </cell>
        </row>
        <row r="29552">
          <cell r="A29552" t="str">
            <v>E2216B301</v>
          </cell>
          <cell r="B29552" t="str">
            <v xml:space="preserve">НС-1353380 </v>
          </cell>
        </row>
        <row r="29553">
          <cell r="A29553" t="str">
            <v>E17 423 975</v>
          </cell>
          <cell r="B29553" t="str">
            <v xml:space="preserve">НС-1353408 </v>
          </cell>
        </row>
        <row r="29554">
          <cell r="A29554" t="str">
            <v>EAU38821212</v>
          </cell>
          <cell r="B29554" t="str">
            <v xml:space="preserve">НС-1353414 </v>
          </cell>
        </row>
        <row r="29555">
          <cell r="A29555" t="str">
            <v>ZCS-E75-YF4_(PB)</v>
          </cell>
          <cell r="B29555" t="str">
            <v xml:space="preserve">НС-1353417 </v>
          </cell>
        </row>
        <row r="29556">
          <cell r="A29556" t="str">
            <v>1692713</v>
          </cell>
          <cell r="B29556" t="str">
            <v xml:space="preserve">НС-1353418 </v>
          </cell>
        </row>
        <row r="29557">
          <cell r="A29557" t="str">
            <v>1699003</v>
          </cell>
          <cell r="B29557" t="str">
            <v xml:space="preserve">НС-1353419 </v>
          </cell>
        </row>
        <row r="29558">
          <cell r="A29558" t="str">
            <v>ZXB1044743</v>
          </cell>
          <cell r="B29558" t="str">
            <v xml:space="preserve">НС-1353426 </v>
          </cell>
        </row>
        <row r="29559">
          <cell r="A29559" t="str">
            <v>ZCS-E3,2-V1_(PB)</v>
          </cell>
          <cell r="B29559" t="str">
            <v xml:space="preserve">НС-1353451 </v>
          </cell>
        </row>
        <row r="29560">
          <cell r="A29560" t="str">
            <v>ZXB1046102</v>
          </cell>
          <cell r="B29560" t="str">
            <v xml:space="preserve">НС-1353475 </v>
          </cell>
        </row>
        <row r="29561">
          <cell r="A29561" t="str">
            <v>AHU001345</v>
          </cell>
          <cell r="B29561" t="str">
            <v xml:space="preserve">НС-1353498 </v>
          </cell>
        </row>
        <row r="29562">
          <cell r="A29562" t="str">
            <v>E12 F35 232</v>
          </cell>
          <cell r="B29562" t="str">
            <v xml:space="preserve">НС-1353499 </v>
          </cell>
        </row>
        <row r="29563">
          <cell r="A29563" t="str">
            <v>HWRAS25YH4938</v>
          </cell>
          <cell r="B29563" t="str">
            <v xml:space="preserve">НС-1353503 </v>
          </cell>
        </row>
        <row r="29564">
          <cell r="A29564" t="str">
            <v>ZCS-E27-YF4_(PB)</v>
          </cell>
          <cell r="B29564" t="str">
            <v xml:space="preserve">НС-1353504 </v>
          </cell>
        </row>
        <row r="29565">
          <cell r="A29565" t="str">
            <v>ZCS-E15-Y4_(PB)</v>
          </cell>
          <cell r="B29565" t="str">
            <v xml:space="preserve">НС-1353508 </v>
          </cell>
        </row>
        <row r="29566">
          <cell r="A29566" t="str">
            <v>ZCS-E15-Y5_(PB)</v>
          </cell>
          <cell r="B29566" t="str">
            <v xml:space="preserve">НС-1353510 </v>
          </cell>
        </row>
        <row r="29567">
          <cell r="A29567" t="str">
            <v>ZCS-E15-YF5_(PB)</v>
          </cell>
          <cell r="B29567" t="str">
            <v xml:space="preserve">НС-1353518 </v>
          </cell>
        </row>
        <row r="29568">
          <cell r="A29568" t="str">
            <v>ZCS-E15-YF6_(PB)</v>
          </cell>
          <cell r="B29568" t="str">
            <v xml:space="preserve">НС-1353519 </v>
          </cell>
        </row>
        <row r="29569">
          <cell r="A29569" t="str">
            <v>ZXB1044073</v>
          </cell>
          <cell r="B29569" t="str">
            <v xml:space="preserve">НС-1353522 </v>
          </cell>
        </row>
        <row r="29570">
          <cell r="A29570" t="str">
            <v>ZCS-E27-V1_(PB)</v>
          </cell>
          <cell r="B29570" t="str">
            <v xml:space="preserve">НС-1353524 </v>
          </cell>
        </row>
        <row r="29571">
          <cell r="A29571" t="str">
            <v>ZCS-E27-V3_(PB)</v>
          </cell>
          <cell r="B29571" t="str">
            <v xml:space="preserve">НС-1353525 </v>
          </cell>
        </row>
        <row r="29572">
          <cell r="A29572" t="str">
            <v>ZCS-W-DX-YF4_(CRB T)</v>
          </cell>
          <cell r="B29572" t="str">
            <v xml:space="preserve">НС-1353526 </v>
          </cell>
        </row>
        <row r="29573">
          <cell r="A29573" t="str">
            <v>1379344</v>
          </cell>
          <cell r="B29573" t="str">
            <v xml:space="preserve">НС-1353541 </v>
          </cell>
        </row>
        <row r="29574">
          <cell r="A29574" t="str">
            <v>1612817</v>
          </cell>
          <cell r="B29574" t="str">
            <v xml:space="preserve">НС-1353542 </v>
          </cell>
        </row>
        <row r="29575">
          <cell r="A29575" t="str">
            <v>ZCS-E15-V1_(PB)</v>
          </cell>
          <cell r="B29575" t="str">
            <v xml:space="preserve">НС-1353581 </v>
          </cell>
        </row>
        <row r="29576">
          <cell r="A29576" t="str">
            <v>ZCS-E15-V3_(PB)</v>
          </cell>
          <cell r="B29576" t="str">
            <v xml:space="preserve">НС-1353583 </v>
          </cell>
        </row>
        <row r="29577">
          <cell r="A29577" t="str">
            <v>ZCS-E15-Y3_(PB)</v>
          </cell>
          <cell r="B29577" t="str">
            <v xml:space="preserve">НС-1353585 </v>
          </cell>
        </row>
        <row r="29578">
          <cell r="A29578" t="str">
            <v>ZCS-E3,2-V3_(PB)</v>
          </cell>
          <cell r="B29578" t="str">
            <v xml:space="preserve">НС-1353592 </v>
          </cell>
        </row>
        <row r="29579">
          <cell r="A29579" t="str">
            <v>ZCS-E30-V1_(PB)</v>
          </cell>
          <cell r="B29579" t="str">
            <v xml:space="preserve">НС-1353598 </v>
          </cell>
        </row>
        <row r="29580">
          <cell r="A29580" t="str">
            <v>ZCS-E30-V3_(PB)</v>
          </cell>
          <cell r="B29580" t="str">
            <v xml:space="preserve">НС-1353602 </v>
          </cell>
        </row>
        <row r="29581">
          <cell r="A29581" t="str">
            <v>ZCS-E30-Y1_(PB)</v>
          </cell>
          <cell r="B29581" t="str">
            <v xml:space="preserve">НС-1353606 </v>
          </cell>
        </row>
        <row r="29582">
          <cell r="A29582" t="str">
            <v>ZCS-E30-Y3_(PB)</v>
          </cell>
          <cell r="B29582" t="str">
            <v xml:space="preserve">НС-1353611 </v>
          </cell>
        </row>
        <row r="29583">
          <cell r="A29583" t="str">
            <v>ZCS-E6,4-V1_(PB)</v>
          </cell>
          <cell r="B29583" t="str">
            <v xml:space="preserve">НС-1353613 </v>
          </cell>
        </row>
        <row r="29584">
          <cell r="A29584" t="str">
            <v>ZCS-E6,4-V3_(PB)</v>
          </cell>
          <cell r="B29584" t="str">
            <v xml:space="preserve">НС-1353615 </v>
          </cell>
        </row>
        <row r="29585">
          <cell r="A29585" t="str">
            <v>ZCS-E6,4-Y3_(PB)</v>
          </cell>
          <cell r="B29585" t="str">
            <v xml:space="preserve">НС-1353618 </v>
          </cell>
        </row>
        <row r="29586">
          <cell r="A29586" t="str">
            <v>210736244</v>
          </cell>
          <cell r="B29586" t="str">
            <v xml:space="preserve">НС-1353621 </v>
          </cell>
        </row>
        <row r="29587">
          <cell r="A29587" t="str">
            <v>AHU000099_</v>
          </cell>
          <cell r="B29587" t="str">
            <v xml:space="preserve">НС-1353623 </v>
          </cell>
        </row>
        <row r="29588">
          <cell r="A29588" t="str">
            <v>HWRAS25YH4937</v>
          </cell>
          <cell r="B29588" t="str">
            <v xml:space="preserve">НС-1353626 </v>
          </cell>
        </row>
        <row r="29589">
          <cell r="A29589" t="str">
            <v>AHU001359</v>
          </cell>
          <cell r="B29589" t="str">
            <v xml:space="preserve">НС-1353627 </v>
          </cell>
        </row>
        <row r="29590">
          <cell r="A29590" t="str">
            <v>HWRAS25YH4938</v>
          </cell>
          <cell r="B29590" t="str">
            <v xml:space="preserve">НС-1353628 </v>
          </cell>
        </row>
        <row r="29591">
          <cell r="A29591" t="str">
            <v>ZCS-E27-YF4_(PB)</v>
          </cell>
          <cell r="B29591" t="str">
            <v xml:space="preserve">НС-1353629 </v>
          </cell>
        </row>
        <row r="29592">
          <cell r="A29592" t="str">
            <v>ZCS-E15-Y4_(PB)</v>
          </cell>
          <cell r="B29592" t="str">
            <v xml:space="preserve">НС-1353660 </v>
          </cell>
        </row>
        <row r="29593">
          <cell r="A29593" t="str">
            <v>ZCS-E15-Y5_(PB)</v>
          </cell>
          <cell r="B29593" t="str">
            <v xml:space="preserve">НС-1353662 </v>
          </cell>
        </row>
        <row r="29594">
          <cell r="A29594" t="str">
            <v>ZCS-E15-YF5_(PB)</v>
          </cell>
          <cell r="B29594" t="str">
            <v xml:space="preserve">НС-1353664 </v>
          </cell>
        </row>
        <row r="29595">
          <cell r="A29595" t="str">
            <v>ZCS-E15-YF6_(PB)</v>
          </cell>
          <cell r="B29595" t="str">
            <v xml:space="preserve">НС-1353665 </v>
          </cell>
        </row>
        <row r="29596">
          <cell r="A29596" t="str">
            <v>ZXB1044073</v>
          </cell>
          <cell r="B29596" t="str">
            <v xml:space="preserve">НС-1353666 </v>
          </cell>
        </row>
        <row r="29597">
          <cell r="A29597" t="str">
            <v>ZCS-E27-V1_(PB)</v>
          </cell>
          <cell r="B29597" t="str">
            <v xml:space="preserve">НС-1353667 </v>
          </cell>
        </row>
        <row r="29598">
          <cell r="A29598" t="str">
            <v>ZCS-E27-V3_(PB)</v>
          </cell>
          <cell r="B29598" t="str">
            <v xml:space="preserve">НС-1353668 </v>
          </cell>
        </row>
        <row r="29599">
          <cell r="A29599" t="str">
            <v>ZCS-W-DX-YF4_(CRB T)</v>
          </cell>
          <cell r="B29599" t="str">
            <v xml:space="preserve">НС-1353670 </v>
          </cell>
        </row>
        <row r="29600">
          <cell r="A29600" t="str">
            <v>ZCS-E27-Y1_(PB)</v>
          </cell>
          <cell r="B29600" t="str">
            <v xml:space="preserve">НС-1353671 </v>
          </cell>
        </row>
        <row r="29601">
          <cell r="A29601" t="str">
            <v>ZCS-E27-Y3_(PB)</v>
          </cell>
          <cell r="B29601" t="str">
            <v xml:space="preserve">НС-1353672 </v>
          </cell>
        </row>
        <row r="29602">
          <cell r="A29602" t="str">
            <v>ZCS-E27-Y4_(PB)</v>
          </cell>
          <cell r="B29602" t="str">
            <v xml:space="preserve">НС-1353673 </v>
          </cell>
        </row>
        <row r="29603">
          <cell r="A29603" t="str">
            <v>ZCS-E27-Y5_(PB)</v>
          </cell>
          <cell r="B29603" t="str">
            <v xml:space="preserve">НС-1353674 </v>
          </cell>
        </row>
        <row r="29604">
          <cell r="A29604" t="str">
            <v>ZCS-E27-Y6_(PB)</v>
          </cell>
          <cell r="B29604" t="str">
            <v xml:space="preserve">НС-1353675 </v>
          </cell>
        </row>
        <row r="29605">
          <cell r="A29605" t="str">
            <v>ZCS-E27-YF5_(PB)</v>
          </cell>
          <cell r="B29605" t="str">
            <v xml:space="preserve">НС-1353676 </v>
          </cell>
        </row>
        <row r="29606">
          <cell r="A29606" t="str">
            <v>ZCS-E27-YF6_(PB)</v>
          </cell>
          <cell r="B29606" t="str">
            <v xml:space="preserve">НС-1353678 </v>
          </cell>
        </row>
        <row r="29607">
          <cell r="A29607" t="str">
            <v>ZCS-E3,2-Y1_(PB)</v>
          </cell>
          <cell r="B29607" t="str">
            <v xml:space="preserve">НС-1353680 </v>
          </cell>
        </row>
        <row r="29608">
          <cell r="A29608" t="str">
            <v>ZCS-E3,2-Y3_(PB)</v>
          </cell>
          <cell r="B29608" t="str">
            <v xml:space="preserve">НС-1353682 </v>
          </cell>
        </row>
        <row r="29609">
          <cell r="A29609" t="str">
            <v>ZCS-E30-Y4_(PB)</v>
          </cell>
          <cell r="B29609" t="str">
            <v xml:space="preserve">НС-1353684 </v>
          </cell>
        </row>
        <row r="29610">
          <cell r="A29610" t="str">
            <v>ZCS-E30-Y5_(PB)</v>
          </cell>
          <cell r="B29610" t="str">
            <v xml:space="preserve">НС-1353690 </v>
          </cell>
        </row>
        <row r="29611">
          <cell r="A29611" t="str">
            <v>ZCS-E30-Y6_(PB)</v>
          </cell>
          <cell r="B29611" t="str">
            <v xml:space="preserve">НС-1353694 </v>
          </cell>
        </row>
        <row r="29612">
          <cell r="A29612" t="str">
            <v>ZCS-E30-YF5_(PB)</v>
          </cell>
          <cell r="B29612" t="str">
            <v xml:space="preserve">НС-1353701 </v>
          </cell>
        </row>
        <row r="29613">
          <cell r="A29613" t="str">
            <v>ZCS-E30-YF6_(PB)</v>
          </cell>
          <cell r="B29613" t="str">
            <v xml:space="preserve">НС-1353702 </v>
          </cell>
        </row>
        <row r="29614">
          <cell r="A29614" t="str">
            <v>ZCS-E45-V1_(PB)</v>
          </cell>
          <cell r="B29614" t="str">
            <v xml:space="preserve">НС-1353703 </v>
          </cell>
        </row>
        <row r="29615">
          <cell r="A29615" t="str">
            <v>1336511</v>
          </cell>
          <cell r="B29615" t="str">
            <v xml:space="preserve">НС-1353705 </v>
          </cell>
        </row>
        <row r="29616">
          <cell r="A29616" t="str">
            <v>ZCS-E45-V3_(PB)</v>
          </cell>
          <cell r="B29616" t="str">
            <v xml:space="preserve">НС-1353706 </v>
          </cell>
        </row>
        <row r="29617">
          <cell r="A29617" t="str">
            <v>1660331</v>
          </cell>
          <cell r="B29617" t="str">
            <v xml:space="preserve">НС-1353708 </v>
          </cell>
        </row>
        <row r="29618">
          <cell r="A29618" t="str">
            <v>ZCS-E45-Y1_(PB)</v>
          </cell>
          <cell r="B29618" t="str">
            <v xml:space="preserve">НС-1353712 </v>
          </cell>
        </row>
        <row r="29619">
          <cell r="A29619" t="str">
            <v>1192232</v>
          </cell>
          <cell r="B29619" t="str">
            <v xml:space="preserve">НС-1353714 </v>
          </cell>
        </row>
        <row r="29620">
          <cell r="A29620" t="str">
            <v>ZCS-E45-Y3_(PB)</v>
          </cell>
          <cell r="B29620" t="str">
            <v xml:space="preserve">НС-1353718 </v>
          </cell>
        </row>
        <row r="29621">
          <cell r="A29621" t="str">
            <v>1338059</v>
          </cell>
          <cell r="B29621" t="str">
            <v xml:space="preserve">НС-1353720 </v>
          </cell>
        </row>
        <row r="29622">
          <cell r="A29622" t="str">
            <v>ZCS-E45-Y4_(PB)</v>
          </cell>
          <cell r="B29622" t="str">
            <v xml:space="preserve">НС-1353721 </v>
          </cell>
        </row>
        <row r="29623">
          <cell r="A29623" t="str">
            <v>8166536</v>
          </cell>
          <cell r="B29623" t="str">
            <v xml:space="preserve">НС-1353722 </v>
          </cell>
        </row>
        <row r="29624">
          <cell r="A29624" t="str">
            <v>ZCS-E45-Y5_(PB)</v>
          </cell>
          <cell r="B29624" t="str">
            <v xml:space="preserve">НС-1353723 </v>
          </cell>
        </row>
        <row r="29625">
          <cell r="A29625" t="str">
            <v>1692761</v>
          </cell>
          <cell r="B29625" t="str">
            <v xml:space="preserve">НС-1353724 </v>
          </cell>
        </row>
        <row r="29626">
          <cell r="A29626" t="str">
            <v>1338060</v>
          </cell>
          <cell r="B29626" t="str">
            <v xml:space="preserve">НС-1353725 </v>
          </cell>
        </row>
        <row r="29627">
          <cell r="A29627" t="str">
            <v>ZCS-E45-Y6_(PB)</v>
          </cell>
          <cell r="B29627" t="str">
            <v xml:space="preserve">НС-1353726 </v>
          </cell>
        </row>
        <row r="29628">
          <cell r="A29628" t="str">
            <v>ZCS-E45-YF5_(PB)</v>
          </cell>
          <cell r="B29628" t="str">
            <v xml:space="preserve">НС-1353729 </v>
          </cell>
        </row>
        <row r="29629">
          <cell r="A29629" t="str">
            <v>ZCS-E45-YF6_(PB)</v>
          </cell>
          <cell r="B29629" t="str">
            <v xml:space="preserve">НС-1353730 </v>
          </cell>
        </row>
        <row r="29630">
          <cell r="A29630" t="str">
            <v>ZCS-E45-YF7_(PB)</v>
          </cell>
          <cell r="B29630" t="str">
            <v xml:space="preserve">НС-1353731 </v>
          </cell>
        </row>
        <row r="29631">
          <cell r="A29631" t="str">
            <v>PA330X3CS-4MU1 (GMCC)</v>
          </cell>
          <cell r="B29631" t="str">
            <v xml:space="preserve">НС-1353740 </v>
          </cell>
        </row>
        <row r="29632">
          <cell r="A29632" t="str">
            <v>ZCS-E60-V3_(PB)</v>
          </cell>
          <cell r="B29632" t="str">
            <v xml:space="preserve">НС-1353749 </v>
          </cell>
        </row>
        <row r="29633">
          <cell r="A29633" t="str">
            <v>ZCS-E60-Y1_(PB)</v>
          </cell>
          <cell r="B29633" t="str">
            <v xml:space="preserve">НС-1353751 </v>
          </cell>
        </row>
        <row r="29634">
          <cell r="A29634" t="str">
            <v>ZCS-E60-Y3_(PB)</v>
          </cell>
          <cell r="B29634" t="str">
            <v xml:space="preserve">НС-1353752 </v>
          </cell>
        </row>
        <row r="29635">
          <cell r="A29635" t="str">
            <v>ZCS-E60-Y4_(PB)</v>
          </cell>
          <cell r="B29635" t="str">
            <v xml:space="preserve">НС-1353753 </v>
          </cell>
        </row>
        <row r="29636">
          <cell r="A29636" t="str">
            <v>ZCS-E60-Y5_(PB)</v>
          </cell>
          <cell r="B29636" t="str">
            <v xml:space="preserve">НС-1353756 </v>
          </cell>
        </row>
        <row r="29637">
          <cell r="A29637" t="str">
            <v>ZCS-E60-Y6_(PB)</v>
          </cell>
          <cell r="B29637" t="str">
            <v xml:space="preserve">НС-1353759 </v>
          </cell>
        </row>
        <row r="29638">
          <cell r="A29638" t="str">
            <v>ZCS-E60-YF5_(PB)</v>
          </cell>
          <cell r="B29638" t="str">
            <v xml:space="preserve">НС-1353760 </v>
          </cell>
        </row>
        <row r="29639">
          <cell r="A29639" t="str">
            <v>ZCS-E60-YF6_(PB)</v>
          </cell>
          <cell r="B29639" t="str">
            <v xml:space="preserve">НС-1353761 </v>
          </cell>
        </row>
        <row r="29640">
          <cell r="A29640" t="str">
            <v>ZCS-E60-YF7_(PB)</v>
          </cell>
          <cell r="B29640" t="str">
            <v xml:space="preserve">НС-1353763 </v>
          </cell>
        </row>
        <row r="29641">
          <cell r="A29641" t="str">
            <v>ZCS-E75-V3_(PB)</v>
          </cell>
          <cell r="B29641" t="str">
            <v xml:space="preserve">НС-1353765 </v>
          </cell>
        </row>
        <row r="29642">
          <cell r="A29642" t="str">
            <v>ZCS-E75-Y3_(PB)</v>
          </cell>
          <cell r="B29642" t="str">
            <v xml:space="preserve">НС-1353766 </v>
          </cell>
        </row>
        <row r="29643">
          <cell r="A29643" t="str">
            <v>ZCS-E75-Y4_(PB)</v>
          </cell>
          <cell r="B29643" t="str">
            <v xml:space="preserve">НС-1353767 </v>
          </cell>
        </row>
        <row r="29644">
          <cell r="A29644" t="str">
            <v>ZCS-E75-Y5_(PB)</v>
          </cell>
          <cell r="B29644" t="str">
            <v xml:space="preserve">НС-1353768 </v>
          </cell>
        </row>
        <row r="29645">
          <cell r="A29645" t="str">
            <v>ZCS-E75-Y6_(PB)</v>
          </cell>
          <cell r="B29645" t="str">
            <v xml:space="preserve">НС-1353769 </v>
          </cell>
        </row>
        <row r="29646">
          <cell r="A29646" t="str">
            <v>ZCS-E75-YF5_(PB)</v>
          </cell>
          <cell r="B29646" t="str">
            <v xml:space="preserve">НС-1353776 </v>
          </cell>
        </row>
        <row r="29647">
          <cell r="A29647" t="str">
            <v>ZCS-E75-YF6_(PB)</v>
          </cell>
          <cell r="B29647" t="str">
            <v xml:space="preserve">НС-1353777 </v>
          </cell>
        </row>
        <row r="29648">
          <cell r="A29648" t="str">
            <v>ZCS-E75-YF7_(PB)</v>
          </cell>
          <cell r="B29648" t="str">
            <v xml:space="preserve">НС-1353778 </v>
          </cell>
        </row>
        <row r="29649">
          <cell r="A29649" t="str">
            <v>ZCS-E75-YF8_(PB)</v>
          </cell>
          <cell r="B29649" t="str">
            <v xml:space="preserve">НС-1353779 </v>
          </cell>
        </row>
        <row r="29650">
          <cell r="A29650" t="str">
            <v>ZCS-R-E75-YF6-YF6_(PB)</v>
          </cell>
          <cell r="B29650" t="str">
            <v xml:space="preserve">НС-1353839 </v>
          </cell>
        </row>
        <row r="29651">
          <cell r="A29651" t="str">
            <v>ZXB974563</v>
          </cell>
          <cell r="B29651" t="str">
            <v xml:space="preserve">НС-1353846 </v>
          </cell>
        </row>
        <row r="29652">
          <cell r="A29652" t="str">
            <v>CC-TRE600/6.0(GF)</v>
          </cell>
          <cell r="B29652" t="str">
            <v xml:space="preserve">НС-1353848 </v>
          </cell>
        </row>
        <row r="29653">
          <cell r="A29653" t="str">
            <v>211182ARU071</v>
          </cell>
          <cell r="B29653" t="str">
            <v xml:space="preserve">НС-1353868 </v>
          </cell>
        </row>
        <row r="29654">
          <cell r="A29654" t="str">
            <v>4758967</v>
          </cell>
          <cell r="B29654" t="str">
            <v xml:space="preserve">НС-1353870 </v>
          </cell>
        </row>
        <row r="29655">
          <cell r="A29655" t="str">
            <v>2122782DV20</v>
          </cell>
          <cell r="B29655" t="str">
            <v xml:space="preserve">НС-1353872 </v>
          </cell>
        </row>
        <row r="29656">
          <cell r="A29656" t="str">
            <v>4703587</v>
          </cell>
          <cell r="B29656" t="str">
            <v xml:space="preserve">НС-1353877 </v>
          </cell>
        </row>
        <row r="29657">
          <cell r="A29657" t="str">
            <v>Брошюра ME</v>
          </cell>
          <cell r="B29657" t="str">
            <v xml:space="preserve">НС-1353881 </v>
          </cell>
        </row>
        <row r="29658">
          <cell r="A29658" t="str">
            <v>1116436</v>
          </cell>
          <cell r="B29658" t="str">
            <v xml:space="preserve">НС-1353882 </v>
          </cell>
        </row>
        <row r="29659">
          <cell r="A29659" t="str">
            <v>1193855</v>
          </cell>
          <cell r="B29659" t="str">
            <v xml:space="preserve">НС-1353884 </v>
          </cell>
        </row>
        <row r="29660">
          <cell r="A29660" t="str">
            <v>Блокнот ME</v>
          </cell>
          <cell r="B29660" t="str">
            <v xml:space="preserve">НС-1353885 </v>
          </cell>
        </row>
        <row r="29661">
          <cell r="A29661" t="str">
            <v>1223121</v>
          </cell>
          <cell r="B29661" t="str">
            <v xml:space="preserve">НС-1353887 </v>
          </cell>
        </row>
        <row r="29662">
          <cell r="A29662" t="str">
            <v>1235015</v>
          </cell>
          <cell r="B29662" t="str">
            <v xml:space="preserve">НС-1353888 </v>
          </cell>
        </row>
        <row r="29663">
          <cell r="A29663" t="str">
            <v>8125686</v>
          </cell>
          <cell r="B29663" t="str">
            <v xml:space="preserve">НС-1353891 </v>
          </cell>
        </row>
        <row r="29664">
          <cell r="A29664" t="str">
            <v>1235138</v>
          </cell>
          <cell r="B29664" t="str">
            <v xml:space="preserve">НС-1353892 </v>
          </cell>
        </row>
        <row r="29665">
          <cell r="A29665" t="str">
            <v>1116498</v>
          </cell>
          <cell r="B29665" t="str">
            <v xml:space="preserve">НС-1353894 </v>
          </cell>
        </row>
        <row r="29666">
          <cell r="A29666" t="str">
            <v>1247202</v>
          </cell>
          <cell r="B29666" t="str">
            <v xml:space="preserve">НС-1353896 </v>
          </cell>
        </row>
        <row r="29667">
          <cell r="A29667" t="str">
            <v>4796048</v>
          </cell>
          <cell r="B29667" t="str">
            <v xml:space="preserve">НС-1353897 </v>
          </cell>
        </row>
        <row r="29668">
          <cell r="A29668" t="str">
            <v>1299769</v>
          </cell>
          <cell r="B29668" t="str">
            <v xml:space="preserve">НС-1353898 </v>
          </cell>
        </row>
        <row r="29669">
          <cell r="A29669" t="str">
            <v>5330078</v>
          </cell>
          <cell r="B29669" t="str">
            <v xml:space="preserve">НС-1353900 </v>
          </cell>
        </row>
        <row r="29670">
          <cell r="A29670" t="str">
            <v>4752503</v>
          </cell>
          <cell r="B29670" t="str">
            <v xml:space="preserve">НС-1353901 </v>
          </cell>
        </row>
        <row r="29671">
          <cell r="A29671" t="str">
            <v>4745654</v>
          </cell>
          <cell r="B29671" t="str">
            <v xml:space="preserve">НС-1353902 </v>
          </cell>
        </row>
        <row r="29672">
          <cell r="A29672" t="str">
            <v>1346285</v>
          </cell>
          <cell r="B29672" t="str">
            <v xml:space="preserve">НС-1353903 </v>
          </cell>
        </row>
        <row r="29673">
          <cell r="A29673" t="str">
            <v>4707031</v>
          </cell>
          <cell r="B29673" t="str">
            <v xml:space="preserve">НС-1353904 </v>
          </cell>
        </row>
        <row r="29674">
          <cell r="A29674" t="str">
            <v>1353720</v>
          </cell>
          <cell r="B29674" t="str">
            <v xml:space="preserve">НС-1353905 </v>
          </cell>
        </row>
        <row r="29675">
          <cell r="A29675" t="str">
            <v>1375691</v>
          </cell>
          <cell r="B29675" t="str">
            <v xml:space="preserve">НС-1353906 </v>
          </cell>
        </row>
        <row r="29676">
          <cell r="A29676" t="str">
            <v>4704676</v>
          </cell>
          <cell r="B29676" t="str">
            <v xml:space="preserve">НС-1353907 </v>
          </cell>
        </row>
        <row r="29677">
          <cell r="A29677" t="str">
            <v>1390858</v>
          </cell>
          <cell r="B29677" t="str">
            <v xml:space="preserve">НС-1353909 </v>
          </cell>
        </row>
        <row r="29678">
          <cell r="A29678" t="str">
            <v>1696857</v>
          </cell>
          <cell r="B29678" t="str">
            <v xml:space="preserve">НС-1353910 </v>
          </cell>
        </row>
        <row r="29679">
          <cell r="A29679" t="str">
            <v>1619080</v>
          </cell>
          <cell r="B29679" t="str">
            <v xml:space="preserve">НС-1353911 </v>
          </cell>
        </row>
        <row r="29680">
          <cell r="A29680" t="str">
            <v>1673261</v>
          </cell>
          <cell r="B29680" t="str">
            <v xml:space="preserve">НС-1353912 </v>
          </cell>
        </row>
        <row r="29681">
          <cell r="A29681" t="str">
            <v>ZXB1048142</v>
          </cell>
          <cell r="B29681" t="str">
            <v xml:space="preserve">НС-1353957 </v>
          </cell>
        </row>
        <row r="29682">
          <cell r="A29682" t="str">
            <v>ZXB1048164</v>
          </cell>
          <cell r="B29682" t="str">
            <v xml:space="preserve">НС-1353958 </v>
          </cell>
        </row>
        <row r="29683">
          <cell r="A29683" t="str">
            <v>1812561H</v>
          </cell>
          <cell r="B29683" t="str">
            <v xml:space="preserve">НС-1353968 </v>
          </cell>
        </row>
        <row r="29684">
          <cell r="A29684" t="str">
            <v>S70 E69 202</v>
          </cell>
          <cell r="B29684" t="str">
            <v xml:space="preserve">НС-1353971 </v>
          </cell>
        </row>
        <row r="29685">
          <cell r="A29685" t="str">
            <v>S70 E58 202</v>
          </cell>
          <cell r="B29685" t="str">
            <v xml:space="preserve">НС-1353972 </v>
          </cell>
        </row>
        <row r="29686">
          <cell r="A29686" t="str">
            <v>S70 E55 202</v>
          </cell>
          <cell r="B29686" t="str">
            <v xml:space="preserve">НС-1353973 </v>
          </cell>
        </row>
        <row r="29687">
          <cell r="A29687" t="str">
            <v>S70 E90 315</v>
          </cell>
          <cell r="B29687" t="str">
            <v xml:space="preserve">НС-1353974 </v>
          </cell>
        </row>
        <row r="29688">
          <cell r="A29688" t="str">
            <v>AEB76285901</v>
          </cell>
          <cell r="B29688" t="str">
            <v xml:space="preserve">НС-1354001 </v>
          </cell>
        </row>
        <row r="29689">
          <cell r="A29689" t="str">
            <v>ACW76637403</v>
          </cell>
          <cell r="B29689" t="str">
            <v xml:space="preserve">НС-1354002 </v>
          </cell>
        </row>
        <row r="29690">
          <cell r="A29690" t="str">
            <v>AEB76284902</v>
          </cell>
          <cell r="B29690" t="str">
            <v xml:space="preserve">НС-1354003 </v>
          </cell>
        </row>
        <row r="29691">
          <cell r="A29691" t="str">
            <v>1179945</v>
          </cell>
          <cell r="B29691" t="str">
            <v xml:space="preserve">НС-1354025 </v>
          </cell>
        </row>
        <row r="29692">
          <cell r="A29692" t="str">
            <v>1389800</v>
          </cell>
          <cell r="B29692" t="str">
            <v xml:space="preserve">НС-1354028 </v>
          </cell>
        </row>
        <row r="29693">
          <cell r="A29693" t="str">
            <v>1613334</v>
          </cell>
          <cell r="B29693" t="str">
            <v xml:space="preserve">НС-1354031 </v>
          </cell>
        </row>
        <row r="29694">
          <cell r="A29694" t="str">
            <v>4743144</v>
          </cell>
          <cell r="B29694" t="str">
            <v xml:space="preserve">НС-1354032 </v>
          </cell>
        </row>
        <row r="29695">
          <cell r="A29695" t="str">
            <v>8153302</v>
          </cell>
          <cell r="B29695" t="str">
            <v xml:space="preserve">НС-1354033 </v>
          </cell>
        </row>
        <row r="29696">
          <cell r="A29696" t="str">
            <v>HWRAC14GH5A07</v>
          </cell>
          <cell r="B29696" t="str">
            <v xml:space="preserve">НС-1354067 </v>
          </cell>
        </row>
        <row r="29697">
          <cell r="A29697" t="str">
            <v>RACMES14HX014</v>
          </cell>
          <cell r="B29697" t="str">
            <v xml:space="preserve">НС-1354068 </v>
          </cell>
        </row>
        <row r="29698">
          <cell r="A29698" t="str">
            <v>HWRAC14GH5A08</v>
          </cell>
          <cell r="B29698" t="str">
            <v xml:space="preserve">НС-1354069 </v>
          </cell>
        </row>
        <row r="29699">
          <cell r="A29699" t="str">
            <v>WGTC001</v>
          </cell>
          <cell r="B29699" t="str">
            <v xml:space="preserve">НС-1354256 </v>
          </cell>
        </row>
        <row r="29700">
          <cell r="A29700" t="str">
            <v>4751954</v>
          </cell>
          <cell r="B29700" t="str">
            <v xml:space="preserve">НС-1354277 </v>
          </cell>
        </row>
        <row r="29701">
          <cell r="A29701" t="str">
            <v>C-SCP 510H 38B</v>
          </cell>
          <cell r="B29701" t="str">
            <v xml:space="preserve">НС-1354284 </v>
          </cell>
        </row>
        <row r="29702">
          <cell r="A29702" t="str">
            <v>EFH-R02</v>
          </cell>
          <cell r="B29702" t="str">
            <v xml:space="preserve">НС-1354298 </v>
          </cell>
        </row>
        <row r="29703">
          <cell r="A29703" t="str">
            <v>EFH-R04</v>
          </cell>
          <cell r="B29703" t="str">
            <v xml:space="preserve">НС-1354300 </v>
          </cell>
        </row>
        <row r="29704">
          <cell r="A29704" t="str">
            <v>EFH-R05</v>
          </cell>
          <cell r="B29704" t="str">
            <v xml:space="preserve">НС-1354301 </v>
          </cell>
        </row>
        <row r="29705">
          <cell r="A29705" t="str">
            <v>EFH-R08</v>
          </cell>
          <cell r="B29705" t="str">
            <v xml:space="preserve">НС-1354303 </v>
          </cell>
        </row>
        <row r="29706">
          <cell r="A29706" t="str">
            <v>EFH-R10</v>
          </cell>
          <cell r="B29706" t="str">
            <v xml:space="preserve">НС-1354304 </v>
          </cell>
        </row>
        <row r="29707">
          <cell r="A29707" t="str">
            <v>EFH-R11</v>
          </cell>
          <cell r="B29707" t="str">
            <v xml:space="preserve">НС-1354306 </v>
          </cell>
        </row>
        <row r="29708">
          <cell r="A29708" t="str">
            <v>EFH-R12</v>
          </cell>
          <cell r="B29708" t="str">
            <v xml:space="preserve">НС-1354308 </v>
          </cell>
        </row>
        <row r="29709">
          <cell r="A29709" t="str">
            <v>EFH-R13</v>
          </cell>
          <cell r="B29709" t="str">
            <v xml:space="preserve">НС-1354310 </v>
          </cell>
        </row>
        <row r="29710">
          <cell r="A29710" t="str">
            <v>EFH-R101</v>
          </cell>
          <cell r="B29710" t="str">
            <v xml:space="preserve">НС-1354311 </v>
          </cell>
        </row>
        <row r="29711">
          <cell r="A29711" t="str">
            <v>RFH-C01</v>
          </cell>
          <cell r="B29711" t="str">
            <v xml:space="preserve">НС-1354315 </v>
          </cell>
        </row>
        <row r="29712">
          <cell r="A29712" t="str">
            <v>EBG61107011</v>
          </cell>
          <cell r="B29712" t="str">
            <v xml:space="preserve">НС-1354317 </v>
          </cell>
        </row>
        <row r="29713">
          <cell r="A29713" t="str">
            <v>RFH-C02</v>
          </cell>
          <cell r="B29713" t="str">
            <v xml:space="preserve">НС-1354318 </v>
          </cell>
        </row>
        <row r="29714">
          <cell r="A29714" t="str">
            <v>EBG61107113</v>
          </cell>
          <cell r="B29714" t="str">
            <v xml:space="preserve">НС-1354319 </v>
          </cell>
        </row>
        <row r="29715">
          <cell r="A29715" t="str">
            <v>RFH-C06</v>
          </cell>
          <cell r="B29715" t="str">
            <v xml:space="preserve">НС-1354321 </v>
          </cell>
        </row>
        <row r="29716">
          <cell r="A29716" t="str">
            <v>RFH-C07</v>
          </cell>
          <cell r="B29716" t="str">
            <v xml:space="preserve">НС-1354323 </v>
          </cell>
        </row>
        <row r="29717">
          <cell r="A29717" t="str">
            <v>RFH-C08</v>
          </cell>
          <cell r="B29717" t="str">
            <v xml:space="preserve">НС-1354324 </v>
          </cell>
        </row>
        <row r="29718">
          <cell r="A29718" t="str">
            <v>RFH-C09</v>
          </cell>
          <cell r="B29718" t="str">
            <v xml:space="preserve">НС-1354326 </v>
          </cell>
        </row>
        <row r="29719">
          <cell r="A29719" t="str">
            <v>RFH-C10</v>
          </cell>
          <cell r="B29719" t="str">
            <v xml:space="preserve">НС-1354328 </v>
          </cell>
        </row>
        <row r="29720">
          <cell r="A29720" t="str">
            <v>RFH-C12</v>
          </cell>
          <cell r="B29720" t="str">
            <v xml:space="preserve">НС-1354330 </v>
          </cell>
        </row>
        <row r="29721">
          <cell r="A29721" t="str">
            <v>RFH-C13</v>
          </cell>
          <cell r="B29721" t="str">
            <v xml:space="preserve">НС-1354332 </v>
          </cell>
        </row>
        <row r="29722">
          <cell r="A29722" t="str">
            <v>RFH-C14</v>
          </cell>
          <cell r="B29722" t="str">
            <v xml:space="preserve">НС-1354333 </v>
          </cell>
        </row>
        <row r="29723">
          <cell r="A29723" t="str">
            <v>RFH-C15</v>
          </cell>
          <cell r="B29723" t="str">
            <v xml:space="preserve">НС-1354337 </v>
          </cell>
        </row>
        <row r="29724">
          <cell r="A29724" t="str">
            <v>RFH-C17</v>
          </cell>
          <cell r="B29724" t="str">
            <v xml:space="preserve">НС-1354339 </v>
          </cell>
        </row>
        <row r="29725">
          <cell r="A29725" t="str">
            <v>RFH-C20</v>
          </cell>
          <cell r="B29725" t="str">
            <v xml:space="preserve">НС-1354341 </v>
          </cell>
        </row>
        <row r="29726">
          <cell r="A29726" t="str">
            <v>2100075TCAEBY5500</v>
          </cell>
          <cell r="B29726" t="str">
            <v xml:space="preserve">НС-1354361 </v>
          </cell>
        </row>
        <row r="29727">
          <cell r="A29727" t="str">
            <v>RC838010383</v>
          </cell>
          <cell r="B29727" t="str">
            <v xml:space="preserve">НС-1354366 </v>
          </cell>
        </row>
        <row r="29728">
          <cell r="A29728" t="str">
            <v>21-0007 ADV-A 3270-4025 PV 1.1</v>
          </cell>
          <cell r="B29728" t="str">
            <v xml:space="preserve">НС-1354401 </v>
          </cell>
        </row>
        <row r="29729">
          <cell r="A29729" t="str">
            <v>21-0007 ADV-A 1530-4025 P2.1</v>
          </cell>
          <cell r="B29729" t="str">
            <v xml:space="preserve">НС-1354402 </v>
          </cell>
        </row>
        <row r="29730">
          <cell r="A29730" t="str">
            <v>21-007 ADV-A 1530-4025 PV3.1</v>
          </cell>
          <cell r="B29730" t="str">
            <v xml:space="preserve">НС-1354404 </v>
          </cell>
        </row>
        <row r="29731">
          <cell r="A29731" t="str">
            <v>21-0007 ADV-A 4300-4025 PV1.2</v>
          </cell>
          <cell r="B29731" t="str">
            <v xml:space="preserve">НС-1354405 </v>
          </cell>
        </row>
        <row r="29732">
          <cell r="A29732" t="str">
            <v>21-0007 ADV-A 1380-4025 P2.2</v>
          </cell>
          <cell r="B29732" t="str">
            <v xml:space="preserve">НС-1354406 </v>
          </cell>
        </row>
        <row r="29733">
          <cell r="A29733" t="str">
            <v>21-0007 ADV-A 710-4025 PV4.2</v>
          </cell>
          <cell r="B29733" t="str">
            <v xml:space="preserve">НС-1354407 </v>
          </cell>
        </row>
        <row r="29734">
          <cell r="A29734" t="str">
            <v>21-0007 ADV-A 4300-4025 PV1.3</v>
          </cell>
          <cell r="B29734" t="str">
            <v xml:space="preserve">НС-1354408 </v>
          </cell>
        </row>
        <row r="29735">
          <cell r="A29735" t="str">
            <v>21-0007 ADV-A 1220-4025 P2.3</v>
          </cell>
          <cell r="B29735" t="str">
            <v xml:space="preserve">НС-1354409 </v>
          </cell>
        </row>
        <row r="29736">
          <cell r="A29736" t="str">
            <v>21-0007 ADV-A 2810-4025 PV3.3</v>
          </cell>
          <cell r="B29736" t="str">
            <v xml:space="preserve">НС-1354410 </v>
          </cell>
        </row>
        <row r="29737">
          <cell r="A29737" t="str">
            <v>21-0007 ADV-A 710-4025 V2.1</v>
          </cell>
          <cell r="B29737" t="str">
            <v xml:space="preserve">НС-1354411 </v>
          </cell>
        </row>
        <row r="29738">
          <cell r="A29738" t="str">
            <v>21-007 ADV-A 570-4025 V2.2</v>
          </cell>
          <cell r="B29738" t="str">
            <v xml:space="preserve">НС-1354412 </v>
          </cell>
        </row>
        <row r="29739">
          <cell r="A29739" t="str">
            <v>21-0007 ADV-A 570-4025 V2.3</v>
          </cell>
          <cell r="B29739" t="str">
            <v xml:space="preserve">НС-1354413 </v>
          </cell>
        </row>
        <row r="29740">
          <cell r="A29740" t="str">
            <v>E12 R19 426</v>
          </cell>
          <cell r="B29740" t="str">
            <v xml:space="preserve">НС-1354470 </v>
          </cell>
        </row>
        <row r="29741">
          <cell r="A29741" t="str">
            <v>WPTAVWT272S</v>
          </cell>
          <cell r="B29741" t="str">
            <v xml:space="preserve">НС-1354506 </v>
          </cell>
        </row>
        <row r="29742">
          <cell r="A29742" t="str">
            <v>WPUAVWT272S</v>
          </cell>
          <cell r="B29742" t="str">
            <v xml:space="preserve">НС-1354507 </v>
          </cell>
        </row>
        <row r="29743">
          <cell r="A29743" t="str">
            <v>WPBAVWT272S</v>
          </cell>
          <cell r="B29743" t="str">
            <v xml:space="preserve">НС-1354509 </v>
          </cell>
        </row>
        <row r="29744">
          <cell r="A29744" t="str">
            <v>E12 F95 067</v>
          </cell>
          <cell r="B29744" t="str">
            <v xml:space="preserve">НС-1354559 </v>
          </cell>
        </row>
        <row r="29745">
          <cell r="A29745" t="str">
            <v>E17 136 308</v>
          </cell>
          <cell r="B29745" t="str">
            <v xml:space="preserve">НС-1354609 </v>
          </cell>
        </row>
        <row r="29746">
          <cell r="A29746" t="str">
            <v>1112713</v>
          </cell>
          <cell r="B29746" t="str">
            <v xml:space="preserve">НС-1354611 </v>
          </cell>
        </row>
        <row r="29747">
          <cell r="A29747" t="str">
            <v>1613304</v>
          </cell>
          <cell r="B29747" t="str">
            <v xml:space="preserve">НС-1354613 </v>
          </cell>
        </row>
        <row r="29748">
          <cell r="A29748" t="str">
            <v>4794903</v>
          </cell>
          <cell r="B29748" t="str">
            <v xml:space="preserve">НС-1354614 </v>
          </cell>
        </row>
        <row r="29749">
          <cell r="A29749" t="str">
            <v>17122000052123</v>
          </cell>
          <cell r="B29749" t="str">
            <v xml:space="preserve">НС-1354629 </v>
          </cell>
        </row>
        <row r="29750">
          <cell r="A29750" t="str">
            <v>T7W C00 221</v>
          </cell>
          <cell r="B29750" t="str">
            <v xml:space="preserve">НС-1354702 </v>
          </cell>
        </row>
        <row r="29751">
          <cell r="A29751" t="str">
            <v>E22 B17 451</v>
          </cell>
          <cell r="B29751" t="str">
            <v xml:space="preserve">НС-1354744 </v>
          </cell>
        </row>
        <row r="29752">
          <cell r="A29752" t="str">
            <v>RC-KA01</v>
          </cell>
          <cell r="B29752" t="str">
            <v xml:space="preserve">НС-1354830 </v>
          </cell>
        </row>
        <row r="29753">
          <cell r="A29753" t="str">
            <v>2124523DVU200</v>
          </cell>
          <cell r="B29753" t="str">
            <v xml:space="preserve">НС-1354849 </v>
          </cell>
        </row>
        <row r="29754">
          <cell r="A29754" t="str">
            <v>HWRAC25WEBA01</v>
          </cell>
          <cell r="B29754" t="str">
            <v xml:space="preserve">НС-1354918 </v>
          </cell>
        </row>
        <row r="29755">
          <cell r="A29755" t="str">
            <v>FOSHAN SHUNDE QIANGLI ELECTRICAL</v>
          </cell>
          <cell r="B29755" t="str">
            <v xml:space="preserve">НС-1354967 </v>
          </cell>
        </row>
        <row r="29756">
          <cell r="A29756" t="str">
            <v>AHU000062_</v>
          </cell>
          <cell r="B29756" t="str">
            <v xml:space="preserve">НС-1354981 </v>
          </cell>
        </row>
        <row r="29757">
          <cell r="A29757" t="str">
            <v>R69 051 478</v>
          </cell>
          <cell r="B29757" t="str">
            <v xml:space="preserve">НС-1355073 </v>
          </cell>
        </row>
        <row r="29758">
          <cell r="A29758" t="str">
            <v>E22 D95 452</v>
          </cell>
          <cell r="B29758" t="str">
            <v xml:space="preserve">НС-1355080 </v>
          </cell>
        </row>
        <row r="29759">
          <cell r="A29759" t="str">
            <v>ZXB910764</v>
          </cell>
          <cell r="B29759" t="str">
            <v xml:space="preserve">НС-1355083 </v>
          </cell>
        </row>
        <row r="29760">
          <cell r="A29760" t="str">
            <v>ZCS-R-W-YF4- YF5</v>
          </cell>
          <cell r="B29760" t="str">
            <v xml:space="preserve">НС-1355084 </v>
          </cell>
        </row>
        <row r="29761">
          <cell r="A29761" t="str">
            <v>4743869</v>
          </cell>
          <cell r="B29761" t="str">
            <v xml:space="preserve">НС-1355085 </v>
          </cell>
        </row>
        <row r="29762">
          <cell r="A29762" t="str">
            <v>1473255</v>
          </cell>
          <cell r="B29762" t="str">
            <v xml:space="preserve">НС-1355124 </v>
          </cell>
        </row>
        <row r="29763">
          <cell r="A29763" t="str">
            <v>USH-TKE7251WC SAMPLE</v>
          </cell>
          <cell r="B29763" t="str">
            <v xml:space="preserve">НС-1355129 </v>
          </cell>
        </row>
        <row r="29764">
          <cell r="A29764" t="str">
            <v>ZXB1032068</v>
          </cell>
          <cell r="B29764" t="str">
            <v xml:space="preserve">НС-1355174 </v>
          </cell>
        </row>
        <row r="29765">
          <cell r="A29765" t="str">
            <v>132-S4-7,5-1500-1081</v>
          </cell>
          <cell r="B29765" t="str">
            <v xml:space="preserve">НС-1355199 </v>
          </cell>
        </row>
        <row r="29766">
          <cell r="A29766" t="str">
            <v>ZXB1048222</v>
          </cell>
          <cell r="B29766" t="str">
            <v xml:space="preserve">НС-1355206 </v>
          </cell>
        </row>
        <row r="29767">
          <cell r="A29767" t="str">
            <v>ZXB1048497</v>
          </cell>
          <cell r="B29767" t="str">
            <v xml:space="preserve">НС-1355208 </v>
          </cell>
        </row>
        <row r="29768">
          <cell r="A29768" t="str">
            <v>ZXB1048527</v>
          </cell>
          <cell r="B29768" t="str">
            <v xml:space="preserve">НС-1355209 </v>
          </cell>
        </row>
        <row r="29769">
          <cell r="A29769" t="str">
            <v>ZXB996133</v>
          </cell>
          <cell r="B29769" t="str">
            <v xml:space="preserve">НС-1355210 </v>
          </cell>
        </row>
        <row r="29770">
          <cell r="A29770" t="str">
            <v>ZXB996139</v>
          </cell>
          <cell r="B29770" t="str">
            <v xml:space="preserve">НС-1355212 </v>
          </cell>
        </row>
        <row r="29771">
          <cell r="A29771" t="str">
            <v>ZXB996151</v>
          </cell>
          <cell r="B29771" t="str">
            <v xml:space="preserve">НС-1355213 </v>
          </cell>
        </row>
        <row r="29772">
          <cell r="A29772" t="str">
            <v>ZCS-W-E27-C-YF4_(PB_REZ_H)</v>
          </cell>
          <cell r="B29772" t="str">
            <v xml:space="preserve">НС-1355215 </v>
          </cell>
        </row>
        <row r="29773">
          <cell r="A29773" t="str">
            <v>ZCS-W-E15-С-YF4 (PB)</v>
          </cell>
          <cell r="B29773" t="str">
            <v xml:space="preserve">НС-1355216 </v>
          </cell>
        </row>
        <row r="29774">
          <cell r="A29774" t="str">
            <v>ACS 122 P1V1- 13356</v>
          </cell>
          <cell r="B29774" t="str">
            <v xml:space="preserve">НС-1355231 </v>
          </cell>
        </row>
        <row r="29775">
          <cell r="A29775" t="str">
            <v>ACS 453 P2V2- 13356</v>
          </cell>
          <cell r="B29775" t="str">
            <v xml:space="preserve">НС-1355243 </v>
          </cell>
        </row>
        <row r="29776">
          <cell r="A29776" t="str">
            <v>ACS 181 P3V3-13356</v>
          </cell>
          <cell r="B29776" t="str">
            <v xml:space="preserve">НС-1355250 </v>
          </cell>
        </row>
        <row r="29777">
          <cell r="A29777" t="str">
            <v>ACS 72 P4V4-13356</v>
          </cell>
          <cell r="B29777" t="str">
            <v xml:space="preserve">НС-1355259 </v>
          </cell>
        </row>
        <row r="29778">
          <cell r="A29778" t="str">
            <v>ZXB1054969</v>
          </cell>
          <cell r="B29778" t="str">
            <v xml:space="preserve">НС-1355339 </v>
          </cell>
        </row>
        <row r="29779">
          <cell r="A29779" t="str">
            <v>ZXB987009</v>
          </cell>
          <cell r="B29779" t="str">
            <v xml:space="preserve">НС-1355343 </v>
          </cell>
        </row>
        <row r="29780">
          <cell r="A29780" t="str">
            <v>2124523DVU200</v>
          </cell>
          <cell r="B29780" t="str">
            <v xml:space="preserve">НС-1355348 </v>
          </cell>
        </row>
        <row r="29781">
          <cell r="A29781" t="str">
            <v>2124523RCE2010711</v>
          </cell>
          <cell r="B29781" t="str">
            <v xml:space="preserve">НС-1355352 </v>
          </cell>
        </row>
        <row r="29782">
          <cell r="A29782" t="str">
            <v>ACS 453 PV2-13258</v>
          </cell>
          <cell r="B29782" t="str">
            <v xml:space="preserve">НС-1355361 </v>
          </cell>
        </row>
        <row r="29783">
          <cell r="A29783" t="str">
            <v>30181066_</v>
          </cell>
          <cell r="B29783" t="str">
            <v xml:space="preserve">НС-1355365 </v>
          </cell>
        </row>
        <row r="29784">
          <cell r="A29784" t="str">
            <v>ZSSK 1290х950</v>
          </cell>
          <cell r="B29784" t="str">
            <v xml:space="preserve">НС-1355366 </v>
          </cell>
        </row>
        <row r="29785">
          <cell r="A29785" t="str">
            <v>ZFC 1290х950</v>
          </cell>
          <cell r="B29785" t="str">
            <v xml:space="preserve">НС-1355367 </v>
          </cell>
        </row>
        <row r="29786">
          <cell r="A29786" t="str">
            <v>ZFC 650x650 (фл 30)</v>
          </cell>
          <cell r="B29786" t="str">
            <v xml:space="preserve">НС-1355368 </v>
          </cell>
        </row>
        <row r="29787">
          <cell r="A29787" t="str">
            <v>ZFC 1290x1300</v>
          </cell>
          <cell r="B29787" t="str">
            <v xml:space="preserve">НС-1355369 </v>
          </cell>
        </row>
        <row r="29788">
          <cell r="A29788" t="str">
            <v>ZCS-W-E60-DX-2YF9-2YF8</v>
          </cell>
          <cell r="B29788" t="str">
            <v xml:space="preserve">НС-1355371 </v>
          </cell>
        </row>
        <row r="29789">
          <cell r="A29789" t="str">
            <v>ZSSK 1810x1300</v>
          </cell>
          <cell r="B29789" t="str">
            <v xml:space="preserve">НС-1355374 </v>
          </cell>
        </row>
        <row r="29790">
          <cell r="A29790" t="str">
            <v>ZSSK 1810х950</v>
          </cell>
          <cell r="B29790" t="str">
            <v xml:space="preserve">НС-1355376 </v>
          </cell>
        </row>
        <row r="29791">
          <cell r="A29791" t="str">
            <v>ZFC 1810х950</v>
          </cell>
          <cell r="B29791" t="str">
            <v xml:space="preserve">НС-1355380 </v>
          </cell>
        </row>
        <row r="29792">
          <cell r="A29792" t="str">
            <v>ZFC 2260x1300</v>
          </cell>
          <cell r="B29792" t="str">
            <v xml:space="preserve">НС-1355382 </v>
          </cell>
        </row>
        <row r="29793">
          <cell r="A29793" t="str">
            <v>ZFC 1810х1300</v>
          </cell>
          <cell r="B29793" t="str">
            <v xml:space="preserve">НС-1355383 </v>
          </cell>
        </row>
        <row r="29794">
          <cell r="A29794" t="str">
            <v>17222500002720</v>
          </cell>
          <cell r="B29794" t="str">
            <v xml:space="preserve">НС-1355384 </v>
          </cell>
        </row>
        <row r="29795">
          <cell r="A29795" t="str">
            <v>17122500003111</v>
          </cell>
          <cell r="B29795" t="str">
            <v xml:space="preserve">НС-1355385 </v>
          </cell>
        </row>
        <row r="29796">
          <cell r="A29796" t="str">
            <v>17317100A30705</v>
          </cell>
          <cell r="B29796" t="str">
            <v xml:space="preserve">НС-1355386 </v>
          </cell>
        </row>
        <row r="29797">
          <cell r="A29797" t="str">
            <v>17223000005516</v>
          </cell>
          <cell r="B29797" t="str">
            <v xml:space="preserve">НС-1355387 </v>
          </cell>
        </row>
        <row r="29798">
          <cell r="A29798" t="str">
            <v>17222000A60890</v>
          </cell>
          <cell r="B29798" t="str">
            <v xml:space="preserve">НС-1355388 </v>
          </cell>
        </row>
        <row r="29799">
          <cell r="A29799" t="str">
            <v>11203103000200</v>
          </cell>
          <cell r="B29799" t="str">
            <v xml:space="preserve">НС-1355389 </v>
          </cell>
        </row>
        <row r="29800">
          <cell r="A29800" t="str">
            <v>11201007003448</v>
          </cell>
          <cell r="B29800" t="str">
            <v xml:space="preserve">НС-1355390 </v>
          </cell>
        </row>
        <row r="29801">
          <cell r="A29801" t="str">
            <v>250332001MFD</v>
          </cell>
          <cell r="B29801" t="str">
            <v xml:space="preserve">НС-1355402 </v>
          </cell>
        </row>
        <row r="29802">
          <cell r="A29802" t="str">
            <v>250334001MFD</v>
          </cell>
          <cell r="B29802" t="str">
            <v xml:space="preserve">НС-1355403 </v>
          </cell>
        </row>
        <row r="29803">
          <cell r="A29803" t="str">
            <v>EAU62004011</v>
          </cell>
          <cell r="B29803" t="str">
            <v xml:space="preserve">НС-1355430 </v>
          </cell>
        </row>
        <row r="29804">
          <cell r="A29804" t="str">
            <v>RUH-AS450/5.0E-BL</v>
          </cell>
          <cell r="B29804" t="str">
            <v xml:space="preserve">НС-1355434 </v>
          </cell>
        </row>
        <row r="29805">
          <cell r="A29805" t="str">
            <v>1382410</v>
          </cell>
          <cell r="B29805" t="str">
            <v xml:space="preserve">НС-1355435 </v>
          </cell>
        </row>
        <row r="29806">
          <cell r="A29806" t="str">
            <v>4728092</v>
          </cell>
          <cell r="B29806" t="str">
            <v xml:space="preserve">НС-1355436 </v>
          </cell>
        </row>
        <row r="29807">
          <cell r="A29807" t="str">
            <v>4775314</v>
          </cell>
          <cell r="B29807" t="str">
            <v xml:space="preserve">НС-1355437 </v>
          </cell>
        </row>
        <row r="29808">
          <cell r="A29808" t="str">
            <v>4775315</v>
          </cell>
          <cell r="B29808" t="str">
            <v xml:space="preserve">НС-1355438 </v>
          </cell>
        </row>
        <row r="29809">
          <cell r="A29809" t="str">
            <v>4775316</v>
          </cell>
          <cell r="B29809" t="str">
            <v xml:space="preserve">НС-1355439 </v>
          </cell>
        </row>
        <row r="29810">
          <cell r="A29810" t="str">
            <v>4775317</v>
          </cell>
          <cell r="B29810" t="str">
            <v xml:space="preserve">НС-1355440 </v>
          </cell>
        </row>
        <row r="29811">
          <cell r="A29811" t="str">
            <v>4775318</v>
          </cell>
          <cell r="B29811" t="str">
            <v xml:space="preserve">НС-1355441 </v>
          </cell>
        </row>
        <row r="29812">
          <cell r="A29812" t="str">
            <v>4775319</v>
          </cell>
          <cell r="B29812" t="str">
            <v xml:space="preserve">НС-1355442 </v>
          </cell>
        </row>
        <row r="29813">
          <cell r="A29813" t="str">
            <v>4775320</v>
          </cell>
          <cell r="B29813" t="str">
            <v xml:space="preserve">НС-1355443 </v>
          </cell>
        </row>
        <row r="29814">
          <cell r="A29814" t="str">
            <v>4775321</v>
          </cell>
          <cell r="B29814" t="str">
            <v xml:space="preserve">НС-1355444 </v>
          </cell>
        </row>
        <row r="29815">
          <cell r="A29815" t="str">
            <v>4775322</v>
          </cell>
          <cell r="B29815" t="str">
            <v xml:space="preserve">НС-1355448 </v>
          </cell>
        </row>
        <row r="29816">
          <cell r="A29816" t="str">
            <v>4775323</v>
          </cell>
          <cell r="B29816" t="str">
            <v xml:space="preserve">НС-1355450 </v>
          </cell>
        </row>
        <row r="29817">
          <cell r="A29817" t="str">
            <v>4775324</v>
          </cell>
          <cell r="B29817" t="str">
            <v xml:space="preserve">НС-1355452 </v>
          </cell>
        </row>
        <row r="29818">
          <cell r="A29818" t="str">
            <v>4775325</v>
          </cell>
          <cell r="B29818" t="str">
            <v xml:space="preserve">НС-1355454 </v>
          </cell>
        </row>
        <row r="29819">
          <cell r="A29819" t="str">
            <v>16321002000175</v>
          </cell>
          <cell r="B29819" t="str">
            <v xml:space="preserve">НС-1355524 </v>
          </cell>
        </row>
        <row r="29820">
          <cell r="A29820" t="str">
            <v>16432016000075</v>
          </cell>
          <cell r="B29820" t="str">
            <v xml:space="preserve">НС-1355526 </v>
          </cell>
        </row>
        <row r="29821">
          <cell r="A29821" t="str">
            <v>16430009000063</v>
          </cell>
          <cell r="B29821" t="str">
            <v xml:space="preserve">НС-1355530 </v>
          </cell>
        </row>
        <row r="29822">
          <cell r="A29822" t="str">
            <v>ВИОС-190П-6,3-А-2-У1</v>
          </cell>
          <cell r="B29822" t="str">
            <v xml:space="preserve">НС-1355560 </v>
          </cell>
        </row>
        <row r="29823">
          <cell r="A29823" t="str">
            <v>КРУП-7,1-В-05,50/2-У-У1</v>
          </cell>
          <cell r="B29823" t="str">
            <v xml:space="preserve">НС-1355569 </v>
          </cell>
        </row>
        <row r="29824">
          <cell r="A29824" t="str">
            <v>КРУП-5,6-Г-04,00/2-У-У1</v>
          </cell>
          <cell r="B29824" t="str">
            <v xml:space="preserve">НС-1355571 </v>
          </cell>
        </row>
        <row r="29825">
          <cell r="A29825" t="str">
            <v>КРУП-5,0-Д-04,00/2-У-У1</v>
          </cell>
          <cell r="B29825" t="str">
            <v xml:space="preserve">НС-1355572 </v>
          </cell>
        </row>
        <row r="29826">
          <cell r="A29826" t="str">
            <v>КВИН-В-9,0-А-ДУ(400)-6-У1</v>
          </cell>
          <cell r="B29826" t="str">
            <v xml:space="preserve">НС-1355575 </v>
          </cell>
        </row>
        <row r="29827">
          <cell r="A29827" t="str">
            <v>КРУП-7,1-Б-04,00/2-У-У1</v>
          </cell>
          <cell r="B29827" t="str">
            <v xml:space="preserve">НС-1355629 </v>
          </cell>
        </row>
        <row r="29828">
          <cell r="A29828" t="str">
            <v>E27 J26 440</v>
          </cell>
          <cell r="B29828" t="str">
            <v xml:space="preserve">НС-1356299 </v>
          </cell>
        </row>
        <row r="29829">
          <cell r="A29829" t="str">
            <v>GO-2250 cover</v>
          </cell>
          <cell r="B29829" t="str">
            <v xml:space="preserve">НС-1356300 </v>
          </cell>
        </row>
        <row r="29830">
          <cell r="A29830" t="str">
            <v>HD53-AB/HYS40-XXFAN</v>
          </cell>
          <cell r="B29830" t="str">
            <v xml:space="preserve">НС-1356301 </v>
          </cell>
        </row>
        <row r="29831">
          <cell r="A29831" t="str">
            <v>HZ61-A</v>
          </cell>
          <cell r="B29831" t="str">
            <v xml:space="preserve">НС-1356302 </v>
          </cell>
        </row>
        <row r="29832">
          <cell r="A29832" t="str">
            <v>DX-GO-J2250</v>
          </cell>
          <cell r="B29832" t="str">
            <v xml:space="preserve">НС-1356303 </v>
          </cell>
        </row>
        <row r="29833">
          <cell r="A29833" t="str">
            <v>GO-2250 filter</v>
          </cell>
          <cell r="B29833" t="str">
            <v xml:space="preserve">НС-1356304 </v>
          </cell>
        </row>
        <row r="29834">
          <cell r="A29834" t="str">
            <v>GO-2250-gift box</v>
          </cell>
          <cell r="B29834" t="str">
            <v xml:space="preserve">НС-1356305 </v>
          </cell>
        </row>
        <row r="29835">
          <cell r="A29835" t="str">
            <v>GO-2250 RL/product sticker</v>
          </cell>
          <cell r="B29835" t="str">
            <v xml:space="preserve">НС-1356306 </v>
          </cell>
        </row>
        <row r="29836">
          <cell r="A29836" t="str">
            <v>ZCS-W-E27-C-2YF4_(CRB_REZ_H_PB)</v>
          </cell>
          <cell r="B29836" t="str">
            <v xml:space="preserve">НС-1356307 </v>
          </cell>
        </row>
        <row r="29837">
          <cell r="A29837" t="str">
            <v>ZCS-W-E15-С-YF4_(CRB_PB)</v>
          </cell>
          <cell r="B29837" t="str">
            <v xml:space="preserve">НС-1356308 </v>
          </cell>
        </row>
        <row r="29838">
          <cell r="A29838" t="str">
            <v>M21 EB1 301</v>
          </cell>
          <cell r="B29838" t="str">
            <v xml:space="preserve">НС-1356309 </v>
          </cell>
        </row>
        <row r="29839">
          <cell r="A29839" t="str">
            <v>112-М4-5,5-1500-1081</v>
          </cell>
          <cell r="B29839" t="str">
            <v xml:space="preserve">НС-1356310 </v>
          </cell>
        </row>
        <row r="29840">
          <cell r="A29840" t="str">
            <v>НС-1356313</v>
          </cell>
          <cell r="B29840" t="str">
            <v xml:space="preserve">НС-1356313 </v>
          </cell>
        </row>
        <row r="29841">
          <cell r="A29841" t="str">
            <v>ZXB1022442</v>
          </cell>
          <cell r="B29841" t="str">
            <v xml:space="preserve">НС-1356322 </v>
          </cell>
        </row>
        <row r="29842">
          <cell r="A29842" t="str">
            <v>1118337</v>
          </cell>
          <cell r="B29842" t="str">
            <v xml:space="preserve">НС-1356323 </v>
          </cell>
        </row>
        <row r="29843">
          <cell r="A29843" t="str">
            <v>1118336</v>
          </cell>
          <cell r="B29843" t="str">
            <v xml:space="preserve">НС-1356324 </v>
          </cell>
        </row>
        <row r="29844">
          <cell r="A29844" t="str">
            <v>1010935</v>
          </cell>
          <cell r="B29844" t="str">
            <v xml:space="preserve">НС-1356325 </v>
          </cell>
        </row>
        <row r="29845">
          <cell r="A29845" t="str">
            <v>1014428</v>
          </cell>
          <cell r="B29845" t="str">
            <v xml:space="preserve">НС-1356326 </v>
          </cell>
        </row>
        <row r="29846">
          <cell r="A29846" t="str">
            <v>1039114</v>
          </cell>
          <cell r="B29846" t="str">
            <v xml:space="preserve">НС-1356327 </v>
          </cell>
        </row>
        <row r="29847">
          <cell r="A29847" t="str">
            <v>1057821</v>
          </cell>
          <cell r="B29847" t="str">
            <v xml:space="preserve">НС-1356328 </v>
          </cell>
        </row>
        <row r="29848">
          <cell r="A29848" t="str">
            <v>1132798</v>
          </cell>
          <cell r="B29848" t="str">
            <v xml:space="preserve">НС-1356329 </v>
          </cell>
        </row>
        <row r="29849">
          <cell r="A29849" t="str">
            <v>1141309</v>
          </cell>
          <cell r="B29849" t="str">
            <v xml:space="preserve">НС-1356330 </v>
          </cell>
        </row>
        <row r="29850">
          <cell r="A29850" t="str">
            <v>1141307</v>
          </cell>
          <cell r="B29850" t="str">
            <v xml:space="preserve">НС-1356331 </v>
          </cell>
        </row>
        <row r="29851">
          <cell r="A29851" t="str">
            <v>E27618450</v>
          </cell>
          <cell r="B29851" t="str">
            <v xml:space="preserve">НС-1356337 </v>
          </cell>
        </row>
        <row r="29852">
          <cell r="A29852" t="str">
            <v>ZFC 1140х890</v>
          </cell>
          <cell r="B29852" t="str">
            <v xml:space="preserve">НС-1356349 </v>
          </cell>
        </row>
        <row r="29853">
          <cell r="A29853" t="str">
            <v>ZFC 660x660 (фл30)</v>
          </cell>
          <cell r="B29853" t="str">
            <v xml:space="preserve">НС-1356350 </v>
          </cell>
        </row>
        <row r="29854">
          <cell r="A29854" t="str">
            <v>E22 N50 450</v>
          </cell>
          <cell r="B29854" t="str">
            <v xml:space="preserve">НС-1356358 </v>
          </cell>
        </row>
        <row r="29855">
          <cell r="A29855" t="str">
            <v>E27 J26 440</v>
          </cell>
          <cell r="B29855" t="str">
            <v xml:space="preserve">НС-1356414 </v>
          </cell>
        </row>
        <row r="29856">
          <cell r="A29856" t="str">
            <v>GO-2250 cover</v>
          </cell>
          <cell r="B29856" t="str">
            <v xml:space="preserve">НС-1356420 </v>
          </cell>
        </row>
        <row r="29857">
          <cell r="A29857" t="str">
            <v>HD53-AB/HYS40-XXFAN</v>
          </cell>
          <cell r="B29857" t="str">
            <v xml:space="preserve">НС-1356421 </v>
          </cell>
        </row>
        <row r="29858">
          <cell r="A29858" t="str">
            <v>HZ61-A</v>
          </cell>
          <cell r="B29858" t="str">
            <v xml:space="preserve">НС-1356423 </v>
          </cell>
        </row>
        <row r="29859">
          <cell r="A29859" t="str">
            <v>DX-GO-J2250</v>
          </cell>
          <cell r="B29859" t="str">
            <v xml:space="preserve">НС-1356424 </v>
          </cell>
        </row>
        <row r="29860">
          <cell r="A29860" t="str">
            <v>GO-2250 filter</v>
          </cell>
          <cell r="B29860" t="str">
            <v xml:space="preserve">НС-1356425 </v>
          </cell>
        </row>
        <row r="29861">
          <cell r="A29861" t="str">
            <v>GO-2250-gift box</v>
          </cell>
          <cell r="B29861" t="str">
            <v xml:space="preserve">НС-1356426 </v>
          </cell>
        </row>
        <row r="29862">
          <cell r="A29862" t="str">
            <v>GO-2250 RL/product sticker</v>
          </cell>
          <cell r="B29862" t="str">
            <v xml:space="preserve">НС-1356427 </v>
          </cell>
        </row>
        <row r="29863">
          <cell r="A29863" t="str">
            <v>ZCS-W-E27-C-2YF4_(CRB_REZ_H_PB)</v>
          </cell>
          <cell r="B29863" t="str">
            <v xml:space="preserve">НС-1356432 </v>
          </cell>
        </row>
        <row r="29864">
          <cell r="A29864" t="str">
            <v>ZCS-W-E15-С-YF4_(CRB_PB)</v>
          </cell>
          <cell r="B29864" t="str">
            <v xml:space="preserve">НС-1356433 </v>
          </cell>
        </row>
        <row r="29865">
          <cell r="A29865" t="str">
            <v>M21 EB1 301</v>
          </cell>
          <cell r="B29865" t="str">
            <v xml:space="preserve">НС-1356447 </v>
          </cell>
        </row>
        <row r="29866">
          <cell r="A29866" t="str">
            <v>T7W AW1 323</v>
          </cell>
          <cell r="B29866" t="str">
            <v xml:space="preserve">НС-1356455 </v>
          </cell>
        </row>
        <row r="29867">
          <cell r="A29867" t="str">
            <v>КВИН-С-9,0-А-07,50/6-У1</v>
          </cell>
          <cell r="B29867" t="str">
            <v xml:space="preserve">НС-1356461 </v>
          </cell>
        </row>
        <row r="29868">
          <cell r="A29868" t="str">
            <v>2125552DVTME146</v>
          </cell>
          <cell r="B29868" t="str">
            <v xml:space="preserve">НС-1356462 </v>
          </cell>
        </row>
        <row r="29869">
          <cell r="A29869" t="str">
            <v>2125552CBBH1363</v>
          </cell>
          <cell r="B29869" t="str">
            <v xml:space="preserve">НС-1356464 </v>
          </cell>
        </row>
        <row r="29870">
          <cell r="A29870" t="str">
            <v>RAC-SM20HP.D03 .</v>
          </cell>
          <cell r="B29870" t="str">
            <v xml:space="preserve">НС-1356513 </v>
          </cell>
        </row>
        <row r="29871">
          <cell r="A29871" t="str">
            <v>RAC-SN20HP.D03</v>
          </cell>
          <cell r="B29871" t="str">
            <v xml:space="preserve">НС-1356515 </v>
          </cell>
        </row>
        <row r="29872">
          <cell r="A29872" t="str">
            <v>ZXB1059762</v>
          </cell>
          <cell r="B29872" t="str">
            <v xml:space="preserve">НС-1356516 </v>
          </cell>
        </row>
        <row r="29873">
          <cell r="A29873" t="str">
            <v>RACI-SM25HP.D03</v>
          </cell>
          <cell r="B29873" t="str">
            <v xml:space="preserve">НС-1356517 </v>
          </cell>
        </row>
        <row r="29874">
          <cell r="A29874" t="str">
            <v>AS-12UR4SYDDJ3</v>
          </cell>
          <cell r="B29874" t="str">
            <v xml:space="preserve">НС-1356520 </v>
          </cell>
        </row>
        <row r="29875">
          <cell r="A29875" t="str">
            <v>RACI-SM35HP.D03</v>
          </cell>
          <cell r="B29875" t="str">
            <v xml:space="preserve">НС-1356539 </v>
          </cell>
        </row>
        <row r="29876">
          <cell r="A29876" t="str">
            <v>RACI-SN25HP.D01</v>
          </cell>
          <cell r="B29876" t="str">
            <v xml:space="preserve">НС-1356541 </v>
          </cell>
        </row>
        <row r="29877">
          <cell r="A29877" t="str">
            <v>RACI-SN35HP.D03</v>
          </cell>
          <cell r="B29877" t="str">
            <v xml:space="preserve">НС-1356550 </v>
          </cell>
        </row>
        <row r="29878">
          <cell r="A29878" t="str">
            <v>RACI-SN50HP.D03</v>
          </cell>
          <cell r="B29878" t="str">
            <v xml:space="preserve">НС-1356553 </v>
          </cell>
        </row>
        <row r="29879">
          <cell r="A29879" t="str">
            <v>RACI-SN65HP.D03</v>
          </cell>
          <cell r="B29879" t="str">
            <v xml:space="preserve">НС-1356554 </v>
          </cell>
        </row>
        <row r="29880">
          <cell r="A29880" t="str">
            <v>ACC000495</v>
          </cell>
          <cell r="B29880" t="str">
            <v xml:space="preserve">НС-1356557 </v>
          </cell>
        </row>
        <row r="29881">
          <cell r="A29881" t="str">
            <v>ACC000496</v>
          </cell>
          <cell r="B29881" t="str">
            <v xml:space="preserve">НС-1356558 </v>
          </cell>
        </row>
        <row r="29882">
          <cell r="A29882" t="str">
            <v>ACC000497</v>
          </cell>
          <cell r="B29882" t="str">
            <v xml:space="preserve">НС-1356559 </v>
          </cell>
        </row>
        <row r="29883">
          <cell r="A29883" t="str">
            <v>USH-TKE7251WC</v>
          </cell>
          <cell r="B29883" t="str">
            <v xml:space="preserve">НС-1356561 </v>
          </cell>
        </row>
        <row r="29884">
          <cell r="A29884" t="str">
            <v>E22G16301</v>
          </cell>
          <cell r="B29884" t="str">
            <v xml:space="preserve">НС-1356580 </v>
          </cell>
        </row>
        <row r="29885">
          <cell r="A29885" t="str">
            <v>21-1812 ADV-A 6060-4025 PV2</v>
          </cell>
          <cell r="B29885" t="str">
            <v xml:space="preserve">НС-1356584 </v>
          </cell>
        </row>
        <row r="29886">
          <cell r="A29886" t="str">
            <v>21-1812 ADV-A 6060-4025 PV3</v>
          </cell>
          <cell r="B29886" t="str">
            <v xml:space="preserve">НС-1356585 </v>
          </cell>
        </row>
        <row r="29887">
          <cell r="A29887" t="str">
            <v>21-1812 ADV-A 1720-4025 PV4</v>
          </cell>
          <cell r="B29887" t="str">
            <v xml:space="preserve">НС-1356586 </v>
          </cell>
        </row>
        <row r="29888">
          <cell r="A29888" t="str">
            <v>21-1812 ADV-A 3270-4025 P1.1-P3.2</v>
          </cell>
          <cell r="B29888" t="str">
            <v xml:space="preserve">НС-1356587 </v>
          </cell>
        </row>
        <row r="29889">
          <cell r="A29889" t="str">
            <v>21-1812 ADV-A 8480-6046 P1</v>
          </cell>
          <cell r="B29889" t="str">
            <v xml:space="preserve">НС-1356588 </v>
          </cell>
        </row>
        <row r="29890">
          <cell r="A29890" t="str">
            <v>21-1812 ADV-A 4300-4025 P6</v>
          </cell>
          <cell r="B29890" t="str">
            <v xml:space="preserve">НС-1356589 </v>
          </cell>
        </row>
        <row r="29891">
          <cell r="A29891" t="str">
            <v>21-1812 ADV-A 5250-4025 V1</v>
          </cell>
          <cell r="B29891" t="str">
            <v xml:space="preserve">НС-1356597 </v>
          </cell>
        </row>
        <row r="29892">
          <cell r="A29892" t="str">
            <v>21-1812 ADV-A 2500-4025 V6</v>
          </cell>
          <cell r="B29892" t="str">
            <v xml:space="preserve">НС-1356601 </v>
          </cell>
        </row>
        <row r="29893">
          <cell r="A29893" t="str">
            <v>2118126TCAEBY8790</v>
          </cell>
          <cell r="B29893" t="str">
            <v xml:space="preserve">НС-1356603 </v>
          </cell>
        </row>
        <row r="29894">
          <cell r="A29894" t="str">
            <v>21-1812 ADV-A 570-4025 MO1</v>
          </cell>
          <cell r="B29894" t="str">
            <v xml:space="preserve">НС-1356604 </v>
          </cell>
        </row>
        <row r="29895">
          <cell r="A29895" t="str">
            <v>12122700000756</v>
          </cell>
          <cell r="B29895" t="str">
            <v xml:space="preserve">НС-1356605 </v>
          </cell>
        </row>
        <row r="29896">
          <cell r="A29896" t="str">
            <v>12122700000755</v>
          </cell>
          <cell r="B29896" t="str">
            <v xml:space="preserve">НС-1356606 </v>
          </cell>
        </row>
        <row r="29897">
          <cell r="A29897" t="str">
            <v>2118126TCAEBY2140</v>
          </cell>
          <cell r="B29897" t="str">
            <v xml:space="preserve">НС-1356608 </v>
          </cell>
        </row>
        <row r="29898">
          <cell r="A29898" t="str">
            <v>21-1812 ADV-A 380-4025 PV7</v>
          </cell>
          <cell r="B29898" t="str">
            <v xml:space="preserve">НС-1356609 </v>
          </cell>
        </row>
        <row r="29899">
          <cell r="A29899" t="str">
            <v>21-1812 ADV-A 440-4025 PV8</v>
          </cell>
          <cell r="B29899" t="str">
            <v xml:space="preserve">НС-1356611 </v>
          </cell>
        </row>
        <row r="29900">
          <cell r="A29900" t="str">
            <v>21-1812 ADV-A 920-4025 PV9</v>
          </cell>
          <cell r="B29900" t="str">
            <v xml:space="preserve">НС-1356615 </v>
          </cell>
        </row>
        <row r="29901">
          <cell r="A29901" t="str">
            <v>21-1812 ADV-A 1070-6046 P10</v>
          </cell>
          <cell r="B29901" t="str">
            <v xml:space="preserve">НС-1356616 </v>
          </cell>
        </row>
        <row r="29902">
          <cell r="A29902" t="str">
            <v>838010690RC</v>
          </cell>
          <cell r="B29902" t="str">
            <v xml:space="preserve">НС-1356617 </v>
          </cell>
        </row>
        <row r="29903">
          <cell r="A29903" t="str">
            <v>21-1812 ADV-A 1070-4025 V10</v>
          </cell>
          <cell r="B29903" t="str">
            <v xml:space="preserve">НС-1356618 </v>
          </cell>
        </row>
        <row r="29904">
          <cell r="A29904" t="str">
            <v>21-1812 ADV-A 4300-6046 P11</v>
          </cell>
          <cell r="B29904" t="str">
            <v xml:space="preserve">НС-1356620 </v>
          </cell>
        </row>
        <row r="29905">
          <cell r="A29905" t="str">
            <v>21-1812 ADV-A 380-6046 V11</v>
          </cell>
          <cell r="B29905" t="str">
            <v xml:space="preserve">НС-1356621 </v>
          </cell>
        </row>
        <row r="29906">
          <cell r="A29906" t="str">
            <v>1256238</v>
          </cell>
          <cell r="B29906" t="str">
            <v xml:space="preserve">НС-1356634 </v>
          </cell>
        </row>
        <row r="29907">
          <cell r="A29907" t="str">
            <v>RAC-SM25HP.D03 .</v>
          </cell>
          <cell r="B29907" t="str">
            <v xml:space="preserve">НС-1356650 </v>
          </cell>
        </row>
        <row r="29908">
          <cell r="A29908" t="str">
            <v>RAC-SM35HP.D03 .</v>
          </cell>
          <cell r="B29908" t="str">
            <v xml:space="preserve">НС-1356651 </v>
          </cell>
        </row>
        <row r="29909">
          <cell r="A29909" t="str">
            <v>RAC-SM55HP.D03 .</v>
          </cell>
          <cell r="B29909" t="str">
            <v xml:space="preserve">НС-1356653 </v>
          </cell>
        </row>
        <row r="29910">
          <cell r="A29910" t="str">
            <v>RAC-SM70HP.D03 .</v>
          </cell>
          <cell r="B29910" t="str">
            <v xml:space="preserve">НС-1356654 </v>
          </cell>
        </row>
        <row r="29911">
          <cell r="A29911" t="str">
            <v>4703394</v>
          </cell>
          <cell r="B29911" t="str">
            <v xml:space="preserve">НС-1356687 </v>
          </cell>
        </row>
        <row r="29912">
          <cell r="A29912" t="str">
            <v>4739022</v>
          </cell>
          <cell r="B29912" t="str">
            <v xml:space="preserve">НС-1356688 </v>
          </cell>
        </row>
        <row r="29913">
          <cell r="A29913" t="str">
            <v>E22 J69 440</v>
          </cell>
          <cell r="B29913" t="str">
            <v xml:space="preserve">НС-1356689 </v>
          </cell>
        </row>
        <row r="29914">
          <cell r="A29914" t="str">
            <v>T7WHN0315</v>
          </cell>
          <cell r="B29914" t="str">
            <v xml:space="preserve">НС-1356690 </v>
          </cell>
        </row>
        <row r="29915">
          <cell r="A29915" t="str">
            <v>ZCS-E6,4-V1-V1_(PB)</v>
          </cell>
          <cell r="B29915" t="str">
            <v xml:space="preserve">НС-1356691 </v>
          </cell>
        </row>
        <row r="29916">
          <cell r="A29916" t="str">
            <v>E22 51D 440</v>
          </cell>
          <cell r="B29916" t="str">
            <v xml:space="preserve">НС-1356730 </v>
          </cell>
        </row>
        <row r="29917">
          <cell r="A29917" t="str">
            <v>1685644</v>
          </cell>
          <cell r="B29917" t="str">
            <v xml:space="preserve">НС-1356735 </v>
          </cell>
        </row>
        <row r="29918">
          <cell r="A29918" t="str">
            <v>1685648</v>
          </cell>
          <cell r="B29918" t="str">
            <v xml:space="preserve">НС-1356736 </v>
          </cell>
        </row>
        <row r="29919">
          <cell r="A29919" t="str">
            <v>4738965</v>
          </cell>
          <cell r="B29919" t="str">
            <v xml:space="preserve">НС-1356737 </v>
          </cell>
        </row>
        <row r="29920">
          <cell r="A29920" t="str">
            <v>ВР-80-70-10,0-1,05Дн-11,0/8-Лев0-У2</v>
          </cell>
          <cell r="B29920" t="str">
            <v xml:space="preserve">НС-1356754 </v>
          </cell>
        </row>
        <row r="29921">
          <cell r="A29921" t="str">
            <v>HWRAK18PSPA902</v>
          </cell>
          <cell r="B29921" t="str">
            <v xml:space="preserve">НС-1356755 </v>
          </cell>
        </row>
        <row r="29922">
          <cell r="A29922" t="str">
            <v>ДО-42__</v>
          </cell>
          <cell r="B29922" t="str">
            <v xml:space="preserve">НС-1356756 </v>
          </cell>
        </row>
        <row r="29923">
          <cell r="A29923" t="str">
            <v>ВГ-1000-Ф/Ф</v>
          </cell>
          <cell r="B29923" t="str">
            <v xml:space="preserve">НС-1356757 </v>
          </cell>
        </row>
        <row r="29924">
          <cell r="A29924" t="str">
            <v>HWRASE10H3930</v>
          </cell>
          <cell r="B29924" t="str">
            <v xml:space="preserve">НС-1356758 </v>
          </cell>
        </row>
        <row r="29925">
          <cell r="A29925" t="str">
            <v>ВГ-700х700-Ф/Ф</v>
          </cell>
          <cell r="B29925" t="str">
            <v xml:space="preserve">НС-1356759 </v>
          </cell>
        </row>
        <row r="29926">
          <cell r="A29926" t="str">
            <v>1083738</v>
          </cell>
          <cell r="B29926" t="str">
            <v xml:space="preserve">НС-1356762 </v>
          </cell>
        </row>
        <row r="29927">
          <cell r="A29927" t="str">
            <v>ZXB1059780</v>
          </cell>
          <cell r="B29927" t="str">
            <v xml:space="preserve">НС-1356770 </v>
          </cell>
        </row>
        <row r="29928">
          <cell r="A29928" t="str">
            <v>RAC-SN25HP.D03</v>
          </cell>
          <cell r="B29928" t="str">
            <v xml:space="preserve">НС-1356771 </v>
          </cell>
        </row>
        <row r="29929">
          <cell r="A29929" t="str">
            <v>RAC-SN35HP.D03</v>
          </cell>
          <cell r="B29929" t="str">
            <v xml:space="preserve">НС-1356772 </v>
          </cell>
        </row>
        <row r="29930">
          <cell r="A29930" t="str">
            <v>RAC-SN55HP.D03</v>
          </cell>
          <cell r="B29930" t="str">
            <v xml:space="preserve">НС-1356774 </v>
          </cell>
        </row>
        <row r="29931">
          <cell r="A29931" t="str">
            <v>E22 J98 976</v>
          </cell>
          <cell r="B29931" t="str">
            <v xml:space="preserve">НС-1356776 </v>
          </cell>
        </row>
        <row r="29932">
          <cell r="A29932" t="str">
            <v>RAC-SN70HP.D03</v>
          </cell>
          <cell r="B29932" t="str">
            <v xml:space="preserve">НС-1356777 </v>
          </cell>
        </row>
        <row r="29933">
          <cell r="A29933" t="str">
            <v>PAC-SJ08DS-E</v>
          </cell>
          <cell r="B29933" t="str">
            <v xml:space="preserve">НС-1368319 </v>
          </cell>
        </row>
        <row r="29934">
          <cell r="A29934" t="str">
            <v>RLO E1-2831-2W-13-A / AGM2E 90 L-2</v>
          </cell>
          <cell r="B29934" t="str">
            <v xml:space="preserve">НС-1368321 </v>
          </cell>
        </row>
        <row r="29935">
          <cell r="A29935" t="str">
            <v>WY120-603-12IS</v>
          </cell>
          <cell r="B29935" t="str">
            <v xml:space="preserve">НС-1368502 </v>
          </cell>
        </row>
        <row r="29936">
          <cell r="A29936" t="str">
            <v>WY86-653-12I</v>
          </cell>
          <cell r="B29936" t="str">
            <v xml:space="preserve">НС-1368506 </v>
          </cell>
        </row>
        <row r="29937">
          <cell r="A29937" t="str">
            <v>259900063RC</v>
          </cell>
          <cell r="B29937" t="str">
            <v xml:space="preserve">НС-1368507 </v>
          </cell>
        </row>
        <row r="29938">
          <cell r="A29938" t="str">
            <v>4703394</v>
          </cell>
          <cell r="B29938" t="str">
            <v xml:space="preserve">НС-1368519 </v>
          </cell>
        </row>
        <row r="29939">
          <cell r="A29939" t="str">
            <v>4739022</v>
          </cell>
          <cell r="B29939" t="str">
            <v xml:space="preserve">НС-1368520 </v>
          </cell>
        </row>
        <row r="29940">
          <cell r="A29940" t="str">
            <v>E22 J69 440</v>
          </cell>
          <cell r="B29940" t="str">
            <v xml:space="preserve">НС-1368534 </v>
          </cell>
        </row>
        <row r="29941">
          <cell r="A29941" t="str">
            <v>T7WHN0315</v>
          </cell>
          <cell r="B29941" t="str">
            <v xml:space="preserve">НС-1368564 </v>
          </cell>
        </row>
        <row r="29942">
          <cell r="A29942" t="str">
            <v>ZCS-E6,4-V1-V1_(PB)</v>
          </cell>
          <cell r="B29942" t="str">
            <v xml:space="preserve">НС-1368575 </v>
          </cell>
        </row>
        <row r="29943">
          <cell r="A29943" t="str">
            <v>ZCS-P-W-YF4-YF5</v>
          </cell>
          <cell r="B29943" t="str">
            <v xml:space="preserve">НС-1368580 </v>
          </cell>
        </row>
        <row r="29944">
          <cell r="A29944" t="str">
            <v>ZCS-E27-YT1_(PB)</v>
          </cell>
          <cell r="B29944" t="str">
            <v xml:space="preserve">НС-1368581 </v>
          </cell>
        </row>
        <row r="29945">
          <cell r="A29945" t="str">
            <v>ZCS-P-E15-V1-V1_(PB)</v>
          </cell>
          <cell r="B29945" t="str">
            <v xml:space="preserve">НС-1368582 </v>
          </cell>
        </row>
        <row r="29946">
          <cell r="A29946" t="str">
            <v>P26062</v>
          </cell>
          <cell r="B29946" t="str">
            <v xml:space="preserve">НС-1368583 </v>
          </cell>
        </row>
        <row r="29947">
          <cell r="A29947" t="str">
            <v>MMI000444_</v>
          </cell>
          <cell r="B29947" t="str">
            <v xml:space="preserve">НС-1368587 </v>
          </cell>
        </row>
        <row r="29948">
          <cell r="A29948" t="str">
            <v>E22 04R 426</v>
          </cell>
          <cell r="B29948" t="str">
            <v xml:space="preserve">НС-1368639 </v>
          </cell>
        </row>
        <row r="29949">
          <cell r="A29949" t="str">
            <v>ZVVW-16.904.102.04-9003</v>
          </cell>
          <cell r="B29949" t="str">
            <v xml:space="preserve">НС-1368655 </v>
          </cell>
        </row>
        <row r="29950">
          <cell r="A29950" t="str">
            <v>MAU000180</v>
          </cell>
          <cell r="B29950" t="str">
            <v xml:space="preserve">НС-1368704 </v>
          </cell>
        </row>
        <row r="29951">
          <cell r="A29951" t="str">
            <v>HYXE-VA01A</v>
          </cell>
          <cell r="B29951" t="str">
            <v xml:space="preserve">НС-1368714 </v>
          </cell>
        </row>
        <row r="29952">
          <cell r="A29952" t="str">
            <v>UV-40-20-08</v>
          </cell>
          <cell r="B29952" t="str">
            <v xml:space="preserve">НС-1368724 </v>
          </cell>
        </row>
        <row r="29953">
          <cell r="A29953" t="str">
            <v>170184003RC</v>
          </cell>
          <cell r="B29953" t="str">
            <v xml:space="preserve">НС-1368779 </v>
          </cell>
        </row>
        <row r="29954">
          <cell r="A29954" t="str">
            <v>4789271</v>
          </cell>
          <cell r="B29954" t="str">
            <v xml:space="preserve">НС-1368971 </v>
          </cell>
        </row>
        <row r="29955">
          <cell r="A29955" t="str">
            <v>080064041RC</v>
          </cell>
          <cell r="B29955" t="str">
            <v xml:space="preserve">НС-1369033 </v>
          </cell>
        </row>
        <row r="29956">
          <cell r="A29956" t="str">
            <v>80064041RCBRO</v>
          </cell>
          <cell r="B29956" t="str">
            <v xml:space="preserve">НС-1369055 </v>
          </cell>
        </row>
        <row r="29957">
          <cell r="A29957" t="str">
            <v>1613173</v>
          </cell>
          <cell r="B29957" t="str">
            <v xml:space="preserve">НС-1369076 </v>
          </cell>
        </row>
        <row r="29958">
          <cell r="A29958" t="str">
            <v>E22 F23 454</v>
          </cell>
          <cell r="B29958" t="str">
            <v xml:space="preserve">НС-1369080 </v>
          </cell>
        </row>
        <row r="29959">
          <cell r="A29959" t="str">
            <v>ACS 101 P1R-13488</v>
          </cell>
          <cell r="B29959" t="str">
            <v xml:space="preserve">НС-1369106 </v>
          </cell>
        </row>
        <row r="29960">
          <cell r="A29960" t="str">
            <v>ACS 153 P2-13488</v>
          </cell>
          <cell r="B29960" t="str">
            <v xml:space="preserve">НС-1369108 </v>
          </cell>
        </row>
        <row r="29961">
          <cell r="A29961" t="str">
            <v>ACS 103 P3-13488</v>
          </cell>
          <cell r="B29961" t="str">
            <v xml:space="preserve">НС-1369110 </v>
          </cell>
        </row>
        <row r="29962">
          <cell r="A29962" t="str">
            <v>ACS 72 P4R-13488</v>
          </cell>
          <cell r="B29962" t="str">
            <v xml:space="preserve">НС-1369112 </v>
          </cell>
        </row>
        <row r="29963">
          <cell r="A29963" t="str">
            <v>ZFC 920x700 (фл30)</v>
          </cell>
          <cell r="B29963" t="str">
            <v xml:space="preserve">НС-1369119 </v>
          </cell>
        </row>
        <row r="29964">
          <cell r="A29964" t="str">
            <v>ZCS-Е15-C-2YF4 (PB_СRH_DRY_REZ_SC)</v>
          </cell>
          <cell r="B29964" t="str">
            <v xml:space="preserve">НС-1369122 </v>
          </cell>
        </row>
        <row r="29965">
          <cell r="A29965" t="str">
            <v>ZSSK 1330х550</v>
          </cell>
          <cell r="B29965" t="str">
            <v xml:space="preserve">НС-1369127 </v>
          </cell>
        </row>
        <row r="29966">
          <cell r="A29966" t="str">
            <v>ZFC 1330x550</v>
          </cell>
          <cell r="B29966" t="str">
            <v xml:space="preserve">НС-1369131 </v>
          </cell>
        </row>
        <row r="29967">
          <cell r="A29967" t="str">
            <v>ZFC 1330x1000</v>
          </cell>
          <cell r="B29967" t="str">
            <v xml:space="preserve">НС-1369132 </v>
          </cell>
        </row>
        <row r="29968">
          <cell r="A29968" t="str">
            <v>ZSSK 1120х700</v>
          </cell>
          <cell r="B29968" t="str">
            <v xml:space="preserve">НС-1369137 </v>
          </cell>
        </row>
        <row r="29969">
          <cell r="A29969" t="str">
            <v>ZFC 1120x700</v>
          </cell>
          <cell r="B29969" t="str">
            <v xml:space="preserve">НС-1369138 </v>
          </cell>
        </row>
        <row r="29970">
          <cell r="A29970" t="str">
            <v>ZFC 1120х700</v>
          </cell>
          <cell r="B29970" t="str">
            <v xml:space="preserve">НС-1369193 </v>
          </cell>
        </row>
        <row r="29971">
          <cell r="A29971" t="str">
            <v>ZFC 650x650 (фл30)</v>
          </cell>
          <cell r="B29971" t="str">
            <v xml:space="preserve">НС-1369195 </v>
          </cell>
        </row>
        <row r="29972">
          <cell r="A29972" t="str">
            <v>ZCS-E15-2V1 (PB_CRB_REZ)</v>
          </cell>
          <cell r="B29972" t="str">
            <v xml:space="preserve">НС-1369197 </v>
          </cell>
        </row>
        <row r="29973">
          <cell r="A29973" t="str">
            <v>13222009005157</v>
          </cell>
          <cell r="B29973" t="str">
            <v xml:space="preserve">НС-1369198 </v>
          </cell>
        </row>
        <row r="29974">
          <cell r="A29974" t="str">
            <v>КЛ-630-Вз</v>
          </cell>
          <cell r="B29974" t="str">
            <v xml:space="preserve">НС-1369199 </v>
          </cell>
        </row>
        <row r="29975">
          <cell r="A29975" t="str">
            <v>КЛ-400-Вз</v>
          </cell>
          <cell r="B29975" t="str">
            <v xml:space="preserve">НС-1369200 </v>
          </cell>
        </row>
        <row r="29976">
          <cell r="A29976" t="str">
            <v>080082041RCBRO</v>
          </cell>
          <cell r="B29976" t="str">
            <v xml:space="preserve">НС-1369201 </v>
          </cell>
        </row>
        <row r="29977">
          <cell r="A29977" t="str">
            <v>080102041RCBRO</v>
          </cell>
          <cell r="B29977" t="str">
            <v xml:space="preserve">НС-1369202 </v>
          </cell>
        </row>
        <row r="29978">
          <cell r="A29978" t="str">
            <v>ZCS-2W-C-2YF7 (PB_СRH_DRY_REZ_HS_SC</v>
          </cell>
          <cell r="B29978" t="str">
            <v xml:space="preserve">НС-1369203 </v>
          </cell>
        </row>
        <row r="29979">
          <cell r="A29979" t="str">
            <v>ZCS-2W-C-2YF4 (PB_СRH_DRY_REZ_HS_SC</v>
          </cell>
          <cell r="B29979" t="str">
            <v xml:space="preserve">НС-1369204 </v>
          </cell>
        </row>
        <row r="29980">
          <cell r="A29980" t="str">
            <v>ZCS-Е15-C-2YF4 (PB_СRH_DRY_HS_SC)</v>
          </cell>
          <cell r="B29980" t="str">
            <v xml:space="preserve">НС-1369238 </v>
          </cell>
        </row>
        <row r="29981">
          <cell r="A29981" t="str">
            <v>E22 Y60 975</v>
          </cell>
          <cell r="B29981" t="str">
            <v xml:space="preserve">НС-1369251 </v>
          </cell>
        </row>
        <row r="29982">
          <cell r="A29982" t="str">
            <v>ВР-80-70-7,10,9ДнДУ400-05,50/4-Л0У1</v>
          </cell>
          <cell r="B29982" t="str">
            <v xml:space="preserve">НС-1369279 </v>
          </cell>
        </row>
        <row r="29983">
          <cell r="A29983" t="str">
            <v>ZCS-W-Y4_(CRB)</v>
          </cell>
          <cell r="B29983" t="str">
            <v xml:space="preserve">НС-1369281 </v>
          </cell>
        </row>
        <row r="29984">
          <cell r="A29984" t="str">
            <v>УВОП-5,0-Б-01,50/2-У2</v>
          </cell>
          <cell r="B29984" t="str">
            <v xml:space="preserve">НС-1369287 </v>
          </cell>
        </row>
        <row r="29985">
          <cell r="A29985" t="str">
            <v>ВГТ-7,1-Ф-Ф (400С)</v>
          </cell>
          <cell r="B29985" t="str">
            <v xml:space="preserve">НС-1369288 </v>
          </cell>
        </row>
        <row r="29986">
          <cell r="A29986" t="str">
            <v>ВГ-5,0-Ф-Ф_</v>
          </cell>
          <cell r="B29986" t="str">
            <v xml:space="preserve">НС-1369290 </v>
          </cell>
        </row>
        <row r="29987">
          <cell r="A29987" t="str">
            <v>E22 16H 234</v>
          </cell>
          <cell r="B29987" t="str">
            <v xml:space="preserve">НС-1369293 </v>
          </cell>
        </row>
        <row r="29988">
          <cell r="A29988" t="str">
            <v>1210262_</v>
          </cell>
          <cell r="B29988" t="str">
            <v xml:space="preserve">НС-1369294 </v>
          </cell>
        </row>
        <row r="29989">
          <cell r="A29989" t="str">
            <v>E27 343 447</v>
          </cell>
          <cell r="B29989" t="str">
            <v xml:space="preserve">НС-1371412 </v>
          </cell>
        </row>
        <row r="29990">
          <cell r="A29990" t="str">
            <v>ACC000513</v>
          </cell>
          <cell r="B29990" t="str">
            <v xml:space="preserve">НС-1371606 </v>
          </cell>
        </row>
        <row r="29991">
          <cell r="A29991" t="str">
            <v>RCV-900 Carbon</v>
          </cell>
          <cell r="B29991" t="str">
            <v xml:space="preserve">НС-1371613 </v>
          </cell>
        </row>
        <row r="29992">
          <cell r="A29992" t="str">
            <v>RCV-900 F5</v>
          </cell>
          <cell r="B29992" t="str">
            <v xml:space="preserve">НС-1371615 </v>
          </cell>
        </row>
        <row r="29993">
          <cell r="A29993" t="str">
            <v>EH-3000_</v>
          </cell>
          <cell r="B29993" t="str">
            <v xml:space="preserve">НС-1371617 </v>
          </cell>
        </row>
        <row r="29994">
          <cell r="A29994" t="str">
            <v>ER25C-2DN.B7.CR.</v>
          </cell>
          <cell r="B29994" t="str">
            <v xml:space="preserve">НС-1371639 </v>
          </cell>
        </row>
        <row r="29995">
          <cell r="A29995" t="str">
            <v>ER25C-2DN.D7.CR.</v>
          </cell>
          <cell r="B29995" t="str">
            <v xml:space="preserve">НС-1371640 </v>
          </cell>
        </row>
        <row r="29996">
          <cell r="A29996" t="str">
            <v>1120382</v>
          </cell>
          <cell r="B29996" t="str">
            <v xml:space="preserve">НС-1371645 </v>
          </cell>
        </row>
        <row r="29997">
          <cell r="A29997" t="str">
            <v>E22P72702</v>
          </cell>
          <cell r="B29997" t="str">
            <v xml:space="preserve">НС-1372088 </v>
          </cell>
        </row>
        <row r="29998">
          <cell r="A29998" t="str">
            <v>E22J98301</v>
          </cell>
          <cell r="B29998" t="str">
            <v xml:space="preserve">НС-1372089 </v>
          </cell>
        </row>
        <row r="29999">
          <cell r="A29999" t="str">
            <v>HWRAC18WEBA21</v>
          </cell>
          <cell r="B29999" t="str">
            <v xml:space="preserve">НС-1372092 </v>
          </cell>
        </row>
        <row r="30000">
          <cell r="A30000" t="str">
            <v>ZFPN 50-25-2E</v>
          </cell>
          <cell r="B30000" t="str">
            <v xml:space="preserve">НС-1372108 </v>
          </cell>
        </row>
        <row r="30001">
          <cell r="A30001" t="str">
            <v>E22 927 245</v>
          </cell>
          <cell r="B30001" t="str">
            <v xml:space="preserve">НС-1372115 </v>
          </cell>
        </row>
        <row r="30002">
          <cell r="A30002" t="str">
            <v>AHU001347</v>
          </cell>
          <cell r="B30002" t="str">
            <v xml:space="preserve">НС-1372163 </v>
          </cell>
        </row>
        <row r="30003">
          <cell r="A30003" t="str">
            <v>ZXB1067274</v>
          </cell>
          <cell r="B30003" t="str">
            <v xml:space="preserve">НС-1372227 </v>
          </cell>
        </row>
        <row r="30004">
          <cell r="A30004" t="str">
            <v>ZXB1062233</v>
          </cell>
          <cell r="B30004" t="str">
            <v xml:space="preserve">НС-1372235 </v>
          </cell>
        </row>
        <row r="30005">
          <cell r="A30005" t="str">
            <v>ZCS-P-W-YF4-YF4</v>
          </cell>
          <cell r="B30005" t="str">
            <v xml:space="preserve">НС-1372239 </v>
          </cell>
        </row>
        <row r="30006">
          <cell r="A30006" t="str">
            <v>L423193_</v>
          </cell>
          <cell r="B30006" t="str">
            <v xml:space="preserve">НС-1372248 </v>
          </cell>
        </row>
        <row r="30007">
          <cell r="A30007" t="str">
            <v>1696165</v>
          </cell>
          <cell r="B30007" t="str">
            <v xml:space="preserve">НС-1372249 </v>
          </cell>
        </row>
        <row r="30008">
          <cell r="A30008" t="str">
            <v>ZXB1061758</v>
          </cell>
          <cell r="B30008" t="str">
            <v xml:space="preserve">НС-1372304 </v>
          </cell>
        </row>
        <row r="30009">
          <cell r="A30009" t="str">
            <v>11320002000292</v>
          </cell>
          <cell r="B30009" t="str">
            <v xml:space="preserve">НС-1372330 </v>
          </cell>
        </row>
        <row r="30010">
          <cell r="A30010" t="str">
            <v>R01 E81 221</v>
          </cell>
          <cell r="B30010" t="str">
            <v xml:space="preserve">НС-1372354 </v>
          </cell>
        </row>
        <row r="30011">
          <cell r="A30011" t="str">
            <v>1249145</v>
          </cell>
          <cell r="B30011" t="str">
            <v xml:space="preserve">НС-1372601 </v>
          </cell>
        </row>
        <row r="30012">
          <cell r="A30012" t="str">
            <v>1249258</v>
          </cell>
          <cell r="B30012" t="str">
            <v xml:space="preserve">НС-1372604 </v>
          </cell>
        </row>
        <row r="30013">
          <cell r="A30013" t="str">
            <v>R01H06208</v>
          </cell>
          <cell r="B30013" t="str">
            <v xml:space="preserve">НС-1372605 </v>
          </cell>
        </row>
        <row r="30014">
          <cell r="A30014" t="str">
            <v>150228</v>
          </cell>
          <cell r="B30014" t="str">
            <v xml:space="preserve">НС-1372607 </v>
          </cell>
        </row>
        <row r="30015">
          <cell r="A30015" t="str">
            <v>1009503</v>
          </cell>
          <cell r="B30015" t="str">
            <v xml:space="preserve">НС-1372609 </v>
          </cell>
        </row>
        <row r="30016">
          <cell r="A30016" t="str">
            <v>177787</v>
          </cell>
          <cell r="B30016" t="str">
            <v xml:space="preserve">НС-1372962 </v>
          </cell>
        </row>
        <row r="30017">
          <cell r="A30017" t="str">
            <v>177789</v>
          </cell>
          <cell r="B30017" t="str">
            <v xml:space="preserve">НС-1372964 </v>
          </cell>
        </row>
        <row r="30018">
          <cell r="A30018" t="str">
            <v>191636</v>
          </cell>
          <cell r="B30018" t="str">
            <v xml:space="preserve">НС-1372965 </v>
          </cell>
        </row>
        <row r="30019">
          <cell r="A30019" t="str">
            <v>1003654</v>
          </cell>
          <cell r="B30019" t="str">
            <v xml:space="preserve">НС-1372966 </v>
          </cell>
        </row>
        <row r="30020">
          <cell r="A30020" t="str">
            <v>1249123</v>
          </cell>
          <cell r="B30020" t="str">
            <v xml:space="preserve">НС-1372967 </v>
          </cell>
        </row>
        <row r="30021">
          <cell r="A30021" t="str">
            <v>6633540</v>
          </cell>
          <cell r="B30021" t="str">
            <v xml:space="preserve">НС-1372968 </v>
          </cell>
        </row>
        <row r="30022">
          <cell r="A30022" t="str">
            <v>KVDS11</v>
          </cell>
          <cell r="B30022" t="str">
            <v xml:space="preserve">НС-1372969 </v>
          </cell>
        </row>
        <row r="30023">
          <cell r="A30023" t="str">
            <v>E22 G07 450</v>
          </cell>
          <cell r="B30023" t="str">
            <v xml:space="preserve">НС-1373120 </v>
          </cell>
        </row>
        <row r="30024">
          <cell r="A30024" t="str">
            <v>ZXB1066400</v>
          </cell>
          <cell r="B30024" t="str">
            <v xml:space="preserve">НС-1373248 </v>
          </cell>
        </row>
        <row r="30025">
          <cell r="A30025" t="str">
            <v>4735112</v>
          </cell>
          <cell r="B30025" t="str">
            <v xml:space="preserve">НС-1373262 </v>
          </cell>
        </row>
        <row r="30026">
          <cell r="A30026" t="str">
            <v>4753677</v>
          </cell>
          <cell r="B30026" t="str">
            <v xml:space="preserve">НС-1373265 </v>
          </cell>
        </row>
        <row r="30027">
          <cell r="A30027" t="str">
            <v>C-Fresh KFRd-35G/DBp-XJ11+B C12</v>
          </cell>
          <cell r="B30027" t="str">
            <v xml:space="preserve">НС-1373267 </v>
          </cell>
        </row>
        <row r="30028">
          <cell r="A30028" t="str">
            <v>RAS-10TKVG-EE_</v>
          </cell>
          <cell r="B30028" t="str">
            <v xml:space="preserve">НС-1373868 </v>
          </cell>
        </row>
        <row r="30029">
          <cell r="A30029" t="str">
            <v>RAS-10TAVG-EE_</v>
          </cell>
          <cell r="B30029" t="str">
            <v xml:space="preserve">НС-1373869 </v>
          </cell>
        </row>
        <row r="30030">
          <cell r="A30030" t="str">
            <v>SRK25ZSPR-S_</v>
          </cell>
          <cell r="B30030" t="str">
            <v xml:space="preserve">НС-1373870 </v>
          </cell>
        </row>
        <row r="30031">
          <cell r="A30031" t="str">
            <v>SRC25ZSPR-S_</v>
          </cell>
          <cell r="B30031" t="str">
            <v xml:space="preserve">НС-1373873 </v>
          </cell>
        </row>
        <row r="30032">
          <cell r="A30032" t="str">
            <v>A20AVQ1</v>
          </cell>
          <cell r="B30032" t="str">
            <v xml:space="preserve">НС-1373874 </v>
          </cell>
        </row>
        <row r="30033">
          <cell r="A30033" t="str">
            <v>A20FV1</v>
          </cell>
          <cell r="B30033" t="str">
            <v xml:space="preserve">НС-1373875 </v>
          </cell>
        </row>
        <row r="30034">
          <cell r="A30034" t="str">
            <v>КВИН-В-9,0-А-07,50/6-У1</v>
          </cell>
          <cell r="B30034" t="str">
            <v xml:space="preserve">НС-1373876 </v>
          </cell>
        </row>
        <row r="30035">
          <cell r="A30035" t="str">
            <v>МонСт-1200_</v>
          </cell>
          <cell r="B30035" t="str">
            <v xml:space="preserve">НС-1373877 </v>
          </cell>
        </row>
        <row r="30036">
          <cell r="A30036" t="str">
            <v>ZXB1059594</v>
          </cell>
          <cell r="B30036" t="str">
            <v xml:space="preserve">НС-1373882 </v>
          </cell>
        </row>
        <row r="30037">
          <cell r="A30037" t="str">
            <v>E27 C32 451</v>
          </cell>
          <cell r="B30037" t="str">
            <v xml:space="preserve">НС-1373883 </v>
          </cell>
        </row>
        <row r="30038">
          <cell r="A30038" t="str">
            <v>ZCS-P-E27-YF4-YF4_(PB)</v>
          </cell>
          <cell r="B30038" t="str">
            <v xml:space="preserve">НС-1373885 </v>
          </cell>
        </row>
        <row r="30039">
          <cell r="A30039" t="str">
            <v>R01E04209</v>
          </cell>
          <cell r="B30039" t="str">
            <v xml:space="preserve">НС-1373886 </v>
          </cell>
        </row>
        <row r="30040">
          <cell r="A30040" t="str">
            <v>R01H06208</v>
          </cell>
          <cell r="B30040" t="str">
            <v xml:space="preserve">НС-1373888 </v>
          </cell>
        </row>
        <row r="30041">
          <cell r="A30041" t="str">
            <v>T7WE73202</v>
          </cell>
          <cell r="B30041" t="str">
            <v xml:space="preserve">НС-1373889 </v>
          </cell>
        </row>
        <row r="30042">
          <cell r="A30042" t="str">
            <v>R01M16202</v>
          </cell>
          <cell r="B30042" t="str">
            <v xml:space="preserve">НС-1373891 </v>
          </cell>
        </row>
        <row r="30043">
          <cell r="A30043" t="str">
            <v>R01M04202</v>
          </cell>
          <cell r="B30043" t="str">
            <v xml:space="preserve">НС-1373892 </v>
          </cell>
        </row>
        <row r="30044">
          <cell r="A30044" t="str">
            <v>R01M30202</v>
          </cell>
          <cell r="B30044" t="str">
            <v xml:space="preserve">НС-1373893 </v>
          </cell>
        </row>
        <row r="30045">
          <cell r="A30045" t="str">
            <v>R01E16115</v>
          </cell>
          <cell r="B30045" t="str">
            <v xml:space="preserve">НС-1373895 </v>
          </cell>
        </row>
        <row r="30046">
          <cell r="A30046" t="str">
            <v>R01E85221</v>
          </cell>
          <cell r="B30046" t="str">
            <v xml:space="preserve">НС-1373896 </v>
          </cell>
        </row>
        <row r="30047">
          <cell r="A30047" t="str">
            <v>4725201</v>
          </cell>
          <cell r="B30047" t="str">
            <v xml:space="preserve">НС-1373912 </v>
          </cell>
        </row>
        <row r="30048">
          <cell r="A30048" t="str">
            <v>4723823</v>
          </cell>
          <cell r="B30048" t="str">
            <v xml:space="preserve">НС-1373913 </v>
          </cell>
        </row>
        <row r="30049">
          <cell r="A30049" t="str">
            <v>ACC000582__</v>
          </cell>
          <cell r="B30049" t="str">
            <v xml:space="preserve">НС-1374018 </v>
          </cell>
        </row>
        <row r="30050">
          <cell r="A30050" t="str">
            <v>B24TS.NSKC</v>
          </cell>
          <cell r="B30050" t="str">
            <v xml:space="preserve">НС-1374053 </v>
          </cell>
        </row>
        <row r="30051">
          <cell r="A30051" t="str">
            <v>B24TS.U24C</v>
          </cell>
          <cell r="B30051" t="str">
            <v xml:space="preserve">НС-1374054 </v>
          </cell>
        </row>
        <row r="30052">
          <cell r="A30052" t="str">
            <v>S70 E90 763</v>
          </cell>
          <cell r="B30052" t="str">
            <v xml:space="preserve">НС-1374055 </v>
          </cell>
        </row>
        <row r="30053">
          <cell r="A30053" t="str">
            <v>E22939440</v>
          </cell>
          <cell r="B30053" t="str">
            <v xml:space="preserve">НС-1374056 </v>
          </cell>
        </row>
        <row r="30054">
          <cell r="A30054" t="str">
            <v>1346877</v>
          </cell>
          <cell r="B30054" t="str">
            <v xml:space="preserve">НС-1374060 </v>
          </cell>
        </row>
        <row r="30055">
          <cell r="A30055" t="str">
            <v>1696160</v>
          </cell>
          <cell r="B30055" t="str">
            <v xml:space="preserve">НС-1374061 </v>
          </cell>
        </row>
        <row r="30056">
          <cell r="A30056" t="str">
            <v>R69 165 478</v>
          </cell>
          <cell r="B30056" t="str">
            <v xml:space="preserve">НС-1374065 </v>
          </cell>
        </row>
        <row r="30057">
          <cell r="A30057" t="str">
            <v>ZXB1030216</v>
          </cell>
          <cell r="B30057" t="str">
            <v xml:space="preserve">НС-1374070 </v>
          </cell>
        </row>
        <row r="30058">
          <cell r="A30058" t="str">
            <v>ZXB1030217</v>
          </cell>
          <cell r="B30058" t="str">
            <v xml:space="preserve">НС-1374071 </v>
          </cell>
        </row>
        <row r="30059">
          <cell r="A30059" t="str">
            <v>ZXB1030219</v>
          </cell>
          <cell r="B30059" t="str">
            <v xml:space="preserve">НС-1374072 </v>
          </cell>
        </row>
        <row r="30060">
          <cell r="A30060" t="str">
            <v>ZXB1030220</v>
          </cell>
          <cell r="B30060" t="str">
            <v xml:space="preserve">НС-1374073 </v>
          </cell>
        </row>
        <row r="30061">
          <cell r="A30061" t="str">
            <v>ZXB1030222</v>
          </cell>
          <cell r="B30061" t="str">
            <v xml:space="preserve">НС-1374077 </v>
          </cell>
        </row>
        <row r="30062">
          <cell r="A30062" t="str">
            <v>ZXB1030224</v>
          </cell>
          <cell r="B30062" t="str">
            <v xml:space="preserve">НС-1374080 </v>
          </cell>
        </row>
        <row r="30063">
          <cell r="A30063" t="str">
            <v>ZXB1030226</v>
          </cell>
          <cell r="B30063" t="str">
            <v xml:space="preserve">НС-1374082 </v>
          </cell>
        </row>
        <row r="30064">
          <cell r="A30064" t="str">
            <v>ZXB1030228</v>
          </cell>
          <cell r="B30064" t="str">
            <v xml:space="preserve">НС-1374085 </v>
          </cell>
        </row>
        <row r="30065">
          <cell r="A30065" t="str">
            <v>ZXB1030229</v>
          </cell>
          <cell r="B30065" t="str">
            <v xml:space="preserve">НС-1374086 </v>
          </cell>
        </row>
        <row r="30066">
          <cell r="A30066" t="str">
            <v>ZXB1030231</v>
          </cell>
          <cell r="B30066" t="str">
            <v xml:space="preserve">НС-1374088 </v>
          </cell>
        </row>
        <row r="30067">
          <cell r="A30067" t="str">
            <v>ZXB1030232</v>
          </cell>
          <cell r="B30067" t="str">
            <v xml:space="preserve">НС-1374089 </v>
          </cell>
        </row>
        <row r="30068">
          <cell r="A30068" t="str">
            <v>ZXB1030233</v>
          </cell>
          <cell r="B30068" t="str">
            <v xml:space="preserve">НС-1374090 </v>
          </cell>
        </row>
        <row r="30069">
          <cell r="A30069" t="str">
            <v>ZCS-М-R-W-YF7-YF7 (CRH)</v>
          </cell>
          <cell r="B30069" t="str">
            <v xml:space="preserve">НС-1374094 </v>
          </cell>
        </row>
        <row r="30070">
          <cell r="A30070" t="str">
            <v>ZCS-М-R-W-YF8-YF7 (CRH)</v>
          </cell>
          <cell r="B30070" t="str">
            <v xml:space="preserve">НС-1374095 </v>
          </cell>
        </row>
        <row r="30071">
          <cell r="A30071" t="str">
            <v>ZCS-М-R-W-DX-YF8-YF9 (CRH)</v>
          </cell>
          <cell r="B30071" t="str">
            <v xml:space="preserve">НС-1374096 </v>
          </cell>
        </row>
        <row r="30072">
          <cell r="A30072" t="str">
            <v>ZCS-М-R-W-YF5-YF6 (CRH)</v>
          </cell>
          <cell r="B30072" t="str">
            <v xml:space="preserve">НС-1374097 </v>
          </cell>
        </row>
        <row r="30073">
          <cell r="A30073" t="str">
            <v>ZCS-М-R-W-YF6-YF6 (CRH_REZ)</v>
          </cell>
          <cell r="B30073" t="str">
            <v xml:space="preserve">НС-1374098 </v>
          </cell>
        </row>
        <row r="30074">
          <cell r="A30074" t="str">
            <v>ZCS-М-R-W-YF5-YF4 (CRH_REZ)</v>
          </cell>
          <cell r="B30074" t="str">
            <v xml:space="preserve">НС-1374099 </v>
          </cell>
        </row>
        <row r="30075">
          <cell r="A30075" t="str">
            <v>ZCS-М-R-W-DX-YF6-YF6 (CRH)</v>
          </cell>
          <cell r="B30075" t="str">
            <v xml:space="preserve">НС-1374100 </v>
          </cell>
        </row>
        <row r="30076">
          <cell r="A30076" t="str">
            <v>ZCS-W-DX-YF7 (CRH)</v>
          </cell>
          <cell r="B30076" t="str">
            <v xml:space="preserve">НС-1374101 </v>
          </cell>
        </row>
        <row r="30077">
          <cell r="A30077" t="str">
            <v>ZCS-DX-YF5 (CRH)</v>
          </cell>
          <cell r="B30077" t="str">
            <v xml:space="preserve">НС-1374102 </v>
          </cell>
        </row>
        <row r="30078">
          <cell r="A30078" t="str">
            <v>ZCS-DX-YF6 (CRH)</v>
          </cell>
          <cell r="B30078" t="str">
            <v xml:space="preserve">НС-1374103 </v>
          </cell>
        </row>
        <row r="30079">
          <cell r="A30079" t="str">
            <v>S70 E90 763</v>
          </cell>
          <cell r="B30079" t="str">
            <v xml:space="preserve">НС-1374104 </v>
          </cell>
        </row>
        <row r="30080">
          <cell r="A30080" t="str">
            <v>ZCS-W-2V1 (CRB_REZ)</v>
          </cell>
          <cell r="B30080" t="str">
            <v xml:space="preserve">НС-1374105 </v>
          </cell>
        </row>
        <row r="30081">
          <cell r="A30081" t="str">
            <v>ВР-80-70-4,5-Вз2-К2-4-0,9Дн-У1</v>
          </cell>
          <cell r="B30081" t="str">
            <v xml:space="preserve">НС-1374106 </v>
          </cell>
        </row>
        <row r="30082">
          <cell r="A30082" t="str">
            <v>КЛПг-450-Вз2-К2</v>
          </cell>
          <cell r="B30082" t="str">
            <v xml:space="preserve">НС-1374107 </v>
          </cell>
        </row>
        <row r="30083">
          <cell r="A30083" t="str">
            <v>ВГ-4,5-Вз-К2-Ф-Ф</v>
          </cell>
          <cell r="B30083" t="str">
            <v xml:space="preserve">НС-1374108 </v>
          </cell>
        </row>
        <row r="30084">
          <cell r="A30084" t="str">
            <v>ВГ-315x315-Вз-К2-Ф-Ф</v>
          </cell>
          <cell r="B30084" t="str">
            <v xml:space="preserve">НС-1374110 </v>
          </cell>
        </row>
        <row r="30085">
          <cell r="A30085" t="str">
            <v>КД-4,5-00-К2</v>
          </cell>
          <cell r="B30085" t="str">
            <v xml:space="preserve">НС-1374111 </v>
          </cell>
        </row>
        <row r="30086">
          <cell r="A30086" t="str">
            <v>ФОТ-4,5-К2</v>
          </cell>
          <cell r="B30086" t="str">
            <v xml:space="preserve">НС-1374112 </v>
          </cell>
        </row>
        <row r="30087">
          <cell r="A30087" t="str">
            <v>ФОН-4,5-К2</v>
          </cell>
          <cell r="B30087" t="str">
            <v xml:space="preserve">НС-1374113 </v>
          </cell>
        </row>
        <row r="30088">
          <cell r="A30088" t="str">
            <v>ВИОС-190-6,3-Е-4 (4*1420)</v>
          </cell>
          <cell r="B30088" t="str">
            <v xml:space="preserve">НС-1374114 </v>
          </cell>
        </row>
        <row r="30089">
          <cell r="A30089" t="str">
            <v>КЛПг-450_</v>
          </cell>
          <cell r="B30089" t="str">
            <v xml:space="preserve">НС-1374115 </v>
          </cell>
        </row>
        <row r="30090">
          <cell r="A30090" t="str">
            <v>МОВ-6,3_</v>
          </cell>
          <cell r="B30090" t="str">
            <v xml:space="preserve">НС-1374120 </v>
          </cell>
        </row>
        <row r="30091">
          <cell r="A30091" t="str">
            <v>ВИК-В-6,3Б-4</v>
          </cell>
          <cell r="B30091" t="str">
            <v xml:space="preserve">НС-1374123 </v>
          </cell>
        </row>
        <row r="30092">
          <cell r="A30092" t="str">
            <v>СКК 630</v>
          </cell>
          <cell r="B30092" t="str">
            <v xml:space="preserve">НС-1374124 </v>
          </cell>
        </row>
        <row r="30093">
          <cell r="A30093" t="str">
            <v>КЛ-630_</v>
          </cell>
          <cell r="B30093" t="str">
            <v xml:space="preserve">НС-1374127 </v>
          </cell>
        </row>
        <row r="30094">
          <cell r="A30094" t="str">
            <v>ПД 630</v>
          </cell>
          <cell r="B30094" t="str">
            <v xml:space="preserve">НС-1374128 </v>
          </cell>
        </row>
        <row r="30095">
          <cell r="A30095" t="str">
            <v>ВИК-В-6,3В-4</v>
          </cell>
          <cell r="B30095" t="str">
            <v xml:space="preserve">НС-1374129 </v>
          </cell>
        </row>
        <row r="30096">
          <cell r="A30096" t="str">
            <v>ВИК-В-5,6Б-4</v>
          </cell>
          <cell r="B30096" t="str">
            <v xml:space="preserve">НС-1374131 </v>
          </cell>
        </row>
        <row r="30097">
          <cell r="A30097" t="str">
            <v>СКК 560</v>
          </cell>
          <cell r="B30097" t="str">
            <v xml:space="preserve">НС-1374132 </v>
          </cell>
        </row>
        <row r="30098">
          <cell r="A30098" t="str">
            <v>ПД 560</v>
          </cell>
          <cell r="B30098" t="str">
            <v xml:space="preserve">НС-1374133 </v>
          </cell>
        </row>
        <row r="30099">
          <cell r="A30099" t="str">
            <v>ВИК-В-3,55Б-4</v>
          </cell>
          <cell r="B30099" t="str">
            <v xml:space="preserve">НС-1374134 </v>
          </cell>
        </row>
        <row r="30100">
          <cell r="A30100" t="str">
            <v>СКК 355_</v>
          </cell>
          <cell r="B30100" t="str">
            <v xml:space="preserve">НС-1374135 </v>
          </cell>
        </row>
        <row r="30101">
          <cell r="A30101" t="str">
            <v>КЛ-355</v>
          </cell>
          <cell r="B30101" t="str">
            <v xml:space="preserve">НС-1374136 </v>
          </cell>
        </row>
        <row r="30102">
          <cell r="A30102" t="str">
            <v>ПД 355</v>
          </cell>
          <cell r="B30102" t="str">
            <v xml:space="preserve">НС-1374137 </v>
          </cell>
        </row>
        <row r="30103">
          <cell r="A30103" t="str">
            <v>ВИК-В-7,1В-6</v>
          </cell>
          <cell r="B30103" t="str">
            <v xml:space="preserve">НС-1374138 </v>
          </cell>
        </row>
        <row r="30104">
          <cell r="A30104" t="str">
            <v>СКК-710</v>
          </cell>
          <cell r="B30104" t="str">
            <v xml:space="preserve">НС-1374140 </v>
          </cell>
        </row>
        <row r="30105">
          <cell r="A30105" t="str">
            <v>ПД 710</v>
          </cell>
          <cell r="B30105" t="str">
            <v xml:space="preserve">НС-1374144 </v>
          </cell>
        </row>
        <row r="30106">
          <cell r="A30106" t="str">
            <v>ВИК-В-8,0Б-6</v>
          </cell>
          <cell r="B30106" t="str">
            <v xml:space="preserve">НС-1374145 </v>
          </cell>
        </row>
        <row r="30107">
          <cell r="A30107" t="str">
            <v>СКК-800</v>
          </cell>
          <cell r="B30107" t="str">
            <v xml:space="preserve">НС-1374147 </v>
          </cell>
        </row>
        <row r="30108">
          <cell r="A30108" t="str">
            <v>КЛ-800_</v>
          </cell>
          <cell r="B30108" t="str">
            <v xml:space="preserve">НС-1374148 </v>
          </cell>
        </row>
        <row r="30109">
          <cell r="A30109" t="str">
            <v>ПД 800</v>
          </cell>
          <cell r="B30109" t="str">
            <v xml:space="preserve">НС-1374149 </v>
          </cell>
        </row>
        <row r="30110">
          <cell r="A30110" t="str">
            <v>ВИК-В-4,0А-4</v>
          </cell>
          <cell r="B30110" t="str">
            <v xml:space="preserve">НС-1374150 </v>
          </cell>
        </row>
        <row r="30111">
          <cell r="A30111" t="str">
            <v>СКК 400_</v>
          </cell>
          <cell r="B30111" t="str">
            <v xml:space="preserve">НС-1374162 </v>
          </cell>
        </row>
        <row r="30112">
          <cell r="A30112" t="str">
            <v>КЛ-400</v>
          </cell>
          <cell r="B30112" t="str">
            <v xml:space="preserve">НС-1374173 </v>
          </cell>
        </row>
        <row r="30113">
          <cell r="A30113" t="str">
            <v>ПД 400</v>
          </cell>
          <cell r="B30113" t="str">
            <v xml:space="preserve">НС-1374451 </v>
          </cell>
        </row>
        <row r="30114">
          <cell r="A30114" t="str">
            <v>ВИОС-190-5,0-Е-2 (5,5*2880)</v>
          </cell>
          <cell r="B30114" t="str">
            <v xml:space="preserve">НС-1374453 </v>
          </cell>
        </row>
        <row r="30115">
          <cell r="A30115" t="str">
            <v>МОВ-5,0_</v>
          </cell>
          <cell r="B30115" t="str">
            <v xml:space="preserve">НС-1374458 </v>
          </cell>
        </row>
        <row r="30116">
          <cell r="A30116" t="str">
            <v>ВИОС-190-5,0-Ж-2 (7,5*2890)</v>
          </cell>
          <cell r="B30116" t="str">
            <v xml:space="preserve">НС-1374459 </v>
          </cell>
        </row>
        <row r="30117">
          <cell r="A30117" t="str">
            <v>ВИОС-190-7,1-В-4 (3*1410)</v>
          </cell>
          <cell r="B30117" t="str">
            <v xml:space="preserve">НС-1374461 </v>
          </cell>
        </row>
        <row r="30118">
          <cell r="A30118" t="str">
            <v>МОВ-7,1_</v>
          </cell>
          <cell r="B30118" t="str">
            <v xml:space="preserve">НС-1374464 </v>
          </cell>
        </row>
        <row r="30119">
          <cell r="A30119" t="str">
            <v>ВИОС-190-4,5-Е-2 (4*2850)</v>
          </cell>
          <cell r="B30119" t="str">
            <v xml:space="preserve">НС-1374467 </v>
          </cell>
        </row>
        <row r="30120">
          <cell r="A30120" t="str">
            <v>ВИОС-190-6,3-Г-2 (5,5*2880)</v>
          </cell>
          <cell r="B30120" t="str">
            <v xml:space="preserve">НС-1374468 </v>
          </cell>
        </row>
        <row r="30121">
          <cell r="A30121" t="str">
            <v>AirOne ВИК-В-8,0Б-4</v>
          </cell>
          <cell r="B30121" t="str">
            <v xml:space="preserve">НС-1374470 </v>
          </cell>
        </row>
        <row r="30122">
          <cell r="A30122" t="str">
            <v>КРУП-Кр-5,0-В-02,20/2-У1</v>
          </cell>
          <cell r="B30122" t="str">
            <v xml:space="preserve">НС-1374471 </v>
          </cell>
        </row>
        <row r="30123">
          <cell r="A30123" t="str">
            <v>ПеК-5,0</v>
          </cell>
          <cell r="B30123" t="str">
            <v xml:space="preserve">НС-1374473 </v>
          </cell>
        </row>
        <row r="30124">
          <cell r="A30124" t="str">
            <v>МонСт-750-Кпр</v>
          </cell>
          <cell r="B30124" t="str">
            <v xml:space="preserve">НС-1374474 </v>
          </cell>
        </row>
        <row r="30125">
          <cell r="A30125" t="str">
            <v>КРУП-Кр-190-4,5-В-01,50/2-У1</v>
          </cell>
          <cell r="B30125" t="str">
            <v xml:space="preserve">НС-1374485 </v>
          </cell>
        </row>
        <row r="30126">
          <cell r="A30126" t="str">
            <v>ПеК-4,5</v>
          </cell>
          <cell r="B30126" t="str">
            <v xml:space="preserve">НС-1374488 </v>
          </cell>
        </row>
        <row r="30127">
          <cell r="A30127" t="str">
            <v>МонСт-675-Кпр</v>
          </cell>
          <cell r="B30127" t="str">
            <v xml:space="preserve">НС-1374495 </v>
          </cell>
        </row>
        <row r="30128">
          <cell r="A30128" t="str">
            <v>ЩУВ-ДУ-1,5-1К(НЗ)пр2.А.IP54-SE</v>
          </cell>
          <cell r="B30128" t="str">
            <v xml:space="preserve">НС-1374497 </v>
          </cell>
        </row>
        <row r="30129">
          <cell r="A30129" t="str">
            <v>МонСт-840-Кпр</v>
          </cell>
          <cell r="B30129" t="str">
            <v xml:space="preserve">НС-1374518 </v>
          </cell>
        </row>
        <row r="30130">
          <cell r="A30130" t="str">
            <v>МонСт-1065-Кпр</v>
          </cell>
          <cell r="B30130" t="str">
            <v xml:space="preserve">НС-1374520 </v>
          </cell>
        </row>
        <row r="30131">
          <cell r="A30131" t="str">
            <v>МонСт-945-Кпр (600)</v>
          </cell>
          <cell r="B30131" t="str">
            <v xml:space="preserve">НС-1374530 </v>
          </cell>
        </row>
        <row r="30132">
          <cell r="A30132" t="str">
            <v>ЩУВ-ДУ-7,5-1К(НЗ)пр2.А.IP54-SE</v>
          </cell>
          <cell r="B30132" t="str">
            <v xml:space="preserve">НС-1374533 </v>
          </cell>
        </row>
        <row r="30133">
          <cell r="A30133" t="str">
            <v>МонСт-750-Кпр (600)</v>
          </cell>
          <cell r="B30133" t="str">
            <v xml:space="preserve">НС-1374534 </v>
          </cell>
        </row>
        <row r="30134">
          <cell r="A30134" t="str">
            <v>МонСт-600-Кпр (600)</v>
          </cell>
          <cell r="B30134" t="str">
            <v xml:space="preserve">НС-1374536 </v>
          </cell>
        </row>
        <row r="30135">
          <cell r="A30135" t="str">
            <v>ПеК-7,1_</v>
          </cell>
          <cell r="B30135" t="str">
            <v xml:space="preserve">НС-1374539 </v>
          </cell>
        </row>
        <row r="30136">
          <cell r="A30136" t="str">
            <v>ПеК-5,6_</v>
          </cell>
          <cell r="B30136" t="str">
            <v xml:space="preserve">НС-1374543 </v>
          </cell>
        </row>
        <row r="30137">
          <cell r="A30137" t="str">
            <v>КРУП-Кр-190-5,6-А-01,50/2-У1</v>
          </cell>
          <cell r="B30137" t="str">
            <v xml:space="preserve">НС-1374544 </v>
          </cell>
        </row>
        <row r="30138">
          <cell r="A30138" t="str">
            <v>MAC-3010FT-E</v>
          </cell>
          <cell r="B30138" t="str">
            <v xml:space="preserve">НС-1374582 </v>
          </cell>
        </row>
        <row r="30139">
          <cell r="A30139" t="str">
            <v>E22 B66 040</v>
          </cell>
          <cell r="B30139" t="str">
            <v xml:space="preserve">НС-1374606 </v>
          </cell>
        </row>
        <row r="30140">
          <cell r="A30140" t="str">
            <v>КРУП-Кр-190-7,1-Г-04,00/4-У1</v>
          </cell>
          <cell r="B30140" t="str">
            <v xml:space="preserve">НС-1374620 </v>
          </cell>
        </row>
        <row r="30141">
          <cell r="A30141" t="str">
            <v>КВИН-В-7,1-А-ДУ-4-400 (5,5*1440)</v>
          </cell>
          <cell r="B30141" t="str">
            <v xml:space="preserve">НС-1374621 </v>
          </cell>
        </row>
        <row r="30142">
          <cell r="A30142" t="str">
            <v>КВИН-В-7,1-Б-ДУ-4-400 (7,5*1440)</v>
          </cell>
          <cell r="B30142" t="str">
            <v xml:space="preserve">НС-1374622 </v>
          </cell>
        </row>
        <row r="30143">
          <cell r="A30143" t="str">
            <v>КВИН-В-5,6-В-ДУ-4-400 (3*1410)</v>
          </cell>
          <cell r="B30143" t="str">
            <v xml:space="preserve">НС-1374624 </v>
          </cell>
        </row>
        <row r="30144">
          <cell r="A30144" t="str">
            <v>E12 T39 451</v>
          </cell>
          <cell r="B30144" t="str">
            <v xml:space="preserve">НС-1374628 </v>
          </cell>
        </row>
        <row r="30145">
          <cell r="A30145" t="str">
            <v>КВИН-В-4,5-Б-ДУ-2-400 (5,5*2880)</v>
          </cell>
          <cell r="B30145" t="str">
            <v xml:space="preserve">НС-1374629 </v>
          </cell>
        </row>
        <row r="30146">
          <cell r="A30146" t="str">
            <v>E22 T39 451</v>
          </cell>
          <cell r="B30146" t="str">
            <v xml:space="preserve">НС-1374631 </v>
          </cell>
        </row>
        <row r="30147">
          <cell r="A30147" t="str">
            <v>КВИН-В-4,5-В-ДУ-2-400 (7,5*2890)</v>
          </cell>
          <cell r="B30147" t="str">
            <v xml:space="preserve">НС-1374632 </v>
          </cell>
        </row>
        <row r="30148">
          <cell r="A30148" t="str">
            <v>E22 J98 440</v>
          </cell>
          <cell r="B30148" t="str">
            <v xml:space="preserve">НС-1374633 </v>
          </cell>
        </row>
        <row r="30149">
          <cell r="A30149" t="str">
            <v>КВИН-В-5,6-В-ДУ-4-400 (3*1410)_</v>
          </cell>
          <cell r="B30149" t="str">
            <v xml:space="preserve">НС-1374634 </v>
          </cell>
        </row>
        <row r="30150">
          <cell r="A30150" t="str">
            <v>ZCS-М-R-W-DX-YF7-YF7 (CRH)</v>
          </cell>
          <cell r="B30150" t="str">
            <v xml:space="preserve">НС-1374658 </v>
          </cell>
        </row>
        <row r="30151">
          <cell r="A30151" t="str">
            <v>ZXB1030221</v>
          </cell>
          <cell r="B30151" t="str">
            <v xml:space="preserve">НС-1374660 </v>
          </cell>
        </row>
        <row r="30152">
          <cell r="A30152" t="str">
            <v>ВИОС-190-5,0-Г-2 (3*2850)</v>
          </cell>
          <cell r="B30152" t="str">
            <v xml:space="preserve">НС-1374664 </v>
          </cell>
        </row>
        <row r="30153">
          <cell r="A30153" t="str">
            <v>КЛПг-630_</v>
          </cell>
          <cell r="B30153" t="str">
            <v xml:space="preserve">НС-1374667 </v>
          </cell>
        </row>
        <row r="30154">
          <cell r="A30154" t="str">
            <v>ASYG09KPCA</v>
          </cell>
          <cell r="B30154" t="str">
            <v xml:space="preserve">НС-1374670 </v>
          </cell>
        </row>
        <row r="30155">
          <cell r="A30155" t="str">
            <v>AOYG09KPCA</v>
          </cell>
          <cell r="B30155" t="str">
            <v xml:space="preserve">НС-1374671 </v>
          </cell>
        </row>
        <row r="30156">
          <cell r="A30156" t="str">
            <v>4734352</v>
          </cell>
          <cell r="B30156" t="str">
            <v xml:space="preserve">НС-1374676 </v>
          </cell>
        </row>
        <row r="30157">
          <cell r="A30157" t="str">
            <v>PMRAC80YHAS10</v>
          </cell>
          <cell r="B30157" t="str">
            <v xml:space="preserve">НС-1375304 </v>
          </cell>
        </row>
        <row r="30158">
          <cell r="A30158" t="str">
            <v>L223325</v>
          </cell>
          <cell r="B30158" t="str">
            <v xml:space="preserve">НС-1375305 </v>
          </cell>
        </row>
        <row r="30159">
          <cell r="A30159" t="str">
            <v>1213639</v>
          </cell>
          <cell r="B30159" t="str">
            <v xml:space="preserve">НС-1375306 </v>
          </cell>
        </row>
        <row r="30160">
          <cell r="A30160" t="str">
            <v>ZXB1065206</v>
          </cell>
          <cell r="B30160" t="str">
            <v xml:space="preserve">НС-1375311 </v>
          </cell>
        </row>
        <row r="30161">
          <cell r="A30161" t="str">
            <v>E22 962 452</v>
          </cell>
          <cell r="B30161" t="str">
            <v xml:space="preserve">НС-1375349 </v>
          </cell>
        </row>
        <row r="30162">
          <cell r="A30162" t="str">
            <v>RAK-25RXE/RAC-25WXEN</v>
          </cell>
          <cell r="B30162" t="str">
            <v xml:space="preserve">НС-1375354 </v>
          </cell>
        </row>
        <row r="30163">
          <cell r="A30163" t="str">
            <v>RAK-35RXE/RAC-35RXEN</v>
          </cell>
          <cell r="B30163" t="str">
            <v xml:space="preserve">НС-1375358 </v>
          </cell>
        </row>
        <row r="30164">
          <cell r="A30164" t="str">
            <v>RAK-50RXE/RAC-50WXEN</v>
          </cell>
          <cell r="B30164" t="str">
            <v xml:space="preserve">НС-1375362 </v>
          </cell>
        </row>
        <row r="30165">
          <cell r="A30165" t="str">
            <v>RAK-18PEC/RAC-18WEC</v>
          </cell>
          <cell r="B30165" t="str">
            <v xml:space="preserve">НС-1375366 </v>
          </cell>
        </row>
        <row r="30166">
          <cell r="A30166" t="str">
            <v>RAK-25PEC/RAC-25WEC</v>
          </cell>
          <cell r="B30166" t="str">
            <v xml:space="preserve">НС-1375367 </v>
          </cell>
        </row>
        <row r="30167">
          <cell r="A30167" t="str">
            <v>RAK-35PEC/RAC-35WEC</v>
          </cell>
          <cell r="B30167" t="str">
            <v xml:space="preserve">НС-1375368 </v>
          </cell>
        </row>
        <row r="30168">
          <cell r="A30168" t="str">
            <v>RAK-50PEC/RAC-50WEC</v>
          </cell>
          <cell r="B30168" t="str">
            <v xml:space="preserve">НС-1375369 </v>
          </cell>
        </row>
        <row r="30169">
          <cell r="A30169" t="str">
            <v>NHF01HHF</v>
          </cell>
          <cell r="B30169" t="str">
            <v xml:space="preserve">НС-1375370 </v>
          </cell>
        </row>
        <row r="30170">
          <cell r="A30170" t="str">
            <v>NHF02HHF</v>
          </cell>
          <cell r="B30170" t="str">
            <v xml:space="preserve">НС-1375371 </v>
          </cell>
        </row>
        <row r="30171">
          <cell r="A30171" t="str">
            <v>RAK-18RPB/RAC-18WPB</v>
          </cell>
          <cell r="B30171" t="str">
            <v xml:space="preserve">НС-1375372 </v>
          </cell>
        </row>
        <row r="30172">
          <cell r="A30172" t="str">
            <v>NHF03HHF</v>
          </cell>
          <cell r="B30172" t="str">
            <v xml:space="preserve">НС-1375373 </v>
          </cell>
        </row>
        <row r="30173">
          <cell r="A30173" t="str">
            <v>NHF04HHF</v>
          </cell>
          <cell r="B30173" t="str">
            <v xml:space="preserve">НС-1375375 </v>
          </cell>
        </row>
        <row r="30174">
          <cell r="A30174" t="str">
            <v>NHF05HHF</v>
          </cell>
          <cell r="B30174" t="str">
            <v xml:space="preserve">НС-1375376 </v>
          </cell>
        </row>
        <row r="30175">
          <cell r="A30175" t="str">
            <v>NHF06HHF</v>
          </cell>
          <cell r="B30175" t="str">
            <v xml:space="preserve">НС-1375377 </v>
          </cell>
        </row>
        <row r="30176">
          <cell r="A30176" t="str">
            <v>RAK-25RPB/RAC-25WPB</v>
          </cell>
          <cell r="B30176" t="str">
            <v xml:space="preserve">НС-1375379 </v>
          </cell>
        </row>
        <row r="30177">
          <cell r="A30177" t="str">
            <v>NHF07HHF</v>
          </cell>
          <cell r="B30177" t="str">
            <v xml:space="preserve">НС-1375380 </v>
          </cell>
        </row>
        <row r="30178">
          <cell r="A30178" t="str">
            <v>NHF08HHF</v>
          </cell>
          <cell r="B30178" t="str">
            <v xml:space="preserve">НС-1375382 </v>
          </cell>
        </row>
        <row r="30179">
          <cell r="A30179" t="str">
            <v>4730339</v>
          </cell>
          <cell r="B30179" t="str">
            <v xml:space="preserve">НС-1375383 </v>
          </cell>
        </row>
        <row r="30180">
          <cell r="A30180" t="str">
            <v>NHF09HHF</v>
          </cell>
          <cell r="B30180" t="str">
            <v xml:space="preserve">НС-1375384 </v>
          </cell>
        </row>
        <row r="30181">
          <cell r="A30181" t="str">
            <v>NHF10HHF</v>
          </cell>
          <cell r="B30181" t="str">
            <v xml:space="preserve">НС-1375387 </v>
          </cell>
        </row>
        <row r="30182">
          <cell r="A30182" t="str">
            <v>4730342</v>
          </cell>
          <cell r="B30182" t="str">
            <v xml:space="preserve">НС-1375389 </v>
          </cell>
        </row>
        <row r="30183">
          <cell r="A30183" t="str">
            <v>NHF01HO</v>
          </cell>
          <cell r="B30183" t="str">
            <v xml:space="preserve">НС-1375392 </v>
          </cell>
        </row>
        <row r="30184">
          <cell r="A30184" t="str">
            <v>NHF02HO</v>
          </cell>
          <cell r="B30184" t="str">
            <v xml:space="preserve">НС-1375394 </v>
          </cell>
        </row>
        <row r="30185">
          <cell r="A30185" t="str">
            <v>NHF03HO</v>
          </cell>
          <cell r="B30185" t="str">
            <v xml:space="preserve">НС-1375395 </v>
          </cell>
        </row>
        <row r="30186">
          <cell r="A30186" t="str">
            <v>NHF04HO</v>
          </cell>
          <cell r="B30186" t="str">
            <v xml:space="preserve">НС-1375398 </v>
          </cell>
        </row>
        <row r="30187">
          <cell r="A30187" t="str">
            <v>NHF05HO</v>
          </cell>
          <cell r="B30187" t="str">
            <v xml:space="preserve">НС-1375399 </v>
          </cell>
        </row>
        <row r="30188">
          <cell r="A30188" t="str">
            <v>ZCS-E60-YF4_(SB)</v>
          </cell>
          <cell r="B30188" t="str">
            <v xml:space="preserve">НС-1375410 </v>
          </cell>
        </row>
        <row r="30189">
          <cell r="A30189" t="str">
            <v>ZXB1069180</v>
          </cell>
          <cell r="B30189" t="str">
            <v xml:space="preserve">НС-1375412 </v>
          </cell>
        </row>
        <row r="30190">
          <cell r="A30190" t="str">
            <v>ZXB1069182</v>
          </cell>
          <cell r="B30190" t="str">
            <v xml:space="preserve">НС-1375413 </v>
          </cell>
        </row>
        <row r="30191">
          <cell r="A30191" t="str">
            <v>ZCS-E60-YF4_(SB)_</v>
          </cell>
          <cell r="B30191" t="str">
            <v xml:space="preserve">НС-1375414 </v>
          </cell>
        </row>
        <row r="30192">
          <cell r="A30192" t="str">
            <v>ZXB1069183</v>
          </cell>
          <cell r="B30192" t="str">
            <v xml:space="preserve">НС-1375415 </v>
          </cell>
        </row>
        <row r="30193">
          <cell r="A30193" t="str">
            <v>ZXB1069184</v>
          </cell>
          <cell r="B30193" t="str">
            <v xml:space="preserve">НС-1375416 </v>
          </cell>
        </row>
        <row r="30194">
          <cell r="A30194" t="str">
            <v>ZXB1069185</v>
          </cell>
          <cell r="B30194" t="str">
            <v xml:space="preserve">НС-1375418 </v>
          </cell>
        </row>
        <row r="30195">
          <cell r="A30195" t="str">
            <v>ZXB1069186</v>
          </cell>
          <cell r="B30195" t="str">
            <v xml:space="preserve">НС-1375419 </v>
          </cell>
        </row>
        <row r="30196">
          <cell r="A30196" t="str">
            <v>ZCS-М-R-W-YF8-YF9 (CRH)</v>
          </cell>
          <cell r="B30196" t="str">
            <v xml:space="preserve">НС-1375420 </v>
          </cell>
        </row>
        <row r="30197">
          <cell r="A30197" t="str">
            <v>ZCS-М-R-W-YF6-YF6 (CRH)</v>
          </cell>
          <cell r="B30197" t="str">
            <v xml:space="preserve">НС-1375421 </v>
          </cell>
        </row>
        <row r="30198">
          <cell r="A30198" t="str">
            <v>ZCS-YF4 (CRH)</v>
          </cell>
          <cell r="B30198" t="str">
            <v xml:space="preserve">НС-1375423 </v>
          </cell>
        </row>
        <row r="30199">
          <cell r="A30199" t="str">
            <v>ZCS-E27-DX-H-YF4_(PB_CRBT)</v>
          </cell>
          <cell r="B30199" t="str">
            <v xml:space="preserve">НС-1375441 </v>
          </cell>
        </row>
        <row r="30200">
          <cell r="A30200" t="str">
            <v>2121754RET64</v>
          </cell>
          <cell r="B30200" t="str">
            <v xml:space="preserve">НС-1375446 </v>
          </cell>
        </row>
        <row r="30201">
          <cell r="A30201" t="str">
            <v>ВИК-В-6,3-Б-04,00/4-У1</v>
          </cell>
          <cell r="B30201" t="str">
            <v xml:space="preserve">НС-1375452 </v>
          </cell>
        </row>
        <row r="30202">
          <cell r="A30202" t="str">
            <v>E22 A89 302</v>
          </cell>
          <cell r="B30202" t="str">
            <v xml:space="preserve">НС-1375518 </v>
          </cell>
        </row>
        <row r="30203">
          <cell r="A30203" t="str">
            <v>КРАВ-П-70х40-А-Вз-01,50/2-3-У3</v>
          </cell>
          <cell r="B30203" t="str">
            <v xml:space="preserve">НС-1375541 </v>
          </cell>
        </row>
        <row r="30204">
          <cell r="A30204" t="str">
            <v>КРАВ-П-60х30-Г-Вз-01,10/2-3-У3</v>
          </cell>
          <cell r="B30204" t="str">
            <v xml:space="preserve">НС-1375542 </v>
          </cell>
        </row>
        <row r="30205">
          <cell r="A30205" t="str">
            <v>ВГ-700х400-Ф-Ф-Вз_</v>
          </cell>
          <cell r="B30205" t="str">
            <v xml:space="preserve">НС-1375543 </v>
          </cell>
        </row>
        <row r="30206">
          <cell r="A30206" t="str">
            <v>ВГ-600х300-Ф-Ф-Вз_</v>
          </cell>
          <cell r="B30206" t="str">
            <v xml:space="preserve">НС-1375544 </v>
          </cell>
        </row>
        <row r="30207">
          <cell r="A30207" t="str">
            <v>КГ-700х400-Вз</v>
          </cell>
          <cell r="B30207" t="str">
            <v xml:space="preserve">НС-1375545 </v>
          </cell>
        </row>
        <row r="30208">
          <cell r="A30208" t="str">
            <v>КГ-600х300-Вз</v>
          </cell>
          <cell r="B30208" t="str">
            <v xml:space="preserve">НС-1375546 </v>
          </cell>
        </row>
        <row r="30209">
          <cell r="A30209" t="str">
            <v>RAK-18RPC/RAC-18WPC</v>
          </cell>
          <cell r="B30209" t="str">
            <v xml:space="preserve">НС-1375557 </v>
          </cell>
        </row>
        <row r="30210">
          <cell r="A30210" t="str">
            <v>RAK-25RPC/RAC-25WPC</v>
          </cell>
          <cell r="B30210" t="str">
            <v xml:space="preserve">НС-1375561 </v>
          </cell>
        </row>
        <row r="30211">
          <cell r="A30211" t="str">
            <v>RAK-35RPC/RAC-35WPC</v>
          </cell>
          <cell r="B30211" t="str">
            <v xml:space="preserve">НС-1375566 </v>
          </cell>
        </row>
        <row r="30212">
          <cell r="A30212" t="str">
            <v>RAK-50RPC/RAC-50WPC</v>
          </cell>
          <cell r="B30212" t="str">
            <v xml:space="preserve">НС-1375568 </v>
          </cell>
        </row>
        <row r="30213">
          <cell r="A30213" t="str">
            <v>RAK-18PSB/RAC-18WSB</v>
          </cell>
          <cell r="B30213" t="str">
            <v xml:space="preserve">НС-1375569 </v>
          </cell>
        </row>
        <row r="30214">
          <cell r="A30214" t="str">
            <v>RAK-18PSC/RAC-18WSC</v>
          </cell>
          <cell r="B30214" t="str">
            <v xml:space="preserve">НС-1375572 </v>
          </cell>
        </row>
        <row r="30215">
          <cell r="A30215" t="str">
            <v>RAK-25PSC/RAC-25WSC</v>
          </cell>
          <cell r="B30215" t="str">
            <v xml:space="preserve">НС-1375573 </v>
          </cell>
        </row>
        <row r="30216">
          <cell r="A30216" t="str">
            <v>RAK-35PSB/RAC-35WSB</v>
          </cell>
          <cell r="B30216" t="str">
            <v xml:space="preserve">НС-1375575 </v>
          </cell>
        </row>
        <row r="30217">
          <cell r="A30217" t="str">
            <v>RAK-35PSC/RAC-35WSC</v>
          </cell>
          <cell r="B30217" t="str">
            <v xml:space="preserve">НС-1375577 </v>
          </cell>
        </row>
        <row r="30218">
          <cell r="A30218" t="str">
            <v>RAK-18RPE/RAC-18WPE</v>
          </cell>
          <cell r="B30218" t="str">
            <v xml:space="preserve">НС-1375578 </v>
          </cell>
        </row>
        <row r="30219">
          <cell r="A30219" t="str">
            <v>RAK-25RPE/RAС-25WPE</v>
          </cell>
          <cell r="B30219" t="str">
            <v xml:space="preserve">НС-1375580 </v>
          </cell>
        </row>
        <row r="30220">
          <cell r="A30220" t="str">
            <v>RAK-35RPE/RAС-35WPE</v>
          </cell>
          <cell r="B30220" t="str">
            <v xml:space="preserve">НС-1375581 </v>
          </cell>
        </row>
        <row r="30221">
          <cell r="A30221" t="str">
            <v>RAK-42RPE/RAС-42WPE</v>
          </cell>
          <cell r="B30221" t="str">
            <v xml:space="preserve">НС-1375587 </v>
          </cell>
        </row>
        <row r="30222">
          <cell r="A30222" t="str">
            <v>RAK-50RPE/RAС-50WPE</v>
          </cell>
          <cell r="B30222" t="str">
            <v xml:space="preserve">НС-1375590 </v>
          </cell>
        </row>
        <row r="30223">
          <cell r="A30223" t="str">
            <v>RAK-25PSES/RAC-25WSE</v>
          </cell>
          <cell r="B30223" t="str">
            <v xml:space="preserve">НС-1375600 </v>
          </cell>
        </row>
        <row r="30224">
          <cell r="A30224" t="str">
            <v>RAK-35PSES/RAC-35WSE</v>
          </cell>
          <cell r="B30224" t="str">
            <v xml:space="preserve">НС-1375601 </v>
          </cell>
        </row>
        <row r="30225">
          <cell r="A30225" t="str">
            <v>RAK-50PSES/RAC-50WSE</v>
          </cell>
          <cell r="B30225" t="str">
            <v xml:space="preserve">НС-1375603 </v>
          </cell>
        </row>
        <row r="30226">
          <cell r="A30226" t="str">
            <v>RAK-18REF/RAC-18WEF</v>
          </cell>
          <cell r="B30226" t="str">
            <v xml:space="preserve">НС-1375608 </v>
          </cell>
        </row>
        <row r="30227">
          <cell r="A30227" t="str">
            <v>RAK-25REF/RAC-25WEF</v>
          </cell>
          <cell r="B30227" t="str">
            <v xml:space="preserve">НС-1375611 </v>
          </cell>
        </row>
        <row r="30228">
          <cell r="A30228" t="str">
            <v>RAK-35REF/RAC-35WEF</v>
          </cell>
          <cell r="B30228" t="str">
            <v xml:space="preserve">НС-1375615 </v>
          </cell>
        </row>
        <row r="30229">
          <cell r="A30229" t="str">
            <v>RAK-50REF/RAC-50WEF</v>
          </cell>
          <cell r="B30229" t="str">
            <v xml:space="preserve">НС-1375618 </v>
          </cell>
        </row>
        <row r="30230">
          <cell r="A30230" t="str">
            <v>ZXB1061953</v>
          </cell>
          <cell r="B30230" t="str">
            <v xml:space="preserve">НС-1375623 </v>
          </cell>
        </row>
        <row r="30231">
          <cell r="A30231" t="str">
            <v>ZXB1061794</v>
          </cell>
          <cell r="B30231" t="str">
            <v xml:space="preserve">НС-1375629 </v>
          </cell>
        </row>
        <row r="30232">
          <cell r="A30232" t="str">
            <v>ZXB1061949</v>
          </cell>
          <cell r="B30232" t="str">
            <v xml:space="preserve">НС-1375630 </v>
          </cell>
        </row>
        <row r="30233">
          <cell r="A30233" t="str">
            <v>ZCS-W-С-YF8_(CRB_SC)</v>
          </cell>
          <cell r="B30233" t="str">
            <v xml:space="preserve">НС-1375633 </v>
          </cell>
        </row>
        <row r="30234">
          <cell r="A30234" t="str">
            <v>NAC-09HN/in</v>
          </cell>
          <cell r="B30234" t="str">
            <v xml:space="preserve">НС-1375641 </v>
          </cell>
        </row>
        <row r="30235">
          <cell r="A30235" t="str">
            <v>NAC-09HN/out</v>
          </cell>
          <cell r="B30235" t="str">
            <v xml:space="preserve">НС-1375644 </v>
          </cell>
        </row>
        <row r="30236">
          <cell r="A30236" t="str">
            <v>ZCS-YF5 (CRH)</v>
          </cell>
          <cell r="B30236" t="str">
            <v xml:space="preserve">НС-1375650 </v>
          </cell>
        </row>
        <row r="30237">
          <cell r="A30237" t="str">
            <v>ZCS-2V1 (CRB_REZ)</v>
          </cell>
          <cell r="B30237" t="str">
            <v xml:space="preserve">НС-1375653 </v>
          </cell>
        </row>
        <row r="30238">
          <cell r="A30238" t="str">
            <v>ПоДр-840</v>
          </cell>
          <cell r="B30238" t="str">
            <v xml:space="preserve">НС-1375674 </v>
          </cell>
        </row>
        <row r="30239">
          <cell r="A30239" t="str">
            <v>1265375</v>
          </cell>
          <cell r="B30239" t="str">
            <v xml:space="preserve">НС-1375676 </v>
          </cell>
        </row>
        <row r="30240">
          <cell r="A30240" t="str">
            <v>1267473</v>
          </cell>
          <cell r="B30240" t="str">
            <v xml:space="preserve">НС-1375677 </v>
          </cell>
        </row>
        <row r="30241">
          <cell r="A30241" t="str">
            <v>4703599</v>
          </cell>
          <cell r="B30241" t="str">
            <v xml:space="preserve">НС-1375679 </v>
          </cell>
        </row>
        <row r="30242">
          <cell r="A30242" t="str">
            <v>МонСт-750_</v>
          </cell>
          <cell r="B30242" t="str">
            <v xml:space="preserve">НС-1375686 </v>
          </cell>
        </row>
        <row r="30243">
          <cell r="A30243" t="str">
            <v>ПоДр-750</v>
          </cell>
          <cell r="B30243" t="str">
            <v xml:space="preserve">НС-1375687 </v>
          </cell>
        </row>
        <row r="30244">
          <cell r="A30244" t="str">
            <v>ВИК-В-3,55-Б-00,18/4-У1</v>
          </cell>
          <cell r="B30244" t="str">
            <v xml:space="preserve">НС-1375690 </v>
          </cell>
        </row>
        <row r="30245">
          <cell r="A30245" t="str">
            <v>ZFR 1,9-2E</v>
          </cell>
          <cell r="B30245" t="str">
            <v xml:space="preserve">НС-1375692 </v>
          </cell>
        </row>
        <row r="30246">
          <cell r="A30246" t="str">
            <v>ZFR 2,2-2E</v>
          </cell>
          <cell r="B30246" t="str">
            <v xml:space="preserve">НС-1375693 </v>
          </cell>
        </row>
        <row r="30247">
          <cell r="A30247" t="str">
            <v>ZXB1069963</v>
          </cell>
          <cell r="B30247" t="str">
            <v xml:space="preserve">НС-1375695 </v>
          </cell>
        </row>
        <row r="30248">
          <cell r="A30248" t="str">
            <v>ZXB1065084</v>
          </cell>
          <cell r="B30248" t="str">
            <v xml:space="preserve">НС-1375696 </v>
          </cell>
        </row>
        <row r="30249">
          <cell r="A30249" t="str">
            <v>ВИК-В-5,6-Б-02,20/4-У1</v>
          </cell>
          <cell r="B30249" t="str">
            <v xml:space="preserve">НС-1375714 </v>
          </cell>
        </row>
        <row r="30250">
          <cell r="A30250" t="str">
            <v>ВИК-В-8,0-Б-04,00/6-У1</v>
          </cell>
          <cell r="B30250" t="str">
            <v xml:space="preserve">НС-1375719 </v>
          </cell>
        </row>
        <row r="30251">
          <cell r="A30251" t="str">
            <v>ВИК-В-4,0-А-00,25/4-У1</v>
          </cell>
          <cell r="B30251" t="str">
            <v xml:space="preserve">НС-1375723 </v>
          </cell>
        </row>
        <row r="30252">
          <cell r="A30252" t="str">
            <v>ВИК-В-8,0-Б-11,00/4-У1</v>
          </cell>
          <cell r="B30252" t="str">
            <v xml:space="preserve">НС-1375724 </v>
          </cell>
        </row>
        <row r="30253">
          <cell r="A30253" t="str">
            <v>МонСт-1065_</v>
          </cell>
          <cell r="B30253" t="str">
            <v xml:space="preserve">НС-1375725 </v>
          </cell>
        </row>
        <row r="30254">
          <cell r="A30254" t="str">
            <v>МонСт-530-Кв_</v>
          </cell>
          <cell r="B30254" t="str">
            <v xml:space="preserve">НС-1375726 </v>
          </cell>
        </row>
        <row r="30255">
          <cell r="A30255" t="str">
            <v>МонСт-1065-Кв_</v>
          </cell>
          <cell r="B30255" t="str">
            <v xml:space="preserve">НС-1375728 </v>
          </cell>
        </row>
        <row r="30256">
          <cell r="A30256" t="str">
            <v>МонСт-470-Кв_</v>
          </cell>
          <cell r="B30256" t="str">
            <v xml:space="preserve">НС-1375729 </v>
          </cell>
        </row>
        <row r="30257">
          <cell r="A30257" t="str">
            <v>МонСт-840_</v>
          </cell>
          <cell r="B30257" t="str">
            <v xml:space="preserve">НС-1375730 </v>
          </cell>
        </row>
        <row r="30258">
          <cell r="A30258" t="str">
            <v>ПоДр-1065</v>
          </cell>
          <cell r="B30258" t="str">
            <v xml:space="preserve">НС-1375735 </v>
          </cell>
        </row>
        <row r="30259">
          <cell r="A30259" t="str">
            <v>ПоДр-530</v>
          </cell>
          <cell r="B30259" t="str">
            <v xml:space="preserve">НС-1375736 </v>
          </cell>
        </row>
        <row r="30260">
          <cell r="A30260" t="str">
            <v>МОВ-500_</v>
          </cell>
          <cell r="B30260" t="str">
            <v xml:space="preserve">НС-1375738 </v>
          </cell>
        </row>
        <row r="30261">
          <cell r="A30261" t="str">
            <v>080054003RC</v>
          </cell>
          <cell r="B30261" t="str">
            <v xml:space="preserve">НС-1376242 </v>
          </cell>
        </row>
        <row r="30262">
          <cell r="A30262" t="str">
            <v>080064003RC</v>
          </cell>
          <cell r="B30262" t="str">
            <v xml:space="preserve">НС-1376244 </v>
          </cell>
        </row>
        <row r="30263">
          <cell r="A30263" t="str">
            <v>080074003RC</v>
          </cell>
          <cell r="B30263" t="str">
            <v xml:space="preserve">НС-1376245 </v>
          </cell>
        </row>
        <row r="30264">
          <cell r="A30264" t="str">
            <v>080084003RC</v>
          </cell>
          <cell r="B30264" t="str">
            <v xml:space="preserve">НС-1376246 </v>
          </cell>
        </row>
        <row r="30265">
          <cell r="A30265" t="str">
            <v>ZXB1065670</v>
          </cell>
          <cell r="B30265" t="str">
            <v xml:space="preserve">НС-1376248 </v>
          </cell>
        </row>
        <row r="30266">
          <cell r="A30266" t="str">
            <v>4280A20004M</v>
          </cell>
          <cell r="B30266" t="str">
            <v xml:space="preserve">НС-1376251 </v>
          </cell>
        </row>
        <row r="30267">
          <cell r="A30267" t="str">
            <v>EAU57945603</v>
          </cell>
          <cell r="B30267" t="str">
            <v xml:space="preserve">НС-1376252 </v>
          </cell>
        </row>
        <row r="30268">
          <cell r="A30268" t="str">
            <v>H71133_</v>
          </cell>
          <cell r="B30268" t="str">
            <v xml:space="preserve">НС-1376254 </v>
          </cell>
        </row>
        <row r="30269">
          <cell r="A30269" t="str">
            <v>RAF-35RXB/RAC-35FXB</v>
          </cell>
          <cell r="B30269" t="str">
            <v xml:space="preserve">НС-1376266 </v>
          </cell>
        </row>
        <row r="30270">
          <cell r="A30270" t="str">
            <v>RAF-50RXB/RAC-50FXB</v>
          </cell>
          <cell r="B30270" t="str">
            <v xml:space="preserve">НС-1376267 </v>
          </cell>
        </row>
        <row r="30271">
          <cell r="A30271" t="str">
            <v>RAF-25RXE/RAC-25FXE</v>
          </cell>
          <cell r="B30271" t="str">
            <v xml:space="preserve">НС-1376268 </v>
          </cell>
        </row>
        <row r="30272">
          <cell r="A30272" t="str">
            <v>RAF-35RXE/RAC-35FXE</v>
          </cell>
          <cell r="B30272" t="str">
            <v xml:space="preserve">НС-1376269 </v>
          </cell>
        </row>
        <row r="30273">
          <cell r="A30273" t="str">
            <v>RAF-50RXE/RAC-50FXE</v>
          </cell>
          <cell r="B30273" t="str">
            <v xml:space="preserve">НС-1376270 </v>
          </cell>
        </row>
        <row r="30274">
          <cell r="A30274" t="str">
            <v>RAD-25RPA/RAC-25NPA</v>
          </cell>
          <cell r="B30274" t="str">
            <v xml:space="preserve">НС-1376272 </v>
          </cell>
        </row>
        <row r="30275">
          <cell r="A30275" t="str">
            <v>RAD-25RPE/RAС-25NPE</v>
          </cell>
          <cell r="B30275" t="str">
            <v xml:space="preserve">НС-1376273 </v>
          </cell>
        </row>
        <row r="30276">
          <cell r="A30276" t="str">
            <v>RAD-35RPE/RAС-35NPE</v>
          </cell>
          <cell r="B30276" t="str">
            <v xml:space="preserve">НС-1376278 </v>
          </cell>
        </row>
        <row r="30277">
          <cell r="A30277" t="str">
            <v>RAD-50RPE/RAС-50NPE</v>
          </cell>
          <cell r="B30277" t="str">
            <v xml:space="preserve">НС-1376280 </v>
          </cell>
        </row>
        <row r="30278">
          <cell r="A30278" t="str">
            <v>RAD-60PPD/RAС-60NPD</v>
          </cell>
          <cell r="B30278" t="str">
            <v xml:space="preserve">НС-1376282 </v>
          </cell>
        </row>
        <row r="30279">
          <cell r="A30279" t="str">
            <v>RAD-60RPE/RAС-60NPE</v>
          </cell>
          <cell r="B30279" t="str">
            <v xml:space="preserve">НС-1376283 </v>
          </cell>
        </row>
        <row r="30280">
          <cell r="A30280" t="str">
            <v>RAD-70PPD/RAС-70NPD</v>
          </cell>
          <cell r="B30280" t="str">
            <v xml:space="preserve">НС-1376284 </v>
          </cell>
        </row>
        <row r="30281">
          <cell r="A30281" t="str">
            <v>TD020-M00001</v>
          </cell>
          <cell r="B30281" t="str">
            <v xml:space="preserve">НС-1376285 </v>
          </cell>
        </row>
        <row r="30282">
          <cell r="A30282" t="str">
            <v>T06-CT-00014</v>
          </cell>
          <cell r="B30282" t="str">
            <v xml:space="preserve">НС-1376286 </v>
          </cell>
        </row>
        <row r="30283">
          <cell r="A30283" t="str">
            <v>TD020-D00006</v>
          </cell>
          <cell r="B30283" t="str">
            <v xml:space="preserve">НС-1376287 </v>
          </cell>
        </row>
        <row r="30284">
          <cell r="A30284" t="str">
            <v>TD020-D00007</v>
          </cell>
          <cell r="B30284" t="str">
            <v xml:space="preserve">НС-1376288 </v>
          </cell>
        </row>
        <row r="30285">
          <cell r="A30285" t="str">
            <v>TD020-D00003</v>
          </cell>
          <cell r="B30285" t="str">
            <v xml:space="preserve">НС-1376289 </v>
          </cell>
        </row>
        <row r="30286">
          <cell r="A30286" t="str">
            <v>BD011-X00004</v>
          </cell>
          <cell r="B30286" t="str">
            <v xml:space="preserve">НС-1376290 </v>
          </cell>
        </row>
        <row r="30287">
          <cell r="A30287" t="str">
            <v>BD020C-S00001</v>
          </cell>
          <cell r="B30287" t="str">
            <v xml:space="preserve">НС-1376291 </v>
          </cell>
        </row>
        <row r="30288">
          <cell r="A30288" t="str">
            <v>RAI-25RPA/RAI-ECPP/RAC-25NPA</v>
          </cell>
          <cell r="B30288" t="str">
            <v xml:space="preserve">НС-1376292 </v>
          </cell>
        </row>
        <row r="30289">
          <cell r="A30289" t="str">
            <v>BD020-S00002</v>
          </cell>
          <cell r="B30289" t="str">
            <v xml:space="preserve">НС-1376293 </v>
          </cell>
        </row>
        <row r="30290">
          <cell r="A30290" t="str">
            <v>BD020-S00003</v>
          </cell>
          <cell r="B30290" t="str">
            <v xml:space="preserve">НС-1376294 </v>
          </cell>
        </row>
        <row r="30291">
          <cell r="A30291" t="str">
            <v>BD020-S00004</v>
          </cell>
          <cell r="B30291" t="str">
            <v xml:space="preserve">НС-1376295 </v>
          </cell>
        </row>
        <row r="30292">
          <cell r="A30292" t="str">
            <v>RAI-25RPE/P-AP56NAMS/RAС-25NPE</v>
          </cell>
          <cell r="B30292" t="str">
            <v xml:space="preserve">НС-1376296 </v>
          </cell>
        </row>
        <row r="30293">
          <cell r="A30293" t="str">
            <v>BD020-S00005</v>
          </cell>
          <cell r="B30293" t="str">
            <v xml:space="preserve">НС-1376297 </v>
          </cell>
        </row>
        <row r="30294">
          <cell r="A30294" t="str">
            <v>BD020C-S00003</v>
          </cell>
          <cell r="B30294" t="str">
            <v xml:space="preserve">НС-1376298 </v>
          </cell>
        </row>
        <row r="30295">
          <cell r="A30295" t="str">
            <v>BD020-S00008</v>
          </cell>
          <cell r="B30295" t="str">
            <v xml:space="preserve">НС-1376299 </v>
          </cell>
        </row>
        <row r="30296">
          <cell r="A30296" t="str">
            <v>RAI-35RPE/P-AP56NAMS/RAС-35NPE</v>
          </cell>
          <cell r="B30296" t="str">
            <v xml:space="preserve">НС-1376300 </v>
          </cell>
        </row>
        <row r="30297">
          <cell r="A30297" t="str">
            <v>T09-JL-00002</v>
          </cell>
          <cell r="B30297" t="str">
            <v xml:space="preserve">НС-1376301 </v>
          </cell>
        </row>
        <row r="30298">
          <cell r="A30298" t="str">
            <v>T02-YS-00197</v>
          </cell>
          <cell r="B30298" t="str">
            <v xml:space="preserve">НС-1376303 </v>
          </cell>
        </row>
        <row r="30299">
          <cell r="A30299" t="str">
            <v>BD011-X00034</v>
          </cell>
          <cell r="B30299" t="str">
            <v xml:space="preserve">НС-1376304 </v>
          </cell>
        </row>
        <row r="30300">
          <cell r="A30300" t="str">
            <v>RAI-50RPE/P-AP56NAMS/RAС-50NPE</v>
          </cell>
          <cell r="B30300" t="str">
            <v xml:space="preserve">НС-1376305 </v>
          </cell>
        </row>
        <row r="30301">
          <cell r="A30301" t="str">
            <v>BD018B-D00003</v>
          </cell>
          <cell r="B30301" t="str">
            <v xml:space="preserve">НС-1376306 </v>
          </cell>
        </row>
        <row r="30302">
          <cell r="A30302" t="str">
            <v>RAI-60RPE/P-AP56NAMS/RAС-60NPE</v>
          </cell>
          <cell r="B30302" t="str">
            <v xml:space="preserve">НС-1376307 </v>
          </cell>
        </row>
        <row r="30303">
          <cell r="A30303" t="str">
            <v>BD018B-D00004</v>
          </cell>
          <cell r="B30303" t="str">
            <v xml:space="preserve">НС-1376309 </v>
          </cell>
        </row>
        <row r="30304">
          <cell r="A30304" t="str">
            <v>BD018-D00006</v>
          </cell>
          <cell r="B30304" t="str">
            <v xml:space="preserve">НС-1376310 </v>
          </cell>
        </row>
        <row r="30305">
          <cell r="A30305" t="str">
            <v>BD018-X00011</v>
          </cell>
          <cell r="B30305" t="str">
            <v xml:space="preserve">НС-1376311 </v>
          </cell>
        </row>
        <row r="30306">
          <cell r="A30306" t="str">
            <v>RAK-60RPE/RAС-60NPE</v>
          </cell>
          <cell r="B30306" t="str">
            <v xml:space="preserve">НС-1376312 </v>
          </cell>
        </row>
        <row r="30307">
          <cell r="A30307" t="str">
            <v>BD018-M00002</v>
          </cell>
          <cell r="B30307" t="str">
            <v xml:space="preserve">НС-1376313 </v>
          </cell>
        </row>
        <row r="30308">
          <cell r="A30308" t="str">
            <v>BD018-S00001</v>
          </cell>
          <cell r="B30308" t="str">
            <v xml:space="preserve">НС-1376314 </v>
          </cell>
        </row>
        <row r="30309">
          <cell r="A30309" t="str">
            <v>BD018-S00002</v>
          </cell>
          <cell r="B30309" t="str">
            <v xml:space="preserve">НС-1376315 </v>
          </cell>
        </row>
        <row r="30310">
          <cell r="A30310" t="str">
            <v>RAK-70PPD/RAС-70NPD</v>
          </cell>
          <cell r="B30310" t="str">
            <v xml:space="preserve">НС-1376316 </v>
          </cell>
        </row>
        <row r="30311">
          <cell r="A30311" t="str">
            <v>BD018-S00003</v>
          </cell>
          <cell r="B30311" t="str">
            <v xml:space="preserve">НС-1376317 </v>
          </cell>
        </row>
        <row r="30312">
          <cell r="A30312" t="str">
            <v>BD018B-S00002</v>
          </cell>
          <cell r="B30312" t="str">
            <v xml:space="preserve">НС-1376318 </v>
          </cell>
        </row>
        <row r="30313">
          <cell r="A30313" t="str">
            <v>BD018-S00048</v>
          </cell>
          <cell r="B30313" t="str">
            <v xml:space="preserve">НС-1376319 </v>
          </cell>
        </row>
        <row r="30314">
          <cell r="A30314" t="str">
            <v>BD018-S00049</v>
          </cell>
          <cell r="B30314" t="str">
            <v xml:space="preserve">НС-1376320 </v>
          </cell>
        </row>
        <row r="30315">
          <cell r="A30315" t="str">
            <v>BD018-S00007</v>
          </cell>
          <cell r="B30315" t="str">
            <v xml:space="preserve">НС-1376321 </v>
          </cell>
        </row>
        <row r="30316">
          <cell r="A30316" t="str">
            <v>BD018-S00008</v>
          </cell>
          <cell r="B30316" t="str">
            <v xml:space="preserve">НС-1376323 </v>
          </cell>
        </row>
        <row r="30317">
          <cell r="A30317" t="str">
            <v>BD018-S00012</v>
          </cell>
          <cell r="B30317" t="str">
            <v xml:space="preserve">НС-1376324 </v>
          </cell>
        </row>
        <row r="30318">
          <cell r="A30318" t="str">
            <v>21207611DV1018</v>
          </cell>
          <cell r="B30318" t="str">
            <v xml:space="preserve">НС-1378596 </v>
          </cell>
        </row>
        <row r="30319">
          <cell r="A30319" t="str">
            <v>83806A503XRC</v>
          </cell>
          <cell r="B30319" t="str">
            <v xml:space="preserve">НС-1378609 </v>
          </cell>
        </row>
        <row r="30320">
          <cell r="A30320" t="str">
            <v>7908621</v>
          </cell>
          <cell r="B30320" t="str">
            <v xml:space="preserve">НС-1378615 </v>
          </cell>
        </row>
        <row r="30321">
          <cell r="A30321" t="str">
            <v>1097176</v>
          </cell>
          <cell r="B30321" t="str">
            <v xml:space="preserve">НС-1378617 </v>
          </cell>
        </row>
        <row r="30322">
          <cell r="A30322" t="str">
            <v>1009485</v>
          </cell>
          <cell r="B30322" t="str">
            <v xml:space="preserve">НС-1378619 </v>
          </cell>
        </row>
        <row r="30323">
          <cell r="A30323" t="str">
            <v>169294</v>
          </cell>
          <cell r="B30323" t="str">
            <v xml:space="preserve">НС-1378620 </v>
          </cell>
        </row>
        <row r="30324">
          <cell r="A30324" t="str">
            <v>BD018-S00017</v>
          </cell>
          <cell r="B30324" t="str">
            <v xml:space="preserve">НС-1378658 </v>
          </cell>
        </row>
        <row r="30325">
          <cell r="A30325" t="str">
            <v>T10-FL-00246</v>
          </cell>
          <cell r="B30325" t="str">
            <v xml:space="preserve">НС-1378660 </v>
          </cell>
        </row>
        <row r="30326">
          <cell r="A30326" t="str">
            <v>T02-YS-00252</v>
          </cell>
          <cell r="B30326" t="str">
            <v xml:space="preserve">НС-1378661 </v>
          </cell>
        </row>
        <row r="30327">
          <cell r="A30327" t="str">
            <v>BD018-X00001</v>
          </cell>
          <cell r="B30327" t="str">
            <v xml:space="preserve">НС-1378662 </v>
          </cell>
        </row>
        <row r="30328">
          <cell r="A30328" t="str">
            <v>BD018-X00012</v>
          </cell>
          <cell r="B30328" t="str">
            <v xml:space="preserve">НС-1378666 </v>
          </cell>
        </row>
        <row r="30329">
          <cell r="A30329" t="str">
            <v>T02-YS-00254</v>
          </cell>
          <cell r="B30329" t="str">
            <v xml:space="preserve">НС-1378667 </v>
          </cell>
        </row>
        <row r="30330">
          <cell r="A30330" t="str">
            <v>BD025-X00002</v>
          </cell>
          <cell r="B30330" t="str">
            <v xml:space="preserve">НС-1378668 </v>
          </cell>
        </row>
        <row r="30331">
          <cell r="A30331" t="str">
            <v>T02-YS-00204</v>
          </cell>
          <cell r="B30331" t="str">
            <v xml:space="preserve">НС-1378670 </v>
          </cell>
        </row>
        <row r="30332">
          <cell r="A30332" t="str">
            <v>T06-CT-00008</v>
          </cell>
          <cell r="B30332" t="str">
            <v xml:space="preserve">НС-1378671 </v>
          </cell>
        </row>
        <row r="30333">
          <cell r="A30333" t="str">
            <v>TD025-D00013</v>
          </cell>
          <cell r="B30333" t="str">
            <v xml:space="preserve">НС-1378672 </v>
          </cell>
        </row>
        <row r="30334">
          <cell r="A30334" t="str">
            <v>TD025-D00002</v>
          </cell>
          <cell r="B30334" t="str">
            <v xml:space="preserve">НС-1378673 </v>
          </cell>
        </row>
        <row r="30335">
          <cell r="A30335" t="str">
            <v>TD025-D00007</v>
          </cell>
          <cell r="B30335" t="str">
            <v xml:space="preserve">НС-1378674 </v>
          </cell>
        </row>
        <row r="30336">
          <cell r="A30336" t="str">
            <v>BD025-X00016</v>
          </cell>
          <cell r="B30336" t="str">
            <v xml:space="preserve">НС-1378675 </v>
          </cell>
        </row>
        <row r="30337">
          <cell r="A30337" t="str">
            <v>BD025-X00001</v>
          </cell>
          <cell r="B30337" t="str">
            <v xml:space="preserve">НС-1378676 </v>
          </cell>
        </row>
        <row r="30338">
          <cell r="A30338" t="str">
            <v>BD025-M00005</v>
          </cell>
          <cell r="B30338" t="str">
            <v xml:space="preserve">НС-1378677 </v>
          </cell>
        </row>
        <row r="30339">
          <cell r="A30339" t="str">
            <v>BD025A-S00001</v>
          </cell>
          <cell r="B30339" t="str">
            <v xml:space="preserve">НС-1378678 </v>
          </cell>
        </row>
        <row r="30340">
          <cell r="A30340" t="str">
            <v>BD025A-S00030</v>
          </cell>
          <cell r="B30340" t="str">
            <v xml:space="preserve">НС-1378679 </v>
          </cell>
        </row>
        <row r="30341">
          <cell r="A30341" t="str">
            <v>BD025B-S00004</v>
          </cell>
          <cell r="B30341" t="str">
            <v xml:space="preserve">НС-1378680 </v>
          </cell>
        </row>
        <row r="30342">
          <cell r="A30342" t="str">
            <v>BD025B-S00006</v>
          </cell>
          <cell r="B30342" t="str">
            <v xml:space="preserve">НС-1378681 </v>
          </cell>
        </row>
        <row r="30343">
          <cell r="A30343" t="str">
            <v>BD025A-S00036</v>
          </cell>
          <cell r="B30343" t="str">
            <v xml:space="preserve">НС-1378682 </v>
          </cell>
        </row>
        <row r="30344">
          <cell r="A30344" t="str">
            <v>BD025A-S00037</v>
          </cell>
          <cell r="B30344" t="str">
            <v xml:space="preserve">НС-1378683 </v>
          </cell>
        </row>
        <row r="30345">
          <cell r="A30345" t="str">
            <v>BD025A-S00017</v>
          </cell>
          <cell r="B30345" t="str">
            <v xml:space="preserve">НС-1378685 </v>
          </cell>
        </row>
        <row r="30346">
          <cell r="A30346" t="str">
            <v>BD025A-S00040</v>
          </cell>
          <cell r="B30346" t="str">
            <v xml:space="preserve">НС-1378686 </v>
          </cell>
        </row>
        <row r="30347">
          <cell r="A30347" t="str">
            <v>BD025B-S00005</v>
          </cell>
          <cell r="B30347" t="str">
            <v xml:space="preserve">НС-1378697 </v>
          </cell>
        </row>
        <row r="30348">
          <cell r="A30348" t="str">
            <v>BD025A-S00016</v>
          </cell>
          <cell r="B30348" t="str">
            <v xml:space="preserve">НС-1378698 </v>
          </cell>
        </row>
        <row r="30349">
          <cell r="A30349" t="str">
            <v>T10-FL-00560</v>
          </cell>
          <cell r="B30349" t="str">
            <v xml:space="preserve">НС-1378700 </v>
          </cell>
        </row>
        <row r="30350">
          <cell r="A30350" t="str">
            <v>T02-YS-00220</v>
          </cell>
          <cell r="B30350" t="str">
            <v xml:space="preserve">НС-1378701 </v>
          </cell>
        </row>
        <row r="30351">
          <cell r="A30351" t="str">
            <v>ZCS-E15-YT1_RC_(PB)</v>
          </cell>
          <cell r="B30351" t="str">
            <v xml:space="preserve">НС-1378704 </v>
          </cell>
        </row>
        <row r="30352">
          <cell r="A30352" t="str">
            <v>NTO2B</v>
          </cell>
          <cell r="B30352" t="str">
            <v xml:space="preserve">НС-1378707 </v>
          </cell>
        </row>
        <row r="30353">
          <cell r="A30353" t="str">
            <v>L407419</v>
          </cell>
          <cell r="B30353" t="str">
            <v xml:space="preserve">НС-1378708 </v>
          </cell>
        </row>
        <row r="30354">
          <cell r="A30354" t="str">
            <v>ZJGP007</v>
          </cell>
          <cell r="B30354" t="str">
            <v xml:space="preserve">НС-1378709 </v>
          </cell>
        </row>
        <row r="30355">
          <cell r="A30355" t="str">
            <v>11320061000283</v>
          </cell>
          <cell r="B30355" t="str">
            <v xml:space="preserve">НС-1378732 </v>
          </cell>
        </row>
        <row r="30356">
          <cell r="A30356" t="str">
            <v>2126482TCEVBZ2600</v>
          </cell>
          <cell r="B30356" t="str">
            <v xml:space="preserve">НС-1378741 </v>
          </cell>
        </row>
        <row r="30357">
          <cell r="A30357" t="str">
            <v>2126482KH2480</v>
          </cell>
          <cell r="B30357" t="str">
            <v xml:space="preserve">НС-1378745 </v>
          </cell>
        </row>
        <row r="30358">
          <cell r="A30358" t="str">
            <v>2126482ЗКПХ</v>
          </cell>
          <cell r="B30358" t="str">
            <v xml:space="preserve">НС-1378746 </v>
          </cell>
        </row>
        <row r="30359">
          <cell r="A30359" t="str">
            <v>E22 F28 083</v>
          </cell>
          <cell r="B30359" t="str">
            <v xml:space="preserve">НС-1378747 </v>
          </cell>
        </row>
        <row r="30360">
          <cell r="A30360" t="str">
            <v>RAF50RXB906</v>
          </cell>
          <cell r="B30360" t="str">
            <v xml:space="preserve">НС-1378748 </v>
          </cell>
        </row>
        <row r="30361">
          <cell r="A30361" t="str">
            <v>COV32433001</v>
          </cell>
          <cell r="B30361" t="str">
            <v xml:space="preserve">НС-1378752 </v>
          </cell>
        </row>
        <row r="30362">
          <cell r="A30362" t="str">
            <v>E22 Y52 970</v>
          </cell>
          <cell r="B30362" t="str">
            <v xml:space="preserve">НС-1378766 </v>
          </cell>
        </row>
        <row r="30363">
          <cell r="A30363" t="str">
            <v>E12 Y52 970</v>
          </cell>
          <cell r="B30363" t="str">
            <v xml:space="preserve">НС-1378767 </v>
          </cell>
        </row>
        <row r="30364">
          <cell r="A30364" t="str">
            <v>JE-N0924.</v>
          </cell>
          <cell r="B30364" t="str">
            <v xml:space="preserve">НС-1378827 </v>
          </cell>
        </row>
        <row r="30365">
          <cell r="A30365" t="str">
            <v>ВР-80-70-7,1-1,05Дн-Ж-04,00/6-Лев0-</v>
          </cell>
          <cell r="B30365" t="str">
            <v xml:space="preserve">НС-1378832 </v>
          </cell>
        </row>
        <row r="30366">
          <cell r="A30366" t="str">
            <v>ВИОС-190-5,0-А-01,10/2-У2</v>
          </cell>
          <cell r="B30366" t="str">
            <v xml:space="preserve">НС-1378834 </v>
          </cell>
        </row>
        <row r="30367">
          <cell r="A30367" t="str">
            <v>E22 54L 452</v>
          </cell>
          <cell r="B30367" t="str">
            <v xml:space="preserve">НС-1378836 </v>
          </cell>
        </row>
        <row r="30368">
          <cell r="A30368" t="str">
            <v>ВИОС-160-8,0-38гр-ДУ400-07,50/4-01</v>
          </cell>
          <cell r="B30368" t="str">
            <v xml:space="preserve">НС-1378838 </v>
          </cell>
        </row>
        <row r="30369">
          <cell r="A30369" t="str">
            <v>ВГТ400-710-Ф/Ф</v>
          </cell>
          <cell r="B30369" t="str">
            <v xml:space="preserve">НС-1378842 </v>
          </cell>
        </row>
        <row r="30370">
          <cell r="A30370" t="str">
            <v>ВГТ400-500х500-Ф/Ф</v>
          </cell>
          <cell r="B30370" t="str">
            <v xml:space="preserve">НС-1378843 </v>
          </cell>
        </row>
        <row r="30371">
          <cell r="A30371" t="str">
            <v>ВГ-800-Ф-Ф</v>
          </cell>
          <cell r="B30371" t="str">
            <v xml:space="preserve">НС-1378847 </v>
          </cell>
        </row>
        <row r="30372">
          <cell r="A30372" t="str">
            <v>МОВ-800_</v>
          </cell>
          <cell r="B30372" t="str">
            <v xml:space="preserve">НС-1378850 </v>
          </cell>
        </row>
        <row r="30373">
          <cell r="A30373" t="str">
            <v>ZXB1058721</v>
          </cell>
          <cell r="B30373" t="str">
            <v xml:space="preserve">НС-1378872 </v>
          </cell>
        </row>
        <row r="30374">
          <cell r="A30374" t="str">
            <v>ZXB1059163</v>
          </cell>
          <cell r="B30374" t="str">
            <v xml:space="preserve">НС-1378906 </v>
          </cell>
        </row>
        <row r="30375">
          <cell r="A30375" t="str">
            <v>1009468</v>
          </cell>
          <cell r="B30375" t="str">
            <v xml:space="preserve">НС-1379007 </v>
          </cell>
        </row>
        <row r="30376">
          <cell r="A30376" t="str">
            <v>ACS 72 P6-13943</v>
          </cell>
          <cell r="B30376" t="str">
            <v xml:space="preserve">НС-1379069 </v>
          </cell>
        </row>
        <row r="30377">
          <cell r="A30377" t="str">
            <v>ZCS-2W-C-2YF4 (СRH_DRY_HS_REZ_SC)</v>
          </cell>
          <cell r="B30377" t="str">
            <v xml:space="preserve">НС-1379070 </v>
          </cell>
        </row>
        <row r="30378">
          <cell r="A30378" t="str">
            <v>E22754900</v>
          </cell>
          <cell r="B30378" t="str">
            <v xml:space="preserve">НС-1379210 </v>
          </cell>
        </row>
        <row r="30379">
          <cell r="A30379" t="str">
            <v>ZXB1058761</v>
          </cell>
          <cell r="B30379" t="str">
            <v xml:space="preserve">НС-1379328 </v>
          </cell>
        </row>
        <row r="30380">
          <cell r="A30380" t="str">
            <v>1694520</v>
          </cell>
          <cell r="B30380" t="str">
            <v xml:space="preserve">НС-1379329 </v>
          </cell>
        </row>
        <row r="30381">
          <cell r="A30381" t="str">
            <v>169292</v>
          </cell>
          <cell r="B30381" t="str">
            <v xml:space="preserve">НС-1379373 </v>
          </cell>
        </row>
        <row r="30382">
          <cell r="A30382" t="str">
            <v>1009470</v>
          </cell>
          <cell r="B30382" t="str">
            <v xml:space="preserve">НС-1379374 </v>
          </cell>
        </row>
        <row r="30383">
          <cell r="A30383" t="str">
            <v>1126120</v>
          </cell>
          <cell r="B30383" t="str">
            <v xml:space="preserve">НС-1379375 </v>
          </cell>
        </row>
        <row r="30384">
          <cell r="A30384" t="str">
            <v>1249121</v>
          </cell>
          <cell r="B30384" t="str">
            <v xml:space="preserve">НС-1379376 </v>
          </cell>
        </row>
        <row r="30385">
          <cell r="A30385" t="str">
            <v>212737KH2363</v>
          </cell>
          <cell r="B30385" t="str">
            <v xml:space="preserve">НС-1379418 </v>
          </cell>
        </row>
        <row r="30386">
          <cell r="A30386" t="str">
            <v>1249122</v>
          </cell>
          <cell r="B30386" t="str">
            <v xml:space="preserve">НС-1379423 </v>
          </cell>
        </row>
        <row r="30387">
          <cell r="A30387" t="str">
            <v>4807386</v>
          </cell>
          <cell r="B30387" t="str">
            <v xml:space="preserve">НС-1379884 </v>
          </cell>
        </row>
        <row r="30388">
          <cell r="A30388" t="str">
            <v>212737WH2290</v>
          </cell>
          <cell r="B30388" t="str">
            <v xml:space="preserve">НС-1379887 </v>
          </cell>
        </row>
        <row r="30389">
          <cell r="A30389" t="str">
            <v>212737ЗКПХ</v>
          </cell>
          <cell r="B30389" t="str">
            <v xml:space="preserve">НС-1379892 </v>
          </cell>
        </row>
        <row r="30390">
          <cell r="A30390" t="str">
            <v>ZXB1073963</v>
          </cell>
          <cell r="B30390" t="str">
            <v xml:space="preserve">НС-1380031 </v>
          </cell>
        </row>
        <row r="30391">
          <cell r="A30391" t="str">
            <v>GHK1P-06</v>
          </cell>
          <cell r="B30391" t="str">
            <v xml:space="preserve">НС-1380032 </v>
          </cell>
        </row>
        <row r="30392">
          <cell r="A30392" t="str">
            <v>GHK1P-06-1</v>
          </cell>
          <cell r="B30392" t="str">
            <v xml:space="preserve">НС-1380033 </v>
          </cell>
        </row>
        <row r="30393">
          <cell r="A30393" t="str">
            <v>GHK4</v>
          </cell>
          <cell r="B30393" t="str">
            <v xml:space="preserve">НС-1380034 </v>
          </cell>
        </row>
        <row r="30394">
          <cell r="A30394" t="str">
            <v>BBQK-04AL1</v>
          </cell>
          <cell r="B30394" t="str">
            <v xml:space="preserve">НС-1380035 </v>
          </cell>
        </row>
        <row r="30395">
          <cell r="A30395" t="str">
            <v>KL040</v>
          </cell>
          <cell r="B30395" t="str">
            <v xml:space="preserve">НС-1380036 </v>
          </cell>
        </row>
        <row r="30396">
          <cell r="A30396" t="str">
            <v>мультитул GHK-PL91</v>
          </cell>
          <cell r="B30396" t="str">
            <v xml:space="preserve">НС-1380037 </v>
          </cell>
        </row>
        <row r="30397">
          <cell r="A30397" t="str">
            <v>GHK6</v>
          </cell>
          <cell r="B30397" t="str">
            <v xml:space="preserve">НС-1380038 </v>
          </cell>
        </row>
        <row r="30398">
          <cell r="A30398" t="str">
            <v>4681A20008P</v>
          </cell>
          <cell r="B30398" t="str">
            <v xml:space="preserve">НС-1380039 </v>
          </cell>
        </row>
        <row r="30399">
          <cell r="A30399" t="str">
            <v>1988429</v>
          </cell>
          <cell r="B30399" t="str">
            <v xml:space="preserve">НС-1380055 </v>
          </cell>
        </row>
        <row r="30400">
          <cell r="A30400" t="str">
            <v>1988430</v>
          </cell>
          <cell r="B30400" t="str">
            <v xml:space="preserve">НС-1380056 </v>
          </cell>
        </row>
        <row r="30401">
          <cell r="A30401" t="str">
            <v>MD-MPC-50</v>
          </cell>
          <cell r="B30401" t="str">
            <v xml:space="preserve">НС-1380060 </v>
          </cell>
        </row>
        <row r="30402">
          <cell r="A30402" t="str">
            <v>MD-MPM-50</v>
          </cell>
          <cell r="B30402" t="str">
            <v xml:space="preserve">НС-1380061 </v>
          </cell>
        </row>
        <row r="30403">
          <cell r="A30403" t="str">
            <v>MD-MPR-50</v>
          </cell>
          <cell r="B30403" t="str">
            <v xml:space="preserve">НС-1380064 </v>
          </cell>
        </row>
        <row r="30404">
          <cell r="A30404" t="str">
            <v>MD-WPD-50</v>
          </cell>
          <cell r="B30404" t="str">
            <v xml:space="preserve">НС-1380068 </v>
          </cell>
        </row>
        <row r="30405">
          <cell r="A30405" t="str">
            <v>MD-WPH-50</v>
          </cell>
          <cell r="B30405" t="str">
            <v xml:space="preserve">НС-1380069 </v>
          </cell>
        </row>
        <row r="30406">
          <cell r="A30406" t="str">
            <v>MD-TPF-24-230H</v>
          </cell>
          <cell r="B30406" t="str">
            <v xml:space="preserve">НС-1380070 </v>
          </cell>
        </row>
        <row r="30407">
          <cell r="A30407" t="str">
            <v>4730319</v>
          </cell>
          <cell r="B30407" t="str">
            <v xml:space="preserve">НС-1380103 </v>
          </cell>
        </row>
        <row r="30408">
          <cell r="A30408" t="str">
            <v>ZCS-P-E6,4-V1-V1_(PB)</v>
          </cell>
          <cell r="B30408" t="str">
            <v xml:space="preserve">НС-1380104 </v>
          </cell>
        </row>
        <row r="30409">
          <cell r="A30409" t="str">
            <v>250132001MBCMFA</v>
          </cell>
          <cell r="B30409" t="str">
            <v xml:space="preserve">НС-1380105 </v>
          </cell>
        </row>
        <row r="30410">
          <cell r="A30410" t="str">
            <v>120-НЗ-1200х500-SVE(220)</v>
          </cell>
          <cell r="B30410" t="str">
            <v xml:space="preserve">НС-1380113 </v>
          </cell>
        </row>
        <row r="30411">
          <cell r="A30411" t="str">
            <v>ВР-80-70-7,1-1,1Дн-ДУ400-18,50/4- П</v>
          </cell>
          <cell r="B30411" t="str">
            <v xml:space="preserve">НС-1380115 </v>
          </cell>
        </row>
        <row r="30412">
          <cell r="A30412" t="str">
            <v>SER000147</v>
          </cell>
          <cell r="B30412" t="str">
            <v xml:space="preserve">НС-1380133 </v>
          </cell>
        </row>
        <row r="30413">
          <cell r="A30413" t="str">
            <v>ZXB1074217</v>
          </cell>
          <cell r="B30413" t="str">
            <v xml:space="preserve">НС-1380141 </v>
          </cell>
        </row>
        <row r="30414">
          <cell r="A30414" t="str">
            <v>ZXB1074219</v>
          </cell>
          <cell r="B30414" t="str">
            <v xml:space="preserve">НС-1380144 </v>
          </cell>
        </row>
        <row r="30415">
          <cell r="A30415" t="str">
            <v>ZCS-Е30-YF4_(ECO)</v>
          </cell>
          <cell r="B30415" t="str">
            <v xml:space="preserve">НС-1380147 </v>
          </cell>
        </row>
        <row r="30416">
          <cell r="A30416" t="str">
            <v>ZCS-Е15-YF4_(ECO)</v>
          </cell>
          <cell r="B30416" t="str">
            <v xml:space="preserve">НС-1380149 </v>
          </cell>
        </row>
        <row r="30417">
          <cell r="A30417" t="str">
            <v>ZXB1073963</v>
          </cell>
          <cell r="B30417" t="str">
            <v xml:space="preserve">НС-1380151 </v>
          </cell>
        </row>
        <row r="30418">
          <cell r="A30418" t="str">
            <v>ZXB1072151</v>
          </cell>
          <cell r="B30418" t="str">
            <v xml:space="preserve">НС-1380319 </v>
          </cell>
        </row>
        <row r="30419">
          <cell r="A30419" t="str">
            <v>250222001MBCMFA</v>
          </cell>
          <cell r="B30419" t="str">
            <v xml:space="preserve">НС-1380328 </v>
          </cell>
        </row>
        <row r="30420">
          <cell r="A30420" t="str">
            <v>15823000002089</v>
          </cell>
          <cell r="B30420" t="str">
            <v xml:space="preserve">НС-1380373 </v>
          </cell>
        </row>
        <row r="30421">
          <cell r="A30421" t="str">
            <v>ZCS-E15-YF4-RC_(PB)</v>
          </cell>
          <cell r="B30421" t="str">
            <v xml:space="preserve">НС-1380381 </v>
          </cell>
        </row>
        <row r="30422">
          <cell r="A30422" t="str">
            <v>E17 409 355</v>
          </cell>
          <cell r="B30422" t="str">
            <v xml:space="preserve">НС-1380383 </v>
          </cell>
        </row>
        <row r="30423">
          <cell r="A30423" t="str">
            <v>Панель T-PRO 7K</v>
          </cell>
          <cell r="B30423" t="str">
            <v xml:space="preserve">НС-1380416 </v>
          </cell>
        </row>
        <row r="30424">
          <cell r="A30424" t="str">
            <v>DQ25J887G02</v>
          </cell>
          <cell r="B30424" t="str">
            <v xml:space="preserve">НС-1380417 </v>
          </cell>
        </row>
        <row r="30425">
          <cell r="A30425" t="str">
            <v>4730324</v>
          </cell>
          <cell r="B30425" t="str">
            <v xml:space="preserve">НС-1380419 </v>
          </cell>
        </row>
        <row r="30426">
          <cell r="A30426" t="str">
            <v>Образец Elite Economy ON/OFF 9K</v>
          </cell>
          <cell r="B30426" t="str">
            <v xml:space="preserve">НС-1380420 </v>
          </cell>
        </row>
        <row r="30427">
          <cell r="A30427" t="str">
            <v>4730326</v>
          </cell>
          <cell r="B30427" t="str">
            <v xml:space="preserve">НС-1380421 </v>
          </cell>
        </row>
        <row r="30428">
          <cell r="A30428" t="str">
            <v>Образец Elite Economy ON/OFF 9K_OUT</v>
          </cell>
          <cell r="B30428" t="str">
            <v xml:space="preserve">НС-1380422 </v>
          </cell>
        </row>
        <row r="30429">
          <cell r="A30429" t="str">
            <v>Муляж T-PRO 7K</v>
          </cell>
          <cell r="B30429" t="str">
            <v xml:space="preserve">НС-1380423 </v>
          </cell>
        </row>
        <row r="30430">
          <cell r="A30430" t="str">
            <v>Образец Elite Performance 24K_OUT</v>
          </cell>
          <cell r="B30430" t="str">
            <v xml:space="preserve">НС-1380424 </v>
          </cell>
        </row>
        <row r="30431">
          <cell r="A30431" t="str">
            <v>Образец Elite Performance 24K</v>
          </cell>
          <cell r="B30431" t="str">
            <v xml:space="preserve">НС-1380425 </v>
          </cell>
        </row>
        <row r="30432">
          <cell r="A30432" t="str">
            <v>M223T4B-150/22KW</v>
          </cell>
          <cell r="B30432" t="str">
            <v xml:space="preserve">НС-1380454 </v>
          </cell>
        </row>
        <row r="30433">
          <cell r="A30433" t="str">
            <v>M303T4B-150/30KW</v>
          </cell>
          <cell r="B30433" t="str">
            <v xml:space="preserve">НС-1380455 </v>
          </cell>
        </row>
        <row r="30434">
          <cell r="A30434" t="str">
            <v>PMRAC60NPDS01</v>
          </cell>
          <cell r="B30434" t="str">
            <v xml:space="preserve">НС-1380468 </v>
          </cell>
        </row>
        <row r="30435">
          <cell r="A30435" t="str">
            <v>PMRAC50YHA4S02</v>
          </cell>
          <cell r="B30435" t="str">
            <v xml:space="preserve">НС-1380470 </v>
          </cell>
        </row>
        <row r="30436">
          <cell r="A30436" t="str">
            <v>E22 B92 301</v>
          </cell>
          <cell r="B30436" t="str">
            <v xml:space="preserve">НС-1380533 </v>
          </cell>
        </row>
        <row r="30437">
          <cell r="A30437" t="str">
            <v>SHW 1030 x 825 x 3R</v>
          </cell>
          <cell r="B30437" t="str">
            <v xml:space="preserve">НС-1380604 </v>
          </cell>
        </row>
        <row r="30438">
          <cell r="A30438" t="str">
            <v>SCF 960 x 825 x 8R</v>
          </cell>
          <cell r="B30438" t="str">
            <v xml:space="preserve">НС-1380607 </v>
          </cell>
        </row>
        <row r="30439">
          <cell r="A30439" t="str">
            <v>TCL C-Fresh-12C_out</v>
          </cell>
          <cell r="B30439" t="str">
            <v xml:space="preserve">НС-1380831 </v>
          </cell>
        </row>
        <row r="30440">
          <cell r="A30440" t="str">
            <v>ZCS-E30-YF4_(CRBT_PB)</v>
          </cell>
          <cell r="B30440" t="str">
            <v xml:space="preserve">НС-1381079 </v>
          </cell>
        </row>
        <row r="30441">
          <cell r="A30441" t="str">
            <v>9611</v>
          </cell>
          <cell r="B30441" t="str">
            <v xml:space="preserve">НС-1381183 </v>
          </cell>
        </row>
        <row r="30442">
          <cell r="A30442" t="str">
            <v>9600R</v>
          </cell>
          <cell r="B30442" t="str">
            <v xml:space="preserve">НС-1381184 </v>
          </cell>
        </row>
        <row r="30443">
          <cell r="A30443" t="str">
            <v>9611 3/8"</v>
          </cell>
          <cell r="B30443" t="str">
            <v xml:space="preserve">НС-1381185 </v>
          </cell>
        </row>
        <row r="30444">
          <cell r="A30444" t="str">
            <v>9600R 1/4"</v>
          </cell>
          <cell r="B30444" t="str">
            <v xml:space="preserve">НС-1381188 </v>
          </cell>
        </row>
        <row r="30445">
          <cell r="A30445" t="str">
            <v>9611 5/8"</v>
          </cell>
          <cell r="B30445" t="str">
            <v xml:space="preserve">НС-1381190 </v>
          </cell>
        </row>
        <row r="30446">
          <cell r="A30446" t="str">
            <v>9600R 3/4"</v>
          </cell>
          <cell r="B30446" t="str">
            <v xml:space="preserve">НС-1381195 </v>
          </cell>
        </row>
        <row r="30447">
          <cell r="A30447" t="str">
            <v>9600R 3/8"</v>
          </cell>
          <cell r="B30447" t="str">
            <v xml:space="preserve">НС-1381196 </v>
          </cell>
        </row>
        <row r="30448">
          <cell r="A30448" t="str">
            <v>1 1/8х7/8"</v>
          </cell>
          <cell r="B30448" t="str">
            <v xml:space="preserve">НС-1381200 </v>
          </cell>
        </row>
        <row r="30449">
          <cell r="A30449" t="str">
            <v>9600R 5/8"</v>
          </cell>
          <cell r="B30449" t="str">
            <v xml:space="preserve">НС-1381203 </v>
          </cell>
        </row>
        <row r="30450">
          <cell r="A30450" t="str">
            <v>AHU000984</v>
          </cell>
          <cell r="B30450" t="str">
            <v xml:space="preserve">НС-1381206 </v>
          </cell>
        </row>
        <row r="30451">
          <cell r="A30451" t="str">
            <v>ZCS-E27-YF4_(CRBT_PB)</v>
          </cell>
          <cell r="B30451" t="str">
            <v xml:space="preserve">НС-1381231 </v>
          </cell>
        </row>
        <row r="30452">
          <cell r="A30452" t="str">
            <v>КВИН-В-5,6-В-01,10/6-У1</v>
          </cell>
          <cell r="B30452" t="str">
            <v xml:space="preserve">НС-1381314 </v>
          </cell>
        </row>
        <row r="30453">
          <cell r="A30453" t="str">
            <v>ZCS-W-DX-Н-Y4</v>
          </cell>
          <cell r="B30453" t="str">
            <v xml:space="preserve">НС-1381361 </v>
          </cell>
        </row>
        <row r="30454">
          <cell r="A30454" t="str">
            <v>ZXB1071984</v>
          </cell>
          <cell r="B30454" t="str">
            <v xml:space="preserve">НС-1381363 </v>
          </cell>
        </row>
        <row r="30455">
          <cell r="A30455" t="str">
            <v>E22 H09 426</v>
          </cell>
          <cell r="B30455" t="str">
            <v xml:space="preserve">НС-1381374 </v>
          </cell>
        </row>
        <row r="30456">
          <cell r="A30456" t="str">
            <v>nEXB80000023221</v>
          </cell>
          <cell r="B30456" t="str">
            <v xml:space="preserve">НС-1381377 </v>
          </cell>
        </row>
        <row r="30457">
          <cell r="A30457" t="str">
            <v>M153T4B-150/15KW</v>
          </cell>
          <cell r="B30457" t="str">
            <v xml:space="preserve">НС-1381380 </v>
          </cell>
        </row>
        <row r="30458">
          <cell r="A30458" t="str">
            <v>M183T4B-150/18,5KW</v>
          </cell>
          <cell r="B30458" t="str">
            <v xml:space="preserve">НС-1381381 </v>
          </cell>
        </row>
        <row r="30459">
          <cell r="A30459" t="str">
            <v>M223T4B-150/22KW</v>
          </cell>
          <cell r="B30459" t="str">
            <v xml:space="preserve">НС-1381382 </v>
          </cell>
        </row>
        <row r="30460">
          <cell r="A30460" t="str">
            <v>M303T4B-150/30KW</v>
          </cell>
          <cell r="B30460" t="str">
            <v xml:space="preserve">НС-1381383 </v>
          </cell>
        </row>
        <row r="30461">
          <cell r="A30461" t="str">
            <v>M373T4B-150/37KW</v>
          </cell>
          <cell r="B30461" t="str">
            <v xml:space="preserve">НС-1381384 </v>
          </cell>
        </row>
        <row r="30462">
          <cell r="A30462" t="str">
            <v>M453T4B-150/45KW</v>
          </cell>
          <cell r="B30462" t="str">
            <v xml:space="preserve">НС-1381385 </v>
          </cell>
        </row>
        <row r="30463">
          <cell r="A30463" t="str">
            <v>M553T4B-150/55KW</v>
          </cell>
          <cell r="B30463" t="str">
            <v xml:space="preserve">НС-1381386 </v>
          </cell>
        </row>
        <row r="30464">
          <cell r="A30464" t="str">
            <v>4795342</v>
          </cell>
          <cell r="B30464" t="str">
            <v xml:space="preserve">НС-1381387 </v>
          </cell>
        </row>
        <row r="30465">
          <cell r="A30465" t="str">
            <v>4795796</v>
          </cell>
          <cell r="B30465" t="str">
            <v xml:space="preserve">НС-1381388 </v>
          </cell>
        </row>
        <row r="30466">
          <cell r="A30466" t="str">
            <v>4703598</v>
          </cell>
          <cell r="B30466" t="str">
            <v xml:space="preserve">НС-1381389 </v>
          </cell>
        </row>
        <row r="30467">
          <cell r="A30467" t="str">
            <v>NN1903-2025-QS03</v>
          </cell>
          <cell r="B30467" t="str">
            <v xml:space="preserve">НС-1381393 </v>
          </cell>
        </row>
        <row r="30468">
          <cell r="A30468" t="str">
            <v>13332017001800</v>
          </cell>
          <cell r="B30468" t="str">
            <v xml:space="preserve">НС-1381398 </v>
          </cell>
        </row>
        <row r="30469">
          <cell r="A30469" t="str">
            <v>E22 D94 440</v>
          </cell>
          <cell r="B30469" t="str">
            <v xml:space="preserve">НС-1381407 </v>
          </cell>
        </row>
        <row r="30470">
          <cell r="A30470" t="str">
            <v>ZXB1071394</v>
          </cell>
          <cell r="B30470" t="str">
            <v xml:space="preserve">НС-1381434 </v>
          </cell>
        </row>
        <row r="30471">
          <cell r="A30471" t="str">
            <v>ZXB1071423</v>
          </cell>
          <cell r="B30471" t="str">
            <v xml:space="preserve">НС-1381436 </v>
          </cell>
        </row>
        <row r="30472">
          <cell r="A30472" t="str">
            <v>ZCS-W-Е30-DX-YF4-YF4_(PB)</v>
          </cell>
          <cell r="B30472" t="str">
            <v xml:space="preserve">НС-1381437 </v>
          </cell>
        </row>
        <row r="30473">
          <cell r="A30473" t="str">
            <v>STATUS for LIFE</v>
          </cell>
          <cell r="B30473" t="str">
            <v xml:space="preserve">НС-1381455 </v>
          </cell>
        </row>
        <row r="30474">
          <cell r="A30474" t="str">
            <v>FAW-ISE480/6.0(WT)</v>
          </cell>
          <cell r="B30474" t="str">
            <v xml:space="preserve">НС-1381458 </v>
          </cell>
        </row>
        <row r="30475">
          <cell r="A30475" t="str">
            <v>FHE-KIE300/3.0(WT)</v>
          </cell>
          <cell r="B30475" t="str">
            <v xml:space="preserve">НС-1381460 </v>
          </cell>
        </row>
        <row r="30476">
          <cell r="A30476" t="str">
            <v>ZCS-E27-DX-H-YF4_(SB_CRBT)</v>
          </cell>
          <cell r="B30476" t="str">
            <v xml:space="preserve">НС-1381490 </v>
          </cell>
        </row>
        <row r="30477">
          <cell r="A30477" t="str">
            <v>ZXB1041731</v>
          </cell>
          <cell r="B30477" t="str">
            <v xml:space="preserve">НС-1381492 </v>
          </cell>
        </row>
        <row r="30478">
          <cell r="A30478" t="str">
            <v>17122000046972</v>
          </cell>
          <cell r="B30478" t="str">
            <v xml:space="preserve">НС-1381573 </v>
          </cell>
        </row>
        <row r="30479">
          <cell r="A30479" t="str">
            <v>9600R 5/8" х 1/2"</v>
          </cell>
          <cell r="B30479" t="str">
            <v xml:space="preserve">НС-1381574 </v>
          </cell>
        </row>
        <row r="30480">
          <cell r="A30480" t="str">
            <v>_16422008000004</v>
          </cell>
          <cell r="B30480" t="str">
            <v xml:space="preserve">НС-1381579 </v>
          </cell>
        </row>
        <row r="30481">
          <cell r="A30481" t="str">
            <v>_16422008000058</v>
          </cell>
          <cell r="B30481" t="str">
            <v xml:space="preserve">НС-1381580 </v>
          </cell>
        </row>
        <row r="30482">
          <cell r="A30482" t="str">
            <v>Коробка картонная для RC-TWS25HN/IN</v>
          </cell>
          <cell r="B30482" t="str">
            <v xml:space="preserve">НС-1381658 </v>
          </cell>
        </row>
        <row r="30483">
          <cell r="A30483" t="str">
            <v>Коробка картонная для RC-TWS25HN/OU</v>
          </cell>
          <cell r="B30483" t="str">
            <v xml:space="preserve">НС-1381659 </v>
          </cell>
        </row>
        <row r="30484">
          <cell r="A30484" t="str">
            <v>Коробка картонная для RC-PX25HN/IN</v>
          </cell>
          <cell r="B30484" t="str">
            <v xml:space="preserve">НС-1381660 </v>
          </cell>
        </row>
        <row r="30485">
          <cell r="A30485" t="str">
            <v>Коробка картонная для RC-PX25HN/OUT</v>
          </cell>
          <cell r="B30485" t="str">
            <v xml:space="preserve">НС-1381662 </v>
          </cell>
        </row>
        <row r="30486">
          <cell r="A30486" t="str">
            <v>Образец  CSH-09BF</v>
          </cell>
          <cell r="B30486" t="str">
            <v xml:space="preserve">НС-1381664 </v>
          </cell>
        </row>
        <row r="30487">
          <cell r="A30487" t="str">
            <v>4730337</v>
          </cell>
          <cell r="B30487" t="str">
            <v xml:space="preserve">НС-1381670 </v>
          </cell>
        </row>
        <row r="30488">
          <cell r="A30488" t="str">
            <v>E12 A89 440</v>
          </cell>
          <cell r="B30488" t="str">
            <v xml:space="preserve">НС-1381686 </v>
          </cell>
        </row>
        <row r="30489">
          <cell r="A30489" t="str">
            <v>ZXB1077933</v>
          </cell>
          <cell r="B30489" t="str">
            <v xml:space="preserve">НС-1381849 </v>
          </cell>
        </row>
        <row r="30490">
          <cell r="A30490" t="str">
            <v>ZXB1077919</v>
          </cell>
          <cell r="B30490" t="str">
            <v xml:space="preserve">НС-1381852 </v>
          </cell>
        </row>
        <row r="30491">
          <cell r="A30491" t="str">
            <v>HWRAC18WEBA20</v>
          </cell>
          <cell r="B30491" t="str">
            <v xml:space="preserve">НС-1381855 </v>
          </cell>
        </row>
        <row r="30492">
          <cell r="A30492" t="str">
            <v>13332018000775</v>
          </cell>
          <cell r="B30492" t="str">
            <v xml:space="preserve">НС-1381869 </v>
          </cell>
        </row>
        <row r="30493">
          <cell r="A30493" t="str">
            <v>13332017001801</v>
          </cell>
          <cell r="B30493" t="str">
            <v xml:space="preserve">НС-1381870 </v>
          </cell>
        </row>
        <row r="30494">
          <cell r="A30494" t="str">
            <v>13332018000774</v>
          </cell>
          <cell r="B30494" t="str">
            <v xml:space="preserve">НС-1381871 </v>
          </cell>
        </row>
        <row r="30495">
          <cell r="A30495" t="str">
            <v>13332017001800</v>
          </cell>
          <cell r="B30495" t="str">
            <v xml:space="preserve">НС-1381872 </v>
          </cell>
        </row>
        <row r="30496">
          <cell r="A30496" t="str">
            <v>13332018000771</v>
          </cell>
          <cell r="B30496" t="str">
            <v xml:space="preserve">НС-1381875 </v>
          </cell>
        </row>
        <row r="30497">
          <cell r="A30497" t="str">
            <v>13332017001802</v>
          </cell>
          <cell r="B30497" t="str">
            <v xml:space="preserve">НС-1381877 </v>
          </cell>
        </row>
        <row r="30498">
          <cell r="A30498" t="str">
            <v>13332018000776</v>
          </cell>
          <cell r="B30498" t="str">
            <v xml:space="preserve">НС-1381878 </v>
          </cell>
        </row>
        <row r="30499">
          <cell r="A30499" t="str">
            <v>13332017001804</v>
          </cell>
          <cell r="B30499" t="str">
            <v xml:space="preserve">НС-1381880 </v>
          </cell>
        </row>
        <row r="30500">
          <cell r="A30500" t="str">
            <v>13332018000777</v>
          </cell>
          <cell r="B30500" t="str">
            <v xml:space="preserve">НС-1381881 </v>
          </cell>
        </row>
        <row r="30501">
          <cell r="A30501" t="str">
            <v>13332017001803</v>
          </cell>
          <cell r="B30501" t="str">
            <v xml:space="preserve">НС-1381882 </v>
          </cell>
        </row>
        <row r="30502">
          <cell r="A30502" t="str">
            <v>E22 J53 440</v>
          </cell>
          <cell r="B30502" t="str">
            <v xml:space="preserve">НС-1381951 </v>
          </cell>
        </row>
        <row r="30503">
          <cell r="A30503" t="str">
            <v>13332018000747</v>
          </cell>
          <cell r="B30503" t="str">
            <v xml:space="preserve">НС-1381952 </v>
          </cell>
        </row>
        <row r="30504">
          <cell r="A30504" t="str">
            <v>13332017001779</v>
          </cell>
          <cell r="B30504" t="str">
            <v xml:space="preserve">НС-1381953 </v>
          </cell>
        </row>
        <row r="30505">
          <cell r="A30505" t="str">
            <v>13332018000748</v>
          </cell>
          <cell r="B30505" t="str">
            <v xml:space="preserve">НС-1381955 </v>
          </cell>
        </row>
        <row r="30506">
          <cell r="A30506" t="str">
            <v>13332017001780</v>
          </cell>
          <cell r="B30506" t="str">
            <v xml:space="preserve">НС-1381956 </v>
          </cell>
        </row>
        <row r="30507">
          <cell r="A30507" t="str">
            <v>13332018000749</v>
          </cell>
          <cell r="B30507" t="str">
            <v xml:space="preserve">НС-1381957 </v>
          </cell>
        </row>
        <row r="30508">
          <cell r="A30508" t="str">
            <v>13332017001781</v>
          </cell>
          <cell r="B30508" t="str">
            <v xml:space="preserve">НС-1381959 </v>
          </cell>
        </row>
        <row r="30509">
          <cell r="A30509" t="str">
            <v>13332018000750</v>
          </cell>
          <cell r="B30509" t="str">
            <v xml:space="preserve">НС-1381960 </v>
          </cell>
        </row>
        <row r="30510">
          <cell r="A30510" t="str">
            <v>13332017001782</v>
          </cell>
          <cell r="B30510" t="str">
            <v xml:space="preserve">НС-1382055 </v>
          </cell>
        </row>
        <row r="30511">
          <cell r="A30511" t="str">
            <v>13332018000751</v>
          </cell>
          <cell r="B30511" t="str">
            <v xml:space="preserve">НС-1382056 </v>
          </cell>
        </row>
        <row r="30512">
          <cell r="A30512" t="str">
            <v>13332017001783</v>
          </cell>
          <cell r="B30512" t="str">
            <v xml:space="preserve">НС-1382057 </v>
          </cell>
        </row>
        <row r="30513">
          <cell r="A30513" t="str">
            <v>13332018000743</v>
          </cell>
          <cell r="B30513" t="str">
            <v xml:space="preserve">НС-1382058 </v>
          </cell>
        </row>
        <row r="30514">
          <cell r="A30514" t="str">
            <v>13332017001775</v>
          </cell>
          <cell r="B30514" t="str">
            <v xml:space="preserve">НС-1382059 </v>
          </cell>
        </row>
        <row r="30515">
          <cell r="A30515" t="str">
            <v>13332018000744</v>
          </cell>
          <cell r="B30515" t="str">
            <v xml:space="preserve">НС-1382060 </v>
          </cell>
        </row>
        <row r="30516">
          <cell r="A30516" t="str">
            <v>13332017001776</v>
          </cell>
          <cell r="B30516" t="str">
            <v xml:space="preserve">НС-1382061 </v>
          </cell>
        </row>
        <row r="30517">
          <cell r="A30517" t="str">
            <v>13332018000745</v>
          </cell>
          <cell r="B30517" t="str">
            <v xml:space="preserve">НС-1382062 </v>
          </cell>
        </row>
        <row r="30518">
          <cell r="A30518" t="str">
            <v>13332017001777</v>
          </cell>
          <cell r="B30518" t="str">
            <v xml:space="preserve">НС-1382065 </v>
          </cell>
        </row>
        <row r="30519">
          <cell r="A30519" t="str">
            <v>13332018000746</v>
          </cell>
          <cell r="B30519" t="str">
            <v xml:space="preserve">НС-1382067 </v>
          </cell>
        </row>
        <row r="30520">
          <cell r="A30520" t="str">
            <v>13332017001778</v>
          </cell>
          <cell r="B30520" t="str">
            <v xml:space="preserve">НС-1382070 </v>
          </cell>
        </row>
        <row r="30521">
          <cell r="A30521" t="str">
            <v>13332018000768</v>
          </cell>
          <cell r="B30521" t="str">
            <v xml:space="preserve">НС-1382075 </v>
          </cell>
        </row>
        <row r="30522">
          <cell r="A30522" t="str">
            <v>13332017001794</v>
          </cell>
          <cell r="B30522" t="str">
            <v xml:space="preserve">НС-1382077 </v>
          </cell>
        </row>
        <row r="30523">
          <cell r="A30523" t="str">
            <v>13332018000767</v>
          </cell>
          <cell r="B30523" t="str">
            <v xml:space="preserve">НС-1382079 </v>
          </cell>
        </row>
        <row r="30524">
          <cell r="A30524" t="str">
            <v>13332017001795</v>
          </cell>
          <cell r="B30524" t="str">
            <v xml:space="preserve">НС-1382081 </v>
          </cell>
        </row>
        <row r="30525">
          <cell r="A30525" t="str">
            <v>13332018000755</v>
          </cell>
          <cell r="B30525" t="str">
            <v xml:space="preserve">НС-1382087 </v>
          </cell>
        </row>
        <row r="30526">
          <cell r="A30526" t="str">
            <v>13332017001784</v>
          </cell>
          <cell r="B30526" t="str">
            <v xml:space="preserve">НС-1382088 </v>
          </cell>
        </row>
        <row r="30527">
          <cell r="A30527" t="str">
            <v>13332018000753</v>
          </cell>
          <cell r="B30527" t="str">
            <v xml:space="preserve">НС-1382089 </v>
          </cell>
        </row>
        <row r="30528">
          <cell r="A30528" t="str">
            <v>13332017001786</v>
          </cell>
          <cell r="B30528" t="str">
            <v xml:space="preserve">НС-1382090 </v>
          </cell>
        </row>
        <row r="30529">
          <cell r="A30529" t="str">
            <v>13332018000754</v>
          </cell>
          <cell r="B30529" t="str">
            <v xml:space="preserve">НС-1382092 </v>
          </cell>
        </row>
        <row r="30530">
          <cell r="A30530" t="str">
            <v>13332017001785</v>
          </cell>
          <cell r="B30530" t="str">
            <v xml:space="preserve">НС-1382094 </v>
          </cell>
        </row>
        <row r="30531">
          <cell r="A30531" t="str">
            <v>13332018000769</v>
          </cell>
          <cell r="B30531" t="str">
            <v xml:space="preserve">НС-1382097 </v>
          </cell>
        </row>
        <row r="30532">
          <cell r="A30532" t="str">
            <v>13332017001796</v>
          </cell>
          <cell r="B30532" t="str">
            <v xml:space="preserve">НС-1382098 </v>
          </cell>
        </row>
        <row r="30533">
          <cell r="A30533" t="str">
            <v>13332018000770</v>
          </cell>
          <cell r="B30533" t="str">
            <v xml:space="preserve">НС-1382099 </v>
          </cell>
        </row>
        <row r="30534">
          <cell r="A30534" t="str">
            <v>13332017001797</v>
          </cell>
          <cell r="B30534" t="str">
            <v xml:space="preserve">НС-1382100 </v>
          </cell>
        </row>
        <row r="30535">
          <cell r="A30535" t="str">
            <v>13332018000773</v>
          </cell>
          <cell r="B30535" t="str">
            <v xml:space="preserve">НС-1382102 </v>
          </cell>
        </row>
        <row r="30536">
          <cell r="A30536" t="str">
            <v>13332017001799</v>
          </cell>
          <cell r="B30536" t="str">
            <v xml:space="preserve">НС-1382104 </v>
          </cell>
        </row>
        <row r="30537">
          <cell r="A30537" t="str">
            <v>AHU001002</v>
          </cell>
          <cell r="B30537" t="str">
            <v xml:space="preserve">НС-1382108 </v>
          </cell>
        </row>
        <row r="30538">
          <cell r="A30538" t="str">
            <v>13332007000405</v>
          </cell>
          <cell r="B30538" t="str">
            <v xml:space="preserve">НС-1382117 </v>
          </cell>
        </row>
        <row r="30539">
          <cell r="A30539" t="str">
            <v>13332007000406</v>
          </cell>
          <cell r="B30539" t="str">
            <v xml:space="preserve">НС-1382118 </v>
          </cell>
        </row>
        <row r="30540">
          <cell r="A30540" t="str">
            <v>ACC001274</v>
          </cell>
          <cell r="B30540" t="str">
            <v xml:space="preserve">НС-1382132 </v>
          </cell>
        </row>
        <row r="30541">
          <cell r="A30541" t="str">
            <v>E27 J26 900</v>
          </cell>
          <cell r="B30541" t="str">
            <v xml:space="preserve">НС-1382151 </v>
          </cell>
        </row>
        <row r="30542">
          <cell r="A30542" t="str">
            <v>ZCS-E15-YF4_(SB)</v>
          </cell>
          <cell r="B30542" t="str">
            <v xml:space="preserve">НС-1390845 </v>
          </cell>
        </row>
        <row r="30543">
          <cell r="A30543" t="str">
            <v>SWH FSK7 100 V</v>
          </cell>
          <cell r="B30543" t="str">
            <v xml:space="preserve">НС-1390864 </v>
          </cell>
        </row>
        <row r="30544">
          <cell r="A30544" t="str">
            <v>SL-A50 B</v>
          </cell>
          <cell r="B30544" t="str">
            <v xml:space="preserve">НС-1390865 </v>
          </cell>
        </row>
        <row r="30545">
          <cell r="A30545" t="str">
            <v>SL-A50 R</v>
          </cell>
          <cell r="B30545" t="str">
            <v xml:space="preserve">НС-1390866 </v>
          </cell>
        </row>
        <row r="30546">
          <cell r="A30546" t="str">
            <v>NR-5918</v>
          </cell>
          <cell r="B30546" t="str">
            <v xml:space="preserve">НС-1390879 </v>
          </cell>
        </row>
        <row r="30547">
          <cell r="A30547" t="str">
            <v>NR-91028-1.25</v>
          </cell>
          <cell r="B30547" t="str">
            <v xml:space="preserve">НС-1390884 </v>
          </cell>
        </row>
        <row r="30548">
          <cell r="A30548" t="str">
            <v>NR-91028-15</v>
          </cell>
          <cell r="B30548" t="str">
            <v xml:space="preserve">НС-1390885 </v>
          </cell>
        </row>
        <row r="30549">
          <cell r="A30549" t="str">
            <v>NR-91028-20</v>
          </cell>
          <cell r="B30549" t="str">
            <v xml:space="preserve">НС-1390886 </v>
          </cell>
        </row>
        <row r="30550">
          <cell r="A30550" t="str">
            <v>NR-91028-25</v>
          </cell>
          <cell r="B30550" t="str">
            <v xml:space="preserve">НС-1390887 </v>
          </cell>
        </row>
        <row r="30551">
          <cell r="A30551" t="str">
            <v>NR-91028-5</v>
          </cell>
          <cell r="B30551" t="str">
            <v xml:space="preserve">НС-1390888 </v>
          </cell>
        </row>
        <row r="30552">
          <cell r="A30552" t="str">
            <v>T-DES12</v>
          </cell>
          <cell r="B30552" t="str">
            <v xml:space="preserve">НС-1390902 </v>
          </cell>
        </row>
        <row r="30553">
          <cell r="A30553" t="str">
            <v>SC-DF111S07</v>
          </cell>
          <cell r="B30553" t="str">
            <v xml:space="preserve">НС-1390904 </v>
          </cell>
        </row>
        <row r="30554">
          <cell r="A30554" t="str">
            <v>SC-DF111S01</v>
          </cell>
          <cell r="B30554" t="str">
            <v xml:space="preserve">НС-1390906 </v>
          </cell>
        </row>
        <row r="30555">
          <cell r="A30555" t="str">
            <v>NR-2100</v>
          </cell>
          <cell r="B30555" t="str">
            <v xml:space="preserve">НС-1390920 </v>
          </cell>
        </row>
        <row r="30556">
          <cell r="A30556" t="str">
            <v>SC-GS130S08</v>
          </cell>
          <cell r="B30556" t="str">
            <v xml:space="preserve">НС-1390921 </v>
          </cell>
        </row>
        <row r="30557">
          <cell r="A30557" t="str">
            <v>SC-KS57B10</v>
          </cell>
          <cell r="B30557" t="str">
            <v xml:space="preserve">НС-1390934 </v>
          </cell>
        </row>
        <row r="30558">
          <cell r="A30558" t="str">
            <v>TGH 4200 X0</v>
          </cell>
          <cell r="B30558" t="str">
            <v xml:space="preserve">НС-1390957 </v>
          </cell>
        </row>
        <row r="30559">
          <cell r="A30559" t="str">
            <v>TGH 4200 SM1</v>
          </cell>
          <cell r="B30559" t="str">
            <v xml:space="preserve">НС-1390958 </v>
          </cell>
        </row>
        <row r="30560">
          <cell r="A30560" t="str">
            <v>TGH 4200 M1</v>
          </cell>
          <cell r="B30560" t="str">
            <v xml:space="preserve">НС-1390959 </v>
          </cell>
        </row>
        <row r="30561">
          <cell r="A30561" t="str">
            <v>H-GW1-AMW-UI305</v>
          </cell>
          <cell r="B30561" t="str">
            <v xml:space="preserve">НС-1390960 </v>
          </cell>
        </row>
        <row r="30562">
          <cell r="A30562" t="str">
            <v>H-GW1-AMBL-UI306</v>
          </cell>
          <cell r="B30562" t="str">
            <v xml:space="preserve">НС-1390961 </v>
          </cell>
        </row>
        <row r="30563">
          <cell r="A30563" t="str">
            <v>H-GW2-ARW-UI308</v>
          </cell>
          <cell r="B30563" t="str">
            <v xml:space="preserve">НС-1390962 </v>
          </cell>
        </row>
        <row r="30564">
          <cell r="A30564" t="str">
            <v>H-GW2-ARW-UI307</v>
          </cell>
          <cell r="B30564" t="str">
            <v xml:space="preserve">НС-1390963 </v>
          </cell>
        </row>
        <row r="30565">
          <cell r="A30565" t="str">
            <v>NR-6913</v>
          </cell>
          <cell r="B30565" t="str">
            <v xml:space="preserve">НС-1390964 </v>
          </cell>
        </row>
        <row r="30566">
          <cell r="A30566" t="str">
            <v>NR-92009-12</v>
          </cell>
          <cell r="B30566" t="str">
            <v xml:space="preserve">НС-1390968 </v>
          </cell>
        </row>
        <row r="30567">
          <cell r="A30567" t="str">
            <v>NR-92009-16</v>
          </cell>
          <cell r="B30567" t="str">
            <v xml:space="preserve">НС-1390969 </v>
          </cell>
        </row>
        <row r="30568">
          <cell r="A30568" t="str">
            <v>NR-92009-24</v>
          </cell>
          <cell r="B30568" t="str">
            <v xml:space="preserve">НС-1390970 </v>
          </cell>
        </row>
        <row r="30569">
          <cell r="A30569" t="str">
            <v>NR-92009-32</v>
          </cell>
          <cell r="B30569" t="str">
            <v xml:space="preserve">НС-1390971 </v>
          </cell>
        </row>
        <row r="30570">
          <cell r="A30570" t="str">
            <v>NR-92009-6</v>
          </cell>
          <cell r="B30570" t="str">
            <v xml:space="preserve">НС-1390972 </v>
          </cell>
        </row>
        <row r="30571">
          <cell r="A30571" t="str">
            <v>NR-92009-8</v>
          </cell>
          <cell r="B30571" t="str">
            <v xml:space="preserve">НС-1390973 </v>
          </cell>
        </row>
        <row r="30572">
          <cell r="A30572" t="str">
            <v>NR-6884_BOX A</v>
          </cell>
          <cell r="B30572" t="str">
            <v xml:space="preserve">НС-1390982 </v>
          </cell>
        </row>
        <row r="30573">
          <cell r="A30573" t="str">
            <v>NR-94147</v>
          </cell>
          <cell r="B30573" t="str">
            <v xml:space="preserve">НС-1390987 </v>
          </cell>
        </row>
        <row r="30574">
          <cell r="A30574" t="str">
            <v>H-HC4-15-UI725</v>
          </cell>
          <cell r="B30574" t="str">
            <v xml:space="preserve">НС-1390989 </v>
          </cell>
        </row>
        <row r="30575">
          <cell r="A30575" t="str">
            <v>H-HC4-18-UI728</v>
          </cell>
          <cell r="B30575" t="str">
            <v xml:space="preserve">НС-1390990 </v>
          </cell>
        </row>
        <row r="30576">
          <cell r="A30576" t="str">
            <v>H-HC4-25-UI710</v>
          </cell>
          <cell r="B30576" t="str">
            <v xml:space="preserve">НС-1390992 </v>
          </cell>
        </row>
        <row r="30577">
          <cell r="A30577" t="str">
            <v>H-HC2-06-UI696</v>
          </cell>
          <cell r="B30577" t="str">
            <v xml:space="preserve">НС-1390999 </v>
          </cell>
        </row>
        <row r="30578">
          <cell r="A30578" t="str">
            <v>H-HC2-10-UI690</v>
          </cell>
          <cell r="B30578" t="str">
            <v xml:space="preserve">НС-1391001 </v>
          </cell>
        </row>
        <row r="30579">
          <cell r="A30579" t="str">
            <v>TCH A03 1000</v>
          </cell>
          <cell r="B30579" t="str">
            <v xml:space="preserve">НС-1391009 </v>
          </cell>
        </row>
        <row r="30580">
          <cell r="A30580" t="str">
            <v>H-HV7-15-UI593</v>
          </cell>
          <cell r="B30580" t="str">
            <v xml:space="preserve">НС-1391130 </v>
          </cell>
        </row>
        <row r="30581">
          <cell r="A30581" t="str">
            <v>SCA H VER6 1500</v>
          </cell>
          <cell r="B30581" t="str">
            <v xml:space="preserve">НС-1391145 </v>
          </cell>
        </row>
        <row r="30582">
          <cell r="A30582" t="str">
            <v>SCA H VER8 1000</v>
          </cell>
          <cell r="B30582" t="str">
            <v xml:space="preserve">НС-1391149 </v>
          </cell>
        </row>
        <row r="30583">
          <cell r="A30583" t="str">
            <v>SCA H VER8 1500</v>
          </cell>
          <cell r="B30583" t="str">
            <v xml:space="preserve">НС-1391150 </v>
          </cell>
        </row>
        <row r="30584">
          <cell r="A30584" t="str">
            <v>SCA H VER8 2000</v>
          </cell>
          <cell r="B30584" t="str">
            <v xml:space="preserve">НС-1391151 </v>
          </cell>
        </row>
        <row r="30585">
          <cell r="A30585" t="str">
            <v>AC TIM 09H S10R-O1</v>
          </cell>
          <cell r="B30585" t="str">
            <v xml:space="preserve">НС-1391240 </v>
          </cell>
        </row>
        <row r="30586">
          <cell r="A30586" t="str">
            <v>SC-CM33017</v>
          </cell>
          <cell r="B30586" t="str">
            <v xml:space="preserve">НС-1391462 </v>
          </cell>
        </row>
        <row r="30587">
          <cell r="A30587" t="str">
            <v>SC-KS57P64</v>
          </cell>
          <cell r="B30587" t="str">
            <v xml:space="preserve">НС-1391474 </v>
          </cell>
        </row>
        <row r="30588">
          <cell r="A30588" t="str">
            <v>SC-HB42F65</v>
          </cell>
          <cell r="B30588" t="str">
            <v xml:space="preserve">НС-1391475 </v>
          </cell>
        </row>
        <row r="30589">
          <cell r="A30589" t="str">
            <v>SC 21.1005 S3</v>
          </cell>
          <cell r="B30589" t="str">
            <v xml:space="preserve">НС-1391512 </v>
          </cell>
        </row>
        <row r="30590">
          <cell r="A30590" t="str">
            <v>SC 21.2311 S4</v>
          </cell>
          <cell r="B30590" t="str">
            <v xml:space="preserve">НС-1391519 </v>
          </cell>
        </row>
        <row r="30591">
          <cell r="A30591" t="str">
            <v>SC 21.2009 S4</v>
          </cell>
          <cell r="B30591" t="str">
            <v xml:space="preserve">НС-1391522 </v>
          </cell>
        </row>
        <row r="30592">
          <cell r="A30592" t="str">
            <v>TOR 21.2512 BC</v>
          </cell>
          <cell r="B30592" t="str">
            <v xml:space="preserve">НС-1391528 </v>
          </cell>
        </row>
        <row r="30593">
          <cell r="A30593" t="str">
            <v>TOR 21.1005 BC</v>
          </cell>
          <cell r="B30593" t="str">
            <v xml:space="preserve">НС-1391529 </v>
          </cell>
        </row>
        <row r="30594">
          <cell r="A30594" t="str">
            <v>TOR 21.1507 BC</v>
          </cell>
          <cell r="B30594" t="str">
            <v xml:space="preserve">НС-1391531 </v>
          </cell>
        </row>
        <row r="30595">
          <cell r="A30595" t="str">
            <v>TOR 21.2009 BC</v>
          </cell>
          <cell r="B30595" t="str">
            <v xml:space="preserve">НС-1391532 </v>
          </cell>
        </row>
        <row r="30596">
          <cell r="A30596" t="str">
            <v>TOR 21.2211 SLX</v>
          </cell>
          <cell r="B30596" t="str">
            <v xml:space="preserve">НС-1391544 </v>
          </cell>
        </row>
        <row r="30597">
          <cell r="A30597" t="str">
            <v>TOR 21.1005 SLX</v>
          </cell>
          <cell r="B30597" t="str">
            <v xml:space="preserve">НС-1391545 </v>
          </cell>
        </row>
        <row r="30598">
          <cell r="A30598" t="str">
            <v>TOR 21.1507 SLX</v>
          </cell>
          <cell r="B30598" t="str">
            <v xml:space="preserve">НС-1391546 </v>
          </cell>
        </row>
        <row r="30599">
          <cell r="A30599" t="str">
            <v>TOR 21.1809 SLX</v>
          </cell>
          <cell r="B30599" t="str">
            <v xml:space="preserve">НС-1391547 </v>
          </cell>
        </row>
        <row r="30600">
          <cell r="A30600" t="str">
            <v>SC-HC63054</v>
          </cell>
          <cell r="B30600" t="str">
            <v xml:space="preserve">НС-1391570 </v>
          </cell>
        </row>
        <row r="30601">
          <cell r="A30601" t="str">
            <v>SC-920</v>
          </cell>
          <cell r="B30601" t="str">
            <v xml:space="preserve">НС-1391577 </v>
          </cell>
        </row>
        <row r="30602">
          <cell r="A30602" t="str">
            <v>SC-HM40B01</v>
          </cell>
          <cell r="B30602" t="str">
            <v xml:space="preserve">НС-1391593 </v>
          </cell>
        </row>
        <row r="30603">
          <cell r="A30603" t="str">
            <v>SC-HM40B03</v>
          </cell>
          <cell r="B30603" t="str">
            <v xml:space="preserve">НС-1391594 </v>
          </cell>
        </row>
        <row r="30604">
          <cell r="A30604" t="str">
            <v>H-PAC07-R10E</v>
          </cell>
          <cell r="B30604" t="str">
            <v xml:space="preserve">НС-1391606 </v>
          </cell>
        </row>
        <row r="30605">
          <cell r="A30605" t="str">
            <v>H-PAC09-R10E</v>
          </cell>
          <cell r="B30605" t="str">
            <v xml:space="preserve">НС-1391607 </v>
          </cell>
        </row>
        <row r="30606">
          <cell r="A30606" t="str">
            <v>SC-JE50S55</v>
          </cell>
          <cell r="B30606" t="str">
            <v xml:space="preserve">НС-1391613 </v>
          </cell>
        </row>
        <row r="30607">
          <cell r="A30607" t="str">
            <v>SC-JE50S50</v>
          </cell>
          <cell r="B30607" t="str">
            <v xml:space="preserve">НС-1391615 </v>
          </cell>
        </row>
        <row r="30608">
          <cell r="A30608" t="str">
            <v>SC-MG45M07</v>
          </cell>
          <cell r="B30608" t="str">
            <v xml:space="preserve">НС-1391630 </v>
          </cell>
        </row>
        <row r="30609">
          <cell r="A30609" t="str">
            <v>SC-MG45S52</v>
          </cell>
          <cell r="B30609" t="str">
            <v xml:space="preserve">НС-1391631 </v>
          </cell>
        </row>
        <row r="30610">
          <cell r="A30610" t="str">
            <v>SC-MG45M30</v>
          </cell>
          <cell r="B30610" t="str">
            <v xml:space="preserve">НС-1391632 </v>
          </cell>
        </row>
        <row r="30611">
          <cell r="A30611" t="str">
            <v>H-SLS1-30V-UI705</v>
          </cell>
          <cell r="B30611" t="str">
            <v xml:space="preserve">НС-1391656 </v>
          </cell>
        </row>
        <row r="30612">
          <cell r="A30612" t="str">
            <v>H-SLS1-40V-UI706</v>
          </cell>
          <cell r="B30612" t="str">
            <v xml:space="preserve">НС-1391657 </v>
          </cell>
        </row>
        <row r="30613">
          <cell r="A30613" t="str">
            <v>H-SLS1-50V-UI707</v>
          </cell>
          <cell r="B30613" t="str">
            <v xml:space="preserve">НС-1391658 </v>
          </cell>
        </row>
        <row r="30614">
          <cell r="A30614" t="str">
            <v>H-SWS14-100V-UI557</v>
          </cell>
          <cell r="B30614" t="str">
            <v xml:space="preserve">НС-1391663 </v>
          </cell>
        </row>
        <row r="30615">
          <cell r="A30615" t="str">
            <v>H-SWS14-30V-UI554</v>
          </cell>
          <cell r="B30615" t="str">
            <v xml:space="preserve">НС-1391664 </v>
          </cell>
        </row>
        <row r="30616">
          <cell r="A30616" t="str">
            <v>H-SWS14-50V-UI555</v>
          </cell>
          <cell r="B30616" t="str">
            <v xml:space="preserve">НС-1391665 </v>
          </cell>
        </row>
        <row r="30617">
          <cell r="A30617" t="str">
            <v>H-SWS14-80V-UI556</v>
          </cell>
          <cell r="B30617" t="str">
            <v xml:space="preserve">НС-1391666 </v>
          </cell>
        </row>
        <row r="30618">
          <cell r="A30618" t="str">
            <v>H-SWS15-100V-UI697</v>
          </cell>
          <cell r="B30618" t="str">
            <v xml:space="preserve">НС-1391667 </v>
          </cell>
        </row>
        <row r="30619">
          <cell r="A30619" t="str">
            <v>H-SWS15-30V-UI694</v>
          </cell>
          <cell r="B30619" t="str">
            <v xml:space="preserve">НС-1391668 </v>
          </cell>
        </row>
        <row r="30620">
          <cell r="A30620" t="str">
            <v>H-SWS15-50V-UI695</v>
          </cell>
          <cell r="B30620" t="str">
            <v xml:space="preserve">НС-1391669 </v>
          </cell>
        </row>
        <row r="30621">
          <cell r="A30621" t="str">
            <v>H-SWS15-80V-UI696</v>
          </cell>
          <cell r="B30621" t="str">
            <v xml:space="preserve">НС-1391670 </v>
          </cell>
        </row>
        <row r="30622">
          <cell r="A30622" t="str">
            <v>H-SWE4-10V-UI100</v>
          </cell>
          <cell r="B30622" t="str">
            <v xml:space="preserve">НС-1391678 </v>
          </cell>
        </row>
        <row r="30623">
          <cell r="A30623" t="str">
            <v>H-SWE4-15V-UI101</v>
          </cell>
          <cell r="B30623" t="str">
            <v xml:space="preserve">НС-1391679 </v>
          </cell>
        </row>
        <row r="30624">
          <cell r="A30624" t="str">
            <v>H-SWE4-25V-UI102</v>
          </cell>
          <cell r="B30624" t="str">
            <v xml:space="preserve">НС-1391680 </v>
          </cell>
        </row>
        <row r="30625">
          <cell r="A30625" t="str">
            <v>SWH SE1 10 VO</v>
          </cell>
          <cell r="B30625" t="str">
            <v xml:space="preserve">НС-1391684 </v>
          </cell>
        </row>
        <row r="30626">
          <cell r="A30626" t="str">
            <v>SWH SE1 10 VU</v>
          </cell>
          <cell r="B30626" t="str">
            <v xml:space="preserve">НС-1391685 </v>
          </cell>
        </row>
        <row r="30627">
          <cell r="A30627" t="str">
            <v>SWH SE1 15 VO</v>
          </cell>
          <cell r="B30627" t="str">
            <v xml:space="preserve">НС-1391686 </v>
          </cell>
        </row>
        <row r="30628">
          <cell r="A30628" t="str">
            <v>SWH SE1 15 VU</v>
          </cell>
          <cell r="B30628" t="str">
            <v xml:space="preserve">НС-1391687 </v>
          </cell>
        </row>
        <row r="30629">
          <cell r="A30629" t="str">
            <v>SWH SE1 30 VO</v>
          </cell>
          <cell r="B30629" t="str">
            <v xml:space="preserve">НС-1391688 </v>
          </cell>
        </row>
        <row r="30630">
          <cell r="A30630" t="str">
            <v>SWH SE1 30 VU</v>
          </cell>
          <cell r="B30630" t="str">
            <v xml:space="preserve">НС-1391689 </v>
          </cell>
        </row>
        <row r="30631">
          <cell r="A30631" t="str">
            <v>SWH RE9 100 V</v>
          </cell>
          <cell r="B30631" t="str">
            <v xml:space="preserve">НС-1391693 </v>
          </cell>
        </row>
        <row r="30632">
          <cell r="A30632" t="str">
            <v>SWH RE9 30 V</v>
          </cell>
          <cell r="B30632" t="str">
            <v xml:space="preserve">НС-1391694 </v>
          </cell>
        </row>
        <row r="30633">
          <cell r="A30633" t="str">
            <v>SWH RE9 50 V</v>
          </cell>
          <cell r="B30633" t="str">
            <v xml:space="preserve">НС-1391695 </v>
          </cell>
        </row>
        <row r="30634">
          <cell r="A30634" t="str">
            <v>SWH RE9 80 V</v>
          </cell>
          <cell r="B30634" t="str">
            <v xml:space="preserve">НС-1391696 </v>
          </cell>
        </row>
        <row r="30635">
          <cell r="A30635" t="str">
            <v>SWH FSI1 100 V</v>
          </cell>
          <cell r="B30635" t="str">
            <v xml:space="preserve">НС-1391701 </v>
          </cell>
        </row>
        <row r="30636">
          <cell r="A30636" t="str">
            <v>SWH FSI1 30 V</v>
          </cell>
          <cell r="B30636" t="str">
            <v xml:space="preserve">НС-1391702 </v>
          </cell>
        </row>
        <row r="30637">
          <cell r="A30637" t="str">
            <v>SWH FSI1 50 V</v>
          </cell>
          <cell r="B30637" t="str">
            <v xml:space="preserve">НС-1391703 </v>
          </cell>
        </row>
        <row r="30638">
          <cell r="A30638" t="str">
            <v>SWH FSI1 80 V</v>
          </cell>
          <cell r="B30638" t="str">
            <v xml:space="preserve">НС-1391704 </v>
          </cell>
        </row>
        <row r="30639">
          <cell r="A30639" t="str">
            <v>SWH FSI3 100 V</v>
          </cell>
          <cell r="B30639" t="str">
            <v xml:space="preserve">НС-1391705 </v>
          </cell>
        </row>
        <row r="30640">
          <cell r="A30640" t="str">
            <v>SWH FSI3 30 V</v>
          </cell>
          <cell r="B30640" t="str">
            <v xml:space="preserve">НС-1391706 </v>
          </cell>
        </row>
        <row r="30641">
          <cell r="A30641" t="str">
            <v>SWH FSI3 50 V</v>
          </cell>
          <cell r="B30641" t="str">
            <v xml:space="preserve">НС-1391707 </v>
          </cell>
        </row>
        <row r="30642">
          <cell r="A30642" t="str">
            <v>SWH FSI3 80 V</v>
          </cell>
          <cell r="B30642" t="str">
            <v xml:space="preserve">НС-1391708 </v>
          </cell>
        </row>
        <row r="30643">
          <cell r="A30643" t="str">
            <v>SWH FSL1 100 VE</v>
          </cell>
          <cell r="B30643" t="str">
            <v xml:space="preserve">НС-1391715 </v>
          </cell>
        </row>
        <row r="30644">
          <cell r="A30644" t="str">
            <v>SWH FSL1 30 VE</v>
          </cell>
          <cell r="B30644" t="str">
            <v xml:space="preserve">НС-1391716 </v>
          </cell>
        </row>
        <row r="30645">
          <cell r="A30645" t="str">
            <v>SWH FSL1 50 VE</v>
          </cell>
          <cell r="B30645" t="str">
            <v xml:space="preserve">НС-1391717 </v>
          </cell>
        </row>
        <row r="30646">
          <cell r="A30646" t="str">
            <v>SWH FSL1 80 VE</v>
          </cell>
          <cell r="B30646" t="str">
            <v xml:space="preserve">НС-1391718 </v>
          </cell>
        </row>
        <row r="30647">
          <cell r="A30647" t="str">
            <v>SWH FSL2 100 HE</v>
          </cell>
          <cell r="B30647" t="str">
            <v xml:space="preserve">НС-1391719 </v>
          </cell>
        </row>
        <row r="30648">
          <cell r="A30648" t="str">
            <v>SWH FSL2 30 HE</v>
          </cell>
          <cell r="B30648" t="str">
            <v xml:space="preserve">НС-1391720 </v>
          </cell>
        </row>
        <row r="30649">
          <cell r="A30649" t="str">
            <v>SWH FSL2 50 HE</v>
          </cell>
          <cell r="B30649" t="str">
            <v xml:space="preserve">НС-1391721 </v>
          </cell>
        </row>
        <row r="30650">
          <cell r="A30650" t="str">
            <v>SWH FSL2 80 HE</v>
          </cell>
          <cell r="B30650" t="str">
            <v xml:space="preserve">НС-1391722 </v>
          </cell>
        </row>
        <row r="30651">
          <cell r="A30651" t="str">
            <v>SWH FSM5 100 V</v>
          </cell>
          <cell r="B30651" t="str">
            <v xml:space="preserve">НС-1391723 </v>
          </cell>
        </row>
        <row r="30652">
          <cell r="A30652" t="str">
            <v>SWH FSM8 100 H</v>
          </cell>
          <cell r="B30652" t="str">
            <v xml:space="preserve">НС-1391728 </v>
          </cell>
        </row>
        <row r="30653">
          <cell r="A30653" t="str">
            <v>SWH FSM8 30 H</v>
          </cell>
          <cell r="B30653" t="str">
            <v xml:space="preserve">НС-1391729 </v>
          </cell>
        </row>
        <row r="30654">
          <cell r="A30654" t="str">
            <v>SWH FSM8 50 H</v>
          </cell>
          <cell r="B30654" t="str">
            <v xml:space="preserve">НС-1391730 </v>
          </cell>
        </row>
        <row r="30655">
          <cell r="A30655" t="str">
            <v>SWH FSM8 80 H</v>
          </cell>
          <cell r="B30655" t="str">
            <v xml:space="preserve">НС-1391731 </v>
          </cell>
        </row>
        <row r="30656">
          <cell r="A30656" t="str">
            <v>SWH FSM9 100 V</v>
          </cell>
          <cell r="B30656" t="str">
            <v xml:space="preserve">НС-1391732 </v>
          </cell>
        </row>
        <row r="30657">
          <cell r="A30657" t="str">
            <v>SWH FSM9 30 V</v>
          </cell>
          <cell r="B30657" t="str">
            <v xml:space="preserve">НС-1391733 </v>
          </cell>
        </row>
        <row r="30658">
          <cell r="A30658" t="str">
            <v>SWH FSM9 50 V</v>
          </cell>
          <cell r="B30658" t="str">
            <v xml:space="preserve">НС-1391734 </v>
          </cell>
        </row>
        <row r="30659">
          <cell r="A30659" t="str">
            <v>SWH FSM9 80 V</v>
          </cell>
          <cell r="B30659" t="str">
            <v xml:space="preserve">НС-1391735 </v>
          </cell>
        </row>
        <row r="30660">
          <cell r="A30660" t="str">
            <v>SWH RS1 100 VH</v>
          </cell>
          <cell r="B30660" t="str">
            <v xml:space="preserve">НС-1391748 </v>
          </cell>
        </row>
        <row r="30661">
          <cell r="A30661" t="str">
            <v>SWH RS1 30 VH</v>
          </cell>
          <cell r="B30661" t="str">
            <v xml:space="preserve">НС-1391749 </v>
          </cell>
        </row>
        <row r="30662">
          <cell r="A30662" t="str">
            <v>SWH RS1 50 VH</v>
          </cell>
          <cell r="B30662" t="str">
            <v xml:space="preserve">НС-1391750 </v>
          </cell>
        </row>
        <row r="30663">
          <cell r="A30663" t="str">
            <v>SWH RS1 80 VH</v>
          </cell>
          <cell r="B30663" t="str">
            <v xml:space="preserve">НС-1391751 </v>
          </cell>
        </row>
        <row r="30664">
          <cell r="A30664" t="str">
            <v>SWH RS7 30 V</v>
          </cell>
          <cell r="B30664" t="str">
            <v xml:space="preserve">НС-1391752 </v>
          </cell>
        </row>
        <row r="30665">
          <cell r="A30665" t="str">
            <v>SWH RS7 40 V</v>
          </cell>
          <cell r="B30665" t="str">
            <v xml:space="preserve">НС-1391753 </v>
          </cell>
        </row>
        <row r="30666">
          <cell r="A30666" t="str">
            <v>SWH RS7 50 V</v>
          </cell>
          <cell r="B30666" t="str">
            <v xml:space="preserve">НС-1391754 </v>
          </cell>
        </row>
        <row r="30667">
          <cell r="A30667" t="str">
            <v>SWH RE17 100 V</v>
          </cell>
          <cell r="B30667" t="str">
            <v xml:space="preserve">НС-1391759 </v>
          </cell>
        </row>
        <row r="30668">
          <cell r="A30668" t="str">
            <v>SWH RE17 30 V</v>
          </cell>
          <cell r="B30668" t="str">
            <v xml:space="preserve">НС-1391760 </v>
          </cell>
        </row>
        <row r="30669">
          <cell r="A30669" t="str">
            <v>SWH RE17 50 V</v>
          </cell>
          <cell r="B30669" t="str">
            <v xml:space="preserve">НС-1391761 </v>
          </cell>
        </row>
        <row r="30670">
          <cell r="A30670" t="str">
            <v>SWH RE17 80 V</v>
          </cell>
          <cell r="B30670" t="str">
            <v xml:space="preserve">НС-1391762 </v>
          </cell>
        </row>
        <row r="30671">
          <cell r="A30671" t="str">
            <v>SWH RE19 100 V</v>
          </cell>
          <cell r="B30671" t="str">
            <v xml:space="preserve">НС-1391763 </v>
          </cell>
        </row>
        <row r="30672">
          <cell r="A30672" t="str">
            <v>SWH RE19 30 V</v>
          </cell>
          <cell r="B30672" t="str">
            <v xml:space="preserve">НС-1391764 </v>
          </cell>
        </row>
        <row r="30673">
          <cell r="A30673" t="str">
            <v>SWH RE19 50 V</v>
          </cell>
          <cell r="B30673" t="str">
            <v xml:space="preserve">НС-1391765 </v>
          </cell>
        </row>
        <row r="30674">
          <cell r="A30674" t="str">
            <v>SWH RE19 80 V</v>
          </cell>
          <cell r="B30674" t="str">
            <v xml:space="preserve">НС-1391766 </v>
          </cell>
        </row>
        <row r="30675">
          <cell r="A30675" t="str">
            <v>T-WSS30-N23C-VB</v>
          </cell>
          <cell r="B30675" t="str">
            <v xml:space="preserve">НС-1391769 </v>
          </cell>
        </row>
        <row r="30676">
          <cell r="A30676" t="str">
            <v>H-SWS17-100V-UI701</v>
          </cell>
          <cell r="B30676" t="str">
            <v xml:space="preserve">НС-1391770 </v>
          </cell>
        </row>
        <row r="30677">
          <cell r="A30677" t="str">
            <v>H-SWS17-50V-UI699</v>
          </cell>
          <cell r="B30677" t="str">
            <v xml:space="preserve">НС-1391774 </v>
          </cell>
        </row>
        <row r="30678">
          <cell r="A30678" t="str">
            <v>H-SWS17-80V-UI700</v>
          </cell>
          <cell r="B30678" t="str">
            <v xml:space="preserve">НС-1391775 </v>
          </cell>
        </row>
        <row r="30679">
          <cell r="A30679" t="str">
            <v>H-SWS11-100V-UI708</v>
          </cell>
          <cell r="B30679" t="str">
            <v xml:space="preserve">НС-1391784 </v>
          </cell>
        </row>
        <row r="30680">
          <cell r="A30680" t="str">
            <v>H-SWS11-30V-UI705</v>
          </cell>
          <cell r="B30680" t="str">
            <v xml:space="preserve">НС-1391785 </v>
          </cell>
        </row>
        <row r="30681">
          <cell r="A30681" t="str">
            <v>H-SWS11-50V-UI706</v>
          </cell>
          <cell r="B30681" t="str">
            <v xml:space="preserve">НС-1391786 </v>
          </cell>
        </row>
        <row r="30682">
          <cell r="A30682" t="str">
            <v>H-SWS11-80V-UI707</v>
          </cell>
          <cell r="B30682" t="str">
            <v xml:space="preserve">НС-1391787 </v>
          </cell>
        </row>
        <row r="30683">
          <cell r="A30683" t="str">
            <v>SWH ME1 10 VO</v>
          </cell>
          <cell r="B30683" t="str">
            <v xml:space="preserve">НС-1391800 </v>
          </cell>
        </row>
        <row r="30684">
          <cell r="A30684" t="str">
            <v>SWH ME1 10 VU</v>
          </cell>
          <cell r="B30684" t="str">
            <v xml:space="preserve">НС-1391801 </v>
          </cell>
        </row>
        <row r="30685">
          <cell r="A30685" t="str">
            <v>SWH FSM7 50 V</v>
          </cell>
          <cell r="B30685" t="str">
            <v xml:space="preserve">НС-1391803 </v>
          </cell>
        </row>
        <row r="30686">
          <cell r="A30686" t="str">
            <v>SWH FSM7 80 V</v>
          </cell>
          <cell r="B30686" t="str">
            <v xml:space="preserve">НС-1391804 </v>
          </cell>
        </row>
        <row r="30687">
          <cell r="A30687" t="str">
            <v>H-SF12-F1201_</v>
          </cell>
          <cell r="B30687" t="str">
            <v xml:space="preserve">НС-1391805 </v>
          </cell>
        </row>
        <row r="30688">
          <cell r="A30688" t="str">
            <v>SL-BS34ED40</v>
          </cell>
          <cell r="B30688" t="str">
            <v xml:space="preserve">НС-1391838 </v>
          </cell>
        </row>
        <row r="30689">
          <cell r="A30689" t="str">
            <v>SC-SF111RC09</v>
          </cell>
          <cell r="B30689" t="str">
            <v xml:space="preserve">НС-1391851 </v>
          </cell>
        </row>
        <row r="30690">
          <cell r="A30690" t="str">
            <v>SC-SF111B27</v>
          </cell>
          <cell r="B30690" t="str">
            <v xml:space="preserve">НС-1391852 </v>
          </cell>
        </row>
        <row r="30691">
          <cell r="A30691" t="str">
            <v>H-SF12-F1201</v>
          </cell>
          <cell r="B30691" t="str">
            <v xml:space="preserve">НС-1391853 </v>
          </cell>
        </row>
        <row r="30692">
          <cell r="A30692" t="str">
            <v>SC-DF111S10</v>
          </cell>
          <cell r="B30692" t="str">
            <v xml:space="preserve">НС-1391877 </v>
          </cell>
        </row>
        <row r="30693">
          <cell r="A30693" t="str">
            <v>NR-94059</v>
          </cell>
          <cell r="B30693" t="str">
            <v xml:space="preserve">НС-1391884 </v>
          </cell>
        </row>
        <row r="30694">
          <cell r="A30694" t="str">
            <v>NR-94186</v>
          </cell>
          <cell r="B30694" t="str">
            <v xml:space="preserve">НС-1391885 </v>
          </cell>
        </row>
        <row r="30695">
          <cell r="A30695" t="str">
            <v>NR-91028B-15</v>
          </cell>
          <cell r="B30695" t="str">
            <v xml:space="preserve">НС-1391886 </v>
          </cell>
        </row>
        <row r="30696">
          <cell r="A30696" t="str">
            <v>NR-91028B-2.5</v>
          </cell>
          <cell r="B30696" t="str">
            <v xml:space="preserve">НС-1391887 </v>
          </cell>
        </row>
        <row r="30697">
          <cell r="A30697" t="str">
            <v>NR-91028B-5</v>
          </cell>
          <cell r="B30697" t="str">
            <v xml:space="preserve">НС-1391888 </v>
          </cell>
        </row>
        <row r="30698">
          <cell r="A30698" t="str">
            <v>NR-91028B-10</v>
          </cell>
          <cell r="B30698" t="str">
            <v xml:space="preserve">НС-1391889 </v>
          </cell>
        </row>
        <row r="30699">
          <cell r="A30699" t="str">
            <v>T-DH30-P41E</v>
          </cell>
          <cell r="B30699" t="str">
            <v xml:space="preserve">НС-1391900 </v>
          </cell>
        </row>
        <row r="30700">
          <cell r="A30700" t="str">
            <v>SC-GS135S02</v>
          </cell>
          <cell r="B30700" t="str">
            <v xml:space="preserve">НС-1391903 </v>
          </cell>
        </row>
        <row r="30701">
          <cell r="A30701" t="str">
            <v>NR-93021</v>
          </cell>
          <cell r="B30701" t="str">
            <v xml:space="preserve">НС-1391909 </v>
          </cell>
        </row>
        <row r="30702">
          <cell r="A30702" t="str">
            <v>SL-HB43M81</v>
          </cell>
          <cell r="B30702" t="str">
            <v xml:space="preserve">НС-1391933 </v>
          </cell>
        </row>
        <row r="30703">
          <cell r="A30703" t="str">
            <v>SC-HB42M33</v>
          </cell>
          <cell r="B30703" t="str">
            <v xml:space="preserve">НС-1391951 </v>
          </cell>
        </row>
        <row r="30704">
          <cell r="A30704" t="str">
            <v>SC-HB42F62</v>
          </cell>
          <cell r="B30704" t="str">
            <v xml:space="preserve">НС-1391956 </v>
          </cell>
        </row>
        <row r="30705">
          <cell r="A30705" t="str">
            <v>SC-HB42F47</v>
          </cell>
          <cell r="B30705" t="str">
            <v xml:space="preserve">НС-1391970 </v>
          </cell>
        </row>
        <row r="30706">
          <cell r="A30706" t="str">
            <v>SC-HB42K10</v>
          </cell>
          <cell r="B30706" t="str">
            <v xml:space="preserve">НС-1391971 </v>
          </cell>
        </row>
        <row r="30707">
          <cell r="A30707" t="str">
            <v>SC-CA305M03</v>
          </cell>
          <cell r="B30707" t="str">
            <v xml:space="preserve">НС-1391979 </v>
          </cell>
        </row>
        <row r="30708">
          <cell r="A30708" t="str">
            <v>SC-CA304PS11</v>
          </cell>
          <cell r="B30708" t="str">
            <v xml:space="preserve">НС-1391981 </v>
          </cell>
        </row>
        <row r="30709">
          <cell r="A30709" t="str">
            <v>SC-CA304PS10</v>
          </cell>
          <cell r="B30709" t="str">
            <v xml:space="preserve">НС-1391982 </v>
          </cell>
        </row>
        <row r="30710">
          <cell r="A30710" t="str">
            <v>TMS 12.CH</v>
          </cell>
          <cell r="B30710" t="str">
            <v xml:space="preserve">НС-1391984 </v>
          </cell>
        </row>
        <row r="30711">
          <cell r="A30711" t="str">
            <v>WHEL-3 OSC</v>
          </cell>
          <cell r="B30711" t="str">
            <v xml:space="preserve">НС-1391990 </v>
          </cell>
        </row>
        <row r="30712">
          <cell r="A30712" t="str">
            <v>WHEL-6 OSC</v>
          </cell>
          <cell r="B30712" t="str">
            <v xml:space="preserve">НС-1391991 </v>
          </cell>
        </row>
        <row r="30713">
          <cell r="A30713" t="str">
            <v>WHEL-7 OSC</v>
          </cell>
          <cell r="B30713" t="str">
            <v xml:space="preserve">НС-1391992 </v>
          </cell>
        </row>
        <row r="30714">
          <cell r="A30714" t="str">
            <v>H-IWR2-5P-UI077/S</v>
          </cell>
          <cell r="B30714" t="str">
            <v xml:space="preserve">НС-1391994 </v>
          </cell>
        </row>
        <row r="30715">
          <cell r="A30715" t="str">
            <v>H-IWR2-3P-UI072/CS</v>
          </cell>
          <cell r="B30715" t="str">
            <v xml:space="preserve">НС-1391997 </v>
          </cell>
        </row>
        <row r="30716">
          <cell r="A30716" t="str">
            <v>NR-94028</v>
          </cell>
          <cell r="B30716" t="str">
            <v xml:space="preserve">НС-1392004 </v>
          </cell>
        </row>
        <row r="30717">
          <cell r="A30717" t="str">
            <v>SC-VC80B63</v>
          </cell>
          <cell r="B30717" t="str">
            <v xml:space="preserve">НС-1392009 </v>
          </cell>
        </row>
        <row r="30718">
          <cell r="A30718" t="str">
            <v>H-VCH11</v>
          </cell>
          <cell r="B30718" t="str">
            <v xml:space="preserve">НС-1392024 </v>
          </cell>
        </row>
        <row r="30719">
          <cell r="A30719" t="str">
            <v>H-VCH12</v>
          </cell>
          <cell r="B30719" t="str">
            <v xml:space="preserve">НС-1392025 </v>
          </cell>
        </row>
        <row r="30720">
          <cell r="A30720" t="str">
            <v>H-VCB01</v>
          </cell>
          <cell r="B30720" t="str">
            <v xml:space="preserve">НС-1392034 </v>
          </cell>
        </row>
        <row r="30721">
          <cell r="A30721" t="str">
            <v>H-VCC08</v>
          </cell>
          <cell r="B30721" t="str">
            <v xml:space="preserve">НС-1392041 </v>
          </cell>
        </row>
        <row r="30722">
          <cell r="A30722" t="str">
            <v>NR-8902_BOX A</v>
          </cell>
          <cell r="B30722" t="str">
            <v xml:space="preserve">НС-1392056 </v>
          </cell>
        </row>
        <row r="30723">
          <cell r="A30723" t="str">
            <v>ДЖЛ РБ35</v>
          </cell>
          <cell r="B30723" t="str">
            <v xml:space="preserve">НС-1392057 </v>
          </cell>
        </row>
        <row r="30724">
          <cell r="A30724" t="str">
            <v>SC-GS135S07</v>
          </cell>
          <cell r="B30724" t="str">
            <v xml:space="preserve">НС-1392064 </v>
          </cell>
        </row>
        <row r="30725">
          <cell r="A30725" t="str">
            <v>SC-GS135S11</v>
          </cell>
          <cell r="B30725" t="str">
            <v xml:space="preserve">НС-1392065 </v>
          </cell>
        </row>
        <row r="30726">
          <cell r="A30726" t="str">
            <v>SC-GS135S10</v>
          </cell>
          <cell r="B30726" t="str">
            <v xml:space="preserve">НС-1392068 </v>
          </cell>
        </row>
        <row r="30727">
          <cell r="A30727" t="str">
            <v>NR-95069 10-55</v>
          </cell>
          <cell r="B30727" t="str">
            <v xml:space="preserve">НС-1392070 </v>
          </cell>
        </row>
        <row r="30728">
          <cell r="A30728" t="str">
            <v>NR-6809_BOX A</v>
          </cell>
          <cell r="B30728" t="str">
            <v xml:space="preserve">НС-1392071 </v>
          </cell>
        </row>
        <row r="30729">
          <cell r="A30729" t="str">
            <v>NR-6853_BOX A</v>
          </cell>
          <cell r="B30729" t="str">
            <v xml:space="preserve">НС-1392072 </v>
          </cell>
        </row>
        <row r="30730">
          <cell r="A30730" t="str">
            <v>NR-6912</v>
          </cell>
          <cell r="B30730" t="str">
            <v xml:space="preserve">НС-1392073 </v>
          </cell>
        </row>
        <row r="30731">
          <cell r="A30731" t="str">
            <v>NR-6802_BOX A</v>
          </cell>
          <cell r="B30731" t="str">
            <v xml:space="preserve">НС-1392074 </v>
          </cell>
        </row>
        <row r="30732">
          <cell r="A30732" t="str">
            <v>NR-6818_BOX A</v>
          </cell>
          <cell r="B30732" t="str">
            <v xml:space="preserve">НС-1392075 </v>
          </cell>
        </row>
        <row r="30733">
          <cell r="A30733" t="str">
            <v>NR-6868_BOX A</v>
          </cell>
          <cell r="B30733" t="str">
            <v xml:space="preserve">НС-1392076 </v>
          </cell>
        </row>
        <row r="30734">
          <cell r="A30734" t="str">
            <v>NR-6803_BOX A</v>
          </cell>
          <cell r="B30734" t="str">
            <v xml:space="preserve">НС-1392077 </v>
          </cell>
        </row>
        <row r="30735">
          <cell r="A30735" t="str">
            <v>NR-6904</v>
          </cell>
          <cell r="B30735" t="str">
            <v xml:space="preserve">НС-1392078 </v>
          </cell>
        </row>
        <row r="30736">
          <cell r="A30736" t="str">
            <v>NR-6874_BOX A</v>
          </cell>
          <cell r="B30736" t="str">
            <v xml:space="preserve">НС-1392079 </v>
          </cell>
        </row>
        <row r="30737">
          <cell r="A30737" t="str">
            <v>NR-6801_BOX A</v>
          </cell>
          <cell r="B30737" t="str">
            <v xml:space="preserve">НС-1392080 </v>
          </cell>
        </row>
        <row r="30738">
          <cell r="A30738" t="str">
            <v>NR-6804_BOX A</v>
          </cell>
          <cell r="B30738" t="str">
            <v xml:space="preserve">НС-1392081 </v>
          </cell>
        </row>
        <row r="30739">
          <cell r="A30739" t="str">
            <v>NR-6815_BOX A</v>
          </cell>
          <cell r="B30739" t="str">
            <v xml:space="preserve">НС-1392082 </v>
          </cell>
        </row>
        <row r="30740">
          <cell r="A30740" t="str">
            <v>NR-6852_BOX A</v>
          </cell>
          <cell r="B30740" t="str">
            <v xml:space="preserve">НС-1392083 </v>
          </cell>
        </row>
        <row r="30741">
          <cell r="A30741" t="str">
            <v>NR-6851 BOX_F</v>
          </cell>
          <cell r="B30741" t="str">
            <v xml:space="preserve">НС-1392084 </v>
          </cell>
        </row>
        <row r="30742">
          <cell r="A30742" t="str">
            <v>NR-6910</v>
          </cell>
          <cell r="B30742" t="str">
            <v xml:space="preserve">НС-1392085 </v>
          </cell>
        </row>
        <row r="30743">
          <cell r="A30743" t="str">
            <v>NR-6816_BOX A</v>
          </cell>
          <cell r="B30743" t="str">
            <v xml:space="preserve">НС-1392086 </v>
          </cell>
        </row>
        <row r="30744">
          <cell r="A30744" t="str">
            <v>NR-6819_BOX A</v>
          </cell>
          <cell r="B30744" t="str">
            <v xml:space="preserve">НС-1392087 </v>
          </cell>
        </row>
        <row r="30745">
          <cell r="A30745" t="str">
            <v>NR-6805_BOX A</v>
          </cell>
          <cell r="B30745" t="str">
            <v xml:space="preserve">НС-1392088 </v>
          </cell>
        </row>
        <row r="30746">
          <cell r="A30746" t="str">
            <v>NR-6810_BOX A</v>
          </cell>
          <cell r="B30746" t="str">
            <v xml:space="preserve">НС-1392089 </v>
          </cell>
        </row>
        <row r="30747">
          <cell r="A30747" t="str">
            <v>NR-6808_BOX A</v>
          </cell>
          <cell r="B30747" t="str">
            <v xml:space="preserve">НС-1392090 </v>
          </cell>
        </row>
        <row r="30748">
          <cell r="A30748" t="str">
            <v>NR-6817_BOX A</v>
          </cell>
          <cell r="B30748" t="str">
            <v xml:space="preserve">НС-1392091 </v>
          </cell>
        </row>
        <row r="30749">
          <cell r="A30749" t="str">
            <v>NR-6858_BOX A</v>
          </cell>
          <cell r="B30749" t="str">
            <v xml:space="preserve">НС-1392092 </v>
          </cell>
        </row>
        <row r="30750">
          <cell r="A30750" t="str">
            <v>NR-6813_BOX A</v>
          </cell>
          <cell r="B30750" t="str">
            <v xml:space="preserve">НС-1392093 </v>
          </cell>
        </row>
        <row r="30751">
          <cell r="A30751" t="str">
            <v>NR-6812_BOX A</v>
          </cell>
          <cell r="B30751" t="str">
            <v xml:space="preserve">НС-1392094 </v>
          </cell>
        </row>
        <row r="30752">
          <cell r="A30752" t="str">
            <v>NR-6807_BOX A</v>
          </cell>
          <cell r="B30752" t="str">
            <v xml:space="preserve">НС-1392096 </v>
          </cell>
        </row>
        <row r="30753">
          <cell r="A30753" t="str">
            <v>NR-6859_BOX A</v>
          </cell>
          <cell r="B30753" t="str">
            <v xml:space="preserve">НС-1392097 </v>
          </cell>
        </row>
        <row r="30754">
          <cell r="A30754" t="str">
            <v>NR-6871_BOX A</v>
          </cell>
          <cell r="B30754" t="str">
            <v xml:space="preserve">НС-1392098 </v>
          </cell>
        </row>
        <row r="30755">
          <cell r="A30755" t="str">
            <v>NR-6879_BOX A</v>
          </cell>
          <cell r="B30755" t="str">
            <v xml:space="preserve">НС-1392099 </v>
          </cell>
        </row>
        <row r="30756">
          <cell r="A30756" t="str">
            <v>NR-6873_BOX A</v>
          </cell>
          <cell r="B30756" t="str">
            <v xml:space="preserve">НС-1392100 </v>
          </cell>
        </row>
        <row r="30757">
          <cell r="A30757" t="str">
            <v>NR-6857_BOX A</v>
          </cell>
          <cell r="B30757" t="str">
            <v xml:space="preserve">НС-1392101 </v>
          </cell>
        </row>
        <row r="30758">
          <cell r="A30758" t="str">
            <v>NR-6903</v>
          </cell>
          <cell r="B30758" t="str">
            <v xml:space="preserve">НС-1392102 </v>
          </cell>
        </row>
        <row r="30759">
          <cell r="A30759" t="str">
            <v>NR-6891_BOX A</v>
          </cell>
          <cell r="B30759" t="str">
            <v xml:space="preserve">НС-1392103 </v>
          </cell>
        </row>
        <row r="30760">
          <cell r="A30760" t="str">
            <v>NR-6905</v>
          </cell>
          <cell r="B30760" t="str">
            <v xml:space="preserve">НС-1392104 </v>
          </cell>
        </row>
        <row r="30761">
          <cell r="A30761" t="str">
            <v>SC-JE50P01</v>
          </cell>
          <cell r="B30761" t="str">
            <v xml:space="preserve">НС-1392141 </v>
          </cell>
        </row>
        <row r="30762">
          <cell r="A30762" t="str">
            <v>SC-JE50C02</v>
          </cell>
          <cell r="B30762" t="str">
            <v xml:space="preserve">НС-1392143 </v>
          </cell>
        </row>
        <row r="30763">
          <cell r="A30763" t="str">
            <v>SC-JE50C06</v>
          </cell>
          <cell r="B30763" t="str">
            <v xml:space="preserve">НС-1392144 </v>
          </cell>
        </row>
        <row r="30764">
          <cell r="A30764" t="str">
            <v>NR-97303</v>
          </cell>
          <cell r="B30764" t="str">
            <v xml:space="preserve">НС-1392171 </v>
          </cell>
        </row>
        <row r="30765">
          <cell r="A30765" t="str">
            <v>NR-96046</v>
          </cell>
          <cell r="B30765" t="str">
            <v xml:space="preserve">НС-1392172 </v>
          </cell>
        </row>
        <row r="30766">
          <cell r="A30766" t="str">
            <v>NR-96025</v>
          </cell>
          <cell r="B30766" t="str">
            <v xml:space="preserve">НС-1392173 </v>
          </cell>
        </row>
        <row r="30767">
          <cell r="A30767" t="str">
            <v>NR-1011</v>
          </cell>
          <cell r="B30767" t="str">
            <v xml:space="preserve">НС-1392174 </v>
          </cell>
        </row>
        <row r="30768">
          <cell r="A30768" t="str">
            <v>NR-1303</v>
          </cell>
          <cell r="B30768" t="str">
            <v xml:space="preserve">НС-1392175 </v>
          </cell>
        </row>
        <row r="30769">
          <cell r="A30769" t="str">
            <v>SC-FD421015</v>
          </cell>
          <cell r="B30769" t="str">
            <v xml:space="preserve">НС-1392176 </v>
          </cell>
        </row>
        <row r="30770">
          <cell r="A30770" t="str">
            <v>SC-FD421014</v>
          </cell>
          <cell r="B30770" t="str">
            <v xml:space="preserve">НС-1392185 </v>
          </cell>
        </row>
        <row r="30771">
          <cell r="A30771" t="str">
            <v>H-AT8-50-UI517</v>
          </cell>
          <cell r="B30771" t="str">
            <v xml:space="preserve">НС-1392209 </v>
          </cell>
        </row>
        <row r="30772">
          <cell r="A30772" t="str">
            <v>THC WS2 3M AERO</v>
          </cell>
          <cell r="B30772" t="str">
            <v xml:space="preserve">НС-1392212 </v>
          </cell>
        </row>
        <row r="30773">
          <cell r="A30773" t="str">
            <v>THC WS2 5M AERO</v>
          </cell>
          <cell r="B30773" t="str">
            <v xml:space="preserve">НС-1392213 </v>
          </cell>
        </row>
        <row r="30774">
          <cell r="A30774" t="str">
            <v>TIH RE8 3M</v>
          </cell>
          <cell r="B30774" t="str">
            <v xml:space="preserve">НС-1392245 </v>
          </cell>
        </row>
        <row r="30775">
          <cell r="A30775" t="str">
            <v>T-FH2-B10MC-W</v>
          </cell>
          <cell r="B30775" t="str">
            <v xml:space="preserve">НС-1392255 </v>
          </cell>
        </row>
        <row r="30776">
          <cell r="A30776" t="str">
            <v>SC-MG45S60</v>
          </cell>
          <cell r="B30776" t="str">
            <v xml:space="preserve">НС-1392282 </v>
          </cell>
        </row>
        <row r="30777">
          <cell r="A30777" t="str">
            <v>SC-TM11012</v>
          </cell>
          <cell r="B30777" t="str">
            <v xml:space="preserve">НС-1392289 </v>
          </cell>
        </row>
        <row r="30778">
          <cell r="A30778" t="str">
            <v>NR-95104</v>
          </cell>
          <cell r="B30778" t="str">
            <v xml:space="preserve">НС-1392295 </v>
          </cell>
        </row>
        <row r="30779">
          <cell r="A30779" t="str">
            <v>SC-AH986E16</v>
          </cell>
          <cell r="B30779" t="str">
            <v xml:space="preserve">НС-1392300 </v>
          </cell>
        </row>
        <row r="30780">
          <cell r="A30780" t="str">
            <v>THU UL 42 E (BU)</v>
          </cell>
          <cell r="B30780" t="str">
            <v xml:space="preserve">НС-1392307 </v>
          </cell>
        </row>
        <row r="30781">
          <cell r="A30781" t="str">
            <v>THU UL 43 E (E1)</v>
          </cell>
          <cell r="B30781" t="str">
            <v xml:space="preserve">НС-1392310 </v>
          </cell>
        </row>
        <row r="30782">
          <cell r="A30782" t="str">
            <v>SC-AH986M16</v>
          </cell>
          <cell r="B30782" t="str">
            <v xml:space="preserve">НС-1392315 </v>
          </cell>
        </row>
        <row r="30783">
          <cell r="A30783" t="str">
            <v>H-HU1M-4.0-UI045</v>
          </cell>
          <cell r="B30783" t="str">
            <v xml:space="preserve">НС-1392324 </v>
          </cell>
        </row>
        <row r="30784">
          <cell r="A30784" t="str">
            <v>H-HU12M-4.0-UI188</v>
          </cell>
          <cell r="B30784" t="str">
            <v xml:space="preserve">НС-1392326 </v>
          </cell>
        </row>
        <row r="30785">
          <cell r="A30785" t="str">
            <v>H-HU3E-6.0-UI047</v>
          </cell>
          <cell r="B30785" t="str">
            <v xml:space="preserve">НС-1392330 </v>
          </cell>
        </row>
        <row r="30786">
          <cell r="A30786" t="str">
            <v>NR-92069-12</v>
          </cell>
          <cell r="B30786" t="str">
            <v xml:space="preserve">НС-1392369 </v>
          </cell>
        </row>
        <row r="30787">
          <cell r="A30787" t="str">
            <v>NR-92069-14</v>
          </cell>
          <cell r="B30787" t="str">
            <v xml:space="preserve">НС-1392370 </v>
          </cell>
        </row>
        <row r="30788">
          <cell r="A30788" t="str">
            <v>NR-92069-16</v>
          </cell>
          <cell r="B30788" t="str">
            <v xml:space="preserve">НС-1392371 </v>
          </cell>
        </row>
        <row r="30789">
          <cell r="A30789" t="str">
            <v>NR-92069-18</v>
          </cell>
          <cell r="B30789" t="str">
            <v xml:space="preserve">НС-1392372 </v>
          </cell>
        </row>
        <row r="30790">
          <cell r="A30790" t="str">
            <v>NR-92069-20</v>
          </cell>
          <cell r="B30790" t="str">
            <v xml:space="preserve">НС-1392373 </v>
          </cell>
        </row>
        <row r="30791">
          <cell r="A30791" t="str">
            <v>NR-92069-22</v>
          </cell>
          <cell r="B30791" t="str">
            <v xml:space="preserve">НС-1392374 </v>
          </cell>
        </row>
        <row r="30792">
          <cell r="A30792" t="str">
            <v>NR-92069-24</v>
          </cell>
          <cell r="B30792" t="str">
            <v xml:space="preserve">НС-1392375 </v>
          </cell>
        </row>
        <row r="30793">
          <cell r="A30793" t="str">
            <v>NR-92069-26</v>
          </cell>
          <cell r="B30793" t="str">
            <v xml:space="preserve">НС-1392376 </v>
          </cell>
        </row>
        <row r="30794">
          <cell r="A30794" t="str">
            <v>NR-92069-28</v>
          </cell>
          <cell r="B30794" t="str">
            <v xml:space="preserve">НС-1392377 </v>
          </cell>
        </row>
        <row r="30795">
          <cell r="A30795" t="str">
            <v>NR-92069-30</v>
          </cell>
          <cell r="B30795" t="str">
            <v xml:space="preserve">НС-1392378 </v>
          </cell>
        </row>
        <row r="30796">
          <cell r="A30796" t="str">
            <v>NR-92069-32</v>
          </cell>
          <cell r="B30796" t="str">
            <v xml:space="preserve">НС-1392379 </v>
          </cell>
        </row>
        <row r="30797">
          <cell r="A30797" t="str">
            <v>NR-92069-34</v>
          </cell>
          <cell r="B30797" t="str">
            <v xml:space="preserve">НС-1392380 </v>
          </cell>
        </row>
        <row r="30798">
          <cell r="A30798" t="str">
            <v>NR-92069-36</v>
          </cell>
          <cell r="B30798" t="str">
            <v xml:space="preserve">НС-1392381 </v>
          </cell>
        </row>
        <row r="30799">
          <cell r="A30799" t="str">
            <v>NR-92069-38</v>
          </cell>
          <cell r="B30799" t="str">
            <v xml:space="preserve">НС-1392382 </v>
          </cell>
        </row>
        <row r="30800">
          <cell r="A30800" t="str">
            <v>NR-92069-40</v>
          </cell>
          <cell r="B30800" t="str">
            <v xml:space="preserve">НС-1392383 </v>
          </cell>
        </row>
        <row r="30801">
          <cell r="A30801" t="str">
            <v>NR-92069-42</v>
          </cell>
          <cell r="B30801" t="str">
            <v xml:space="preserve">НС-1392384 </v>
          </cell>
        </row>
        <row r="30802">
          <cell r="A30802" t="str">
            <v>NR-92069-44</v>
          </cell>
          <cell r="B30802" t="str">
            <v xml:space="preserve">НС-1392385 </v>
          </cell>
        </row>
        <row r="30803">
          <cell r="A30803" t="str">
            <v>NR-92069-46</v>
          </cell>
          <cell r="B30803" t="str">
            <v xml:space="preserve">НС-1392386 </v>
          </cell>
        </row>
        <row r="30804">
          <cell r="A30804" t="str">
            <v>NR-92069-48</v>
          </cell>
          <cell r="B30804" t="str">
            <v xml:space="preserve">НС-1392387 </v>
          </cell>
        </row>
        <row r="30805">
          <cell r="A30805" t="str">
            <v>NR-92069-50</v>
          </cell>
          <cell r="B30805" t="str">
            <v xml:space="preserve">НС-1392388 </v>
          </cell>
        </row>
        <row r="30806">
          <cell r="A30806" t="str">
            <v>SC-SI30K51</v>
          </cell>
          <cell r="B30806" t="str">
            <v xml:space="preserve">НС-1392399 </v>
          </cell>
        </row>
        <row r="30807">
          <cell r="A30807" t="str">
            <v>SC-SI30K45</v>
          </cell>
          <cell r="B30807" t="str">
            <v xml:space="preserve">НС-1392419 </v>
          </cell>
        </row>
        <row r="30808">
          <cell r="A30808" t="str">
            <v>SC-SI30P18</v>
          </cell>
          <cell r="B30808" t="str">
            <v xml:space="preserve">НС-1392431 </v>
          </cell>
        </row>
        <row r="30809">
          <cell r="A30809" t="str">
            <v>SC-SI30K56</v>
          </cell>
          <cell r="B30809" t="str">
            <v xml:space="preserve">НС-1392433 </v>
          </cell>
        </row>
        <row r="30810">
          <cell r="A30810" t="str">
            <v>NR-95106-10</v>
          </cell>
          <cell r="B30810" t="str">
            <v xml:space="preserve">НС-1392480 </v>
          </cell>
        </row>
        <row r="30811">
          <cell r="A30811" t="str">
            <v>NR-95106-12</v>
          </cell>
          <cell r="B30811" t="str">
            <v xml:space="preserve">НС-1392481 </v>
          </cell>
        </row>
        <row r="30812">
          <cell r="A30812" t="str">
            <v>NR-95106-16</v>
          </cell>
          <cell r="B30812" t="str">
            <v xml:space="preserve">НС-1392482 </v>
          </cell>
        </row>
        <row r="30813">
          <cell r="A30813" t="str">
            <v>NR-95106-20</v>
          </cell>
          <cell r="B30813" t="str">
            <v xml:space="preserve">НС-1392483 </v>
          </cell>
        </row>
        <row r="30814">
          <cell r="A30814" t="str">
            <v>NR-95106-4</v>
          </cell>
          <cell r="B30814" t="str">
            <v xml:space="preserve">НС-1392484 </v>
          </cell>
        </row>
        <row r="30815">
          <cell r="A30815" t="str">
            <v>NR-95106-8</v>
          </cell>
          <cell r="B30815" t="str">
            <v xml:space="preserve">НС-1392485 </v>
          </cell>
        </row>
        <row r="30816">
          <cell r="A30816" t="str">
            <v>NR-92018-1</v>
          </cell>
          <cell r="B30816" t="str">
            <v xml:space="preserve">НС-1392488 </v>
          </cell>
        </row>
        <row r="30817">
          <cell r="A30817" t="str">
            <v>NR-92018-10</v>
          </cell>
          <cell r="B30817" t="str">
            <v xml:space="preserve">НС-1392489 </v>
          </cell>
        </row>
        <row r="30818">
          <cell r="A30818" t="str">
            <v>NR-92018-2</v>
          </cell>
          <cell r="B30818" t="str">
            <v xml:space="preserve">НС-1392490 </v>
          </cell>
        </row>
        <row r="30819">
          <cell r="A30819" t="str">
            <v>NR-92018-3</v>
          </cell>
          <cell r="B30819" t="str">
            <v xml:space="preserve">НС-1392491 </v>
          </cell>
        </row>
        <row r="30820">
          <cell r="A30820" t="str">
            <v>NR-92018-4</v>
          </cell>
          <cell r="B30820" t="str">
            <v xml:space="preserve">НС-1392492 </v>
          </cell>
        </row>
        <row r="30821">
          <cell r="A30821" t="str">
            <v>NR-92018-5</v>
          </cell>
          <cell r="B30821" t="str">
            <v xml:space="preserve">НС-1392493 </v>
          </cell>
        </row>
        <row r="30822">
          <cell r="A30822" t="str">
            <v>NR-92018-6</v>
          </cell>
          <cell r="B30822" t="str">
            <v xml:space="preserve">НС-1392494 </v>
          </cell>
        </row>
        <row r="30823">
          <cell r="A30823" t="str">
            <v>NR-92018-7</v>
          </cell>
          <cell r="B30823" t="str">
            <v xml:space="preserve">НС-1392495 </v>
          </cell>
        </row>
        <row r="30824">
          <cell r="A30824" t="str">
            <v>NR-92018-8</v>
          </cell>
          <cell r="B30824" t="str">
            <v xml:space="preserve">НС-1392496 </v>
          </cell>
        </row>
        <row r="30825">
          <cell r="A30825" t="str">
            <v>NR-92018-9</v>
          </cell>
          <cell r="B30825" t="str">
            <v xml:space="preserve">НС-1392497 </v>
          </cell>
        </row>
        <row r="30826">
          <cell r="A30826" t="str">
            <v>SC-EK21S24</v>
          </cell>
          <cell r="B30826" t="str">
            <v xml:space="preserve">НС-1392503 </v>
          </cell>
        </row>
        <row r="30827">
          <cell r="A30827" t="str">
            <v>SC-EK27G80</v>
          </cell>
          <cell r="B30827" t="str">
            <v xml:space="preserve">НС-1392506 </v>
          </cell>
        </row>
        <row r="30828">
          <cell r="A30828" t="str">
            <v>SC-EK21S89</v>
          </cell>
          <cell r="B30828" t="str">
            <v xml:space="preserve">НС-1392514 </v>
          </cell>
        </row>
        <row r="30829">
          <cell r="A30829" t="str">
            <v>SC-EK27G83</v>
          </cell>
          <cell r="B30829" t="str">
            <v xml:space="preserve">НС-1392517 </v>
          </cell>
        </row>
        <row r="30830">
          <cell r="A30830" t="str">
            <v>SC-EK14E08</v>
          </cell>
          <cell r="B30830" t="str">
            <v xml:space="preserve">НС-1392520 </v>
          </cell>
        </row>
        <row r="30831">
          <cell r="A30831" t="str">
            <v>SC-EK27G82</v>
          </cell>
          <cell r="B30831" t="str">
            <v xml:space="preserve">НС-1392522 </v>
          </cell>
        </row>
        <row r="30832">
          <cell r="A30832" t="str">
            <v>SC-EK27G19</v>
          </cell>
          <cell r="B30832" t="str">
            <v xml:space="preserve">НС-1392528 </v>
          </cell>
        </row>
        <row r="30833">
          <cell r="A30833" t="str">
            <v>SC-EK21S72</v>
          </cell>
          <cell r="B30833" t="str">
            <v xml:space="preserve">НС-1392534 </v>
          </cell>
        </row>
        <row r="30834">
          <cell r="A30834" t="str">
            <v>SC-KG22601</v>
          </cell>
          <cell r="B30834" t="str">
            <v xml:space="preserve">НС-1392543 </v>
          </cell>
        </row>
        <row r="30835">
          <cell r="A30835" t="str">
            <v>SC-HS60T33</v>
          </cell>
          <cell r="B30835" t="str">
            <v xml:space="preserve">НС-1392550 </v>
          </cell>
        </row>
        <row r="30836">
          <cell r="A30836" t="str">
            <v>SC-HS60T68</v>
          </cell>
          <cell r="B30836" t="str">
            <v xml:space="preserve">НС-1392571 </v>
          </cell>
        </row>
        <row r="30837">
          <cell r="A30837" t="str">
            <v>SC-HS60T77</v>
          </cell>
          <cell r="B30837" t="str">
            <v xml:space="preserve">НС-1392578 </v>
          </cell>
        </row>
        <row r="30838">
          <cell r="A30838" t="str">
            <v>SC-EO93O22</v>
          </cell>
          <cell r="B30838" t="str">
            <v xml:space="preserve">НС-1392585 </v>
          </cell>
        </row>
        <row r="30839">
          <cell r="A30839" t="str">
            <v>SC-HP700S01</v>
          </cell>
          <cell r="B30839" t="str">
            <v xml:space="preserve">НС-1392586 </v>
          </cell>
        </row>
        <row r="30840">
          <cell r="A30840" t="str">
            <v>SC-HP700S11</v>
          </cell>
          <cell r="B30840" t="str">
            <v xml:space="preserve">НС-1392588 </v>
          </cell>
        </row>
        <row r="30841">
          <cell r="A30841" t="str">
            <v>SC-HP700S02</v>
          </cell>
          <cell r="B30841" t="str">
            <v xml:space="preserve">НС-1392589 </v>
          </cell>
        </row>
        <row r="30842">
          <cell r="A30842" t="str">
            <v>SC-HP700S12</v>
          </cell>
          <cell r="B30842" t="str">
            <v xml:space="preserve">НС-1392590 </v>
          </cell>
        </row>
        <row r="30843">
          <cell r="A30843" t="str">
            <v>H-HG6-30-UI523</v>
          </cell>
          <cell r="B30843" t="str">
            <v xml:space="preserve">НС-1392597 </v>
          </cell>
        </row>
        <row r="30844">
          <cell r="A30844" t="str">
            <v>H-HG7-20-UI524</v>
          </cell>
          <cell r="B30844" t="str">
            <v xml:space="preserve">НС-1392598 </v>
          </cell>
        </row>
        <row r="30845">
          <cell r="A30845" t="str">
            <v>H-HG7-50-UI712</v>
          </cell>
          <cell r="B30845" t="str">
            <v xml:space="preserve">НС-1392600 </v>
          </cell>
        </row>
        <row r="30846">
          <cell r="A30846" t="str">
            <v>SC-SI30P21</v>
          </cell>
          <cell r="B30846" t="str">
            <v xml:space="preserve">НС-1392618 </v>
          </cell>
        </row>
        <row r="30847">
          <cell r="A30847" t="str">
            <v>SC-SI30K59</v>
          </cell>
          <cell r="B30847" t="str">
            <v xml:space="preserve">НС-1392619 </v>
          </cell>
        </row>
        <row r="30848">
          <cell r="A30848" t="str">
            <v>SC-EK27G67</v>
          </cell>
          <cell r="B30848" t="str">
            <v xml:space="preserve">НС-1392633 </v>
          </cell>
        </row>
        <row r="30849">
          <cell r="A30849" t="str">
            <v>SC-EK21S26</v>
          </cell>
          <cell r="B30849" t="str">
            <v xml:space="preserve">НС-1392634 </v>
          </cell>
        </row>
        <row r="30850">
          <cell r="A30850" t="str">
            <v>NR-6100</v>
          </cell>
          <cell r="B30850" t="str">
            <v xml:space="preserve">НС-1392636 </v>
          </cell>
        </row>
        <row r="30851">
          <cell r="A30851" t="str">
            <v>E27 B04 010</v>
          </cell>
          <cell r="B30851" t="str">
            <v xml:space="preserve">НС-1392641 </v>
          </cell>
        </row>
        <row r="30852">
          <cell r="A30852" t="str">
            <v>fan ZPW 3000/27 L3</v>
          </cell>
          <cell r="B30852" t="str">
            <v xml:space="preserve">НС-1392669 </v>
          </cell>
        </row>
        <row r="30853">
          <cell r="A30853" t="str">
            <v>AS-07HW4SYDTG035ВG</v>
          </cell>
          <cell r="B30853" t="str">
            <v xml:space="preserve">НС-1392703 </v>
          </cell>
        </row>
        <row r="30854">
          <cell r="A30854" t="str">
            <v>AS-07HW4SYDTG035ВW</v>
          </cell>
          <cell r="B30854" t="str">
            <v xml:space="preserve">НС-1392704 </v>
          </cell>
        </row>
        <row r="30855">
          <cell r="A30855" t="str">
            <v>AS-10HW4SYDTG5BG</v>
          </cell>
          <cell r="B30855" t="str">
            <v xml:space="preserve">НС-1392705 </v>
          </cell>
        </row>
        <row r="30856">
          <cell r="A30856" t="str">
            <v>AS-10HW4SYDTG5BW</v>
          </cell>
          <cell r="B30856" t="str">
            <v xml:space="preserve">НС-1392706 </v>
          </cell>
        </row>
        <row r="30857">
          <cell r="A30857" t="str">
            <v>AS-13HW4SVDTG5ВG</v>
          </cell>
          <cell r="B30857" t="str">
            <v xml:space="preserve">НС-1392708 </v>
          </cell>
        </row>
        <row r="30858">
          <cell r="A30858" t="str">
            <v>AS-13HW4SVDTG5ВW</v>
          </cell>
          <cell r="B30858" t="str">
            <v xml:space="preserve">НС-1392709 </v>
          </cell>
        </row>
        <row r="30859">
          <cell r="A30859" t="str">
            <v>ZCS-E27-VT3_(PB)</v>
          </cell>
          <cell r="B30859" t="str">
            <v xml:space="preserve">НС-1392713 </v>
          </cell>
        </row>
        <row r="30860">
          <cell r="A30860" t="str">
            <v>E22 B16 451</v>
          </cell>
          <cell r="B30860" t="str">
            <v xml:space="preserve">НС-1392739 </v>
          </cell>
        </row>
        <row r="30861">
          <cell r="A30861" t="str">
            <v>ZCS-E45-DX-YF4_(PB)</v>
          </cell>
          <cell r="B30861" t="str">
            <v xml:space="preserve">НС-1392740 </v>
          </cell>
        </row>
        <row r="30862">
          <cell r="A30862" t="str">
            <v>HWRAK25RPB901</v>
          </cell>
          <cell r="B30862" t="str">
            <v xml:space="preserve">НС-1392749 </v>
          </cell>
        </row>
        <row r="30863">
          <cell r="A30863" t="str">
            <v>1642345</v>
          </cell>
          <cell r="B30863" t="str">
            <v xml:space="preserve">НС-1392752 </v>
          </cell>
        </row>
        <row r="30864">
          <cell r="A30864" t="str">
            <v>ZCS-E27-P-VT3-VT3_(PB)</v>
          </cell>
          <cell r="B30864" t="str">
            <v xml:space="preserve">НС-1392756 </v>
          </cell>
        </row>
        <row r="30865">
          <cell r="A30865" t="str">
            <v>КЛПг-500_</v>
          </cell>
          <cell r="B30865" t="str">
            <v xml:space="preserve">НС-1392939 </v>
          </cell>
        </row>
        <row r="30866">
          <cell r="A30866" t="str">
            <v>КЛПг-710_</v>
          </cell>
          <cell r="B30866" t="str">
            <v xml:space="preserve">НС-1392940 </v>
          </cell>
        </row>
        <row r="30867">
          <cell r="A30867" t="str">
            <v>ДО-39__</v>
          </cell>
          <cell r="B30867" t="str">
            <v xml:space="preserve">НС-1392941 </v>
          </cell>
        </row>
        <row r="30868">
          <cell r="A30868" t="str">
            <v>SC-EK21S51</v>
          </cell>
          <cell r="B30868" t="str">
            <v xml:space="preserve">НС-1393002 </v>
          </cell>
        </row>
        <row r="30869">
          <cell r="A30869" t="str">
            <v>PA270G2CS-4MU1 (GMCC)</v>
          </cell>
          <cell r="B30869" t="str">
            <v xml:space="preserve">НС-1393004 </v>
          </cell>
        </row>
        <row r="30870">
          <cell r="A30870" t="str">
            <v>ZXB1070657</v>
          </cell>
          <cell r="B30870" t="str">
            <v xml:space="preserve">НС-1393015 </v>
          </cell>
        </row>
        <row r="30871">
          <cell r="A30871" t="str">
            <v>ZXB1070665</v>
          </cell>
          <cell r="B30871" t="str">
            <v xml:space="preserve">НС-1393017 </v>
          </cell>
        </row>
        <row r="30872">
          <cell r="A30872" t="str">
            <v>96087622_</v>
          </cell>
          <cell r="B30872" t="str">
            <v xml:space="preserve">НС-1393032 </v>
          </cell>
        </row>
        <row r="30873">
          <cell r="A30873" t="str">
            <v>ZCS-W-V1_(CRH)</v>
          </cell>
          <cell r="B30873" t="str">
            <v xml:space="preserve">НС-1393048 </v>
          </cell>
        </row>
        <row r="30874">
          <cell r="A30874" t="str">
            <v>RCI-RF30HN/IN</v>
          </cell>
          <cell r="B30874" t="str">
            <v xml:space="preserve">НС-1393052 </v>
          </cell>
        </row>
        <row r="30875">
          <cell r="A30875" t="str">
            <v>RCI-RF30HN/OUT</v>
          </cell>
          <cell r="B30875" t="str">
            <v xml:space="preserve">НС-1393055 </v>
          </cell>
        </row>
        <row r="30876">
          <cell r="A30876" t="str">
            <v>RCI-RF40HN/IN</v>
          </cell>
          <cell r="B30876" t="str">
            <v xml:space="preserve">НС-1393056 </v>
          </cell>
        </row>
        <row r="30877">
          <cell r="A30877" t="str">
            <v>RCI-RF40HN/OUT</v>
          </cell>
          <cell r="B30877" t="str">
            <v xml:space="preserve">НС-1393057 </v>
          </cell>
        </row>
        <row r="30878">
          <cell r="A30878" t="str">
            <v>AHU000981_</v>
          </cell>
          <cell r="B30878" t="str">
            <v xml:space="preserve">НС-1393062 </v>
          </cell>
        </row>
        <row r="30879">
          <cell r="A30879" t="str">
            <v>RCI-AN22HN/IN</v>
          </cell>
          <cell r="B30879" t="str">
            <v xml:space="preserve">НС-1393082 </v>
          </cell>
        </row>
        <row r="30880">
          <cell r="A30880" t="str">
            <v>RCI-AN22HN/OUT</v>
          </cell>
          <cell r="B30880" t="str">
            <v xml:space="preserve">НС-1393083 </v>
          </cell>
        </row>
        <row r="30881">
          <cell r="A30881" t="str">
            <v>RCI-AN28HN/IN</v>
          </cell>
          <cell r="B30881" t="str">
            <v xml:space="preserve">НС-1393084 </v>
          </cell>
        </row>
        <row r="30882">
          <cell r="A30882" t="str">
            <v>RCI-AN28HN/OUT</v>
          </cell>
          <cell r="B30882" t="str">
            <v xml:space="preserve">НС-1393086 </v>
          </cell>
        </row>
        <row r="30883">
          <cell r="A30883" t="str">
            <v>RCI-AN35HN/IN</v>
          </cell>
          <cell r="B30883" t="str">
            <v xml:space="preserve">НС-1393087 </v>
          </cell>
        </row>
        <row r="30884">
          <cell r="A30884" t="str">
            <v>RCI-AN35HN/OUT</v>
          </cell>
          <cell r="B30884" t="str">
            <v xml:space="preserve">НС-1393089 </v>
          </cell>
        </row>
        <row r="30885">
          <cell r="A30885" t="str">
            <v>080044130</v>
          </cell>
          <cell r="B30885" t="str">
            <v xml:space="preserve">НС-1393095 </v>
          </cell>
        </row>
        <row r="30886">
          <cell r="A30886" t="str">
            <v>080084088</v>
          </cell>
          <cell r="B30886" t="str">
            <v xml:space="preserve">НС-1393097 </v>
          </cell>
        </row>
        <row r="30887">
          <cell r="A30887" t="str">
            <v>H-VCB51</v>
          </cell>
          <cell r="B30887" t="str">
            <v xml:space="preserve">НС-1393123 </v>
          </cell>
        </row>
        <row r="30888">
          <cell r="A30888" t="str">
            <v>ZXB1081220</v>
          </cell>
          <cell r="B30888" t="str">
            <v xml:space="preserve">НС-1393129 </v>
          </cell>
        </row>
        <row r="30889">
          <cell r="A30889" t="str">
            <v>RC-AN22HN/IN</v>
          </cell>
          <cell r="B30889" t="str">
            <v xml:space="preserve">НС-1393137 </v>
          </cell>
        </row>
        <row r="30890">
          <cell r="A30890" t="str">
            <v>ZXB1081293</v>
          </cell>
          <cell r="B30890" t="str">
            <v xml:space="preserve">НС-1393139 </v>
          </cell>
        </row>
        <row r="30891">
          <cell r="A30891" t="str">
            <v>RC-AN22HN/OUT</v>
          </cell>
          <cell r="B30891" t="str">
            <v xml:space="preserve">НС-1393142 </v>
          </cell>
        </row>
        <row r="30892">
          <cell r="A30892" t="str">
            <v>ZCS-W-2YF7-Р3</v>
          </cell>
          <cell r="B30892" t="str">
            <v xml:space="preserve">НС-1393144 </v>
          </cell>
        </row>
        <row r="30893">
          <cell r="A30893" t="str">
            <v>RC-AN28HN/IN</v>
          </cell>
          <cell r="B30893" t="str">
            <v xml:space="preserve">НС-1393147 </v>
          </cell>
        </row>
        <row r="30894">
          <cell r="A30894" t="str">
            <v>RC-AN28HN/OUT</v>
          </cell>
          <cell r="B30894" t="str">
            <v xml:space="preserve">НС-1393151 </v>
          </cell>
        </row>
        <row r="30895">
          <cell r="A30895" t="str">
            <v>RC-AN35HN/IN</v>
          </cell>
          <cell r="B30895" t="str">
            <v xml:space="preserve">НС-1393154 </v>
          </cell>
        </row>
        <row r="30896">
          <cell r="A30896" t="str">
            <v>RC-AN35HN/OUT</v>
          </cell>
          <cell r="B30896" t="str">
            <v xml:space="preserve">НС-1393157 </v>
          </cell>
        </row>
        <row r="30897">
          <cell r="A30897" t="str">
            <v>E22 K01 451</v>
          </cell>
          <cell r="B30897" t="str">
            <v xml:space="preserve">НС-1393184 </v>
          </cell>
        </row>
        <row r="30898">
          <cell r="A30898" t="str">
            <v>E27 873 447</v>
          </cell>
          <cell r="B30898" t="str">
            <v xml:space="preserve">НС-1393589 </v>
          </cell>
        </row>
        <row r="30899">
          <cell r="A30899" t="str">
            <v>RC-GL22HN/IN</v>
          </cell>
          <cell r="B30899" t="str">
            <v xml:space="preserve">НС-1393590 </v>
          </cell>
        </row>
        <row r="30900">
          <cell r="A30900" t="str">
            <v>RC-GL22HN/OUT</v>
          </cell>
          <cell r="B30900" t="str">
            <v xml:space="preserve">НС-1393592 </v>
          </cell>
        </row>
        <row r="30901">
          <cell r="A30901" t="str">
            <v>RC-GL28HN/IN</v>
          </cell>
          <cell r="B30901" t="str">
            <v xml:space="preserve">НС-1399300 </v>
          </cell>
        </row>
        <row r="30902">
          <cell r="A30902" t="str">
            <v>RC-GL28HN/OUT</v>
          </cell>
          <cell r="B30902" t="str">
            <v xml:space="preserve">НС-1399305 </v>
          </cell>
        </row>
        <row r="30903">
          <cell r="A30903" t="str">
            <v>RC-GL35HN/IN</v>
          </cell>
          <cell r="B30903" t="str">
            <v xml:space="preserve">НС-1399307 </v>
          </cell>
        </row>
        <row r="30904">
          <cell r="A30904" t="str">
            <v>RC-GL35HN/OUT</v>
          </cell>
          <cell r="B30904" t="str">
            <v xml:space="preserve">НС-1399315 </v>
          </cell>
        </row>
        <row r="30905">
          <cell r="A30905" t="str">
            <v>RC-GL55HN/IN</v>
          </cell>
          <cell r="B30905" t="str">
            <v xml:space="preserve">НС-1399317 </v>
          </cell>
        </row>
        <row r="30906">
          <cell r="A30906" t="str">
            <v>RC-GL55HN/OUT</v>
          </cell>
          <cell r="B30906" t="str">
            <v xml:space="preserve">НС-1399319 </v>
          </cell>
        </row>
        <row r="30907">
          <cell r="A30907" t="str">
            <v>RC-GL70HN/IN</v>
          </cell>
          <cell r="B30907" t="str">
            <v xml:space="preserve">НС-1399339 </v>
          </cell>
        </row>
        <row r="30908">
          <cell r="A30908" t="str">
            <v>RC-GL70HN/OUT</v>
          </cell>
          <cell r="B30908" t="str">
            <v xml:space="preserve">НС-1399342 </v>
          </cell>
        </row>
        <row r="30909">
          <cell r="A30909" t="str">
            <v>ВР-80-70-2,5-0,9Дн-00,37/2-Л0-У2</v>
          </cell>
          <cell r="B30909" t="str">
            <v xml:space="preserve">НС-1399397 </v>
          </cell>
        </row>
        <row r="30910">
          <cell r="A30910" t="str">
            <v>ZXB1082754</v>
          </cell>
          <cell r="B30910" t="str">
            <v xml:space="preserve">НС-1399398 </v>
          </cell>
        </row>
        <row r="30911">
          <cell r="A30911" t="str">
            <v>ВГ-175x175</v>
          </cell>
          <cell r="B30911" t="str">
            <v xml:space="preserve">НС-1399399 </v>
          </cell>
        </row>
        <row r="30912">
          <cell r="A30912" t="str">
            <v>ВГ-2,5-Ф-Ф_</v>
          </cell>
          <cell r="B30912" t="str">
            <v xml:space="preserve">НС-1399404 </v>
          </cell>
        </row>
        <row r="30913">
          <cell r="A30913" t="str">
            <v>КВИН-В-7,1-В-ДУ400-11,00/4-У1</v>
          </cell>
          <cell r="B30913" t="str">
            <v xml:space="preserve">НС-1399410 </v>
          </cell>
        </row>
        <row r="30914">
          <cell r="A30914" t="str">
            <v>МонСт-945_</v>
          </cell>
          <cell r="B30914" t="str">
            <v xml:space="preserve">НС-1399415 </v>
          </cell>
        </row>
        <row r="30915">
          <cell r="A30915" t="str">
            <v>ПоДр-945_</v>
          </cell>
          <cell r="B30915" t="str">
            <v xml:space="preserve">НС-1399417 </v>
          </cell>
        </row>
        <row r="30916">
          <cell r="A30916" t="str">
            <v>ZXB1078924</v>
          </cell>
          <cell r="B30916" t="str">
            <v xml:space="preserve">НС-1399424 </v>
          </cell>
        </row>
        <row r="30917">
          <cell r="A30917" t="str">
            <v>ZXB1078925</v>
          </cell>
          <cell r="B30917" t="str">
            <v xml:space="preserve">НС-1399425 </v>
          </cell>
        </row>
        <row r="30918">
          <cell r="A30918" t="str">
            <v>RCI-GL22HN/IN</v>
          </cell>
          <cell r="B30918" t="str">
            <v xml:space="preserve">НС-1399449 </v>
          </cell>
        </row>
        <row r="30919">
          <cell r="A30919" t="str">
            <v>RCI-GL22HN/OUT</v>
          </cell>
          <cell r="B30919" t="str">
            <v xml:space="preserve">НС-1399450 </v>
          </cell>
        </row>
        <row r="30920">
          <cell r="A30920" t="str">
            <v>RCI-GL28HN/IN</v>
          </cell>
          <cell r="B30920" t="str">
            <v xml:space="preserve">НС-1399455 </v>
          </cell>
        </row>
        <row r="30921">
          <cell r="A30921" t="str">
            <v>RCI-GL28HN/OUT</v>
          </cell>
          <cell r="B30921" t="str">
            <v xml:space="preserve">НС-1399456 </v>
          </cell>
        </row>
        <row r="30922">
          <cell r="A30922" t="str">
            <v>RCI-GL35HN/IN</v>
          </cell>
          <cell r="B30922" t="str">
            <v xml:space="preserve">НС-1399457 </v>
          </cell>
        </row>
        <row r="30923">
          <cell r="A30923" t="str">
            <v>ZCSE45DX2YF42YF42GHHUF(CRHTDRYREZPB</v>
          </cell>
          <cell r="B30923" t="str">
            <v xml:space="preserve">НС-1399458 </v>
          </cell>
        </row>
        <row r="30924">
          <cell r="A30924" t="str">
            <v>RCI-GL35HN/OUT</v>
          </cell>
          <cell r="B30924" t="str">
            <v xml:space="preserve">НС-1399460 </v>
          </cell>
        </row>
        <row r="30925">
          <cell r="A30925" t="str">
            <v>RCI-GL55HN/IN</v>
          </cell>
          <cell r="B30925" t="str">
            <v xml:space="preserve">НС-1399461 </v>
          </cell>
        </row>
        <row r="30926">
          <cell r="A30926" t="str">
            <v>UV-70-40-16</v>
          </cell>
          <cell r="B30926" t="str">
            <v xml:space="preserve">НС-1399463 </v>
          </cell>
        </row>
        <row r="30927">
          <cell r="A30927" t="str">
            <v>SC-BS33E044</v>
          </cell>
          <cell r="B30927" t="str">
            <v xml:space="preserve">НС-1399466 </v>
          </cell>
        </row>
        <row r="30928">
          <cell r="A30928" t="str">
            <v>SC-BS33E102</v>
          </cell>
          <cell r="B30928" t="str">
            <v xml:space="preserve">НС-1399469 </v>
          </cell>
        </row>
        <row r="30929">
          <cell r="A30929" t="str">
            <v>SC-BS33ED10</v>
          </cell>
          <cell r="B30929" t="str">
            <v xml:space="preserve">НС-1399470 </v>
          </cell>
        </row>
        <row r="30930">
          <cell r="A30930" t="str">
            <v>SC-EK27G21</v>
          </cell>
          <cell r="B30930" t="str">
            <v xml:space="preserve">НС-1399472 </v>
          </cell>
        </row>
        <row r="30931">
          <cell r="A30931" t="str">
            <v>SC-GS130S04</v>
          </cell>
          <cell r="B30931" t="str">
            <v xml:space="preserve">НС-1399473 </v>
          </cell>
        </row>
        <row r="30932">
          <cell r="A30932" t="str">
            <v>RCI-GL55HN/OUT</v>
          </cell>
          <cell r="B30932" t="str">
            <v xml:space="preserve">НС-1399474 </v>
          </cell>
        </row>
        <row r="30933">
          <cell r="A30933" t="str">
            <v>RCI-GL70HN/IN</v>
          </cell>
          <cell r="B30933" t="str">
            <v xml:space="preserve">НС-1399476 </v>
          </cell>
        </row>
        <row r="30934">
          <cell r="A30934" t="str">
            <v>RCI-GL70HN/OUT</v>
          </cell>
          <cell r="B30934" t="str">
            <v xml:space="preserve">НС-1399477 </v>
          </cell>
        </row>
        <row r="30935">
          <cell r="A30935" t="str">
            <v>XG-TX21RHA-IDU</v>
          </cell>
          <cell r="B30935" t="str">
            <v xml:space="preserve">НС-1399479 </v>
          </cell>
        </row>
        <row r="30936">
          <cell r="A30936" t="str">
            <v>XG-TX21RHA-ODU</v>
          </cell>
          <cell r="B30936" t="str">
            <v xml:space="preserve">НС-1399480 </v>
          </cell>
        </row>
        <row r="30937">
          <cell r="A30937" t="str">
            <v>XG-TX27RHA-IDU</v>
          </cell>
          <cell r="B30937" t="str">
            <v xml:space="preserve">НС-1399481 </v>
          </cell>
        </row>
        <row r="30938">
          <cell r="A30938" t="str">
            <v>T-DES14</v>
          </cell>
          <cell r="B30938" t="str">
            <v xml:space="preserve">НС-1399482 </v>
          </cell>
        </row>
        <row r="30939">
          <cell r="A30939" t="str">
            <v>XG-TX27RHA-ODU</v>
          </cell>
          <cell r="B30939" t="str">
            <v xml:space="preserve">НС-1399483 </v>
          </cell>
        </row>
        <row r="30940">
          <cell r="A30940" t="str">
            <v>XG-TX35RHA-IDU</v>
          </cell>
          <cell r="B30940" t="str">
            <v xml:space="preserve">НС-1399484 </v>
          </cell>
        </row>
        <row r="30941">
          <cell r="A30941" t="str">
            <v>XG-TX35RHA-ODU</v>
          </cell>
          <cell r="B30941" t="str">
            <v xml:space="preserve">НС-1399485 </v>
          </cell>
        </row>
        <row r="30942">
          <cell r="A30942" t="str">
            <v>XG-TX50RHA-IDU</v>
          </cell>
          <cell r="B30942" t="str">
            <v xml:space="preserve">НС-1399486 </v>
          </cell>
        </row>
        <row r="30943">
          <cell r="A30943" t="str">
            <v>XG-TX50RHA-ODU</v>
          </cell>
          <cell r="B30943" t="str">
            <v xml:space="preserve">НС-1399487 </v>
          </cell>
        </row>
        <row r="30944">
          <cell r="A30944" t="str">
            <v>XG-TX70RHA-IDU</v>
          </cell>
          <cell r="B30944" t="str">
            <v xml:space="preserve">НС-1399488 </v>
          </cell>
        </row>
        <row r="30945">
          <cell r="A30945" t="str">
            <v>XG-TX70RHA-ODU</v>
          </cell>
          <cell r="B30945" t="str">
            <v xml:space="preserve">НС-1399490 </v>
          </cell>
        </row>
        <row r="30946">
          <cell r="A30946" t="str">
            <v>ВР-80-70-2,5-0,9Дн-00,37/2-Лев0-У2</v>
          </cell>
          <cell r="B30946" t="str">
            <v xml:space="preserve">НС-1399492 </v>
          </cell>
        </row>
        <row r="30947">
          <cell r="A30947" t="str">
            <v>ВГ-175x175-Ф/Ф</v>
          </cell>
          <cell r="B30947" t="str">
            <v xml:space="preserve">НС-1399496 </v>
          </cell>
        </row>
        <row r="30948">
          <cell r="A30948" t="str">
            <v>ВГ-250-Ф/Ф</v>
          </cell>
          <cell r="B30948" t="str">
            <v xml:space="preserve">НС-1399497 </v>
          </cell>
        </row>
        <row r="30949">
          <cell r="A30949" t="str">
            <v>SC-HC63C10</v>
          </cell>
          <cell r="B30949" t="str">
            <v xml:space="preserve">НС-1399523 </v>
          </cell>
        </row>
        <row r="30950">
          <cell r="A30950" t="str">
            <v>15822000008616</v>
          </cell>
          <cell r="B30950" t="str">
            <v xml:space="preserve">НС-1399528 </v>
          </cell>
        </row>
        <row r="30951">
          <cell r="A30951" t="str">
            <v>2125768ARU071</v>
          </cell>
          <cell r="B30951" t="str">
            <v xml:space="preserve">НС-1399548 </v>
          </cell>
        </row>
        <row r="30952">
          <cell r="A30952" t="str">
            <v>2125768TMC11ACH</v>
          </cell>
          <cell r="B30952" t="str">
            <v xml:space="preserve">НС-1399549 </v>
          </cell>
        </row>
        <row r="30953">
          <cell r="A30953" t="str">
            <v>RC-PF22HN/IN</v>
          </cell>
          <cell r="B30953" t="str">
            <v xml:space="preserve">НС-1399554 </v>
          </cell>
        </row>
        <row r="30954">
          <cell r="A30954" t="str">
            <v>RC-PF22HN/OUT</v>
          </cell>
          <cell r="B30954" t="str">
            <v xml:space="preserve">НС-1399555 </v>
          </cell>
        </row>
        <row r="30955">
          <cell r="A30955" t="str">
            <v>RC-PF28HN/IN</v>
          </cell>
          <cell r="B30955" t="str">
            <v xml:space="preserve">НС-1399557 </v>
          </cell>
        </row>
        <row r="30956">
          <cell r="A30956" t="str">
            <v>RC-PF28HN/OUT</v>
          </cell>
          <cell r="B30956" t="str">
            <v xml:space="preserve">НС-1399559 </v>
          </cell>
        </row>
        <row r="30957">
          <cell r="A30957" t="str">
            <v>RC-PF35HN/IN</v>
          </cell>
          <cell r="B30957" t="str">
            <v xml:space="preserve">НС-1399561 </v>
          </cell>
        </row>
        <row r="30958">
          <cell r="A30958" t="str">
            <v>RC-PF35HN/OUT</v>
          </cell>
          <cell r="B30958" t="str">
            <v xml:space="preserve">НС-1399562 </v>
          </cell>
        </row>
        <row r="30959">
          <cell r="A30959" t="str">
            <v>RCI-PF30HN/IN</v>
          </cell>
          <cell r="B30959" t="str">
            <v xml:space="preserve">НС-1399570 </v>
          </cell>
        </row>
        <row r="30960">
          <cell r="A30960" t="str">
            <v>RCI-PF30HN/OUT</v>
          </cell>
          <cell r="B30960" t="str">
            <v xml:space="preserve">НС-1399574 </v>
          </cell>
        </row>
        <row r="30961">
          <cell r="A30961" t="str">
            <v>RCI-PF40HN/IN</v>
          </cell>
          <cell r="B30961" t="str">
            <v xml:space="preserve">НС-1399575 </v>
          </cell>
        </row>
        <row r="30962">
          <cell r="A30962" t="str">
            <v>RCI-PF40HN/OUT</v>
          </cell>
          <cell r="B30962" t="str">
            <v xml:space="preserve">НС-1399576 </v>
          </cell>
        </row>
        <row r="30963">
          <cell r="A30963" t="str">
            <v>1664003</v>
          </cell>
          <cell r="B30963" t="str">
            <v xml:space="preserve">НС-1399577 </v>
          </cell>
        </row>
        <row r="30964">
          <cell r="A30964" t="str">
            <v>4713578</v>
          </cell>
          <cell r="B30964" t="str">
            <v xml:space="preserve">НС-1399578 </v>
          </cell>
        </row>
        <row r="30965">
          <cell r="A30965" t="str">
            <v>4744564</v>
          </cell>
          <cell r="B30965" t="str">
            <v xml:space="preserve">НС-1399580 </v>
          </cell>
        </row>
        <row r="30966">
          <cell r="A30966" t="str">
            <v>4730936</v>
          </cell>
          <cell r="B30966" t="str">
            <v xml:space="preserve">НС-1399582 </v>
          </cell>
        </row>
        <row r="30967">
          <cell r="A30967" t="str">
            <v>2125768ARU071(K6)</v>
          </cell>
          <cell r="B30967" t="str">
            <v xml:space="preserve">НС-1399583 </v>
          </cell>
        </row>
        <row r="30968">
          <cell r="A30968" t="str">
            <v>RCI-PF75HN/IN</v>
          </cell>
          <cell r="B30968" t="str">
            <v xml:space="preserve">НС-1399585 </v>
          </cell>
        </row>
        <row r="30969">
          <cell r="A30969" t="str">
            <v>RCI-PF75HN/OUT</v>
          </cell>
          <cell r="B30969" t="str">
            <v xml:space="preserve">НС-1399586 </v>
          </cell>
        </row>
        <row r="30970">
          <cell r="A30970" t="str">
            <v>RCI-PF55HN/IN</v>
          </cell>
          <cell r="B30970" t="str">
            <v xml:space="preserve">НС-1399587 </v>
          </cell>
        </row>
        <row r="30971">
          <cell r="A30971" t="str">
            <v>RCI-PF55HN/OUT</v>
          </cell>
          <cell r="B30971" t="str">
            <v xml:space="preserve">НС-1399588 </v>
          </cell>
        </row>
        <row r="30972">
          <cell r="A30972" t="str">
            <v>ZCS-W-E15-YF4_(PB)</v>
          </cell>
          <cell r="B30972" t="str">
            <v xml:space="preserve">НС-1399589 </v>
          </cell>
        </row>
        <row r="30973">
          <cell r="A30973" t="str">
            <v>H=600(2125768)</v>
          </cell>
          <cell r="B30973" t="str">
            <v xml:space="preserve">НС-1399592 </v>
          </cell>
        </row>
        <row r="30974">
          <cell r="A30974" t="str">
            <v>ACC004986</v>
          </cell>
          <cell r="B30974" t="str">
            <v xml:space="preserve">НС-1399599 </v>
          </cell>
        </row>
        <row r="30975">
          <cell r="A30975" t="str">
            <v>ZCS-W-E27-YF4_(PB)</v>
          </cell>
          <cell r="B30975" t="str">
            <v xml:space="preserve">НС-1399608 </v>
          </cell>
        </row>
        <row r="30976">
          <cell r="A30976" t="str">
            <v>RC-PD22HN/OUT</v>
          </cell>
          <cell r="B30976" t="str">
            <v xml:space="preserve">НС-1399609 </v>
          </cell>
        </row>
        <row r="30977">
          <cell r="A30977" t="str">
            <v>RC-PD22HN/IN</v>
          </cell>
          <cell r="B30977" t="str">
            <v xml:space="preserve">НС-1399610 </v>
          </cell>
        </row>
        <row r="30978">
          <cell r="A30978" t="str">
            <v>RC-PD28HN/IN</v>
          </cell>
          <cell r="B30978" t="str">
            <v xml:space="preserve">НС-1399612 </v>
          </cell>
        </row>
        <row r="30979">
          <cell r="A30979" t="str">
            <v>RC-PD28HN/OUT</v>
          </cell>
          <cell r="B30979" t="str">
            <v xml:space="preserve">НС-1399614 </v>
          </cell>
        </row>
        <row r="30980">
          <cell r="A30980" t="str">
            <v>RC-PD35HN/IN</v>
          </cell>
          <cell r="B30980" t="str">
            <v xml:space="preserve">НС-1399617 </v>
          </cell>
        </row>
        <row r="30981">
          <cell r="A30981" t="str">
            <v>RC-PD35HN/OUT</v>
          </cell>
          <cell r="B30981" t="str">
            <v xml:space="preserve">НС-1399619 </v>
          </cell>
        </row>
        <row r="30982">
          <cell r="A30982" t="str">
            <v>RC-PD55HN/IN</v>
          </cell>
          <cell r="B30982" t="str">
            <v xml:space="preserve">НС-1399620 </v>
          </cell>
        </row>
        <row r="30983">
          <cell r="A30983" t="str">
            <v>RC-PD55HN/OUT</v>
          </cell>
          <cell r="B30983" t="str">
            <v xml:space="preserve">НС-1399622 </v>
          </cell>
        </row>
        <row r="30984">
          <cell r="A30984" t="str">
            <v>RC-PD70HN/IN</v>
          </cell>
          <cell r="B30984" t="str">
            <v xml:space="preserve">НС-1399624 </v>
          </cell>
        </row>
        <row r="30985">
          <cell r="A30985" t="str">
            <v>RC-PD70HN/OUT</v>
          </cell>
          <cell r="B30985" t="str">
            <v xml:space="preserve">НС-1399626 </v>
          </cell>
        </row>
        <row r="30986">
          <cell r="A30986" t="str">
            <v>RC-PD95HN/IN</v>
          </cell>
          <cell r="B30986" t="str">
            <v xml:space="preserve">НС-1399628 </v>
          </cell>
        </row>
        <row r="30987">
          <cell r="A30987" t="str">
            <v>RC-PD95HN/OUT</v>
          </cell>
          <cell r="B30987" t="str">
            <v xml:space="preserve">НС-1399629 </v>
          </cell>
        </row>
        <row r="30988">
          <cell r="A30988" t="str">
            <v>1SBL371074R8100</v>
          </cell>
          <cell r="B30988" t="str">
            <v xml:space="preserve">НС-1399672 </v>
          </cell>
        </row>
        <row r="30989">
          <cell r="A30989" t="str">
            <v>1SBN019020R1011</v>
          </cell>
          <cell r="B30989" t="str">
            <v xml:space="preserve">НС-1399673 </v>
          </cell>
        </row>
        <row r="30990">
          <cell r="A30990" t="str">
            <v>Сигмавент-120-Д(С)-800х500-SVE(220)</v>
          </cell>
          <cell r="B30990" t="str">
            <v xml:space="preserve">НС-1399701 </v>
          </cell>
        </row>
        <row r="30991">
          <cell r="A30991" t="str">
            <v>Рсв 800х500_</v>
          </cell>
          <cell r="B30991" t="str">
            <v xml:space="preserve">НС-1399702 </v>
          </cell>
        </row>
        <row r="30992">
          <cell r="A30992" t="str">
            <v>Сигмавент-60-НО-Ø125-SVE(220)-Кк</v>
          </cell>
          <cell r="B30992" t="str">
            <v xml:space="preserve">НС-1399703 </v>
          </cell>
        </row>
        <row r="30993">
          <cell r="A30993" t="str">
            <v>Сигмавент-60-НО-150х150-SVE(220)-Кк</v>
          </cell>
          <cell r="B30993" t="str">
            <v xml:space="preserve">НС-1399705 </v>
          </cell>
        </row>
        <row r="30994">
          <cell r="A30994" t="str">
            <v>Сигмавент-60-НО-200х150-SVE(220)-Кк</v>
          </cell>
          <cell r="B30994" t="str">
            <v xml:space="preserve">НС-1399708 </v>
          </cell>
        </row>
        <row r="30995">
          <cell r="A30995" t="str">
            <v>Сигмавент-60-НО-250х250-SVE(220)-Кк</v>
          </cell>
          <cell r="B30995" t="str">
            <v xml:space="preserve">НС-1399712 </v>
          </cell>
        </row>
        <row r="30996">
          <cell r="A30996" t="str">
            <v>Сигмавент-60-НО-300х250-SVE(220)-Кк</v>
          </cell>
          <cell r="B30996" t="str">
            <v xml:space="preserve">НС-1399713 </v>
          </cell>
        </row>
        <row r="30997">
          <cell r="A30997" t="str">
            <v>T-DES13</v>
          </cell>
          <cell r="B30997" t="str">
            <v xml:space="preserve">НС-1399764 </v>
          </cell>
        </row>
        <row r="30998">
          <cell r="A30998" t="str">
            <v>ZXB1015276</v>
          </cell>
          <cell r="B30998" t="str">
            <v xml:space="preserve">НС-1399808 </v>
          </cell>
        </row>
        <row r="30999">
          <cell r="A30999" t="str">
            <v>ZXB1015304</v>
          </cell>
          <cell r="B30999" t="str">
            <v xml:space="preserve">НС-1399809 </v>
          </cell>
        </row>
        <row r="31000">
          <cell r="A31000" t="str">
            <v>ZXB1015312</v>
          </cell>
          <cell r="B31000" t="str">
            <v xml:space="preserve">НС-1399810 </v>
          </cell>
        </row>
        <row r="31001">
          <cell r="A31001" t="str">
            <v>ZXB1015314</v>
          </cell>
          <cell r="B31001" t="str">
            <v xml:space="preserve">НС-1399811 </v>
          </cell>
        </row>
        <row r="31002">
          <cell r="A31002" t="str">
            <v>ZXB1015316</v>
          </cell>
          <cell r="B31002" t="str">
            <v xml:space="preserve">НС-1399812 </v>
          </cell>
        </row>
        <row r="31003">
          <cell r="A31003" t="str">
            <v>ZXB1015318</v>
          </cell>
          <cell r="B31003" t="str">
            <v xml:space="preserve">НС-1399814 </v>
          </cell>
        </row>
        <row r="31004">
          <cell r="A31004" t="str">
            <v>ZXB1015322</v>
          </cell>
          <cell r="B31004" t="str">
            <v xml:space="preserve">НС-1399815 </v>
          </cell>
        </row>
        <row r="31005">
          <cell r="A31005" t="str">
            <v>LE-FR07RH-IN</v>
          </cell>
          <cell r="B31005" t="str">
            <v xml:space="preserve">НС-1399822 </v>
          </cell>
        </row>
        <row r="31006">
          <cell r="A31006" t="str">
            <v>2135942(23667)</v>
          </cell>
          <cell r="B31006" t="str">
            <v xml:space="preserve">НС-1399823 </v>
          </cell>
        </row>
        <row r="31007">
          <cell r="A31007" t="str">
            <v>2135942DWBL2290</v>
          </cell>
          <cell r="B31007" t="str">
            <v xml:space="preserve">НС-1399827 </v>
          </cell>
        </row>
        <row r="31008">
          <cell r="A31008" t="str">
            <v>2135942(23667)RCE2010571</v>
          </cell>
          <cell r="B31008" t="str">
            <v xml:space="preserve">НС-1399829 </v>
          </cell>
        </row>
        <row r="31009">
          <cell r="A31009" t="str">
            <v>1664000</v>
          </cell>
          <cell r="B31009" t="str">
            <v xml:space="preserve">НС-1399832 </v>
          </cell>
        </row>
        <row r="31010">
          <cell r="A31010" t="str">
            <v>E12P43451</v>
          </cell>
          <cell r="B31010" t="str">
            <v xml:space="preserve">НС-1399943 </v>
          </cell>
        </row>
        <row r="31011">
          <cell r="A31011" t="str">
            <v>MAC-497IF-E</v>
          </cell>
          <cell r="B31011" t="str">
            <v xml:space="preserve">НС-1399953 </v>
          </cell>
        </row>
        <row r="31012">
          <cell r="A31012" t="str">
            <v>Slim box</v>
          </cell>
          <cell r="B31012" t="str">
            <v xml:space="preserve">НС-1399958 </v>
          </cell>
        </row>
        <row r="31013">
          <cell r="A31013" t="str">
            <v>Mute box</v>
          </cell>
          <cell r="B31013" t="str">
            <v xml:space="preserve">НС-1399959 </v>
          </cell>
        </row>
        <row r="31014">
          <cell r="A31014" t="str">
            <v>Mute wedge</v>
          </cell>
          <cell r="B31014" t="str">
            <v xml:space="preserve">НС-1399960 </v>
          </cell>
        </row>
        <row r="31015">
          <cell r="A31015" t="str">
            <v>RTP15WS230L</v>
          </cell>
          <cell r="B31015" t="str">
            <v xml:space="preserve">НС-1399961 </v>
          </cell>
        </row>
        <row r="31016">
          <cell r="A31016" t="str">
            <v>LE-FR09RH-IN</v>
          </cell>
          <cell r="B31016" t="str">
            <v xml:space="preserve">НС-1399963 </v>
          </cell>
        </row>
        <row r="31017">
          <cell r="A31017" t="str">
            <v>LE-FR07RH-OUT</v>
          </cell>
          <cell r="B31017" t="str">
            <v xml:space="preserve">НС-1399992 </v>
          </cell>
        </row>
        <row r="31018">
          <cell r="A31018" t="str">
            <v>LE-FR09RH-OUT</v>
          </cell>
          <cell r="B31018" t="str">
            <v xml:space="preserve">НС-1399993 </v>
          </cell>
        </row>
        <row r="31019">
          <cell r="A31019" t="str">
            <v>LE-FR12RH-IN</v>
          </cell>
          <cell r="B31019" t="str">
            <v xml:space="preserve">НС-1399995 </v>
          </cell>
        </row>
        <row r="31020">
          <cell r="A31020" t="str">
            <v>LE-FR12RH-OUT</v>
          </cell>
          <cell r="B31020" t="str">
            <v xml:space="preserve">НС-1399998 </v>
          </cell>
        </row>
        <row r="31021">
          <cell r="A31021" t="str">
            <v>LE-FR18RH-IN</v>
          </cell>
          <cell r="B31021" t="str">
            <v xml:space="preserve">НС-1400001 </v>
          </cell>
        </row>
        <row r="31022">
          <cell r="A31022" t="str">
            <v>AHU000112_</v>
          </cell>
          <cell r="B31022" t="str">
            <v xml:space="preserve">НС-1400002 </v>
          </cell>
        </row>
        <row r="31023">
          <cell r="A31023" t="str">
            <v>LE-FR18RH-OUT</v>
          </cell>
          <cell r="B31023" t="str">
            <v xml:space="preserve">НС-1400003 </v>
          </cell>
        </row>
        <row r="31024">
          <cell r="A31024" t="str">
            <v>LE-FR24RH-IN</v>
          </cell>
          <cell r="B31024" t="str">
            <v xml:space="preserve">НС-1400004 </v>
          </cell>
        </row>
        <row r="31025">
          <cell r="A31025" t="str">
            <v>LE-FR24RH-OUT</v>
          </cell>
          <cell r="B31025" t="str">
            <v xml:space="preserve">НС-1400005 </v>
          </cell>
        </row>
        <row r="31026">
          <cell r="A31026" t="str">
            <v>ACC003804_</v>
          </cell>
          <cell r="B31026" t="str">
            <v xml:space="preserve">НС-1400006 </v>
          </cell>
        </row>
        <row r="31027">
          <cell r="A31027" t="str">
            <v>LE-FR30RH-IN</v>
          </cell>
          <cell r="B31027" t="str">
            <v xml:space="preserve">НС-1400007 </v>
          </cell>
        </row>
        <row r="31028">
          <cell r="A31028" t="str">
            <v>LE-FR30RH-OUT</v>
          </cell>
          <cell r="B31028" t="str">
            <v xml:space="preserve">НС-1400008 </v>
          </cell>
        </row>
        <row r="31029">
          <cell r="A31029" t="str">
            <v>ACC003812</v>
          </cell>
          <cell r="B31029" t="str">
            <v xml:space="preserve">НС-1400010 </v>
          </cell>
        </row>
        <row r="31030">
          <cell r="A31030" t="str">
            <v>ECL-07PN-IN</v>
          </cell>
          <cell r="B31030" t="str">
            <v xml:space="preserve">НС-1400013 </v>
          </cell>
        </row>
        <row r="31031">
          <cell r="A31031" t="str">
            <v>ECL-07PN-OUT</v>
          </cell>
          <cell r="B31031" t="str">
            <v xml:space="preserve">НС-1400015 </v>
          </cell>
        </row>
        <row r="31032">
          <cell r="A31032" t="str">
            <v>ECL-09PN-IN</v>
          </cell>
          <cell r="B31032" t="str">
            <v xml:space="preserve">НС-1400016 </v>
          </cell>
        </row>
        <row r="31033">
          <cell r="A31033" t="str">
            <v>ECL-09PN-OUT</v>
          </cell>
          <cell r="B31033" t="str">
            <v xml:space="preserve">НС-1400017 </v>
          </cell>
        </row>
        <row r="31034">
          <cell r="A31034" t="str">
            <v>ECL-12PN-IN</v>
          </cell>
          <cell r="B31034" t="str">
            <v xml:space="preserve">НС-1400112 </v>
          </cell>
        </row>
        <row r="31035">
          <cell r="A31035" t="str">
            <v>ECL-12PN-OUT</v>
          </cell>
          <cell r="B31035" t="str">
            <v xml:space="preserve">НС-1400113 </v>
          </cell>
        </row>
        <row r="31036">
          <cell r="A31036" t="str">
            <v>ADP72912103</v>
          </cell>
          <cell r="B31036" t="str">
            <v xml:space="preserve">НС-1400114 </v>
          </cell>
        </row>
        <row r="31037">
          <cell r="A31037" t="str">
            <v>ECL-18PN-IN</v>
          </cell>
          <cell r="B31037" t="str">
            <v xml:space="preserve">НС-1400115 </v>
          </cell>
        </row>
        <row r="31038">
          <cell r="A31038" t="str">
            <v>ECL-18PN-OUT</v>
          </cell>
          <cell r="B31038" t="str">
            <v xml:space="preserve">НС-1400116 </v>
          </cell>
        </row>
        <row r="31039">
          <cell r="A31039" t="str">
            <v>AHU000108__</v>
          </cell>
          <cell r="B31039" t="str">
            <v xml:space="preserve">НС-1400118 </v>
          </cell>
        </row>
        <row r="31040">
          <cell r="A31040" t="str">
            <v>11103010002769</v>
          </cell>
          <cell r="B31040" t="str">
            <v xml:space="preserve">НС-1400119 </v>
          </cell>
        </row>
        <row r="31041">
          <cell r="A31041" t="str">
            <v>ACC000272___</v>
          </cell>
          <cell r="B31041" t="str">
            <v xml:space="preserve">НС-1400123 </v>
          </cell>
        </row>
        <row r="31042">
          <cell r="A31042" t="str">
            <v>ECL-24PN-IN</v>
          </cell>
          <cell r="B31042" t="str">
            <v xml:space="preserve">НС-1400127 </v>
          </cell>
        </row>
        <row r="31043">
          <cell r="A31043" t="str">
            <v>ECL-24PN-OUT</v>
          </cell>
          <cell r="B31043" t="str">
            <v xml:space="preserve">НС-1400129 </v>
          </cell>
        </row>
        <row r="31044">
          <cell r="A31044" t="str">
            <v>1056930</v>
          </cell>
          <cell r="B31044" t="str">
            <v xml:space="preserve">НС-1400138 </v>
          </cell>
        </row>
        <row r="31045">
          <cell r="A31045" t="str">
            <v>501001222</v>
          </cell>
          <cell r="B31045" t="str">
            <v xml:space="preserve">НС-1400161 </v>
          </cell>
        </row>
        <row r="31046">
          <cell r="A31046" t="str">
            <v>501001223</v>
          </cell>
          <cell r="B31046" t="str">
            <v xml:space="preserve">НС-1400164 </v>
          </cell>
        </row>
        <row r="31047">
          <cell r="A31047" t="str">
            <v>501001224</v>
          </cell>
          <cell r="B31047" t="str">
            <v xml:space="preserve">НС-1400165 </v>
          </cell>
        </row>
        <row r="31048">
          <cell r="A31048" t="str">
            <v>501001225</v>
          </cell>
          <cell r="B31048" t="str">
            <v xml:space="preserve">НС-1400167 </v>
          </cell>
        </row>
        <row r="31049">
          <cell r="A31049" t="str">
            <v>504001067</v>
          </cell>
          <cell r="B31049" t="str">
            <v xml:space="preserve">НС-1400170 </v>
          </cell>
        </row>
        <row r="31050">
          <cell r="A31050" t="str">
            <v>505000219</v>
          </cell>
          <cell r="B31050" t="str">
            <v xml:space="preserve">НС-1400171 </v>
          </cell>
        </row>
        <row r="31051">
          <cell r="A31051" t="str">
            <v>605000473</v>
          </cell>
          <cell r="B31051" t="str">
            <v xml:space="preserve">НС-1400173 </v>
          </cell>
        </row>
        <row r="31052">
          <cell r="A31052" t="str">
            <v>501000047</v>
          </cell>
          <cell r="B31052" t="str">
            <v xml:space="preserve">НС-1400174 </v>
          </cell>
        </row>
        <row r="31053">
          <cell r="A31053" t="str">
            <v>501000120</v>
          </cell>
          <cell r="B31053" t="str">
            <v xml:space="preserve">НС-1400176 </v>
          </cell>
        </row>
        <row r="31054">
          <cell r="A31054" t="str">
            <v>501001587</v>
          </cell>
          <cell r="B31054" t="str">
            <v xml:space="preserve">НС-1400177 </v>
          </cell>
        </row>
        <row r="31055">
          <cell r="A31055" t="str">
            <v>501001588</v>
          </cell>
          <cell r="B31055" t="str">
            <v xml:space="preserve">НС-1400178 </v>
          </cell>
        </row>
        <row r="31056">
          <cell r="A31056" t="str">
            <v>502000001</v>
          </cell>
          <cell r="B31056" t="str">
            <v xml:space="preserve">НС-1400179 </v>
          </cell>
        </row>
        <row r="31057">
          <cell r="A31057" t="str">
            <v>501000968</v>
          </cell>
          <cell r="B31057" t="str">
            <v xml:space="preserve">НС-1400181 </v>
          </cell>
        </row>
        <row r="31058">
          <cell r="A31058" t="str">
            <v>601000165</v>
          </cell>
          <cell r="B31058" t="str">
            <v xml:space="preserve">НС-1400182 </v>
          </cell>
        </row>
        <row r="31059">
          <cell r="A31059" t="str">
            <v>505000515</v>
          </cell>
          <cell r="B31059" t="str">
            <v xml:space="preserve">НС-1400183 </v>
          </cell>
        </row>
        <row r="31060">
          <cell r="A31060" t="str">
            <v>505000004</v>
          </cell>
          <cell r="B31060" t="str">
            <v xml:space="preserve">НС-1400189 </v>
          </cell>
        </row>
        <row r="31061">
          <cell r="A31061" t="str">
            <v>505000764</v>
          </cell>
          <cell r="B31061" t="str">
            <v xml:space="preserve">НС-1400190 </v>
          </cell>
        </row>
        <row r="31062">
          <cell r="A31062" t="str">
            <v>505000765</v>
          </cell>
          <cell r="B31062" t="str">
            <v xml:space="preserve">НС-1400194 </v>
          </cell>
        </row>
        <row r="31063">
          <cell r="A31063" t="str">
            <v>505001588</v>
          </cell>
          <cell r="B31063" t="str">
            <v xml:space="preserve">НС-1400195 </v>
          </cell>
        </row>
        <row r="31064">
          <cell r="A31064" t="str">
            <v>SC-AH986E07</v>
          </cell>
          <cell r="B31064" t="str">
            <v xml:space="preserve">НС-1400209 </v>
          </cell>
        </row>
        <row r="31065">
          <cell r="A31065" t="str">
            <v>SC-AH986E15</v>
          </cell>
          <cell r="B31065" t="str">
            <v xml:space="preserve">НС-1400210 </v>
          </cell>
        </row>
        <row r="31066">
          <cell r="A31066" t="str">
            <v>SC-AH986M22</v>
          </cell>
          <cell r="B31066" t="str">
            <v xml:space="preserve">НС-1400211 </v>
          </cell>
        </row>
        <row r="31067">
          <cell r="A31067" t="str">
            <v>ECL-I07PN-IN</v>
          </cell>
          <cell r="B31067" t="str">
            <v xml:space="preserve">НС-1400216 </v>
          </cell>
        </row>
        <row r="31068">
          <cell r="A31068" t="str">
            <v>ECL-I07PN-OUT</v>
          </cell>
          <cell r="B31068" t="str">
            <v xml:space="preserve">НС-1400217 </v>
          </cell>
        </row>
        <row r="31069">
          <cell r="A31069" t="str">
            <v>ECL-I09PN-IN</v>
          </cell>
          <cell r="B31069" t="str">
            <v xml:space="preserve">НС-1400218 </v>
          </cell>
        </row>
        <row r="31070">
          <cell r="A31070" t="str">
            <v>ECL-I09PN-OUT</v>
          </cell>
          <cell r="B31070" t="str">
            <v xml:space="preserve">НС-1400219 </v>
          </cell>
        </row>
        <row r="31071">
          <cell r="A31071" t="str">
            <v>ECL-I12PN-IN</v>
          </cell>
          <cell r="B31071" t="str">
            <v xml:space="preserve">НС-1400220 </v>
          </cell>
        </row>
        <row r="31072">
          <cell r="A31072" t="str">
            <v>ECL-I12PN-OUT</v>
          </cell>
          <cell r="B31072" t="str">
            <v xml:space="preserve">НС-1400221 </v>
          </cell>
        </row>
        <row r="31073">
          <cell r="A31073" t="str">
            <v>12100105000004</v>
          </cell>
          <cell r="B31073" t="str">
            <v xml:space="preserve">НС-1400259 </v>
          </cell>
        </row>
        <row r="31074">
          <cell r="A31074" t="str">
            <v>SER000760</v>
          </cell>
          <cell r="B31074" t="str">
            <v xml:space="preserve">НС-1400260 </v>
          </cell>
        </row>
        <row r="31075">
          <cell r="A31075" t="str">
            <v>MEH000448</v>
          </cell>
          <cell r="B31075" t="str">
            <v xml:space="preserve">НС-1400262 </v>
          </cell>
        </row>
        <row r="31076">
          <cell r="A31076" t="str">
            <v>UV-60-35-08</v>
          </cell>
          <cell r="B31076" t="str">
            <v xml:space="preserve">НС-1400263 </v>
          </cell>
        </row>
        <row r="31077">
          <cell r="A31077" t="str">
            <v>SC-KS57P62</v>
          </cell>
          <cell r="B31077" t="str">
            <v xml:space="preserve">НС-1400313 </v>
          </cell>
        </row>
        <row r="31078">
          <cell r="A31078" t="str">
            <v>SC-KS57P63</v>
          </cell>
          <cell r="B31078" t="str">
            <v xml:space="preserve">НС-1400316 </v>
          </cell>
        </row>
        <row r="31079">
          <cell r="A31079" t="str">
            <v>SC-MG45M22</v>
          </cell>
          <cell r="B31079" t="str">
            <v xml:space="preserve">НС-1400320 </v>
          </cell>
        </row>
        <row r="31080">
          <cell r="A31080" t="str">
            <v>ZXB1048365</v>
          </cell>
          <cell r="B31080" t="str">
            <v xml:space="preserve">НС-1400328 </v>
          </cell>
        </row>
        <row r="31081">
          <cell r="A31081" t="str">
            <v>T-WSS50-N23C-VB</v>
          </cell>
          <cell r="B31081" t="str">
            <v xml:space="preserve">НС-1400330 </v>
          </cell>
        </row>
        <row r="31082">
          <cell r="A31082" t="str">
            <v>SC-KS57P37</v>
          </cell>
          <cell r="B31082" t="str">
            <v xml:space="preserve">НС-1400506 </v>
          </cell>
        </row>
        <row r="31083">
          <cell r="A31083" t="str">
            <v>306000003291</v>
          </cell>
          <cell r="B31083" t="str">
            <v xml:space="preserve">НС-1400536 </v>
          </cell>
        </row>
        <row r="31084">
          <cell r="A31084" t="str">
            <v>nEXB80000023241</v>
          </cell>
          <cell r="B31084" t="str">
            <v xml:space="preserve">НС-1402184 </v>
          </cell>
        </row>
        <row r="31085">
          <cell r="A31085" t="str">
            <v>ZXB998121</v>
          </cell>
          <cell r="B31085" t="str">
            <v xml:space="preserve">НС-1402185 </v>
          </cell>
        </row>
        <row r="31086">
          <cell r="A31086" t="str">
            <v>ZCS-W-YF4-P3</v>
          </cell>
          <cell r="B31086" t="str">
            <v xml:space="preserve">НС-1402186 </v>
          </cell>
        </row>
        <row r="31087">
          <cell r="A31087" t="str">
            <v>ZXB1086767</v>
          </cell>
          <cell r="B31087" t="str">
            <v xml:space="preserve">НС-1402188 </v>
          </cell>
        </row>
        <row r="31088">
          <cell r="A31088" t="str">
            <v>VCB 120 P4 (Z)</v>
          </cell>
          <cell r="B31088" t="str">
            <v xml:space="preserve">НС-1402201 </v>
          </cell>
        </row>
        <row r="31089">
          <cell r="A31089" t="str">
            <v>ZCS-W-DX-YF4-YF4_(PB)</v>
          </cell>
          <cell r="B31089" t="str">
            <v xml:space="preserve">НС-1402218 </v>
          </cell>
        </row>
        <row r="31090">
          <cell r="A31090" t="str">
            <v>КГ-630х630</v>
          </cell>
          <cell r="B31090" t="str">
            <v xml:space="preserve">НС-1402255 </v>
          </cell>
        </row>
        <row r="31091">
          <cell r="A31091" t="str">
            <v>ZXB1086789</v>
          </cell>
          <cell r="B31091" t="str">
            <v xml:space="preserve">НС-1402321 </v>
          </cell>
        </row>
        <row r="31092">
          <cell r="A31092" t="str">
            <v>ZXB1086806</v>
          </cell>
          <cell r="B31092" t="str">
            <v xml:space="preserve">НС-1402323 </v>
          </cell>
        </row>
        <row r="31093">
          <cell r="A31093" t="str">
            <v>ZCS-R-W-C-YF4-YF4_(CRH)</v>
          </cell>
          <cell r="B31093" t="str">
            <v xml:space="preserve">НС-1402331 </v>
          </cell>
        </row>
        <row r="31094">
          <cell r="A31094" t="str">
            <v>SC-HB42F72</v>
          </cell>
          <cell r="B31094" t="str">
            <v xml:space="preserve">НС-1402402 </v>
          </cell>
        </row>
        <row r="31095">
          <cell r="A31095" t="str">
            <v>T-WSS80-N23C-VB</v>
          </cell>
          <cell r="B31095" t="str">
            <v xml:space="preserve">НС-1402403 </v>
          </cell>
        </row>
        <row r="31096">
          <cell r="A31096" t="str">
            <v>T-WSS80-N27C-VG</v>
          </cell>
          <cell r="B31096" t="str">
            <v xml:space="preserve">НС-1402404 </v>
          </cell>
        </row>
        <row r="31097">
          <cell r="A31097" t="str">
            <v>E22T07440</v>
          </cell>
          <cell r="B31097" t="str">
            <v xml:space="preserve">НС-1402494 </v>
          </cell>
        </row>
        <row r="31098">
          <cell r="A31098" t="str">
            <v>Коробка картонная для RC-P61HN/IN</v>
          </cell>
          <cell r="B31098" t="str">
            <v xml:space="preserve">НС-1402596 </v>
          </cell>
        </row>
        <row r="31099">
          <cell r="A31099" t="str">
            <v>ZCS-M-P0/1-W-YF4-YF4_(CRH_2GH)</v>
          </cell>
          <cell r="B31099" t="str">
            <v xml:space="preserve">НС-1402617 </v>
          </cell>
        </row>
        <row r="31100">
          <cell r="A31100" t="str">
            <v>E22F28900</v>
          </cell>
          <cell r="B31100" t="str">
            <v xml:space="preserve">НС-1402628 </v>
          </cell>
        </row>
        <row r="31101">
          <cell r="A31101" t="str">
            <v>4775191</v>
          </cell>
          <cell r="B31101" t="str">
            <v xml:space="preserve">НС-1402630 </v>
          </cell>
        </row>
        <row r="31102">
          <cell r="A31102" t="str">
            <v>ВР-80-70-11,2-1,1Дн-ДУ400-22,00/8-П</v>
          </cell>
          <cell r="B31102" t="str">
            <v xml:space="preserve">НС-1402649 </v>
          </cell>
        </row>
        <row r="31103">
          <cell r="A31103" t="str">
            <v>ВР-80-70-9,0-1,0Дн-ДУ400-11,00/6-Пр</v>
          </cell>
          <cell r="B31103" t="str">
            <v xml:space="preserve">НС-1402650 </v>
          </cell>
        </row>
        <row r="31104">
          <cell r="A31104" t="str">
            <v>ВР-80-70-9,0-1,0Дн-ДУ400-04,00/8-Пр</v>
          </cell>
          <cell r="B31104" t="str">
            <v xml:space="preserve">НС-1402652 </v>
          </cell>
        </row>
        <row r="31105">
          <cell r="A31105" t="str">
            <v>ВР-80-70-9,0-0,95Дн-ДУ400-07,50/6-П</v>
          </cell>
          <cell r="B31105" t="str">
            <v xml:space="preserve">НС-1402671 </v>
          </cell>
        </row>
        <row r="31106">
          <cell r="A31106" t="str">
            <v>Коробка картонная для RCI-P41HN/IN</v>
          </cell>
          <cell r="B31106" t="str">
            <v xml:space="preserve">НС-1402777 </v>
          </cell>
        </row>
        <row r="31107">
          <cell r="A31107" t="str">
            <v>ВГТ400-1120-Ф/Ф</v>
          </cell>
          <cell r="B31107" t="str">
            <v xml:space="preserve">НС-1402826 </v>
          </cell>
        </row>
        <row r="31108">
          <cell r="A31108" t="str">
            <v>ВГТ400-900-Ф/Ф</v>
          </cell>
          <cell r="B31108" t="str">
            <v xml:space="preserve">НС-1402827 </v>
          </cell>
        </row>
        <row r="31109">
          <cell r="A31109" t="str">
            <v>ВР-80-70-9,0-1,0Дн-ДУ400-11,00/6-2У</v>
          </cell>
          <cell r="B31109" t="str">
            <v xml:space="preserve">НС-1402830 </v>
          </cell>
        </row>
        <row r="31110">
          <cell r="A31110" t="str">
            <v>ВР-80-70-9,0-1,0Дн-ДУ400-04,00/8- П</v>
          </cell>
          <cell r="B31110" t="str">
            <v xml:space="preserve">НС-1402831 </v>
          </cell>
        </row>
        <row r="31111">
          <cell r="A31111" t="str">
            <v>ВР-80-70-9,0-0,95Дн-ДУ400- 07,50/6-</v>
          </cell>
          <cell r="B31111" t="str">
            <v xml:space="preserve">НС-1402832 </v>
          </cell>
        </row>
        <row r="31112">
          <cell r="A31112" t="str">
            <v>ВР-80-70-7,1-0,95Дн-ДУ400-11,00/4-П</v>
          </cell>
          <cell r="B31112" t="str">
            <v xml:space="preserve">НС-1402836 </v>
          </cell>
        </row>
        <row r="31113">
          <cell r="A31113" t="str">
            <v>КД-710-01 (132-160)</v>
          </cell>
          <cell r="B31113" t="str">
            <v xml:space="preserve">НС-1402838 </v>
          </cell>
        </row>
        <row r="31114">
          <cell r="A31114" t="str">
            <v>КД-800-02 (200)</v>
          </cell>
          <cell r="B31114" t="str">
            <v xml:space="preserve">НС-1402841 </v>
          </cell>
        </row>
        <row r="31115">
          <cell r="A31115" t="str">
            <v>Коробка картонная для RC-PX30HN/IN</v>
          </cell>
          <cell r="B31115" t="str">
            <v xml:space="preserve">НС-1402850 </v>
          </cell>
        </row>
        <row r="31116">
          <cell r="A31116" t="str">
            <v>Коробка картонная для RC-PX30HN/OUT</v>
          </cell>
          <cell r="B31116" t="str">
            <v xml:space="preserve">НС-1402852 </v>
          </cell>
        </row>
        <row r="31117">
          <cell r="A31117" t="str">
            <v>Коробка картонная для RC-P40HN/IN</v>
          </cell>
          <cell r="B31117" t="str">
            <v xml:space="preserve">НС-1402853 </v>
          </cell>
        </row>
        <row r="31118">
          <cell r="A31118" t="str">
            <v>Коробка картонная для RC-P40HN/OUT</v>
          </cell>
          <cell r="B31118" t="str">
            <v xml:space="preserve">НС-1402854 </v>
          </cell>
        </row>
        <row r="31119">
          <cell r="A31119" t="str">
            <v>MAC-OR25COF10</v>
          </cell>
          <cell r="B31119" t="str">
            <v xml:space="preserve">НС-1402857 </v>
          </cell>
        </row>
        <row r="31120">
          <cell r="A31120" t="str">
            <v>ВР-80-70-9,0-1,1Дн-07,50/8-Пр0-У2</v>
          </cell>
          <cell r="B31120" t="str">
            <v xml:space="preserve">НС-1402859 </v>
          </cell>
        </row>
        <row r="31121">
          <cell r="A31121" t="str">
            <v>ВГ-900-Ф/Ф</v>
          </cell>
          <cell r="B31121" t="str">
            <v xml:space="preserve">НС-1402863 </v>
          </cell>
        </row>
        <row r="31122">
          <cell r="A31122" t="str">
            <v>ВГ-630х630-Ф/Ф</v>
          </cell>
          <cell r="B31122" t="str">
            <v xml:space="preserve">НС-1402864 </v>
          </cell>
        </row>
        <row r="31123">
          <cell r="A31123" t="str">
            <v>КГ-630х630</v>
          </cell>
          <cell r="B31123" t="str">
            <v xml:space="preserve">НС-1402866 </v>
          </cell>
        </row>
        <row r="31124">
          <cell r="A31124" t="str">
            <v>КД-900-01 (200-225)</v>
          </cell>
          <cell r="B31124" t="str">
            <v xml:space="preserve">НС-1402868 </v>
          </cell>
        </row>
        <row r="31125">
          <cell r="A31125" t="str">
            <v>2045052ARU211</v>
          </cell>
          <cell r="B31125" t="str">
            <v xml:space="preserve">НС-1402879 </v>
          </cell>
        </row>
        <row r="31126">
          <cell r="A31126" t="str">
            <v>ВР-80-70-8,0-1,05Дн-ДУ400-07,50/6</v>
          </cell>
          <cell r="B31126" t="str">
            <v xml:space="preserve">НС-1402880 </v>
          </cell>
        </row>
        <row r="31127">
          <cell r="A31127" t="str">
            <v>КВИН-В-6,3-А-ДУ400-03,00/4-У1</v>
          </cell>
          <cell r="B31127" t="str">
            <v xml:space="preserve">НС-1402881 </v>
          </cell>
        </row>
        <row r="31128">
          <cell r="A31128" t="str">
            <v>ВИОС-160-7,1-18гр-02,20/4-У1</v>
          </cell>
          <cell r="B31128" t="str">
            <v xml:space="preserve">НС-1402885 </v>
          </cell>
        </row>
        <row r="31129">
          <cell r="A31129" t="str">
            <v>ВИОС-160-7,1-46гр-07,50/4-У1</v>
          </cell>
          <cell r="B31129" t="str">
            <v xml:space="preserve">НС-1402886 </v>
          </cell>
        </row>
        <row r="31130">
          <cell r="A31130" t="str">
            <v>ВГ-710-Ф/Ф</v>
          </cell>
          <cell r="B31130" t="str">
            <v xml:space="preserve">НС-1402888 </v>
          </cell>
        </row>
        <row r="31131">
          <cell r="A31131" t="str">
            <v>Коробка картонная для RC-P61HN/IN</v>
          </cell>
          <cell r="B31131" t="str">
            <v xml:space="preserve">НС-1402889 </v>
          </cell>
        </row>
        <row r="31132">
          <cell r="A31132" t="str">
            <v>ВР-80-70-9,0-0,95Дн-04,00/8-Пр0-У2</v>
          </cell>
          <cell r="B31132" t="str">
            <v xml:space="preserve">НС-1402890 </v>
          </cell>
        </row>
        <row r="31133">
          <cell r="A31133" t="str">
            <v>Коробка картонная для RC-P61HN/OUT</v>
          </cell>
          <cell r="B31133" t="str">
            <v xml:space="preserve">НС-1402891 </v>
          </cell>
        </row>
        <row r="31134">
          <cell r="A31134" t="str">
            <v>Коробка картонная для RC-P77HN/IN</v>
          </cell>
          <cell r="B31134" t="str">
            <v xml:space="preserve">НС-1402892 </v>
          </cell>
        </row>
        <row r="31135">
          <cell r="A31135" t="str">
            <v>Коробка картонная для RC-P77HN/OUT</v>
          </cell>
          <cell r="B31135" t="str">
            <v xml:space="preserve">НС-1402893 </v>
          </cell>
        </row>
        <row r="31136">
          <cell r="A31136" t="str">
            <v>ВИОС-160-9,0-46гр-07,50/6-У1</v>
          </cell>
          <cell r="B31136" t="str">
            <v xml:space="preserve">НС-1402894 </v>
          </cell>
        </row>
        <row r="31137">
          <cell r="A31137" t="str">
            <v>Коробка картонная для RCI-P32HN/IN</v>
          </cell>
          <cell r="B31137" t="str">
            <v xml:space="preserve">НС-1402895 </v>
          </cell>
        </row>
        <row r="31138">
          <cell r="A31138" t="str">
            <v>Коробка картонная для RCI-P32HN/OUT</v>
          </cell>
          <cell r="B31138" t="str">
            <v xml:space="preserve">НС-1402896 </v>
          </cell>
        </row>
        <row r="31139">
          <cell r="A31139" t="str">
            <v>Коробка картонная для RCI-P41HN/IN</v>
          </cell>
          <cell r="B31139" t="str">
            <v xml:space="preserve">НС-1402897 </v>
          </cell>
        </row>
        <row r="31140">
          <cell r="A31140" t="str">
            <v>Коробка картонная для RCI-P41HN/OUT</v>
          </cell>
          <cell r="B31140" t="str">
            <v xml:space="preserve">НС-1402899 </v>
          </cell>
        </row>
        <row r="31141">
          <cell r="A31141" t="str">
            <v>ВИОС-160-6,3-46гр-04,00/4-У1</v>
          </cell>
          <cell r="B31141" t="str">
            <v xml:space="preserve">НС-1402900 </v>
          </cell>
        </row>
        <row r="31142">
          <cell r="A31142" t="str">
            <v>120-НЗ(ДС)-1000х600-SVE(220)</v>
          </cell>
          <cell r="B31142" t="str">
            <v xml:space="preserve">НС-1402901 </v>
          </cell>
        </row>
        <row r="31143">
          <cell r="A31143" t="str">
            <v>120-НЗ(ДС)-1000х500-SVE(220</v>
          </cell>
          <cell r="B31143" t="str">
            <v xml:space="preserve">НС-1402902 </v>
          </cell>
        </row>
        <row r="31144">
          <cell r="A31144" t="str">
            <v>120-НЗ(ДС)-500х500-SVE(220)</v>
          </cell>
          <cell r="B31144" t="str">
            <v xml:space="preserve">НС-1402903 </v>
          </cell>
        </row>
        <row r="31145">
          <cell r="A31145" t="str">
            <v>120-НЗ(ДС)-900х500-SVE(220)</v>
          </cell>
          <cell r="B31145" t="str">
            <v xml:space="preserve">НС-1402904 </v>
          </cell>
        </row>
        <row r="31146">
          <cell r="A31146" t="str">
            <v>120-НЗ(ДС)-800х800-2SVE(220)</v>
          </cell>
          <cell r="B31146" t="str">
            <v xml:space="preserve">НС-1402905 </v>
          </cell>
        </row>
        <row r="31147">
          <cell r="A31147" t="str">
            <v>120-НЗ(ДС)-600х900-2SVE(220)</v>
          </cell>
          <cell r="B31147" t="str">
            <v xml:space="preserve">НС-1402906 </v>
          </cell>
        </row>
        <row r="31148">
          <cell r="A31148" t="str">
            <v>120-НЗ(ДС)-800х500-SVE(220)</v>
          </cell>
          <cell r="B31148" t="str">
            <v xml:space="preserve">НС-1402907 </v>
          </cell>
        </row>
        <row r="31149">
          <cell r="A31149" t="str">
            <v>120-НЗ(ДС)-900х600-SVE(220)</v>
          </cell>
          <cell r="B31149" t="str">
            <v xml:space="preserve">НС-1402908 </v>
          </cell>
        </row>
        <row r="31150">
          <cell r="A31150" t="str">
            <v>120-НЗ(ДКС)-1100х500-СН-SVE(220)</v>
          </cell>
          <cell r="B31150" t="str">
            <v xml:space="preserve">НС-1402909 </v>
          </cell>
        </row>
        <row r="31151">
          <cell r="A31151" t="str">
            <v>120-НЗ(ДКС)-700х400-СН-SVE(220)</v>
          </cell>
          <cell r="B31151" t="str">
            <v xml:space="preserve">НС-1402910 </v>
          </cell>
        </row>
        <row r="31152">
          <cell r="A31152" t="str">
            <v>120-НЗ(ДСЛ)-800х800-SVE(220)</v>
          </cell>
          <cell r="B31152" t="str">
            <v xml:space="preserve">НС-1402912 </v>
          </cell>
        </row>
        <row r="31153">
          <cell r="A31153" t="str">
            <v>120-НЗ(ДСЛ)-800х500-SVE(220)</v>
          </cell>
          <cell r="B31153" t="str">
            <v xml:space="preserve">НС-1402913 </v>
          </cell>
        </row>
        <row r="31154">
          <cell r="A31154" t="str">
            <v>120-НЗ(ДСЛ)-1000х1000-SVE(220)</v>
          </cell>
          <cell r="B31154" t="str">
            <v xml:space="preserve">НС-1402915 </v>
          </cell>
        </row>
        <row r="31155">
          <cell r="A31155" t="str">
            <v>Коробка картонная для RCI-P81HN/IN</v>
          </cell>
          <cell r="B31155" t="str">
            <v xml:space="preserve">НС-1402917 </v>
          </cell>
        </row>
        <row r="31156">
          <cell r="A31156" t="str">
            <v>Коробка картонная для RCI-P81HN/OUT</v>
          </cell>
          <cell r="B31156" t="str">
            <v xml:space="preserve">НС-1402918 </v>
          </cell>
        </row>
        <row r="31157">
          <cell r="A31157" t="str">
            <v>Коробка картонная для RCI-P61HN/IN</v>
          </cell>
          <cell r="B31157" t="str">
            <v xml:space="preserve">НС-1402920 </v>
          </cell>
        </row>
        <row r="31158">
          <cell r="A31158" t="str">
            <v>Коробка картонная для RCI-P61HN/OUT</v>
          </cell>
          <cell r="B31158" t="str">
            <v xml:space="preserve">НС-1402921 </v>
          </cell>
        </row>
        <row r="31159">
          <cell r="A31159" t="str">
            <v>Коробка картонная для RC-TWS21HN/IN</v>
          </cell>
          <cell r="B31159" t="str">
            <v xml:space="preserve">НС-1402926 </v>
          </cell>
        </row>
        <row r="31160">
          <cell r="A31160" t="str">
            <v>Коробка картонная для RC-TWS21HN/OU</v>
          </cell>
          <cell r="B31160" t="str">
            <v xml:space="preserve">НС-1402927 </v>
          </cell>
        </row>
        <row r="31161">
          <cell r="A31161" t="str">
            <v>ZCS-E75-YF6_(PB_CRB_ECO)</v>
          </cell>
          <cell r="B31161" t="str">
            <v xml:space="preserve">НС-1402928 </v>
          </cell>
        </row>
        <row r="31162">
          <cell r="A31162" t="str">
            <v>Коробка картонная для RC-TWS30HN/IN</v>
          </cell>
          <cell r="B31162" t="str">
            <v xml:space="preserve">НС-1402929 </v>
          </cell>
        </row>
        <row r="31163">
          <cell r="A31163" t="str">
            <v>Коробка картонная для RC-TWS30HN/OU</v>
          </cell>
          <cell r="B31163" t="str">
            <v xml:space="preserve">НС-1402930 </v>
          </cell>
        </row>
        <row r="31164">
          <cell r="A31164" t="str">
            <v>Коробка картонная для RC-TWS39HN/IN</v>
          </cell>
          <cell r="B31164" t="str">
            <v xml:space="preserve">НС-1402931 </v>
          </cell>
        </row>
        <row r="31165">
          <cell r="A31165" t="str">
            <v>Коробка картонная для RC-TWS39HN/OU</v>
          </cell>
          <cell r="B31165" t="str">
            <v xml:space="preserve">НС-1402932 </v>
          </cell>
        </row>
        <row r="31166">
          <cell r="A31166" t="str">
            <v>Коробка картонная для RCI-T78HN/IN</v>
          </cell>
          <cell r="B31166" t="str">
            <v xml:space="preserve">НС-1402933 </v>
          </cell>
        </row>
        <row r="31167">
          <cell r="A31167" t="str">
            <v>Коробка картонная для RCI-T78HN/OUT</v>
          </cell>
          <cell r="B31167" t="str">
            <v xml:space="preserve">НС-1402934 </v>
          </cell>
        </row>
        <row r="31168">
          <cell r="A31168" t="str">
            <v>КД-1120-01 (225-250)</v>
          </cell>
          <cell r="B31168" t="str">
            <v xml:space="preserve">НС-1402945 </v>
          </cell>
        </row>
        <row r="31169">
          <cell r="A31169" t="str">
            <v>КЗ-КР-1120</v>
          </cell>
          <cell r="B31169" t="str">
            <v xml:space="preserve">НС-1402950 </v>
          </cell>
        </row>
        <row r="31170">
          <cell r="A31170" t="str">
            <v>КЗ-КР-710</v>
          </cell>
          <cell r="B31170" t="str">
            <v xml:space="preserve">НС-1402957 </v>
          </cell>
        </row>
        <row r="31171">
          <cell r="A31171" t="str">
            <v>КЗ-КР-800</v>
          </cell>
          <cell r="B31171" t="str">
            <v xml:space="preserve">НС-1402960 </v>
          </cell>
        </row>
        <row r="31172">
          <cell r="A31172" t="str">
            <v>ВГ-630-Ф/Ф</v>
          </cell>
          <cell r="B31172" t="str">
            <v xml:space="preserve">НС-1402963 </v>
          </cell>
        </row>
        <row r="31173">
          <cell r="A31173" t="str">
            <v>E22818630</v>
          </cell>
          <cell r="B31173" t="str">
            <v xml:space="preserve">НС-1402980 </v>
          </cell>
        </row>
        <row r="31174">
          <cell r="A31174" t="str">
            <v>KL023-5</v>
          </cell>
          <cell r="B31174" t="str">
            <v xml:space="preserve">НС-1402981 </v>
          </cell>
        </row>
        <row r="31175">
          <cell r="A31175" t="str">
            <v>ZFO 200 E_box</v>
          </cell>
          <cell r="B31175" t="str">
            <v xml:space="preserve">НС-1403020 </v>
          </cell>
        </row>
        <row r="31176">
          <cell r="A31176" t="str">
            <v>ZFO 250 E_box</v>
          </cell>
          <cell r="B31176" t="str">
            <v xml:space="preserve">НС-1403022 </v>
          </cell>
        </row>
        <row r="31177">
          <cell r="A31177" t="str">
            <v>ВГТ400-800-Ф/Ф</v>
          </cell>
          <cell r="B31177" t="str">
            <v xml:space="preserve">НС-1403024 </v>
          </cell>
        </row>
        <row r="31178">
          <cell r="A31178" t="str">
            <v>ZFO 315 E_box</v>
          </cell>
          <cell r="B31178" t="str">
            <v xml:space="preserve">НС-1403025 </v>
          </cell>
        </row>
        <row r="31179">
          <cell r="A31179" t="str">
            <v>E22938493</v>
          </cell>
          <cell r="B31179" t="str">
            <v xml:space="preserve">НС-1403050 </v>
          </cell>
        </row>
        <row r="31180">
          <cell r="A31180" t="str">
            <v>E22R51301</v>
          </cell>
          <cell r="B31180" t="str">
            <v xml:space="preserve">НС-1403057 </v>
          </cell>
        </row>
        <row r="31181">
          <cell r="A31181" t="str">
            <v>CMY-R203S-G Y-ref</v>
          </cell>
          <cell r="B31181" t="str">
            <v xml:space="preserve">НС-1403065 </v>
          </cell>
        </row>
        <row r="31182">
          <cell r="A31182" t="str">
            <v>ВГ-560-Ф/Ф</v>
          </cell>
          <cell r="B31182" t="str">
            <v xml:space="preserve">НС-1403114 </v>
          </cell>
        </row>
        <row r="31183">
          <cell r="A31183" t="str">
            <v>КЛПв/г-560</v>
          </cell>
          <cell r="B31183" t="str">
            <v xml:space="preserve">НС-1403123 </v>
          </cell>
        </row>
        <row r="31184">
          <cell r="A31184" t="str">
            <v>2048293FRAME</v>
          </cell>
          <cell r="B31184" t="str">
            <v xml:space="preserve">НС-1403206 </v>
          </cell>
        </row>
        <row r="31185">
          <cell r="A31185" t="str">
            <v>ZCS-E15-YF4_(ECO)</v>
          </cell>
          <cell r="B31185" t="str">
            <v xml:space="preserve">НС-1403207 </v>
          </cell>
        </row>
        <row r="31186">
          <cell r="A31186" t="str">
            <v>ZCS-E60-YF4_(CRB_ECO)</v>
          </cell>
          <cell r="B31186" t="str">
            <v xml:space="preserve">НС-1403208 </v>
          </cell>
        </row>
        <row r="31187">
          <cell r="A31187" t="str">
            <v>ZCS-E30-YF4_(ECO)</v>
          </cell>
          <cell r="B31187" t="str">
            <v xml:space="preserve">НС-1403209 </v>
          </cell>
        </row>
        <row r="31188">
          <cell r="A31188" t="str">
            <v>RD-WZ07HSS/N1-IN</v>
          </cell>
          <cell r="B31188" t="str">
            <v xml:space="preserve">НС-1403220 </v>
          </cell>
        </row>
        <row r="31189">
          <cell r="A31189" t="str">
            <v>RD-WZ07HSS/N1-OUT</v>
          </cell>
          <cell r="B31189" t="str">
            <v xml:space="preserve">НС-1403222 </v>
          </cell>
        </row>
        <row r="31190">
          <cell r="A31190" t="str">
            <v>RD-WZ09HSS/N1-IN</v>
          </cell>
          <cell r="B31190" t="str">
            <v xml:space="preserve">НС-1403223 </v>
          </cell>
        </row>
        <row r="31191">
          <cell r="A31191" t="str">
            <v>RD-WZ09HSS/N1-OUT</v>
          </cell>
          <cell r="B31191" t="str">
            <v xml:space="preserve">НС-1403226 </v>
          </cell>
        </row>
        <row r="31192">
          <cell r="A31192" t="str">
            <v>RD-WZ12HSS/N1-IN</v>
          </cell>
          <cell r="B31192" t="str">
            <v xml:space="preserve">НС-1403230 </v>
          </cell>
        </row>
        <row r="31193">
          <cell r="A31193" t="str">
            <v>RD-WZ12HSS/N1-OUT</v>
          </cell>
          <cell r="B31193" t="str">
            <v xml:space="preserve">НС-1403231 </v>
          </cell>
        </row>
        <row r="31194">
          <cell r="A31194" t="str">
            <v>RD-WZ18HSS/N1-IN</v>
          </cell>
          <cell r="B31194" t="str">
            <v xml:space="preserve">НС-1403234 </v>
          </cell>
        </row>
        <row r="31195">
          <cell r="A31195" t="str">
            <v>RD-WZ18HSS/N1-OUT</v>
          </cell>
          <cell r="B31195" t="str">
            <v xml:space="preserve">НС-1403237 </v>
          </cell>
        </row>
        <row r="31196">
          <cell r="A31196" t="str">
            <v>RD-WZ24HSS/N1-IN</v>
          </cell>
          <cell r="B31196" t="str">
            <v xml:space="preserve">НС-1403239 </v>
          </cell>
        </row>
        <row r="31197">
          <cell r="A31197" t="str">
            <v>RD-WZ24HSS/N1-OUT</v>
          </cell>
          <cell r="B31197" t="str">
            <v xml:space="preserve">НС-1403240 </v>
          </cell>
        </row>
        <row r="31198">
          <cell r="A31198" t="str">
            <v>RDI-WZ09HSS/N1-IN</v>
          </cell>
          <cell r="B31198" t="str">
            <v xml:space="preserve">НС-1403243 </v>
          </cell>
        </row>
        <row r="31199">
          <cell r="A31199" t="str">
            <v>RDI-WZ09HSS/N1-OUT</v>
          </cell>
          <cell r="B31199" t="str">
            <v xml:space="preserve">НС-1403245 </v>
          </cell>
        </row>
        <row r="31200">
          <cell r="A31200" t="str">
            <v>RDI-WZ12HSS/N1-IN</v>
          </cell>
          <cell r="B31200" t="str">
            <v xml:space="preserve">НС-1403246 </v>
          </cell>
        </row>
        <row r="31201">
          <cell r="A31201" t="str">
            <v>RDI-WZ12HSS/N1-OUT</v>
          </cell>
          <cell r="B31201" t="str">
            <v xml:space="preserve">НС-1403248 </v>
          </cell>
        </row>
        <row r="31202">
          <cell r="A31202" t="str">
            <v>RDI-WZ18HSS/N1-IN</v>
          </cell>
          <cell r="B31202" t="str">
            <v xml:space="preserve">НС-1403249 </v>
          </cell>
        </row>
        <row r="31203">
          <cell r="A31203" t="str">
            <v>RDI-WZ18HSS/N1-OUT</v>
          </cell>
          <cell r="B31203" t="str">
            <v xml:space="preserve">НС-1403250 </v>
          </cell>
        </row>
        <row r="31204">
          <cell r="A31204" t="str">
            <v>RDI-WZ24HSS/N1-IN</v>
          </cell>
          <cell r="B31204" t="str">
            <v xml:space="preserve">НС-1403251 </v>
          </cell>
        </row>
        <row r="31205">
          <cell r="A31205" t="str">
            <v>RDI-WZ24HSS/N1-OUT</v>
          </cell>
          <cell r="B31205" t="str">
            <v xml:space="preserve">НС-1403252 </v>
          </cell>
        </row>
        <row r="31206">
          <cell r="A31206" t="str">
            <v>SC-EK27G25</v>
          </cell>
          <cell r="B31206" t="str">
            <v xml:space="preserve">НС-1403258 </v>
          </cell>
        </row>
        <row r="31207">
          <cell r="A31207" t="str">
            <v>SC-EK21S97</v>
          </cell>
          <cell r="B31207" t="str">
            <v xml:space="preserve">НС-1403259 </v>
          </cell>
        </row>
        <row r="31208">
          <cell r="A31208" t="str">
            <v>SC-AH986E17</v>
          </cell>
          <cell r="B31208" t="str">
            <v xml:space="preserve">НС-1403261 </v>
          </cell>
        </row>
        <row r="31209">
          <cell r="A31209" t="str">
            <v>SC-AH986E22</v>
          </cell>
          <cell r="B31209" t="str">
            <v xml:space="preserve">НС-1403262 </v>
          </cell>
        </row>
        <row r="31210">
          <cell r="A31210" t="str">
            <v>ВР-80-70-9,0-1,1Дн-ДУ400-07,50/8-Пр</v>
          </cell>
          <cell r="B31210" t="str">
            <v xml:space="preserve">НС-1403264 </v>
          </cell>
        </row>
        <row r="31211">
          <cell r="A31211" t="str">
            <v>ВИОС-160-7,1-26гр-03,00/4-У</v>
          </cell>
          <cell r="B31211" t="str">
            <v xml:space="preserve">НС-1403265 </v>
          </cell>
        </row>
        <row r="31212">
          <cell r="A31212" t="str">
            <v>КЛПг-560_</v>
          </cell>
          <cell r="B31212" t="str">
            <v xml:space="preserve">НС-1403267 </v>
          </cell>
        </row>
        <row r="31213">
          <cell r="A31213" t="str">
            <v>ZXB918233</v>
          </cell>
          <cell r="B31213" t="str">
            <v xml:space="preserve">НС-1403273 </v>
          </cell>
        </row>
        <row r="31214">
          <cell r="A31214" t="str">
            <v>ZXB1089352</v>
          </cell>
          <cell r="B31214" t="str">
            <v xml:space="preserve">НС-1403288 </v>
          </cell>
        </row>
        <row r="31215">
          <cell r="A31215" t="str">
            <v>ZXB1078262</v>
          </cell>
          <cell r="B31215" t="str">
            <v xml:space="preserve">НС-1403290 </v>
          </cell>
        </row>
        <row r="31216">
          <cell r="A31216" t="str">
            <v>ZXB1090845</v>
          </cell>
          <cell r="B31216" t="str">
            <v xml:space="preserve">НС-1403343 </v>
          </cell>
        </row>
        <row r="31217">
          <cell r="A31217" t="str">
            <v>H-WSS80-N30D-V</v>
          </cell>
          <cell r="B31217" t="str">
            <v xml:space="preserve">НС-1403353 </v>
          </cell>
        </row>
        <row r="31218">
          <cell r="A31218" t="str">
            <v>ZCS-E15-DX-YF4_(PB)</v>
          </cell>
          <cell r="B31218" t="str">
            <v xml:space="preserve">НС-1403355 </v>
          </cell>
        </row>
        <row r="31219">
          <cell r="A31219" t="str">
            <v>SC-EK27G90</v>
          </cell>
          <cell r="B31219" t="str">
            <v xml:space="preserve">НС-1403356 </v>
          </cell>
        </row>
        <row r="31220">
          <cell r="A31220" t="str">
            <v>SC-KS57P61</v>
          </cell>
          <cell r="B31220" t="str">
            <v xml:space="preserve">НС-1403358 </v>
          </cell>
        </row>
        <row r="31221">
          <cell r="A31221" t="str">
            <v>SC-HB42M45</v>
          </cell>
          <cell r="B31221" t="str">
            <v xml:space="preserve">НС-1403359 </v>
          </cell>
        </row>
        <row r="31222">
          <cell r="A31222" t="str">
            <v>ZXB1087706</v>
          </cell>
          <cell r="B31222" t="str">
            <v xml:space="preserve">НС-1403377 </v>
          </cell>
        </row>
        <row r="31223">
          <cell r="A31223" t="str">
            <v>ACS 71 P2-13547</v>
          </cell>
          <cell r="B31223" t="str">
            <v xml:space="preserve">НС-1403498 </v>
          </cell>
        </row>
        <row r="31224">
          <cell r="A31224" t="str">
            <v>ZXB1091161</v>
          </cell>
          <cell r="B31224" t="str">
            <v xml:space="preserve">НС-1403509 </v>
          </cell>
        </row>
        <row r="31225">
          <cell r="A31225" t="str">
            <v>HWRAC18WECA03</v>
          </cell>
          <cell r="B31225" t="str">
            <v xml:space="preserve">НС-1403512 </v>
          </cell>
        </row>
        <row r="31226">
          <cell r="A31226" t="str">
            <v>HWRASK10HCG903</v>
          </cell>
          <cell r="B31226" t="str">
            <v xml:space="preserve">НС-1403515 </v>
          </cell>
        </row>
        <row r="31227">
          <cell r="A31227" t="str">
            <v>ACC000117</v>
          </cell>
          <cell r="B31227" t="str">
            <v xml:space="preserve">НС-1403517 </v>
          </cell>
        </row>
        <row r="31228">
          <cell r="A31228" t="str">
            <v>HWRAS25YH4908</v>
          </cell>
          <cell r="B31228" t="str">
            <v xml:space="preserve">НС-1403518 </v>
          </cell>
        </row>
        <row r="31229">
          <cell r="A31229" t="str">
            <v>ACC000604</v>
          </cell>
          <cell r="B31229" t="str">
            <v xml:space="preserve">НС-1403536 </v>
          </cell>
        </row>
        <row r="31230">
          <cell r="A31230" t="str">
            <v>ZXB1073082</v>
          </cell>
          <cell r="B31230" t="str">
            <v xml:space="preserve">НС-1403582 </v>
          </cell>
        </row>
        <row r="31231">
          <cell r="A31231" t="str">
            <v>ZXB1073094</v>
          </cell>
          <cell r="B31231" t="str">
            <v xml:space="preserve">НС-1403584 </v>
          </cell>
        </row>
        <row r="31232">
          <cell r="A31232" t="str">
            <v>ZXB1073100</v>
          </cell>
          <cell r="B31232" t="str">
            <v xml:space="preserve">НС-1403586 </v>
          </cell>
        </row>
        <row r="31233">
          <cell r="A31233" t="str">
            <v>AS-10UW4RXVQF00G</v>
          </cell>
          <cell r="B31233" t="str">
            <v xml:space="preserve">НС-1403590 </v>
          </cell>
        </row>
        <row r="31234">
          <cell r="A31234" t="str">
            <v>Сигмавент-60-НО-1000х700-ТР-SVF(220</v>
          </cell>
          <cell r="B31234" t="str">
            <v xml:space="preserve">НС-1403591 </v>
          </cell>
        </row>
        <row r="31235">
          <cell r="A31235" t="str">
            <v>Сигмавент-60-НО-700х400-ТР-SVF(220)</v>
          </cell>
          <cell r="B31235" t="str">
            <v xml:space="preserve">НС-1403592 </v>
          </cell>
        </row>
        <row r="31236">
          <cell r="A31236" t="str">
            <v>Сигмавент-60-НО-600х400-ТР-SVF(220)</v>
          </cell>
          <cell r="B31236" t="str">
            <v xml:space="preserve">НС-1403594 </v>
          </cell>
        </row>
        <row r="31237">
          <cell r="A31237" t="str">
            <v>AS-10UW4RXVQF00W</v>
          </cell>
          <cell r="B31237" t="str">
            <v xml:space="preserve">НС-1403595 </v>
          </cell>
        </row>
        <row r="31238">
          <cell r="A31238" t="str">
            <v>AS-13UW4RXVQF00G</v>
          </cell>
          <cell r="B31238" t="str">
            <v xml:space="preserve">НС-1403597 </v>
          </cell>
        </row>
        <row r="31239">
          <cell r="A31239" t="str">
            <v>AS-13UW4RXVQF00W</v>
          </cell>
          <cell r="B31239" t="str">
            <v xml:space="preserve">НС-1403598 </v>
          </cell>
        </row>
        <row r="31240">
          <cell r="A31240" t="str">
            <v>AS-10UW4RVETG00G</v>
          </cell>
          <cell r="B31240" t="str">
            <v xml:space="preserve">НС-1403610 </v>
          </cell>
        </row>
        <row r="31241">
          <cell r="A31241" t="str">
            <v>AS-10UW4RVETG00W</v>
          </cell>
          <cell r="B31241" t="str">
            <v xml:space="preserve">НС-1403611 </v>
          </cell>
        </row>
        <row r="31242">
          <cell r="A31242" t="str">
            <v>AS-13UW4RVETG00G</v>
          </cell>
          <cell r="B31242" t="str">
            <v xml:space="preserve">НС-1403612 </v>
          </cell>
        </row>
        <row r="31243">
          <cell r="A31243" t="str">
            <v>AS-13UW4RVETG00W</v>
          </cell>
          <cell r="B31243" t="str">
            <v xml:space="preserve">НС-1403613 </v>
          </cell>
        </row>
        <row r="31244">
          <cell r="A31244" t="str">
            <v>AS-18UW4RXATG00G</v>
          </cell>
          <cell r="B31244" t="str">
            <v xml:space="preserve">НС-1403615 </v>
          </cell>
        </row>
        <row r="31245">
          <cell r="A31245" t="str">
            <v>AS-18UW4RXATG00W</v>
          </cell>
          <cell r="B31245" t="str">
            <v xml:space="preserve">НС-1403617 </v>
          </cell>
        </row>
        <row r="31246">
          <cell r="A31246" t="str">
            <v>601000871</v>
          </cell>
          <cell r="B31246" t="str">
            <v xml:space="preserve">НС-1403701 </v>
          </cell>
        </row>
        <row r="31247">
          <cell r="A31247" t="str">
            <v>601000872</v>
          </cell>
          <cell r="B31247" t="str">
            <v xml:space="preserve">НС-1403702 </v>
          </cell>
        </row>
        <row r="31248">
          <cell r="A31248" t="str">
            <v>601000870</v>
          </cell>
          <cell r="B31248" t="str">
            <v xml:space="preserve">НС-1403703 </v>
          </cell>
        </row>
        <row r="31249">
          <cell r="A31249" t="str">
            <v>501000961</v>
          </cell>
          <cell r="B31249" t="str">
            <v xml:space="preserve">НС-1403707 </v>
          </cell>
        </row>
        <row r="31250">
          <cell r="A31250" t="str">
            <v>501000964</v>
          </cell>
          <cell r="B31250" t="str">
            <v xml:space="preserve">НС-1403710 </v>
          </cell>
        </row>
        <row r="31251">
          <cell r="A31251" t="str">
            <v>601000873</v>
          </cell>
          <cell r="B31251" t="str">
            <v xml:space="preserve">НС-1403713 </v>
          </cell>
        </row>
        <row r="31252">
          <cell r="A31252" t="str">
            <v>601000230</v>
          </cell>
          <cell r="B31252" t="str">
            <v xml:space="preserve">НС-1403714 </v>
          </cell>
        </row>
        <row r="31253">
          <cell r="A31253" t="str">
            <v>603000764</v>
          </cell>
          <cell r="B31253" t="str">
            <v xml:space="preserve">НС-1403716 </v>
          </cell>
        </row>
        <row r="31254">
          <cell r="A31254" t="str">
            <v>603000744</v>
          </cell>
          <cell r="B31254" t="str">
            <v xml:space="preserve">НС-1403720 </v>
          </cell>
        </row>
        <row r="31255">
          <cell r="A31255" t="str">
            <v>603000742</v>
          </cell>
          <cell r="B31255" t="str">
            <v xml:space="preserve">НС-1403721 </v>
          </cell>
        </row>
        <row r="31256">
          <cell r="A31256" t="str">
            <v>603000371</v>
          </cell>
          <cell r="B31256" t="str">
            <v xml:space="preserve">НС-1403722 </v>
          </cell>
        </row>
        <row r="31257">
          <cell r="A31257" t="str">
            <v>603000115</v>
          </cell>
          <cell r="B31257" t="str">
            <v xml:space="preserve">НС-1403724 </v>
          </cell>
        </row>
        <row r="31258">
          <cell r="A31258" t="str">
            <v>502000146</v>
          </cell>
          <cell r="B31258" t="str">
            <v xml:space="preserve">НС-1403725 </v>
          </cell>
        </row>
        <row r="31259">
          <cell r="A31259" t="str">
            <v>505001612</v>
          </cell>
          <cell r="B31259" t="str">
            <v xml:space="preserve">НС-1403726 </v>
          </cell>
        </row>
        <row r="31260">
          <cell r="A31260" t="str">
            <v>505001269</v>
          </cell>
          <cell r="B31260" t="str">
            <v xml:space="preserve">НС-1403727 </v>
          </cell>
        </row>
        <row r="31261">
          <cell r="A31261" t="str">
            <v>505001903</v>
          </cell>
          <cell r="B31261" t="str">
            <v xml:space="preserve">НС-1403729 </v>
          </cell>
        </row>
        <row r="31262">
          <cell r="A31262" t="str">
            <v>601000229</v>
          </cell>
          <cell r="B31262" t="str">
            <v xml:space="preserve">НС-1403730 </v>
          </cell>
        </row>
        <row r="31263">
          <cell r="A31263" t="str">
            <v>501000965</v>
          </cell>
          <cell r="B31263" t="str">
            <v xml:space="preserve">НС-1403732 </v>
          </cell>
        </row>
        <row r="31264">
          <cell r="A31264" t="str">
            <v>601000701</v>
          </cell>
          <cell r="B31264" t="str">
            <v xml:space="preserve">НС-1403733 </v>
          </cell>
        </row>
        <row r="31265">
          <cell r="A31265" t="str">
            <v>601000712</v>
          </cell>
          <cell r="B31265" t="str">
            <v xml:space="preserve">НС-1403734 </v>
          </cell>
        </row>
        <row r="31266">
          <cell r="A31266" t="str">
            <v>ZCS-W-C-YF4_(CRB_REZ_P3)</v>
          </cell>
          <cell r="B31266" t="str">
            <v xml:space="preserve">НС-1403744 </v>
          </cell>
        </row>
        <row r="31267">
          <cell r="A31267" t="str">
            <v>SF2021</v>
          </cell>
          <cell r="B31267" t="str">
            <v xml:space="preserve">НС-1403767 </v>
          </cell>
        </row>
        <row r="31268">
          <cell r="A31268" t="str">
            <v>ZCS-P-E45-YF4-YF4_(PB)</v>
          </cell>
          <cell r="B31268" t="str">
            <v xml:space="preserve">НС-1403839 </v>
          </cell>
        </row>
        <row r="31269">
          <cell r="A31269" t="str">
            <v>ВР-80-70-3,15-0,9Дн-Вз-01,10/2-Пр0-</v>
          </cell>
          <cell r="B31269" t="str">
            <v xml:space="preserve">НС-1403873 </v>
          </cell>
        </row>
        <row r="31270">
          <cell r="A31270" t="str">
            <v>E22A47440</v>
          </cell>
          <cell r="B31270" t="str">
            <v xml:space="preserve">НС-1403890 </v>
          </cell>
        </row>
        <row r="31271">
          <cell r="A31271" t="str">
            <v>E22H11620</v>
          </cell>
          <cell r="B31271" t="str">
            <v xml:space="preserve">НС-1403997 </v>
          </cell>
        </row>
        <row r="31272">
          <cell r="A31272" t="str">
            <v>080054012BROMRS5CHC</v>
          </cell>
          <cell r="B31272" t="str">
            <v xml:space="preserve">НС-1404068 </v>
          </cell>
        </row>
        <row r="31273">
          <cell r="A31273" t="str">
            <v>080064012BROMRS5CHC</v>
          </cell>
          <cell r="B31273" t="str">
            <v xml:space="preserve">НС-1404069 </v>
          </cell>
        </row>
        <row r="31274">
          <cell r="A31274" t="str">
            <v>FAF-ISE480/6.0</v>
          </cell>
          <cell r="B31274" t="str">
            <v xml:space="preserve">НС-1404088 </v>
          </cell>
        </row>
        <row r="31275">
          <cell r="A31275" t="str">
            <v>FAF-KIE300/3.0</v>
          </cell>
          <cell r="B31275" t="str">
            <v xml:space="preserve">НС-1404091 </v>
          </cell>
        </row>
        <row r="31276">
          <cell r="A31276" t="str">
            <v>ZXB1087597</v>
          </cell>
          <cell r="B31276" t="str">
            <v xml:space="preserve">НС-1404093 </v>
          </cell>
        </row>
        <row r="31277">
          <cell r="A31277" t="str">
            <v>FWF-ISE480/KIE300</v>
          </cell>
          <cell r="B31277" t="str">
            <v xml:space="preserve">НС-1404094 </v>
          </cell>
        </row>
        <row r="31278">
          <cell r="A31278" t="str">
            <v>FAF-TRE600/6.0</v>
          </cell>
          <cell r="B31278" t="str">
            <v xml:space="preserve">НС-1404095 </v>
          </cell>
        </row>
        <row r="31279">
          <cell r="A31279" t="str">
            <v>FAF-TRE600/6.0_HEPA</v>
          </cell>
          <cell r="B31279" t="str">
            <v xml:space="preserve">НС-1404132 </v>
          </cell>
        </row>
        <row r="31280">
          <cell r="A31280" t="str">
            <v>E22A59302</v>
          </cell>
          <cell r="B31280" t="str">
            <v xml:space="preserve">НС-1404174 </v>
          </cell>
        </row>
        <row r="31281">
          <cell r="A31281" t="str">
            <v>ZSS 300*150/600</v>
          </cell>
          <cell r="B31281" t="str">
            <v xml:space="preserve">НС-1404175 </v>
          </cell>
        </row>
        <row r="31282">
          <cell r="A31282" t="str">
            <v>ZSS 400*200/600</v>
          </cell>
          <cell r="B31282" t="str">
            <v xml:space="preserve">НС-1404176 </v>
          </cell>
        </row>
        <row r="31283">
          <cell r="A31283" t="str">
            <v>ZSS 500*250/600</v>
          </cell>
          <cell r="B31283" t="str">
            <v xml:space="preserve">НС-1404177 </v>
          </cell>
        </row>
        <row r="31284">
          <cell r="A31284" t="str">
            <v>ZSS 800*500/600</v>
          </cell>
          <cell r="B31284" t="str">
            <v xml:space="preserve">НС-1404178 </v>
          </cell>
        </row>
        <row r="31285">
          <cell r="A31285" t="str">
            <v>ZXB1042911</v>
          </cell>
          <cell r="B31285" t="str">
            <v xml:space="preserve">НС-1404186 </v>
          </cell>
        </row>
        <row r="31286">
          <cell r="A31286" t="str">
            <v>ZXB1042992</v>
          </cell>
          <cell r="B31286" t="str">
            <v xml:space="preserve">НС-1404187 </v>
          </cell>
        </row>
        <row r="31287">
          <cell r="A31287" t="str">
            <v>ZCS-W-2E3,2-YF4-YF4-V1_(CRH_SC_PB)</v>
          </cell>
          <cell r="B31287" t="str">
            <v xml:space="preserve">НС-1404189 </v>
          </cell>
        </row>
        <row r="31288">
          <cell r="A31288" t="str">
            <v>ZCS-W-DX-E30-YF4-3YF4-3V1-H_</v>
          </cell>
          <cell r="B31288" t="str">
            <v xml:space="preserve">НС-1404192 </v>
          </cell>
        </row>
        <row r="31289">
          <cell r="A31289" t="str">
            <v>ZCS-W-DX-E15-2YF4-YF4-V1-H_</v>
          </cell>
          <cell r="B31289" t="str">
            <v xml:space="preserve">НС-1404195 </v>
          </cell>
        </row>
        <row r="31290">
          <cell r="A31290" t="str">
            <v>ZCS-E15-YF4-V1_(CRH_SC_PB)</v>
          </cell>
          <cell r="B31290" t="str">
            <v xml:space="preserve">НС-1404196 </v>
          </cell>
        </row>
        <row r="31291">
          <cell r="A31291" t="str">
            <v>AHU000999</v>
          </cell>
          <cell r="B31291" t="str">
            <v xml:space="preserve">НС-1404239 </v>
          </cell>
        </row>
        <row r="31292">
          <cell r="A31292" t="str">
            <v>E22 99M 426</v>
          </cell>
          <cell r="B31292" t="str">
            <v xml:space="preserve">НС-1404250 </v>
          </cell>
        </row>
        <row r="31293">
          <cell r="A31293" t="str">
            <v>TMC49 (AC)V</v>
          </cell>
          <cell r="B31293" t="str">
            <v xml:space="preserve">НС-1404305 </v>
          </cell>
        </row>
        <row r="31294">
          <cell r="A31294" t="str">
            <v>ZXB1094549</v>
          </cell>
          <cell r="B31294" t="str">
            <v xml:space="preserve">НС-1404453 </v>
          </cell>
        </row>
        <row r="31295">
          <cell r="A31295" t="str">
            <v>ZXB1080232</v>
          </cell>
          <cell r="B31295" t="str">
            <v xml:space="preserve">НС-1404455 </v>
          </cell>
        </row>
        <row r="31296">
          <cell r="A31296" t="str">
            <v>ACS 121 P1VR1- 13882</v>
          </cell>
          <cell r="B31296" t="str">
            <v xml:space="preserve">НС-1404456 </v>
          </cell>
        </row>
        <row r="31297">
          <cell r="A31297" t="str">
            <v>ZFC 1020x750</v>
          </cell>
          <cell r="B31297" t="str">
            <v xml:space="preserve">НС-1404457 </v>
          </cell>
        </row>
        <row r="31298">
          <cell r="A31298" t="str">
            <v>11330034000020</v>
          </cell>
          <cell r="B31298" t="str">
            <v xml:space="preserve">НС-1404811 </v>
          </cell>
        </row>
        <row r="31299">
          <cell r="A31299" t="str">
            <v>ZCS-V1-V1_(ИТП)</v>
          </cell>
          <cell r="B31299" t="str">
            <v xml:space="preserve">НС-1404820 </v>
          </cell>
        </row>
        <row r="31300">
          <cell r="A31300" t="str">
            <v>ВР-80-70-5,0-1,1Дн-Вз-03,00/4-Пр0-У</v>
          </cell>
          <cell r="B31300" t="str">
            <v xml:space="preserve">НС-1404890 </v>
          </cell>
        </row>
        <row r="31301">
          <cell r="A31301" t="str">
            <v>ВР-80-70-5,0-1,1Дн-Вз-03,00/4-Лев0-</v>
          </cell>
          <cell r="B31301" t="str">
            <v xml:space="preserve">НС-1404891 </v>
          </cell>
        </row>
        <row r="31302">
          <cell r="A31302" t="str">
            <v>ВР-80-70-3,15-0,9Дн-Вз-01,10/2-Пр0-</v>
          </cell>
          <cell r="B31302" t="str">
            <v xml:space="preserve">НС-1404892 </v>
          </cell>
        </row>
        <row r="31303">
          <cell r="A31303" t="str">
            <v>ZSSK 1020х750</v>
          </cell>
          <cell r="B31303" t="str">
            <v xml:space="preserve">НС-1404893 </v>
          </cell>
        </row>
        <row r="31304">
          <cell r="A31304" t="str">
            <v>ВР-80-70-3,15-0,9Дн-Вз-01,10/2-Лев0</v>
          </cell>
          <cell r="B31304" t="str">
            <v xml:space="preserve">НС-1404894 </v>
          </cell>
        </row>
        <row r="31305">
          <cell r="A31305" t="str">
            <v>ВР-80-70-5,0-1,05Дн-Вз-03,00/4-Лев0</v>
          </cell>
          <cell r="B31305" t="str">
            <v xml:space="preserve">НС-1404895 </v>
          </cell>
        </row>
        <row r="31306">
          <cell r="A31306" t="str">
            <v>ВГ-500-Ф/Ф-Вз</v>
          </cell>
          <cell r="B31306" t="str">
            <v xml:space="preserve">НС-1404896 </v>
          </cell>
        </row>
        <row r="31307">
          <cell r="A31307" t="str">
            <v>ВГ-350х350-Ф/Ф-Вз</v>
          </cell>
          <cell r="B31307" t="str">
            <v xml:space="preserve">НС-1404897 </v>
          </cell>
        </row>
        <row r="31308">
          <cell r="A31308" t="str">
            <v>ВГ-315-Ф/Ф-Вз</v>
          </cell>
          <cell r="B31308" t="str">
            <v xml:space="preserve">НС-1404898 </v>
          </cell>
        </row>
        <row r="31309">
          <cell r="A31309" t="str">
            <v>ВГ-220х220-Ф/Ф-Вз</v>
          </cell>
          <cell r="B31309" t="str">
            <v xml:space="preserve">НС-1404900 </v>
          </cell>
        </row>
        <row r="31310">
          <cell r="A31310" t="str">
            <v>КД-500-00 (71-100)</v>
          </cell>
          <cell r="B31310" t="str">
            <v xml:space="preserve">НС-1404901 </v>
          </cell>
        </row>
        <row r="31311">
          <cell r="A31311" t="str">
            <v>КД-315-00 (56-90)</v>
          </cell>
          <cell r="B31311" t="str">
            <v xml:space="preserve">НС-1404903 </v>
          </cell>
        </row>
        <row r="31312">
          <cell r="A31312" t="str">
            <v>КЛПг-315-Вз</v>
          </cell>
          <cell r="B31312" t="str">
            <v xml:space="preserve">НС-1404905 </v>
          </cell>
        </row>
        <row r="31313">
          <cell r="A31313" t="str">
            <v>ZXB1095452</v>
          </cell>
          <cell r="B31313" t="str">
            <v xml:space="preserve">НС-1404906 </v>
          </cell>
        </row>
        <row r="31314">
          <cell r="A31314" t="str">
            <v>2721601101001</v>
          </cell>
          <cell r="B31314" t="str">
            <v xml:space="preserve">НС-1404909 </v>
          </cell>
        </row>
        <row r="31315">
          <cell r="A31315" t="str">
            <v>2721601501301</v>
          </cell>
          <cell r="B31315" t="str">
            <v xml:space="preserve">НС-1404911 </v>
          </cell>
        </row>
        <row r="31316">
          <cell r="A31316" t="str">
            <v>2721601302101</v>
          </cell>
          <cell r="B31316" t="str">
            <v xml:space="preserve">НС-1404913 </v>
          </cell>
        </row>
        <row r="31317">
          <cell r="A31317" t="str">
            <v>2721601104501</v>
          </cell>
          <cell r="B31317" t="str">
            <v xml:space="preserve">НС-1404914 </v>
          </cell>
        </row>
        <row r="31318">
          <cell r="A31318" t="str">
            <v>2721601303601_</v>
          </cell>
          <cell r="B31318" t="str">
            <v xml:space="preserve">НС-1404918 </v>
          </cell>
        </row>
        <row r="31319">
          <cell r="A31319" t="str">
            <v>2725001201501</v>
          </cell>
          <cell r="B31319" t="str">
            <v xml:space="preserve">НС-1404920 </v>
          </cell>
        </row>
        <row r="31320">
          <cell r="A31320" t="str">
            <v>ВР-202_</v>
          </cell>
          <cell r="B31320" t="str">
            <v xml:space="preserve">НС-1404926 </v>
          </cell>
        </row>
        <row r="31321">
          <cell r="A31321" t="str">
            <v>КЛПг-500-Вз_</v>
          </cell>
          <cell r="B31321" t="str">
            <v xml:space="preserve">НС-1404929 </v>
          </cell>
        </row>
        <row r="31322">
          <cell r="A31322" t="str">
            <v>PAC-SC37SA-E</v>
          </cell>
          <cell r="B31322" t="str">
            <v xml:space="preserve">НС-1404937 </v>
          </cell>
        </row>
        <row r="31323">
          <cell r="A31323" t="str">
            <v>ZSS 500*400/1000</v>
          </cell>
          <cell r="B31323" t="str">
            <v xml:space="preserve">НС-1404954 </v>
          </cell>
        </row>
        <row r="31324">
          <cell r="A31324" t="str">
            <v>PGB04000TERB0</v>
          </cell>
          <cell r="B31324" t="str">
            <v xml:space="preserve">НС-1404957 </v>
          </cell>
        </row>
        <row r="31325">
          <cell r="A31325" t="str">
            <v>SPL-P800</v>
          </cell>
          <cell r="B31325" t="str">
            <v xml:space="preserve">НС-1404971 </v>
          </cell>
        </row>
        <row r="31326">
          <cell r="A31326" t="str">
            <v>SPL-P1000</v>
          </cell>
          <cell r="B31326" t="str">
            <v xml:space="preserve">НС-1404972 </v>
          </cell>
        </row>
        <row r="31327">
          <cell r="A31327" t="str">
            <v>SPL-R900</v>
          </cell>
          <cell r="B31327" t="str">
            <v xml:space="preserve">НС-1404973 </v>
          </cell>
        </row>
        <row r="31328">
          <cell r="A31328" t="str">
            <v>ZXB1093068</v>
          </cell>
          <cell r="B31328" t="str">
            <v xml:space="preserve">НС-1404980 </v>
          </cell>
        </row>
        <row r="31329">
          <cell r="A31329" t="str">
            <v>ZXB1060539</v>
          </cell>
          <cell r="B31329" t="str">
            <v xml:space="preserve">НС-1405008 </v>
          </cell>
        </row>
        <row r="31330">
          <cell r="A31330" t="str">
            <v>2721121100501-1</v>
          </cell>
          <cell r="B31330" t="str">
            <v xml:space="preserve">НС-1405010 </v>
          </cell>
        </row>
        <row r="31331">
          <cell r="A31331" t="str">
            <v>11330034000020</v>
          </cell>
          <cell r="B31331" t="str">
            <v xml:space="preserve">НС-1405017 </v>
          </cell>
        </row>
        <row r="31332">
          <cell r="A31332" t="str">
            <v>16430031000001</v>
          </cell>
          <cell r="B31332" t="str">
            <v xml:space="preserve">НС-1405018 </v>
          </cell>
        </row>
        <row r="31333">
          <cell r="A31333" t="str">
            <v>PA270X3CS-4MU1</v>
          </cell>
          <cell r="B31333" t="str">
            <v xml:space="preserve">НС-1405026 </v>
          </cell>
        </row>
        <row r="31334">
          <cell r="A31334" t="str">
            <v>CCTRE01</v>
          </cell>
          <cell r="B31334" t="str">
            <v xml:space="preserve">НС-1405072 </v>
          </cell>
        </row>
        <row r="31335">
          <cell r="A31335" t="str">
            <v>H-SWS17-30V-UI698</v>
          </cell>
          <cell r="B31335" t="str">
            <v xml:space="preserve">НС-1405074 </v>
          </cell>
        </row>
        <row r="31336">
          <cell r="A31336" t="str">
            <v>SWH FSK7 30 V</v>
          </cell>
          <cell r="B31336" t="str">
            <v xml:space="preserve">НС-1405075 </v>
          </cell>
        </row>
        <row r="31337">
          <cell r="A31337" t="str">
            <v>SWH FSK7 50 V</v>
          </cell>
          <cell r="B31337" t="str">
            <v xml:space="preserve">НС-1405078 </v>
          </cell>
        </row>
        <row r="31338">
          <cell r="A31338" t="str">
            <v>SWH FSK7 80 V</v>
          </cell>
          <cell r="B31338" t="str">
            <v xml:space="preserve">НС-1405081 </v>
          </cell>
        </row>
        <row r="31339">
          <cell r="A31339" t="str">
            <v>T-WSS30-N27C-VG</v>
          </cell>
          <cell r="B31339" t="str">
            <v xml:space="preserve">НС-1405083 </v>
          </cell>
        </row>
        <row r="31340">
          <cell r="A31340" t="str">
            <v>T-WSS50-N27C-VG</v>
          </cell>
          <cell r="B31340" t="str">
            <v xml:space="preserve">НС-1405084 </v>
          </cell>
        </row>
        <row r="31341">
          <cell r="A31341" t="str">
            <v>CCTRE02</v>
          </cell>
          <cell r="B31341" t="str">
            <v xml:space="preserve">НС-1405088 </v>
          </cell>
        </row>
        <row r="31342">
          <cell r="A31342" t="str">
            <v>CCTRE03</v>
          </cell>
          <cell r="B31342" t="str">
            <v xml:space="preserve">НС-1405089 </v>
          </cell>
        </row>
        <row r="31343">
          <cell r="A31343" t="str">
            <v>CCTRE06</v>
          </cell>
          <cell r="B31343" t="str">
            <v xml:space="preserve">НС-1405090 </v>
          </cell>
        </row>
        <row r="31344">
          <cell r="A31344" t="str">
            <v>CCTRE08</v>
          </cell>
          <cell r="B31344" t="str">
            <v xml:space="preserve">НС-1405091 </v>
          </cell>
        </row>
        <row r="31345">
          <cell r="A31345" t="str">
            <v>CCTRE10</v>
          </cell>
          <cell r="B31345" t="str">
            <v xml:space="preserve">НС-1405092 </v>
          </cell>
        </row>
        <row r="31346">
          <cell r="A31346" t="str">
            <v>CCTRE11</v>
          </cell>
          <cell r="B31346" t="str">
            <v xml:space="preserve">НС-1405093 </v>
          </cell>
        </row>
        <row r="31347">
          <cell r="A31347" t="str">
            <v>CCTRE15</v>
          </cell>
          <cell r="B31347" t="str">
            <v xml:space="preserve">НС-1405094 </v>
          </cell>
        </row>
        <row r="31348">
          <cell r="A31348" t="str">
            <v>CCTRE17</v>
          </cell>
          <cell r="B31348" t="str">
            <v xml:space="preserve">НС-1405095 </v>
          </cell>
        </row>
        <row r="31349">
          <cell r="A31349" t="str">
            <v>CCTRE21</v>
          </cell>
          <cell r="B31349" t="str">
            <v xml:space="preserve">НС-1405096 </v>
          </cell>
        </row>
        <row r="31350">
          <cell r="A31350" t="str">
            <v>CCTRE24</v>
          </cell>
          <cell r="B31350" t="str">
            <v xml:space="preserve">НС-1405097 </v>
          </cell>
        </row>
        <row r="31351">
          <cell r="A31351" t="str">
            <v>CCTRE25</v>
          </cell>
          <cell r="B31351" t="str">
            <v xml:space="preserve">НС-1405098 </v>
          </cell>
        </row>
        <row r="31352">
          <cell r="A31352" t="str">
            <v>CCTRE26</v>
          </cell>
          <cell r="B31352" t="str">
            <v xml:space="preserve">НС-1405099 </v>
          </cell>
        </row>
        <row r="31353">
          <cell r="A31353" t="str">
            <v>CCTRE27</v>
          </cell>
          <cell r="B31353" t="str">
            <v xml:space="preserve">НС-1405100 </v>
          </cell>
        </row>
        <row r="31354">
          <cell r="A31354" t="str">
            <v>CCTRE30</v>
          </cell>
          <cell r="B31354" t="str">
            <v xml:space="preserve">НС-1405101 </v>
          </cell>
        </row>
        <row r="31355">
          <cell r="A31355" t="str">
            <v>CCTRE35</v>
          </cell>
          <cell r="B31355" t="str">
            <v xml:space="preserve">НС-1405102 </v>
          </cell>
        </row>
        <row r="31356">
          <cell r="A31356" t="str">
            <v>CCTRE38</v>
          </cell>
          <cell r="B31356" t="str">
            <v xml:space="preserve">НС-1405103 </v>
          </cell>
        </row>
        <row r="31357">
          <cell r="A31357" t="str">
            <v>CCTRE41</v>
          </cell>
          <cell r="B31357" t="str">
            <v xml:space="preserve">НС-1405104 </v>
          </cell>
        </row>
        <row r="31358">
          <cell r="A31358" t="str">
            <v>CCTRE42</v>
          </cell>
          <cell r="B31358" t="str">
            <v xml:space="preserve">НС-1405105 </v>
          </cell>
        </row>
        <row r="31359">
          <cell r="A31359" t="str">
            <v>CCTRE43</v>
          </cell>
          <cell r="B31359" t="str">
            <v xml:space="preserve">НС-1405106 </v>
          </cell>
        </row>
        <row r="31360">
          <cell r="A31360" t="str">
            <v>CCTRE45</v>
          </cell>
          <cell r="B31360" t="str">
            <v xml:space="preserve">НС-1405107 </v>
          </cell>
        </row>
        <row r="31361">
          <cell r="A31361" t="str">
            <v>CCTRE46</v>
          </cell>
          <cell r="B31361" t="str">
            <v xml:space="preserve">НС-1405108 </v>
          </cell>
        </row>
        <row r="31362">
          <cell r="A31362" t="str">
            <v>RUHFR0102</v>
          </cell>
          <cell r="B31362" t="str">
            <v xml:space="preserve">НС-1405109 </v>
          </cell>
        </row>
        <row r="31363">
          <cell r="A31363" t="str">
            <v>RUHFR05</v>
          </cell>
          <cell r="B31363" t="str">
            <v xml:space="preserve">НС-1405110 </v>
          </cell>
        </row>
        <row r="31364">
          <cell r="A31364" t="str">
            <v>RUHFR08</v>
          </cell>
          <cell r="B31364" t="str">
            <v xml:space="preserve">НС-1405112 </v>
          </cell>
        </row>
        <row r="31365">
          <cell r="A31365" t="str">
            <v>RUHFR09</v>
          </cell>
          <cell r="B31365" t="str">
            <v xml:space="preserve">НС-1405113 </v>
          </cell>
        </row>
        <row r="31366">
          <cell r="A31366" t="str">
            <v>RUHFR10</v>
          </cell>
          <cell r="B31366" t="str">
            <v xml:space="preserve">НС-1405114 </v>
          </cell>
        </row>
        <row r="31367">
          <cell r="A31367" t="str">
            <v>RUHFR11</v>
          </cell>
          <cell r="B31367" t="str">
            <v xml:space="preserve">НС-1405115 </v>
          </cell>
        </row>
        <row r="31368">
          <cell r="A31368" t="str">
            <v>RUHFR12</v>
          </cell>
          <cell r="B31368" t="str">
            <v xml:space="preserve">НС-1405116 </v>
          </cell>
        </row>
        <row r="31369">
          <cell r="A31369" t="str">
            <v>RUHFR15</v>
          </cell>
          <cell r="B31369" t="str">
            <v xml:space="preserve">НС-1405117 </v>
          </cell>
        </row>
        <row r="31370">
          <cell r="A31370" t="str">
            <v>RUHFR17</v>
          </cell>
          <cell r="B31370" t="str">
            <v xml:space="preserve">НС-1405118 </v>
          </cell>
        </row>
        <row r="31371">
          <cell r="A31371" t="str">
            <v>ВР-201_</v>
          </cell>
          <cell r="B31371" t="str">
            <v xml:space="preserve">НС-1405138 </v>
          </cell>
        </row>
        <row r="31372">
          <cell r="A31372" t="str">
            <v>CCTRE47</v>
          </cell>
          <cell r="B31372" t="str">
            <v xml:space="preserve">НС-1405195 </v>
          </cell>
        </row>
        <row r="31373">
          <cell r="A31373" t="str">
            <v>E22 42K 000</v>
          </cell>
          <cell r="B31373" t="str">
            <v xml:space="preserve">НС-1405260 </v>
          </cell>
        </row>
        <row r="31374">
          <cell r="A31374" t="str">
            <v>E22 44C 234</v>
          </cell>
          <cell r="B31374" t="str">
            <v xml:space="preserve">НС-1405261 </v>
          </cell>
        </row>
        <row r="31375">
          <cell r="A31375" t="str">
            <v>21SP0986DV164</v>
          </cell>
          <cell r="B31375" t="str">
            <v xml:space="preserve">НС-1405268 </v>
          </cell>
        </row>
        <row r="31376">
          <cell r="A31376" t="str">
            <v>212264THAETY117</v>
          </cell>
          <cell r="B31376" t="str">
            <v xml:space="preserve">НС-1405291 </v>
          </cell>
        </row>
        <row r="31377">
          <cell r="A31377" t="str">
            <v>MAU000015</v>
          </cell>
          <cell r="B31377" t="str">
            <v xml:space="preserve">НС-1405317 </v>
          </cell>
        </row>
        <row r="31378">
          <cell r="A31378" t="str">
            <v>24B</v>
          </cell>
          <cell r="B31378" t="str">
            <v xml:space="preserve">НС-1405327 </v>
          </cell>
        </row>
        <row r="31379">
          <cell r="A31379" t="str">
            <v>40B</v>
          </cell>
          <cell r="B31379" t="str">
            <v xml:space="preserve">НС-1405328 </v>
          </cell>
        </row>
        <row r="31380">
          <cell r="A31380" t="str">
            <v>QS-24A</v>
          </cell>
          <cell r="B31380" t="str">
            <v xml:space="preserve">НС-1405330 </v>
          </cell>
        </row>
        <row r="31381">
          <cell r="A31381" t="str">
            <v>QS-360L</v>
          </cell>
          <cell r="B31381" t="str">
            <v xml:space="preserve">НС-1405332 </v>
          </cell>
        </row>
        <row r="31382">
          <cell r="A31382" t="str">
            <v>ZCS-E15-YF4-YF4_(PB)</v>
          </cell>
          <cell r="B31382" t="str">
            <v xml:space="preserve">НС-1405335 </v>
          </cell>
        </row>
        <row r="31383">
          <cell r="A31383" t="str">
            <v>1849293</v>
          </cell>
          <cell r="B31383" t="str">
            <v xml:space="preserve">НС-1405341 </v>
          </cell>
        </row>
        <row r="31384">
          <cell r="A31384" t="str">
            <v>1904933</v>
          </cell>
          <cell r="B31384" t="str">
            <v xml:space="preserve">НС-1405342 </v>
          </cell>
        </row>
        <row r="31385">
          <cell r="A31385" t="str">
            <v>4084887</v>
          </cell>
          <cell r="B31385" t="str">
            <v xml:space="preserve">НС-1405344 </v>
          </cell>
        </row>
        <row r="31386">
          <cell r="A31386" t="str">
            <v>AVWW-96FKFW</v>
          </cell>
          <cell r="B31386" t="str">
            <v xml:space="preserve">НС-1405347 </v>
          </cell>
        </row>
        <row r="31387">
          <cell r="A31387" t="str">
            <v>AVWW-114FKFW</v>
          </cell>
          <cell r="B31387" t="str">
            <v xml:space="preserve">НС-1405348 </v>
          </cell>
        </row>
        <row r="31388">
          <cell r="A31388" t="str">
            <v>AVWW-136FKFW</v>
          </cell>
          <cell r="B31388" t="str">
            <v xml:space="preserve">НС-1405349 </v>
          </cell>
        </row>
        <row r="31389">
          <cell r="A31389" t="str">
            <v>AVWW-154FKFW</v>
          </cell>
          <cell r="B31389" t="str">
            <v xml:space="preserve">НС-1405350 </v>
          </cell>
        </row>
        <row r="31390">
          <cell r="A31390" t="str">
            <v>AVWW-170FKFW</v>
          </cell>
          <cell r="B31390" t="str">
            <v xml:space="preserve">НС-1405351 </v>
          </cell>
        </row>
        <row r="31391">
          <cell r="A31391" t="str">
            <v>4088689</v>
          </cell>
          <cell r="B31391" t="str">
            <v xml:space="preserve">НС-1405353 </v>
          </cell>
        </row>
        <row r="31392">
          <cell r="A31392" t="str">
            <v>AVWW-190FKFW</v>
          </cell>
          <cell r="B31392" t="str">
            <v xml:space="preserve">НС-1405354 </v>
          </cell>
        </row>
        <row r="31393">
          <cell r="A31393" t="str">
            <v>4088897</v>
          </cell>
          <cell r="B31393" t="str">
            <v xml:space="preserve">НС-1405355 </v>
          </cell>
        </row>
        <row r="31394">
          <cell r="A31394" t="str">
            <v>4108055</v>
          </cell>
          <cell r="B31394" t="str">
            <v xml:space="preserve">НС-1405356 </v>
          </cell>
        </row>
        <row r="31395">
          <cell r="A31395" t="str">
            <v>AVWW-76FKFW</v>
          </cell>
          <cell r="B31395" t="str">
            <v xml:space="preserve">НС-1405357 </v>
          </cell>
        </row>
        <row r="31396">
          <cell r="A31396" t="str">
            <v>4108056</v>
          </cell>
          <cell r="B31396" t="str">
            <v xml:space="preserve">НС-1405358 </v>
          </cell>
        </row>
        <row r="31397">
          <cell r="A31397" t="str">
            <v>4184638</v>
          </cell>
          <cell r="B31397" t="str">
            <v xml:space="preserve">НС-1405359 </v>
          </cell>
        </row>
        <row r="31398">
          <cell r="A31398" t="str">
            <v>Образец AMS-12UR4SVETG67(B)</v>
          </cell>
          <cell r="B31398" t="str">
            <v xml:space="preserve">НС-1405360 </v>
          </cell>
        </row>
        <row r="31399">
          <cell r="A31399" t="str">
            <v>ZXB1066975</v>
          </cell>
          <cell r="B31399" t="str">
            <v xml:space="preserve">НС-1405386 </v>
          </cell>
        </row>
        <row r="31400">
          <cell r="A31400" t="str">
            <v>1384521</v>
          </cell>
          <cell r="B31400" t="str">
            <v xml:space="preserve">НС-1405387 </v>
          </cell>
        </row>
        <row r="31401">
          <cell r="A31401" t="str">
            <v>ZXB1094708</v>
          </cell>
          <cell r="B31401" t="str">
            <v xml:space="preserve">НС-1405388 </v>
          </cell>
        </row>
        <row r="31402">
          <cell r="A31402" t="str">
            <v>ZXB1094709</v>
          </cell>
          <cell r="B31402" t="str">
            <v xml:space="preserve">НС-1405389 </v>
          </cell>
        </row>
        <row r="31403">
          <cell r="A31403" t="str">
            <v>ZXB1094711</v>
          </cell>
          <cell r="B31403" t="str">
            <v xml:space="preserve">НС-1405394 </v>
          </cell>
        </row>
        <row r="31404">
          <cell r="A31404" t="str">
            <v>AVWT-272HKSSXWP</v>
          </cell>
          <cell r="B31404" t="str">
            <v xml:space="preserve">НС-1405404 </v>
          </cell>
        </row>
        <row r="31405">
          <cell r="A31405" t="str">
            <v>SC-BS33E108</v>
          </cell>
          <cell r="B31405" t="str">
            <v xml:space="preserve">НС-1405431 </v>
          </cell>
        </row>
        <row r="31406">
          <cell r="A31406" t="str">
            <v>SC-EK27G88</v>
          </cell>
          <cell r="B31406" t="str">
            <v xml:space="preserve">НС-1405432 </v>
          </cell>
        </row>
        <row r="31407">
          <cell r="A31407" t="str">
            <v>SC-HD70I78</v>
          </cell>
          <cell r="B31407" t="str">
            <v xml:space="preserve">НС-1405434 </v>
          </cell>
        </row>
        <row r="31408">
          <cell r="A31408" t="str">
            <v>SC-MM308L08</v>
          </cell>
          <cell r="B31408" t="str">
            <v xml:space="preserve">НС-1405438 </v>
          </cell>
        </row>
        <row r="31409">
          <cell r="A31409" t="str">
            <v>SC-HM40S18</v>
          </cell>
          <cell r="B31409" t="str">
            <v xml:space="preserve">НС-1405443 </v>
          </cell>
        </row>
        <row r="31410">
          <cell r="A31410" t="str">
            <v>SC-TM11023</v>
          </cell>
          <cell r="B31410" t="str">
            <v xml:space="preserve">НС-1405445 </v>
          </cell>
        </row>
        <row r="31411">
          <cell r="A31411" t="str">
            <v>2128923DV708</v>
          </cell>
          <cell r="B31411" t="str">
            <v xml:space="preserve">НС-1405473 </v>
          </cell>
        </row>
        <row r="31412">
          <cell r="A31412" t="str">
            <v>УКЭ-AС1000М</v>
          </cell>
          <cell r="B31412" t="str">
            <v xml:space="preserve">НС-1405475 </v>
          </cell>
        </row>
        <row r="31413">
          <cell r="A31413" t="str">
            <v>УКЭ-AС1500М</v>
          </cell>
          <cell r="B31413" t="str">
            <v xml:space="preserve">НС-1405477 </v>
          </cell>
        </row>
        <row r="31414">
          <cell r="A31414" t="str">
            <v>УКЭ-AС2000М</v>
          </cell>
          <cell r="B31414" t="str">
            <v xml:space="preserve">НС-1405478 </v>
          </cell>
        </row>
        <row r="31415">
          <cell r="A31415" t="str">
            <v>080044002RC</v>
          </cell>
          <cell r="B31415" t="str">
            <v xml:space="preserve">НС-1405505 </v>
          </cell>
        </row>
        <row r="31416">
          <cell r="A31416" t="str">
            <v>1937695ЗКПХ</v>
          </cell>
          <cell r="B31416" t="str">
            <v xml:space="preserve">НС-1405509 </v>
          </cell>
        </row>
        <row r="31417">
          <cell r="A31417" t="str">
            <v>BFT2118R</v>
          </cell>
          <cell r="B31417" t="str">
            <v xml:space="preserve">НС-1405510 </v>
          </cell>
        </row>
        <row r="31418">
          <cell r="A31418" t="str">
            <v>BFT2117R</v>
          </cell>
          <cell r="B31418" t="str">
            <v xml:space="preserve">НС-1405511 </v>
          </cell>
        </row>
        <row r="31419">
          <cell r="A31419" t="str">
            <v>ZXB1095413</v>
          </cell>
          <cell r="B31419" t="str">
            <v xml:space="preserve">НС-1405512 </v>
          </cell>
        </row>
        <row r="31420">
          <cell r="A31420" t="str">
            <v>BFL2103R</v>
          </cell>
          <cell r="B31420" t="str">
            <v xml:space="preserve">НС-1405513 </v>
          </cell>
        </row>
        <row r="31421">
          <cell r="A31421" t="str">
            <v>BFL1903R</v>
          </cell>
          <cell r="B31421" t="str">
            <v xml:space="preserve">НС-1405514 </v>
          </cell>
        </row>
        <row r="31422">
          <cell r="A31422" t="str">
            <v>BFT1803R</v>
          </cell>
          <cell r="B31422" t="str">
            <v xml:space="preserve">НС-1405515 </v>
          </cell>
        </row>
        <row r="31423">
          <cell r="A31423" t="str">
            <v>DF457DWEX8</v>
          </cell>
          <cell r="B31423" t="str">
            <v xml:space="preserve">НС-1405523 </v>
          </cell>
        </row>
        <row r="31424">
          <cell r="A31424" t="str">
            <v>ZXB1082776</v>
          </cell>
          <cell r="B31424" t="str">
            <v xml:space="preserve">НС-1405544 </v>
          </cell>
        </row>
        <row r="31425">
          <cell r="A31425" t="str">
            <v>ZCS-P-W-DX-YF4-YF4_(PB)</v>
          </cell>
          <cell r="B31425" t="str">
            <v xml:space="preserve">НС-1405547 </v>
          </cell>
        </row>
        <row r="31426">
          <cell r="A31426" t="str">
            <v>КККВ-100 P</v>
          </cell>
          <cell r="B31426" t="str">
            <v xml:space="preserve">НС-1405549 </v>
          </cell>
        </row>
        <row r="31427">
          <cell r="A31427" t="str">
            <v>КККВ-200 P</v>
          </cell>
          <cell r="B31427" t="str">
            <v xml:space="preserve">НС-1405550 </v>
          </cell>
        </row>
        <row r="31428">
          <cell r="A31428" t="str">
            <v>КККВ-315 P</v>
          </cell>
          <cell r="B31428" t="str">
            <v xml:space="preserve">НС-1405552 </v>
          </cell>
        </row>
        <row r="31429">
          <cell r="A31429" t="str">
            <v>ZCS-E75-2YF4-2YF4_(CRB, REZ, PB, 2G</v>
          </cell>
          <cell r="B31429" t="str">
            <v xml:space="preserve">НС-1405573 </v>
          </cell>
        </row>
        <row r="31430">
          <cell r="A31430" t="str">
            <v>ZCS-E90-2YF4_(CRB, REZ, PB, GH)</v>
          </cell>
          <cell r="B31430" t="str">
            <v xml:space="preserve">НС-1405578 </v>
          </cell>
        </row>
        <row r="31431">
          <cell r="A31431" t="str">
            <v>ZCS-E60-2YF4_(CRB, REZ, PB, GH)</v>
          </cell>
          <cell r="B31431" t="str">
            <v xml:space="preserve">НС-1405582 </v>
          </cell>
        </row>
        <row r="31432">
          <cell r="A31432" t="str">
            <v>T7W S05 310</v>
          </cell>
          <cell r="B31432" t="str">
            <v xml:space="preserve">НС-1405585 </v>
          </cell>
        </row>
        <row r="31433">
          <cell r="A31433" t="str">
            <v>21СП03403TCEVBZ2440</v>
          </cell>
          <cell r="B31433" t="str">
            <v xml:space="preserve">НС-1405618 </v>
          </cell>
        </row>
        <row r="31434">
          <cell r="A31434" t="str">
            <v>21СП03403KH2363</v>
          </cell>
          <cell r="B31434" t="str">
            <v xml:space="preserve">НС-1405619 </v>
          </cell>
        </row>
        <row r="31435">
          <cell r="A31435" t="str">
            <v>ZXB1097229</v>
          </cell>
          <cell r="B31435" t="str">
            <v xml:space="preserve">НС-1405622 </v>
          </cell>
        </row>
        <row r="31436">
          <cell r="A31436" t="str">
            <v>CHF04N2003</v>
          </cell>
          <cell r="B31436" t="str">
            <v xml:space="preserve">НС-1405662 </v>
          </cell>
        </row>
        <row r="31437">
          <cell r="A31437" t="str">
            <v>ZXB1095562</v>
          </cell>
          <cell r="B31437" t="str">
            <v xml:space="preserve">НС-1405669 </v>
          </cell>
        </row>
        <row r="31438">
          <cell r="A31438" t="str">
            <v>ZXB1095565</v>
          </cell>
          <cell r="B31438" t="str">
            <v xml:space="preserve">НС-1405670 </v>
          </cell>
        </row>
        <row r="31439">
          <cell r="A31439" t="str">
            <v>SC-VC80H11</v>
          </cell>
          <cell r="B31439" t="str">
            <v xml:space="preserve">НС-1405676 </v>
          </cell>
        </row>
        <row r="31440">
          <cell r="A31440" t="str">
            <v>NR-91028-2.5</v>
          </cell>
          <cell r="B31440" t="str">
            <v xml:space="preserve">НС-1405678 </v>
          </cell>
        </row>
        <row r="31441">
          <cell r="A31441" t="str">
            <v>NR-91028-10</v>
          </cell>
          <cell r="B31441" t="str">
            <v xml:space="preserve">НС-1405679 </v>
          </cell>
        </row>
        <row r="31442">
          <cell r="A31442" t="str">
            <v>NR-91028B-25</v>
          </cell>
          <cell r="B31442" t="str">
            <v xml:space="preserve">НС-1405680 </v>
          </cell>
        </row>
        <row r="31443">
          <cell r="A31443" t="str">
            <v>NR-91028B-20</v>
          </cell>
          <cell r="B31443" t="str">
            <v xml:space="preserve">НС-1405682 </v>
          </cell>
        </row>
        <row r="31444">
          <cell r="A31444" t="str">
            <v>ZXB1099227</v>
          </cell>
          <cell r="B31444" t="str">
            <v xml:space="preserve">НС-1405687 </v>
          </cell>
        </row>
        <row r="31445">
          <cell r="A31445" t="str">
            <v>E22 C96 450</v>
          </cell>
          <cell r="B31445" t="str">
            <v xml:space="preserve">НС-1405774 </v>
          </cell>
        </row>
        <row r="31446">
          <cell r="A31446" t="str">
            <v>AMS-09UW4RVETG00(B)</v>
          </cell>
          <cell r="B31446" t="str">
            <v xml:space="preserve">НС-1405777 </v>
          </cell>
        </row>
        <row r="31447">
          <cell r="A31447" t="str">
            <v>AMS-12UW4RVETG00(B)</v>
          </cell>
          <cell r="B31447" t="str">
            <v xml:space="preserve">НС-1405778 </v>
          </cell>
        </row>
        <row r="31448">
          <cell r="A31448" t="str">
            <v>ZCS-E27-Y3-Y3_(PB)</v>
          </cell>
          <cell r="B31448" t="str">
            <v xml:space="preserve">НС-1405797 </v>
          </cell>
        </row>
        <row r="31449">
          <cell r="A31449" t="str">
            <v>ZCS-E6,4-VT1-VT1_(PB)</v>
          </cell>
          <cell r="B31449" t="str">
            <v xml:space="preserve">НС-1405833 </v>
          </cell>
        </row>
        <row r="31450">
          <cell r="A31450" t="str">
            <v>SC-EK18P70</v>
          </cell>
          <cell r="B31450" t="str">
            <v xml:space="preserve">НС-1405849 </v>
          </cell>
        </row>
        <row r="31451">
          <cell r="A31451" t="str">
            <v>ZSSK-YP 1000х500</v>
          </cell>
          <cell r="B31451" t="str">
            <v xml:space="preserve">НС-1405855 </v>
          </cell>
        </row>
        <row r="31452">
          <cell r="A31452" t="str">
            <v>ZCS-P-W-YF4-YF4-GH</v>
          </cell>
          <cell r="B31452" t="str">
            <v xml:space="preserve">НС-1405858 </v>
          </cell>
        </row>
        <row r="31453">
          <cell r="A31453" t="str">
            <v>ZCS-W-YF4-GH</v>
          </cell>
          <cell r="B31453" t="str">
            <v xml:space="preserve">НС-1405862 </v>
          </cell>
        </row>
        <row r="31454">
          <cell r="A31454" t="str">
            <v>nEXB80000023225</v>
          </cell>
          <cell r="B31454" t="str">
            <v xml:space="preserve">НС-1405873 </v>
          </cell>
        </row>
        <row r="31455">
          <cell r="A31455" t="str">
            <v>nEXB80000023226</v>
          </cell>
          <cell r="B31455" t="str">
            <v xml:space="preserve">НС-1405874 </v>
          </cell>
        </row>
        <row r="31456">
          <cell r="A31456" t="str">
            <v>ZCS-E27-YF4_(PB_CRB)</v>
          </cell>
          <cell r="B31456" t="str">
            <v xml:space="preserve">НС-1405875 </v>
          </cell>
        </row>
        <row r="31457">
          <cell r="A31457" t="str">
            <v>089901050</v>
          </cell>
          <cell r="B31457" t="str">
            <v xml:space="preserve">НС-1405892 </v>
          </cell>
        </row>
        <row r="31458">
          <cell r="A31458" t="str">
            <v>CCRT001</v>
          </cell>
          <cell r="B31458" t="str">
            <v xml:space="preserve">НС-1405908 </v>
          </cell>
        </row>
        <row r="31459">
          <cell r="A31459" t="str">
            <v>CMY-R304S-G</v>
          </cell>
          <cell r="B31459" t="str">
            <v xml:space="preserve">НС-1405911 </v>
          </cell>
        </row>
        <row r="31460">
          <cell r="A31460" t="str">
            <v>30175125</v>
          </cell>
          <cell r="B31460" t="str">
            <v xml:space="preserve">НС-1405914 </v>
          </cell>
        </row>
        <row r="31461">
          <cell r="A31461" t="str">
            <v>CMY-R305S-G</v>
          </cell>
          <cell r="B31461" t="str">
            <v xml:space="preserve">НС-1405918 </v>
          </cell>
        </row>
        <row r="31462">
          <cell r="A31462" t="str">
            <v>CMY-R102S-G</v>
          </cell>
          <cell r="B31462" t="str">
            <v xml:space="preserve">НС-1405920 </v>
          </cell>
        </row>
        <row r="31463">
          <cell r="A31463" t="str">
            <v>CCRT002</v>
          </cell>
          <cell r="B31463" t="str">
            <v xml:space="preserve">НС-1405922 </v>
          </cell>
        </row>
        <row r="31464">
          <cell r="A31464" t="str">
            <v>CCRT003</v>
          </cell>
          <cell r="B31464" t="str">
            <v xml:space="preserve">НС-1405924 </v>
          </cell>
        </row>
        <row r="31465">
          <cell r="A31465" t="str">
            <v>CCRT005</v>
          </cell>
          <cell r="B31465" t="str">
            <v xml:space="preserve">НС-1405941 </v>
          </cell>
        </row>
        <row r="31466">
          <cell r="A31466" t="str">
            <v>AUC-24HR4SJA</v>
          </cell>
          <cell r="B31466" t="str">
            <v xml:space="preserve">НС-1405974 </v>
          </cell>
        </row>
        <row r="31467">
          <cell r="A31467" t="str">
            <v>CCRT007</v>
          </cell>
          <cell r="B31467" t="str">
            <v xml:space="preserve">НС-1405975 </v>
          </cell>
        </row>
        <row r="31468">
          <cell r="A31468" t="str">
            <v>CCRT009</v>
          </cell>
          <cell r="B31468" t="str">
            <v xml:space="preserve">НС-1405976 </v>
          </cell>
        </row>
        <row r="31469">
          <cell r="A31469" t="str">
            <v>AUC-36HR4SKA</v>
          </cell>
          <cell r="B31469" t="str">
            <v xml:space="preserve">НС-1405977 </v>
          </cell>
        </row>
        <row r="31470">
          <cell r="A31470" t="str">
            <v>CCRT0010</v>
          </cell>
          <cell r="B31470" t="str">
            <v xml:space="preserve">НС-1405979 </v>
          </cell>
        </row>
        <row r="31471">
          <cell r="A31471" t="str">
            <v>AUC-48HR4SKA</v>
          </cell>
          <cell r="B31471" t="str">
            <v xml:space="preserve">НС-1405980 </v>
          </cell>
        </row>
        <row r="31472">
          <cell r="A31472" t="str">
            <v>AUC-60HR4SKA</v>
          </cell>
          <cell r="B31472" t="str">
            <v xml:space="preserve">НС-1405982 </v>
          </cell>
        </row>
        <row r="31473">
          <cell r="A31473" t="str">
            <v>CCRT0011</v>
          </cell>
          <cell r="B31473" t="str">
            <v xml:space="preserve">НС-1405984 </v>
          </cell>
        </row>
        <row r="31474">
          <cell r="A31474" t="str">
            <v>CCRT0012</v>
          </cell>
          <cell r="B31474" t="str">
            <v xml:space="preserve">НС-1405985 </v>
          </cell>
        </row>
        <row r="31475">
          <cell r="A31475" t="str">
            <v>CCRT0013</v>
          </cell>
          <cell r="B31475" t="str">
            <v xml:space="preserve">НС-1405986 </v>
          </cell>
        </row>
        <row r="31476">
          <cell r="A31476" t="str">
            <v>CCRT1000</v>
          </cell>
          <cell r="B31476" t="str">
            <v xml:space="preserve">НС-1405988 </v>
          </cell>
        </row>
        <row r="31477">
          <cell r="A31477" t="str">
            <v>CCRT1500</v>
          </cell>
          <cell r="B31477" t="str">
            <v xml:space="preserve">НС-1405989 </v>
          </cell>
        </row>
        <row r="31478">
          <cell r="A31478" t="str">
            <v>CCRT2000</v>
          </cell>
          <cell r="B31478" t="str">
            <v xml:space="preserve">НС-1405990 </v>
          </cell>
        </row>
        <row r="31479">
          <cell r="A31479" t="str">
            <v>CCRT2500</v>
          </cell>
          <cell r="B31479" t="str">
            <v xml:space="preserve">НС-1405991 </v>
          </cell>
        </row>
        <row r="31480">
          <cell r="A31480" t="str">
            <v>CCRT000</v>
          </cell>
          <cell r="B31480" t="str">
            <v xml:space="preserve">НС-1405992 </v>
          </cell>
        </row>
        <row r="31481">
          <cell r="A31481" t="str">
            <v>AUC-950R</v>
          </cell>
          <cell r="B31481" t="str">
            <v xml:space="preserve">НС-1405995 </v>
          </cell>
        </row>
        <row r="31482">
          <cell r="A31482" t="str">
            <v>ZXB1097019</v>
          </cell>
          <cell r="B31482" t="str">
            <v xml:space="preserve">НС-1406047 </v>
          </cell>
        </row>
        <row r="31483">
          <cell r="A31483" t="str">
            <v>ZXB1097177</v>
          </cell>
          <cell r="B31483" t="str">
            <v xml:space="preserve">НС-1406050 </v>
          </cell>
        </row>
        <row r="31484">
          <cell r="A31484" t="str">
            <v>PFFY-WP40VLRMM-E</v>
          </cell>
          <cell r="B31484" t="str">
            <v xml:space="preserve">НС-1406159 </v>
          </cell>
        </row>
        <row r="31485">
          <cell r="A31485" t="str">
            <v>PFFY-WP50VLRMM-E</v>
          </cell>
          <cell r="B31485" t="str">
            <v xml:space="preserve">НС-1406168 </v>
          </cell>
        </row>
        <row r="31486">
          <cell r="A31486" t="str">
            <v>080072034RC</v>
          </cell>
          <cell r="B31486" t="str">
            <v xml:space="preserve">НС-1406209 </v>
          </cell>
        </row>
        <row r="31487">
          <cell r="A31487" t="str">
            <v>SC-EK27G94</v>
          </cell>
          <cell r="B31487" t="str">
            <v xml:space="preserve">НС-1406239 </v>
          </cell>
        </row>
        <row r="31488">
          <cell r="A31488" t="str">
            <v>MFZ-KT50VG</v>
          </cell>
          <cell r="B31488" t="str">
            <v xml:space="preserve">НС-1406241 </v>
          </cell>
        </row>
        <row r="31489">
          <cell r="A31489" t="str">
            <v>ВГ-500-Ф/Ф</v>
          </cell>
          <cell r="B31489" t="str">
            <v xml:space="preserve">НС-1406245 </v>
          </cell>
        </row>
        <row r="31490">
          <cell r="A31490" t="str">
            <v>VE225N</v>
          </cell>
          <cell r="B31490" t="str">
            <v xml:space="preserve">НС-1406294 </v>
          </cell>
        </row>
        <row r="31491">
          <cell r="A31491" t="str">
            <v>ZCS-E30-DX-YF4_(PB)</v>
          </cell>
          <cell r="B31491" t="str">
            <v xml:space="preserve">НС-1406494 </v>
          </cell>
        </row>
        <row r="31492">
          <cell r="A31492" t="str">
            <v>080102001RC</v>
          </cell>
          <cell r="B31492" t="str">
            <v xml:space="preserve">НС-1406496 </v>
          </cell>
        </row>
        <row r="31493">
          <cell r="A31493" t="str">
            <v>Каталог «Вестник Бриз»</v>
          </cell>
          <cell r="B31493" t="str">
            <v xml:space="preserve">НС-1406497 </v>
          </cell>
        </row>
        <row r="31494">
          <cell r="A31494" t="str">
            <v>MAU000139</v>
          </cell>
          <cell r="B31494" t="str">
            <v xml:space="preserve">НС-1406533 </v>
          </cell>
        </row>
        <row r="31495">
          <cell r="A31495" t="str">
            <v>ZXB1081354</v>
          </cell>
          <cell r="B31495" t="str">
            <v xml:space="preserve">НС-1406624 </v>
          </cell>
        </row>
        <row r="31496">
          <cell r="A31496" t="str">
            <v>nEXB80000023374</v>
          </cell>
          <cell r="B31496" t="str">
            <v xml:space="preserve">НС-1406642 </v>
          </cell>
        </row>
        <row r="31497">
          <cell r="A31497" t="str">
            <v>nEXB80000023375</v>
          </cell>
          <cell r="B31497" t="str">
            <v xml:space="preserve">НС-1406646 </v>
          </cell>
        </row>
        <row r="31498">
          <cell r="A31498" t="str">
            <v>FIT000174</v>
          </cell>
          <cell r="B31498" t="str">
            <v xml:space="preserve">НС-1406649 </v>
          </cell>
        </row>
        <row r="31499">
          <cell r="A31499" t="str">
            <v>ZCS-E27-DX-YF4_(PB)</v>
          </cell>
          <cell r="B31499" t="str">
            <v xml:space="preserve">НС-1406650 </v>
          </cell>
        </row>
        <row r="31500">
          <cell r="A31500" t="str">
            <v>ACC002411</v>
          </cell>
          <cell r="B31500" t="str">
            <v xml:space="preserve">НС-1406653 </v>
          </cell>
        </row>
        <row r="31501">
          <cell r="A31501" t="str">
            <v>ACC000133</v>
          </cell>
          <cell r="B31501" t="str">
            <v xml:space="preserve">НС-1406654 </v>
          </cell>
        </row>
        <row r="31502">
          <cell r="A31502" t="str">
            <v>Y4</v>
          </cell>
          <cell r="B31502" t="str">
            <v xml:space="preserve">НС-1406657 </v>
          </cell>
        </row>
        <row r="31503">
          <cell r="A31503" t="str">
            <v>080082041RC</v>
          </cell>
          <cell r="B31503" t="str">
            <v xml:space="preserve">НС-1406741 </v>
          </cell>
        </row>
        <row r="31504">
          <cell r="A31504" t="str">
            <v>SC-BS33M043</v>
          </cell>
          <cell r="B31504" t="str">
            <v xml:space="preserve">НС-1406743 </v>
          </cell>
        </row>
        <row r="31505">
          <cell r="A31505" t="str">
            <v>080082001RC</v>
          </cell>
          <cell r="B31505" t="str">
            <v xml:space="preserve">НС-1406745 </v>
          </cell>
        </row>
        <row r="31506">
          <cell r="A31506" t="str">
            <v>ZCS-E6.4-Y1_(PB_CRBT)</v>
          </cell>
          <cell r="B31506" t="str">
            <v xml:space="preserve">НС-1406751 </v>
          </cell>
        </row>
        <row r="31507">
          <cell r="A31507" t="str">
            <v>AHU000985_</v>
          </cell>
          <cell r="B31507" t="str">
            <v xml:space="preserve">НС-1406752 </v>
          </cell>
        </row>
        <row r="31508">
          <cell r="A31508" t="str">
            <v>ZXB1101939</v>
          </cell>
          <cell r="B31508" t="str">
            <v xml:space="preserve">НС-1406768 </v>
          </cell>
        </row>
        <row r="31509">
          <cell r="A31509" t="str">
            <v>ZXB1043561</v>
          </cell>
          <cell r="B31509" t="str">
            <v xml:space="preserve">НС-1406769 </v>
          </cell>
        </row>
        <row r="31510">
          <cell r="A31510" t="str">
            <v>ZXB1043565</v>
          </cell>
          <cell r="B31510" t="str">
            <v xml:space="preserve">НС-1406770 </v>
          </cell>
        </row>
        <row r="31511">
          <cell r="A31511" t="str">
            <v>ZXB1096276</v>
          </cell>
          <cell r="B31511" t="str">
            <v xml:space="preserve">НС-1406772 </v>
          </cell>
        </row>
        <row r="31512">
          <cell r="A31512" t="str">
            <v>ZCS-W-DX-H-2YF4 (REZ)</v>
          </cell>
          <cell r="B31512" t="str">
            <v xml:space="preserve">НС-1406773 </v>
          </cell>
        </row>
        <row r="31513">
          <cell r="A31513" t="str">
            <v>AP-07CR4GKVS00</v>
          </cell>
          <cell r="B31513" t="str">
            <v xml:space="preserve">НС-1406803 </v>
          </cell>
        </row>
        <row r="31514">
          <cell r="A31514" t="str">
            <v>AS-07HR4SYDDJ3G</v>
          </cell>
          <cell r="B31514" t="str">
            <v xml:space="preserve">НС-1406804 </v>
          </cell>
        </row>
        <row r="31515">
          <cell r="A31515" t="str">
            <v>AP-09CR4GKVS00</v>
          </cell>
          <cell r="B31515" t="str">
            <v xml:space="preserve">НС-1406805 </v>
          </cell>
        </row>
        <row r="31516">
          <cell r="A31516" t="str">
            <v>AS-07HR4SYDDJ3W</v>
          </cell>
          <cell r="B31516" t="str">
            <v xml:space="preserve">НС-1406806 </v>
          </cell>
        </row>
        <row r="31517">
          <cell r="A31517" t="str">
            <v>AP-09CW4GGQS00</v>
          </cell>
          <cell r="B31517" t="str">
            <v xml:space="preserve">НС-1406807 </v>
          </cell>
        </row>
        <row r="31518">
          <cell r="A31518" t="str">
            <v>AS-09HR4SYDDJ3G</v>
          </cell>
          <cell r="B31518" t="str">
            <v xml:space="preserve">НС-1406808 </v>
          </cell>
        </row>
        <row r="31519">
          <cell r="A31519" t="str">
            <v>AS-09HR4SYDDJ3W</v>
          </cell>
          <cell r="B31519" t="str">
            <v xml:space="preserve">НС-1406809 </v>
          </cell>
        </row>
        <row r="31520">
          <cell r="A31520" t="str">
            <v>AP-12CW4GLQS00</v>
          </cell>
          <cell r="B31520" t="str">
            <v xml:space="preserve">НС-1406810 </v>
          </cell>
        </row>
        <row r="31521">
          <cell r="A31521" t="str">
            <v>AS-12HR4SVDDJ3G</v>
          </cell>
          <cell r="B31521" t="str">
            <v xml:space="preserve">НС-1406811 </v>
          </cell>
        </row>
        <row r="31522">
          <cell r="A31522" t="str">
            <v>AS-12HR4SVDDJ3W</v>
          </cell>
          <cell r="B31522" t="str">
            <v xml:space="preserve">НС-1406813 </v>
          </cell>
        </row>
        <row r="31523">
          <cell r="A31523" t="str">
            <v>AS-18HR4SMADJ3G</v>
          </cell>
          <cell r="B31523" t="str">
            <v xml:space="preserve">НС-1406817 </v>
          </cell>
        </row>
        <row r="31524">
          <cell r="A31524" t="str">
            <v>AS-18HR4SMADJ3W</v>
          </cell>
          <cell r="B31524" t="str">
            <v xml:space="preserve">НС-1406821 </v>
          </cell>
        </row>
        <row r="31525">
          <cell r="A31525" t="str">
            <v>AS-12UR4SYDDJ3G</v>
          </cell>
          <cell r="B31525" t="str">
            <v xml:space="preserve">НС-1406826 </v>
          </cell>
        </row>
        <row r="31526">
          <cell r="A31526" t="str">
            <v>AS-12UR4SYDDJ3W</v>
          </cell>
          <cell r="B31526" t="str">
            <v xml:space="preserve">НС-1406827 </v>
          </cell>
        </row>
        <row r="31527">
          <cell r="A31527" t="str">
            <v>ST-SS07FL-IN</v>
          </cell>
          <cell r="B31527" t="str">
            <v xml:space="preserve">НС-1406828 </v>
          </cell>
        </row>
        <row r="31528">
          <cell r="A31528" t="str">
            <v>AS-09UR4SYDDJ3G</v>
          </cell>
          <cell r="B31528" t="str">
            <v xml:space="preserve">НС-1406830 </v>
          </cell>
        </row>
        <row r="31529">
          <cell r="A31529" t="str">
            <v>ST-SS07FL-OUT</v>
          </cell>
          <cell r="B31529" t="str">
            <v xml:space="preserve">НС-1406831 </v>
          </cell>
        </row>
        <row r="31530">
          <cell r="A31530" t="str">
            <v>AS-09UR4SYDDJ3W</v>
          </cell>
          <cell r="B31530" t="str">
            <v xml:space="preserve">НС-1406833 </v>
          </cell>
        </row>
        <row r="31531">
          <cell r="A31531" t="str">
            <v>ST-SS09FL-IN</v>
          </cell>
          <cell r="B31531" t="str">
            <v xml:space="preserve">НС-1406834 </v>
          </cell>
        </row>
        <row r="31532">
          <cell r="A31532" t="str">
            <v>ST-SS09FL-OUT</v>
          </cell>
          <cell r="B31532" t="str">
            <v xml:space="preserve">НС-1406838 </v>
          </cell>
        </row>
        <row r="31533">
          <cell r="A31533" t="str">
            <v>ST-SS12FL-IN</v>
          </cell>
          <cell r="B31533" t="str">
            <v xml:space="preserve">НС-1406839 </v>
          </cell>
        </row>
        <row r="31534">
          <cell r="A31534" t="str">
            <v>ST-SS12FL-OUT</v>
          </cell>
          <cell r="B31534" t="str">
            <v xml:space="preserve">НС-1406840 </v>
          </cell>
        </row>
        <row r="31535">
          <cell r="A31535" t="str">
            <v>ST-SS18FL-IN</v>
          </cell>
          <cell r="B31535" t="str">
            <v xml:space="preserve">НС-1406843 </v>
          </cell>
        </row>
        <row r="31536">
          <cell r="A31536" t="str">
            <v>ST-SS18FL-OUT</v>
          </cell>
          <cell r="B31536" t="str">
            <v xml:space="preserve">НС-1406846 </v>
          </cell>
        </row>
        <row r="31537">
          <cell r="A31537" t="str">
            <v>ST-SS24FL-IN</v>
          </cell>
          <cell r="B31537" t="str">
            <v xml:space="preserve">НС-1406847 </v>
          </cell>
        </row>
        <row r="31538">
          <cell r="A31538" t="str">
            <v>ST-SS24FL-OUT</v>
          </cell>
          <cell r="B31538" t="str">
            <v xml:space="preserve">НС-1406848 </v>
          </cell>
        </row>
        <row r="31539">
          <cell r="A31539" t="str">
            <v>STI-SS09FL-IN</v>
          </cell>
          <cell r="B31539" t="str">
            <v xml:space="preserve">НС-1406852 </v>
          </cell>
        </row>
        <row r="31540">
          <cell r="A31540" t="str">
            <v>STI-SS09FL-OUT</v>
          </cell>
          <cell r="B31540" t="str">
            <v xml:space="preserve">НС-1406855 </v>
          </cell>
        </row>
        <row r="31541">
          <cell r="A31541" t="str">
            <v>ZXB930643</v>
          </cell>
          <cell r="B31541" t="str">
            <v xml:space="preserve">НС-1406858 </v>
          </cell>
        </row>
        <row r="31542">
          <cell r="A31542" t="str">
            <v>STI-SS12FL-IN</v>
          </cell>
          <cell r="B31542" t="str">
            <v xml:space="preserve">НС-1406860 </v>
          </cell>
        </row>
        <row r="31543">
          <cell r="A31543" t="str">
            <v>STI-SS12FL-OUT</v>
          </cell>
          <cell r="B31543" t="str">
            <v xml:space="preserve">НС-1406864 </v>
          </cell>
        </row>
        <row r="31544">
          <cell r="A31544" t="str">
            <v>ZXB1099736</v>
          </cell>
          <cell r="B31544" t="str">
            <v xml:space="preserve">НС-1406913 </v>
          </cell>
        </row>
        <row r="31545">
          <cell r="A31545" t="str">
            <v>ZXB1099740</v>
          </cell>
          <cell r="B31545" t="str">
            <v xml:space="preserve">НС-1406915 </v>
          </cell>
        </row>
        <row r="31546">
          <cell r="A31546" t="str">
            <v>ZXB1099742</v>
          </cell>
          <cell r="B31546" t="str">
            <v xml:space="preserve">НС-1406916 </v>
          </cell>
        </row>
        <row r="31547">
          <cell r="A31547" t="str">
            <v>ZXB1099743</v>
          </cell>
          <cell r="B31547" t="str">
            <v xml:space="preserve">НС-1406917 </v>
          </cell>
        </row>
        <row r="31548">
          <cell r="A31548" t="str">
            <v>ZXB1099746</v>
          </cell>
          <cell r="B31548" t="str">
            <v xml:space="preserve">НС-1406918 </v>
          </cell>
        </row>
        <row r="31549">
          <cell r="A31549" t="str">
            <v>RCI-SAX24HN/IN</v>
          </cell>
          <cell r="B31549" t="str">
            <v xml:space="preserve">НС-1406987 </v>
          </cell>
        </row>
        <row r="31550">
          <cell r="A31550" t="str">
            <v>RCI-SAX24HN/OUT</v>
          </cell>
          <cell r="B31550" t="str">
            <v xml:space="preserve">НС-1406991 </v>
          </cell>
        </row>
        <row r="31551">
          <cell r="A31551" t="str">
            <v>RCI-SAX30HN/IN</v>
          </cell>
          <cell r="B31551" t="str">
            <v xml:space="preserve">НС-1406992 </v>
          </cell>
        </row>
        <row r="31552">
          <cell r="A31552" t="str">
            <v>RCI-SAX30HN/OUT</v>
          </cell>
          <cell r="B31552" t="str">
            <v xml:space="preserve">НС-1406993 </v>
          </cell>
        </row>
        <row r="31553">
          <cell r="A31553" t="str">
            <v>RCI-SAX35HN/IN</v>
          </cell>
          <cell r="B31553" t="str">
            <v xml:space="preserve">НС-1406994 </v>
          </cell>
        </row>
        <row r="31554">
          <cell r="A31554" t="str">
            <v>RCI-SAX35HN/OUT</v>
          </cell>
          <cell r="B31554" t="str">
            <v xml:space="preserve">НС-1406995 </v>
          </cell>
        </row>
        <row r="31555">
          <cell r="A31555" t="str">
            <v>080014001RC</v>
          </cell>
          <cell r="B31555" t="str">
            <v xml:space="preserve">НС-1406996 </v>
          </cell>
        </row>
        <row r="31556">
          <cell r="A31556" t="str">
            <v>RCI-RNX24HN/IN</v>
          </cell>
          <cell r="B31556" t="str">
            <v xml:space="preserve">НС-1406997 </v>
          </cell>
        </row>
        <row r="31557">
          <cell r="A31557" t="str">
            <v>RCI-RNX24HN/OUT</v>
          </cell>
          <cell r="B31557" t="str">
            <v xml:space="preserve">НС-1406998 </v>
          </cell>
        </row>
        <row r="31558">
          <cell r="A31558" t="str">
            <v>RCI-RNX30HN/IN</v>
          </cell>
          <cell r="B31558" t="str">
            <v xml:space="preserve">НС-1406999 </v>
          </cell>
        </row>
        <row r="31559">
          <cell r="A31559" t="str">
            <v>RCI-RNX30HN/OUT</v>
          </cell>
          <cell r="B31559" t="str">
            <v xml:space="preserve">НС-1407000 </v>
          </cell>
        </row>
        <row r="31560">
          <cell r="A31560" t="str">
            <v>RCI-RNX35HN/IN</v>
          </cell>
          <cell r="B31560" t="str">
            <v xml:space="preserve">НС-1407021 </v>
          </cell>
        </row>
        <row r="31561">
          <cell r="A31561" t="str">
            <v>RCI-RNX35HN/OUT</v>
          </cell>
          <cell r="B31561" t="str">
            <v xml:space="preserve">НС-1407023 </v>
          </cell>
        </row>
        <row r="31562">
          <cell r="A31562" t="str">
            <v>HWRAC18WEBA02</v>
          </cell>
          <cell r="B31562" t="str">
            <v xml:space="preserve">НС-1407027 </v>
          </cell>
        </row>
        <row r="31563">
          <cell r="A31563" t="str">
            <v>LE-FM07RH-IN</v>
          </cell>
          <cell r="B31563" t="str">
            <v xml:space="preserve">НС-1407030 </v>
          </cell>
        </row>
        <row r="31564">
          <cell r="A31564" t="str">
            <v>LE-FM07RH-OUT</v>
          </cell>
          <cell r="B31564" t="str">
            <v xml:space="preserve">НС-1407031 </v>
          </cell>
        </row>
        <row r="31565">
          <cell r="A31565" t="str">
            <v>LE-FM09RH-IN</v>
          </cell>
          <cell r="B31565" t="str">
            <v xml:space="preserve">НС-1407034 </v>
          </cell>
        </row>
        <row r="31566">
          <cell r="A31566" t="str">
            <v>LE-FM09RH-OUT</v>
          </cell>
          <cell r="B31566" t="str">
            <v xml:space="preserve">НС-1407036 </v>
          </cell>
        </row>
        <row r="31567">
          <cell r="A31567" t="str">
            <v>LE-FM12RH-IN</v>
          </cell>
          <cell r="B31567" t="str">
            <v xml:space="preserve">НС-1407037 </v>
          </cell>
        </row>
        <row r="31568">
          <cell r="A31568" t="str">
            <v>LE-FM12RH-OUT</v>
          </cell>
          <cell r="B31568" t="str">
            <v xml:space="preserve">НС-1407039 </v>
          </cell>
        </row>
        <row r="31569">
          <cell r="A31569" t="str">
            <v>LE-FM18RH-IN</v>
          </cell>
          <cell r="B31569" t="str">
            <v xml:space="preserve">НС-1407041 </v>
          </cell>
        </row>
        <row r="31570">
          <cell r="A31570" t="str">
            <v>LE-FM18RH-OUT</v>
          </cell>
          <cell r="B31570" t="str">
            <v xml:space="preserve">НС-1407046 </v>
          </cell>
        </row>
        <row r="31571">
          <cell r="A31571" t="str">
            <v>LE-FM24RH-IN</v>
          </cell>
          <cell r="B31571" t="str">
            <v xml:space="preserve">НС-1407051 </v>
          </cell>
        </row>
        <row r="31572">
          <cell r="A31572" t="str">
            <v>LE-FM24RH-OUT</v>
          </cell>
          <cell r="B31572" t="str">
            <v xml:space="preserve">НС-1407052 </v>
          </cell>
        </row>
        <row r="31573">
          <cell r="A31573" t="str">
            <v>RC-VX22HN/IN</v>
          </cell>
          <cell r="B31573" t="str">
            <v xml:space="preserve">НС-1407059 </v>
          </cell>
        </row>
        <row r="31574">
          <cell r="A31574" t="str">
            <v>RC-VX22HN/OUT</v>
          </cell>
          <cell r="B31574" t="str">
            <v xml:space="preserve">НС-1407067 </v>
          </cell>
        </row>
        <row r="31575">
          <cell r="A31575" t="str">
            <v>RC-VX28HN/IN</v>
          </cell>
          <cell r="B31575" t="str">
            <v xml:space="preserve">НС-1407069 </v>
          </cell>
        </row>
        <row r="31576">
          <cell r="A31576" t="str">
            <v>RC-VX28HN/OUT</v>
          </cell>
          <cell r="B31576" t="str">
            <v xml:space="preserve">НС-1407076 </v>
          </cell>
        </row>
        <row r="31577">
          <cell r="A31577" t="str">
            <v>RC-VX35HN/IN</v>
          </cell>
          <cell r="B31577" t="str">
            <v xml:space="preserve">НС-1407083 </v>
          </cell>
        </row>
        <row r="31578">
          <cell r="A31578" t="str">
            <v>2137363DV164</v>
          </cell>
          <cell r="B31578" t="str">
            <v xml:space="preserve">НС-1407084 </v>
          </cell>
        </row>
        <row r="31579">
          <cell r="A31579" t="str">
            <v>RC-VX35HN/OUT</v>
          </cell>
          <cell r="B31579" t="str">
            <v xml:space="preserve">НС-1407085 </v>
          </cell>
        </row>
        <row r="31580">
          <cell r="A31580" t="str">
            <v>RC-VX55HN/IN</v>
          </cell>
          <cell r="B31580" t="str">
            <v xml:space="preserve">НС-1407086 </v>
          </cell>
        </row>
        <row r="31581">
          <cell r="A31581" t="str">
            <v>RC-VX55HN/OUT</v>
          </cell>
          <cell r="B31581" t="str">
            <v xml:space="preserve">НС-1407087 </v>
          </cell>
        </row>
        <row r="31582">
          <cell r="A31582" t="str">
            <v>RC-VX70HN/IN</v>
          </cell>
          <cell r="B31582" t="str">
            <v xml:space="preserve">НС-1407090 </v>
          </cell>
        </row>
        <row r="31583">
          <cell r="A31583" t="str">
            <v>RC-VX70HN/OUT</v>
          </cell>
          <cell r="B31583" t="str">
            <v xml:space="preserve">НС-1407094 </v>
          </cell>
        </row>
        <row r="31584">
          <cell r="A31584" t="str">
            <v>RCI-VXI22HN/IN</v>
          </cell>
          <cell r="B31584" t="str">
            <v xml:space="preserve">НС-1407096 </v>
          </cell>
        </row>
        <row r="31585">
          <cell r="A31585" t="str">
            <v>RCI-VXI22HN/OUT</v>
          </cell>
          <cell r="B31585" t="str">
            <v xml:space="preserve">НС-1407097 </v>
          </cell>
        </row>
        <row r="31586">
          <cell r="A31586" t="str">
            <v>RCI-VXI28HN/IN</v>
          </cell>
          <cell r="B31586" t="str">
            <v xml:space="preserve">НС-1407098 </v>
          </cell>
        </row>
        <row r="31587">
          <cell r="A31587" t="str">
            <v>RCI-VXI28HN/OUT</v>
          </cell>
          <cell r="B31587" t="str">
            <v xml:space="preserve">НС-1407103 </v>
          </cell>
        </row>
        <row r="31588">
          <cell r="A31588" t="str">
            <v>RCI-VXI35HN/IN</v>
          </cell>
          <cell r="B31588" t="str">
            <v xml:space="preserve">НС-1407108 </v>
          </cell>
        </row>
        <row r="31589">
          <cell r="A31589" t="str">
            <v>RCI-VXI35HN/OUT</v>
          </cell>
          <cell r="B31589" t="str">
            <v xml:space="preserve">НС-1407110 </v>
          </cell>
        </row>
        <row r="31590">
          <cell r="A31590" t="str">
            <v>RCI-VXI55HN/IN</v>
          </cell>
          <cell r="B31590" t="str">
            <v xml:space="preserve">НС-1407111 </v>
          </cell>
        </row>
        <row r="31591">
          <cell r="A31591" t="str">
            <v>RCI-VXI55HN/OUT</v>
          </cell>
          <cell r="B31591" t="str">
            <v xml:space="preserve">НС-1407113 </v>
          </cell>
        </row>
        <row r="31592">
          <cell r="A31592" t="str">
            <v>RC-RNX24HN/IN</v>
          </cell>
          <cell r="B31592" t="str">
            <v xml:space="preserve">НС-1407115 </v>
          </cell>
        </row>
        <row r="31593">
          <cell r="A31593" t="str">
            <v>RC-RNX24HN/OUT</v>
          </cell>
          <cell r="B31593" t="str">
            <v xml:space="preserve">НС-1407119 </v>
          </cell>
        </row>
        <row r="31594">
          <cell r="A31594" t="str">
            <v>RC-RNX28HN/IN</v>
          </cell>
          <cell r="B31594" t="str">
            <v xml:space="preserve">НС-1407121 </v>
          </cell>
        </row>
        <row r="31595">
          <cell r="A31595" t="str">
            <v>RC-RNX28HN/OUT</v>
          </cell>
          <cell r="B31595" t="str">
            <v xml:space="preserve">НС-1407125 </v>
          </cell>
        </row>
        <row r="31596">
          <cell r="A31596" t="str">
            <v>RC-RNX35HN/IN</v>
          </cell>
          <cell r="B31596" t="str">
            <v xml:space="preserve">НС-1407127 </v>
          </cell>
        </row>
        <row r="31597">
          <cell r="A31597" t="str">
            <v>RC-RNX35HN/OUT</v>
          </cell>
          <cell r="B31597" t="str">
            <v xml:space="preserve">НС-1407129 </v>
          </cell>
        </row>
        <row r="31598">
          <cell r="A31598" t="str">
            <v>RC-RNX55HN/IN</v>
          </cell>
          <cell r="B31598" t="str">
            <v xml:space="preserve">НС-1407132 </v>
          </cell>
        </row>
        <row r="31599">
          <cell r="A31599" t="str">
            <v>RC-RNX55HN/OUT</v>
          </cell>
          <cell r="B31599" t="str">
            <v xml:space="preserve">НС-1407135 </v>
          </cell>
        </row>
        <row r="31600">
          <cell r="A31600" t="str">
            <v>Ref134new</v>
          </cell>
          <cell r="B31600" t="str">
            <v xml:space="preserve">НС-1407316 </v>
          </cell>
        </row>
        <row r="31601">
          <cell r="A31601" t="str">
            <v>HWRAK18REFA07</v>
          </cell>
          <cell r="B31601" t="str">
            <v xml:space="preserve">НС-1407318 </v>
          </cell>
        </row>
        <row r="31602">
          <cell r="A31602" t="str">
            <v>STI-SS07FL-IN</v>
          </cell>
          <cell r="B31602" t="str">
            <v xml:space="preserve">НС-1407332 </v>
          </cell>
        </row>
        <row r="31603">
          <cell r="A31603" t="str">
            <v>STI-SS07FL-OUT</v>
          </cell>
          <cell r="B31603" t="str">
            <v xml:space="preserve">НС-1407336 </v>
          </cell>
        </row>
        <row r="31604">
          <cell r="A31604" t="str">
            <v>21SP1131DV482</v>
          </cell>
          <cell r="B31604" t="str">
            <v xml:space="preserve">НС-1407337 </v>
          </cell>
        </row>
        <row r="31605">
          <cell r="A31605" t="str">
            <v>2RS-1</v>
          </cell>
          <cell r="B31605" t="str">
            <v xml:space="preserve">НС-1407369 </v>
          </cell>
        </row>
        <row r="31606">
          <cell r="A31606" t="str">
            <v>HBS-BZ-7</v>
          </cell>
          <cell r="B31606" t="str">
            <v xml:space="preserve">НС-1407387 </v>
          </cell>
        </row>
        <row r="31607">
          <cell r="A31607" t="str">
            <v>HBS-BZ-1</v>
          </cell>
          <cell r="B31607" t="str">
            <v xml:space="preserve">НС-1407389 </v>
          </cell>
        </row>
        <row r="31608">
          <cell r="A31608" t="str">
            <v>HBS-DC001</v>
          </cell>
          <cell r="B31608" t="str">
            <v xml:space="preserve">НС-1407390 </v>
          </cell>
        </row>
        <row r="31609">
          <cell r="A31609" t="str">
            <v>HBC-D-2</v>
          </cell>
          <cell r="B31609" t="str">
            <v xml:space="preserve">НС-1407391 </v>
          </cell>
        </row>
        <row r="31610">
          <cell r="A31610" t="str">
            <v>CT-809</v>
          </cell>
          <cell r="B31610" t="str">
            <v xml:space="preserve">НС-1407393 </v>
          </cell>
        </row>
        <row r="31611">
          <cell r="A31611" t="str">
            <v>101010500105001</v>
          </cell>
          <cell r="B31611" t="str">
            <v xml:space="preserve">НС-1407402 </v>
          </cell>
        </row>
        <row r="31612">
          <cell r="A31612" t="str">
            <v>102290000000202</v>
          </cell>
          <cell r="B31612" t="str">
            <v xml:space="preserve">НС-1407418 </v>
          </cell>
        </row>
        <row r="31613">
          <cell r="A31613" t="str">
            <v>102070500102007</v>
          </cell>
          <cell r="B31613" t="str">
            <v xml:space="preserve">НС-1407419 </v>
          </cell>
        </row>
        <row r="31614">
          <cell r="A31614" t="str">
            <v>101010500105003</v>
          </cell>
          <cell r="B31614" t="str">
            <v xml:space="preserve">НС-1407420 </v>
          </cell>
        </row>
        <row r="31615">
          <cell r="A31615" t="str">
            <v>101010500101020</v>
          </cell>
          <cell r="B31615" t="str">
            <v xml:space="preserve">НС-1407421 </v>
          </cell>
        </row>
        <row r="31616">
          <cell r="A31616" t="str">
            <v>102030500101007</v>
          </cell>
          <cell r="B31616" t="str">
            <v xml:space="preserve">НС-1407422 </v>
          </cell>
        </row>
        <row r="31617">
          <cell r="A31617" t="str">
            <v>102030500101005</v>
          </cell>
          <cell r="B31617" t="str">
            <v xml:space="preserve">НС-1407423 </v>
          </cell>
        </row>
        <row r="31618">
          <cell r="A31618" t="str">
            <v>101010500101021</v>
          </cell>
          <cell r="B31618" t="str">
            <v xml:space="preserve">НС-1407424 </v>
          </cell>
        </row>
        <row r="31619">
          <cell r="A31619" t="str">
            <v>102060500102003</v>
          </cell>
          <cell r="B31619" t="str">
            <v xml:space="preserve">НС-1407425 </v>
          </cell>
        </row>
        <row r="31620">
          <cell r="A31620" t="str">
            <v>102230500101001</v>
          </cell>
          <cell r="B31620" t="str">
            <v xml:space="preserve">НС-1407427 </v>
          </cell>
        </row>
        <row r="31621">
          <cell r="A31621" t="str">
            <v>102030500101006</v>
          </cell>
          <cell r="B31621" t="str">
            <v xml:space="preserve">НС-1407428 </v>
          </cell>
        </row>
        <row r="31622">
          <cell r="A31622" t="str">
            <v>101010500105010</v>
          </cell>
          <cell r="B31622" t="str">
            <v xml:space="preserve">НС-1407429 </v>
          </cell>
        </row>
        <row r="31623">
          <cell r="A31623" t="str">
            <v>107020000000026</v>
          </cell>
          <cell r="B31623" t="str">
            <v xml:space="preserve">НС-1407430 </v>
          </cell>
        </row>
        <row r="31624">
          <cell r="A31624" t="str">
            <v>104070500101001</v>
          </cell>
          <cell r="B31624" t="str">
            <v xml:space="preserve">НС-1407431 </v>
          </cell>
        </row>
        <row r="31625">
          <cell r="A31625" t="str">
            <v>104070400000023</v>
          </cell>
          <cell r="B31625" t="str">
            <v xml:space="preserve">НС-1407433 </v>
          </cell>
        </row>
        <row r="31626">
          <cell r="A31626" t="str">
            <v>104050000000051</v>
          </cell>
          <cell r="B31626" t="str">
            <v xml:space="preserve">НС-1407435 </v>
          </cell>
        </row>
        <row r="31627">
          <cell r="A31627" t="str">
            <v>104050000000005</v>
          </cell>
          <cell r="B31627" t="str">
            <v xml:space="preserve">НС-1407436 </v>
          </cell>
        </row>
        <row r="31628">
          <cell r="A31628" t="str">
            <v>104050000000043</v>
          </cell>
          <cell r="B31628" t="str">
            <v xml:space="preserve">НС-1407437 </v>
          </cell>
        </row>
        <row r="31629">
          <cell r="A31629" t="str">
            <v>104010500101005</v>
          </cell>
          <cell r="B31629" t="str">
            <v xml:space="preserve">НС-1407438 </v>
          </cell>
        </row>
        <row r="31630">
          <cell r="A31630" t="str">
            <v>104010500101016</v>
          </cell>
          <cell r="B31630" t="str">
            <v xml:space="preserve">НС-1407440 </v>
          </cell>
        </row>
        <row r="31631">
          <cell r="A31631" t="str">
            <v>104030500101018</v>
          </cell>
          <cell r="B31631" t="str">
            <v xml:space="preserve">НС-1407441 </v>
          </cell>
        </row>
        <row r="31632">
          <cell r="A31632" t="str">
            <v>104030500101019</v>
          </cell>
          <cell r="B31632" t="str">
            <v xml:space="preserve">НС-1407442 </v>
          </cell>
        </row>
        <row r="31633">
          <cell r="A31633" t="str">
            <v>104010500101002</v>
          </cell>
          <cell r="B31633" t="str">
            <v xml:space="preserve">НС-1407443 </v>
          </cell>
        </row>
        <row r="31634">
          <cell r="A31634" t="str">
            <v>104010500101021</v>
          </cell>
          <cell r="B31634" t="str">
            <v xml:space="preserve">НС-1407444 </v>
          </cell>
        </row>
        <row r="31635">
          <cell r="A31635" t="str">
            <v>101010500105002</v>
          </cell>
          <cell r="B31635" t="str">
            <v xml:space="preserve">НС-1407445 </v>
          </cell>
        </row>
        <row r="31636">
          <cell r="A31636" t="str">
            <v>101010500101007</v>
          </cell>
          <cell r="B31636" t="str">
            <v xml:space="preserve">НС-1407446 </v>
          </cell>
        </row>
        <row r="31637">
          <cell r="A31637" t="str">
            <v>106080500101001</v>
          </cell>
          <cell r="B31637" t="str">
            <v xml:space="preserve">НС-1407447 </v>
          </cell>
        </row>
        <row r="31638">
          <cell r="A31638" t="str">
            <v>101010500101006</v>
          </cell>
          <cell r="B31638" t="str">
            <v xml:space="preserve">НС-1407448 </v>
          </cell>
        </row>
        <row r="31639">
          <cell r="A31639" t="str">
            <v>102290000000202</v>
          </cell>
          <cell r="B31639" t="str">
            <v xml:space="preserve">НС-1407449 </v>
          </cell>
        </row>
        <row r="31640">
          <cell r="A31640" t="str">
            <v>ZXB1084310</v>
          </cell>
          <cell r="B31640" t="str">
            <v xml:space="preserve">НС-1407472 </v>
          </cell>
        </row>
        <row r="31641">
          <cell r="A31641" t="str">
            <v>ZXB1084311</v>
          </cell>
          <cell r="B31641" t="str">
            <v xml:space="preserve">НС-1407475 </v>
          </cell>
        </row>
        <row r="31642">
          <cell r="A31642" t="str">
            <v>810900867</v>
          </cell>
          <cell r="B31642" t="str">
            <v xml:space="preserve">НС-1407477 </v>
          </cell>
        </row>
        <row r="31643">
          <cell r="A31643" t="str">
            <v>810900802</v>
          </cell>
          <cell r="B31643" t="str">
            <v xml:space="preserve">НС-1407479 </v>
          </cell>
        </row>
        <row r="31644">
          <cell r="A31644" t="str">
            <v>811203377</v>
          </cell>
          <cell r="B31644" t="str">
            <v xml:space="preserve">НС-1407482 </v>
          </cell>
        </row>
        <row r="31645">
          <cell r="A31645" t="str">
            <v>811201782D</v>
          </cell>
          <cell r="B31645" t="str">
            <v xml:space="preserve">НС-1407484 </v>
          </cell>
        </row>
        <row r="31646">
          <cell r="A31646" t="str">
            <v>810701457B</v>
          </cell>
          <cell r="B31646" t="str">
            <v xml:space="preserve">НС-1407485 </v>
          </cell>
        </row>
        <row r="31647">
          <cell r="A31647" t="str">
            <v>810701090B</v>
          </cell>
          <cell r="B31647" t="str">
            <v xml:space="preserve">НС-1407487 </v>
          </cell>
        </row>
        <row r="31648">
          <cell r="A31648" t="str">
            <v>810701558B</v>
          </cell>
          <cell r="B31648" t="str">
            <v xml:space="preserve">НС-1407488 </v>
          </cell>
        </row>
        <row r="31649">
          <cell r="A31649" t="str">
            <v>811201781A</v>
          </cell>
          <cell r="B31649" t="str">
            <v xml:space="preserve">НС-1407489 </v>
          </cell>
        </row>
        <row r="31650">
          <cell r="A31650" t="str">
            <v>811203383</v>
          </cell>
          <cell r="B31650" t="str">
            <v xml:space="preserve">НС-1407491 </v>
          </cell>
        </row>
        <row r="31651">
          <cell r="A31651" t="str">
            <v>811202961</v>
          </cell>
          <cell r="B31651" t="str">
            <v xml:space="preserve">НС-1407493 </v>
          </cell>
        </row>
        <row r="31652">
          <cell r="A31652" t="str">
            <v>811202963</v>
          </cell>
          <cell r="B31652" t="str">
            <v xml:space="preserve">НС-1407494 </v>
          </cell>
        </row>
        <row r="31653">
          <cell r="A31653" t="str">
            <v>811203285</v>
          </cell>
          <cell r="B31653" t="str">
            <v xml:space="preserve">НС-1407496 </v>
          </cell>
        </row>
        <row r="31654">
          <cell r="A31654" t="str">
            <v>811200058B</v>
          </cell>
          <cell r="B31654" t="str">
            <v xml:space="preserve">НС-1407497 </v>
          </cell>
        </row>
        <row r="31655">
          <cell r="A31655" t="str">
            <v>811200188D</v>
          </cell>
          <cell r="B31655" t="str">
            <v xml:space="preserve">НС-1407498 </v>
          </cell>
        </row>
        <row r="31656">
          <cell r="A31656" t="str">
            <v>811201291</v>
          </cell>
          <cell r="B31656" t="str">
            <v xml:space="preserve">НС-1407499 </v>
          </cell>
        </row>
        <row r="31657">
          <cell r="A31657" t="str">
            <v>41214-001071</v>
          </cell>
          <cell r="B31657" t="str">
            <v xml:space="preserve">НС-1407500 </v>
          </cell>
        </row>
        <row r="31658">
          <cell r="A31658" t="str">
            <v>810700372BT</v>
          </cell>
          <cell r="B31658" t="str">
            <v xml:space="preserve">НС-1407503 </v>
          </cell>
        </row>
        <row r="31659">
          <cell r="A31659" t="str">
            <v>811200543</v>
          </cell>
          <cell r="B31659" t="str">
            <v xml:space="preserve">НС-1407504 </v>
          </cell>
        </row>
        <row r="31660">
          <cell r="A31660" t="str">
            <v>810900206B</v>
          </cell>
          <cell r="B31660" t="str">
            <v xml:space="preserve">НС-1407506 </v>
          </cell>
        </row>
        <row r="31661">
          <cell r="A31661" t="str">
            <v>810700228</v>
          </cell>
          <cell r="B31661" t="str">
            <v xml:space="preserve">НС-1407507 </v>
          </cell>
        </row>
        <row r="31662">
          <cell r="A31662" t="str">
            <v>811200481</v>
          </cell>
          <cell r="B31662" t="str">
            <v xml:space="preserve">НС-1407508 </v>
          </cell>
        </row>
        <row r="31663">
          <cell r="A31663" t="str">
            <v>814101395B</v>
          </cell>
          <cell r="B31663" t="str">
            <v xml:space="preserve">НС-1407510 </v>
          </cell>
        </row>
        <row r="31664">
          <cell r="A31664" t="str">
            <v>811203516</v>
          </cell>
          <cell r="B31664" t="str">
            <v xml:space="preserve">НС-1407511 </v>
          </cell>
        </row>
        <row r="31665">
          <cell r="A31665" t="str">
            <v>LE-FM36RH-IN</v>
          </cell>
          <cell r="B31665" t="str">
            <v xml:space="preserve">НС-1407523 </v>
          </cell>
        </row>
        <row r="31666">
          <cell r="A31666" t="str">
            <v>LE-FM36RH-OUT</v>
          </cell>
          <cell r="B31666" t="str">
            <v xml:space="preserve">НС-1407524 </v>
          </cell>
        </row>
        <row r="31667">
          <cell r="A31667" t="str">
            <v>Образец AS-12TR4RYRKB01D</v>
          </cell>
          <cell r="B31667" t="str">
            <v xml:space="preserve">НС-1407578 </v>
          </cell>
        </row>
        <row r="31668">
          <cell r="A31668" t="str">
            <v>1075032002</v>
          </cell>
          <cell r="B31668" t="str">
            <v xml:space="preserve">НС-1407579 </v>
          </cell>
        </row>
        <row r="31669">
          <cell r="A31669" t="str">
            <v>1085032001</v>
          </cell>
          <cell r="B31669" t="str">
            <v xml:space="preserve">НС-1407580 </v>
          </cell>
        </row>
        <row r="31670">
          <cell r="A31670" t="str">
            <v>BSS-FR07-001-IN</v>
          </cell>
          <cell r="B31670" t="str">
            <v xml:space="preserve">НС-1407581 </v>
          </cell>
        </row>
        <row r="31671">
          <cell r="A31671" t="str">
            <v>BSS-FR07-001-OUT</v>
          </cell>
          <cell r="B31671" t="str">
            <v xml:space="preserve">НС-1407582 </v>
          </cell>
        </row>
        <row r="31672">
          <cell r="A31672" t="str">
            <v>BSS-FR09-001-IN</v>
          </cell>
          <cell r="B31672" t="str">
            <v xml:space="preserve">НС-1407583 </v>
          </cell>
        </row>
        <row r="31673">
          <cell r="A31673" t="str">
            <v>BSS-FR09-001-OUT</v>
          </cell>
          <cell r="B31673" t="str">
            <v xml:space="preserve">НС-1407585 </v>
          </cell>
        </row>
        <row r="31674">
          <cell r="A31674" t="str">
            <v>BSS-FR12-001-IN</v>
          </cell>
          <cell r="B31674" t="str">
            <v xml:space="preserve">НС-1407586 </v>
          </cell>
        </row>
        <row r="31675">
          <cell r="A31675" t="str">
            <v>BSS-FR12-001-OUT</v>
          </cell>
          <cell r="B31675" t="str">
            <v xml:space="preserve">НС-1407587 </v>
          </cell>
        </row>
        <row r="31676">
          <cell r="A31676" t="str">
            <v>BSS-FR18-001-IN</v>
          </cell>
          <cell r="B31676" t="str">
            <v xml:space="preserve">НС-1407588 </v>
          </cell>
        </row>
        <row r="31677">
          <cell r="A31677" t="str">
            <v>BSS-FR18-001-OUT</v>
          </cell>
          <cell r="B31677" t="str">
            <v xml:space="preserve">НС-1407590 </v>
          </cell>
        </row>
        <row r="31678">
          <cell r="A31678" t="str">
            <v>BSS-FR24-001-IN</v>
          </cell>
          <cell r="B31678" t="str">
            <v xml:space="preserve">НС-1407591 </v>
          </cell>
        </row>
        <row r="31679">
          <cell r="A31679" t="str">
            <v>BSS-FR24-001-OUT</v>
          </cell>
          <cell r="B31679" t="str">
            <v xml:space="preserve">НС-1407593 </v>
          </cell>
        </row>
        <row r="31680">
          <cell r="A31680" t="str">
            <v>E22 D70 451</v>
          </cell>
          <cell r="B31680" t="str">
            <v xml:space="preserve">НС-1407600 </v>
          </cell>
        </row>
        <row r="31681">
          <cell r="A31681" t="str">
            <v>RN-VN07ME-IN</v>
          </cell>
          <cell r="B31681" t="str">
            <v xml:space="preserve">НС-1407612 </v>
          </cell>
        </row>
        <row r="31682">
          <cell r="A31682" t="str">
            <v>RN-VN07ME-OUT</v>
          </cell>
          <cell r="B31682" t="str">
            <v xml:space="preserve">НС-1407622 </v>
          </cell>
        </row>
        <row r="31683">
          <cell r="A31683" t="str">
            <v>RN-VN09ME-IN</v>
          </cell>
          <cell r="B31683" t="str">
            <v xml:space="preserve">НС-1407623 </v>
          </cell>
        </row>
        <row r="31684">
          <cell r="A31684" t="str">
            <v>RN-VN09ME-OUT</v>
          </cell>
          <cell r="B31684" t="str">
            <v xml:space="preserve">НС-1407624 </v>
          </cell>
        </row>
        <row r="31685">
          <cell r="A31685" t="str">
            <v>RN-VN12ME-IN</v>
          </cell>
          <cell r="B31685" t="str">
            <v xml:space="preserve">НС-1407625 </v>
          </cell>
        </row>
        <row r="31686">
          <cell r="A31686" t="str">
            <v>RN-VN12ME-OUT</v>
          </cell>
          <cell r="B31686" t="str">
            <v xml:space="preserve">НС-1407626 </v>
          </cell>
        </row>
        <row r="31687">
          <cell r="A31687" t="str">
            <v>RN-VN18ME-IN</v>
          </cell>
          <cell r="B31687" t="str">
            <v xml:space="preserve">НС-1407627 </v>
          </cell>
        </row>
        <row r="31688">
          <cell r="A31688" t="str">
            <v>RN-VN18ME-OUT</v>
          </cell>
          <cell r="B31688" t="str">
            <v xml:space="preserve">НС-1407628 </v>
          </cell>
        </row>
        <row r="31689">
          <cell r="A31689" t="str">
            <v>RN-VN24ME-IN</v>
          </cell>
          <cell r="B31689" t="str">
            <v xml:space="preserve">НС-1407630 </v>
          </cell>
        </row>
        <row r="31690">
          <cell r="A31690" t="str">
            <v>RN-VN24ME-OUT</v>
          </cell>
          <cell r="B31690" t="str">
            <v xml:space="preserve">НС-1407632 </v>
          </cell>
        </row>
        <row r="31691">
          <cell r="A31691" t="str">
            <v>E17 C32 451</v>
          </cell>
          <cell r="B31691" t="str">
            <v xml:space="preserve">НС-1407651 </v>
          </cell>
        </row>
        <row r="31692">
          <cell r="A31692" t="str">
            <v>810900541C</v>
          </cell>
          <cell r="B31692" t="str">
            <v xml:space="preserve">НС-1407694 </v>
          </cell>
        </row>
        <row r="31693">
          <cell r="A31693" t="str">
            <v>810702758</v>
          </cell>
          <cell r="B31693" t="str">
            <v xml:space="preserve">НС-1407697 </v>
          </cell>
        </row>
        <row r="31694">
          <cell r="A31694" t="str">
            <v>AMS150E-PB</v>
          </cell>
          <cell r="B31694" t="str">
            <v xml:space="preserve">НС-1407702 </v>
          </cell>
        </row>
        <row r="31695">
          <cell r="A31695" t="str">
            <v>FS35-20ARD</v>
          </cell>
          <cell r="B31695" t="str">
            <v xml:space="preserve">НС-1407703 </v>
          </cell>
        </row>
        <row r="31696">
          <cell r="A31696" t="str">
            <v>L19D30</v>
          </cell>
          <cell r="B31696" t="str">
            <v xml:space="preserve">НС-1407704 </v>
          </cell>
        </row>
        <row r="31697">
          <cell r="A31697" t="str">
            <v>L20D35</v>
          </cell>
          <cell r="B31697" t="str">
            <v xml:space="preserve">НС-1407705 </v>
          </cell>
        </row>
        <row r="31698">
          <cell r="A31698" t="str">
            <v>RC-TWN22HN/IN</v>
          </cell>
          <cell r="B31698" t="str">
            <v xml:space="preserve">НС-1407715 </v>
          </cell>
        </row>
        <row r="31699">
          <cell r="A31699" t="str">
            <v>R63 N78 480</v>
          </cell>
          <cell r="B31699" t="str">
            <v xml:space="preserve">НС-1407716 </v>
          </cell>
        </row>
        <row r="31700">
          <cell r="A31700" t="str">
            <v>R63 N78 408</v>
          </cell>
          <cell r="B31700" t="str">
            <v xml:space="preserve">НС-1407717 </v>
          </cell>
        </row>
        <row r="31701">
          <cell r="A31701" t="str">
            <v>ZCS-W-YT4-YT4_(PB)</v>
          </cell>
          <cell r="B31701" t="str">
            <v xml:space="preserve">НС-1407718 </v>
          </cell>
        </row>
        <row r="31702">
          <cell r="A31702" t="str">
            <v>ZCS-W-YT3-YT3_(PB)</v>
          </cell>
          <cell r="B31702" t="str">
            <v xml:space="preserve">НС-1407719 </v>
          </cell>
        </row>
        <row r="31703">
          <cell r="A31703" t="str">
            <v>AS-07UR4RYRKB00W</v>
          </cell>
          <cell r="B31703" t="str">
            <v xml:space="preserve">НС-1407720 </v>
          </cell>
        </row>
        <row r="31704">
          <cell r="A31704" t="str">
            <v>AS-07UR4RYRKB00G</v>
          </cell>
          <cell r="B31704" t="str">
            <v xml:space="preserve">НС-1407721 </v>
          </cell>
        </row>
        <row r="31705">
          <cell r="A31705" t="str">
            <v>AS-09UR4RYRKB02W</v>
          </cell>
          <cell r="B31705" t="str">
            <v xml:space="preserve">НС-1407723 </v>
          </cell>
        </row>
        <row r="31706">
          <cell r="A31706" t="str">
            <v>AS-09UR4RYRKB02G</v>
          </cell>
          <cell r="B31706" t="str">
            <v xml:space="preserve">НС-1407726 </v>
          </cell>
        </row>
        <row r="31707">
          <cell r="A31707" t="str">
            <v>AS-12UR4RYRKB04W</v>
          </cell>
          <cell r="B31707" t="str">
            <v xml:space="preserve">НС-1407729 </v>
          </cell>
        </row>
        <row r="31708">
          <cell r="A31708" t="str">
            <v>AS-12UR4RYRKB04G</v>
          </cell>
          <cell r="B31708" t="str">
            <v xml:space="preserve">НС-1407732 </v>
          </cell>
        </row>
        <row r="31709">
          <cell r="A31709" t="str">
            <v>AS-18UR4RMSKB00W</v>
          </cell>
          <cell r="B31709" t="str">
            <v xml:space="preserve">НС-1407734 </v>
          </cell>
        </row>
        <row r="31710">
          <cell r="A31710" t="str">
            <v>AS-18UR4RMSKB00G</v>
          </cell>
          <cell r="B31710" t="str">
            <v xml:space="preserve">НС-1407736 </v>
          </cell>
        </row>
        <row r="31711">
          <cell r="A31711" t="str">
            <v>AS-24UR4RBTKB00W</v>
          </cell>
          <cell r="B31711" t="str">
            <v xml:space="preserve">НС-1407744 </v>
          </cell>
        </row>
        <row r="31712">
          <cell r="A31712" t="str">
            <v>AS-24UR4RBTKB00G</v>
          </cell>
          <cell r="B31712" t="str">
            <v xml:space="preserve">НС-1407745 </v>
          </cell>
        </row>
        <row r="31713">
          <cell r="A31713" t="str">
            <v>T7W 15N 762</v>
          </cell>
          <cell r="B31713" t="str">
            <v xml:space="preserve">НС-1407860 </v>
          </cell>
        </row>
        <row r="31714">
          <cell r="A31714" t="str">
            <v>R01 16N 002</v>
          </cell>
          <cell r="B31714" t="str">
            <v xml:space="preserve">НС-1407862 </v>
          </cell>
        </row>
        <row r="31715">
          <cell r="A31715" t="str">
            <v>SC-BS33E100</v>
          </cell>
          <cell r="B31715" t="str">
            <v xml:space="preserve">НС-1407868 </v>
          </cell>
        </row>
        <row r="31716">
          <cell r="A31716" t="str">
            <v>SC-JE50S47</v>
          </cell>
          <cell r="B31716" t="str">
            <v xml:space="preserve">НС-1407869 </v>
          </cell>
        </row>
        <row r="31717">
          <cell r="A31717" t="str">
            <v>ZXB1106547</v>
          </cell>
          <cell r="B31717" t="str">
            <v xml:space="preserve">НС-1407914 </v>
          </cell>
        </row>
        <row r="31718">
          <cell r="A31718" t="str">
            <v>ZXB1106548</v>
          </cell>
          <cell r="B31718" t="str">
            <v xml:space="preserve">НС-1407918 </v>
          </cell>
        </row>
        <row r="31719">
          <cell r="A31719" t="str">
            <v>ZXB1106547_</v>
          </cell>
          <cell r="B31719" t="str">
            <v xml:space="preserve">НС-1407927 </v>
          </cell>
        </row>
        <row r="31720">
          <cell r="A31720" t="str">
            <v>ZXB1106548_</v>
          </cell>
          <cell r="B31720" t="str">
            <v xml:space="preserve">НС-1407930 </v>
          </cell>
        </row>
        <row r="31721">
          <cell r="A31721" t="str">
            <v>E17 614 451</v>
          </cell>
          <cell r="B31721" t="str">
            <v xml:space="preserve">НС-1407983 </v>
          </cell>
        </row>
        <row r="31722">
          <cell r="A31722" t="str">
            <v>FU-07HSS010/N4-IN</v>
          </cell>
          <cell r="B31722" t="str">
            <v xml:space="preserve">НС-1407984 </v>
          </cell>
        </row>
        <row r="31723">
          <cell r="A31723" t="str">
            <v>FU-07HSS010/N4-OUT</v>
          </cell>
          <cell r="B31723" t="str">
            <v xml:space="preserve">НС-1407985 </v>
          </cell>
        </row>
        <row r="31724">
          <cell r="A31724" t="str">
            <v>FU-09HSS010/N4-IN</v>
          </cell>
          <cell r="B31724" t="str">
            <v xml:space="preserve">НС-1407990 </v>
          </cell>
        </row>
        <row r="31725">
          <cell r="A31725" t="str">
            <v>FU-09HSS010/N4-OUT</v>
          </cell>
          <cell r="B31725" t="str">
            <v xml:space="preserve">НС-1407997 </v>
          </cell>
        </row>
        <row r="31726">
          <cell r="A31726" t="str">
            <v>FU-12HSS010/N4-IN</v>
          </cell>
          <cell r="B31726" t="str">
            <v xml:space="preserve">НС-1407998 </v>
          </cell>
        </row>
        <row r="31727">
          <cell r="A31727" t="str">
            <v>FU-12HSS010/N4-OUT</v>
          </cell>
          <cell r="B31727" t="str">
            <v xml:space="preserve">НС-1407999 </v>
          </cell>
        </row>
        <row r="31728">
          <cell r="A31728" t="str">
            <v>FU-18HSS010/N4-IN</v>
          </cell>
          <cell r="B31728" t="str">
            <v xml:space="preserve">НС-1408000 </v>
          </cell>
        </row>
        <row r="31729">
          <cell r="A31729" t="str">
            <v>FU-18HSS010/N4-OUT</v>
          </cell>
          <cell r="B31729" t="str">
            <v xml:space="preserve">НС-1408001 </v>
          </cell>
        </row>
        <row r="31730">
          <cell r="A31730" t="str">
            <v>FU-24HSS010/N4-IN</v>
          </cell>
          <cell r="B31730" t="str">
            <v xml:space="preserve">НС-1408002 </v>
          </cell>
        </row>
        <row r="31731">
          <cell r="A31731" t="str">
            <v>FU-24HSS010/N4-OUT</v>
          </cell>
          <cell r="B31731" t="str">
            <v xml:space="preserve">НС-1408003 </v>
          </cell>
        </row>
        <row r="31732">
          <cell r="A31732" t="str">
            <v>RC-TWN22HN/IN</v>
          </cell>
          <cell r="B31732" t="str">
            <v xml:space="preserve">НС-1408012 </v>
          </cell>
        </row>
        <row r="31733">
          <cell r="A31733" t="str">
            <v>RC-TWN22HN/OUT</v>
          </cell>
          <cell r="B31733" t="str">
            <v xml:space="preserve">НС-1408015 </v>
          </cell>
        </row>
        <row r="31734">
          <cell r="A31734" t="str">
            <v>RC-TWN28HN/IN</v>
          </cell>
          <cell r="B31734" t="str">
            <v xml:space="preserve">НС-1408018 </v>
          </cell>
        </row>
        <row r="31735">
          <cell r="A31735" t="str">
            <v>RC-TWN28HN/OUT</v>
          </cell>
          <cell r="B31735" t="str">
            <v xml:space="preserve">НС-1408021 </v>
          </cell>
        </row>
        <row r="31736">
          <cell r="A31736" t="str">
            <v>RC-TWN35HN/IN</v>
          </cell>
          <cell r="B31736" t="str">
            <v xml:space="preserve">НС-1408025 </v>
          </cell>
        </row>
        <row r="31737">
          <cell r="A31737" t="str">
            <v>RC-TWN35HN/OUT</v>
          </cell>
          <cell r="B31737" t="str">
            <v xml:space="preserve">НС-1408028 </v>
          </cell>
        </row>
        <row r="31738">
          <cell r="A31738" t="str">
            <v>RC-TWN55HN/IN</v>
          </cell>
          <cell r="B31738" t="str">
            <v xml:space="preserve">НС-1408030 </v>
          </cell>
        </row>
        <row r="31739">
          <cell r="A31739" t="str">
            <v>RC-TWN55HN/OUT</v>
          </cell>
          <cell r="B31739" t="str">
            <v xml:space="preserve">НС-1408031 </v>
          </cell>
        </row>
        <row r="31740">
          <cell r="A31740" t="str">
            <v>RC-TWN70HN/IN</v>
          </cell>
          <cell r="B31740" t="str">
            <v xml:space="preserve">НС-1408033 </v>
          </cell>
        </row>
        <row r="31741">
          <cell r="A31741" t="str">
            <v>RC-TWN70HN/OUT</v>
          </cell>
          <cell r="B31741" t="str">
            <v xml:space="preserve">НС-1408034 </v>
          </cell>
        </row>
        <row r="31742">
          <cell r="A31742" t="str">
            <v>E12 F28 975</v>
          </cell>
          <cell r="B31742" t="str">
            <v xml:space="preserve">НС-1408036 </v>
          </cell>
        </row>
        <row r="31743">
          <cell r="A31743" t="str">
            <v>KVS-SP07HT.1/IN</v>
          </cell>
          <cell r="B31743" t="str">
            <v xml:space="preserve">НС-1408037 </v>
          </cell>
        </row>
        <row r="31744">
          <cell r="A31744" t="str">
            <v>KVS-SP07HT.1/OUT</v>
          </cell>
          <cell r="B31744" t="str">
            <v xml:space="preserve">НС-1408039 </v>
          </cell>
        </row>
        <row r="31745">
          <cell r="A31745" t="str">
            <v>KVS-SP09HT.1/IN</v>
          </cell>
          <cell r="B31745" t="str">
            <v xml:space="preserve">НС-1408040 </v>
          </cell>
        </row>
        <row r="31746">
          <cell r="A31746" t="str">
            <v>KVS-SP09HT.1/OUT</v>
          </cell>
          <cell r="B31746" t="str">
            <v xml:space="preserve">НС-1408041 </v>
          </cell>
        </row>
        <row r="31747">
          <cell r="A31747" t="str">
            <v>KVS-SP12HT.1/IN</v>
          </cell>
          <cell r="B31747" t="str">
            <v xml:space="preserve">НС-1408042 </v>
          </cell>
        </row>
        <row r="31748">
          <cell r="A31748" t="str">
            <v>KVS-SP12HT.1/OUT</v>
          </cell>
          <cell r="B31748" t="str">
            <v xml:space="preserve">НС-1408043 </v>
          </cell>
        </row>
        <row r="31749">
          <cell r="A31749" t="str">
            <v>KVS-SP18HT.1/IN</v>
          </cell>
          <cell r="B31749" t="str">
            <v xml:space="preserve">НС-1408044 </v>
          </cell>
        </row>
        <row r="31750">
          <cell r="A31750" t="str">
            <v>KVS-SP18HT.1/OUT</v>
          </cell>
          <cell r="B31750" t="str">
            <v xml:space="preserve">НС-1408046 </v>
          </cell>
        </row>
        <row r="31751">
          <cell r="A31751" t="str">
            <v>KVS-SP24HT.1/IN</v>
          </cell>
          <cell r="B31751" t="str">
            <v xml:space="preserve">НС-1408047 </v>
          </cell>
        </row>
        <row r="31752">
          <cell r="A31752" t="str">
            <v>KVS-SP24HT.1/OUT</v>
          </cell>
          <cell r="B31752" t="str">
            <v xml:space="preserve">НС-1408048 </v>
          </cell>
        </row>
        <row r="31753">
          <cell r="A31753" t="str">
            <v>FRr (EU4) 800*500*200_</v>
          </cell>
          <cell r="B31753" t="str">
            <v xml:space="preserve">НС-1408060 </v>
          </cell>
        </row>
        <row r="31754">
          <cell r="A31754" t="str">
            <v>AHU000995</v>
          </cell>
          <cell r="B31754" t="str">
            <v xml:space="preserve">НС-1408103 </v>
          </cell>
        </row>
        <row r="31755">
          <cell r="A31755" t="str">
            <v>AS-09UW4RYDTG05BG</v>
          </cell>
          <cell r="B31755" t="str">
            <v xml:space="preserve">НС-1408107 </v>
          </cell>
        </row>
        <row r="31756">
          <cell r="A31756" t="str">
            <v>AS-09UW4RYDTG05BW</v>
          </cell>
          <cell r="B31756" t="str">
            <v xml:space="preserve">НС-1408108 </v>
          </cell>
        </row>
        <row r="31757">
          <cell r="A31757" t="str">
            <v>AS-13UW4RYDTG03BG</v>
          </cell>
          <cell r="B31757" t="str">
            <v xml:space="preserve">НС-1408109 </v>
          </cell>
        </row>
        <row r="31758">
          <cell r="A31758" t="str">
            <v>AS-13UW4RYDTG03BW</v>
          </cell>
          <cell r="B31758" t="str">
            <v xml:space="preserve">НС-1408110 </v>
          </cell>
        </row>
        <row r="31759">
          <cell r="A31759" t="str">
            <v>AS-07UW4RYDTG00BG</v>
          </cell>
          <cell r="B31759" t="str">
            <v xml:space="preserve">НС-1408111 </v>
          </cell>
        </row>
        <row r="31760">
          <cell r="A31760" t="str">
            <v>AS-07UW4RYDTG00BW</v>
          </cell>
          <cell r="B31760" t="str">
            <v xml:space="preserve">НС-1408112 </v>
          </cell>
        </row>
        <row r="31761">
          <cell r="A31761" t="str">
            <v>AHU001356</v>
          </cell>
          <cell r="B31761" t="str">
            <v xml:space="preserve">НС-1408116 </v>
          </cell>
        </row>
        <row r="31762">
          <cell r="A31762" t="str">
            <v>AHU000993_</v>
          </cell>
          <cell r="B31762" t="str">
            <v xml:space="preserve">НС-1408117 </v>
          </cell>
        </row>
        <row r="31763">
          <cell r="A31763" t="str">
            <v>NR-6805_BOX E</v>
          </cell>
          <cell r="B31763" t="str">
            <v xml:space="preserve">НС-1408229 </v>
          </cell>
        </row>
        <row r="31764">
          <cell r="A31764" t="str">
            <v>NR-6810_BOX B</v>
          </cell>
          <cell r="B31764" t="str">
            <v xml:space="preserve">НС-1408230 </v>
          </cell>
        </row>
        <row r="31765">
          <cell r="A31765" t="str">
            <v>NR-6805_BOX C</v>
          </cell>
          <cell r="B31765" t="str">
            <v xml:space="preserve">НС-1408231 </v>
          </cell>
        </row>
        <row r="31766">
          <cell r="A31766" t="str">
            <v>NR-6805_BOX D</v>
          </cell>
          <cell r="B31766" t="str">
            <v xml:space="preserve">НС-1408232 </v>
          </cell>
        </row>
        <row r="31767">
          <cell r="A31767" t="str">
            <v>NR-6810_BOX D</v>
          </cell>
          <cell r="B31767" t="str">
            <v xml:space="preserve">НС-1408235 </v>
          </cell>
        </row>
        <row r="31768">
          <cell r="A31768" t="str">
            <v>NR-6810_BOX C</v>
          </cell>
          <cell r="B31768" t="str">
            <v xml:space="preserve">НС-1408237 </v>
          </cell>
        </row>
        <row r="31769">
          <cell r="A31769" t="str">
            <v>NR-6810_BOX E</v>
          </cell>
          <cell r="B31769" t="str">
            <v xml:space="preserve">НС-1408238 </v>
          </cell>
        </row>
        <row r="31770">
          <cell r="A31770" t="str">
            <v>NR-6805_BOX B</v>
          </cell>
          <cell r="B31770" t="str">
            <v xml:space="preserve">НС-1408239 </v>
          </cell>
        </row>
        <row r="31771">
          <cell r="A31771" t="str">
            <v>NR-6808_BOX B</v>
          </cell>
          <cell r="B31771" t="str">
            <v xml:space="preserve">НС-1408240 </v>
          </cell>
        </row>
        <row r="31772">
          <cell r="A31772" t="str">
            <v>NR-6808_BOX C</v>
          </cell>
          <cell r="B31772" t="str">
            <v xml:space="preserve">НС-1408241 </v>
          </cell>
        </row>
        <row r="31773">
          <cell r="A31773" t="str">
            <v>NR-6808_BOX D</v>
          </cell>
          <cell r="B31773" t="str">
            <v xml:space="preserve">НС-1408242 </v>
          </cell>
        </row>
        <row r="31774">
          <cell r="A31774" t="str">
            <v>NR-6815_BOX B</v>
          </cell>
          <cell r="B31774" t="str">
            <v xml:space="preserve">НС-1408243 </v>
          </cell>
        </row>
        <row r="31775">
          <cell r="A31775" t="str">
            <v>NR-6815_BOX C</v>
          </cell>
          <cell r="B31775" t="str">
            <v xml:space="preserve">НС-1408244 </v>
          </cell>
        </row>
        <row r="31776">
          <cell r="A31776" t="str">
            <v>NR-6803_BOX B</v>
          </cell>
          <cell r="B31776" t="str">
            <v xml:space="preserve">НС-1408247 </v>
          </cell>
        </row>
        <row r="31777">
          <cell r="A31777" t="str">
            <v>NR-6851_BOX A</v>
          </cell>
          <cell r="B31777" t="str">
            <v xml:space="preserve">НС-1408251 </v>
          </cell>
        </row>
        <row r="31778">
          <cell r="A31778" t="str">
            <v>NR-6871_BOX C</v>
          </cell>
          <cell r="B31778" t="str">
            <v xml:space="preserve">НС-1408252 </v>
          </cell>
        </row>
        <row r="31779">
          <cell r="A31779" t="str">
            <v>NR-6873_BOX C</v>
          </cell>
          <cell r="B31779" t="str">
            <v xml:space="preserve">НС-1408253 </v>
          </cell>
        </row>
        <row r="31780">
          <cell r="A31780" t="str">
            <v>NR-6874_BOX B</v>
          </cell>
          <cell r="B31780" t="str">
            <v xml:space="preserve">НС-1408254 </v>
          </cell>
        </row>
        <row r="31781">
          <cell r="A31781" t="str">
            <v>NR-6812_BOX C</v>
          </cell>
          <cell r="B31781" t="str">
            <v xml:space="preserve">НС-1408255 </v>
          </cell>
        </row>
        <row r="31782">
          <cell r="A31782" t="str">
            <v>NR-6879_BOX B</v>
          </cell>
          <cell r="B31782" t="str">
            <v xml:space="preserve">НС-1408256 </v>
          </cell>
        </row>
        <row r="31783">
          <cell r="A31783" t="str">
            <v>NR-6819_BOX B</v>
          </cell>
          <cell r="B31783" t="str">
            <v xml:space="preserve">НС-1408257 </v>
          </cell>
        </row>
        <row r="31784">
          <cell r="A31784" t="str">
            <v>NR-8902_BOX C</v>
          </cell>
          <cell r="B31784" t="str">
            <v xml:space="preserve">НС-1408258 </v>
          </cell>
        </row>
        <row r="31785">
          <cell r="A31785" t="str">
            <v>1312360AXX 5м</v>
          </cell>
          <cell r="B31785" t="str">
            <v xml:space="preserve">НС-1408422 </v>
          </cell>
        </row>
        <row r="31786">
          <cell r="A31786" t="str">
            <v>214293ЗКПХ</v>
          </cell>
          <cell r="B31786" t="str">
            <v xml:space="preserve">НС-1408440 </v>
          </cell>
        </row>
        <row r="31787">
          <cell r="A31787" t="str">
            <v>2142932ЗКПХ</v>
          </cell>
          <cell r="B31787" t="str">
            <v xml:space="preserve">НС-1408441 </v>
          </cell>
        </row>
        <row r="31788">
          <cell r="A31788" t="str">
            <v>E22 D96 452</v>
          </cell>
          <cell r="B31788" t="str">
            <v xml:space="preserve">НС-1408452 </v>
          </cell>
        </row>
        <row r="31789">
          <cell r="A31789" t="str">
            <v>Z401T2BK</v>
          </cell>
          <cell r="B31789" t="str">
            <v xml:space="preserve">НС-1408464 </v>
          </cell>
        </row>
        <row r="31790">
          <cell r="A31790" t="str">
            <v>Z751T2BK</v>
          </cell>
          <cell r="B31790" t="str">
            <v xml:space="preserve">НС-1408465 </v>
          </cell>
        </row>
        <row r="31791">
          <cell r="A31791" t="str">
            <v>Z152T2BK</v>
          </cell>
          <cell r="B31791" t="str">
            <v xml:space="preserve">НС-1408466 </v>
          </cell>
        </row>
        <row r="31792">
          <cell r="A31792" t="str">
            <v>Z222T2BK</v>
          </cell>
          <cell r="B31792" t="str">
            <v xml:space="preserve">НС-1408518 </v>
          </cell>
        </row>
        <row r="31793">
          <cell r="A31793" t="str">
            <v>Z751T4BK</v>
          </cell>
          <cell r="B31793" t="str">
            <v xml:space="preserve">НС-1408522 </v>
          </cell>
        </row>
        <row r="31794">
          <cell r="A31794" t="str">
            <v>Z152T4BK</v>
          </cell>
          <cell r="B31794" t="str">
            <v xml:space="preserve">НС-1408523 </v>
          </cell>
        </row>
        <row r="31795">
          <cell r="A31795" t="str">
            <v>Z222T4BK</v>
          </cell>
          <cell r="B31795" t="str">
            <v xml:space="preserve">НС-1408524 </v>
          </cell>
        </row>
        <row r="31796">
          <cell r="A31796" t="str">
            <v>Z402T4BK</v>
          </cell>
          <cell r="B31796" t="str">
            <v xml:space="preserve">НС-1408525 </v>
          </cell>
        </row>
        <row r="31797">
          <cell r="A31797" t="str">
            <v>Z552T4BK</v>
          </cell>
          <cell r="B31797" t="str">
            <v xml:space="preserve">НС-1408527 </v>
          </cell>
        </row>
        <row r="31798">
          <cell r="A31798" t="str">
            <v>Z752T4BK</v>
          </cell>
          <cell r="B31798" t="str">
            <v xml:space="preserve">НС-1408528 </v>
          </cell>
        </row>
        <row r="31799">
          <cell r="A31799" t="str">
            <v>Z113T4BK</v>
          </cell>
          <cell r="B31799" t="str">
            <v xml:space="preserve">НС-1408530 </v>
          </cell>
        </row>
        <row r="31800">
          <cell r="A31800" t="str">
            <v>CO-E 36HNX</v>
          </cell>
          <cell r="B31800" t="str">
            <v xml:space="preserve">НС-1408532 </v>
          </cell>
        </row>
        <row r="31801">
          <cell r="A31801" t="str">
            <v>1663041</v>
          </cell>
          <cell r="B31801" t="str">
            <v xml:space="preserve">НС-1408540 </v>
          </cell>
        </row>
        <row r="31802">
          <cell r="A31802" t="str">
            <v>E22 A89 509</v>
          </cell>
          <cell r="B31802" t="str">
            <v xml:space="preserve">НС-1408541 </v>
          </cell>
        </row>
        <row r="31803">
          <cell r="A31803" t="str">
            <v>1663043</v>
          </cell>
          <cell r="B31803" t="str">
            <v xml:space="preserve">НС-1408542 </v>
          </cell>
        </row>
        <row r="31804">
          <cell r="A31804" t="str">
            <v>R61 341 305</v>
          </cell>
          <cell r="B31804" t="str">
            <v xml:space="preserve">НС-1408543 </v>
          </cell>
        </row>
        <row r="31805">
          <cell r="A31805" t="str">
            <v>STECA1000</v>
          </cell>
          <cell r="B31805" t="str">
            <v xml:space="preserve">НС-1408544 </v>
          </cell>
        </row>
        <row r="31806">
          <cell r="A31806" t="str">
            <v>1006601</v>
          </cell>
          <cell r="B31806" t="str">
            <v xml:space="preserve">НС-1408569 </v>
          </cell>
        </row>
        <row r="31807">
          <cell r="A31807" t="str">
            <v>1105630</v>
          </cell>
          <cell r="B31807" t="str">
            <v xml:space="preserve">НС-1408571 </v>
          </cell>
        </row>
        <row r="31808">
          <cell r="A31808" t="str">
            <v>STECA1500</v>
          </cell>
          <cell r="B31808" t="str">
            <v xml:space="preserve">НС-1408572 </v>
          </cell>
        </row>
        <row r="31809">
          <cell r="A31809" t="str">
            <v>STECA2000</v>
          </cell>
          <cell r="B31809" t="str">
            <v xml:space="preserve">НС-1408573 </v>
          </cell>
        </row>
        <row r="31810">
          <cell r="A31810" t="str">
            <v>STECA005</v>
          </cell>
          <cell r="B31810" t="str">
            <v xml:space="preserve">НС-1408574 </v>
          </cell>
        </row>
        <row r="31811">
          <cell r="A31811" t="str">
            <v>STECA009</v>
          </cell>
          <cell r="B31811" t="str">
            <v xml:space="preserve">НС-1408575 </v>
          </cell>
        </row>
        <row r="31812">
          <cell r="A31812" t="str">
            <v>STECA010</v>
          </cell>
          <cell r="B31812" t="str">
            <v xml:space="preserve">НС-1408576 </v>
          </cell>
        </row>
        <row r="31813">
          <cell r="A31813" t="str">
            <v>STECA011</v>
          </cell>
          <cell r="B31813" t="str">
            <v xml:space="preserve">НС-1408577 </v>
          </cell>
        </row>
        <row r="31814">
          <cell r="A31814" t="str">
            <v>STECA012</v>
          </cell>
          <cell r="B31814" t="str">
            <v xml:space="preserve">НС-1408578 </v>
          </cell>
        </row>
        <row r="31815">
          <cell r="A31815" t="str">
            <v>CO-4C 12HNX</v>
          </cell>
          <cell r="B31815" t="str">
            <v xml:space="preserve">НС-1408687 </v>
          </cell>
        </row>
        <row r="31816">
          <cell r="A31816" t="str">
            <v>CO-4C 18HNX</v>
          </cell>
          <cell r="B31816" t="str">
            <v xml:space="preserve">НС-1408688 </v>
          </cell>
        </row>
        <row r="31817">
          <cell r="A31817" t="str">
            <v>CO-4C 24HNX</v>
          </cell>
          <cell r="B31817" t="str">
            <v xml:space="preserve">НС-1408690 </v>
          </cell>
        </row>
        <row r="31818">
          <cell r="A31818" t="str">
            <v>CO-4C 36HNX</v>
          </cell>
          <cell r="B31818" t="str">
            <v xml:space="preserve">НС-1408692 </v>
          </cell>
        </row>
        <row r="31819">
          <cell r="A31819" t="str">
            <v>CO-4C 48HNX</v>
          </cell>
          <cell r="B31819" t="str">
            <v xml:space="preserve">НС-1408694 </v>
          </cell>
        </row>
        <row r="31820">
          <cell r="A31820" t="str">
            <v>CO-4C 60HNX</v>
          </cell>
          <cell r="B31820" t="str">
            <v xml:space="preserve">НС-1408697 </v>
          </cell>
        </row>
        <row r="31821">
          <cell r="A31821" t="str">
            <v>CO-D 18HNX</v>
          </cell>
          <cell r="B31821" t="str">
            <v xml:space="preserve">НС-1408698 </v>
          </cell>
        </row>
        <row r="31822">
          <cell r="A31822" t="str">
            <v>CO-D 24HNX</v>
          </cell>
          <cell r="B31822" t="str">
            <v xml:space="preserve">НС-1408699 </v>
          </cell>
        </row>
        <row r="31823">
          <cell r="A31823" t="str">
            <v>CO-D 36HNX</v>
          </cell>
          <cell r="B31823" t="str">
            <v xml:space="preserve">НС-1408700 </v>
          </cell>
        </row>
        <row r="31824">
          <cell r="A31824" t="str">
            <v>CO-D 48HNX</v>
          </cell>
          <cell r="B31824" t="str">
            <v xml:space="preserve">НС-1408701 </v>
          </cell>
        </row>
        <row r="31825">
          <cell r="A31825" t="str">
            <v>CO-D 60HNX</v>
          </cell>
          <cell r="B31825" t="str">
            <v xml:space="preserve">НС-1408702 </v>
          </cell>
        </row>
        <row r="31826">
          <cell r="A31826" t="str">
            <v>CO-F 18HNX</v>
          </cell>
          <cell r="B31826" t="str">
            <v xml:space="preserve">НС-1408704 </v>
          </cell>
        </row>
        <row r="31827">
          <cell r="A31827" t="str">
            <v>CO-F 24HNX</v>
          </cell>
          <cell r="B31827" t="str">
            <v xml:space="preserve">НС-1408705 </v>
          </cell>
        </row>
        <row r="31828">
          <cell r="A31828" t="str">
            <v>CO-F 36HNX</v>
          </cell>
          <cell r="B31828" t="str">
            <v xml:space="preserve">НС-1408706 </v>
          </cell>
        </row>
        <row r="31829">
          <cell r="A31829" t="str">
            <v>CO-F 48HNX</v>
          </cell>
          <cell r="B31829" t="str">
            <v xml:space="preserve">НС-1408708 </v>
          </cell>
        </row>
        <row r="31830">
          <cell r="A31830" t="str">
            <v>CO-F 60HNX</v>
          </cell>
          <cell r="B31830" t="str">
            <v xml:space="preserve">НС-1408709 </v>
          </cell>
        </row>
        <row r="31831">
          <cell r="A31831" t="str">
            <v>CO-E 12HNX</v>
          </cell>
          <cell r="B31831" t="str">
            <v xml:space="preserve">НС-1408710 </v>
          </cell>
        </row>
        <row r="31832">
          <cell r="A31832" t="str">
            <v>CO-E 18HNX</v>
          </cell>
          <cell r="B31832" t="str">
            <v xml:space="preserve">НС-1408711 </v>
          </cell>
        </row>
        <row r="31833">
          <cell r="A31833" t="str">
            <v>CO-E 24HNX</v>
          </cell>
          <cell r="B31833" t="str">
            <v xml:space="preserve">НС-1408712 </v>
          </cell>
        </row>
        <row r="31834">
          <cell r="A31834" t="str">
            <v>CO-E 36HNX</v>
          </cell>
          <cell r="B31834" t="str">
            <v xml:space="preserve">НС-1408713 </v>
          </cell>
        </row>
        <row r="31835">
          <cell r="A31835" t="str">
            <v>CO-E 48HNX</v>
          </cell>
          <cell r="B31835" t="str">
            <v xml:space="preserve">НС-1408714 </v>
          </cell>
        </row>
        <row r="31836">
          <cell r="A31836" t="str">
            <v>CO-E 60HNX</v>
          </cell>
          <cell r="B31836" t="str">
            <v xml:space="preserve">НС-1408715 </v>
          </cell>
        </row>
        <row r="31837">
          <cell r="A31837" t="str">
            <v>ZXB1105729</v>
          </cell>
          <cell r="B31837" t="str">
            <v xml:space="preserve">НС-1408740 </v>
          </cell>
        </row>
        <row r="31838">
          <cell r="A31838" t="str">
            <v>R61 341 305</v>
          </cell>
          <cell r="B31838" t="str">
            <v xml:space="preserve">НС-1408744 </v>
          </cell>
        </row>
        <row r="31839">
          <cell r="A31839" t="str">
            <v>823</v>
          </cell>
          <cell r="B31839" t="str">
            <v xml:space="preserve">НС-1408791 </v>
          </cell>
        </row>
        <row r="31840">
          <cell r="A31840" t="str">
            <v>Сигмавент-60-НО-Ø100-SVF(220)</v>
          </cell>
          <cell r="B31840" t="str">
            <v xml:space="preserve">НС-1408795 </v>
          </cell>
        </row>
        <row r="31841">
          <cell r="A31841" t="str">
            <v>42008-000070</v>
          </cell>
          <cell r="B31841" t="str">
            <v xml:space="preserve">НС-1408814 </v>
          </cell>
        </row>
        <row r="31842">
          <cell r="A31842" t="str">
            <v>41106-002155</v>
          </cell>
          <cell r="B31842" t="str">
            <v xml:space="preserve">НС-1408816 </v>
          </cell>
        </row>
        <row r="31843">
          <cell r="A31843" t="str">
            <v>41106-001591</v>
          </cell>
          <cell r="B31843" t="str">
            <v xml:space="preserve">НС-1408820 </v>
          </cell>
        </row>
        <row r="31844">
          <cell r="A31844" t="str">
            <v>31101-001702</v>
          </cell>
          <cell r="B31844" t="str">
            <v xml:space="preserve">НС-1408823 </v>
          </cell>
        </row>
        <row r="31845">
          <cell r="A31845" t="str">
            <v>22013-003619</v>
          </cell>
          <cell r="B31845" t="str">
            <v xml:space="preserve">НС-1408826 </v>
          </cell>
        </row>
        <row r="31846">
          <cell r="A31846" t="str">
            <v>41106-001480</v>
          </cell>
          <cell r="B31846" t="str">
            <v xml:space="preserve">НС-1408827 </v>
          </cell>
        </row>
        <row r="31847">
          <cell r="A31847" t="str">
            <v>41106-001516</v>
          </cell>
          <cell r="B31847" t="str">
            <v xml:space="preserve">НС-1408828 </v>
          </cell>
        </row>
        <row r="31848">
          <cell r="A31848" t="str">
            <v>92014-000778</v>
          </cell>
          <cell r="B31848" t="str">
            <v xml:space="preserve">НС-1408829 </v>
          </cell>
        </row>
        <row r="31849">
          <cell r="A31849" t="str">
            <v>92008-000245</v>
          </cell>
          <cell r="B31849" t="str">
            <v xml:space="preserve">НС-1408830 </v>
          </cell>
        </row>
        <row r="31850">
          <cell r="A31850" t="str">
            <v>31201-002266</v>
          </cell>
          <cell r="B31850" t="str">
            <v xml:space="preserve">НС-1408831 </v>
          </cell>
        </row>
        <row r="31851">
          <cell r="A31851" t="str">
            <v>92007-009145</v>
          </cell>
          <cell r="B31851" t="str">
            <v xml:space="preserve">НС-1408832 </v>
          </cell>
        </row>
        <row r="31852">
          <cell r="A31852" t="str">
            <v>92011-007808</v>
          </cell>
          <cell r="B31852" t="str">
            <v xml:space="preserve">НС-1408833 </v>
          </cell>
        </row>
        <row r="31853">
          <cell r="A31853" t="str">
            <v>22001-000552</v>
          </cell>
          <cell r="B31853" t="str">
            <v xml:space="preserve">НС-1408834 </v>
          </cell>
        </row>
        <row r="31854">
          <cell r="A31854" t="str">
            <v>10104-100129</v>
          </cell>
          <cell r="B31854" t="str">
            <v xml:space="preserve">НС-1408835 </v>
          </cell>
        </row>
        <row r="31855">
          <cell r="A31855" t="str">
            <v>41106-001592</v>
          </cell>
          <cell r="B31855" t="str">
            <v xml:space="preserve">НС-1408862 </v>
          </cell>
        </row>
        <row r="31856">
          <cell r="A31856" t="str">
            <v>41106-001481</v>
          </cell>
          <cell r="B31856" t="str">
            <v xml:space="preserve">НС-1408863 </v>
          </cell>
        </row>
        <row r="31857">
          <cell r="A31857" t="str">
            <v>31101-001703</v>
          </cell>
          <cell r="B31857" t="str">
            <v xml:space="preserve">НС-1408864 </v>
          </cell>
        </row>
        <row r="31858">
          <cell r="A31858" t="str">
            <v>92011-002970</v>
          </cell>
          <cell r="B31858" t="str">
            <v xml:space="preserve">НС-1408865 </v>
          </cell>
        </row>
        <row r="31859">
          <cell r="A31859" t="str">
            <v>92014-000760</v>
          </cell>
          <cell r="B31859" t="str">
            <v xml:space="preserve">НС-1408866 </v>
          </cell>
        </row>
        <row r="31860">
          <cell r="A31860" t="str">
            <v>31201-002239</v>
          </cell>
          <cell r="B31860" t="str">
            <v xml:space="preserve">НС-1408868 </v>
          </cell>
        </row>
        <row r="31861">
          <cell r="A31861" t="str">
            <v>92007-009153</v>
          </cell>
          <cell r="B31861" t="str">
            <v xml:space="preserve">НС-1408869 </v>
          </cell>
        </row>
        <row r="31862">
          <cell r="A31862" t="str">
            <v>22013-003620</v>
          </cell>
          <cell r="B31862" t="str">
            <v xml:space="preserve">НС-1408870 </v>
          </cell>
        </row>
        <row r="31863">
          <cell r="A31863" t="str">
            <v>42001-000016</v>
          </cell>
          <cell r="B31863" t="str">
            <v xml:space="preserve">НС-1408871 </v>
          </cell>
        </row>
        <row r="31864">
          <cell r="A31864" t="str">
            <v>41106-001204</v>
          </cell>
          <cell r="B31864" t="str">
            <v xml:space="preserve">НС-1408872 </v>
          </cell>
        </row>
        <row r="31865">
          <cell r="A31865" t="str">
            <v>92011-002808</v>
          </cell>
          <cell r="B31865" t="str">
            <v xml:space="preserve">НС-1408873 </v>
          </cell>
        </row>
        <row r="31866">
          <cell r="A31866" t="str">
            <v>41106-001867</v>
          </cell>
          <cell r="B31866" t="str">
            <v xml:space="preserve">НС-1408875 </v>
          </cell>
        </row>
        <row r="31867">
          <cell r="A31867" t="str">
            <v>92011-002773</v>
          </cell>
          <cell r="B31867" t="str">
            <v xml:space="preserve">НС-1408876 </v>
          </cell>
        </row>
        <row r="31868">
          <cell r="A31868" t="str">
            <v>92011-006083</v>
          </cell>
          <cell r="B31868" t="str">
            <v xml:space="preserve">НС-1408877 </v>
          </cell>
        </row>
        <row r="31869">
          <cell r="A31869" t="str">
            <v>41106-002149</v>
          </cell>
          <cell r="B31869" t="str">
            <v xml:space="preserve">НС-1408878 </v>
          </cell>
        </row>
        <row r="31870">
          <cell r="A31870" t="str">
            <v>42008-000001</v>
          </cell>
          <cell r="B31870" t="str">
            <v xml:space="preserve">НС-1408879 </v>
          </cell>
        </row>
        <row r="31871">
          <cell r="A31871" t="str">
            <v>31101-000692</v>
          </cell>
          <cell r="B31871" t="str">
            <v xml:space="preserve">НС-1408881 </v>
          </cell>
        </row>
        <row r="31872">
          <cell r="A31872" t="str">
            <v>92011-007510</v>
          </cell>
          <cell r="B31872" t="str">
            <v xml:space="preserve">НС-1408882 </v>
          </cell>
        </row>
        <row r="31873">
          <cell r="A31873" t="str">
            <v>41101-000251</v>
          </cell>
          <cell r="B31873" t="str">
            <v xml:space="preserve">НС-1408884 </v>
          </cell>
        </row>
        <row r="31874">
          <cell r="A31874" t="str">
            <v>22013-003588</v>
          </cell>
          <cell r="B31874" t="str">
            <v xml:space="preserve">НС-1408885 </v>
          </cell>
        </row>
        <row r="31875">
          <cell r="A31875" t="str">
            <v>42001-000014</v>
          </cell>
          <cell r="B31875" t="str">
            <v xml:space="preserve">НС-1408886 </v>
          </cell>
        </row>
        <row r="31876">
          <cell r="A31876" t="str">
            <v>OD10-6P; Марк-ка спец печать для MR</v>
          </cell>
          <cell r="B31876" t="str">
            <v xml:space="preserve">НС-1408887 </v>
          </cell>
        </row>
        <row r="31877">
          <cell r="A31877" t="str">
            <v>41202-000412</v>
          </cell>
          <cell r="B31877" t="str">
            <v xml:space="preserve">НС-1408888 </v>
          </cell>
        </row>
        <row r="31878">
          <cell r="A31878" t="str">
            <v>92007-007328</v>
          </cell>
          <cell r="B31878" t="str">
            <v xml:space="preserve">НС-1408889 </v>
          </cell>
        </row>
        <row r="31879">
          <cell r="A31879" t="str">
            <v>92014-000840</v>
          </cell>
          <cell r="B31879" t="str">
            <v xml:space="preserve">НС-1408890 </v>
          </cell>
        </row>
        <row r="31880">
          <cell r="A31880" t="str">
            <v>92008-000313</v>
          </cell>
          <cell r="B31880" t="str">
            <v xml:space="preserve">НС-1408894 </v>
          </cell>
        </row>
        <row r="31881">
          <cell r="A31881" t="str">
            <v>41205-000212</v>
          </cell>
          <cell r="B31881" t="str">
            <v xml:space="preserve">НС-1408904 </v>
          </cell>
        </row>
        <row r="31882">
          <cell r="A31882" t="str">
            <v>92007-009192</v>
          </cell>
          <cell r="B31882" t="str">
            <v xml:space="preserve">НС-1408906 </v>
          </cell>
        </row>
        <row r="31883">
          <cell r="A31883" t="str">
            <v>92011-006422</v>
          </cell>
          <cell r="B31883" t="str">
            <v xml:space="preserve">НС-1408907 </v>
          </cell>
        </row>
        <row r="31884">
          <cell r="A31884" t="str">
            <v>41207-000047</v>
          </cell>
          <cell r="B31884" t="str">
            <v xml:space="preserve">НС-1408908 </v>
          </cell>
        </row>
        <row r="31885">
          <cell r="A31885" t="str">
            <v>42004-000192</v>
          </cell>
          <cell r="B31885" t="str">
            <v xml:space="preserve">НС-1408909 </v>
          </cell>
        </row>
        <row r="31886">
          <cell r="A31886" t="str">
            <v>41206-000074</v>
          </cell>
          <cell r="B31886" t="str">
            <v xml:space="preserve">НС-1408910 </v>
          </cell>
        </row>
        <row r="31887">
          <cell r="A31887" t="str">
            <v>42011-000415</v>
          </cell>
          <cell r="B31887" t="str">
            <v xml:space="preserve">НС-1408911 </v>
          </cell>
        </row>
        <row r="31888">
          <cell r="A31888" t="str">
            <v>92014-000847</v>
          </cell>
          <cell r="B31888" t="str">
            <v xml:space="preserve">НС-1408912 </v>
          </cell>
        </row>
        <row r="31889">
          <cell r="A31889" t="str">
            <v>22001-000007</v>
          </cell>
          <cell r="B31889" t="str">
            <v xml:space="preserve">НС-1408913 </v>
          </cell>
        </row>
        <row r="31890">
          <cell r="A31890" t="str">
            <v>42008-000037</v>
          </cell>
          <cell r="B31890" t="str">
            <v xml:space="preserve">НС-1408914 </v>
          </cell>
        </row>
        <row r="31891">
          <cell r="A31891" t="str">
            <v>92011-007691</v>
          </cell>
          <cell r="B31891" t="str">
            <v xml:space="preserve">НС-1408915 </v>
          </cell>
        </row>
        <row r="31892">
          <cell r="A31892" t="str">
            <v>92011-007559</v>
          </cell>
          <cell r="B31892" t="str">
            <v xml:space="preserve">НС-1408916 </v>
          </cell>
        </row>
        <row r="31893">
          <cell r="A31893" t="str">
            <v>41206-000037</v>
          </cell>
          <cell r="B31893" t="str">
            <v xml:space="preserve">НС-1408917 </v>
          </cell>
        </row>
        <row r="31894">
          <cell r="A31894" t="str">
            <v>41207-000015</v>
          </cell>
          <cell r="B31894" t="str">
            <v xml:space="preserve">НС-1408918 </v>
          </cell>
        </row>
        <row r="31895">
          <cell r="A31895" t="str">
            <v>92007-001902</v>
          </cell>
          <cell r="B31895" t="str">
            <v xml:space="preserve">НС-1408919 </v>
          </cell>
        </row>
        <row r="31896">
          <cell r="A31896" t="str">
            <v>G2W 002 000</v>
          </cell>
          <cell r="B31896" t="str">
            <v xml:space="preserve">НС-1408947 </v>
          </cell>
        </row>
        <row r="31897">
          <cell r="A31897" t="str">
            <v>HWRAK50RPC904</v>
          </cell>
          <cell r="B31897" t="str">
            <v xml:space="preserve">НС-1408948 </v>
          </cell>
        </row>
        <row r="31898">
          <cell r="A31898" t="str">
            <v>92011-007532</v>
          </cell>
          <cell r="B31898" t="str">
            <v xml:space="preserve">НС-1408961 </v>
          </cell>
        </row>
        <row r="31899">
          <cell r="A31899" t="str">
            <v>42008-000075</v>
          </cell>
          <cell r="B31899" t="str">
            <v xml:space="preserve">НС-1408962 </v>
          </cell>
        </row>
        <row r="31900">
          <cell r="A31900" t="str">
            <v>92011-007735</v>
          </cell>
          <cell r="B31900" t="str">
            <v xml:space="preserve">НС-1408965 </v>
          </cell>
        </row>
        <row r="31901">
          <cell r="A31901" t="str">
            <v>92007-009155</v>
          </cell>
          <cell r="B31901" t="str">
            <v xml:space="preserve">НС-1408970 </v>
          </cell>
        </row>
        <row r="31902">
          <cell r="A31902" t="str">
            <v>41205-000206</v>
          </cell>
          <cell r="B31902" t="str">
            <v xml:space="preserve">НС-1408976 </v>
          </cell>
        </row>
        <row r="31903">
          <cell r="A31903" t="str">
            <v>92008-000308</v>
          </cell>
          <cell r="B31903" t="str">
            <v xml:space="preserve">НС-1408979 </v>
          </cell>
        </row>
        <row r="31904">
          <cell r="A31904" t="str">
            <v>92014-000827</v>
          </cell>
          <cell r="B31904" t="str">
            <v xml:space="preserve">НС-1408981 </v>
          </cell>
        </row>
        <row r="31905">
          <cell r="A31905" t="str">
            <v>92007-007317</v>
          </cell>
          <cell r="B31905" t="str">
            <v xml:space="preserve">НС-1408983 </v>
          </cell>
        </row>
        <row r="31906">
          <cell r="A31906" t="str">
            <v>GSD80-421VAB4</v>
          </cell>
          <cell r="B31906" t="str">
            <v xml:space="preserve">НС-1408986 </v>
          </cell>
        </row>
        <row r="31907">
          <cell r="A31907" t="str">
            <v>ZXB1109922</v>
          </cell>
          <cell r="B31907" t="str">
            <v xml:space="preserve">НС-1409128 </v>
          </cell>
        </row>
        <row r="31908">
          <cell r="A31908" t="str">
            <v>ZFFS 800*500*200 (F4-EU4)</v>
          </cell>
          <cell r="B31908" t="str">
            <v xml:space="preserve">НС-1409155 </v>
          </cell>
        </row>
        <row r="31909">
          <cell r="A31909" t="str">
            <v>ZCS-E3,6-VM1-VM1_(PB_CRHT)</v>
          </cell>
          <cell r="B31909" t="str">
            <v xml:space="preserve">НС-1409163 </v>
          </cell>
        </row>
        <row r="31910">
          <cell r="A31910" t="str">
            <v>H-HO-23-07-UI3357</v>
          </cell>
          <cell r="B31910" t="str">
            <v xml:space="preserve">НС-1409164 </v>
          </cell>
        </row>
        <row r="31911">
          <cell r="A31911" t="str">
            <v>H-HO-23-09-UI3358</v>
          </cell>
          <cell r="B31911" t="str">
            <v xml:space="preserve">НС-1409166 </v>
          </cell>
        </row>
        <row r="31912">
          <cell r="A31912" t="str">
            <v>ZCS-2YF4</v>
          </cell>
          <cell r="B31912" t="str">
            <v xml:space="preserve">НС-1409174 </v>
          </cell>
        </row>
        <row r="31913">
          <cell r="A31913" t="str">
            <v>252</v>
          </cell>
          <cell r="B31913" t="str">
            <v xml:space="preserve">НС-1409209 </v>
          </cell>
        </row>
        <row r="31914">
          <cell r="A31914" t="str">
            <v>261</v>
          </cell>
          <cell r="B31914" t="str">
            <v xml:space="preserve">НС-1409217 </v>
          </cell>
        </row>
        <row r="31915">
          <cell r="A31915" t="str">
            <v>610</v>
          </cell>
          <cell r="B31915" t="str">
            <v xml:space="preserve">НС-1409218 </v>
          </cell>
        </row>
        <row r="31916">
          <cell r="A31916" t="str">
            <v>611A</v>
          </cell>
          <cell r="B31916" t="str">
            <v xml:space="preserve">НС-1409219 </v>
          </cell>
        </row>
        <row r="31917">
          <cell r="A31917" t="str">
            <v>612</v>
          </cell>
          <cell r="B31917" t="str">
            <v xml:space="preserve">НС-1409220 </v>
          </cell>
        </row>
        <row r="31918">
          <cell r="A31918" t="str">
            <v>9241</v>
          </cell>
          <cell r="B31918" t="str">
            <v xml:space="preserve">НС-1409221 </v>
          </cell>
        </row>
        <row r="31919">
          <cell r="A31919" t="str">
            <v>DC 0002</v>
          </cell>
          <cell r="B31919" t="str">
            <v xml:space="preserve">НС-1409222 </v>
          </cell>
        </row>
        <row r="31920">
          <cell r="A31920" t="str">
            <v>B50</v>
          </cell>
          <cell r="B31920" t="str">
            <v xml:space="preserve">НС-1409223 </v>
          </cell>
        </row>
        <row r="31921">
          <cell r="A31921" t="str">
            <v>FL 0085</v>
          </cell>
          <cell r="B31921" t="str">
            <v xml:space="preserve">НС-1409225 </v>
          </cell>
        </row>
        <row r="31922">
          <cell r="A31922" t="str">
            <v>FL 0084PP</v>
          </cell>
          <cell r="B31922" t="str">
            <v xml:space="preserve">НС-1409226 </v>
          </cell>
        </row>
        <row r="31923">
          <cell r="A31923" t="str">
            <v>CSMI-09CH/ODU</v>
          </cell>
          <cell r="B31923" t="str">
            <v xml:space="preserve">НС-1409326 </v>
          </cell>
        </row>
        <row r="31924">
          <cell r="A31924" t="str">
            <v>H-HU16E-3.0-UI191</v>
          </cell>
          <cell r="B31924" t="str">
            <v xml:space="preserve">НС-1409346 </v>
          </cell>
        </row>
        <row r="31925">
          <cell r="A31925" t="str">
            <v>RCI-TWN22HN/IN</v>
          </cell>
          <cell r="B31925" t="str">
            <v xml:space="preserve">НС-1409364 </v>
          </cell>
        </row>
        <row r="31926">
          <cell r="A31926" t="str">
            <v>RCI-TWN22HN/OUT</v>
          </cell>
          <cell r="B31926" t="str">
            <v xml:space="preserve">НС-1409365 </v>
          </cell>
        </row>
        <row r="31927">
          <cell r="A31927" t="str">
            <v>RCI-TWN28HN/IN</v>
          </cell>
          <cell r="B31927" t="str">
            <v xml:space="preserve">НС-1409367 </v>
          </cell>
        </row>
        <row r="31928">
          <cell r="A31928" t="str">
            <v>RCI-TWN28HN/OUT</v>
          </cell>
          <cell r="B31928" t="str">
            <v xml:space="preserve">НС-1409368 </v>
          </cell>
        </row>
        <row r="31929">
          <cell r="A31929" t="str">
            <v>RCI-TWN35HN/IN</v>
          </cell>
          <cell r="B31929" t="str">
            <v xml:space="preserve">НС-1409369 </v>
          </cell>
        </row>
        <row r="31930">
          <cell r="A31930" t="str">
            <v>RCI-TWN35HN/OUT</v>
          </cell>
          <cell r="B31930" t="str">
            <v xml:space="preserve">НС-1409370 </v>
          </cell>
        </row>
        <row r="31931">
          <cell r="A31931" t="str">
            <v>RCI-TWN55HN/IN</v>
          </cell>
          <cell r="B31931" t="str">
            <v xml:space="preserve">НС-1409371 </v>
          </cell>
        </row>
        <row r="31932">
          <cell r="A31932" t="str">
            <v>RCI-TWN55HN/OUT</v>
          </cell>
          <cell r="B31932" t="str">
            <v xml:space="preserve">НС-1409372 </v>
          </cell>
        </row>
        <row r="31933">
          <cell r="A31933" t="str">
            <v>ZCS-E90-YF4_(PB)</v>
          </cell>
          <cell r="B31933" t="str">
            <v xml:space="preserve">НС-1409374 </v>
          </cell>
        </row>
        <row r="31934">
          <cell r="A31934" t="str">
            <v>RCI-TMN12HN</v>
          </cell>
          <cell r="B31934" t="str">
            <v xml:space="preserve">НС-1409378 </v>
          </cell>
        </row>
        <row r="31935">
          <cell r="A31935" t="str">
            <v>2RMN-14HN/OUT</v>
          </cell>
          <cell r="B31935" t="str">
            <v xml:space="preserve">НС-1409381 </v>
          </cell>
        </row>
        <row r="31936">
          <cell r="A31936" t="str">
            <v>2RMN-18HN/OUT</v>
          </cell>
          <cell r="B31936" t="str">
            <v xml:space="preserve">НС-1409382 </v>
          </cell>
        </row>
        <row r="31937">
          <cell r="A31937" t="str">
            <v>3RMN-21HN/OUT</v>
          </cell>
          <cell r="B31937" t="str">
            <v xml:space="preserve">НС-1409384 </v>
          </cell>
        </row>
        <row r="31938">
          <cell r="A31938" t="str">
            <v>KVS-ISP07HT.1/IN</v>
          </cell>
          <cell r="B31938" t="str">
            <v xml:space="preserve">НС-1409386 </v>
          </cell>
        </row>
        <row r="31939">
          <cell r="A31939" t="str">
            <v>KVS-ISP07HT.1/OUT</v>
          </cell>
          <cell r="B31939" t="str">
            <v xml:space="preserve">НС-1409387 </v>
          </cell>
        </row>
        <row r="31940">
          <cell r="A31940" t="str">
            <v>KVS-ISP09HT.1/IN</v>
          </cell>
          <cell r="B31940" t="str">
            <v xml:space="preserve">НС-1409388 </v>
          </cell>
        </row>
        <row r="31941">
          <cell r="A31941" t="str">
            <v>KVS-ISP09HT.1/OUT</v>
          </cell>
          <cell r="B31941" t="str">
            <v xml:space="preserve">НС-1409389 </v>
          </cell>
        </row>
        <row r="31942">
          <cell r="A31942" t="str">
            <v>KVS-ISP12HT.1/IN</v>
          </cell>
          <cell r="B31942" t="str">
            <v xml:space="preserve">НС-1409390 </v>
          </cell>
        </row>
        <row r="31943">
          <cell r="A31943" t="str">
            <v>KVS-ISP12HT.1/OUT</v>
          </cell>
          <cell r="B31943" t="str">
            <v xml:space="preserve">НС-1409391 </v>
          </cell>
        </row>
        <row r="31944">
          <cell r="A31944" t="str">
            <v>CSM-07CH/IDU</v>
          </cell>
          <cell r="B31944" t="str">
            <v xml:space="preserve">НС-1409394 </v>
          </cell>
        </row>
        <row r="31945">
          <cell r="A31945" t="str">
            <v>CSM-07CH/ODU</v>
          </cell>
          <cell r="B31945" t="str">
            <v xml:space="preserve">НС-1409396 </v>
          </cell>
        </row>
        <row r="31946">
          <cell r="A31946" t="str">
            <v>CSM-09CH/IDU</v>
          </cell>
          <cell r="B31946" t="str">
            <v xml:space="preserve">НС-1409397 </v>
          </cell>
        </row>
        <row r="31947">
          <cell r="A31947" t="str">
            <v>CSM-09CH/ODU</v>
          </cell>
          <cell r="B31947" t="str">
            <v xml:space="preserve">НС-1409398 </v>
          </cell>
        </row>
        <row r="31948">
          <cell r="A31948" t="str">
            <v>CSM-12CH/IDU</v>
          </cell>
          <cell r="B31948" t="str">
            <v xml:space="preserve">НС-1409399 </v>
          </cell>
        </row>
        <row r="31949">
          <cell r="A31949" t="str">
            <v>CSM-12CH/ODU</v>
          </cell>
          <cell r="B31949" t="str">
            <v xml:space="preserve">НС-1409401 </v>
          </cell>
        </row>
        <row r="31950">
          <cell r="A31950" t="str">
            <v>CSM-18CH/IDU</v>
          </cell>
          <cell r="B31950" t="str">
            <v xml:space="preserve">НС-1409403 </v>
          </cell>
        </row>
        <row r="31951">
          <cell r="A31951" t="str">
            <v>CSM-18CH/ODU</v>
          </cell>
          <cell r="B31951" t="str">
            <v xml:space="preserve">НС-1409404 </v>
          </cell>
        </row>
        <row r="31952">
          <cell r="A31952" t="str">
            <v>CSM-24CH/IDU</v>
          </cell>
          <cell r="B31952" t="str">
            <v xml:space="preserve">НС-1409406 </v>
          </cell>
        </row>
        <row r="31953">
          <cell r="A31953" t="str">
            <v>CSM-24CH/ODU</v>
          </cell>
          <cell r="B31953" t="str">
            <v xml:space="preserve">НС-1409407 </v>
          </cell>
        </row>
        <row r="31954">
          <cell r="A31954" t="str">
            <v>CSMI-07CH/IDU</v>
          </cell>
          <cell r="B31954" t="str">
            <v xml:space="preserve">НС-1409408 </v>
          </cell>
        </row>
        <row r="31955">
          <cell r="A31955" t="str">
            <v>CSMI-07CH/ODU</v>
          </cell>
          <cell r="B31955" t="str">
            <v xml:space="preserve">НС-1409410 </v>
          </cell>
        </row>
        <row r="31956">
          <cell r="A31956" t="str">
            <v>CSMI-09CH/IDU</v>
          </cell>
          <cell r="B31956" t="str">
            <v xml:space="preserve">НС-1409411 </v>
          </cell>
        </row>
        <row r="31957">
          <cell r="A31957" t="str">
            <v>CSMI-09CH/ODU</v>
          </cell>
          <cell r="B31957" t="str">
            <v xml:space="preserve">НС-1409412 </v>
          </cell>
        </row>
        <row r="31958">
          <cell r="A31958" t="str">
            <v>CSMI-12CH/IDU</v>
          </cell>
          <cell r="B31958" t="str">
            <v xml:space="preserve">НС-1409413 </v>
          </cell>
        </row>
        <row r="31959">
          <cell r="A31959" t="str">
            <v>CSMI-12CH/ODU</v>
          </cell>
          <cell r="B31959" t="str">
            <v xml:space="preserve">НС-1409414 </v>
          </cell>
        </row>
        <row r="31960">
          <cell r="A31960" t="str">
            <v>KVS-SX07HT.1/IN</v>
          </cell>
          <cell r="B31960" t="str">
            <v xml:space="preserve">НС-1409427 </v>
          </cell>
        </row>
        <row r="31961">
          <cell r="A31961" t="str">
            <v>KVS-SX07HT.1/OUT</v>
          </cell>
          <cell r="B31961" t="str">
            <v xml:space="preserve">НС-1409429 </v>
          </cell>
        </row>
        <row r="31962">
          <cell r="A31962" t="str">
            <v>FU-07HSS010/N5-IN</v>
          </cell>
          <cell r="B31962" t="str">
            <v xml:space="preserve">НС-1409435 </v>
          </cell>
        </row>
        <row r="31963">
          <cell r="A31963" t="str">
            <v>FU-07HSS010/N5-OUT</v>
          </cell>
          <cell r="B31963" t="str">
            <v xml:space="preserve">НС-1409436 </v>
          </cell>
        </row>
        <row r="31964">
          <cell r="A31964" t="str">
            <v>RCI-TWN70HN/IN</v>
          </cell>
          <cell r="B31964" t="str">
            <v xml:space="preserve">НС-1409437 </v>
          </cell>
        </row>
        <row r="31965">
          <cell r="A31965" t="str">
            <v>RCI-TWN70HN/OUT</v>
          </cell>
          <cell r="B31965" t="str">
            <v xml:space="preserve">НС-1409438 </v>
          </cell>
        </row>
        <row r="31966">
          <cell r="A31966" t="str">
            <v>RCI-TMN09HN</v>
          </cell>
          <cell r="B31966" t="str">
            <v xml:space="preserve">НС-1409439 </v>
          </cell>
        </row>
        <row r="31967">
          <cell r="A31967" t="str">
            <v>7SIUMIC025</v>
          </cell>
          <cell r="B31967" t="str">
            <v xml:space="preserve">НС-1409482 </v>
          </cell>
        </row>
        <row r="31968">
          <cell r="A31968" t="str">
            <v>RC-CP48HN/IN</v>
          </cell>
          <cell r="B31968" t="str">
            <v xml:space="preserve">НС-1409511 </v>
          </cell>
        </row>
        <row r="31969">
          <cell r="A31969" t="str">
            <v>RC-CP48HN/OUT</v>
          </cell>
          <cell r="B31969" t="str">
            <v xml:space="preserve">НС-1409516 </v>
          </cell>
        </row>
        <row r="31970">
          <cell r="A31970" t="str">
            <v>RC-CP60HN/IN</v>
          </cell>
          <cell r="B31970" t="str">
            <v xml:space="preserve">НС-1409518 </v>
          </cell>
        </row>
        <row r="31971">
          <cell r="A31971" t="str">
            <v>RC-CP60HN/OUT</v>
          </cell>
          <cell r="B31971" t="str">
            <v xml:space="preserve">НС-1409520 </v>
          </cell>
        </row>
        <row r="31972">
          <cell r="A31972" t="str">
            <v>Id 1061794</v>
          </cell>
          <cell r="B31972" t="str">
            <v xml:space="preserve">НС-1409540 </v>
          </cell>
        </row>
        <row r="31973">
          <cell r="A31973" t="str">
            <v>8194246</v>
          </cell>
          <cell r="B31973" t="str">
            <v xml:space="preserve">НС-1409716 </v>
          </cell>
        </row>
        <row r="31974">
          <cell r="A31974" t="str">
            <v>HP-F-NA</v>
          </cell>
          <cell r="B31974" t="str">
            <v xml:space="preserve">НС-1409718 </v>
          </cell>
        </row>
        <row r="31975">
          <cell r="A31975" t="str">
            <v>RCI-CMN18</v>
          </cell>
          <cell r="B31975" t="str">
            <v xml:space="preserve">НС-1409750 </v>
          </cell>
        </row>
        <row r="31976">
          <cell r="A31976" t="str">
            <v>4712735</v>
          </cell>
          <cell r="B31976" t="str">
            <v xml:space="preserve">НС-1409752 </v>
          </cell>
        </row>
        <row r="31977">
          <cell r="A31977" t="str">
            <v>4797176</v>
          </cell>
          <cell r="B31977" t="str">
            <v xml:space="preserve">НС-1409754 </v>
          </cell>
        </row>
        <row r="31978">
          <cell r="A31978" t="str">
            <v>2129632REV4</v>
          </cell>
          <cell r="B31978" t="str">
            <v xml:space="preserve">НС-1409757 </v>
          </cell>
        </row>
        <row r="31979">
          <cell r="A31979" t="str">
            <v>320034060044</v>
          </cell>
          <cell r="B31979" t="str">
            <v xml:space="preserve">НС-1409764 </v>
          </cell>
        </row>
        <row r="31980">
          <cell r="A31980" t="str">
            <v>ALTO42-23</v>
          </cell>
          <cell r="B31980" t="str">
            <v xml:space="preserve">НС-1409775 </v>
          </cell>
        </row>
        <row r="31981">
          <cell r="A31981" t="str">
            <v>R01E41114</v>
          </cell>
          <cell r="B31981" t="str">
            <v xml:space="preserve">НС-1409776 </v>
          </cell>
        </row>
        <row r="31982">
          <cell r="A31982" t="str">
            <v>R01E05103</v>
          </cell>
          <cell r="B31982" t="str">
            <v xml:space="preserve">НС-1409778 </v>
          </cell>
        </row>
        <row r="31983">
          <cell r="A31983" t="str">
            <v>80122041</v>
          </cell>
          <cell r="B31983" t="str">
            <v xml:space="preserve">НС-1409779 </v>
          </cell>
        </row>
        <row r="31984">
          <cell r="A31984" t="str">
            <v>R01E00145</v>
          </cell>
          <cell r="B31984" t="str">
            <v xml:space="preserve">НС-1409780 </v>
          </cell>
        </row>
        <row r="31985">
          <cell r="A31985" t="str">
            <v>45411740</v>
          </cell>
          <cell r="B31985" t="str">
            <v xml:space="preserve">НС-1409796 </v>
          </cell>
        </row>
        <row r="31986">
          <cell r="A31986" t="str">
            <v>47312040</v>
          </cell>
          <cell r="B31986" t="str">
            <v xml:space="preserve">НС-1409803 </v>
          </cell>
        </row>
        <row r="31987">
          <cell r="A31987" t="str">
            <v>33712040</v>
          </cell>
          <cell r="B31987" t="str">
            <v xml:space="preserve">НС-1409807 </v>
          </cell>
        </row>
        <row r="31988">
          <cell r="A31988" t="str">
            <v>38712040</v>
          </cell>
          <cell r="B31988" t="str">
            <v xml:space="preserve">НС-1409809 </v>
          </cell>
        </row>
        <row r="31989">
          <cell r="A31989" t="str">
            <v>50217640</v>
          </cell>
          <cell r="B31989" t="str">
            <v xml:space="preserve">НС-1409810 </v>
          </cell>
        </row>
        <row r="31990">
          <cell r="A31990" t="str">
            <v>55517640</v>
          </cell>
          <cell r="B31990" t="str">
            <v xml:space="preserve">НС-1409811 </v>
          </cell>
        </row>
        <row r="31991">
          <cell r="A31991" t="str">
            <v>10102496</v>
          </cell>
          <cell r="B31991" t="str">
            <v xml:space="preserve">НС-1409812 </v>
          </cell>
        </row>
        <row r="31992">
          <cell r="A31992" t="str">
            <v>11362506</v>
          </cell>
          <cell r="B31992" t="str">
            <v xml:space="preserve">НС-1409813 </v>
          </cell>
        </row>
        <row r="31993">
          <cell r="A31993" t="str">
            <v>4461626</v>
          </cell>
          <cell r="B31993" t="str">
            <v xml:space="preserve">НС-1409814 </v>
          </cell>
        </row>
        <row r="31994">
          <cell r="A31994" t="str">
            <v>4661656</v>
          </cell>
          <cell r="B31994" t="str">
            <v xml:space="preserve">НС-1409815 </v>
          </cell>
        </row>
        <row r="31995">
          <cell r="A31995" t="str">
            <v>6701656</v>
          </cell>
          <cell r="B31995" t="str">
            <v xml:space="preserve">НС-1409816 </v>
          </cell>
        </row>
        <row r="31996">
          <cell r="A31996" t="str">
            <v>7701656</v>
          </cell>
          <cell r="B31996" t="str">
            <v xml:space="preserve">НС-1409817 </v>
          </cell>
        </row>
        <row r="31997">
          <cell r="A31997" t="str">
            <v>SHA200/RGDD/PCRL/HOWA</v>
          </cell>
          <cell r="B31997" t="str">
            <v xml:space="preserve">НС-1409882 </v>
          </cell>
        </row>
        <row r="31998">
          <cell r="A31998" t="str">
            <v>SHA150/RGDD/PCRL/HOWA</v>
          </cell>
          <cell r="B31998" t="str">
            <v xml:space="preserve">НС-1409883 </v>
          </cell>
        </row>
        <row r="31999">
          <cell r="A31999" t="str">
            <v>2142932CBBH1163</v>
          </cell>
          <cell r="B31999" t="str">
            <v xml:space="preserve">НС-1409884 </v>
          </cell>
        </row>
        <row r="32000">
          <cell r="A32000" t="str">
            <v>2142932CBBL1163</v>
          </cell>
          <cell r="B32000" t="str">
            <v xml:space="preserve">НС-1409885 </v>
          </cell>
        </row>
        <row r="32001">
          <cell r="A32001" t="str">
            <v>320026060013</v>
          </cell>
          <cell r="B32001" t="str">
            <v xml:space="preserve">НС-1409927 </v>
          </cell>
        </row>
        <row r="32002">
          <cell r="A32002" t="str">
            <v>24236017</v>
          </cell>
          <cell r="B32002" t="str">
            <v xml:space="preserve">НС-1409928 </v>
          </cell>
        </row>
        <row r="32003">
          <cell r="A32003" t="str">
            <v>2005814000901</v>
          </cell>
          <cell r="B32003" t="str">
            <v xml:space="preserve">НС-1409929 </v>
          </cell>
        </row>
        <row r="32004">
          <cell r="A32004" t="str">
            <v>20058140010D</v>
          </cell>
          <cell r="B32004" t="str">
            <v xml:space="preserve">НС-1409930 </v>
          </cell>
        </row>
        <row r="32005">
          <cell r="A32005" t="str">
            <v>2005814000701</v>
          </cell>
          <cell r="B32005" t="str">
            <v xml:space="preserve">НС-1409931 </v>
          </cell>
        </row>
        <row r="32006">
          <cell r="A32006" t="str">
            <v>20058140008D</v>
          </cell>
          <cell r="B32006" t="str">
            <v xml:space="preserve">НС-1409932 </v>
          </cell>
        </row>
        <row r="32007">
          <cell r="A32007" t="str">
            <v>117300498</v>
          </cell>
          <cell r="B32007" t="str">
            <v xml:space="preserve">НС-1409933 </v>
          </cell>
        </row>
        <row r="32008">
          <cell r="A32008" t="str">
            <v>30560119</v>
          </cell>
          <cell r="B32008" t="str">
            <v xml:space="preserve">НС-1409934 </v>
          </cell>
        </row>
        <row r="32009">
          <cell r="A32009" t="str">
            <v>0125264000202</v>
          </cell>
          <cell r="B32009" t="str">
            <v xml:space="preserve">НС-1409935 </v>
          </cell>
        </row>
        <row r="32010">
          <cell r="A32010" t="str">
            <v>11730029201</v>
          </cell>
          <cell r="B32010" t="str">
            <v xml:space="preserve">НС-1409936 </v>
          </cell>
        </row>
        <row r="32011">
          <cell r="A32011" t="str">
            <v>76012640002</v>
          </cell>
          <cell r="B32011" t="str">
            <v xml:space="preserve">НС-1409937 </v>
          </cell>
        </row>
        <row r="32012">
          <cell r="A32012" t="str">
            <v>20079340002</v>
          </cell>
          <cell r="B32012" t="str">
            <v xml:space="preserve">НС-1409938 </v>
          </cell>
        </row>
        <row r="32013">
          <cell r="A32013" t="str">
            <v>320034060044</v>
          </cell>
          <cell r="B32013" t="str">
            <v xml:space="preserve">НС-1409940 </v>
          </cell>
        </row>
        <row r="32014">
          <cell r="A32014" t="str">
            <v>110090102</v>
          </cell>
          <cell r="B32014" t="str">
            <v xml:space="preserve">НС-1409941 </v>
          </cell>
        </row>
        <row r="32015">
          <cell r="A32015" t="str">
            <v>T7W E03 691</v>
          </cell>
          <cell r="B32015" t="str">
            <v xml:space="preserve">НС-1409942 </v>
          </cell>
        </row>
        <row r="32016">
          <cell r="A32016" t="str">
            <v>Y-4S</v>
          </cell>
          <cell r="B32016" t="str">
            <v xml:space="preserve">НС-1409959 </v>
          </cell>
        </row>
        <row r="32017">
          <cell r="A32017" t="str">
            <v>ML-01S</v>
          </cell>
          <cell r="B32017" t="str">
            <v xml:space="preserve">НС-1409960 </v>
          </cell>
        </row>
        <row r="32018">
          <cell r="A32018" t="str">
            <v>ZCS-E15-V1_(ECO)</v>
          </cell>
          <cell r="B32018" t="str">
            <v xml:space="preserve">НС-1409961 </v>
          </cell>
        </row>
        <row r="32019">
          <cell r="A32019" t="str">
            <v>2011294</v>
          </cell>
          <cell r="B32019" t="str">
            <v xml:space="preserve">НС-1409976 </v>
          </cell>
        </row>
        <row r="32020">
          <cell r="A32020" t="str">
            <v>упаковка</v>
          </cell>
          <cell r="B32020" t="str">
            <v xml:space="preserve">НС-1409985 </v>
          </cell>
        </row>
        <row r="32021">
          <cell r="A32021" t="str">
            <v>8156305</v>
          </cell>
          <cell r="B32021" t="str">
            <v xml:space="preserve">НС-1409991 </v>
          </cell>
        </row>
        <row r="32022">
          <cell r="A32022" t="str">
            <v>80022041</v>
          </cell>
          <cell r="B32022" t="str">
            <v xml:space="preserve">НС-1410001 </v>
          </cell>
        </row>
        <row r="32023">
          <cell r="A32023" t="str">
            <v>MSZ-BT20VG_</v>
          </cell>
          <cell r="B32023" t="str">
            <v xml:space="preserve">НС-1410011 </v>
          </cell>
        </row>
        <row r="32024">
          <cell r="A32024" t="str">
            <v>MSZ-BT25VG_</v>
          </cell>
          <cell r="B32024" t="str">
            <v xml:space="preserve">НС-1410015 </v>
          </cell>
        </row>
        <row r="32025">
          <cell r="A32025" t="str">
            <v>MSZ-BT35VG_</v>
          </cell>
          <cell r="B32025" t="str">
            <v xml:space="preserve">НС-1410017 </v>
          </cell>
        </row>
        <row r="32026">
          <cell r="A32026" t="str">
            <v>MSZ-BT50VG_</v>
          </cell>
          <cell r="B32026" t="str">
            <v xml:space="preserve">НС-1410019 </v>
          </cell>
        </row>
        <row r="32027">
          <cell r="A32027" t="str">
            <v>PATAGONIA</v>
          </cell>
          <cell r="B32027" t="str">
            <v xml:space="preserve">НС-1410084 </v>
          </cell>
        </row>
        <row r="32028">
          <cell r="A32028" t="str">
            <v>STATVARIO SMART</v>
          </cell>
          <cell r="B32028" t="str">
            <v xml:space="preserve">НС-1410085 </v>
          </cell>
        </row>
        <row r="32029">
          <cell r="A32029" t="str">
            <v>BRECCIA FANTASTICO BROWN</v>
          </cell>
          <cell r="B32029" t="str">
            <v xml:space="preserve">НС-1410088 </v>
          </cell>
        </row>
        <row r="32030">
          <cell r="A32030" t="str">
            <v>ICE ONYX</v>
          </cell>
          <cell r="B32030" t="str">
            <v xml:space="preserve">НС-1410089 </v>
          </cell>
        </row>
        <row r="32031">
          <cell r="A32031" t="str">
            <v>ANTIQUE ONYX GREY</v>
          </cell>
          <cell r="B32031" t="str">
            <v xml:space="preserve">НС-1410090 </v>
          </cell>
        </row>
        <row r="32032">
          <cell r="A32032" t="str">
            <v>CEPPO DI GREY</v>
          </cell>
          <cell r="B32032" t="str">
            <v xml:space="preserve">НС-1410092 </v>
          </cell>
        </row>
        <row r="32033">
          <cell r="A32033" t="str">
            <v>RCI-CMN12</v>
          </cell>
          <cell r="B32033" t="str">
            <v xml:space="preserve">НС-1410099 </v>
          </cell>
        </row>
        <row r="32034">
          <cell r="A32034" t="str">
            <v>257024</v>
          </cell>
          <cell r="B32034" t="str">
            <v xml:space="preserve">НС-1410139 </v>
          </cell>
        </row>
        <row r="32035">
          <cell r="A32035" t="str">
            <v>257027</v>
          </cell>
          <cell r="B32035" t="str">
            <v xml:space="preserve">НС-1410141 </v>
          </cell>
        </row>
        <row r="32036">
          <cell r="A32036" t="str">
            <v>RM-TS17CH-E</v>
          </cell>
          <cell r="B32036" t="str">
            <v xml:space="preserve">НС-1410146 </v>
          </cell>
        </row>
        <row r="32037">
          <cell r="A32037" t="str">
            <v>RM-TS22CH-E</v>
          </cell>
          <cell r="B32037" t="str">
            <v xml:space="preserve">НС-1410147 </v>
          </cell>
        </row>
        <row r="32038">
          <cell r="A32038" t="str">
            <v>RM-TS28CH-E</v>
          </cell>
          <cell r="B32038" t="str">
            <v xml:space="preserve">НС-1410149 </v>
          </cell>
        </row>
        <row r="32039">
          <cell r="A32039" t="str">
            <v>RM-ST39CH-E</v>
          </cell>
          <cell r="B32039" t="str">
            <v xml:space="preserve">НС-1410150 </v>
          </cell>
        </row>
        <row r="32040">
          <cell r="A32040" t="str">
            <v>HWRAC18WEDA17</v>
          </cell>
          <cell r="B32040" t="str">
            <v xml:space="preserve">НС-1410184 </v>
          </cell>
        </row>
        <row r="32041">
          <cell r="A32041" t="str">
            <v>4828002</v>
          </cell>
          <cell r="B32041" t="str">
            <v xml:space="preserve">НС-1410205 </v>
          </cell>
        </row>
        <row r="32042">
          <cell r="A32042" t="str">
            <v>ZXB1113320</v>
          </cell>
          <cell r="B32042" t="str">
            <v xml:space="preserve">НС-1410215 </v>
          </cell>
        </row>
        <row r="32043">
          <cell r="A32043" t="str">
            <v>ZCS-W-VT0,9_(PB_CRBT)</v>
          </cell>
          <cell r="B32043" t="str">
            <v xml:space="preserve">НС-1410236 </v>
          </cell>
        </row>
        <row r="32044">
          <cell r="A32044" t="str">
            <v>Образец (муляж) RCI-GL22HN/MU</v>
          </cell>
          <cell r="B32044" t="str">
            <v xml:space="preserve">НС-1410334 </v>
          </cell>
        </row>
        <row r="32045">
          <cell r="A32045" t="str">
            <v>Образец (муляж) RCI-AN22HN/MU</v>
          </cell>
          <cell r="B32045" t="str">
            <v xml:space="preserve">НС-1410340 </v>
          </cell>
        </row>
        <row r="32046">
          <cell r="A32046" t="str">
            <v>Образец (муляж) RCI-PF30HN/MU</v>
          </cell>
          <cell r="B32046" t="str">
            <v xml:space="preserve">НС-1410341 </v>
          </cell>
        </row>
        <row r="32047">
          <cell r="A32047" t="str">
            <v>Образец (муляж) RC-PD22HN/MU</v>
          </cell>
          <cell r="B32047" t="str">
            <v xml:space="preserve">НС-1410342 </v>
          </cell>
        </row>
        <row r="32048">
          <cell r="A32048" t="str">
            <v>Образец (муляж) RCI-RF30HN/MU</v>
          </cell>
          <cell r="B32048" t="str">
            <v xml:space="preserve">НС-1410343 </v>
          </cell>
        </row>
        <row r="32049">
          <cell r="A32049" t="str">
            <v>E27 345 447</v>
          </cell>
          <cell r="B32049" t="str">
            <v xml:space="preserve">НС-1410346 </v>
          </cell>
        </row>
        <row r="32050">
          <cell r="A32050" t="str">
            <v>5RMN-42HN/OUT</v>
          </cell>
          <cell r="B32050" t="str">
            <v xml:space="preserve">НС-1410348 </v>
          </cell>
        </row>
        <row r="32051">
          <cell r="A32051" t="str">
            <v>ZCS-E45-YF4-YF4_(PB)</v>
          </cell>
          <cell r="B32051" t="str">
            <v xml:space="preserve">НС-1410353 </v>
          </cell>
        </row>
        <row r="32052">
          <cell r="A32052" t="str">
            <v>ZXB1103401</v>
          </cell>
          <cell r="B32052" t="str">
            <v xml:space="preserve">НС-1410366 </v>
          </cell>
        </row>
        <row r="32053">
          <cell r="A32053" t="str">
            <v>ST-SF-040M(BL)</v>
          </cell>
          <cell r="B32053" t="str">
            <v xml:space="preserve">НС-1410423 </v>
          </cell>
        </row>
        <row r="32054">
          <cell r="A32054" t="str">
            <v>ST-SF-050M(WT)</v>
          </cell>
          <cell r="B32054" t="str">
            <v xml:space="preserve">НС-1410426 </v>
          </cell>
        </row>
        <row r="32055">
          <cell r="A32055" t="str">
            <v>RSF-1420M-WT</v>
          </cell>
          <cell r="B32055" t="str">
            <v xml:space="preserve">НС-1410432 </v>
          </cell>
        </row>
        <row r="32056">
          <cell r="A32056" t="str">
            <v>УВО-A16М-С-1</v>
          </cell>
          <cell r="B32056" t="str">
            <v xml:space="preserve">НС-1410445 </v>
          </cell>
        </row>
        <row r="32057">
          <cell r="A32057" t="str">
            <v>УВО-A16М-С-2</v>
          </cell>
          <cell r="B32057" t="str">
            <v xml:space="preserve">НС-1410446 </v>
          </cell>
        </row>
        <row r="32058">
          <cell r="A32058" t="str">
            <v>RSF-16M-WT</v>
          </cell>
          <cell r="B32058" t="str">
            <v xml:space="preserve">НС-1410454 </v>
          </cell>
        </row>
        <row r="32059">
          <cell r="A32059" t="str">
            <v>MFH62983602</v>
          </cell>
          <cell r="B32059" t="str">
            <v xml:space="preserve">НС-1410528 </v>
          </cell>
        </row>
        <row r="32060">
          <cell r="A32060" t="str">
            <v>BD018-G00001</v>
          </cell>
          <cell r="B32060" t="str">
            <v xml:space="preserve">НС-1410598 </v>
          </cell>
        </row>
        <row r="32061">
          <cell r="A32061" t="str">
            <v>1692898</v>
          </cell>
          <cell r="B32061" t="str">
            <v xml:space="preserve">НС-1410656 </v>
          </cell>
        </row>
        <row r="32062">
          <cell r="A32062" t="str">
            <v>AS-10UW4RVETS00G</v>
          </cell>
          <cell r="B32062" t="str">
            <v xml:space="preserve">НС-1410671 </v>
          </cell>
        </row>
        <row r="32063">
          <cell r="A32063" t="str">
            <v>AS-10UW4RVETS00W</v>
          </cell>
          <cell r="B32063" t="str">
            <v xml:space="preserve">НС-1410674 </v>
          </cell>
        </row>
        <row r="32064">
          <cell r="A32064" t="str">
            <v>AS-13UW4RVETS00G</v>
          </cell>
          <cell r="B32064" t="str">
            <v xml:space="preserve">НС-1410679 </v>
          </cell>
        </row>
        <row r="32065">
          <cell r="A32065" t="str">
            <v>AS-13UW4RVETS00W</v>
          </cell>
          <cell r="B32065" t="str">
            <v xml:space="preserve">НС-1410682 </v>
          </cell>
        </row>
        <row r="32066">
          <cell r="A32066" t="str">
            <v>AS-10UR4RYRKB02G</v>
          </cell>
          <cell r="B32066" t="str">
            <v xml:space="preserve">НС-1410690 </v>
          </cell>
        </row>
        <row r="32067">
          <cell r="A32067" t="str">
            <v>AS-10UR4RYRKB02W</v>
          </cell>
          <cell r="B32067" t="str">
            <v xml:space="preserve">НС-1410691 </v>
          </cell>
        </row>
        <row r="32068">
          <cell r="A32068" t="str">
            <v>AS-13UR4RYRKB04G</v>
          </cell>
          <cell r="B32068" t="str">
            <v xml:space="preserve">НС-1410692 </v>
          </cell>
        </row>
        <row r="32069">
          <cell r="A32069" t="str">
            <v>AS-13UR4RYRKB04W</v>
          </cell>
          <cell r="B32069" t="str">
            <v xml:space="preserve">НС-1410693 </v>
          </cell>
        </row>
        <row r="32070">
          <cell r="A32070" t="str">
            <v>PAL-1</v>
          </cell>
          <cell r="B32070" t="str">
            <v xml:space="preserve">НС-1410705 </v>
          </cell>
        </row>
        <row r="32071">
          <cell r="A32071" t="str">
            <v>PAL-2</v>
          </cell>
          <cell r="B32071" t="str">
            <v xml:space="preserve">НС-1410707 </v>
          </cell>
        </row>
        <row r="32072">
          <cell r="A32072" t="str">
            <v>PAL-3</v>
          </cell>
          <cell r="B32072" t="str">
            <v xml:space="preserve">НС-1410708 </v>
          </cell>
        </row>
        <row r="32073">
          <cell r="A32073" t="str">
            <v>ZXB961752</v>
          </cell>
          <cell r="B32073" t="str">
            <v xml:space="preserve">НС-1410799 </v>
          </cell>
        </row>
        <row r="32074">
          <cell r="A32074" t="str">
            <v>ZCS-E45-DX-YF4-YF4-3V1_(H)</v>
          </cell>
          <cell r="B32074" t="str">
            <v xml:space="preserve">НС-1410800 </v>
          </cell>
        </row>
        <row r="32075">
          <cell r="A32075" t="str">
            <v>1829110</v>
          </cell>
          <cell r="B32075" t="str">
            <v xml:space="preserve">НС-1410824 </v>
          </cell>
        </row>
        <row r="32076">
          <cell r="A32076" t="str">
            <v>ZXB962976</v>
          </cell>
          <cell r="B32076" t="str">
            <v xml:space="preserve">НС-1410859 </v>
          </cell>
        </row>
        <row r="32077">
          <cell r="A32077" t="str">
            <v>ZCS-E15-Y1-3V1</v>
          </cell>
          <cell r="B32077" t="str">
            <v xml:space="preserve">НС-1410860 </v>
          </cell>
        </row>
        <row r="32078">
          <cell r="A32078" t="str">
            <v>3110011001</v>
          </cell>
          <cell r="B32078" t="str">
            <v xml:space="preserve">НС-1410866 </v>
          </cell>
        </row>
        <row r="32079">
          <cell r="A32079" t="str">
            <v>3110011002</v>
          </cell>
          <cell r="B32079" t="str">
            <v xml:space="preserve">НС-1410867 </v>
          </cell>
        </row>
        <row r="32080">
          <cell r="A32080" t="str">
            <v>3110011005</v>
          </cell>
          <cell r="B32080" t="str">
            <v xml:space="preserve">НС-1410868 </v>
          </cell>
        </row>
        <row r="32081">
          <cell r="A32081" t="str">
            <v>3110011006</v>
          </cell>
          <cell r="B32081" t="str">
            <v xml:space="preserve">НС-1410870 </v>
          </cell>
        </row>
        <row r="32082">
          <cell r="A32082" t="str">
            <v>3110011008</v>
          </cell>
          <cell r="B32082" t="str">
            <v xml:space="preserve">НС-1410871 </v>
          </cell>
        </row>
        <row r="32083">
          <cell r="A32083" t="str">
            <v>3110011013</v>
          </cell>
          <cell r="B32083" t="str">
            <v xml:space="preserve">НС-1410872 </v>
          </cell>
        </row>
        <row r="32084">
          <cell r="A32084" t="str">
            <v>3110011009</v>
          </cell>
          <cell r="B32084" t="str">
            <v xml:space="preserve">НС-1410874 </v>
          </cell>
        </row>
        <row r="32085">
          <cell r="A32085" t="str">
            <v>3110011012</v>
          </cell>
          <cell r="B32085" t="str">
            <v xml:space="preserve">НС-1410877 </v>
          </cell>
        </row>
        <row r="32086">
          <cell r="A32086" t="str">
            <v>3110012002</v>
          </cell>
          <cell r="B32086" t="str">
            <v xml:space="preserve">НС-1410880 </v>
          </cell>
        </row>
        <row r="32087">
          <cell r="A32087" t="str">
            <v>3110012010</v>
          </cell>
          <cell r="B32087" t="str">
            <v xml:space="preserve">НС-1410882 </v>
          </cell>
        </row>
        <row r="32088">
          <cell r="A32088" t="str">
            <v>3110012001</v>
          </cell>
          <cell r="B32088" t="str">
            <v xml:space="preserve">НС-1410884 </v>
          </cell>
        </row>
        <row r="32089">
          <cell r="A32089" t="str">
            <v>3110012004</v>
          </cell>
          <cell r="B32089" t="str">
            <v xml:space="preserve">НС-1410886 </v>
          </cell>
        </row>
        <row r="32090">
          <cell r="A32090" t="str">
            <v>3110012003</v>
          </cell>
          <cell r="B32090" t="str">
            <v xml:space="preserve">НС-1410888 </v>
          </cell>
        </row>
        <row r="32091">
          <cell r="A32091" t="str">
            <v>3110012026</v>
          </cell>
          <cell r="B32091" t="str">
            <v xml:space="preserve">НС-1410889 </v>
          </cell>
        </row>
        <row r="32092">
          <cell r="A32092" t="str">
            <v>080082001BRVCB3</v>
          </cell>
          <cell r="B32092" t="str">
            <v xml:space="preserve">НС-1410890 </v>
          </cell>
        </row>
        <row r="32093">
          <cell r="A32093" t="str">
            <v>080082001BRVCB3DX</v>
          </cell>
          <cell r="B32093" t="str">
            <v xml:space="preserve">НС-1410891 </v>
          </cell>
        </row>
        <row r="32094">
          <cell r="A32094" t="str">
            <v>080062004BRVMRS5CB13CHF</v>
          </cell>
          <cell r="B32094" t="str">
            <v xml:space="preserve">НС-1410896 </v>
          </cell>
        </row>
        <row r="32095">
          <cell r="A32095" t="str">
            <v>ZXB1118124</v>
          </cell>
          <cell r="B32095" t="str">
            <v xml:space="preserve">НС-1410932 </v>
          </cell>
        </row>
        <row r="32096">
          <cell r="A32096" t="str">
            <v>ES-C 12HRX</v>
          </cell>
          <cell r="B32096" t="str">
            <v xml:space="preserve">НС-1410963 </v>
          </cell>
        </row>
        <row r="32097">
          <cell r="A32097" t="str">
            <v>ES-C 18HRX</v>
          </cell>
          <cell r="B32097" t="str">
            <v xml:space="preserve">НС-1410965 </v>
          </cell>
        </row>
        <row r="32098">
          <cell r="A32098" t="str">
            <v>ES-C 24HRX</v>
          </cell>
          <cell r="B32098" t="str">
            <v xml:space="preserve">НС-1410969 </v>
          </cell>
        </row>
        <row r="32099">
          <cell r="A32099" t="str">
            <v>ES-C 36HRX</v>
          </cell>
          <cell r="B32099" t="str">
            <v xml:space="preserve">НС-1410971 </v>
          </cell>
        </row>
        <row r="32100">
          <cell r="A32100" t="str">
            <v>ES-C 48HRX</v>
          </cell>
          <cell r="B32100" t="str">
            <v xml:space="preserve">НС-1410973 </v>
          </cell>
        </row>
        <row r="32101">
          <cell r="A32101" t="str">
            <v>ES-C 60HRX</v>
          </cell>
          <cell r="B32101" t="str">
            <v xml:space="preserve">НС-1410975 </v>
          </cell>
        </row>
        <row r="32102">
          <cell r="A32102" t="str">
            <v>ES-C pan/1X</v>
          </cell>
          <cell r="B32102" t="str">
            <v xml:space="preserve">НС-1410977 </v>
          </cell>
        </row>
        <row r="32103">
          <cell r="A32103" t="str">
            <v>ROR-P003</v>
          </cell>
          <cell r="B32103" t="str">
            <v xml:space="preserve">НС-1410980 </v>
          </cell>
        </row>
        <row r="32104">
          <cell r="A32104" t="str">
            <v>ROR-P001</v>
          </cell>
          <cell r="B32104" t="str">
            <v xml:space="preserve">НС-1410981 </v>
          </cell>
        </row>
        <row r="32105">
          <cell r="A32105" t="str">
            <v>ROR-P002</v>
          </cell>
          <cell r="B32105" t="str">
            <v xml:space="preserve">НС-1410983 </v>
          </cell>
        </row>
        <row r="32106">
          <cell r="A32106" t="str">
            <v>ES-C pan/2X</v>
          </cell>
          <cell r="B32106" t="str">
            <v xml:space="preserve">НС-1410984 </v>
          </cell>
        </row>
        <row r="32107">
          <cell r="A32107" t="str">
            <v>ROR-P000</v>
          </cell>
          <cell r="B32107" t="str">
            <v xml:space="preserve">НС-1410985 </v>
          </cell>
        </row>
        <row r="32108">
          <cell r="A32108" t="str">
            <v>ES-D 18HWX</v>
          </cell>
          <cell r="B32108" t="str">
            <v xml:space="preserve">НС-1410986 </v>
          </cell>
        </row>
        <row r="32109">
          <cell r="A32109" t="str">
            <v>ES-D 24HWX</v>
          </cell>
          <cell r="B32109" t="str">
            <v xml:space="preserve">НС-1410993 </v>
          </cell>
        </row>
        <row r="32110">
          <cell r="A32110" t="str">
            <v>ES-D 36HWX</v>
          </cell>
          <cell r="B32110" t="str">
            <v xml:space="preserve">НС-1410996 </v>
          </cell>
        </row>
        <row r="32111">
          <cell r="A32111" t="str">
            <v>ES-D 48HWX</v>
          </cell>
          <cell r="B32111" t="str">
            <v xml:space="preserve">НС-1410997 </v>
          </cell>
        </row>
        <row r="32112">
          <cell r="A32112" t="str">
            <v>ES-D 60HWX</v>
          </cell>
          <cell r="B32112" t="str">
            <v xml:space="preserve">НС-1410998 </v>
          </cell>
        </row>
        <row r="32113">
          <cell r="A32113" t="str">
            <v>ES-F 18HRX</v>
          </cell>
          <cell r="B32113" t="str">
            <v xml:space="preserve">НС-1411001 </v>
          </cell>
        </row>
        <row r="32114">
          <cell r="A32114" t="str">
            <v>ES-F 24HRX</v>
          </cell>
          <cell r="B32114" t="str">
            <v xml:space="preserve">НС-1411003 </v>
          </cell>
        </row>
        <row r="32115">
          <cell r="A32115" t="str">
            <v>ES-F 36HRX</v>
          </cell>
          <cell r="B32115" t="str">
            <v xml:space="preserve">НС-1411004 </v>
          </cell>
        </row>
        <row r="32116">
          <cell r="A32116" t="str">
            <v>ES-F 48HRX</v>
          </cell>
          <cell r="B32116" t="str">
            <v xml:space="preserve">НС-1411005 </v>
          </cell>
        </row>
        <row r="32117">
          <cell r="A32117" t="str">
            <v>ES-F 60HRX</v>
          </cell>
          <cell r="B32117" t="str">
            <v xml:space="preserve">НС-1411006 </v>
          </cell>
        </row>
        <row r="32118">
          <cell r="A32118" t="str">
            <v>ES-E 12HX</v>
          </cell>
          <cell r="B32118" t="str">
            <v xml:space="preserve">НС-1411008 </v>
          </cell>
        </row>
        <row r="32119">
          <cell r="A32119" t="str">
            <v>ES-E 18HX</v>
          </cell>
          <cell r="B32119" t="str">
            <v xml:space="preserve">НС-1411009 </v>
          </cell>
        </row>
        <row r="32120">
          <cell r="A32120" t="str">
            <v>ES-E 24HX</v>
          </cell>
          <cell r="B32120" t="str">
            <v xml:space="preserve">НС-1411010 </v>
          </cell>
        </row>
        <row r="32121">
          <cell r="A32121" t="str">
            <v>ES-E 36HX</v>
          </cell>
          <cell r="B32121" t="str">
            <v xml:space="preserve">НС-1411012 </v>
          </cell>
        </row>
        <row r="32122">
          <cell r="A32122" t="str">
            <v>ES-E 48HX</v>
          </cell>
          <cell r="B32122" t="str">
            <v xml:space="preserve">НС-1411013 </v>
          </cell>
        </row>
        <row r="32123">
          <cell r="A32123" t="str">
            <v>ES-E 60HX</v>
          </cell>
          <cell r="B32123" t="str">
            <v xml:space="preserve">НС-1411014 </v>
          </cell>
        </row>
        <row r="32124">
          <cell r="A32124" t="str">
            <v>ZCS-W-E15-YF4 (PB_CRB)</v>
          </cell>
          <cell r="B32124" t="str">
            <v xml:space="preserve">НС-1411024 </v>
          </cell>
        </row>
        <row r="32125">
          <cell r="A32125" t="str">
            <v>ZXB1074461</v>
          </cell>
          <cell r="B32125" t="str">
            <v xml:space="preserve">НС-1411059 </v>
          </cell>
        </row>
        <row r="32126">
          <cell r="A32126" t="str">
            <v>ZCS-W-E30-DX-YF4-H_(PB)</v>
          </cell>
          <cell r="B32126" t="str">
            <v xml:space="preserve">НС-1411060 </v>
          </cell>
        </row>
        <row r="32127">
          <cell r="A32127" t="str">
            <v>ZCS-W-E15-DX-YF4-H-UF_(PB)</v>
          </cell>
          <cell r="B32127" t="str">
            <v xml:space="preserve">НС-1411062 </v>
          </cell>
        </row>
        <row r="32128">
          <cell r="A32128" t="str">
            <v>ZXB1074530</v>
          </cell>
          <cell r="B32128" t="str">
            <v xml:space="preserve">НС-1411065 </v>
          </cell>
        </row>
        <row r="32129">
          <cell r="A32129" t="str">
            <v>ZCS-E15-DX-YF4-H_(PB)</v>
          </cell>
          <cell r="B32129" t="str">
            <v xml:space="preserve">НС-1411067 </v>
          </cell>
        </row>
        <row r="32130">
          <cell r="A32130" t="str">
            <v>ZCS-E15-YF4-H_(PB_REZ)</v>
          </cell>
          <cell r="B32130" t="str">
            <v xml:space="preserve">НС-1411069 </v>
          </cell>
        </row>
        <row r="32131">
          <cell r="A32131" t="str">
            <v>ZXB1074482</v>
          </cell>
          <cell r="B32131" t="str">
            <v xml:space="preserve">НС-1411071 </v>
          </cell>
        </row>
        <row r="32132">
          <cell r="A32132" t="str">
            <v>ZXB1074609</v>
          </cell>
          <cell r="B32132" t="str">
            <v xml:space="preserve">НС-1411074 </v>
          </cell>
        </row>
        <row r="32133">
          <cell r="A32133" t="str">
            <v>ZXB1074581</v>
          </cell>
          <cell r="B32133" t="str">
            <v xml:space="preserve">НС-1411075 </v>
          </cell>
        </row>
        <row r="32134">
          <cell r="A32134" t="str">
            <v>ZXB1074584</v>
          </cell>
          <cell r="B32134" t="str">
            <v xml:space="preserve">НС-1411078 </v>
          </cell>
        </row>
        <row r="32135">
          <cell r="A32135" t="str">
            <v>UV-70-40-06</v>
          </cell>
          <cell r="B32135" t="str">
            <v xml:space="preserve">НС-1411083 </v>
          </cell>
        </row>
        <row r="32136">
          <cell r="A32136" t="str">
            <v>RD-WZ30HSS/N1-IN</v>
          </cell>
          <cell r="B32136" t="str">
            <v xml:space="preserve">НС-1411099 </v>
          </cell>
        </row>
        <row r="32137">
          <cell r="A32137" t="str">
            <v>RD-WZ30HSS/N1-OUT</v>
          </cell>
          <cell r="B32137" t="str">
            <v xml:space="preserve">НС-1411100 </v>
          </cell>
        </row>
        <row r="32138">
          <cell r="A32138" t="str">
            <v>RD-WZ36HSS/N1-IN</v>
          </cell>
          <cell r="B32138" t="str">
            <v xml:space="preserve">НС-1411101 </v>
          </cell>
        </row>
        <row r="32139">
          <cell r="A32139" t="str">
            <v>RD-WZ36HSS/N1-OUT</v>
          </cell>
          <cell r="B32139" t="str">
            <v xml:space="preserve">НС-1411104 </v>
          </cell>
        </row>
        <row r="32140">
          <cell r="A32140" t="str">
            <v>NR-6803_BOX C</v>
          </cell>
          <cell r="B32140" t="str">
            <v xml:space="preserve">НС-1411131 </v>
          </cell>
        </row>
        <row r="32141">
          <cell r="A32141" t="str">
            <v>NR-6803_BOX D</v>
          </cell>
          <cell r="B32141" t="str">
            <v xml:space="preserve">НС-1411132 </v>
          </cell>
        </row>
        <row r="32142">
          <cell r="A32142" t="str">
            <v>NR-6813_BOX B</v>
          </cell>
          <cell r="B32142" t="str">
            <v xml:space="preserve">НС-1411140 </v>
          </cell>
        </row>
        <row r="32143">
          <cell r="A32143" t="str">
            <v>01.11.002-1500</v>
          </cell>
          <cell r="B32143" t="str">
            <v xml:space="preserve">НС-1411141 </v>
          </cell>
        </row>
        <row r="32144">
          <cell r="A32144" t="str">
            <v>NR-6813_BOX C</v>
          </cell>
          <cell r="B32144" t="str">
            <v xml:space="preserve">НС-1411143 </v>
          </cell>
        </row>
        <row r="32145">
          <cell r="A32145" t="str">
            <v>ASM135D23UFZ</v>
          </cell>
          <cell r="B32145" t="str">
            <v xml:space="preserve">НС-1411144 </v>
          </cell>
        </row>
        <row r="32146">
          <cell r="A32146" t="str">
            <v>NR-6813_BOX D</v>
          </cell>
          <cell r="B32146" t="str">
            <v xml:space="preserve">НС-1411145 </v>
          </cell>
        </row>
        <row r="32147">
          <cell r="A32147" t="str">
            <v>3606480706356</v>
          </cell>
          <cell r="B32147" t="str">
            <v xml:space="preserve">НС-1411146 </v>
          </cell>
        </row>
        <row r="32148">
          <cell r="A32148" t="str">
            <v>NR-6817_BOX B</v>
          </cell>
          <cell r="B32148" t="str">
            <v xml:space="preserve">НС-1411147 </v>
          </cell>
        </row>
        <row r="32149">
          <cell r="A32149" t="str">
            <v>NR-6817_BOX C</v>
          </cell>
          <cell r="B32149" t="str">
            <v xml:space="preserve">НС-1411148 </v>
          </cell>
        </row>
        <row r="32150">
          <cell r="A32150" t="str">
            <v>NR-6817_BOX D</v>
          </cell>
          <cell r="B32150" t="str">
            <v xml:space="preserve">НС-1411149 </v>
          </cell>
        </row>
        <row r="32151">
          <cell r="A32151" t="str">
            <v>NR-6817_BOX E</v>
          </cell>
          <cell r="B32151" t="str">
            <v xml:space="preserve">НС-1411151 </v>
          </cell>
        </row>
        <row r="32152">
          <cell r="A32152" t="str">
            <v>NR-6818_BOX C</v>
          </cell>
          <cell r="B32152" t="str">
            <v xml:space="preserve">НС-1411152 </v>
          </cell>
        </row>
        <row r="32153">
          <cell r="A32153" t="str">
            <v>NR-6818_BOX D</v>
          </cell>
          <cell r="B32153" t="str">
            <v xml:space="preserve">НС-1411153 </v>
          </cell>
        </row>
        <row r="32154">
          <cell r="A32154" t="str">
            <v>NR-6818_BOX E</v>
          </cell>
          <cell r="B32154" t="str">
            <v xml:space="preserve">НС-1411154 </v>
          </cell>
        </row>
        <row r="32155">
          <cell r="A32155" t="str">
            <v>NR-6851_BOX B</v>
          </cell>
          <cell r="B32155" t="str">
            <v xml:space="preserve">НС-1411156 </v>
          </cell>
        </row>
        <row r="32156">
          <cell r="A32156" t="str">
            <v>NR-6851_BOX C</v>
          </cell>
          <cell r="B32156" t="str">
            <v xml:space="preserve">НС-1411157 </v>
          </cell>
        </row>
        <row r="32157">
          <cell r="A32157" t="str">
            <v>NR-6851_BOX D</v>
          </cell>
          <cell r="B32157" t="str">
            <v xml:space="preserve">НС-1411160 </v>
          </cell>
        </row>
        <row r="32158">
          <cell r="A32158" t="str">
            <v>NR-6851_BOX E</v>
          </cell>
          <cell r="B32158" t="str">
            <v xml:space="preserve">НС-1411163 </v>
          </cell>
        </row>
        <row r="32159">
          <cell r="A32159" t="str">
            <v>NR-6852_BOX B</v>
          </cell>
          <cell r="B32159" t="str">
            <v xml:space="preserve">НС-1411174 </v>
          </cell>
        </row>
        <row r="32160">
          <cell r="A32160" t="str">
            <v>NR-6852_BOX C</v>
          </cell>
          <cell r="B32160" t="str">
            <v xml:space="preserve">НС-1411175 </v>
          </cell>
        </row>
        <row r="32161">
          <cell r="A32161" t="str">
            <v>NR-6852_BOX D</v>
          </cell>
          <cell r="B32161" t="str">
            <v xml:space="preserve">НС-1411176 </v>
          </cell>
        </row>
        <row r="32162">
          <cell r="A32162" t="str">
            <v>NR-6852_BOX E</v>
          </cell>
          <cell r="B32162" t="str">
            <v xml:space="preserve">НС-1411178 </v>
          </cell>
        </row>
        <row r="32163">
          <cell r="A32163" t="str">
            <v>NR-6852_BOX F</v>
          </cell>
          <cell r="B32163" t="str">
            <v xml:space="preserve">НС-1411181 </v>
          </cell>
        </row>
        <row r="32164">
          <cell r="A32164" t="str">
            <v>NR-6852_BOX G</v>
          </cell>
          <cell r="B32164" t="str">
            <v xml:space="preserve">НС-1411182 </v>
          </cell>
        </row>
        <row r="32165">
          <cell r="A32165" t="str">
            <v>NR-6852_BOX H</v>
          </cell>
          <cell r="B32165" t="str">
            <v xml:space="preserve">НС-1411183 </v>
          </cell>
        </row>
        <row r="32166">
          <cell r="A32166" t="str">
            <v>NR-6868_BOX B</v>
          </cell>
          <cell r="B32166" t="str">
            <v xml:space="preserve">НС-1411184 </v>
          </cell>
        </row>
        <row r="32167">
          <cell r="A32167" t="str">
            <v>NR-6868_BOX C</v>
          </cell>
          <cell r="B32167" t="str">
            <v xml:space="preserve">НС-1411185 </v>
          </cell>
        </row>
        <row r="32168">
          <cell r="A32168" t="str">
            <v>NR-6868_BOX D</v>
          </cell>
          <cell r="B32168" t="str">
            <v xml:space="preserve">НС-1411186 </v>
          </cell>
        </row>
        <row r="32169">
          <cell r="A32169" t="str">
            <v>NR-6868_BOX E</v>
          </cell>
          <cell r="B32169" t="str">
            <v xml:space="preserve">НС-1411188 </v>
          </cell>
        </row>
        <row r="32170">
          <cell r="A32170" t="str">
            <v>ZXB1074579</v>
          </cell>
          <cell r="B32170" t="str">
            <v xml:space="preserve">НС-1411190 </v>
          </cell>
        </row>
        <row r="32171">
          <cell r="A32171" t="str">
            <v>NR-6891_BOX B</v>
          </cell>
          <cell r="B32171" t="str">
            <v xml:space="preserve">НС-1411191 </v>
          </cell>
        </row>
        <row r="32172">
          <cell r="A32172" t="str">
            <v>NR-6891_BOX C</v>
          </cell>
          <cell r="B32172" t="str">
            <v xml:space="preserve">НС-1411193 </v>
          </cell>
        </row>
        <row r="32173">
          <cell r="A32173" t="str">
            <v>NR-6891_BOX D</v>
          </cell>
          <cell r="B32173" t="str">
            <v xml:space="preserve">НС-1411195 </v>
          </cell>
        </row>
        <row r="32174">
          <cell r="A32174" t="str">
            <v>NR-6891_BOX E</v>
          </cell>
          <cell r="B32174" t="str">
            <v xml:space="preserve">НС-1411196 </v>
          </cell>
        </row>
        <row r="32175">
          <cell r="A32175" t="str">
            <v>NR-8902_BOX B</v>
          </cell>
          <cell r="B32175" t="str">
            <v xml:space="preserve">НС-1411200 </v>
          </cell>
        </row>
        <row r="32176">
          <cell r="A32176" t="str">
            <v>ZCS-W-YT4_(PB)</v>
          </cell>
          <cell r="B32176" t="str">
            <v xml:space="preserve">НС-1411206 </v>
          </cell>
        </row>
        <row r="32177">
          <cell r="A32177" t="str">
            <v>PMRASX10CBR11</v>
          </cell>
          <cell r="B32177" t="str">
            <v xml:space="preserve">НС-1411225 </v>
          </cell>
        </row>
        <row r="32178">
          <cell r="A32178" t="str">
            <v>ВР-80-70-7,1-1,1Дн-Вз2К2--05,50/6-П</v>
          </cell>
          <cell r="B32178" t="str">
            <v xml:space="preserve">НС-1411240 </v>
          </cell>
        </row>
        <row r="32179">
          <cell r="A32179" t="str">
            <v>ZCS-E15-YF4-V1 (CRBT)</v>
          </cell>
          <cell r="B32179" t="str">
            <v xml:space="preserve">НС-1411284 </v>
          </cell>
        </row>
        <row r="32180">
          <cell r="A32180" t="str">
            <v>ZXB1081231</v>
          </cell>
          <cell r="B32180" t="str">
            <v xml:space="preserve">НС-1411337 </v>
          </cell>
        </row>
        <row r="32181">
          <cell r="A32181" t="str">
            <v>ZXB1081237</v>
          </cell>
          <cell r="B32181" t="str">
            <v xml:space="preserve">НС-1411340 </v>
          </cell>
        </row>
        <row r="32182">
          <cell r="A32182" t="str">
            <v>E12J47490</v>
          </cell>
          <cell r="B32182" t="str">
            <v xml:space="preserve">НС-1411355 </v>
          </cell>
        </row>
        <row r="32183">
          <cell r="B32183" t="str">
            <v xml:space="preserve">НС-1411384 </v>
          </cell>
        </row>
        <row r="32184">
          <cell r="A32184" t="str">
            <v>ZCS-W-VT0,9_(PB)</v>
          </cell>
          <cell r="B32184" t="str">
            <v xml:space="preserve">НС-1411409 </v>
          </cell>
        </row>
        <row r="32185">
          <cell r="A32185" t="str">
            <v>ZXB1119503</v>
          </cell>
          <cell r="B32185" t="str">
            <v xml:space="preserve">НС-1411437 </v>
          </cell>
        </row>
        <row r="32186">
          <cell r="A32186" t="str">
            <v>ZXB1119504</v>
          </cell>
          <cell r="B32186" t="str">
            <v xml:space="preserve">НС-1411439 </v>
          </cell>
        </row>
        <row r="32187">
          <cell r="A32187" t="str">
            <v>ZXB1119508</v>
          </cell>
          <cell r="B32187" t="str">
            <v xml:space="preserve">НС-1411442 </v>
          </cell>
        </row>
        <row r="32188">
          <cell r="A32188" t="str">
            <v>ВР-80-70-6,3-0,95Дн-ДУ400-05,50/4-Л</v>
          </cell>
          <cell r="B32188" t="str">
            <v xml:space="preserve">НС-1411450 </v>
          </cell>
        </row>
        <row r="32189">
          <cell r="A32189" t="str">
            <v>ВР-80-70-7,1-1,0Дн-03,00/6-Лев0-У2</v>
          </cell>
          <cell r="B32189" t="str">
            <v xml:space="preserve">НС-1411451 </v>
          </cell>
        </row>
        <row r="32190">
          <cell r="A32190" t="str">
            <v>ВГТ400-630х630-Ф/Ф</v>
          </cell>
          <cell r="B32190" t="str">
            <v xml:space="preserve">НС-1411459 </v>
          </cell>
        </row>
        <row r="32191">
          <cell r="A32191" t="str">
            <v>ВГТ400-440х440-Ф/Ф</v>
          </cell>
          <cell r="B32191" t="str">
            <v xml:space="preserve">НС-1411460 </v>
          </cell>
        </row>
        <row r="32192">
          <cell r="A32192" t="str">
            <v>ВГ-500х500-Ф/Ф</v>
          </cell>
          <cell r="B32192" t="str">
            <v xml:space="preserve">НС-1411463 </v>
          </cell>
        </row>
        <row r="32193">
          <cell r="A32193" t="str">
            <v>ЩУВ-ПД-3,0-1К(НЗ)пр2.А.IP54-SE</v>
          </cell>
          <cell r="B32193" t="str">
            <v xml:space="preserve">НС-1411464 </v>
          </cell>
        </row>
        <row r="32194">
          <cell r="A32194" t="str">
            <v>ZDE004</v>
          </cell>
          <cell r="B32194" t="str">
            <v xml:space="preserve">НС-1411524 </v>
          </cell>
        </row>
        <row r="32195">
          <cell r="A32195" t="str">
            <v>ZDE005</v>
          </cell>
          <cell r="B32195" t="str">
            <v xml:space="preserve">НС-1411525 </v>
          </cell>
        </row>
        <row r="32196">
          <cell r="A32196" t="str">
            <v>ZXB1113176</v>
          </cell>
          <cell r="B32196" t="str">
            <v xml:space="preserve">НС-1411528 </v>
          </cell>
        </row>
        <row r="32197">
          <cell r="A32197" t="str">
            <v>ZXB1056660</v>
          </cell>
          <cell r="B32197" t="str">
            <v xml:space="preserve">НС-1411529 </v>
          </cell>
        </row>
        <row r="32198">
          <cell r="A32198" t="str">
            <v>ZXB1077121</v>
          </cell>
          <cell r="B32198" t="str">
            <v xml:space="preserve">НС-1411539 </v>
          </cell>
        </row>
        <row r="32199">
          <cell r="A32199" t="str">
            <v>ZXB1077145</v>
          </cell>
          <cell r="B32199" t="str">
            <v xml:space="preserve">НС-1411542 </v>
          </cell>
        </row>
        <row r="32200">
          <cell r="A32200" t="str">
            <v>ZXB1077171</v>
          </cell>
          <cell r="B32200" t="str">
            <v xml:space="preserve">НС-1411544 </v>
          </cell>
        </row>
        <row r="32201">
          <cell r="A32201" t="str">
            <v>ZXB1077175</v>
          </cell>
          <cell r="B32201" t="str">
            <v xml:space="preserve">НС-1411545 </v>
          </cell>
        </row>
        <row r="32202">
          <cell r="A32202" t="str">
            <v>ZXB1077185</v>
          </cell>
          <cell r="B32202" t="str">
            <v xml:space="preserve">НС-1411547 </v>
          </cell>
        </row>
        <row r="32203">
          <cell r="A32203" t="str">
            <v>ZCS-M-E60-C-YF6-YF6_(CRH_DRY_H_PB)</v>
          </cell>
          <cell r="B32203" t="str">
            <v xml:space="preserve">НС-1411548 </v>
          </cell>
        </row>
        <row r="32204">
          <cell r="A32204" t="str">
            <v>EU-OSK105 (TRIUMPH)</v>
          </cell>
          <cell r="B32204" t="str">
            <v xml:space="preserve">НС-1411551 </v>
          </cell>
        </row>
        <row r="32205">
          <cell r="A32205" t="str">
            <v>UC-2FMA14-OUT</v>
          </cell>
          <cell r="B32205" t="str">
            <v xml:space="preserve">НС-1411571 </v>
          </cell>
        </row>
        <row r="32206">
          <cell r="A32206" t="str">
            <v>UC-2FMA18-OUT</v>
          </cell>
          <cell r="B32206" t="str">
            <v xml:space="preserve">НС-1411593 </v>
          </cell>
        </row>
        <row r="32207">
          <cell r="A32207" t="str">
            <v>UC-3FMA24-OUT</v>
          </cell>
          <cell r="B32207" t="str">
            <v xml:space="preserve">НС-1411599 </v>
          </cell>
        </row>
        <row r="32208">
          <cell r="A32208" t="str">
            <v>41106-005261</v>
          </cell>
          <cell r="B32208" t="str">
            <v xml:space="preserve">НС-1411601 </v>
          </cell>
        </row>
        <row r="32209">
          <cell r="A32209" t="str">
            <v>42008-000093</v>
          </cell>
          <cell r="B32209" t="str">
            <v xml:space="preserve">НС-1411603 </v>
          </cell>
        </row>
        <row r="32210">
          <cell r="A32210" t="str">
            <v>41106-002392</v>
          </cell>
          <cell r="B32210" t="str">
            <v xml:space="preserve">НС-1411606 </v>
          </cell>
        </row>
        <row r="32211">
          <cell r="A32211" t="str">
            <v>41103-000124</v>
          </cell>
          <cell r="B32211" t="str">
            <v xml:space="preserve">НС-1411608 </v>
          </cell>
        </row>
        <row r="32212">
          <cell r="A32212" t="str">
            <v>41199-003275</v>
          </cell>
          <cell r="B32212" t="str">
            <v xml:space="preserve">НС-1411611 </v>
          </cell>
        </row>
        <row r="32213">
          <cell r="A32213" t="str">
            <v>22013-003710</v>
          </cell>
          <cell r="B32213" t="str">
            <v xml:space="preserve">НС-1411614 </v>
          </cell>
        </row>
        <row r="32214">
          <cell r="A32214" t="str">
            <v>41106-001014</v>
          </cell>
          <cell r="B32214" t="str">
            <v xml:space="preserve">НС-1411616 </v>
          </cell>
        </row>
        <row r="32215">
          <cell r="A32215" t="str">
            <v>41106-002378</v>
          </cell>
          <cell r="B32215" t="str">
            <v xml:space="preserve">НС-1411618 </v>
          </cell>
        </row>
        <row r="32216">
          <cell r="A32216" t="str">
            <v>41103-000119</v>
          </cell>
          <cell r="B32216" t="str">
            <v xml:space="preserve">НС-1411620 </v>
          </cell>
        </row>
        <row r="32217">
          <cell r="A32217" t="str">
            <v>41199-002759</v>
          </cell>
          <cell r="B32217" t="str">
            <v xml:space="preserve">НС-1411624 </v>
          </cell>
        </row>
        <row r="32218">
          <cell r="A32218" t="str">
            <v>STL-FD07BG-IDU</v>
          </cell>
          <cell r="B32218" t="str">
            <v xml:space="preserve">НС-1411641 </v>
          </cell>
        </row>
        <row r="32219">
          <cell r="A32219" t="str">
            <v>STL-FD07BG-ODU</v>
          </cell>
          <cell r="B32219" t="str">
            <v xml:space="preserve">НС-1411645 </v>
          </cell>
        </row>
        <row r="32220">
          <cell r="A32220" t="str">
            <v>STL-FD09BG-IDU</v>
          </cell>
          <cell r="B32220" t="str">
            <v xml:space="preserve">НС-1411653 </v>
          </cell>
        </row>
        <row r="32221">
          <cell r="A32221" t="str">
            <v>STL-FD09BG-ODU</v>
          </cell>
          <cell r="B32221" t="str">
            <v xml:space="preserve">НС-1411654 </v>
          </cell>
        </row>
        <row r="32222">
          <cell r="A32222" t="str">
            <v>МонСт-1065-У_</v>
          </cell>
          <cell r="B32222" t="str">
            <v xml:space="preserve">НС-1411660 </v>
          </cell>
        </row>
        <row r="32223">
          <cell r="A32223" t="str">
            <v>ПеК-9,0</v>
          </cell>
          <cell r="B32223" t="str">
            <v xml:space="preserve">НС-1411662 </v>
          </cell>
        </row>
        <row r="32224">
          <cell r="A32224" t="str">
            <v>МонСт-У-1350-У</v>
          </cell>
          <cell r="B32224" t="str">
            <v xml:space="preserve">НС-1411665 </v>
          </cell>
        </row>
        <row r="32225">
          <cell r="A32225" t="str">
            <v>ЗЗ-КР-7,1</v>
          </cell>
          <cell r="B32225" t="str">
            <v xml:space="preserve">НС-1411669 </v>
          </cell>
        </row>
        <row r="32226">
          <cell r="A32226" t="str">
            <v>ЗЗ-КР-9,0</v>
          </cell>
          <cell r="B32226" t="str">
            <v xml:space="preserve">НС-1411671 </v>
          </cell>
        </row>
        <row r="32227">
          <cell r="A32227" t="str">
            <v>STL-FD12BG-IDU</v>
          </cell>
          <cell r="B32227" t="str">
            <v xml:space="preserve">НС-1411673 </v>
          </cell>
        </row>
        <row r="32228">
          <cell r="A32228" t="str">
            <v>STL-FD12BG-ODU</v>
          </cell>
          <cell r="B32228" t="str">
            <v xml:space="preserve">НС-1411677 </v>
          </cell>
        </row>
        <row r="32229">
          <cell r="A32229" t="str">
            <v>STL-FD18BG-IDU</v>
          </cell>
          <cell r="B32229" t="str">
            <v xml:space="preserve">НС-1411679 </v>
          </cell>
        </row>
        <row r="32230">
          <cell r="A32230" t="str">
            <v>STL-FD18BG-ODU</v>
          </cell>
          <cell r="B32230" t="str">
            <v xml:space="preserve">НС-1411680 </v>
          </cell>
        </row>
        <row r="32231">
          <cell r="A32231" t="str">
            <v>STL-FD24BG-IDU</v>
          </cell>
          <cell r="B32231" t="str">
            <v xml:space="preserve">НС-1411684 </v>
          </cell>
        </row>
        <row r="32232">
          <cell r="A32232" t="str">
            <v>STL-FD24BG-ODU</v>
          </cell>
          <cell r="B32232" t="str">
            <v xml:space="preserve">НС-1411685 </v>
          </cell>
        </row>
        <row r="32233">
          <cell r="A32233" t="str">
            <v>STL-IFD07BG-IDU</v>
          </cell>
          <cell r="B32233" t="str">
            <v xml:space="preserve">НС-1411690 </v>
          </cell>
        </row>
        <row r="32234">
          <cell r="A32234" t="str">
            <v>STL-IFD07BG-ODU</v>
          </cell>
          <cell r="B32234" t="str">
            <v xml:space="preserve">НС-1411691 </v>
          </cell>
        </row>
        <row r="32235">
          <cell r="A32235" t="str">
            <v>STL-IFD09BG-IDU</v>
          </cell>
          <cell r="B32235" t="str">
            <v xml:space="preserve">НС-1411694 </v>
          </cell>
        </row>
        <row r="32236">
          <cell r="A32236" t="str">
            <v>STL-IFD09BG-ODU</v>
          </cell>
          <cell r="B32236" t="str">
            <v xml:space="preserve">НС-1411697 </v>
          </cell>
        </row>
        <row r="32237">
          <cell r="A32237" t="str">
            <v>STL-IFD12BG-IDU</v>
          </cell>
          <cell r="B32237" t="str">
            <v xml:space="preserve">НС-1411699 </v>
          </cell>
        </row>
        <row r="32238">
          <cell r="A32238" t="str">
            <v>STL-IFD12BG-ODU</v>
          </cell>
          <cell r="B32238" t="str">
            <v xml:space="preserve">НС-1411701 </v>
          </cell>
        </row>
        <row r="32239">
          <cell r="A32239" t="str">
            <v>UC-2FMA14-OUT</v>
          </cell>
          <cell r="B32239" t="str">
            <v xml:space="preserve">НС-1411712 </v>
          </cell>
        </row>
        <row r="32240">
          <cell r="A32240" t="str">
            <v>UC-2FMA18-OUT</v>
          </cell>
          <cell r="B32240" t="str">
            <v xml:space="preserve">НС-1411713 </v>
          </cell>
        </row>
        <row r="32241">
          <cell r="A32241" t="str">
            <v>UC-3FMA24-OUT</v>
          </cell>
          <cell r="B32241" t="str">
            <v xml:space="preserve">НС-1411715 </v>
          </cell>
        </row>
        <row r="32242">
          <cell r="A32242" t="str">
            <v>41106-005261</v>
          </cell>
          <cell r="B32242" t="str">
            <v xml:space="preserve">НС-1411722 </v>
          </cell>
        </row>
        <row r="32243">
          <cell r="A32243" t="str">
            <v>42008-000093</v>
          </cell>
          <cell r="B32243" t="str">
            <v xml:space="preserve">НС-1411726 </v>
          </cell>
        </row>
        <row r="32244">
          <cell r="A32244" t="str">
            <v>41106-002392</v>
          </cell>
          <cell r="B32244" t="str">
            <v xml:space="preserve">НС-1411728 </v>
          </cell>
        </row>
        <row r="32245">
          <cell r="A32245" t="str">
            <v>41103-000124</v>
          </cell>
          <cell r="B32245" t="str">
            <v xml:space="preserve">НС-1411729 </v>
          </cell>
        </row>
        <row r="32246">
          <cell r="A32246" t="str">
            <v>41199-003275</v>
          </cell>
          <cell r="B32246" t="str">
            <v xml:space="preserve">НС-1411732 </v>
          </cell>
        </row>
        <row r="32247">
          <cell r="A32247" t="str">
            <v>22013-003710</v>
          </cell>
          <cell r="B32247" t="str">
            <v xml:space="preserve">НС-1411733 </v>
          </cell>
        </row>
        <row r="32248">
          <cell r="A32248" t="str">
            <v>41106-001014</v>
          </cell>
          <cell r="B32248" t="str">
            <v xml:space="preserve">НС-1411735 </v>
          </cell>
        </row>
        <row r="32249">
          <cell r="A32249" t="str">
            <v>41106-002378</v>
          </cell>
          <cell r="B32249" t="str">
            <v xml:space="preserve">НС-1411736 </v>
          </cell>
        </row>
        <row r="32250">
          <cell r="A32250" t="str">
            <v>41103-000119</v>
          </cell>
          <cell r="B32250" t="str">
            <v xml:space="preserve">НС-1411737 </v>
          </cell>
        </row>
        <row r="32251">
          <cell r="A32251" t="str">
            <v>41199-002759</v>
          </cell>
          <cell r="B32251" t="str">
            <v xml:space="preserve">НС-1411738 </v>
          </cell>
        </row>
        <row r="32252">
          <cell r="A32252" t="str">
            <v>22013-003644</v>
          </cell>
          <cell r="B32252" t="str">
            <v xml:space="preserve">НС-1411739 </v>
          </cell>
        </row>
        <row r="32253">
          <cell r="A32253" t="str">
            <v>5300666</v>
          </cell>
          <cell r="B32253" t="str">
            <v xml:space="preserve">НС-1412009 </v>
          </cell>
        </row>
        <row r="32254">
          <cell r="A32254" t="str">
            <v>8199655</v>
          </cell>
          <cell r="B32254" t="str">
            <v xml:space="preserve">НС-1412011 </v>
          </cell>
        </row>
        <row r="32255">
          <cell r="A32255" t="str">
            <v>8199656</v>
          </cell>
          <cell r="B32255" t="str">
            <v xml:space="preserve">НС-1412017 </v>
          </cell>
        </row>
        <row r="32256">
          <cell r="A32256" t="str">
            <v>EWH-SM30-RE</v>
          </cell>
          <cell r="B32256" t="str">
            <v xml:space="preserve">НС-1412020 </v>
          </cell>
        </row>
        <row r="32257">
          <cell r="A32257" t="str">
            <v>5300665</v>
          </cell>
          <cell r="B32257" t="str">
            <v xml:space="preserve">НС-1412022 </v>
          </cell>
        </row>
        <row r="32258">
          <cell r="A32258" t="str">
            <v>EWH-SM50-RE</v>
          </cell>
          <cell r="B32258" t="str">
            <v xml:space="preserve">НС-1412029 </v>
          </cell>
        </row>
        <row r="32259">
          <cell r="A32259" t="str">
            <v>EWH-SM80-RE</v>
          </cell>
          <cell r="B32259" t="str">
            <v xml:space="preserve">НС-1412036 </v>
          </cell>
        </row>
        <row r="32260">
          <cell r="A32260" t="str">
            <v>EWH-SM100-RE</v>
          </cell>
          <cell r="B32260" t="str">
            <v xml:space="preserve">НС-1412040 </v>
          </cell>
        </row>
        <row r="32261">
          <cell r="A32261" t="str">
            <v>132B0101_</v>
          </cell>
          <cell r="B32261" t="str">
            <v xml:space="preserve">НС-1412053 </v>
          </cell>
        </row>
        <row r="32262">
          <cell r="A32262" t="str">
            <v>132F0028_</v>
          </cell>
          <cell r="B32262" t="str">
            <v xml:space="preserve">НС-1412054 </v>
          </cell>
        </row>
        <row r="32263">
          <cell r="A32263" t="str">
            <v>132B0105</v>
          </cell>
          <cell r="B32263" t="str">
            <v xml:space="preserve">НС-1412056 </v>
          </cell>
        </row>
        <row r="32264">
          <cell r="A32264" t="str">
            <v>132F0026_</v>
          </cell>
          <cell r="B32264" t="str">
            <v xml:space="preserve">НС-1412057 </v>
          </cell>
        </row>
        <row r="32265">
          <cell r="A32265" t="str">
            <v>132F0024_</v>
          </cell>
          <cell r="B32265" t="str">
            <v xml:space="preserve">НС-1412058 </v>
          </cell>
        </row>
        <row r="32266">
          <cell r="A32266" t="str">
            <v>42008-000083</v>
          </cell>
          <cell r="B32266" t="str">
            <v xml:space="preserve">НС-1412107 </v>
          </cell>
        </row>
        <row r="32267">
          <cell r="A32267" t="str">
            <v>E22888353</v>
          </cell>
          <cell r="B32267" t="str">
            <v xml:space="preserve">НС-1412123 </v>
          </cell>
        </row>
        <row r="32268">
          <cell r="A32268" t="str">
            <v>E12F28337</v>
          </cell>
          <cell r="B32268" t="str">
            <v xml:space="preserve">НС-1412125 </v>
          </cell>
        </row>
        <row r="32269">
          <cell r="A32269" t="str">
            <v>E22F28337</v>
          </cell>
          <cell r="B32269" t="str">
            <v xml:space="preserve">НС-1412126 </v>
          </cell>
        </row>
        <row r="32270">
          <cell r="A32270" t="str">
            <v>E22K12451</v>
          </cell>
          <cell r="B32270" t="str">
            <v xml:space="preserve">НС-1412127 </v>
          </cell>
        </row>
        <row r="32271">
          <cell r="A32271" t="str">
            <v>180504A-PC-V03</v>
          </cell>
          <cell r="B32271" t="str">
            <v xml:space="preserve">НС-1412133 </v>
          </cell>
        </row>
        <row r="32272">
          <cell r="A32272" t="str">
            <v>1941730</v>
          </cell>
          <cell r="B32272" t="str">
            <v xml:space="preserve">НС-1412134 </v>
          </cell>
        </row>
        <row r="32273">
          <cell r="A32273" t="str">
            <v>95906500_</v>
          </cell>
          <cell r="B32273" t="str">
            <v xml:space="preserve">НС-1412135 </v>
          </cell>
        </row>
        <row r="32274">
          <cell r="A32274" t="str">
            <v>OSK106 (PERFETTO)</v>
          </cell>
          <cell r="B32274" t="str">
            <v xml:space="preserve">НС-1412136 </v>
          </cell>
        </row>
        <row r="32275">
          <cell r="A32275" t="str">
            <v>1562541/1810196</v>
          </cell>
          <cell r="B32275" t="str">
            <v xml:space="preserve">НС-1412140 </v>
          </cell>
        </row>
        <row r="32276">
          <cell r="A32276" t="str">
            <v>ВР-80-70-3,15-1,0Дн-Ж-00,18/4-Лев0-</v>
          </cell>
          <cell r="B32276" t="str">
            <v xml:space="preserve">НС-1412180 </v>
          </cell>
        </row>
        <row r="32277">
          <cell r="A32277" t="str">
            <v>ВГТ400-220х220-Ф/Ф</v>
          </cell>
          <cell r="B32277" t="str">
            <v xml:space="preserve">НС-1412183 </v>
          </cell>
        </row>
        <row r="32278">
          <cell r="A32278" t="str">
            <v>ВР-80-70-4,0-0,9Дн-Ж-00,37/4-Лев0-У</v>
          </cell>
          <cell r="B32278" t="str">
            <v xml:space="preserve">НС-1412184 </v>
          </cell>
        </row>
        <row r="32279">
          <cell r="A32279" t="str">
            <v>ВГТ400-280х280-Ф/Ф</v>
          </cell>
          <cell r="B32279" t="str">
            <v xml:space="preserve">НС-1412185 </v>
          </cell>
        </row>
        <row r="32280">
          <cell r="A32280" t="str">
            <v>КД-400-00 (71-100)</v>
          </cell>
          <cell r="B32280" t="str">
            <v xml:space="preserve">НС-1412186 </v>
          </cell>
        </row>
        <row r="32281">
          <cell r="A32281" t="str">
            <v>ВГТ-4,0-Ф-Ф (400С)</v>
          </cell>
          <cell r="B32281" t="str">
            <v xml:space="preserve">НС-1412189 </v>
          </cell>
        </row>
        <row r="32282">
          <cell r="A32282" t="str">
            <v>UC-ECM09PN</v>
          </cell>
          <cell r="B32282" t="str">
            <v xml:space="preserve">НС-1412193 </v>
          </cell>
        </row>
        <row r="32283">
          <cell r="A32283" t="str">
            <v>UC-ECM12PN</v>
          </cell>
          <cell r="B32283" t="str">
            <v xml:space="preserve">НС-1412194 </v>
          </cell>
        </row>
        <row r="32284">
          <cell r="A32284" t="str">
            <v>EWH-SP30-FS</v>
          </cell>
          <cell r="B32284" t="str">
            <v xml:space="preserve">НС-1412195 </v>
          </cell>
        </row>
        <row r="32285">
          <cell r="A32285" t="str">
            <v>EWH-SP50-FS</v>
          </cell>
          <cell r="B32285" t="str">
            <v xml:space="preserve">НС-1412196 </v>
          </cell>
        </row>
        <row r="32286">
          <cell r="A32286" t="str">
            <v>EWH-SP80-FS</v>
          </cell>
          <cell r="B32286" t="str">
            <v xml:space="preserve">НС-1412197 </v>
          </cell>
        </row>
        <row r="32287">
          <cell r="A32287" t="str">
            <v>EWH-SP100-FS</v>
          </cell>
          <cell r="B32287" t="str">
            <v xml:space="preserve">НС-1412198 </v>
          </cell>
        </row>
        <row r="32288">
          <cell r="A32288" t="str">
            <v>2721123901601</v>
          </cell>
          <cell r="B32288" t="str">
            <v xml:space="preserve">НС-1412199 </v>
          </cell>
        </row>
        <row r="32289">
          <cell r="A32289" t="str">
            <v>2721123301801</v>
          </cell>
          <cell r="B32289" t="str">
            <v xml:space="preserve">НС-1412200 </v>
          </cell>
        </row>
        <row r="32290">
          <cell r="A32290" t="str">
            <v>1313661</v>
          </cell>
          <cell r="B32290" t="str">
            <v xml:space="preserve">НС-1412201 </v>
          </cell>
        </row>
        <row r="32291">
          <cell r="A32291" t="str">
            <v>2721123301901</v>
          </cell>
          <cell r="B32291" t="str">
            <v xml:space="preserve">НС-1412202 </v>
          </cell>
        </row>
        <row r="32292">
          <cell r="A32292" t="str">
            <v>RWH-VT30-FE</v>
          </cell>
          <cell r="B32292" t="str">
            <v xml:space="preserve">НС-1412203 </v>
          </cell>
        </row>
        <row r="32293">
          <cell r="A32293" t="str">
            <v>RWH-VT50-FE</v>
          </cell>
          <cell r="B32293" t="str">
            <v xml:space="preserve">НС-1412204 </v>
          </cell>
        </row>
        <row r="32294">
          <cell r="A32294" t="str">
            <v>RWH-VT80-FE</v>
          </cell>
          <cell r="B32294" t="str">
            <v xml:space="preserve">НС-1412206 </v>
          </cell>
        </row>
        <row r="32295">
          <cell r="A32295" t="str">
            <v>RWH-DN30-FE</v>
          </cell>
          <cell r="B32295" t="str">
            <v xml:space="preserve">НС-1412207 </v>
          </cell>
        </row>
        <row r="32296">
          <cell r="A32296" t="str">
            <v>RWH-DN50-FE</v>
          </cell>
          <cell r="B32296" t="str">
            <v xml:space="preserve">НС-1412208 </v>
          </cell>
        </row>
        <row r="32297">
          <cell r="A32297" t="str">
            <v>RWH-DN80-FE</v>
          </cell>
          <cell r="B32297" t="str">
            <v xml:space="preserve">НС-1412210 </v>
          </cell>
        </row>
        <row r="32298">
          <cell r="A32298" t="str">
            <v>2107595</v>
          </cell>
          <cell r="B32298" t="str">
            <v xml:space="preserve">НС-1412417 </v>
          </cell>
        </row>
        <row r="32299">
          <cell r="A32299" t="str">
            <v>1906390</v>
          </cell>
          <cell r="B32299" t="str">
            <v xml:space="preserve">НС-1412418 </v>
          </cell>
        </row>
        <row r="32300">
          <cell r="A32300" t="str">
            <v>1824869</v>
          </cell>
          <cell r="B32300" t="str">
            <v xml:space="preserve">НС-1412419 </v>
          </cell>
        </row>
        <row r="32301">
          <cell r="A32301" t="str">
            <v>XG-EF21RHA-IDU</v>
          </cell>
          <cell r="B32301" t="str">
            <v xml:space="preserve">НС-1412442 </v>
          </cell>
        </row>
        <row r="32302">
          <cell r="A32302" t="str">
            <v>XG-EF21RHA-ODU</v>
          </cell>
          <cell r="B32302" t="str">
            <v xml:space="preserve">НС-1412443 </v>
          </cell>
        </row>
        <row r="32303">
          <cell r="A32303" t="str">
            <v>XG-EF27RHA-IDU</v>
          </cell>
          <cell r="B32303" t="str">
            <v xml:space="preserve">НС-1412444 </v>
          </cell>
        </row>
        <row r="32304">
          <cell r="A32304" t="str">
            <v>XG-EF27RHA-ODU</v>
          </cell>
          <cell r="B32304" t="str">
            <v xml:space="preserve">НС-1412445 </v>
          </cell>
        </row>
        <row r="32305">
          <cell r="A32305" t="str">
            <v>XG-EF35RHA-IDU</v>
          </cell>
          <cell r="B32305" t="str">
            <v xml:space="preserve">НС-1412446 </v>
          </cell>
        </row>
        <row r="32306">
          <cell r="A32306" t="str">
            <v>XG-EF35RHA-ODU</v>
          </cell>
          <cell r="B32306" t="str">
            <v xml:space="preserve">НС-1412448 </v>
          </cell>
        </row>
        <row r="32307">
          <cell r="A32307" t="str">
            <v>XG-EF50RHA-IDU</v>
          </cell>
          <cell r="B32307" t="str">
            <v xml:space="preserve">НС-1412451 </v>
          </cell>
        </row>
        <row r="32308">
          <cell r="A32308" t="str">
            <v>XG-EF50RHA-ODU</v>
          </cell>
          <cell r="B32308" t="str">
            <v xml:space="preserve">НС-1412455 </v>
          </cell>
        </row>
        <row r="32309">
          <cell r="A32309" t="str">
            <v>XG-EF70RHA-IDU</v>
          </cell>
          <cell r="B32309" t="str">
            <v xml:space="preserve">НС-1412460 </v>
          </cell>
        </row>
        <row r="32310">
          <cell r="A32310" t="str">
            <v>XG-EF70RHA-ODU</v>
          </cell>
          <cell r="B32310" t="str">
            <v xml:space="preserve">НС-1412464 </v>
          </cell>
        </row>
        <row r="32311">
          <cell r="A32311" t="str">
            <v>RA-UN07HP/IN</v>
          </cell>
          <cell r="B32311" t="str">
            <v xml:space="preserve">НС-1412467 </v>
          </cell>
        </row>
        <row r="32312">
          <cell r="A32312" t="str">
            <v>RA-UN07HP/OUT</v>
          </cell>
          <cell r="B32312" t="str">
            <v xml:space="preserve">НС-1412469 </v>
          </cell>
        </row>
        <row r="32313">
          <cell r="A32313" t="str">
            <v>RA-UN09HP/IN</v>
          </cell>
          <cell r="B32313" t="str">
            <v xml:space="preserve">НС-1412470 </v>
          </cell>
        </row>
        <row r="32314">
          <cell r="A32314" t="str">
            <v>RA-UN09HP/OUT</v>
          </cell>
          <cell r="B32314" t="str">
            <v xml:space="preserve">НС-1412471 </v>
          </cell>
        </row>
        <row r="32315">
          <cell r="A32315" t="str">
            <v>RA-UN12HP/IN</v>
          </cell>
          <cell r="B32315" t="str">
            <v xml:space="preserve">НС-1412472 </v>
          </cell>
        </row>
        <row r="32316">
          <cell r="A32316" t="str">
            <v>RA-UN12HP/OUT</v>
          </cell>
          <cell r="B32316" t="str">
            <v xml:space="preserve">НС-1412473 </v>
          </cell>
        </row>
        <row r="32317">
          <cell r="A32317" t="str">
            <v>RA-UN18HP/IN</v>
          </cell>
          <cell r="B32317" t="str">
            <v xml:space="preserve">НС-1412474 </v>
          </cell>
        </row>
        <row r="32318">
          <cell r="A32318" t="str">
            <v>RA-UN18HP/OUT</v>
          </cell>
          <cell r="B32318" t="str">
            <v xml:space="preserve">НС-1412475 </v>
          </cell>
        </row>
        <row r="32319">
          <cell r="A32319" t="str">
            <v>RA-UN24HP/IN</v>
          </cell>
          <cell r="B32319" t="str">
            <v xml:space="preserve">НС-1412476 </v>
          </cell>
        </row>
        <row r="32320">
          <cell r="A32320" t="str">
            <v>RA-UN24HP/OUT</v>
          </cell>
          <cell r="B32320" t="str">
            <v xml:space="preserve">НС-1412478 </v>
          </cell>
        </row>
        <row r="32321">
          <cell r="A32321" t="str">
            <v>12122000A68107</v>
          </cell>
          <cell r="B32321" t="str">
            <v xml:space="preserve">НС-1412528 </v>
          </cell>
        </row>
        <row r="32322">
          <cell r="A32322" t="str">
            <v>ACC004121</v>
          </cell>
          <cell r="B32322" t="str">
            <v xml:space="preserve">НС-1412546 </v>
          </cell>
        </row>
        <row r="32323">
          <cell r="A32323" t="str">
            <v>Id 1106548_</v>
          </cell>
          <cell r="B32323" t="str">
            <v xml:space="preserve">НС-1412547 </v>
          </cell>
        </row>
        <row r="32324">
          <cell r="A32324" t="str">
            <v>SC-VC80C307</v>
          </cell>
          <cell r="B32324" t="str">
            <v xml:space="preserve">НС-1412565 </v>
          </cell>
        </row>
        <row r="32325">
          <cell r="A32325" t="str">
            <v>11222541000090</v>
          </cell>
          <cell r="B32325" t="str">
            <v xml:space="preserve">НС-1412785 </v>
          </cell>
        </row>
        <row r="32326">
          <cell r="A32326" t="str">
            <v>16420027000005</v>
          </cell>
          <cell r="B32326" t="str">
            <v xml:space="preserve">НС-1412786 </v>
          </cell>
        </row>
        <row r="32327">
          <cell r="A32327" t="str">
            <v>B50FGC.000_</v>
          </cell>
          <cell r="B32327" t="str">
            <v xml:space="preserve">НС-1412804 </v>
          </cell>
        </row>
        <row r="32328">
          <cell r="A32328" t="str">
            <v>UCP 20-4,0</v>
          </cell>
          <cell r="B32328" t="str">
            <v xml:space="preserve">НС-1412805 </v>
          </cell>
        </row>
        <row r="32329">
          <cell r="A32329" t="str">
            <v>CO-4C 18HNXI</v>
          </cell>
          <cell r="B32329" t="str">
            <v xml:space="preserve">НС-1412809 </v>
          </cell>
        </row>
        <row r="32330">
          <cell r="A32330" t="str">
            <v>RWH-FS7-CEU</v>
          </cell>
          <cell r="B32330" t="str">
            <v xml:space="preserve">НС-1412810 </v>
          </cell>
        </row>
        <row r="32331">
          <cell r="A32331" t="str">
            <v>N5117500/1211639001</v>
          </cell>
          <cell r="B32331" t="str">
            <v xml:space="preserve">НС-1412835 </v>
          </cell>
        </row>
        <row r="32332">
          <cell r="A32332" t="str">
            <v>8136354</v>
          </cell>
          <cell r="B32332" t="str">
            <v xml:space="preserve">НС-1412838 </v>
          </cell>
        </row>
        <row r="32333">
          <cell r="A32333" t="str">
            <v>1361228</v>
          </cell>
          <cell r="B32333" t="str">
            <v xml:space="preserve">НС-1412840 </v>
          </cell>
        </row>
        <row r="32334">
          <cell r="A32334" t="str">
            <v>12100509000068</v>
          </cell>
          <cell r="B32334" t="str">
            <v xml:space="preserve">НС-1412845 </v>
          </cell>
        </row>
        <row r="32335">
          <cell r="A32335" t="str">
            <v>T-HU2.6-A10M-W</v>
          </cell>
          <cell r="B32335" t="str">
            <v xml:space="preserve">НС-1412850 </v>
          </cell>
        </row>
        <row r="32336">
          <cell r="A32336" t="str">
            <v>T-FH2-B10S-B</v>
          </cell>
          <cell r="B32336" t="str">
            <v xml:space="preserve">НС-1412853 </v>
          </cell>
        </row>
        <row r="32337">
          <cell r="A32337" t="str">
            <v>ZXB1087353</v>
          </cell>
          <cell r="B32337" t="str">
            <v xml:space="preserve">НС-1412854 </v>
          </cell>
        </row>
        <row r="32338">
          <cell r="A32338" t="str">
            <v>T-FH2-B10S-W</v>
          </cell>
          <cell r="B32338" t="str">
            <v xml:space="preserve">НС-1412855 </v>
          </cell>
        </row>
        <row r="32339">
          <cell r="A32339" t="str">
            <v>ZXB1087354</v>
          </cell>
          <cell r="B32339" t="str">
            <v xml:space="preserve">НС-1412856 </v>
          </cell>
        </row>
        <row r="32340">
          <cell r="A32340" t="str">
            <v>ZXB1087357</v>
          </cell>
          <cell r="B32340" t="str">
            <v xml:space="preserve">НС-1412857 </v>
          </cell>
        </row>
        <row r="32341">
          <cell r="A32341" t="str">
            <v>ZXB1087350</v>
          </cell>
          <cell r="B32341" t="str">
            <v xml:space="preserve">НС-1412858 </v>
          </cell>
        </row>
        <row r="32342">
          <cell r="A32342" t="str">
            <v>ZXB1087355</v>
          </cell>
          <cell r="B32342" t="str">
            <v xml:space="preserve">НС-1412859 </v>
          </cell>
        </row>
        <row r="32343">
          <cell r="A32343" t="str">
            <v>ZXB1087352</v>
          </cell>
          <cell r="B32343" t="str">
            <v xml:space="preserve">НС-1412860 </v>
          </cell>
        </row>
        <row r="32344">
          <cell r="A32344" t="str">
            <v>ZCS-M-W-С-YF4_(CRB)</v>
          </cell>
          <cell r="B32344" t="str">
            <v xml:space="preserve">НС-1412861 </v>
          </cell>
        </row>
        <row r="32345">
          <cell r="A32345" t="str">
            <v>N5127500/1184393001</v>
          </cell>
          <cell r="B32345" t="str">
            <v xml:space="preserve">НС-1412880 </v>
          </cell>
        </row>
        <row r="32346">
          <cell r="A32346" t="str">
            <v>N5127500/1184398002</v>
          </cell>
          <cell r="B32346" t="str">
            <v xml:space="preserve">НС-1412882 </v>
          </cell>
        </row>
        <row r="32347">
          <cell r="A32347" t="str">
            <v>N5127500/PW3G_BENCH_CDC_01</v>
          </cell>
          <cell r="B32347" t="str">
            <v xml:space="preserve">НС-1412883 </v>
          </cell>
        </row>
        <row r="32348">
          <cell r="A32348" t="str">
            <v>N5127500/TB62347_MG</v>
          </cell>
          <cell r="B32348" t="str">
            <v xml:space="preserve">НС-1412885 </v>
          </cell>
        </row>
        <row r="32349">
          <cell r="A32349" t="str">
            <v>N5127500/1211639001</v>
          </cell>
          <cell r="B32349" t="str">
            <v xml:space="preserve">НС-1412889 </v>
          </cell>
        </row>
        <row r="32350">
          <cell r="A32350" t="str">
            <v>N5127600/1184393001</v>
          </cell>
          <cell r="B32350" t="str">
            <v xml:space="preserve">НС-1412891 </v>
          </cell>
        </row>
        <row r="32351">
          <cell r="A32351" t="str">
            <v>N5127600/1184398002</v>
          </cell>
          <cell r="B32351" t="str">
            <v xml:space="preserve">НС-1412892 </v>
          </cell>
        </row>
        <row r="32352">
          <cell r="A32352" t="str">
            <v>N5127600/PW3G_BENCH_CDC_01</v>
          </cell>
          <cell r="B32352" t="str">
            <v xml:space="preserve">НС-1412893 </v>
          </cell>
        </row>
        <row r="32353">
          <cell r="A32353" t="str">
            <v>N5127600/TB62347_MG</v>
          </cell>
          <cell r="B32353" t="str">
            <v xml:space="preserve">НС-1412894 </v>
          </cell>
        </row>
        <row r="32354">
          <cell r="A32354" t="str">
            <v>N5127600/1211639001</v>
          </cell>
          <cell r="B32354" t="str">
            <v xml:space="preserve">НС-1412895 </v>
          </cell>
        </row>
        <row r="32355">
          <cell r="A32355" t="str">
            <v>N5127700/1184393001</v>
          </cell>
          <cell r="B32355" t="str">
            <v xml:space="preserve">НС-1412898 </v>
          </cell>
        </row>
        <row r="32356">
          <cell r="A32356" t="str">
            <v>N5127700/1184398002</v>
          </cell>
          <cell r="B32356" t="str">
            <v xml:space="preserve">НС-1412899 </v>
          </cell>
        </row>
        <row r="32357">
          <cell r="A32357" t="str">
            <v>N5127700/PW3G_BENCH_CDC_01</v>
          </cell>
          <cell r="B32357" t="str">
            <v xml:space="preserve">НС-1412901 </v>
          </cell>
        </row>
        <row r="32358">
          <cell r="A32358" t="str">
            <v>N5127700/TB62347_MG</v>
          </cell>
          <cell r="B32358" t="str">
            <v xml:space="preserve">НС-1412903 </v>
          </cell>
        </row>
        <row r="32359">
          <cell r="A32359" t="str">
            <v>N5127700/1211639001</v>
          </cell>
          <cell r="B32359" t="str">
            <v xml:space="preserve">НС-1412904 </v>
          </cell>
        </row>
        <row r="32360">
          <cell r="A32360" t="str">
            <v>N5117500/1184393001</v>
          </cell>
          <cell r="B32360" t="str">
            <v xml:space="preserve">НС-1412909 </v>
          </cell>
        </row>
        <row r="32361">
          <cell r="A32361" t="str">
            <v>N5117500/1211631002</v>
          </cell>
          <cell r="B32361" t="str">
            <v xml:space="preserve">НС-1412912 </v>
          </cell>
        </row>
        <row r="32362">
          <cell r="A32362" t="str">
            <v>4858673</v>
          </cell>
          <cell r="B32362" t="str">
            <v xml:space="preserve">НС-1412913 </v>
          </cell>
        </row>
        <row r="32363">
          <cell r="A32363" t="str">
            <v>N5117500/PW3G_BENCH_CDC_01</v>
          </cell>
          <cell r="B32363" t="str">
            <v xml:space="preserve">НС-1412914 </v>
          </cell>
        </row>
        <row r="32364">
          <cell r="A32364" t="str">
            <v>N5117500/TB62347_MG</v>
          </cell>
          <cell r="B32364" t="str">
            <v xml:space="preserve">НС-1412916 </v>
          </cell>
        </row>
        <row r="32365">
          <cell r="A32365" t="str">
            <v>N5117500/1211639001</v>
          </cell>
          <cell r="B32365" t="str">
            <v xml:space="preserve">НС-1412917 </v>
          </cell>
        </row>
        <row r="32366">
          <cell r="A32366" t="str">
            <v>8136354</v>
          </cell>
          <cell r="B32366" t="str">
            <v xml:space="preserve">НС-1412918 </v>
          </cell>
        </row>
        <row r="32367">
          <cell r="A32367" t="str">
            <v>1361228</v>
          </cell>
          <cell r="B32367" t="str">
            <v xml:space="preserve">НС-1412919 </v>
          </cell>
        </row>
        <row r="32368">
          <cell r="A32368" t="str">
            <v>N5117600/1184393001</v>
          </cell>
          <cell r="B32368" t="str">
            <v xml:space="preserve">НС-1412920 </v>
          </cell>
        </row>
        <row r="32369">
          <cell r="A32369" t="str">
            <v>N5117600/1211631002</v>
          </cell>
          <cell r="B32369" t="str">
            <v xml:space="preserve">НС-1412921 </v>
          </cell>
        </row>
        <row r="32370">
          <cell r="A32370" t="str">
            <v>8147319</v>
          </cell>
          <cell r="B32370" t="str">
            <v xml:space="preserve">НС-1412922 </v>
          </cell>
        </row>
        <row r="32371">
          <cell r="A32371" t="str">
            <v>N5117600/PW3G_BENCH_CDC_01</v>
          </cell>
          <cell r="B32371" t="str">
            <v xml:space="preserve">НС-1412923 </v>
          </cell>
        </row>
        <row r="32372">
          <cell r="A32372" t="str">
            <v>N5117600/TB62347_MG</v>
          </cell>
          <cell r="B32372" t="str">
            <v xml:space="preserve">НС-1412924 </v>
          </cell>
        </row>
        <row r="32373">
          <cell r="A32373" t="str">
            <v>4771370</v>
          </cell>
          <cell r="B32373" t="str">
            <v xml:space="preserve">НС-1412925 </v>
          </cell>
        </row>
        <row r="32374">
          <cell r="A32374" t="str">
            <v>170022003</v>
          </cell>
          <cell r="B32374" t="str">
            <v xml:space="preserve">НС-1412926 </v>
          </cell>
        </row>
        <row r="32375">
          <cell r="A32375" t="str">
            <v>N5117600/1211639001</v>
          </cell>
          <cell r="B32375" t="str">
            <v xml:space="preserve">НС-1412927 </v>
          </cell>
        </row>
        <row r="32376">
          <cell r="A32376" t="str">
            <v>1335564</v>
          </cell>
          <cell r="B32376" t="str">
            <v xml:space="preserve">НС-1412928 </v>
          </cell>
        </row>
        <row r="32377">
          <cell r="A32377" t="str">
            <v>N5117700/1184393001</v>
          </cell>
          <cell r="B32377" t="str">
            <v xml:space="preserve">НС-1412929 </v>
          </cell>
        </row>
        <row r="32378">
          <cell r="A32378" t="str">
            <v>N5117700/1211631002</v>
          </cell>
          <cell r="B32378" t="str">
            <v xml:space="preserve">НС-1412930 </v>
          </cell>
        </row>
        <row r="32379">
          <cell r="A32379" t="str">
            <v>N5117700/PW3G_BENCH_CDC_01</v>
          </cell>
          <cell r="B32379" t="str">
            <v xml:space="preserve">НС-1412931 </v>
          </cell>
        </row>
        <row r="32380">
          <cell r="A32380" t="str">
            <v>ZXB1106215</v>
          </cell>
          <cell r="B32380" t="str">
            <v xml:space="preserve">НС-1412932 </v>
          </cell>
        </row>
        <row r="32381">
          <cell r="A32381" t="str">
            <v>N5117700/TB62347_MG</v>
          </cell>
          <cell r="B32381" t="str">
            <v xml:space="preserve">НС-1412933 </v>
          </cell>
        </row>
        <row r="32382">
          <cell r="A32382" t="str">
            <v>ZXB1106315</v>
          </cell>
          <cell r="B32382" t="str">
            <v xml:space="preserve">НС-1412934 </v>
          </cell>
        </row>
        <row r="32383">
          <cell r="A32383" t="str">
            <v>N5117700/1211639001</v>
          </cell>
          <cell r="B32383" t="str">
            <v xml:space="preserve">НС-1412935 </v>
          </cell>
        </row>
        <row r="32384">
          <cell r="A32384" t="str">
            <v>W9D2S1206/PW9DE_HINGED_01</v>
          </cell>
          <cell r="B32384" t="str">
            <v xml:space="preserve">НС-1412936 </v>
          </cell>
        </row>
        <row r="32385">
          <cell r="A32385" t="str">
            <v>W9S2S1400/PW9ST_SLIDING_01</v>
          </cell>
          <cell r="B32385" t="str">
            <v xml:space="preserve">НС-1412938 </v>
          </cell>
        </row>
        <row r="32386">
          <cell r="A32386" t="str">
            <v>W9S2S1500/PW9ST_SLIDING_01</v>
          </cell>
          <cell r="B32386" t="str">
            <v xml:space="preserve">НС-1412939 </v>
          </cell>
        </row>
        <row r="32387">
          <cell r="A32387" t="str">
            <v>W9S2S1700/PW9ST_SLIDING_01</v>
          </cell>
          <cell r="B32387" t="str">
            <v xml:space="preserve">НС-1412940 </v>
          </cell>
        </row>
        <row r="32388">
          <cell r="A32388" t="str">
            <v>W09K0080/1179393</v>
          </cell>
          <cell r="B32388" t="str">
            <v xml:space="preserve">НС-1412942 </v>
          </cell>
        </row>
        <row r="32389">
          <cell r="A32389" t="str">
            <v>W09K0080/1179426</v>
          </cell>
          <cell r="B32389" t="str">
            <v xml:space="preserve">НС-1412943 </v>
          </cell>
        </row>
        <row r="32390">
          <cell r="A32390" t="str">
            <v>W09K0080/1179425</v>
          </cell>
          <cell r="B32390" t="str">
            <v xml:space="preserve">НС-1412944 </v>
          </cell>
        </row>
        <row r="32391">
          <cell r="A32391" t="str">
            <v>N511012600/1079052</v>
          </cell>
          <cell r="B32391" t="str">
            <v xml:space="preserve">НС-1412945 </v>
          </cell>
        </row>
        <row r="32392">
          <cell r="A32392" t="str">
            <v>N511012600/1262050</v>
          </cell>
          <cell r="B32392" t="str">
            <v xml:space="preserve">НС-1412946 </v>
          </cell>
        </row>
        <row r="32393">
          <cell r="A32393" t="str">
            <v>N511012600/1067848</v>
          </cell>
          <cell r="B32393" t="str">
            <v xml:space="preserve">НС-1412947 </v>
          </cell>
        </row>
        <row r="32394">
          <cell r="A32394" t="str">
            <v>N511012500/1079052</v>
          </cell>
          <cell r="B32394" t="str">
            <v xml:space="preserve">НС-1412949 </v>
          </cell>
        </row>
        <row r="32395">
          <cell r="A32395" t="str">
            <v>N511012500/1262050</v>
          </cell>
          <cell r="B32395" t="str">
            <v xml:space="preserve">НС-1412950 </v>
          </cell>
        </row>
        <row r="32396">
          <cell r="A32396" t="str">
            <v>N511012500/1067848</v>
          </cell>
          <cell r="B32396" t="str">
            <v xml:space="preserve">НС-1412951 </v>
          </cell>
        </row>
        <row r="32397">
          <cell r="A32397" t="str">
            <v>RCC02</v>
          </cell>
          <cell r="B32397" t="str">
            <v xml:space="preserve">НС-1412953 </v>
          </cell>
        </row>
        <row r="32398">
          <cell r="A32398" t="str">
            <v>ZXB1098460</v>
          </cell>
          <cell r="B32398" t="str">
            <v xml:space="preserve">НС-1412978 </v>
          </cell>
        </row>
        <row r="32399">
          <cell r="A32399" t="str">
            <v>ZXB1098464</v>
          </cell>
          <cell r="B32399" t="str">
            <v xml:space="preserve">НС-1412979 </v>
          </cell>
        </row>
        <row r="32400">
          <cell r="A32400" t="str">
            <v>ZXB1115044</v>
          </cell>
          <cell r="B32400" t="str">
            <v xml:space="preserve">НС-1412980 </v>
          </cell>
        </row>
        <row r="32401">
          <cell r="A32401" t="str">
            <v>ZXB1115235</v>
          </cell>
          <cell r="B32401" t="str">
            <v xml:space="preserve">НС-1412981 </v>
          </cell>
        </row>
        <row r="32402">
          <cell r="A32402" t="str">
            <v>4816813</v>
          </cell>
          <cell r="B32402" t="str">
            <v xml:space="preserve">НС-1412992 </v>
          </cell>
        </row>
        <row r="32403">
          <cell r="A32403" t="str">
            <v>4819060</v>
          </cell>
          <cell r="B32403" t="str">
            <v xml:space="preserve">НС-1412994 </v>
          </cell>
        </row>
        <row r="32404">
          <cell r="A32404" t="str">
            <v>N511012700/1079052</v>
          </cell>
          <cell r="B32404" t="str">
            <v xml:space="preserve">НС-1413027 </v>
          </cell>
        </row>
        <row r="32405">
          <cell r="A32405" t="str">
            <v>N511012700/1262050</v>
          </cell>
          <cell r="B32405" t="str">
            <v xml:space="preserve">НС-1413031 </v>
          </cell>
        </row>
        <row r="32406">
          <cell r="A32406" t="str">
            <v>N511012700/1067848</v>
          </cell>
          <cell r="B32406" t="str">
            <v xml:space="preserve">НС-1413033 </v>
          </cell>
        </row>
        <row r="32407">
          <cell r="A32407" t="str">
            <v>W09K0100/1179391</v>
          </cell>
          <cell r="B32407" t="str">
            <v xml:space="preserve">НС-1413035 </v>
          </cell>
        </row>
        <row r="32408">
          <cell r="A32408" t="str">
            <v>W09K0100/1204552</v>
          </cell>
          <cell r="B32408" t="str">
            <v xml:space="preserve">НС-1413038 </v>
          </cell>
        </row>
        <row r="32409">
          <cell r="A32409" t="str">
            <v>158х118</v>
          </cell>
          <cell r="B32409" t="str">
            <v xml:space="preserve">НС-1413040 </v>
          </cell>
        </row>
        <row r="32410">
          <cell r="A32410" t="str">
            <v>W09K0100/1204581</v>
          </cell>
          <cell r="B32410" t="str">
            <v xml:space="preserve">НС-1413041 </v>
          </cell>
        </row>
        <row r="32411">
          <cell r="A32411" t="str">
            <v>34х78</v>
          </cell>
          <cell r="B32411" t="str">
            <v xml:space="preserve">НС-1413045 </v>
          </cell>
        </row>
        <row r="32412">
          <cell r="A32412" t="str">
            <v>ZWS-R 400*200-3R</v>
          </cell>
          <cell r="B32412" t="str">
            <v xml:space="preserve">НС-1413056 </v>
          </cell>
        </row>
        <row r="32413">
          <cell r="A32413" t="str">
            <v>ZXB1106200</v>
          </cell>
          <cell r="B32413" t="str">
            <v xml:space="preserve">НС-1413057 </v>
          </cell>
        </row>
        <row r="32414">
          <cell r="A32414" t="str">
            <v>ZXB1106215</v>
          </cell>
          <cell r="B32414" t="str">
            <v xml:space="preserve">НС-1413058 </v>
          </cell>
        </row>
        <row r="32415">
          <cell r="A32415" t="str">
            <v>ZXB1106267</v>
          </cell>
          <cell r="B32415" t="str">
            <v xml:space="preserve">НС-1413059 </v>
          </cell>
        </row>
        <row r="32416">
          <cell r="A32416" t="str">
            <v>ZXB1106315</v>
          </cell>
          <cell r="B32416" t="str">
            <v xml:space="preserve">НС-1413060 </v>
          </cell>
        </row>
        <row r="32417">
          <cell r="A32417" t="str">
            <v>ZXB1106357</v>
          </cell>
          <cell r="B32417" t="str">
            <v xml:space="preserve">НС-1413062 </v>
          </cell>
        </row>
        <row r="32418">
          <cell r="A32418" t="str">
            <v>W9D2S1206/PW9DE_HINGED_01</v>
          </cell>
          <cell r="B32418" t="str">
            <v xml:space="preserve">НС-1413068 </v>
          </cell>
        </row>
        <row r="32419">
          <cell r="A32419" t="str">
            <v>W9S2S1400/PW9ST_SLIDING_01</v>
          </cell>
          <cell r="B32419" t="str">
            <v xml:space="preserve">НС-1413069 </v>
          </cell>
        </row>
        <row r="32420">
          <cell r="A32420" t="str">
            <v>W9S2S1500/PW9ST_SLIDING_01</v>
          </cell>
          <cell r="B32420" t="str">
            <v xml:space="preserve">НС-1413070 </v>
          </cell>
        </row>
        <row r="32421">
          <cell r="A32421" t="str">
            <v>W9S2S1700/PW9ST_SLIDING_01</v>
          </cell>
          <cell r="B32421" t="str">
            <v xml:space="preserve">НС-1413071 </v>
          </cell>
        </row>
        <row r="32422">
          <cell r="A32422" t="str">
            <v>W9D5S1400/PW9DE_HINGED_01</v>
          </cell>
          <cell r="B32422" t="str">
            <v xml:space="preserve">НС-1413072 </v>
          </cell>
        </row>
        <row r="32423">
          <cell r="A32423" t="str">
            <v>W9D5S1500/PW9DE_HINGED_01</v>
          </cell>
          <cell r="B32423" t="str">
            <v xml:space="preserve">НС-1413073 </v>
          </cell>
        </row>
        <row r="32424">
          <cell r="A32424" t="str">
            <v>W9D5S1300/PW9DE_HINGED_01</v>
          </cell>
          <cell r="B32424" t="str">
            <v xml:space="preserve">НС-1413075 </v>
          </cell>
        </row>
        <row r="32425">
          <cell r="A32425" t="str">
            <v>W9D5S13G0/PW9DE_HINGED_02</v>
          </cell>
          <cell r="B32425" t="str">
            <v xml:space="preserve">НС-1413076 </v>
          </cell>
        </row>
        <row r="32426">
          <cell r="A32426" t="str">
            <v>W9S5S1500/PW9ST_SLIDING_01</v>
          </cell>
          <cell r="B32426" t="str">
            <v xml:space="preserve">НС-1413078 </v>
          </cell>
        </row>
        <row r="32427">
          <cell r="A32427" t="str">
            <v>HWRAK18RPEA03</v>
          </cell>
          <cell r="B32427" t="str">
            <v xml:space="preserve">НС-1413080 </v>
          </cell>
        </row>
        <row r="32428">
          <cell r="A32428" t="str">
            <v>LND-CALM-1585-ШАОВ1</v>
          </cell>
          <cell r="B32428" t="str">
            <v xml:space="preserve">НС-1413104 </v>
          </cell>
        </row>
        <row r="32429">
          <cell r="A32429" t="str">
            <v>LND-CAM-1585-ШУОВ1</v>
          </cell>
          <cell r="B32429" t="str">
            <v xml:space="preserve">НС-1413105 </v>
          </cell>
        </row>
        <row r="32430">
          <cell r="A32430" t="str">
            <v>LND-CALM-1585-ШАОВ2</v>
          </cell>
          <cell r="B32430" t="str">
            <v xml:space="preserve">НС-1413106 </v>
          </cell>
        </row>
        <row r="32431">
          <cell r="A32431" t="str">
            <v>ZCS-M-W-DX-YF4</v>
          </cell>
          <cell r="B32431" t="str">
            <v xml:space="preserve">НС-1413107 </v>
          </cell>
        </row>
        <row r="32432">
          <cell r="A32432" t="str">
            <v>LND-CALM-1585-ШУОВ2</v>
          </cell>
          <cell r="B32432" t="str">
            <v xml:space="preserve">НС-1413108 </v>
          </cell>
        </row>
        <row r="32433">
          <cell r="A32433" t="str">
            <v>LND-СALM-1585-П4В4</v>
          </cell>
          <cell r="B32433" t="str">
            <v xml:space="preserve">НС-1413110 </v>
          </cell>
        </row>
        <row r="32434">
          <cell r="A32434" t="str">
            <v>2034919DV209</v>
          </cell>
          <cell r="B32434" t="str">
            <v xml:space="preserve">НС-1413112 </v>
          </cell>
        </row>
        <row r="32435">
          <cell r="A32435" t="str">
            <v>N51ACM0025/TN97800069</v>
          </cell>
          <cell r="B32435" t="str">
            <v xml:space="preserve">НС-1413116 </v>
          </cell>
        </row>
        <row r="32436">
          <cell r="A32436" t="str">
            <v>N51CPU0010/D61170</v>
          </cell>
          <cell r="B32436" t="str">
            <v xml:space="preserve">НС-1413117 </v>
          </cell>
        </row>
        <row r="32437">
          <cell r="A32437" t="str">
            <v>XC90SD154701/P1072550</v>
          </cell>
          <cell r="B32437" t="str">
            <v xml:space="preserve">НС-1413118 </v>
          </cell>
        </row>
        <row r="32438">
          <cell r="A32438" t="str">
            <v>XC90SD154701/P1072551</v>
          </cell>
          <cell r="B32438" t="str">
            <v xml:space="preserve">НС-1413119 </v>
          </cell>
        </row>
        <row r="32439">
          <cell r="A32439" t="str">
            <v>XC90SD154700/P1072550</v>
          </cell>
          <cell r="B32439" t="str">
            <v xml:space="preserve">НС-1413120 </v>
          </cell>
        </row>
        <row r="32440">
          <cell r="A32440" t="str">
            <v>XC90SD154592/P1072550</v>
          </cell>
          <cell r="B32440" t="str">
            <v xml:space="preserve">НС-1413121 </v>
          </cell>
        </row>
        <row r="32441">
          <cell r="A32441" t="str">
            <v>90SA1600/P1072550</v>
          </cell>
          <cell r="B32441" t="str">
            <v xml:space="preserve">НС-1413122 </v>
          </cell>
        </row>
        <row r="32442">
          <cell r="A32442" t="str">
            <v>90SA1200/P1072550</v>
          </cell>
          <cell r="B32442" t="str">
            <v xml:space="preserve">НС-1413123 </v>
          </cell>
        </row>
        <row r="32443">
          <cell r="A32443" t="str">
            <v>90SA1400/P1072550</v>
          </cell>
          <cell r="B32443" t="str">
            <v xml:space="preserve">НС-1413124 </v>
          </cell>
        </row>
        <row r="32444">
          <cell r="A32444" t="str">
            <v>90SB1200/P1072550</v>
          </cell>
          <cell r="B32444" t="str">
            <v xml:space="preserve">НС-1413125 </v>
          </cell>
        </row>
        <row r="32445">
          <cell r="A32445" t="str">
            <v>90SB1400/P1072550</v>
          </cell>
          <cell r="B32445" t="str">
            <v xml:space="preserve">НС-1413126 </v>
          </cell>
        </row>
        <row r="32446">
          <cell r="A32446" t="str">
            <v>90SB1600/P1072550</v>
          </cell>
          <cell r="B32446" t="str">
            <v xml:space="preserve">НС-1413127 </v>
          </cell>
        </row>
        <row r="32447">
          <cell r="A32447" t="str">
            <v>XC90SD154700/P1072551</v>
          </cell>
          <cell r="B32447" t="str">
            <v xml:space="preserve">НС-1413128 </v>
          </cell>
        </row>
        <row r="32448">
          <cell r="A32448" t="str">
            <v>XC90SD154592/P1072551</v>
          </cell>
          <cell r="B32448" t="str">
            <v xml:space="preserve">НС-1413129 </v>
          </cell>
        </row>
        <row r="32449">
          <cell r="A32449" t="str">
            <v>501001716</v>
          </cell>
          <cell r="B32449" t="str">
            <v xml:space="preserve">НС-1413130 </v>
          </cell>
        </row>
        <row r="32450">
          <cell r="A32450" t="str">
            <v>90SA1600/P1072551</v>
          </cell>
          <cell r="B32450" t="str">
            <v xml:space="preserve">НС-1413131 </v>
          </cell>
        </row>
        <row r="32451">
          <cell r="A32451" t="str">
            <v>505001911</v>
          </cell>
          <cell r="B32451" t="str">
            <v xml:space="preserve">НС-1413132 </v>
          </cell>
        </row>
        <row r="32452">
          <cell r="A32452" t="str">
            <v>90SA1200/P1072551</v>
          </cell>
          <cell r="B32452" t="str">
            <v xml:space="preserve">НС-1413133 </v>
          </cell>
        </row>
        <row r="32453">
          <cell r="A32453" t="str">
            <v>601000809</v>
          </cell>
          <cell r="B32453" t="str">
            <v xml:space="preserve">НС-1413134 </v>
          </cell>
        </row>
        <row r="32454">
          <cell r="A32454" t="str">
            <v>90SA1400/P1072551</v>
          </cell>
          <cell r="B32454" t="str">
            <v xml:space="preserve">НС-1413136 </v>
          </cell>
        </row>
        <row r="32455">
          <cell r="A32455" t="str">
            <v>601000810</v>
          </cell>
          <cell r="B32455" t="str">
            <v xml:space="preserve">НС-1413137 </v>
          </cell>
        </row>
        <row r="32456">
          <cell r="A32456" t="str">
            <v>90SB1200/P1072551</v>
          </cell>
          <cell r="B32456" t="str">
            <v xml:space="preserve">НС-1413138 </v>
          </cell>
        </row>
        <row r="32457">
          <cell r="A32457" t="str">
            <v>601000811</v>
          </cell>
          <cell r="B32457" t="str">
            <v xml:space="preserve">НС-1413139 </v>
          </cell>
        </row>
        <row r="32458">
          <cell r="A32458" t="str">
            <v>90SB1400/P1072551</v>
          </cell>
          <cell r="B32458" t="str">
            <v xml:space="preserve">НС-1413141 </v>
          </cell>
        </row>
        <row r="32459">
          <cell r="A32459" t="str">
            <v>90SB1600/P1072551</v>
          </cell>
          <cell r="B32459" t="str">
            <v xml:space="preserve">НС-1413143 </v>
          </cell>
        </row>
        <row r="32460">
          <cell r="A32460" t="str">
            <v>E22 R55 440</v>
          </cell>
          <cell r="B32460" t="str">
            <v xml:space="preserve">НС-1413144 </v>
          </cell>
        </row>
        <row r="32461">
          <cell r="A32461" t="str">
            <v>501001211</v>
          </cell>
          <cell r="B32461" t="str">
            <v xml:space="preserve">НС-1413145 </v>
          </cell>
        </row>
        <row r="32462">
          <cell r="A32462" t="str">
            <v>505001053</v>
          </cell>
          <cell r="B32462" t="str">
            <v xml:space="preserve">НС-1413146 </v>
          </cell>
        </row>
        <row r="32463">
          <cell r="A32463" t="str">
            <v>502000406</v>
          </cell>
          <cell r="B32463" t="str">
            <v xml:space="preserve">НС-1413147 </v>
          </cell>
        </row>
        <row r="32464">
          <cell r="A32464" t="str">
            <v>605000872</v>
          </cell>
          <cell r="B32464" t="str">
            <v xml:space="preserve">НС-1413148 </v>
          </cell>
        </row>
        <row r="32465">
          <cell r="A32465" t="str">
            <v>505001939</v>
          </cell>
          <cell r="B32465" t="str">
            <v xml:space="preserve">НС-1413149 </v>
          </cell>
        </row>
        <row r="32466">
          <cell r="A32466" t="str">
            <v>505002408</v>
          </cell>
          <cell r="B32466" t="str">
            <v xml:space="preserve">НС-1413150 </v>
          </cell>
        </row>
        <row r="32467">
          <cell r="A32467" t="str">
            <v>ZCS-W-С-2YF6_(CRB_RS)</v>
          </cell>
          <cell r="B32467" t="str">
            <v xml:space="preserve">НС-1413152 </v>
          </cell>
        </row>
        <row r="32468">
          <cell r="A32468" t="str">
            <v>505001914</v>
          </cell>
          <cell r="B32468" t="str">
            <v xml:space="preserve">НС-1413153 </v>
          </cell>
        </row>
        <row r="32469">
          <cell r="A32469" t="str">
            <v>603000397</v>
          </cell>
          <cell r="B32469" t="str">
            <v xml:space="preserve">НС-1413154 </v>
          </cell>
        </row>
        <row r="32470">
          <cell r="A32470" t="str">
            <v>605000877</v>
          </cell>
          <cell r="B32470" t="str">
            <v xml:space="preserve">НС-1413155 </v>
          </cell>
        </row>
        <row r="32471">
          <cell r="A32471" t="str">
            <v>505001291</v>
          </cell>
          <cell r="B32471" t="str">
            <v xml:space="preserve">НС-1413157 </v>
          </cell>
        </row>
        <row r="32472">
          <cell r="A32472" t="str">
            <v>605000882</v>
          </cell>
          <cell r="B32472" t="str">
            <v xml:space="preserve">НС-1413158 </v>
          </cell>
        </row>
        <row r="32473">
          <cell r="A32473" t="str">
            <v>502000180</v>
          </cell>
          <cell r="B32473" t="str">
            <v xml:space="preserve">НС-1413159 </v>
          </cell>
        </row>
        <row r="32474">
          <cell r="A32474" t="str">
            <v>605000888</v>
          </cell>
          <cell r="B32474" t="str">
            <v xml:space="preserve">НС-1413160 </v>
          </cell>
        </row>
        <row r="32475">
          <cell r="A32475" t="str">
            <v>501000971</v>
          </cell>
          <cell r="B32475" t="str">
            <v xml:space="preserve">НС-1413161 </v>
          </cell>
        </row>
        <row r="32476">
          <cell r="A32476" t="str">
            <v>601000241</v>
          </cell>
          <cell r="B32476" t="str">
            <v xml:space="preserve">НС-1413162 </v>
          </cell>
        </row>
        <row r="32477">
          <cell r="A32477" t="str">
            <v>501001589</v>
          </cell>
          <cell r="B32477" t="str">
            <v xml:space="preserve">НС-1413164 </v>
          </cell>
        </row>
        <row r="32478">
          <cell r="A32478" t="str">
            <v>501001216</v>
          </cell>
          <cell r="B32478" t="str">
            <v xml:space="preserve">НС-1413166 </v>
          </cell>
        </row>
        <row r="32479">
          <cell r="A32479" t="str">
            <v>601000875</v>
          </cell>
          <cell r="B32479" t="str">
            <v xml:space="preserve">НС-1413167 </v>
          </cell>
        </row>
        <row r="32480">
          <cell r="A32480" t="str">
            <v>605000893</v>
          </cell>
          <cell r="B32480" t="str">
            <v xml:space="preserve">НС-1413168 </v>
          </cell>
        </row>
        <row r="32481">
          <cell r="A32481" t="str">
            <v>T-HU3.5-A15E-W</v>
          </cell>
          <cell r="B32481" t="str">
            <v xml:space="preserve">НС-1413169 </v>
          </cell>
        </row>
        <row r="32482">
          <cell r="A32482" t="str">
            <v>T-HU4-A100E-WF</v>
          </cell>
          <cell r="B32482" t="str">
            <v xml:space="preserve">НС-1413170 </v>
          </cell>
        </row>
        <row r="32483">
          <cell r="A32483" t="str">
            <v>T-HU3.4-A11M-SV</v>
          </cell>
          <cell r="B32483" t="str">
            <v xml:space="preserve">НС-1413172 </v>
          </cell>
        </row>
        <row r="32484">
          <cell r="A32484" t="str">
            <v>H-HC2.0-X10</v>
          </cell>
          <cell r="B32484" t="str">
            <v xml:space="preserve">НС-1413173 </v>
          </cell>
        </row>
        <row r="32485">
          <cell r="A32485" t="str">
            <v>T-HU3.5-A14E-W</v>
          </cell>
          <cell r="B32485" t="str">
            <v xml:space="preserve">НС-1413174 </v>
          </cell>
        </row>
        <row r="32486">
          <cell r="A32486" t="str">
            <v>T-CH2.0-A10</v>
          </cell>
          <cell r="B32486" t="str">
            <v xml:space="preserve">НС-1413175 </v>
          </cell>
        </row>
        <row r="32487">
          <cell r="A32487" t="str">
            <v>W9D5S1400/PW9ST_SLIDING_01</v>
          </cell>
          <cell r="B32487" t="str">
            <v xml:space="preserve">НС-1413180 </v>
          </cell>
        </row>
        <row r="32488">
          <cell r="A32488" t="str">
            <v>W9D2S1400/PW9DE_HINGED_01</v>
          </cell>
          <cell r="B32488" t="str">
            <v xml:space="preserve">НС-1413181 </v>
          </cell>
        </row>
        <row r="32489">
          <cell r="A32489" t="str">
            <v>W9D5S14E0/PW9DE_HINGED_02</v>
          </cell>
          <cell r="B32489" t="str">
            <v xml:space="preserve">НС-1413182 </v>
          </cell>
        </row>
        <row r="32490">
          <cell r="A32490" t="str">
            <v>W9S5S1400/PW9ST_SLIDING_01</v>
          </cell>
          <cell r="B32490" t="str">
            <v xml:space="preserve">НС-1413183 </v>
          </cell>
        </row>
        <row r="32491">
          <cell r="A32491" t="str">
            <v>602000449</v>
          </cell>
          <cell r="B32491" t="str">
            <v xml:space="preserve">НС-1413184 </v>
          </cell>
        </row>
        <row r="32492">
          <cell r="A32492" t="str">
            <v>505002302</v>
          </cell>
          <cell r="B32492" t="str">
            <v xml:space="preserve">НС-1413185 </v>
          </cell>
        </row>
        <row r="32493">
          <cell r="A32493" t="str">
            <v>503000637</v>
          </cell>
          <cell r="B32493" t="str">
            <v xml:space="preserve">НС-1413186 </v>
          </cell>
        </row>
        <row r="32494">
          <cell r="A32494" t="str">
            <v>602000384</v>
          </cell>
          <cell r="B32494" t="str">
            <v xml:space="preserve">НС-1413193 </v>
          </cell>
        </row>
        <row r="32495">
          <cell r="A32495" t="str">
            <v>505002303</v>
          </cell>
          <cell r="B32495" t="str">
            <v xml:space="preserve">НС-1413194 </v>
          </cell>
        </row>
        <row r="32496">
          <cell r="A32496" t="str">
            <v>503000720</v>
          </cell>
          <cell r="B32496" t="str">
            <v xml:space="preserve">НС-1413196 </v>
          </cell>
        </row>
        <row r="32497">
          <cell r="A32497" t="str">
            <v>504000037</v>
          </cell>
          <cell r="B32497" t="str">
            <v xml:space="preserve">НС-1413197 </v>
          </cell>
        </row>
        <row r="32498">
          <cell r="A32498" t="str">
            <v>505000082</v>
          </cell>
          <cell r="B32498" t="str">
            <v xml:space="preserve">НС-1413198 </v>
          </cell>
        </row>
        <row r="32499">
          <cell r="A32499" t="str">
            <v>W9D2S1300/PW9DE_HINGED_01</v>
          </cell>
          <cell r="B32499" t="str">
            <v xml:space="preserve">НС-1413199 </v>
          </cell>
        </row>
        <row r="32500">
          <cell r="A32500" t="str">
            <v>502000217</v>
          </cell>
          <cell r="B32500" t="str">
            <v xml:space="preserve">НС-1413201 </v>
          </cell>
        </row>
        <row r="32501">
          <cell r="A32501" t="str">
            <v>504000608</v>
          </cell>
          <cell r="B32501" t="str">
            <v xml:space="preserve">НС-1413202 </v>
          </cell>
        </row>
        <row r="32502">
          <cell r="A32502" t="str">
            <v>504000723</v>
          </cell>
          <cell r="B32502" t="str">
            <v xml:space="preserve">НС-1413203 </v>
          </cell>
        </row>
        <row r="32503">
          <cell r="A32503" t="str">
            <v>602000387</v>
          </cell>
          <cell r="B32503" t="str">
            <v xml:space="preserve">НС-1413204 </v>
          </cell>
        </row>
        <row r="32504">
          <cell r="A32504" t="str">
            <v>502000826</v>
          </cell>
          <cell r="B32504" t="str">
            <v xml:space="preserve">НС-1413205 </v>
          </cell>
        </row>
        <row r="32505">
          <cell r="A32505" t="str">
            <v>4805084</v>
          </cell>
          <cell r="B32505" t="str">
            <v xml:space="preserve">НС-1413206 </v>
          </cell>
        </row>
        <row r="32506">
          <cell r="A32506" t="str">
            <v>503000370</v>
          </cell>
          <cell r="B32506" t="str">
            <v xml:space="preserve">НС-1413208 </v>
          </cell>
        </row>
        <row r="32507">
          <cell r="A32507" t="str">
            <v>505000046</v>
          </cell>
          <cell r="B32507" t="str">
            <v xml:space="preserve">НС-1413209 </v>
          </cell>
        </row>
        <row r="32508">
          <cell r="A32508" t="str">
            <v>504000475</v>
          </cell>
          <cell r="B32508" t="str">
            <v xml:space="preserve">НС-1413210 </v>
          </cell>
        </row>
        <row r="32509">
          <cell r="A32509" t="str">
            <v>H-DH10-P81WF</v>
          </cell>
          <cell r="B32509" t="str">
            <v xml:space="preserve">НС-1413215 </v>
          </cell>
        </row>
        <row r="32510">
          <cell r="A32510" t="str">
            <v>H-DH16-P82WF</v>
          </cell>
          <cell r="B32510" t="str">
            <v xml:space="preserve">НС-1413216 </v>
          </cell>
        </row>
        <row r="32511">
          <cell r="A32511" t="str">
            <v>H-DH20-P83WF</v>
          </cell>
          <cell r="B32511" t="str">
            <v xml:space="preserve">НС-1413217 </v>
          </cell>
        </row>
        <row r="32512">
          <cell r="A32512" t="str">
            <v>H-DH25-P84WF</v>
          </cell>
          <cell r="B32512" t="str">
            <v xml:space="preserve">НС-1413218 </v>
          </cell>
        </row>
        <row r="32513">
          <cell r="A32513" t="str">
            <v>SC-BS33E106</v>
          </cell>
          <cell r="B32513" t="str">
            <v xml:space="preserve">НС-1413269 </v>
          </cell>
        </row>
        <row r="32514">
          <cell r="A32514" t="str">
            <v>SC-BS33ED83</v>
          </cell>
          <cell r="B32514" t="str">
            <v xml:space="preserve">НС-1413270 </v>
          </cell>
        </row>
        <row r="32515">
          <cell r="A32515" t="str">
            <v>STL-PR07C-OMN</v>
          </cell>
          <cell r="B32515" t="str">
            <v xml:space="preserve">НС-1413272 </v>
          </cell>
        </row>
        <row r="32516">
          <cell r="A32516" t="str">
            <v>SC-BS33ED81</v>
          </cell>
          <cell r="B32516" t="str">
            <v xml:space="preserve">НС-1413273 </v>
          </cell>
        </row>
        <row r="32517">
          <cell r="A32517" t="str">
            <v>STL-PR09C-OMN</v>
          </cell>
          <cell r="B32517" t="str">
            <v xml:space="preserve">НС-1413275 </v>
          </cell>
        </row>
        <row r="32518">
          <cell r="A32518" t="str">
            <v>H-HC2.0-X10</v>
          </cell>
          <cell r="B32518" t="str">
            <v xml:space="preserve">НС-1413276 </v>
          </cell>
        </row>
        <row r="32519">
          <cell r="A32519" t="str">
            <v>H-HC1.5-X10</v>
          </cell>
          <cell r="B32519" t="str">
            <v xml:space="preserve">НС-1413277 </v>
          </cell>
        </row>
        <row r="32520">
          <cell r="A32520" t="str">
            <v>T-CH2.0-A10</v>
          </cell>
          <cell r="B32520" t="str">
            <v xml:space="preserve">НС-1413278 </v>
          </cell>
        </row>
        <row r="32521">
          <cell r="A32521" t="str">
            <v>T-CH1.5-A10</v>
          </cell>
          <cell r="B32521" t="str">
            <v xml:space="preserve">НС-1413279 </v>
          </cell>
        </row>
        <row r="32522">
          <cell r="A32522" t="str">
            <v>501000976</v>
          </cell>
          <cell r="B32522" t="str">
            <v xml:space="preserve">НС-1413284 </v>
          </cell>
        </row>
        <row r="32523">
          <cell r="A32523" t="str">
            <v>504000844</v>
          </cell>
          <cell r="B32523" t="str">
            <v xml:space="preserve">НС-1413285 </v>
          </cell>
        </row>
        <row r="32524">
          <cell r="A32524" t="str">
            <v>602000457</v>
          </cell>
          <cell r="B32524" t="str">
            <v xml:space="preserve">НС-1413286 </v>
          </cell>
        </row>
        <row r="32525">
          <cell r="A32525" t="str">
            <v>501000978</v>
          </cell>
          <cell r="B32525" t="str">
            <v xml:space="preserve">НС-1413287 </v>
          </cell>
        </row>
        <row r="32526">
          <cell r="A32526" t="str">
            <v>505001176</v>
          </cell>
          <cell r="B32526" t="str">
            <v xml:space="preserve">НС-1413288 </v>
          </cell>
        </row>
        <row r="32527">
          <cell r="A32527" t="str">
            <v>502000454</v>
          </cell>
          <cell r="B32527" t="str">
            <v xml:space="preserve">НС-1413289 </v>
          </cell>
        </row>
        <row r="32528">
          <cell r="A32528" t="str">
            <v>502000459</v>
          </cell>
          <cell r="B32528" t="str">
            <v xml:space="preserve">НС-1413290 </v>
          </cell>
        </row>
        <row r="32529">
          <cell r="A32529" t="str">
            <v>503000642</v>
          </cell>
          <cell r="B32529" t="str">
            <v xml:space="preserve">НС-1413291 </v>
          </cell>
        </row>
        <row r="32530">
          <cell r="A32530" t="str">
            <v>502000457</v>
          </cell>
          <cell r="B32530" t="str">
            <v xml:space="preserve">НС-1413292 </v>
          </cell>
        </row>
        <row r="32531">
          <cell r="A32531" t="str">
            <v>505000503</v>
          </cell>
          <cell r="B32531" t="str">
            <v xml:space="preserve">НС-1413293 </v>
          </cell>
        </row>
        <row r="32532">
          <cell r="A32532" t="str">
            <v>505000170</v>
          </cell>
          <cell r="B32532" t="str">
            <v xml:space="preserve">НС-1413294 </v>
          </cell>
        </row>
        <row r="32533">
          <cell r="A32533" t="str">
            <v>502000018</v>
          </cell>
          <cell r="B32533" t="str">
            <v xml:space="preserve">НС-1413298 </v>
          </cell>
        </row>
        <row r="32534">
          <cell r="A32534" t="str">
            <v>502000228</v>
          </cell>
          <cell r="B32534" t="str">
            <v xml:space="preserve">НС-1413300 </v>
          </cell>
        </row>
        <row r="32535">
          <cell r="A32535" t="str">
            <v>504000415</v>
          </cell>
          <cell r="B32535" t="str">
            <v xml:space="preserve">НС-1413302 </v>
          </cell>
        </row>
        <row r="32536">
          <cell r="A32536" t="str">
            <v>505000012</v>
          </cell>
          <cell r="B32536" t="str">
            <v xml:space="preserve">НС-1413305 </v>
          </cell>
        </row>
        <row r="32537">
          <cell r="A32537" t="str">
            <v>505000053</v>
          </cell>
          <cell r="B32537" t="str">
            <v xml:space="preserve">НС-1413306 </v>
          </cell>
        </row>
        <row r="32538">
          <cell r="A32538" t="str">
            <v>503000625</v>
          </cell>
          <cell r="B32538" t="str">
            <v xml:space="preserve">НС-1413307 </v>
          </cell>
        </row>
        <row r="32539">
          <cell r="A32539" t="str">
            <v>502000023</v>
          </cell>
          <cell r="B32539" t="str">
            <v xml:space="preserve">НС-1413308 </v>
          </cell>
        </row>
        <row r="32540">
          <cell r="A32540" t="str">
            <v>502000218</v>
          </cell>
          <cell r="B32540" t="str">
            <v xml:space="preserve">НС-1413309 </v>
          </cell>
        </row>
        <row r="32541">
          <cell r="A32541" t="str">
            <v>502000338</v>
          </cell>
          <cell r="B32541" t="str">
            <v xml:space="preserve">НС-1413310 </v>
          </cell>
        </row>
        <row r="32542">
          <cell r="A32542" t="str">
            <v>502000101</v>
          </cell>
          <cell r="B32542" t="str">
            <v xml:space="preserve">НС-1413311 </v>
          </cell>
        </row>
        <row r="32543">
          <cell r="A32543" t="str">
            <v>602000417</v>
          </cell>
          <cell r="B32543" t="str">
            <v xml:space="preserve">НС-1413312 </v>
          </cell>
        </row>
        <row r="32544">
          <cell r="A32544" t="str">
            <v>501000123</v>
          </cell>
          <cell r="B32544" t="str">
            <v xml:space="preserve">НС-1413313 </v>
          </cell>
        </row>
        <row r="32545">
          <cell r="A32545" t="str">
            <v>502000507</v>
          </cell>
          <cell r="B32545" t="str">
            <v xml:space="preserve">НС-1413314 </v>
          </cell>
        </row>
        <row r="32546">
          <cell r="A32546" t="str">
            <v>502000216</v>
          </cell>
          <cell r="B32546" t="str">
            <v xml:space="preserve">НС-1413315 </v>
          </cell>
        </row>
        <row r="32547">
          <cell r="A32547" t="str">
            <v>505000069</v>
          </cell>
          <cell r="B32547" t="str">
            <v xml:space="preserve">НС-1413316 </v>
          </cell>
        </row>
        <row r="32548">
          <cell r="A32548" t="str">
            <v>505000294</v>
          </cell>
          <cell r="B32548" t="str">
            <v xml:space="preserve">НС-1413317 </v>
          </cell>
        </row>
        <row r="32549">
          <cell r="A32549" t="str">
            <v>504002293</v>
          </cell>
          <cell r="B32549" t="str">
            <v xml:space="preserve">НС-1413318 </v>
          </cell>
        </row>
        <row r="32550">
          <cell r="A32550" t="str">
            <v>502000211</v>
          </cell>
          <cell r="B32550" t="str">
            <v xml:space="preserve">НС-1413319 </v>
          </cell>
        </row>
        <row r="32551">
          <cell r="A32551" t="str">
            <v>503000692</v>
          </cell>
          <cell r="B32551" t="str">
            <v xml:space="preserve">НС-1413320 </v>
          </cell>
        </row>
        <row r="32552">
          <cell r="A32552" t="str">
            <v>502000205</v>
          </cell>
          <cell r="B32552" t="str">
            <v xml:space="preserve">НС-1413321 </v>
          </cell>
        </row>
        <row r="32553">
          <cell r="A32553" t="str">
            <v>502000207</v>
          </cell>
          <cell r="B32553" t="str">
            <v xml:space="preserve">НС-1413322 </v>
          </cell>
        </row>
        <row r="32554">
          <cell r="A32554" t="str">
            <v>505000293</v>
          </cell>
          <cell r="B32554" t="str">
            <v xml:space="preserve">НС-1413323 </v>
          </cell>
        </row>
        <row r="32555">
          <cell r="A32555" t="str">
            <v>502000212</v>
          </cell>
          <cell r="B32555" t="str">
            <v xml:space="preserve">НС-1413324 </v>
          </cell>
        </row>
        <row r="32556">
          <cell r="A32556" t="str">
            <v>505001917</v>
          </cell>
          <cell r="B32556" t="str">
            <v xml:space="preserve">НС-1413325 </v>
          </cell>
        </row>
        <row r="32557">
          <cell r="A32557" t="str">
            <v>602000459</v>
          </cell>
          <cell r="B32557" t="str">
            <v xml:space="preserve">НС-1413326 </v>
          </cell>
        </row>
        <row r="32558">
          <cell r="A32558" t="str">
            <v>504000816</v>
          </cell>
          <cell r="B32558" t="str">
            <v xml:space="preserve">НС-1413327 </v>
          </cell>
        </row>
        <row r="32559">
          <cell r="A32559" t="str">
            <v>504000815</v>
          </cell>
          <cell r="B32559" t="str">
            <v xml:space="preserve">НС-1413328 </v>
          </cell>
        </row>
        <row r="32560">
          <cell r="A32560" t="str">
            <v>ZXB1128086</v>
          </cell>
          <cell r="B32560" t="str">
            <v xml:space="preserve">НС-1413348 </v>
          </cell>
        </row>
        <row r="32561">
          <cell r="A32561" t="str">
            <v>E17 981 647</v>
          </cell>
          <cell r="B32561" t="str">
            <v xml:space="preserve">НС-1413359 </v>
          </cell>
        </row>
        <row r="32562">
          <cell r="A32562" t="str">
            <v>Картонная коробка AS-09UR4SYDDB1G</v>
          </cell>
          <cell r="B32562" t="str">
            <v xml:space="preserve">НС-1413374 </v>
          </cell>
        </row>
        <row r="32563">
          <cell r="A32563" t="str">
            <v>AMS-09UR4SVETG67/AMS-12UR4SVETG67</v>
          </cell>
          <cell r="B32563" t="str">
            <v xml:space="preserve">НС-1413375 </v>
          </cell>
        </row>
        <row r="32564">
          <cell r="A32564" t="str">
            <v>Картонная коробка AS-24HR4SBADC005G</v>
          </cell>
          <cell r="B32564" t="str">
            <v xml:space="preserve">НС-1413376 </v>
          </cell>
        </row>
        <row r="32565">
          <cell r="A32565" t="str">
            <v>Картонная коробка AS-18HR4SMADC015G</v>
          </cell>
          <cell r="B32565" t="str">
            <v xml:space="preserve">НС-1413377 </v>
          </cell>
        </row>
        <row r="32566">
          <cell r="A32566" t="str">
            <v>102070500101007</v>
          </cell>
          <cell r="B32566" t="str">
            <v xml:space="preserve">НС-1413379 </v>
          </cell>
        </row>
        <row r="32567">
          <cell r="A32567" t="str">
            <v>102070500102036</v>
          </cell>
          <cell r="B32567" t="str">
            <v xml:space="preserve">НС-1413380 </v>
          </cell>
        </row>
        <row r="32568">
          <cell r="A32568" t="str">
            <v>6632650</v>
          </cell>
          <cell r="B32568" t="str">
            <v xml:space="preserve">НС-1413381 </v>
          </cell>
        </row>
        <row r="32569">
          <cell r="A32569" t="str">
            <v>1008690</v>
          </cell>
          <cell r="B32569" t="str">
            <v xml:space="preserve">НС-1413382 </v>
          </cell>
        </row>
        <row r="32570">
          <cell r="A32570" t="str">
            <v>1009455</v>
          </cell>
          <cell r="B32570" t="str">
            <v xml:space="preserve">НС-1413383 </v>
          </cell>
        </row>
        <row r="32571">
          <cell r="A32571" t="str">
            <v>1009461</v>
          </cell>
          <cell r="B32571" t="str">
            <v xml:space="preserve">НС-1413384 </v>
          </cell>
        </row>
        <row r="32572">
          <cell r="A32572" t="str">
            <v>1009480</v>
          </cell>
          <cell r="B32572" t="str">
            <v xml:space="preserve">НС-1413385 </v>
          </cell>
        </row>
        <row r="32573">
          <cell r="A32573" t="str">
            <v>PAC-HA11PAR</v>
          </cell>
          <cell r="B32573" t="str">
            <v xml:space="preserve">НС-1413386 </v>
          </cell>
        </row>
        <row r="32574">
          <cell r="A32574" t="str">
            <v>7911076</v>
          </cell>
          <cell r="B32574" t="str">
            <v xml:space="preserve">НС-1413387 </v>
          </cell>
        </row>
        <row r="32575">
          <cell r="A32575" t="str">
            <v>1009449</v>
          </cell>
          <cell r="B32575" t="str">
            <v xml:space="preserve">НС-1413388 </v>
          </cell>
        </row>
        <row r="32576">
          <cell r="A32576" t="str">
            <v>1009489</v>
          </cell>
          <cell r="B32576" t="str">
            <v xml:space="preserve">НС-1413389 </v>
          </cell>
        </row>
        <row r="32577">
          <cell r="A32577" t="str">
            <v>1249236</v>
          </cell>
          <cell r="B32577" t="str">
            <v xml:space="preserve">НС-1413390 </v>
          </cell>
        </row>
        <row r="32578">
          <cell r="A32578" t="str">
            <v>101010500105009</v>
          </cell>
          <cell r="B32578" t="str">
            <v xml:space="preserve">НС-1413391 </v>
          </cell>
        </row>
        <row r="32579">
          <cell r="A32579" t="str">
            <v>102290000000202,</v>
          </cell>
          <cell r="B32579" t="str">
            <v xml:space="preserve">НС-1413392 </v>
          </cell>
        </row>
        <row r="32580">
          <cell r="A32580" t="str">
            <v>101010500121009</v>
          </cell>
          <cell r="B32580" t="str">
            <v xml:space="preserve">НС-1413393 </v>
          </cell>
        </row>
        <row r="32581">
          <cell r="A32581" t="str">
            <v>102030500121004</v>
          </cell>
          <cell r="B32581" t="str">
            <v xml:space="preserve">НС-1413394 </v>
          </cell>
        </row>
        <row r="32582">
          <cell r="A32582" t="str">
            <v>101010500121002</v>
          </cell>
          <cell r="B32582" t="str">
            <v xml:space="preserve">НС-1413395 </v>
          </cell>
        </row>
        <row r="32583">
          <cell r="A32583" t="str">
            <v>101010500121008</v>
          </cell>
          <cell r="B32583" t="str">
            <v xml:space="preserve">НС-1413396 </v>
          </cell>
        </row>
        <row r="32584">
          <cell r="A32584" t="str">
            <v>101010500121005</v>
          </cell>
          <cell r="B32584" t="str">
            <v xml:space="preserve">НС-1413397 </v>
          </cell>
        </row>
        <row r="32585">
          <cell r="A32585" t="str">
            <v>102070500121004</v>
          </cell>
          <cell r="B32585" t="str">
            <v xml:space="preserve">НС-1413398 </v>
          </cell>
        </row>
        <row r="32586">
          <cell r="A32586" t="str">
            <v>101010500122002</v>
          </cell>
          <cell r="B32586" t="str">
            <v xml:space="preserve">НС-1413400 </v>
          </cell>
        </row>
        <row r="32587">
          <cell r="A32587" t="str">
            <v>102030500121001</v>
          </cell>
          <cell r="B32587" t="str">
            <v xml:space="preserve">НС-1413401 </v>
          </cell>
        </row>
        <row r="32588">
          <cell r="A32588" t="str">
            <v>104010500121002</v>
          </cell>
          <cell r="B32588" t="str">
            <v xml:space="preserve">НС-1413402 </v>
          </cell>
        </row>
        <row r="32589">
          <cell r="A32589" t="str">
            <v>101010500121025</v>
          </cell>
          <cell r="B32589" t="str">
            <v xml:space="preserve">НС-1413403 </v>
          </cell>
        </row>
        <row r="32590">
          <cell r="A32590" t="str">
            <v>102060500121007</v>
          </cell>
          <cell r="B32590" t="str">
            <v xml:space="preserve">НС-1413404 </v>
          </cell>
        </row>
        <row r="32591">
          <cell r="A32591" t="str">
            <v>102030500121009</v>
          </cell>
          <cell r="B32591" t="str">
            <v xml:space="preserve">НС-1413405 </v>
          </cell>
        </row>
        <row r="32592">
          <cell r="A32592" t="str">
            <v>21SP1022DVZ774</v>
          </cell>
          <cell r="B32592" t="str">
            <v xml:space="preserve">НС-1413413 </v>
          </cell>
        </row>
        <row r="32593">
          <cell r="A32593" t="str">
            <v>838010378RC</v>
          </cell>
          <cell r="B32593" t="str">
            <v xml:space="preserve">НС-1413414 </v>
          </cell>
        </row>
        <row r="32594">
          <cell r="A32594" t="str">
            <v>FAN000565_</v>
          </cell>
          <cell r="B32594" t="str">
            <v xml:space="preserve">НС-1413417 </v>
          </cell>
        </row>
        <row r="32595">
          <cell r="A32595" t="str">
            <v>2140173WH2190</v>
          </cell>
          <cell r="B32595" t="str">
            <v xml:space="preserve">НС-1413426 </v>
          </cell>
        </row>
        <row r="32596">
          <cell r="A32596" t="str">
            <v>838060119XRC</v>
          </cell>
          <cell r="B32596" t="str">
            <v xml:space="preserve">НС-1413447 </v>
          </cell>
        </row>
        <row r="32597">
          <cell r="A32597" t="str">
            <v>G2W 001 033</v>
          </cell>
          <cell r="B32597" t="str">
            <v xml:space="preserve">НС-1413480 </v>
          </cell>
        </row>
        <row r="32598">
          <cell r="A32598" t="str">
            <v>603000495</v>
          </cell>
          <cell r="B32598" t="str">
            <v xml:space="preserve">НС-1413485 </v>
          </cell>
        </row>
        <row r="32599">
          <cell r="A32599" t="str">
            <v>101010500109001</v>
          </cell>
          <cell r="B32599" t="str">
            <v xml:space="preserve">НС-1413499 </v>
          </cell>
        </row>
        <row r="32600">
          <cell r="A32600" t="str">
            <v>102070500101007</v>
          </cell>
          <cell r="B32600" t="str">
            <v xml:space="preserve">НС-1413500 </v>
          </cell>
        </row>
        <row r="32601">
          <cell r="A32601" t="str">
            <v>102070500102036</v>
          </cell>
          <cell r="B32601" t="str">
            <v xml:space="preserve">НС-1413501 </v>
          </cell>
        </row>
        <row r="32602">
          <cell r="A32602" t="str">
            <v>101010500108001</v>
          </cell>
          <cell r="B32602" t="str">
            <v xml:space="preserve">НС-1413506 </v>
          </cell>
        </row>
        <row r="32603">
          <cell r="A32603" t="str">
            <v>AS-10UW4RXVQF00</v>
          </cell>
          <cell r="B32603" t="str">
            <v xml:space="preserve">НС-1413508 </v>
          </cell>
        </row>
        <row r="32604">
          <cell r="A32604" t="str">
            <v>102200000000007</v>
          </cell>
          <cell r="B32604" t="str">
            <v xml:space="preserve">НС-1413511 </v>
          </cell>
        </row>
        <row r="32605">
          <cell r="A32605" t="str">
            <v>102200000000040</v>
          </cell>
          <cell r="B32605" t="str">
            <v xml:space="preserve">НС-1413514 </v>
          </cell>
        </row>
        <row r="32606">
          <cell r="A32606" t="str">
            <v>102200000000059</v>
          </cell>
          <cell r="B32606" t="str">
            <v xml:space="preserve">НС-1413518 </v>
          </cell>
        </row>
        <row r="32607">
          <cell r="A32607" t="str">
            <v>102200000000002</v>
          </cell>
          <cell r="B32607" t="str">
            <v xml:space="preserve">НС-1413519 </v>
          </cell>
        </row>
        <row r="32608">
          <cell r="A32608" t="str">
            <v>102010000000198</v>
          </cell>
          <cell r="B32608" t="str">
            <v xml:space="preserve">НС-1413520 </v>
          </cell>
        </row>
        <row r="32609">
          <cell r="A32609" t="str">
            <v>102010000000199</v>
          </cell>
          <cell r="B32609" t="str">
            <v xml:space="preserve">НС-1413522 </v>
          </cell>
        </row>
        <row r="32610">
          <cell r="A32610" t="str">
            <v>102010000000200</v>
          </cell>
          <cell r="B32610" t="str">
            <v xml:space="preserve">НС-1413528 </v>
          </cell>
        </row>
        <row r="32611">
          <cell r="A32611" t="str">
            <v>101010500105008</v>
          </cell>
          <cell r="B32611" t="str">
            <v xml:space="preserve">НС-1413529 </v>
          </cell>
        </row>
        <row r="32612">
          <cell r="A32612" t="str">
            <v>101010500105009</v>
          </cell>
          <cell r="B32612" t="str">
            <v xml:space="preserve">НС-1413541 </v>
          </cell>
        </row>
        <row r="32613">
          <cell r="A32613" t="str">
            <v>102290000000202,</v>
          </cell>
          <cell r="B32613" t="str">
            <v xml:space="preserve">НС-1413544 </v>
          </cell>
        </row>
        <row r="32614">
          <cell r="A32614" t="str">
            <v>101010500121009</v>
          </cell>
          <cell r="B32614" t="str">
            <v xml:space="preserve">НС-1413545 </v>
          </cell>
        </row>
        <row r="32615">
          <cell r="A32615" t="str">
            <v>102030500121004</v>
          </cell>
          <cell r="B32615" t="str">
            <v xml:space="preserve">НС-1413546 </v>
          </cell>
        </row>
        <row r="32616">
          <cell r="A32616" t="str">
            <v>101010500121002</v>
          </cell>
          <cell r="B32616" t="str">
            <v xml:space="preserve">НС-1413548 </v>
          </cell>
        </row>
        <row r="32617">
          <cell r="A32617" t="str">
            <v>101010500121008</v>
          </cell>
          <cell r="B32617" t="str">
            <v xml:space="preserve">НС-1413549 </v>
          </cell>
        </row>
        <row r="32618">
          <cell r="A32618" t="str">
            <v>101010500121005</v>
          </cell>
          <cell r="B32618" t="str">
            <v xml:space="preserve">НС-1413552 </v>
          </cell>
        </row>
        <row r="32619">
          <cell r="A32619" t="str">
            <v>102070500121004</v>
          </cell>
          <cell r="B32619" t="str">
            <v xml:space="preserve">НС-1413553 </v>
          </cell>
        </row>
        <row r="32620">
          <cell r="A32620" t="str">
            <v>101010500122002</v>
          </cell>
          <cell r="B32620" t="str">
            <v xml:space="preserve">НС-1413555 </v>
          </cell>
        </row>
        <row r="32621">
          <cell r="A32621" t="str">
            <v>102030500121001</v>
          </cell>
          <cell r="B32621" t="str">
            <v xml:space="preserve">НС-1413557 </v>
          </cell>
        </row>
        <row r="32622">
          <cell r="A32622" t="str">
            <v>104010500121002</v>
          </cell>
          <cell r="B32622" t="str">
            <v xml:space="preserve">НС-1413558 </v>
          </cell>
        </row>
        <row r="32623">
          <cell r="A32623" t="str">
            <v>101010500121025</v>
          </cell>
          <cell r="B32623" t="str">
            <v xml:space="preserve">НС-1413563 </v>
          </cell>
        </row>
        <row r="32624">
          <cell r="A32624" t="str">
            <v>102060500121007</v>
          </cell>
          <cell r="B32624" t="str">
            <v xml:space="preserve">НС-1413567 </v>
          </cell>
        </row>
        <row r="32625">
          <cell r="A32625" t="str">
            <v>102030500121009</v>
          </cell>
          <cell r="B32625" t="str">
            <v xml:space="preserve">НС-1413568 </v>
          </cell>
        </row>
        <row r="32626">
          <cell r="A32626" t="str">
            <v>102010000000202</v>
          </cell>
          <cell r="B32626" t="str">
            <v xml:space="preserve">НС-1413570 </v>
          </cell>
        </row>
        <row r="32627">
          <cell r="A32627" t="str">
            <v>102230500121001</v>
          </cell>
          <cell r="B32627" t="str">
            <v xml:space="preserve">НС-1413571 </v>
          </cell>
        </row>
        <row r="32628">
          <cell r="A32628" t="str">
            <v>104010500121007</v>
          </cell>
          <cell r="B32628" t="str">
            <v xml:space="preserve">НС-1413572 </v>
          </cell>
        </row>
        <row r="32629">
          <cell r="A32629" t="str">
            <v>101010500121029</v>
          </cell>
          <cell r="B32629" t="str">
            <v xml:space="preserve">НС-1413573 </v>
          </cell>
        </row>
        <row r="32630">
          <cell r="A32630" t="str">
            <v>101010500122001</v>
          </cell>
          <cell r="B32630" t="str">
            <v xml:space="preserve">НС-1413574 </v>
          </cell>
        </row>
        <row r="32631">
          <cell r="A32631" t="str">
            <v>102070500121005</v>
          </cell>
          <cell r="B32631" t="str">
            <v xml:space="preserve">НС-1413575 </v>
          </cell>
        </row>
        <row r="32632">
          <cell r="A32632" t="str">
            <v>104070500121001</v>
          </cell>
          <cell r="B32632" t="str">
            <v xml:space="preserve">НС-1413577 </v>
          </cell>
        </row>
        <row r="32633">
          <cell r="A32633" t="str">
            <v>21-4131 ADV-B 2472-4025 PV1</v>
          </cell>
          <cell r="B32633" t="str">
            <v xml:space="preserve">НС-1413578 </v>
          </cell>
        </row>
        <row r="32634">
          <cell r="A32634" t="str">
            <v>RCI-RF30HN</v>
          </cell>
          <cell r="B32634" t="str">
            <v xml:space="preserve">НС-1413579 </v>
          </cell>
        </row>
        <row r="32635">
          <cell r="A32635" t="str">
            <v>RCI-RF40HN</v>
          </cell>
          <cell r="B32635" t="str">
            <v xml:space="preserve">НС-1413580 </v>
          </cell>
        </row>
        <row r="32636">
          <cell r="A32636" t="str">
            <v>ZCS-W-DX0/1-YF4_(CRB_FIR)</v>
          </cell>
          <cell r="B32636" t="str">
            <v xml:space="preserve">НС-1413587 </v>
          </cell>
        </row>
        <row r="32637">
          <cell r="A32637" t="str">
            <v>AS-10UW4RXVQF00</v>
          </cell>
          <cell r="B32637" t="str">
            <v xml:space="preserve">НС-1413600 </v>
          </cell>
        </row>
        <row r="32638">
          <cell r="A32638" t="str">
            <v>AS-13UW4RXVQF00</v>
          </cell>
          <cell r="B32638" t="str">
            <v xml:space="preserve">НС-1413603 </v>
          </cell>
        </row>
        <row r="32639">
          <cell r="A32639" t="str">
            <v>MSZ-GF60VE/MUZ-GF60VE_</v>
          </cell>
          <cell r="B32639" t="str">
            <v xml:space="preserve">НС-1413606 </v>
          </cell>
        </row>
        <row r="32640">
          <cell r="A32640" t="str">
            <v>AS-13UW4RVETG00B</v>
          </cell>
          <cell r="B32640" t="str">
            <v xml:space="preserve">НС-1413607 </v>
          </cell>
        </row>
        <row r="32641">
          <cell r="A32641" t="str">
            <v>AS-18UW4RXATG00B</v>
          </cell>
          <cell r="B32641" t="str">
            <v xml:space="preserve">НС-1413608 </v>
          </cell>
        </row>
        <row r="32642">
          <cell r="A32642" t="str">
            <v>838060217XRC</v>
          </cell>
          <cell r="B32642" t="str">
            <v xml:space="preserve">НС-1413614 </v>
          </cell>
        </row>
        <row r="32643">
          <cell r="A32643" t="str">
            <v>W9D5S14E6/PW9DE_HINGED_02</v>
          </cell>
          <cell r="B32643" t="str">
            <v xml:space="preserve">НС-1413621 </v>
          </cell>
        </row>
        <row r="32644">
          <cell r="A32644" t="str">
            <v>RC-PD22HN</v>
          </cell>
          <cell r="B32644" t="str">
            <v xml:space="preserve">НС-1413622 </v>
          </cell>
        </row>
        <row r="32645">
          <cell r="A32645" t="str">
            <v>RC-PD28HN</v>
          </cell>
          <cell r="B32645" t="str">
            <v xml:space="preserve">НС-1413624 </v>
          </cell>
        </row>
        <row r="32646">
          <cell r="A32646" t="str">
            <v>RC-PD35HN</v>
          </cell>
          <cell r="B32646" t="str">
            <v xml:space="preserve">НС-1413625 </v>
          </cell>
        </row>
        <row r="32647">
          <cell r="A32647" t="str">
            <v>RC-PD55HN</v>
          </cell>
          <cell r="B32647" t="str">
            <v xml:space="preserve">НС-1413627 </v>
          </cell>
        </row>
        <row r="32648">
          <cell r="A32648" t="str">
            <v>RC-PD70HN</v>
          </cell>
          <cell r="B32648" t="str">
            <v xml:space="preserve">НС-1413629 </v>
          </cell>
        </row>
        <row r="32649">
          <cell r="A32649" t="str">
            <v>AVA4213</v>
          </cell>
          <cell r="B32649" t="str">
            <v xml:space="preserve">НС-1413630 </v>
          </cell>
        </row>
        <row r="32650">
          <cell r="A32650" t="str">
            <v>RC-PD95HN</v>
          </cell>
          <cell r="B32650" t="str">
            <v xml:space="preserve">НС-1413632 </v>
          </cell>
        </row>
        <row r="32651">
          <cell r="A32651" t="str">
            <v>AVA4216</v>
          </cell>
          <cell r="B32651" t="str">
            <v xml:space="preserve">НС-1413634 </v>
          </cell>
        </row>
        <row r="32652">
          <cell r="A32652" t="str">
            <v>AP-07CR4GKWS00</v>
          </cell>
          <cell r="B32652" t="str">
            <v xml:space="preserve">НС-1413640 </v>
          </cell>
        </row>
        <row r="32653">
          <cell r="A32653" t="str">
            <v>AP-09CR4GKWS00</v>
          </cell>
          <cell r="B32653" t="str">
            <v xml:space="preserve">НС-1413641 </v>
          </cell>
        </row>
        <row r="32654">
          <cell r="A32654" t="str">
            <v>ZCS-R3-W-YF7-YF7_(CRB)</v>
          </cell>
          <cell r="B32654" t="str">
            <v xml:space="preserve">НС-1413644 </v>
          </cell>
        </row>
        <row r="32655">
          <cell r="A32655" t="str">
            <v>E22 E09 300</v>
          </cell>
          <cell r="B32655" t="str">
            <v xml:space="preserve">НС-1413651 </v>
          </cell>
        </row>
        <row r="32656">
          <cell r="A32656" t="str">
            <v>SC-EK27G36</v>
          </cell>
          <cell r="B32656" t="str">
            <v xml:space="preserve">НС-1413655 </v>
          </cell>
        </row>
        <row r="32657">
          <cell r="A32657" t="str">
            <v>169288</v>
          </cell>
          <cell r="B32657" t="str">
            <v xml:space="preserve">НС-1413667 </v>
          </cell>
        </row>
        <row r="32658">
          <cell r="A32658" t="str">
            <v>1009458</v>
          </cell>
          <cell r="B32658" t="str">
            <v xml:space="preserve">НС-1413668 </v>
          </cell>
        </row>
        <row r="32659">
          <cell r="A32659" t="str">
            <v>1249155</v>
          </cell>
          <cell r="B32659" t="str">
            <v xml:space="preserve">НС-1413669 </v>
          </cell>
        </row>
        <row r="32660">
          <cell r="A32660" t="str">
            <v>8131636</v>
          </cell>
          <cell r="B32660" t="str">
            <v xml:space="preserve">НС-1413670 </v>
          </cell>
        </row>
        <row r="32661">
          <cell r="A32661" t="str">
            <v>ZXB1131298</v>
          </cell>
          <cell r="B32661" t="str">
            <v xml:space="preserve">НС-1413671 </v>
          </cell>
        </row>
        <row r="32662">
          <cell r="A32662" t="str">
            <v>169287</v>
          </cell>
          <cell r="B32662" t="str">
            <v xml:space="preserve">НС-1413676 </v>
          </cell>
        </row>
        <row r="32663">
          <cell r="A32663" t="str">
            <v>1249241</v>
          </cell>
          <cell r="B32663" t="str">
            <v xml:space="preserve">НС-1413677 </v>
          </cell>
        </row>
        <row r="32664">
          <cell r="A32664" t="str">
            <v>AUC-24HR4SJA/AUC-950R/AUW-24H4SF</v>
          </cell>
          <cell r="B32664" t="str">
            <v xml:space="preserve">НС-1413682 </v>
          </cell>
        </row>
        <row r="32665">
          <cell r="A32665" t="str">
            <v>AUC-36HR4SKA/AUC-950R/AUW-36H6SD</v>
          </cell>
          <cell r="B32665" t="str">
            <v xml:space="preserve">НС-1413686 </v>
          </cell>
        </row>
        <row r="32666">
          <cell r="A32666" t="str">
            <v>AUC-48HR4SKA /AUC-950R/AUW-48H6SE1</v>
          </cell>
          <cell r="B32666" t="str">
            <v xml:space="preserve">НС-1413687 </v>
          </cell>
        </row>
        <row r="32667">
          <cell r="A32667" t="str">
            <v>AUC-60HR4SKA/AUC-950R/AUW-60H6SP1</v>
          </cell>
          <cell r="B32667" t="str">
            <v xml:space="preserve">НС-1413689 </v>
          </cell>
        </row>
        <row r="32668">
          <cell r="A32668" t="str">
            <v>RC-AN22HN</v>
          </cell>
          <cell r="B32668" t="str">
            <v xml:space="preserve">НС-1413727 </v>
          </cell>
        </row>
        <row r="32669">
          <cell r="A32669" t="str">
            <v>PMRAC18CH1901</v>
          </cell>
          <cell r="B32669" t="str">
            <v xml:space="preserve">НС-1413744 </v>
          </cell>
        </row>
        <row r="32670">
          <cell r="A32670" t="str">
            <v>PMRAC40CNH2917</v>
          </cell>
          <cell r="B32670" t="str">
            <v xml:space="preserve">НС-1413746 </v>
          </cell>
        </row>
        <row r="32671">
          <cell r="A32671" t="str">
            <v>ZXB1127248</v>
          </cell>
          <cell r="B32671" t="str">
            <v xml:space="preserve">НС-1413747 </v>
          </cell>
        </row>
        <row r="32672">
          <cell r="A32672" t="str">
            <v>ZXB1127249</v>
          </cell>
          <cell r="B32672" t="str">
            <v xml:space="preserve">НС-1413748 </v>
          </cell>
        </row>
        <row r="32673">
          <cell r="A32673" t="str">
            <v>ZXB1127250</v>
          </cell>
          <cell r="B32673" t="str">
            <v xml:space="preserve">НС-1413749 </v>
          </cell>
        </row>
        <row r="32674">
          <cell r="A32674" t="str">
            <v>ZXB1127251</v>
          </cell>
          <cell r="B32674" t="str">
            <v xml:space="preserve">НС-1413750 </v>
          </cell>
        </row>
        <row r="32675">
          <cell r="A32675" t="str">
            <v>ZXB1127253</v>
          </cell>
          <cell r="B32675" t="str">
            <v xml:space="preserve">НС-1413751 </v>
          </cell>
        </row>
        <row r="32676">
          <cell r="A32676" t="str">
            <v>ZXB1141455</v>
          </cell>
          <cell r="B32676" t="str">
            <v xml:space="preserve">НС-1413752 </v>
          </cell>
        </row>
        <row r="32677">
          <cell r="A32677" t="str">
            <v>ZCS-P-DX-YF4-YF4_(CRB)</v>
          </cell>
          <cell r="B32677" t="str">
            <v xml:space="preserve">НС-1413754 </v>
          </cell>
        </row>
        <row r="32678">
          <cell r="A32678" t="str">
            <v>RC-AN28HN</v>
          </cell>
          <cell r="B32678" t="str">
            <v xml:space="preserve">НС-1413759 </v>
          </cell>
        </row>
        <row r="32679">
          <cell r="A32679" t="str">
            <v>RC-AN35HN</v>
          </cell>
          <cell r="B32679" t="str">
            <v xml:space="preserve">НС-1413761 </v>
          </cell>
        </row>
        <row r="32680">
          <cell r="A32680" t="str">
            <v>RCI-AN22HN</v>
          </cell>
          <cell r="B32680" t="str">
            <v xml:space="preserve">НС-1413763 </v>
          </cell>
        </row>
        <row r="32681">
          <cell r="A32681" t="str">
            <v>RCI-AN28HN</v>
          </cell>
          <cell r="B32681" t="str">
            <v xml:space="preserve">НС-1413765 </v>
          </cell>
        </row>
        <row r="32682">
          <cell r="A32682" t="str">
            <v>RCI-AN35HN</v>
          </cell>
          <cell r="B32682" t="str">
            <v xml:space="preserve">НС-1413768 </v>
          </cell>
        </row>
        <row r="32683">
          <cell r="A32683" t="str">
            <v>RC-TWN22HN</v>
          </cell>
          <cell r="B32683" t="str">
            <v xml:space="preserve">НС-1413771 </v>
          </cell>
        </row>
        <row r="32684">
          <cell r="A32684" t="str">
            <v>120-НЗ(ДКС)-900х600-СН-SVE(220)</v>
          </cell>
          <cell r="B32684" t="str">
            <v xml:space="preserve">НС-1413798 </v>
          </cell>
        </row>
        <row r="32685">
          <cell r="A32685" t="str">
            <v>ZXB1127242</v>
          </cell>
          <cell r="B32685" t="str">
            <v xml:space="preserve">НС-1413802 </v>
          </cell>
        </row>
        <row r="32686">
          <cell r="A32686" t="str">
            <v>ZXB1127244</v>
          </cell>
          <cell r="B32686" t="str">
            <v xml:space="preserve">НС-1413804 </v>
          </cell>
        </row>
        <row r="32687">
          <cell r="A32687" t="str">
            <v>ZXB1127245</v>
          </cell>
          <cell r="B32687" t="str">
            <v xml:space="preserve">НС-1413806 </v>
          </cell>
        </row>
        <row r="32688">
          <cell r="A32688" t="str">
            <v>ZXB1127246</v>
          </cell>
          <cell r="B32688" t="str">
            <v xml:space="preserve">НС-1413807 </v>
          </cell>
        </row>
        <row r="32689">
          <cell r="A32689" t="str">
            <v>ZXB1127247</v>
          </cell>
          <cell r="B32689" t="str">
            <v xml:space="preserve">НС-1413808 </v>
          </cell>
        </row>
        <row r="32690">
          <cell r="A32690" t="str">
            <v>ZXB1127252</v>
          </cell>
          <cell r="B32690" t="str">
            <v xml:space="preserve">НС-1413809 </v>
          </cell>
        </row>
        <row r="32691">
          <cell r="A32691" t="str">
            <v>ZCS-С-YF4_(CRB)</v>
          </cell>
          <cell r="B32691" t="str">
            <v xml:space="preserve">НС-1413810 </v>
          </cell>
        </row>
        <row r="32692">
          <cell r="A32692" t="str">
            <v>P-50F2-E</v>
          </cell>
          <cell r="B32692" t="str">
            <v xml:space="preserve">НС-1413813 </v>
          </cell>
        </row>
        <row r="32693">
          <cell r="A32693" t="str">
            <v>AS-18UW4RMADB02G</v>
          </cell>
          <cell r="B32693" t="str">
            <v xml:space="preserve">НС-1413816 </v>
          </cell>
        </row>
        <row r="32694">
          <cell r="A32694" t="str">
            <v>AS-18UW4RMADB02W</v>
          </cell>
          <cell r="B32694" t="str">
            <v xml:space="preserve">НС-1413817 </v>
          </cell>
        </row>
        <row r="32695">
          <cell r="A32695" t="str">
            <v>RC-TWN28HN</v>
          </cell>
          <cell r="B32695" t="str">
            <v xml:space="preserve">НС-1413826 </v>
          </cell>
        </row>
        <row r="32696">
          <cell r="A32696" t="str">
            <v>RC-TWN35HN</v>
          </cell>
          <cell r="B32696" t="str">
            <v xml:space="preserve">НС-1413827 </v>
          </cell>
        </row>
        <row r="32697">
          <cell r="A32697" t="str">
            <v>RC-TWN55HN</v>
          </cell>
          <cell r="B32697" t="str">
            <v xml:space="preserve">НС-1413830 </v>
          </cell>
        </row>
        <row r="32698">
          <cell r="A32698" t="str">
            <v>RC-TWN70HN</v>
          </cell>
          <cell r="B32698" t="str">
            <v xml:space="preserve">НС-1413832 </v>
          </cell>
        </row>
        <row r="32699">
          <cell r="A32699" t="str">
            <v>RCI-TWN22HN</v>
          </cell>
          <cell r="B32699" t="str">
            <v xml:space="preserve">НС-1413833 </v>
          </cell>
        </row>
        <row r="32700">
          <cell r="A32700" t="str">
            <v>RCI-TWN28HN</v>
          </cell>
          <cell r="B32700" t="str">
            <v xml:space="preserve">НС-1413834 </v>
          </cell>
        </row>
        <row r="32701">
          <cell r="A32701" t="str">
            <v>RCI-TWN35HN</v>
          </cell>
          <cell r="B32701" t="str">
            <v xml:space="preserve">НС-1413836 </v>
          </cell>
        </row>
        <row r="32702">
          <cell r="A32702" t="str">
            <v>RCI-TWN55HN</v>
          </cell>
          <cell r="B32702" t="str">
            <v xml:space="preserve">НС-1413838 </v>
          </cell>
        </row>
        <row r="32703">
          <cell r="A32703" t="str">
            <v>RCI-TWN70HN</v>
          </cell>
          <cell r="B32703" t="str">
            <v xml:space="preserve">НС-1413842 </v>
          </cell>
        </row>
        <row r="32704">
          <cell r="A32704" t="str">
            <v>1009453</v>
          </cell>
          <cell r="B32704" t="str">
            <v xml:space="preserve">НС-1413880 </v>
          </cell>
        </row>
        <row r="32705">
          <cell r="A32705" t="str">
            <v>AHU001720</v>
          </cell>
          <cell r="B32705" t="str">
            <v xml:space="preserve">НС-1413892 </v>
          </cell>
        </row>
        <row r="32706">
          <cell r="A32706" t="str">
            <v>ZXB1126872</v>
          </cell>
          <cell r="B32706" t="str">
            <v xml:space="preserve">НС-1413909 </v>
          </cell>
        </row>
        <row r="32707">
          <cell r="A32707" t="str">
            <v>ZFPN 100-50-4SD</v>
          </cell>
          <cell r="B32707" t="str">
            <v xml:space="preserve">НС-1413913 </v>
          </cell>
        </row>
        <row r="32708">
          <cell r="A32708" t="str">
            <v>AS-24HR4RBADC00W</v>
          </cell>
          <cell r="B32708" t="str">
            <v xml:space="preserve">НС-1413984 </v>
          </cell>
        </row>
        <row r="32709">
          <cell r="A32709" t="str">
            <v>AS-07HR4RYDDL03G</v>
          </cell>
          <cell r="B32709" t="str">
            <v xml:space="preserve">НС-1413986 </v>
          </cell>
        </row>
        <row r="32710">
          <cell r="A32710" t="str">
            <v>785M15104/PW78_IMPLICIT_01</v>
          </cell>
          <cell r="B32710" t="str">
            <v xml:space="preserve">НС-1414021 </v>
          </cell>
        </row>
        <row r="32711">
          <cell r="A32711" t="str">
            <v>AS-10UW4RYDTV02G</v>
          </cell>
          <cell r="B32711" t="str">
            <v xml:space="preserve">НС-1414022 </v>
          </cell>
        </row>
        <row r="32712">
          <cell r="A32712" t="str">
            <v>AS-10UW4RYDTV02W</v>
          </cell>
          <cell r="B32712" t="str">
            <v xml:space="preserve">НС-1414024 </v>
          </cell>
        </row>
        <row r="32713">
          <cell r="A32713" t="str">
            <v>AS-13UW4RYDTV03G</v>
          </cell>
          <cell r="B32713" t="str">
            <v xml:space="preserve">НС-1414027 </v>
          </cell>
        </row>
        <row r="32714">
          <cell r="A32714" t="str">
            <v>AS-13UW4RYDTV03W</v>
          </cell>
          <cell r="B32714" t="str">
            <v xml:space="preserve">НС-1414030 </v>
          </cell>
        </row>
        <row r="32715">
          <cell r="A32715" t="str">
            <v>AS-18UW4RXATV00G</v>
          </cell>
          <cell r="B32715" t="str">
            <v xml:space="preserve">НС-1414032 </v>
          </cell>
        </row>
        <row r="32716">
          <cell r="A32716" t="str">
            <v>AS-18UW4RXATV00W</v>
          </cell>
          <cell r="B32716" t="str">
            <v xml:space="preserve">НС-1414033 </v>
          </cell>
        </row>
        <row r="32717">
          <cell r="A32717" t="str">
            <v>AS-24UW4RBBTV00G</v>
          </cell>
          <cell r="B32717" t="str">
            <v xml:space="preserve">НС-1414035 </v>
          </cell>
        </row>
        <row r="32718">
          <cell r="A32718" t="str">
            <v>AS-24UW4RBBTV00W</v>
          </cell>
          <cell r="B32718" t="str">
            <v xml:space="preserve">НС-1414036 </v>
          </cell>
        </row>
        <row r="32719">
          <cell r="A32719" t="str">
            <v>AS-07UW4RYDDB00G</v>
          </cell>
          <cell r="B32719" t="str">
            <v xml:space="preserve">НС-1414037 </v>
          </cell>
        </row>
        <row r="32720">
          <cell r="A32720" t="str">
            <v>AS-07UW4RYDDB00W</v>
          </cell>
          <cell r="B32720" t="str">
            <v xml:space="preserve">НС-1414038 </v>
          </cell>
        </row>
        <row r="32721">
          <cell r="A32721" t="str">
            <v>AS-09UW4RYDDB05G</v>
          </cell>
          <cell r="B32721" t="str">
            <v xml:space="preserve">НС-1414039 </v>
          </cell>
        </row>
        <row r="32722">
          <cell r="A32722" t="str">
            <v>AS-09UW4RYDDB05W</v>
          </cell>
          <cell r="B32722" t="str">
            <v xml:space="preserve">НС-1414041 </v>
          </cell>
        </row>
        <row r="32723">
          <cell r="A32723" t="str">
            <v>AS-11UW4RYDDB02G</v>
          </cell>
          <cell r="B32723" t="str">
            <v xml:space="preserve">НС-1414044 </v>
          </cell>
        </row>
        <row r="32724">
          <cell r="A32724" t="str">
            <v>AS-11UW4RYDDB02W</v>
          </cell>
          <cell r="B32724" t="str">
            <v xml:space="preserve">НС-1414045 </v>
          </cell>
        </row>
        <row r="32725">
          <cell r="A32725" t="str">
            <v>AS-13UW4RYDDB03G</v>
          </cell>
          <cell r="B32725" t="str">
            <v xml:space="preserve">НС-1414048 </v>
          </cell>
        </row>
        <row r="32726">
          <cell r="A32726" t="str">
            <v>AS-13UW4RYDDB03W</v>
          </cell>
          <cell r="B32726" t="str">
            <v xml:space="preserve">НС-1414049 </v>
          </cell>
        </row>
        <row r="32727">
          <cell r="A32727" t="str">
            <v>AS-18UW4RMADB02G</v>
          </cell>
          <cell r="B32727" t="str">
            <v xml:space="preserve">НС-1414050 </v>
          </cell>
        </row>
        <row r="32728">
          <cell r="A32728" t="str">
            <v>AS-18UW4RMADB02W</v>
          </cell>
          <cell r="B32728" t="str">
            <v xml:space="preserve">НС-1414051 </v>
          </cell>
        </row>
        <row r="32729">
          <cell r="A32729" t="str">
            <v>AS-24UW4RFBDB00G</v>
          </cell>
          <cell r="B32729" t="str">
            <v xml:space="preserve">НС-1414052 </v>
          </cell>
        </row>
        <row r="32730">
          <cell r="A32730" t="str">
            <v>AS-24UW4RFBDB00W</v>
          </cell>
          <cell r="B32730" t="str">
            <v xml:space="preserve">НС-1414053 </v>
          </cell>
        </row>
        <row r="32731">
          <cell r="A32731" t="str">
            <v>AS-11UW4RYDTG02BG</v>
          </cell>
          <cell r="B32731" t="str">
            <v xml:space="preserve">НС-1414061 </v>
          </cell>
        </row>
        <row r="32732">
          <cell r="A32732" t="str">
            <v>AS-11UW4RYDTG02BW</v>
          </cell>
          <cell r="B32732" t="str">
            <v xml:space="preserve">НС-1414062 </v>
          </cell>
        </row>
        <row r="32733">
          <cell r="A32733" t="str">
            <v>AS-07HR4RYDDC00G</v>
          </cell>
          <cell r="B32733" t="str">
            <v xml:space="preserve">НС-1414065 </v>
          </cell>
        </row>
        <row r="32734">
          <cell r="A32734" t="str">
            <v>AS-07HR4RYDDC00W</v>
          </cell>
          <cell r="B32734" t="str">
            <v xml:space="preserve">НС-1414066 </v>
          </cell>
        </row>
        <row r="32735">
          <cell r="A32735" t="str">
            <v>AS-09HR4RYDDC00G</v>
          </cell>
          <cell r="B32735" t="str">
            <v xml:space="preserve">НС-1414067 </v>
          </cell>
        </row>
        <row r="32736">
          <cell r="A32736" t="str">
            <v>AS-09HR4RYDDC00W</v>
          </cell>
          <cell r="B32736" t="str">
            <v xml:space="preserve">НС-1414068 </v>
          </cell>
        </row>
        <row r="32737">
          <cell r="A32737" t="str">
            <v>AS-12HR4RYDDC00G</v>
          </cell>
          <cell r="B32737" t="str">
            <v xml:space="preserve">НС-1414069 </v>
          </cell>
        </row>
        <row r="32738">
          <cell r="A32738" t="str">
            <v>AS-12HR4RYDDC00W</v>
          </cell>
          <cell r="B32738" t="str">
            <v xml:space="preserve">НС-1414072 </v>
          </cell>
        </row>
        <row r="32739">
          <cell r="A32739" t="str">
            <v>AS-18HR4RMADC00G</v>
          </cell>
          <cell r="B32739" t="str">
            <v xml:space="preserve">НС-1414076 </v>
          </cell>
        </row>
        <row r="32740">
          <cell r="A32740" t="str">
            <v>AS-18HR4RMADC00W</v>
          </cell>
          <cell r="B32740" t="str">
            <v xml:space="preserve">НС-1414078 </v>
          </cell>
        </row>
        <row r="32741">
          <cell r="A32741" t="str">
            <v>AS-24HR4RBADC00G</v>
          </cell>
          <cell r="B32741" t="str">
            <v xml:space="preserve">НС-1414080 </v>
          </cell>
        </row>
        <row r="32742">
          <cell r="A32742" t="str">
            <v>AS-24HR4RBADC00W</v>
          </cell>
          <cell r="B32742" t="str">
            <v xml:space="preserve">НС-1414082 </v>
          </cell>
        </row>
        <row r="32743">
          <cell r="A32743" t="str">
            <v>AS-07HR4RYDDL03G</v>
          </cell>
          <cell r="B32743" t="str">
            <v xml:space="preserve">НС-1414083 </v>
          </cell>
        </row>
        <row r="32744">
          <cell r="A32744" t="str">
            <v>AS-07HR4RYDDL03W</v>
          </cell>
          <cell r="B32744" t="str">
            <v xml:space="preserve">НС-1414084 </v>
          </cell>
        </row>
        <row r="32745">
          <cell r="A32745" t="str">
            <v>AS-09HR4RYDDL3G</v>
          </cell>
          <cell r="B32745" t="str">
            <v xml:space="preserve">НС-1414085 </v>
          </cell>
        </row>
        <row r="32746">
          <cell r="A32746" t="str">
            <v>AS-09HR4RYDDL3W</v>
          </cell>
          <cell r="B32746" t="str">
            <v xml:space="preserve">НС-1414086 </v>
          </cell>
        </row>
        <row r="32747">
          <cell r="A32747" t="str">
            <v>AS-12HR4RYDDL1G</v>
          </cell>
          <cell r="B32747" t="str">
            <v xml:space="preserve">НС-1414087 </v>
          </cell>
        </row>
        <row r="32748">
          <cell r="A32748" t="str">
            <v>5901A10033A</v>
          </cell>
          <cell r="B32748" t="str">
            <v xml:space="preserve">НС-1414088 </v>
          </cell>
        </row>
        <row r="32749">
          <cell r="A32749" t="str">
            <v>4681A20170A</v>
          </cell>
          <cell r="B32749" t="str">
            <v xml:space="preserve">НС-1414089 </v>
          </cell>
        </row>
        <row r="32750">
          <cell r="A32750" t="str">
            <v>AS-12HR4RYDDL1W</v>
          </cell>
          <cell r="B32750" t="str">
            <v xml:space="preserve">НС-1414090 </v>
          </cell>
        </row>
        <row r="32751">
          <cell r="A32751" t="str">
            <v>AS-24HR4RBADL00G</v>
          </cell>
          <cell r="B32751" t="str">
            <v xml:space="preserve">НС-1414091 </v>
          </cell>
        </row>
        <row r="32752">
          <cell r="A32752" t="str">
            <v>AS-24HR4RBADL00W</v>
          </cell>
          <cell r="B32752" t="str">
            <v xml:space="preserve">НС-1414092 </v>
          </cell>
        </row>
        <row r="32753">
          <cell r="A32753" t="str">
            <v>AS-18HR4RMADL01G</v>
          </cell>
          <cell r="B32753" t="str">
            <v xml:space="preserve">НС-1414093 </v>
          </cell>
        </row>
        <row r="32754">
          <cell r="A32754" t="str">
            <v>AS-18HR4RMADL01W</v>
          </cell>
          <cell r="B32754" t="str">
            <v xml:space="preserve">НС-1414096 </v>
          </cell>
        </row>
        <row r="32755">
          <cell r="A32755" t="str">
            <v>SC-EK18P61</v>
          </cell>
          <cell r="B32755" t="str">
            <v xml:space="preserve">НС-1414112 </v>
          </cell>
        </row>
        <row r="32756">
          <cell r="A32756" t="str">
            <v>SC-BS33E105</v>
          </cell>
          <cell r="B32756" t="str">
            <v xml:space="preserve">НС-1414120 </v>
          </cell>
        </row>
        <row r="32757">
          <cell r="A32757" t="str">
            <v>SC-BS33ED47</v>
          </cell>
          <cell r="B32757" t="str">
            <v xml:space="preserve">НС-1414123 </v>
          </cell>
        </row>
        <row r="32758">
          <cell r="A32758" t="str">
            <v>SC-BS33E045</v>
          </cell>
          <cell r="B32758" t="str">
            <v xml:space="preserve">НС-1414125 </v>
          </cell>
        </row>
        <row r="32759">
          <cell r="A32759" t="str">
            <v>SC-BS33E062</v>
          </cell>
          <cell r="B32759" t="str">
            <v xml:space="preserve">НС-1414130 </v>
          </cell>
        </row>
        <row r="32760">
          <cell r="A32760" t="str">
            <v>SC-BS33E082</v>
          </cell>
          <cell r="B32760" t="str">
            <v xml:space="preserve">НС-1414133 </v>
          </cell>
        </row>
        <row r="32761">
          <cell r="A32761" t="str">
            <v>H-HU8M-4.0-UI184</v>
          </cell>
          <cell r="B32761" t="str">
            <v xml:space="preserve">НС-1414146 </v>
          </cell>
        </row>
        <row r="32762">
          <cell r="A32762" t="str">
            <v>ZFFS (EU4) 500*300*200</v>
          </cell>
          <cell r="B32762" t="str">
            <v xml:space="preserve">НС-1414183 </v>
          </cell>
        </row>
        <row r="32763">
          <cell r="A32763" t="str">
            <v>ZFFS (EU7) 500*300*400</v>
          </cell>
          <cell r="B32763" t="str">
            <v xml:space="preserve">НС-1414189 </v>
          </cell>
        </row>
        <row r="32764">
          <cell r="A32764" t="str">
            <v>ZFFS (EU9) 500*300*400</v>
          </cell>
          <cell r="B32764" t="str">
            <v xml:space="preserve">НС-1414209 </v>
          </cell>
        </row>
        <row r="32765">
          <cell r="A32765" t="str">
            <v>785M21301/PW78_IMPLICIT_01</v>
          </cell>
          <cell r="B32765" t="str">
            <v xml:space="preserve">НС-1414213 </v>
          </cell>
        </row>
        <row r="32766">
          <cell r="A32766" t="str">
            <v>RCI-SAX24HN</v>
          </cell>
          <cell r="B32766" t="str">
            <v xml:space="preserve">НС-1414237 </v>
          </cell>
        </row>
        <row r="32767">
          <cell r="A32767" t="str">
            <v>RCI-SAX30HN</v>
          </cell>
          <cell r="B32767" t="str">
            <v xml:space="preserve">НС-1414240 </v>
          </cell>
        </row>
        <row r="32768">
          <cell r="A32768" t="str">
            <v>RCI-SAX35HN</v>
          </cell>
          <cell r="B32768" t="str">
            <v xml:space="preserve">НС-1414241 </v>
          </cell>
        </row>
        <row r="32769">
          <cell r="A32769" t="str">
            <v>RC-RNX24HN</v>
          </cell>
          <cell r="B32769" t="str">
            <v xml:space="preserve">НС-1414243 </v>
          </cell>
        </row>
        <row r="32770">
          <cell r="A32770" t="str">
            <v>RC-RNX28HN</v>
          </cell>
          <cell r="B32770" t="str">
            <v xml:space="preserve">НС-1414245 </v>
          </cell>
        </row>
        <row r="32771">
          <cell r="A32771" t="str">
            <v>RC-RNX35HN</v>
          </cell>
          <cell r="B32771" t="str">
            <v xml:space="preserve">НС-1414260 </v>
          </cell>
        </row>
        <row r="32772">
          <cell r="A32772" t="str">
            <v>RC-RNX55HN</v>
          </cell>
          <cell r="B32772" t="str">
            <v xml:space="preserve">НС-1414263 </v>
          </cell>
        </row>
        <row r="32773">
          <cell r="A32773" t="str">
            <v>RCI-RNX24HN</v>
          </cell>
          <cell r="B32773" t="str">
            <v xml:space="preserve">НС-1414269 </v>
          </cell>
        </row>
        <row r="32774">
          <cell r="A32774" t="str">
            <v>RCI-RNX30HN</v>
          </cell>
          <cell r="B32774" t="str">
            <v xml:space="preserve">НС-1414273 </v>
          </cell>
        </row>
        <row r="32775">
          <cell r="A32775" t="str">
            <v>RCI-RNX35HN</v>
          </cell>
          <cell r="B32775" t="str">
            <v xml:space="preserve">НС-1414274 </v>
          </cell>
        </row>
        <row r="32776">
          <cell r="A32776" t="str">
            <v>8160338</v>
          </cell>
          <cell r="B32776" t="str">
            <v xml:space="preserve">НС-1414293 </v>
          </cell>
        </row>
        <row r="32777">
          <cell r="A32777" t="str">
            <v>1199328</v>
          </cell>
          <cell r="B32777" t="str">
            <v xml:space="preserve">НС-1414294 </v>
          </cell>
        </row>
        <row r="32778">
          <cell r="A32778" t="str">
            <v>1026409</v>
          </cell>
          <cell r="B32778" t="str">
            <v xml:space="preserve">НС-1414296 </v>
          </cell>
        </row>
        <row r="32779">
          <cell r="A32779" t="str">
            <v>1129735</v>
          </cell>
          <cell r="B32779" t="str">
            <v xml:space="preserve">НС-1414298 </v>
          </cell>
        </row>
        <row r="32780">
          <cell r="A32780" t="str">
            <v>1199304</v>
          </cell>
          <cell r="B32780" t="str">
            <v xml:space="preserve">НС-1414302 </v>
          </cell>
        </row>
        <row r="32781">
          <cell r="A32781" t="str">
            <v>AS-10UW4RYDTV02</v>
          </cell>
          <cell r="B32781" t="str">
            <v xml:space="preserve">НС-1414359 </v>
          </cell>
        </row>
        <row r="32782">
          <cell r="A32782" t="str">
            <v>AS-13UW4RYDTV03</v>
          </cell>
          <cell r="B32782" t="str">
            <v xml:space="preserve">НС-1414361 </v>
          </cell>
        </row>
        <row r="32783">
          <cell r="A32783" t="str">
            <v>AS-18UW4RXATV00</v>
          </cell>
          <cell r="B32783" t="str">
            <v xml:space="preserve">НС-1414362 </v>
          </cell>
        </row>
        <row r="32784">
          <cell r="A32784" t="str">
            <v>AS-24UW4RBBTV00</v>
          </cell>
          <cell r="B32784" t="str">
            <v xml:space="preserve">НС-1414363 </v>
          </cell>
        </row>
        <row r="32785">
          <cell r="A32785" t="str">
            <v>1030963</v>
          </cell>
          <cell r="B32785" t="str">
            <v xml:space="preserve">НС-1414379 </v>
          </cell>
        </row>
        <row r="32786">
          <cell r="A32786" t="str">
            <v>AS-07UW4RYDDB00</v>
          </cell>
          <cell r="B32786" t="str">
            <v xml:space="preserve">НС-1414382 </v>
          </cell>
        </row>
        <row r="32787">
          <cell r="A32787" t="str">
            <v>AS-09UW4RYDDB05</v>
          </cell>
          <cell r="B32787" t="str">
            <v xml:space="preserve">НС-1414384 </v>
          </cell>
        </row>
        <row r="32788">
          <cell r="A32788" t="str">
            <v>AS-11UW4RYDDB02</v>
          </cell>
          <cell r="B32788" t="str">
            <v xml:space="preserve">НС-1414385 </v>
          </cell>
        </row>
        <row r="32789">
          <cell r="A32789" t="str">
            <v>AS-13UW4RYDDB03</v>
          </cell>
          <cell r="B32789" t="str">
            <v xml:space="preserve">НС-1414387 </v>
          </cell>
        </row>
        <row r="32790">
          <cell r="A32790" t="str">
            <v>AS-18UW4RMADB02</v>
          </cell>
          <cell r="B32790" t="str">
            <v xml:space="preserve">НС-1414388 </v>
          </cell>
        </row>
        <row r="32791">
          <cell r="A32791" t="str">
            <v>AS-24UW4RFBDB00</v>
          </cell>
          <cell r="B32791" t="str">
            <v xml:space="preserve">НС-1414390 </v>
          </cell>
        </row>
        <row r="32792">
          <cell r="A32792" t="str">
            <v>AS-07HW4SYDTG035В</v>
          </cell>
          <cell r="B32792" t="str">
            <v xml:space="preserve">НС-1414392 </v>
          </cell>
        </row>
        <row r="32793">
          <cell r="A32793" t="str">
            <v>AS-10HW4SYDTG5B</v>
          </cell>
          <cell r="B32793" t="str">
            <v xml:space="preserve">НС-1414394 </v>
          </cell>
        </row>
        <row r="32794">
          <cell r="A32794" t="str">
            <v>AS-13HW4SVDTG5В</v>
          </cell>
          <cell r="B32794" t="str">
            <v xml:space="preserve">НС-1414401 </v>
          </cell>
        </row>
        <row r="32795">
          <cell r="A32795" t="str">
            <v>AS-07UW4RYDTG00B</v>
          </cell>
          <cell r="B32795" t="str">
            <v xml:space="preserve">НС-1414403 </v>
          </cell>
        </row>
        <row r="32796">
          <cell r="A32796" t="str">
            <v>AS-09UW4RYDTG05B</v>
          </cell>
          <cell r="B32796" t="str">
            <v xml:space="preserve">НС-1414404 </v>
          </cell>
        </row>
        <row r="32797">
          <cell r="A32797" t="str">
            <v>AS-11UW4RYDTG02B</v>
          </cell>
          <cell r="B32797" t="str">
            <v xml:space="preserve">НС-1414405 </v>
          </cell>
        </row>
        <row r="32798">
          <cell r="A32798" t="str">
            <v>AS-13UW4RYDTG03B</v>
          </cell>
          <cell r="B32798" t="str">
            <v xml:space="preserve">НС-1414406 </v>
          </cell>
        </row>
        <row r="32799">
          <cell r="A32799" t="str">
            <v>0168987</v>
          </cell>
          <cell r="B32799" t="str">
            <v xml:space="preserve">НС-1414409 </v>
          </cell>
        </row>
        <row r="32800">
          <cell r="A32800" t="str">
            <v>0171707</v>
          </cell>
          <cell r="B32800" t="str">
            <v xml:space="preserve">НС-1414410 </v>
          </cell>
        </row>
        <row r="32801">
          <cell r="A32801" t="str">
            <v>0167845</v>
          </cell>
          <cell r="B32801" t="str">
            <v xml:space="preserve">НС-1414411 </v>
          </cell>
        </row>
        <row r="32802">
          <cell r="A32802" t="str">
            <v>0107818</v>
          </cell>
          <cell r="B32802" t="str">
            <v xml:space="preserve">НС-1414412 </v>
          </cell>
        </row>
        <row r="32803">
          <cell r="A32803" t="str">
            <v>AS-07HR4RYDDC00</v>
          </cell>
          <cell r="B32803" t="str">
            <v xml:space="preserve">НС-1414413 </v>
          </cell>
        </row>
        <row r="32804">
          <cell r="A32804" t="str">
            <v>AS-09HR4RYDDC00</v>
          </cell>
          <cell r="B32804" t="str">
            <v xml:space="preserve">НС-1414414 </v>
          </cell>
        </row>
        <row r="32805">
          <cell r="A32805" t="str">
            <v>AS-12HR4RYDDC00</v>
          </cell>
          <cell r="B32805" t="str">
            <v xml:space="preserve">НС-1414415 </v>
          </cell>
        </row>
        <row r="32806">
          <cell r="A32806" t="str">
            <v>AS-18HR4RMADC00</v>
          </cell>
          <cell r="B32806" t="str">
            <v xml:space="preserve">НС-1414416 </v>
          </cell>
        </row>
        <row r="32807">
          <cell r="A32807" t="str">
            <v>AS-24HR4RBADC00</v>
          </cell>
          <cell r="B32807" t="str">
            <v xml:space="preserve">НС-1414417 </v>
          </cell>
        </row>
        <row r="32808">
          <cell r="A32808" t="str">
            <v>AS-07HR4RYDDL03</v>
          </cell>
          <cell r="B32808" t="str">
            <v xml:space="preserve">НС-1414421 </v>
          </cell>
        </row>
        <row r="32809">
          <cell r="A32809" t="str">
            <v>AS-09HR4RYDDL3</v>
          </cell>
          <cell r="B32809" t="str">
            <v xml:space="preserve">НС-1414422 </v>
          </cell>
        </row>
        <row r="32810">
          <cell r="A32810" t="str">
            <v>T-FH1.2-B10MC-B</v>
          </cell>
          <cell r="B32810" t="str">
            <v xml:space="preserve">НС-1414423 </v>
          </cell>
        </row>
        <row r="32811">
          <cell r="A32811" t="str">
            <v>AS-12HR4RYDDL1</v>
          </cell>
          <cell r="B32811" t="str">
            <v xml:space="preserve">НС-1414424 </v>
          </cell>
        </row>
        <row r="32812">
          <cell r="A32812" t="str">
            <v>H-FH2-F10MC</v>
          </cell>
          <cell r="B32812" t="str">
            <v xml:space="preserve">НС-1414425 </v>
          </cell>
        </row>
        <row r="32813">
          <cell r="A32813" t="str">
            <v>AS-18HR4RMADL01</v>
          </cell>
          <cell r="B32813" t="str">
            <v xml:space="preserve">НС-1414426 </v>
          </cell>
        </row>
        <row r="32814">
          <cell r="A32814" t="str">
            <v>H-FH2-F11MC</v>
          </cell>
          <cell r="B32814" t="str">
            <v xml:space="preserve">НС-1414427 </v>
          </cell>
        </row>
        <row r="32815">
          <cell r="A32815" t="str">
            <v>AS-24HR4RBADL00</v>
          </cell>
          <cell r="B32815" t="str">
            <v xml:space="preserve">НС-1414428 </v>
          </cell>
        </row>
        <row r="32816">
          <cell r="A32816" t="str">
            <v>SC-TM11026</v>
          </cell>
          <cell r="B32816" t="str">
            <v xml:space="preserve">НС-1414429 </v>
          </cell>
        </row>
        <row r="32817">
          <cell r="A32817" t="str">
            <v>H-FH2-F12MC</v>
          </cell>
          <cell r="B32817" t="str">
            <v xml:space="preserve">НС-1414430 </v>
          </cell>
        </row>
        <row r="32818">
          <cell r="A32818" t="str">
            <v>SCA H VER33 1500</v>
          </cell>
          <cell r="B32818" t="str">
            <v xml:space="preserve">НС-1414431 </v>
          </cell>
        </row>
        <row r="32819">
          <cell r="A32819" t="str">
            <v>SCA H VER33 2000</v>
          </cell>
          <cell r="B32819" t="str">
            <v xml:space="preserve">НС-1414432 </v>
          </cell>
        </row>
        <row r="32820">
          <cell r="A32820" t="str">
            <v>PAL_ЛОГО</v>
          </cell>
          <cell r="B32820" t="str">
            <v xml:space="preserve">НС-1414433 </v>
          </cell>
        </row>
        <row r="32821">
          <cell r="A32821" t="str">
            <v>1124186</v>
          </cell>
          <cell r="B32821" t="str">
            <v xml:space="preserve">НС-1414437 </v>
          </cell>
        </row>
        <row r="32822">
          <cell r="A32822" t="str">
            <v>1249149</v>
          </cell>
          <cell r="B32822" t="str">
            <v xml:space="preserve">НС-1414438 </v>
          </cell>
        </row>
        <row r="32823">
          <cell r="A32823" t="str">
            <v>AS-07UR4RYRKB00</v>
          </cell>
          <cell r="B32823" t="str">
            <v xml:space="preserve">НС-1414440 </v>
          </cell>
        </row>
        <row r="32824">
          <cell r="A32824" t="str">
            <v>CDZ070186</v>
          </cell>
          <cell r="B32824" t="str">
            <v xml:space="preserve">НС-1414447 </v>
          </cell>
        </row>
        <row r="32825">
          <cell r="A32825" t="str">
            <v>AS-10UR4RYRKB02</v>
          </cell>
          <cell r="B32825" t="str">
            <v xml:space="preserve">НС-1414448 </v>
          </cell>
        </row>
        <row r="32826">
          <cell r="A32826" t="str">
            <v>CDZ020188</v>
          </cell>
          <cell r="B32826" t="str">
            <v xml:space="preserve">НС-1414449 </v>
          </cell>
        </row>
        <row r="32827">
          <cell r="A32827" t="str">
            <v>CDZ010063</v>
          </cell>
          <cell r="B32827" t="str">
            <v xml:space="preserve">НС-1414450 </v>
          </cell>
        </row>
        <row r="32828">
          <cell r="A32828" t="str">
            <v>CDZ070139</v>
          </cell>
          <cell r="B32828" t="str">
            <v xml:space="preserve">НС-1414452 </v>
          </cell>
        </row>
        <row r="32829">
          <cell r="A32829" t="str">
            <v>CWJ050104-D</v>
          </cell>
          <cell r="B32829" t="str">
            <v xml:space="preserve">НС-1414453 </v>
          </cell>
        </row>
        <row r="32830">
          <cell r="A32830" t="str">
            <v>AS-18UR4RMSKB00</v>
          </cell>
          <cell r="B32830" t="str">
            <v xml:space="preserve">НС-1414454 </v>
          </cell>
        </row>
        <row r="32831">
          <cell r="A32831" t="str">
            <v>AS-24UR4RBTKB00</v>
          </cell>
          <cell r="B32831" t="str">
            <v xml:space="preserve">НС-1414455 </v>
          </cell>
        </row>
        <row r="32832">
          <cell r="A32832" t="str">
            <v>AS-13UR4RYRKB04</v>
          </cell>
          <cell r="B32832" t="str">
            <v xml:space="preserve">НС-1414456 </v>
          </cell>
        </row>
        <row r="32833">
          <cell r="A32833" t="str">
            <v>E12 J63 297</v>
          </cell>
          <cell r="B32833" t="str">
            <v xml:space="preserve">НС-1414497 </v>
          </cell>
        </row>
        <row r="32834">
          <cell r="A32834" t="str">
            <v>41106-008204</v>
          </cell>
          <cell r="B32834" t="str">
            <v xml:space="preserve">НС-1414500 </v>
          </cell>
        </row>
        <row r="32835">
          <cell r="A32835" t="str">
            <v>41103-000585</v>
          </cell>
          <cell r="B32835" t="str">
            <v xml:space="preserve">НС-1414501 </v>
          </cell>
        </row>
        <row r="32836">
          <cell r="A32836" t="str">
            <v>E22 J63 245</v>
          </cell>
          <cell r="B32836" t="str">
            <v xml:space="preserve">НС-1414502 </v>
          </cell>
        </row>
        <row r="32837">
          <cell r="A32837" t="str">
            <v>41106-005712</v>
          </cell>
          <cell r="B32837" t="str">
            <v xml:space="preserve">НС-1414503 </v>
          </cell>
        </row>
        <row r="32838">
          <cell r="A32838" t="str">
            <v>42008-000195</v>
          </cell>
          <cell r="B32838" t="str">
            <v xml:space="preserve">НС-1414504 </v>
          </cell>
        </row>
        <row r="32839">
          <cell r="A32839" t="str">
            <v>41101-000451</v>
          </cell>
          <cell r="B32839" t="str">
            <v xml:space="preserve">НС-1414505 </v>
          </cell>
        </row>
        <row r="32840">
          <cell r="A32840" t="str">
            <v>22001-000514</v>
          </cell>
          <cell r="B32840" t="str">
            <v xml:space="preserve">НС-1414506 </v>
          </cell>
        </row>
        <row r="32841">
          <cell r="A32841" t="str">
            <v>31102-000319</v>
          </cell>
          <cell r="B32841" t="str">
            <v xml:space="preserve">НС-1414507 </v>
          </cell>
        </row>
        <row r="32842">
          <cell r="A32842" t="str">
            <v>41105-000397</v>
          </cell>
          <cell r="B32842" t="str">
            <v xml:space="preserve">НС-1414508 </v>
          </cell>
        </row>
        <row r="32843">
          <cell r="A32843" t="str">
            <v>41106-005710</v>
          </cell>
          <cell r="B32843" t="str">
            <v xml:space="preserve">НС-1414509 </v>
          </cell>
        </row>
        <row r="32844">
          <cell r="A32844" t="str">
            <v>41101-000464</v>
          </cell>
          <cell r="B32844" t="str">
            <v xml:space="preserve">НС-1414510 </v>
          </cell>
        </row>
        <row r="32845">
          <cell r="A32845" t="str">
            <v>22001-000512</v>
          </cell>
          <cell r="B32845" t="str">
            <v xml:space="preserve">НС-1414511 </v>
          </cell>
        </row>
        <row r="32846">
          <cell r="A32846" t="str">
            <v>41199-004547</v>
          </cell>
          <cell r="B32846" t="str">
            <v xml:space="preserve">НС-1414512 </v>
          </cell>
        </row>
        <row r="32847">
          <cell r="A32847" t="str">
            <v>41108-000182</v>
          </cell>
          <cell r="B32847" t="str">
            <v xml:space="preserve">НС-1414513 </v>
          </cell>
        </row>
        <row r="32848">
          <cell r="A32848" t="str">
            <v>92011-008005</v>
          </cell>
          <cell r="B32848" t="str">
            <v xml:space="preserve">НС-1414514 </v>
          </cell>
        </row>
        <row r="32849">
          <cell r="A32849" t="str">
            <v>42004-000190</v>
          </cell>
          <cell r="B32849" t="str">
            <v xml:space="preserve">НС-1414515 </v>
          </cell>
        </row>
        <row r="32850">
          <cell r="A32850" t="str">
            <v>22001-000266</v>
          </cell>
          <cell r="B32850" t="str">
            <v xml:space="preserve">НС-1414516 </v>
          </cell>
        </row>
        <row r="32851">
          <cell r="A32851" t="str">
            <v>41109-000082</v>
          </cell>
          <cell r="B32851" t="str">
            <v xml:space="preserve">НС-1414517 </v>
          </cell>
        </row>
        <row r="32852">
          <cell r="A32852" t="str">
            <v>41199-004708</v>
          </cell>
          <cell r="B32852" t="str">
            <v xml:space="preserve">НС-1414518 </v>
          </cell>
        </row>
        <row r="32853">
          <cell r="A32853" t="str">
            <v>22001-000513</v>
          </cell>
          <cell r="B32853" t="str">
            <v xml:space="preserve">НС-1414519 </v>
          </cell>
        </row>
        <row r="32854">
          <cell r="A32854" t="str">
            <v>31101-001782</v>
          </cell>
          <cell r="B32854" t="str">
            <v xml:space="preserve">НС-1414520 </v>
          </cell>
        </row>
        <row r="32855">
          <cell r="A32855" t="str">
            <v>31102-000329</v>
          </cell>
          <cell r="B32855" t="str">
            <v xml:space="preserve">НС-1414521 </v>
          </cell>
        </row>
        <row r="32856">
          <cell r="A32856" t="str">
            <v>22013-003604</v>
          </cell>
          <cell r="B32856" t="str">
            <v xml:space="preserve">НС-1414522 </v>
          </cell>
        </row>
        <row r="32857">
          <cell r="A32857" t="str">
            <v>ZXB1115574</v>
          </cell>
          <cell r="B32857" t="str">
            <v xml:space="preserve">НС-1414524 </v>
          </cell>
        </row>
        <row r="32858">
          <cell r="A32858" t="str">
            <v>ZCS-E30-DX-YF4-H_(PB)_(REZ)</v>
          </cell>
          <cell r="B32858" t="str">
            <v xml:space="preserve">НС-1414525 </v>
          </cell>
        </row>
        <row r="32859">
          <cell r="A32859" t="str">
            <v>ZXB1115421</v>
          </cell>
          <cell r="B32859" t="str">
            <v xml:space="preserve">НС-1414526 </v>
          </cell>
        </row>
        <row r="32860">
          <cell r="A32860" t="str">
            <v>41202-000221</v>
          </cell>
          <cell r="B32860" t="str">
            <v xml:space="preserve">НС-1414527 </v>
          </cell>
        </row>
        <row r="32861">
          <cell r="A32861" t="str">
            <v>41208-000143</v>
          </cell>
          <cell r="B32861" t="str">
            <v xml:space="preserve">НС-1414528 </v>
          </cell>
        </row>
        <row r="32862">
          <cell r="A32862" t="str">
            <v>92008-000289</v>
          </cell>
          <cell r="B32862" t="str">
            <v xml:space="preserve">НС-1414529 </v>
          </cell>
        </row>
        <row r="32863">
          <cell r="A32863" t="str">
            <v>31201-002407</v>
          </cell>
          <cell r="B32863" t="str">
            <v xml:space="preserve">НС-1414530 </v>
          </cell>
        </row>
        <row r="32864">
          <cell r="A32864" t="str">
            <v>41205-000071</v>
          </cell>
          <cell r="B32864" t="str">
            <v xml:space="preserve">НС-1414531 </v>
          </cell>
        </row>
        <row r="32865">
          <cell r="A32865" t="str">
            <v>92007-007315</v>
          </cell>
          <cell r="B32865" t="str">
            <v xml:space="preserve">НС-1414532 </v>
          </cell>
        </row>
        <row r="32866">
          <cell r="A32866" t="str">
            <v>92007-007217</v>
          </cell>
          <cell r="B32866" t="str">
            <v xml:space="preserve">НС-1414533 </v>
          </cell>
        </row>
        <row r="32867">
          <cell r="A32867" t="str">
            <v>92011-005459</v>
          </cell>
          <cell r="B32867" t="str">
            <v xml:space="preserve">НС-1414534 </v>
          </cell>
        </row>
        <row r="32868">
          <cell r="A32868" t="str">
            <v>41207-000031</v>
          </cell>
          <cell r="B32868" t="str">
            <v xml:space="preserve">НС-1414536 </v>
          </cell>
        </row>
        <row r="32869">
          <cell r="A32869" t="str">
            <v>41205-000120</v>
          </cell>
          <cell r="B32869" t="str">
            <v xml:space="preserve">НС-1414537 </v>
          </cell>
        </row>
        <row r="32870">
          <cell r="A32870" t="str">
            <v>22001-000493</v>
          </cell>
          <cell r="B32870" t="str">
            <v xml:space="preserve">НС-1414554 </v>
          </cell>
        </row>
        <row r="32871">
          <cell r="A32871" t="str">
            <v>42004-000106</v>
          </cell>
          <cell r="B32871" t="str">
            <v xml:space="preserve">НС-1414555 </v>
          </cell>
        </row>
        <row r="32872">
          <cell r="A32872" t="str">
            <v>41206-000048</v>
          </cell>
          <cell r="B32872" t="str">
            <v xml:space="preserve">НС-1414556 </v>
          </cell>
        </row>
        <row r="32873">
          <cell r="A32873" t="str">
            <v>42011-000083</v>
          </cell>
          <cell r="B32873" t="str">
            <v xml:space="preserve">НС-1414558 </v>
          </cell>
        </row>
        <row r="32874">
          <cell r="A32874" t="str">
            <v>10104-100056_</v>
          </cell>
          <cell r="B32874" t="str">
            <v xml:space="preserve">НС-1414559 </v>
          </cell>
        </row>
        <row r="32875">
          <cell r="A32875" t="str">
            <v>92011-008008</v>
          </cell>
          <cell r="B32875" t="str">
            <v xml:space="preserve">НС-1414560 </v>
          </cell>
        </row>
        <row r="32876">
          <cell r="A32876" t="str">
            <v>22001-000409_</v>
          </cell>
          <cell r="B32876" t="str">
            <v xml:space="preserve">НС-1414561 </v>
          </cell>
        </row>
        <row r="32877">
          <cell r="A32877" t="str">
            <v>31101-001779</v>
          </cell>
          <cell r="B32877" t="str">
            <v xml:space="preserve">НС-1414562 </v>
          </cell>
        </row>
        <row r="32878">
          <cell r="A32878" t="str">
            <v>41202-000147</v>
          </cell>
          <cell r="B32878" t="str">
            <v xml:space="preserve">НС-1414564 </v>
          </cell>
        </row>
        <row r="32879">
          <cell r="A32879" t="str">
            <v>92014-000741</v>
          </cell>
          <cell r="B32879" t="str">
            <v xml:space="preserve">НС-1414566 </v>
          </cell>
        </row>
        <row r="32880">
          <cell r="A32880" t="str">
            <v>31201-002409</v>
          </cell>
          <cell r="B32880" t="str">
            <v xml:space="preserve">НС-1414569 </v>
          </cell>
        </row>
        <row r="32881">
          <cell r="A32881" t="str">
            <v>92007-007014</v>
          </cell>
          <cell r="B32881" t="str">
            <v xml:space="preserve">НС-1414572 </v>
          </cell>
        </row>
        <row r="32882">
          <cell r="A32882" t="str">
            <v>92007-007010</v>
          </cell>
          <cell r="B32882" t="str">
            <v xml:space="preserve">НС-1414574 </v>
          </cell>
        </row>
        <row r="32883">
          <cell r="A32883" t="str">
            <v>92011-005178</v>
          </cell>
          <cell r="B32883" t="str">
            <v xml:space="preserve">НС-1414578 </v>
          </cell>
        </row>
        <row r="32884">
          <cell r="A32884" t="str">
            <v>ZSSK-Y-P 600x350</v>
          </cell>
          <cell r="B32884" t="str">
            <v xml:space="preserve">НС-1414595 </v>
          </cell>
        </row>
        <row r="32885">
          <cell r="A32885" t="str">
            <v>ZSSK-Y-P 500x300</v>
          </cell>
          <cell r="B32885" t="str">
            <v xml:space="preserve">НС-1414597 </v>
          </cell>
        </row>
        <row r="32886">
          <cell r="A32886" t="str">
            <v>4803552</v>
          </cell>
          <cell r="B32886" t="str">
            <v xml:space="preserve">НС-1414611 </v>
          </cell>
        </row>
        <row r="32887">
          <cell r="A32887" t="str">
            <v>4775187</v>
          </cell>
          <cell r="B32887" t="str">
            <v xml:space="preserve">НС-1414616 </v>
          </cell>
        </row>
        <row r="32888">
          <cell r="A32888" t="str">
            <v>RAWPETR.110</v>
          </cell>
          <cell r="B32888" t="str">
            <v xml:space="preserve">НС-1414668 </v>
          </cell>
        </row>
        <row r="32889">
          <cell r="A32889" t="str">
            <v>ZXB1139258</v>
          </cell>
          <cell r="B32889" t="str">
            <v xml:space="preserve">НС-1414682 </v>
          </cell>
        </row>
        <row r="32890">
          <cell r="A32890" t="str">
            <v>ZXB1139415</v>
          </cell>
          <cell r="B32890" t="str">
            <v xml:space="preserve">НС-1414685 </v>
          </cell>
        </row>
        <row r="32891">
          <cell r="A32891" t="str">
            <v>ZXB1139261</v>
          </cell>
          <cell r="B32891" t="str">
            <v xml:space="preserve">НС-1414689 </v>
          </cell>
        </row>
        <row r="32892">
          <cell r="A32892" t="str">
            <v>ZXB1139262</v>
          </cell>
          <cell r="B32892" t="str">
            <v xml:space="preserve">НС-1414693 </v>
          </cell>
        </row>
        <row r="32893">
          <cell r="A32893" t="str">
            <v>ZXB1139263</v>
          </cell>
          <cell r="B32893" t="str">
            <v xml:space="preserve">НС-1414699 </v>
          </cell>
        </row>
        <row r="32894">
          <cell r="A32894" t="str">
            <v>E22 60D 451</v>
          </cell>
          <cell r="B32894" t="str">
            <v xml:space="preserve">НС-1414722 </v>
          </cell>
        </row>
        <row r="32895">
          <cell r="A32895" t="str">
            <v>SC-HB42F82</v>
          </cell>
          <cell r="B32895" t="str">
            <v xml:space="preserve">НС-1414724 </v>
          </cell>
        </row>
        <row r="32896">
          <cell r="A32896" t="str">
            <v>SC-HS60555</v>
          </cell>
          <cell r="B32896" t="str">
            <v xml:space="preserve">НС-1414727 </v>
          </cell>
        </row>
        <row r="32897">
          <cell r="A32897" t="str">
            <v>SC-HS60600</v>
          </cell>
          <cell r="B32897" t="str">
            <v xml:space="preserve">НС-1414728 </v>
          </cell>
        </row>
        <row r="32898">
          <cell r="A32898" t="str">
            <v>2725001100301</v>
          </cell>
          <cell r="B32898" t="str">
            <v xml:space="preserve">НС-1414737 </v>
          </cell>
        </row>
        <row r="32899">
          <cell r="A32899" t="str">
            <v>2725001312201</v>
          </cell>
          <cell r="B32899" t="str">
            <v xml:space="preserve">НС-1414738 </v>
          </cell>
        </row>
        <row r="32900">
          <cell r="A32900" t="str">
            <v>2725001901901</v>
          </cell>
          <cell r="B32900" t="str">
            <v xml:space="preserve">НС-1414739 </v>
          </cell>
        </row>
        <row r="32901">
          <cell r="A32901" t="str">
            <v>2725001207601</v>
          </cell>
          <cell r="B32901" t="str">
            <v xml:space="preserve">НС-1414741 </v>
          </cell>
        </row>
        <row r="32902">
          <cell r="A32902" t="str">
            <v>2725001312601</v>
          </cell>
          <cell r="B32902" t="str">
            <v xml:space="preserve">НС-1414743 </v>
          </cell>
        </row>
        <row r="32903">
          <cell r="A32903" t="str">
            <v>2725001312101</v>
          </cell>
          <cell r="B32903" t="str">
            <v xml:space="preserve">НС-1414746 </v>
          </cell>
        </row>
        <row r="32904">
          <cell r="A32904" t="str">
            <v>2721121302801-1</v>
          </cell>
          <cell r="B32904" t="str">
            <v xml:space="preserve">НС-1414747 </v>
          </cell>
        </row>
        <row r="32905">
          <cell r="A32905" t="str">
            <v>RCI-RF H11 (ROYAL FRESH)</v>
          </cell>
          <cell r="B32905" t="str">
            <v xml:space="preserve">НС-1414750 </v>
          </cell>
        </row>
        <row r="32906">
          <cell r="A32906" t="str">
            <v>MAC-CA25CON04</v>
          </cell>
          <cell r="B32906" t="str">
            <v xml:space="preserve">НС-1414800 </v>
          </cell>
        </row>
        <row r="32907">
          <cell r="A32907" t="str">
            <v>41106-003413</v>
          </cell>
          <cell r="B32907" t="str">
            <v xml:space="preserve">НС-1414808 </v>
          </cell>
        </row>
        <row r="32908">
          <cell r="A32908" t="str">
            <v>42008-000114</v>
          </cell>
          <cell r="B32908" t="str">
            <v xml:space="preserve">НС-1414813 </v>
          </cell>
        </row>
        <row r="32909">
          <cell r="A32909" t="str">
            <v>41106-002383</v>
          </cell>
          <cell r="B32909" t="str">
            <v xml:space="preserve">НС-1414815 </v>
          </cell>
        </row>
        <row r="32910">
          <cell r="A32910" t="str">
            <v>41103-000122</v>
          </cell>
          <cell r="B32910" t="str">
            <v xml:space="preserve">НС-1414817 </v>
          </cell>
        </row>
        <row r="32911">
          <cell r="A32911" t="str">
            <v>31101-001802</v>
          </cell>
          <cell r="B32911" t="str">
            <v xml:space="preserve">НС-1414818 </v>
          </cell>
        </row>
        <row r="32912">
          <cell r="A32912" t="str">
            <v>41102-000081</v>
          </cell>
          <cell r="B32912" t="str">
            <v xml:space="preserve">НС-1414820 </v>
          </cell>
        </row>
        <row r="32913">
          <cell r="A32913" t="str">
            <v>2725001312701</v>
          </cell>
          <cell r="B32913" t="str">
            <v xml:space="preserve">НС-1414821 </v>
          </cell>
        </row>
        <row r="32914">
          <cell r="A32914" t="str">
            <v>41109-000047</v>
          </cell>
          <cell r="B32914" t="str">
            <v xml:space="preserve">НС-1414822 </v>
          </cell>
        </row>
        <row r="32915">
          <cell r="A32915" t="str">
            <v>92011-007511</v>
          </cell>
          <cell r="B32915" t="str">
            <v xml:space="preserve">НС-1414826 </v>
          </cell>
        </row>
        <row r="32916">
          <cell r="A32916" t="str">
            <v>22013-003715</v>
          </cell>
          <cell r="B32916" t="str">
            <v xml:space="preserve">НС-1414827 </v>
          </cell>
        </row>
        <row r="32917">
          <cell r="A32917" t="str">
            <v>41208-000225</v>
          </cell>
          <cell r="B32917" t="str">
            <v xml:space="preserve">НС-1414840 </v>
          </cell>
        </row>
        <row r="32918">
          <cell r="A32918" t="str">
            <v>92007-009142</v>
          </cell>
          <cell r="B32918" t="str">
            <v xml:space="preserve">НС-1414841 </v>
          </cell>
        </row>
        <row r="32919">
          <cell r="A32919" t="str">
            <v>41205-000213</v>
          </cell>
          <cell r="B32919" t="str">
            <v xml:space="preserve">НС-1414843 </v>
          </cell>
        </row>
        <row r="32920">
          <cell r="A32920" t="str">
            <v>92007-009941</v>
          </cell>
          <cell r="B32920" t="str">
            <v xml:space="preserve">НС-1414844 </v>
          </cell>
        </row>
        <row r="32921">
          <cell r="A32921" t="str">
            <v>W9D5S13G6/PW9DE_HINGED_02</v>
          </cell>
          <cell r="B32921" t="str">
            <v xml:space="preserve">НС-1414846 </v>
          </cell>
        </row>
        <row r="32922">
          <cell r="A32922" t="str">
            <v>17401005001786__</v>
          </cell>
          <cell r="B32922" t="str">
            <v xml:space="preserve">НС-1414847 </v>
          </cell>
        </row>
        <row r="32923">
          <cell r="A32923" t="str">
            <v>W9D5S1200/PW9DE_HINGED_01</v>
          </cell>
          <cell r="B32923" t="str">
            <v xml:space="preserve">НС-1414849 </v>
          </cell>
        </row>
        <row r="32924">
          <cell r="A32924" t="str">
            <v>31101-001804</v>
          </cell>
          <cell r="B32924" t="str">
            <v xml:space="preserve">НС-1414850 </v>
          </cell>
        </row>
        <row r="32925">
          <cell r="A32925" t="str">
            <v>17401005001787__</v>
          </cell>
          <cell r="B32925" t="str">
            <v xml:space="preserve">НС-1414851 </v>
          </cell>
        </row>
        <row r="32926">
          <cell r="A32926" t="str">
            <v>92011-003194</v>
          </cell>
          <cell r="B32926" t="str">
            <v xml:space="preserve">НС-1414852 </v>
          </cell>
        </row>
        <row r="32927">
          <cell r="A32927" t="str">
            <v>92011-007734</v>
          </cell>
          <cell r="B32927" t="str">
            <v xml:space="preserve">НС-1414853 </v>
          </cell>
        </row>
        <row r="32928">
          <cell r="A32928" t="str">
            <v>17401005001788__</v>
          </cell>
          <cell r="B32928" t="str">
            <v xml:space="preserve">НС-1414854 </v>
          </cell>
        </row>
        <row r="32929">
          <cell r="A32929" t="str">
            <v>41205-000133</v>
          </cell>
          <cell r="B32929" t="str">
            <v xml:space="preserve">НС-1414855 </v>
          </cell>
        </row>
        <row r="32930">
          <cell r="A32930" t="str">
            <v>41106-003414</v>
          </cell>
          <cell r="B32930" t="str">
            <v xml:space="preserve">НС-1414856 </v>
          </cell>
        </row>
        <row r="32931">
          <cell r="A32931" t="str">
            <v>17401005001789__</v>
          </cell>
          <cell r="B32931" t="str">
            <v xml:space="preserve">НС-1414858 </v>
          </cell>
        </row>
        <row r="32932">
          <cell r="A32932" t="str">
            <v>42008-000157</v>
          </cell>
          <cell r="B32932" t="str">
            <v xml:space="preserve">НС-1414859 </v>
          </cell>
        </row>
        <row r="32933">
          <cell r="A32933" t="str">
            <v>17401005001790__</v>
          </cell>
          <cell r="B32933" t="str">
            <v xml:space="preserve">НС-1414860 </v>
          </cell>
        </row>
        <row r="32934">
          <cell r="A32934" t="str">
            <v>17401005002670__</v>
          </cell>
          <cell r="B32934" t="str">
            <v xml:space="preserve">НС-1414861 </v>
          </cell>
        </row>
        <row r="32935">
          <cell r="A32935" t="str">
            <v>41106-002388</v>
          </cell>
          <cell r="B32935" t="str">
            <v xml:space="preserve">НС-1414862 </v>
          </cell>
        </row>
        <row r="32936">
          <cell r="A32936" t="str">
            <v>41103-000160</v>
          </cell>
          <cell r="B32936" t="str">
            <v xml:space="preserve">НС-1414865 </v>
          </cell>
        </row>
        <row r="32937">
          <cell r="A32937" t="str">
            <v>17401005002436__</v>
          </cell>
          <cell r="B32937" t="str">
            <v xml:space="preserve">НС-1414866 </v>
          </cell>
        </row>
        <row r="32938">
          <cell r="A32938" t="str">
            <v>22001-000321__</v>
          </cell>
          <cell r="B32938" t="str">
            <v xml:space="preserve">НС-1414868 </v>
          </cell>
        </row>
        <row r="32939">
          <cell r="A32939" t="str">
            <v>17401005002666__</v>
          </cell>
          <cell r="B32939" t="str">
            <v xml:space="preserve">НС-1414870 </v>
          </cell>
        </row>
        <row r="32940">
          <cell r="A32940" t="str">
            <v>17401005002667__</v>
          </cell>
          <cell r="B32940" t="str">
            <v xml:space="preserve">НС-1414871 </v>
          </cell>
        </row>
        <row r="32941">
          <cell r="A32941" t="str">
            <v>31101-000644</v>
          </cell>
          <cell r="B32941" t="str">
            <v xml:space="preserve">НС-1414872 </v>
          </cell>
        </row>
        <row r="32942">
          <cell r="A32942" t="str">
            <v>17401005002671__</v>
          </cell>
          <cell r="B32942" t="str">
            <v xml:space="preserve">НС-1414873 </v>
          </cell>
        </row>
        <row r="32943">
          <cell r="A32943" t="str">
            <v>41102-000428</v>
          </cell>
          <cell r="B32943" t="str">
            <v xml:space="preserve">НС-1414877 </v>
          </cell>
        </row>
        <row r="32944">
          <cell r="A32944" t="str">
            <v>17401005002437__</v>
          </cell>
          <cell r="B32944" t="str">
            <v xml:space="preserve">НС-1414878 </v>
          </cell>
        </row>
        <row r="32945">
          <cell r="A32945" t="str">
            <v>41109-000018</v>
          </cell>
          <cell r="B32945" t="str">
            <v xml:space="preserve">НС-1414882 </v>
          </cell>
        </row>
        <row r="32946">
          <cell r="A32946" t="str">
            <v>17401005002668__</v>
          </cell>
          <cell r="B32946" t="str">
            <v xml:space="preserve">НС-1414883 </v>
          </cell>
        </row>
        <row r="32947">
          <cell r="A32947" t="str">
            <v>17401005002669__</v>
          </cell>
          <cell r="B32947" t="str">
            <v xml:space="preserve">НС-1414886 </v>
          </cell>
        </row>
        <row r="32948">
          <cell r="A32948" t="str">
            <v>92011-008118</v>
          </cell>
          <cell r="B32948" t="str">
            <v xml:space="preserve">НС-1414887 </v>
          </cell>
        </row>
        <row r="32949">
          <cell r="A32949" t="str">
            <v>42004-000036</v>
          </cell>
          <cell r="B32949" t="str">
            <v xml:space="preserve">НС-1414888 </v>
          </cell>
        </row>
        <row r="32950">
          <cell r="A32950" t="str">
            <v>17401005001776__</v>
          </cell>
          <cell r="B32950" t="str">
            <v xml:space="preserve">НС-1414889 </v>
          </cell>
        </row>
        <row r="32951">
          <cell r="A32951" t="str">
            <v>17401005001777__</v>
          </cell>
          <cell r="B32951" t="str">
            <v xml:space="preserve">НС-1414892 </v>
          </cell>
        </row>
        <row r="32952">
          <cell r="A32952" t="str">
            <v>22013-003712</v>
          </cell>
          <cell r="B32952" t="str">
            <v xml:space="preserve">НС-1414893 </v>
          </cell>
        </row>
        <row r="32953">
          <cell r="A32953" t="str">
            <v>17401005001778__</v>
          </cell>
          <cell r="B32953" t="str">
            <v xml:space="preserve">НС-1414894 </v>
          </cell>
        </row>
        <row r="32954">
          <cell r="A32954" t="str">
            <v>41202-000250</v>
          </cell>
          <cell r="B32954" t="str">
            <v xml:space="preserve">НС-1414895 </v>
          </cell>
        </row>
        <row r="32955">
          <cell r="A32955" t="str">
            <v>17401005001779__</v>
          </cell>
          <cell r="B32955" t="str">
            <v xml:space="preserve">НС-1414897 </v>
          </cell>
        </row>
        <row r="32956">
          <cell r="A32956" t="str">
            <v>41208-000158</v>
          </cell>
          <cell r="B32956" t="str">
            <v xml:space="preserve">НС-1414898 </v>
          </cell>
        </row>
        <row r="32957">
          <cell r="A32957" t="str">
            <v>92007-001066</v>
          </cell>
          <cell r="B32957" t="str">
            <v xml:space="preserve">НС-1414899 </v>
          </cell>
        </row>
        <row r="32958">
          <cell r="A32958" t="str">
            <v>17401005001806__</v>
          </cell>
          <cell r="B32958" t="str">
            <v xml:space="preserve">НС-1414900 </v>
          </cell>
        </row>
        <row r="32959">
          <cell r="A32959" t="str">
            <v>92007-001046</v>
          </cell>
          <cell r="B32959" t="str">
            <v xml:space="preserve">НС-1414901 </v>
          </cell>
        </row>
        <row r="32960">
          <cell r="A32960" t="str">
            <v>17401005001807__</v>
          </cell>
          <cell r="B32960" t="str">
            <v xml:space="preserve">НС-1414902 </v>
          </cell>
        </row>
        <row r="32961">
          <cell r="A32961" t="str">
            <v>92014-000171</v>
          </cell>
          <cell r="B32961" t="str">
            <v xml:space="preserve">НС-1414903 </v>
          </cell>
        </row>
        <row r="32962">
          <cell r="A32962" t="str">
            <v>17401005001796__</v>
          </cell>
          <cell r="B32962" t="str">
            <v xml:space="preserve">НС-1414904 </v>
          </cell>
        </row>
        <row r="32963">
          <cell r="A32963" t="str">
            <v>17401005001797__</v>
          </cell>
          <cell r="B32963" t="str">
            <v xml:space="preserve">НС-1414906 </v>
          </cell>
        </row>
        <row r="32964">
          <cell r="A32964" t="str">
            <v>17401005001798__</v>
          </cell>
          <cell r="B32964" t="str">
            <v xml:space="preserve">НС-1414907 </v>
          </cell>
        </row>
        <row r="32965">
          <cell r="A32965" t="str">
            <v>17401005001799__</v>
          </cell>
          <cell r="B32965" t="str">
            <v xml:space="preserve">НС-1414908 </v>
          </cell>
        </row>
        <row r="32966">
          <cell r="A32966" t="str">
            <v>17401005001800__</v>
          </cell>
          <cell r="B32966" t="str">
            <v xml:space="preserve">НС-1414909 </v>
          </cell>
        </row>
        <row r="32967">
          <cell r="A32967" t="str">
            <v>RSF-131E-WT</v>
          </cell>
          <cell r="B32967" t="str">
            <v xml:space="preserve">НС-1414911 </v>
          </cell>
        </row>
        <row r="32968">
          <cell r="A32968" t="str">
            <v>92007-005654</v>
          </cell>
          <cell r="B32968" t="str">
            <v xml:space="preserve">НС-1414914 </v>
          </cell>
        </row>
        <row r="32969">
          <cell r="A32969" t="str">
            <v>92011-000727</v>
          </cell>
          <cell r="B32969" t="str">
            <v xml:space="preserve">НС-1414916 </v>
          </cell>
        </row>
        <row r="32970">
          <cell r="A32970" t="str">
            <v>41205-000130_</v>
          </cell>
          <cell r="B32970" t="str">
            <v xml:space="preserve">НС-1414921 </v>
          </cell>
        </row>
        <row r="32971">
          <cell r="A32971" t="str">
            <v>22001-000089_</v>
          </cell>
          <cell r="B32971" t="str">
            <v xml:space="preserve">НС-1414923 </v>
          </cell>
        </row>
        <row r="32972">
          <cell r="A32972" t="str">
            <v>42004-000104_</v>
          </cell>
          <cell r="B32972" t="str">
            <v xml:space="preserve">НС-1414924 </v>
          </cell>
        </row>
        <row r="32973">
          <cell r="A32973" t="str">
            <v>41206-000055_</v>
          </cell>
          <cell r="B32973" t="str">
            <v xml:space="preserve">НС-1414927 </v>
          </cell>
        </row>
        <row r="32974">
          <cell r="A32974" t="str">
            <v>42011-000081</v>
          </cell>
          <cell r="B32974" t="str">
            <v xml:space="preserve">НС-1414930 </v>
          </cell>
        </row>
        <row r="32975">
          <cell r="A32975" t="str">
            <v>41106-003411</v>
          </cell>
          <cell r="B32975" t="str">
            <v xml:space="preserve">НС-1414931 </v>
          </cell>
        </row>
        <row r="32976">
          <cell r="A32976" t="str">
            <v>42008-000082</v>
          </cell>
          <cell r="B32976" t="str">
            <v xml:space="preserve">НС-1414932 </v>
          </cell>
        </row>
        <row r="32977">
          <cell r="A32977" t="str">
            <v>41101-000250</v>
          </cell>
          <cell r="B32977" t="str">
            <v xml:space="preserve">НС-1414933 </v>
          </cell>
        </row>
        <row r="32978">
          <cell r="A32978" t="str">
            <v>41205-000125</v>
          </cell>
          <cell r="B32978" t="str">
            <v xml:space="preserve">НС-1414934 </v>
          </cell>
        </row>
        <row r="32979">
          <cell r="A32979" t="str">
            <v>31101-001789</v>
          </cell>
          <cell r="B32979" t="str">
            <v xml:space="preserve">НС-1414936 </v>
          </cell>
        </row>
        <row r="32980">
          <cell r="A32980" t="str">
            <v>31101-000493_</v>
          </cell>
          <cell r="B32980" t="str">
            <v xml:space="preserve">НС-1414940 </v>
          </cell>
        </row>
        <row r="32981">
          <cell r="A32981" t="str">
            <v>92007-009536</v>
          </cell>
          <cell r="B32981" t="str">
            <v xml:space="preserve">НС-1414941 </v>
          </cell>
        </row>
        <row r="32982">
          <cell r="A32982" t="str">
            <v>22013-003702</v>
          </cell>
          <cell r="B32982" t="str">
            <v xml:space="preserve">НС-1414943 </v>
          </cell>
        </row>
        <row r="32983">
          <cell r="A32983" t="str">
            <v>41208-000226</v>
          </cell>
          <cell r="B32983" t="str">
            <v xml:space="preserve">НС-1414946 </v>
          </cell>
        </row>
        <row r="32984">
          <cell r="A32984" t="str">
            <v>41201-000029</v>
          </cell>
          <cell r="B32984" t="str">
            <v xml:space="preserve">НС-1414948 </v>
          </cell>
        </row>
        <row r="32985">
          <cell r="A32985" t="str">
            <v>DA250S2C-30MT</v>
          </cell>
          <cell r="B32985" t="str">
            <v xml:space="preserve">НС-1414973 </v>
          </cell>
        </row>
        <row r="32986">
          <cell r="A32986" t="str">
            <v>TW-1K</v>
          </cell>
          <cell r="B32986" t="str">
            <v xml:space="preserve">НС-1414974 </v>
          </cell>
        </row>
        <row r="32987">
          <cell r="A32987" t="str">
            <v>TW-2K</v>
          </cell>
          <cell r="B32987" t="str">
            <v xml:space="preserve">НС-1414975 </v>
          </cell>
        </row>
        <row r="32988">
          <cell r="A32988" t="str">
            <v>CT-236G-410</v>
          </cell>
          <cell r="B32988" t="str">
            <v xml:space="preserve">НС-1414976 </v>
          </cell>
        </row>
        <row r="32989">
          <cell r="A32989" t="str">
            <v>CT-236G-410NEW</v>
          </cell>
          <cell r="B32989" t="str">
            <v xml:space="preserve">НС-1414978 </v>
          </cell>
        </row>
        <row r="32990">
          <cell r="A32990" t="str">
            <v>GB-2ASTV</v>
          </cell>
          <cell r="B32990" t="str">
            <v xml:space="preserve">НС-1414980 </v>
          </cell>
        </row>
        <row r="32991">
          <cell r="A32991" t="str">
            <v>GB-1A</v>
          </cell>
          <cell r="B32991" t="str">
            <v xml:space="preserve">НС-1414983 </v>
          </cell>
        </row>
        <row r="32992">
          <cell r="A32992" t="str">
            <v>GB-1AT</v>
          </cell>
          <cell r="B32992" t="str">
            <v xml:space="preserve">НС-1414984 </v>
          </cell>
        </row>
        <row r="32993">
          <cell r="A32993" t="str">
            <v>VP115GS</v>
          </cell>
          <cell r="B32993" t="str">
            <v xml:space="preserve">НС-1414987 </v>
          </cell>
        </row>
        <row r="32994">
          <cell r="A32994" t="str">
            <v>VP125GS</v>
          </cell>
          <cell r="B32994" t="str">
            <v xml:space="preserve">НС-1414988 </v>
          </cell>
        </row>
        <row r="32995">
          <cell r="A32995" t="str">
            <v>MG-2-R410A</v>
          </cell>
          <cell r="B32995" t="str">
            <v xml:space="preserve">НС-1414989 </v>
          </cell>
        </row>
        <row r="32996">
          <cell r="A32996" t="str">
            <v>ES-100A</v>
          </cell>
          <cell r="B32996" t="str">
            <v xml:space="preserve">НС-1414990 </v>
          </cell>
        </row>
        <row r="32997">
          <cell r="A32997" t="str">
            <v>FT-808B</v>
          </cell>
          <cell r="B32997" t="str">
            <v xml:space="preserve">НС-1414991 </v>
          </cell>
        </row>
        <row r="32998">
          <cell r="A32998" t="str">
            <v>TC-32</v>
          </cell>
          <cell r="B32998" t="str">
            <v xml:space="preserve">НС-1414992 </v>
          </cell>
        </row>
        <row r="32999">
          <cell r="A32999" t="str">
            <v>CT-127</v>
          </cell>
          <cell r="B32999" t="str">
            <v xml:space="preserve">НС-1414996 </v>
          </cell>
        </row>
        <row r="33000">
          <cell r="A33000" t="str">
            <v>CT-432</v>
          </cell>
          <cell r="B33000" t="str">
            <v xml:space="preserve">НС-1414997 </v>
          </cell>
        </row>
        <row r="33001">
          <cell r="A33001" t="str">
            <v>CT-806F-AL</v>
          </cell>
          <cell r="B33001" t="str">
            <v xml:space="preserve">НС-1414999 </v>
          </cell>
        </row>
        <row r="33002">
          <cell r="A33002" t="str">
            <v>CT-275</v>
          </cell>
          <cell r="B33002" t="str">
            <v xml:space="preserve">НС-1415000 </v>
          </cell>
        </row>
        <row r="33003">
          <cell r="A33003" t="str">
            <v>CT-809AM</v>
          </cell>
          <cell r="B33003" t="str">
            <v xml:space="preserve">НС-1415001 </v>
          </cell>
        </row>
        <row r="33004">
          <cell r="A33004" t="str">
            <v>RP-FL2015-R01</v>
          </cell>
          <cell r="B33004" t="str">
            <v xml:space="preserve">НС-1415019 </v>
          </cell>
        </row>
        <row r="33005">
          <cell r="A33005" t="str">
            <v>RP-FL3820-R01</v>
          </cell>
          <cell r="B33005" t="str">
            <v xml:space="preserve">НС-1415020 </v>
          </cell>
        </row>
        <row r="33006">
          <cell r="A33006" t="str">
            <v>RP-WA2015-D01</v>
          </cell>
          <cell r="B33006" t="str">
            <v xml:space="preserve">НС-1415021 </v>
          </cell>
        </row>
        <row r="33007">
          <cell r="A33007" t="str">
            <v>RP-WA3820-D01</v>
          </cell>
          <cell r="B33007" t="str">
            <v xml:space="preserve">НС-1415022 </v>
          </cell>
        </row>
        <row r="33008">
          <cell r="A33008" t="str">
            <v>Zinc stearate</v>
          </cell>
          <cell r="B33008" t="str">
            <v xml:space="preserve">НС-1415025 </v>
          </cell>
        </row>
        <row r="33009">
          <cell r="A33009" t="str">
            <v>White 253</v>
          </cell>
          <cell r="B33009" t="str">
            <v xml:space="preserve">НС-1415026 </v>
          </cell>
        </row>
        <row r="33010">
          <cell r="A33010" t="str">
            <v>142.0061.0</v>
          </cell>
          <cell r="B33010" t="str">
            <v xml:space="preserve">НС-1415101 </v>
          </cell>
        </row>
        <row r="33011">
          <cell r="A33011" t="str">
            <v>39207R</v>
          </cell>
          <cell r="B33011" t="str">
            <v xml:space="preserve">НС-1415102 </v>
          </cell>
        </row>
        <row r="33012">
          <cell r="A33012" t="str">
            <v>3345/5S</v>
          </cell>
          <cell r="B33012" t="str">
            <v xml:space="preserve">НС-1415105 </v>
          </cell>
        </row>
        <row r="33013">
          <cell r="A33013" t="str">
            <v>VRS-8.015</v>
          </cell>
          <cell r="B33013" t="str">
            <v xml:space="preserve">НС-1415107 </v>
          </cell>
        </row>
        <row r="33014">
          <cell r="A33014" t="str">
            <v>REF3.0.N.016.3</v>
          </cell>
          <cell r="B33014" t="str">
            <v xml:space="preserve">НС-1415109 </v>
          </cell>
        </row>
        <row r="33015">
          <cell r="A33015" t="str">
            <v>218х158</v>
          </cell>
          <cell r="B33015" t="str">
            <v xml:space="preserve">НС-1415132 </v>
          </cell>
        </row>
        <row r="33016">
          <cell r="A33016" t="str">
            <v>SC-KS57P08</v>
          </cell>
          <cell r="B33016" t="str">
            <v xml:space="preserve">НС-1415141 </v>
          </cell>
        </row>
        <row r="33017">
          <cell r="A33017" t="str">
            <v>2721122900101</v>
          </cell>
          <cell r="B33017" t="str">
            <v xml:space="preserve">НС-1415178 </v>
          </cell>
        </row>
        <row r="33018">
          <cell r="A33018" t="str">
            <v>2721121900801-1</v>
          </cell>
          <cell r="B33018" t="str">
            <v xml:space="preserve">НС-1415179 </v>
          </cell>
        </row>
        <row r="33019">
          <cell r="A33019" t="str">
            <v>ACQ30087901</v>
          </cell>
          <cell r="B33019" t="str">
            <v xml:space="preserve">НС-1415180 </v>
          </cell>
        </row>
        <row r="33020">
          <cell r="A33020" t="str">
            <v>2T2SV</v>
          </cell>
          <cell r="B33020" t="str">
            <v xml:space="preserve">НС-1415185 </v>
          </cell>
        </row>
        <row r="33021">
          <cell r="A33021" t="str">
            <v>T2S</v>
          </cell>
          <cell r="B33021" t="str">
            <v xml:space="preserve">НС-1415186 </v>
          </cell>
        </row>
        <row r="33022">
          <cell r="A33022" t="str">
            <v>ZXB1100484</v>
          </cell>
          <cell r="B33022" t="str">
            <v xml:space="preserve">НС-1415187 </v>
          </cell>
        </row>
        <row r="33023">
          <cell r="A33023" t="str">
            <v>ZXB1096177</v>
          </cell>
          <cell r="B33023" t="str">
            <v xml:space="preserve">НС-1415191 </v>
          </cell>
        </row>
        <row r="33024">
          <cell r="A33024" t="str">
            <v>MES CF280B-2E-AC0</v>
          </cell>
          <cell r="B33024" t="str">
            <v xml:space="preserve">НС-1415208 </v>
          </cell>
        </row>
        <row r="33025">
          <cell r="A33025" t="str">
            <v>YAHP1CXP2503R</v>
          </cell>
          <cell r="B33025" t="str">
            <v xml:space="preserve">НС-1415243 </v>
          </cell>
        </row>
        <row r="33026">
          <cell r="A33026" t="str">
            <v>YAHP1CXP2504R</v>
          </cell>
          <cell r="B33026" t="str">
            <v xml:space="preserve">НС-1415244 </v>
          </cell>
        </row>
        <row r="33027">
          <cell r="A33027" t="str">
            <v>YAHP1CXP1003R</v>
          </cell>
          <cell r="B33027" t="str">
            <v xml:space="preserve">НС-1415246 </v>
          </cell>
        </row>
        <row r="33028">
          <cell r="A33028" t="str">
            <v>YAHP1CXP1004R</v>
          </cell>
          <cell r="B33028" t="str">
            <v xml:space="preserve">НС-1415248 </v>
          </cell>
        </row>
        <row r="33029">
          <cell r="A33029" t="str">
            <v>E500201350RH</v>
          </cell>
          <cell r="B33029" t="str">
            <v xml:space="preserve">НС-1415249 </v>
          </cell>
        </row>
        <row r="33030">
          <cell r="A33030" t="str">
            <v>DIVA12T203V</v>
          </cell>
          <cell r="B33030" t="str">
            <v xml:space="preserve">НС-1415250 </v>
          </cell>
        </row>
        <row r="33031">
          <cell r="A33031" t="str">
            <v>DIVA12T303V</v>
          </cell>
          <cell r="B33031" t="str">
            <v xml:space="preserve">НС-1415251 </v>
          </cell>
        </row>
        <row r="33032">
          <cell r="A33032" t="str">
            <v>DIVA12T403V</v>
          </cell>
          <cell r="B33032" t="str">
            <v xml:space="preserve">НС-1415252 </v>
          </cell>
        </row>
        <row r="33033">
          <cell r="A33033" t="str">
            <v>DIVA12T503V</v>
          </cell>
          <cell r="B33033" t="str">
            <v xml:space="preserve">НС-1415253 </v>
          </cell>
        </row>
        <row r="33034">
          <cell r="A33034" t="str">
            <v>E968577886RH</v>
          </cell>
          <cell r="B33034" t="str">
            <v xml:space="preserve">НС-1415254 </v>
          </cell>
        </row>
        <row r="33035">
          <cell r="A33035" t="str">
            <v>2130405ARU071</v>
          </cell>
          <cell r="B33035" t="str">
            <v xml:space="preserve">НС-1415255 </v>
          </cell>
        </row>
        <row r="33036">
          <cell r="A33036" t="str">
            <v>2130405ARU141</v>
          </cell>
          <cell r="B33036" t="str">
            <v xml:space="preserve">НС-1415256 </v>
          </cell>
        </row>
        <row r="33037">
          <cell r="A33037" t="str">
            <v>12122300000130</v>
          </cell>
          <cell r="B33037" t="str">
            <v xml:space="preserve">НС-1415258 </v>
          </cell>
        </row>
        <row r="33038">
          <cell r="A33038" t="str">
            <v>12222200002994</v>
          </cell>
          <cell r="B33038" t="str">
            <v xml:space="preserve">НС-1415260 </v>
          </cell>
        </row>
        <row r="33039">
          <cell r="A33039" t="str">
            <v>12222000004822</v>
          </cell>
          <cell r="B33039" t="str">
            <v xml:space="preserve">НС-1415262 </v>
          </cell>
        </row>
        <row r="33040">
          <cell r="A33040" t="str">
            <v>12122000020242</v>
          </cell>
          <cell r="B33040" t="str">
            <v xml:space="preserve">НС-1415263 </v>
          </cell>
        </row>
        <row r="33041">
          <cell r="A33041" t="str">
            <v>15822000008325</v>
          </cell>
          <cell r="B33041" t="str">
            <v xml:space="preserve">НС-1415265 </v>
          </cell>
        </row>
        <row r="33042">
          <cell r="A33042" t="str">
            <v>N51ACM0025/D61170</v>
          </cell>
          <cell r="B33042" t="str">
            <v xml:space="preserve">НС-1415269 </v>
          </cell>
        </row>
        <row r="33043">
          <cell r="A33043" t="str">
            <v>N51CPU0010/TN97800069</v>
          </cell>
          <cell r="B33043" t="str">
            <v xml:space="preserve">НС-1415271 </v>
          </cell>
        </row>
        <row r="33044">
          <cell r="A33044" t="str">
            <v>4758995</v>
          </cell>
          <cell r="B33044" t="str">
            <v xml:space="preserve">НС-1415274 </v>
          </cell>
        </row>
        <row r="33045">
          <cell r="A33045" t="str">
            <v>E22F28468</v>
          </cell>
          <cell r="B33045" t="str">
            <v xml:space="preserve">НС-1415290 </v>
          </cell>
        </row>
        <row r="33046">
          <cell r="A33046" t="str">
            <v>2130405ARU251</v>
          </cell>
          <cell r="B33046" t="str">
            <v xml:space="preserve">НС-1415291 </v>
          </cell>
        </row>
        <row r="33047">
          <cell r="A33047" t="str">
            <v>E22G64452</v>
          </cell>
          <cell r="B33047" t="str">
            <v xml:space="preserve">НС-1415292 </v>
          </cell>
        </row>
        <row r="33048">
          <cell r="A33048" t="str">
            <v>TMC35(AC)H</v>
          </cell>
          <cell r="B33048" t="str">
            <v xml:space="preserve">НС-1415293 </v>
          </cell>
        </row>
        <row r="33049">
          <cell r="A33049" t="str">
            <v>SC-KS57P96</v>
          </cell>
          <cell r="B33049" t="str">
            <v xml:space="preserve">НС-1415301 </v>
          </cell>
        </row>
        <row r="33050">
          <cell r="A33050" t="str">
            <v>SC-KS57P08</v>
          </cell>
          <cell r="B33050" t="str">
            <v xml:space="preserve">НС-1415303 </v>
          </cell>
        </row>
        <row r="33051">
          <cell r="A33051" t="str">
            <v>SC-KS57P13</v>
          </cell>
          <cell r="B33051" t="str">
            <v xml:space="preserve">НС-1415304 </v>
          </cell>
        </row>
        <row r="33052">
          <cell r="A33052" t="str">
            <v>SC-KS57P42</v>
          </cell>
          <cell r="B33052" t="str">
            <v xml:space="preserve">НС-1415305 </v>
          </cell>
        </row>
        <row r="33053">
          <cell r="A33053" t="str">
            <v>SC-KS57P50</v>
          </cell>
          <cell r="B33053" t="str">
            <v xml:space="preserve">НС-1415306 </v>
          </cell>
        </row>
        <row r="33054">
          <cell r="A33054" t="str">
            <v>11102010000289_</v>
          </cell>
          <cell r="B33054" t="str">
            <v xml:space="preserve">НС-1415316 </v>
          </cell>
        </row>
        <row r="33055">
          <cell r="A33055" t="str">
            <v>ZXB1107357</v>
          </cell>
          <cell r="B33055" t="str">
            <v xml:space="preserve">НС-1415353 </v>
          </cell>
        </row>
        <row r="33056">
          <cell r="A33056" t="str">
            <v>ZSSK 400х150</v>
          </cell>
          <cell r="B33056" t="str">
            <v xml:space="preserve">НС-1415366 </v>
          </cell>
        </row>
        <row r="33057">
          <cell r="A33057" t="str">
            <v>41305-001447</v>
          </cell>
          <cell r="B33057" t="str">
            <v xml:space="preserve">НС-1415368 </v>
          </cell>
        </row>
        <row r="33058">
          <cell r="A33058" t="str">
            <v>ZSSK-R 400х300</v>
          </cell>
          <cell r="B33058" t="str">
            <v xml:space="preserve">НС-1415369 </v>
          </cell>
        </row>
        <row r="33059">
          <cell r="A33059" t="str">
            <v>41101-000397</v>
          </cell>
          <cell r="B33059" t="str">
            <v xml:space="preserve">НС-1415377 </v>
          </cell>
        </row>
        <row r="33060">
          <cell r="A33060" t="str">
            <v>41101-000458</v>
          </cell>
          <cell r="B33060" t="str">
            <v xml:space="preserve">НС-1415380 </v>
          </cell>
        </row>
        <row r="33061">
          <cell r="A33061" t="str">
            <v>42001-000126</v>
          </cell>
          <cell r="B33061" t="str">
            <v xml:space="preserve">НС-1415383 </v>
          </cell>
        </row>
        <row r="33062">
          <cell r="A33062" t="str">
            <v>41101-000431</v>
          </cell>
          <cell r="B33062" t="str">
            <v xml:space="preserve">НС-1415387 </v>
          </cell>
        </row>
        <row r="33063">
          <cell r="A33063" t="str">
            <v>SCA H VER33 1000</v>
          </cell>
          <cell r="B33063" t="str">
            <v xml:space="preserve">НС-1415416 </v>
          </cell>
        </row>
        <row r="33064">
          <cell r="A33064" t="str">
            <v>E12 60D 451</v>
          </cell>
          <cell r="B33064" t="str">
            <v xml:space="preserve">НС-1415451 </v>
          </cell>
        </row>
        <row r="33065">
          <cell r="A33065" t="str">
            <v>ZCS-W-C-YF4</v>
          </cell>
          <cell r="B33065" t="str">
            <v xml:space="preserve">НС-1415471 </v>
          </cell>
        </row>
        <row r="33066">
          <cell r="A33066" t="str">
            <v>AS-07UW4RYDTG00(S)</v>
          </cell>
          <cell r="B33066" t="str">
            <v xml:space="preserve">НС-1415485 </v>
          </cell>
        </row>
        <row r="33067">
          <cell r="A33067" t="str">
            <v>AS-10UW4RVETG00G(R)</v>
          </cell>
          <cell r="B33067" t="str">
            <v xml:space="preserve">НС-1415487 </v>
          </cell>
        </row>
        <row r="33068">
          <cell r="A33068" t="str">
            <v>RSF-141E-WT</v>
          </cell>
          <cell r="B33068" t="str">
            <v xml:space="preserve">НС-1415495 </v>
          </cell>
        </row>
        <row r="33069">
          <cell r="A33069" t="str">
            <v>RSF-142E-WT</v>
          </cell>
          <cell r="B33069" t="str">
            <v xml:space="preserve">НС-1415496 </v>
          </cell>
        </row>
        <row r="33070">
          <cell r="A33070" t="str">
            <v>34х58</v>
          </cell>
          <cell r="B33070" t="str">
            <v xml:space="preserve">НС-1415516 </v>
          </cell>
        </row>
        <row r="33071">
          <cell r="A33071" t="str">
            <v>12х38</v>
          </cell>
          <cell r="B33071" t="str">
            <v xml:space="preserve">НС-1415518 </v>
          </cell>
        </row>
        <row r="33072">
          <cell r="A33072" t="str">
            <v>78х118</v>
          </cell>
          <cell r="B33072" t="str">
            <v xml:space="preserve">НС-1415519 </v>
          </cell>
        </row>
        <row r="33073">
          <cell r="A33073" t="str">
            <v>Образец (муляж) RD-WZ07HSS/MU</v>
          </cell>
          <cell r="B33073" t="str">
            <v xml:space="preserve">НС-1415520 </v>
          </cell>
        </row>
        <row r="33074">
          <cell r="A33074" t="str">
            <v>AS-13UW4RVETG00(R)</v>
          </cell>
          <cell r="B33074" t="str">
            <v xml:space="preserve">НС-1415525 </v>
          </cell>
        </row>
        <row r="33075">
          <cell r="A33075" t="str">
            <v>ZCS-R1-W-YF4-YF4_(CRB)</v>
          </cell>
          <cell r="B33075" t="str">
            <v xml:space="preserve">НС-1415554 </v>
          </cell>
        </row>
        <row r="33076">
          <cell r="A33076" t="str">
            <v>TOR 21.1507 NMN</v>
          </cell>
          <cell r="B33076" t="str">
            <v xml:space="preserve">НС-1415583 </v>
          </cell>
        </row>
        <row r="33077">
          <cell r="A33077" t="str">
            <v>TOR 21.2009 NMN</v>
          </cell>
          <cell r="B33077" t="str">
            <v xml:space="preserve">НС-1415584 </v>
          </cell>
        </row>
        <row r="33078">
          <cell r="A33078" t="str">
            <v>RC-GL22HN/OUT(ЗИМНИЙ КОМПЛЕКТ)</v>
          </cell>
          <cell r="B33078" t="str">
            <v xml:space="preserve">НС-1415590 </v>
          </cell>
        </row>
        <row r="33079">
          <cell r="A33079" t="str">
            <v>RC-GL28HN/OUT(ЗИМНИЙ КОМПЛЕКТ)</v>
          </cell>
          <cell r="B33079" t="str">
            <v xml:space="preserve">НС-1415604 </v>
          </cell>
        </row>
        <row r="33080">
          <cell r="A33080" t="str">
            <v>RC-GL35HN/OUT(ЗИМНИЙ КОМПЛЕКТ)</v>
          </cell>
          <cell r="B33080" t="str">
            <v xml:space="preserve">НС-1415608 </v>
          </cell>
        </row>
        <row r="33081">
          <cell r="A33081" t="str">
            <v>RC-GL55HN/OUT(ЗИМНИЙ КОМПЛЕКТ)</v>
          </cell>
          <cell r="B33081" t="str">
            <v xml:space="preserve">НС-1415611 </v>
          </cell>
        </row>
        <row r="33082">
          <cell r="A33082" t="str">
            <v>RC-GL70HN/OUT(ЗИМНИЙ КОМПЛЕКТ)</v>
          </cell>
          <cell r="B33082" t="str">
            <v xml:space="preserve">НС-1415613 </v>
          </cell>
        </row>
        <row r="33083">
          <cell r="A33083" t="str">
            <v>ZCS-R-W-YF4-YF4 (CRHT)</v>
          </cell>
          <cell r="B33083" t="str">
            <v xml:space="preserve">НС-1415635 </v>
          </cell>
        </row>
        <row r="33084">
          <cell r="A33084" t="str">
            <v>AS-10UW4RVETG00G(С)</v>
          </cell>
          <cell r="B33084" t="str">
            <v xml:space="preserve">НС-1415644 </v>
          </cell>
        </row>
        <row r="33085">
          <cell r="A33085" t="str">
            <v>AS-10UW4RVETG00W(С)</v>
          </cell>
          <cell r="B33085" t="str">
            <v xml:space="preserve">НС-1415647 </v>
          </cell>
        </row>
        <row r="33086">
          <cell r="A33086" t="str">
            <v>AS-13UW4RVETG00G(С)</v>
          </cell>
          <cell r="B33086" t="str">
            <v xml:space="preserve">НС-1415649 </v>
          </cell>
        </row>
        <row r="33087">
          <cell r="A33087" t="str">
            <v>AS-13UW4RVETG00W(С)</v>
          </cell>
          <cell r="B33087" t="str">
            <v xml:space="preserve">НС-1415651 </v>
          </cell>
        </row>
        <row r="33088">
          <cell r="A33088" t="str">
            <v>AS-10UW4RVETG00(С)</v>
          </cell>
          <cell r="B33088" t="str">
            <v xml:space="preserve">НС-1415657 </v>
          </cell>
        </row>
        <row r="33089">
          <cell r="A33089" t="str">
            <v>AS-13UW4RVETG00(С)</v>
          </cell>
          <cell r="B33089" t="str">
            <v xml:space="preserve">НС-1415659 </v>
          </cell>
        </row>
        <row r="33090">
          <cell r="A33090" t="str">
            <v>AMS-09UR4SVETG67(S)</v>
          </cell>
          <cell r="B33090" t="str">
            <v xml:space="preserve">НС-1415664 </v>
          </cell>
        </row>
        <row r="33091">
          <cell r="A33091" t="str">
            <v>AMS-12UR4SVETG00(S)</v>
          </cell>
          <cell r="B33091" t="str">
            <v xml:space="preserve">НС-1415665 </v>
          </cell>
        </row>
        <row r="33092">
          <cell r="A33092" t="str">
            <v>AMS-09UR4SVETG67(R)</v>
          </cell>
          <cell r="B33092" t="str">
            <v xml:space="preserve">НС-1415666 </v>
          </cell>
        </row>
        <row r="33093">
          <cell r="A33093" t="str">
            <v>AMS-12UR4SVETG67(R)</v>
          </cell>
          <cell r="B33093" t="str">
            <v xml:space="preserve">НС-1415667 </v>
          </cell>
        </row>
        <row r="33094">
          <cell r="A33094" t="str">
            <v>AS-07UW4RYDTG00G(S)</v>
          </cell>
          <cell r="B33094" t="str">
            <v xml:space="preserve">НС-1415671 </v>
          </cell>
        </row>
        <row r="33095">
          <cell r="A33095" t="str">
            <v>AS-07UW4RYDTG00W(S)</v>
          </cell>
          <cell r="B33095" t="str">
            <v xml:space="preserve">НС-1415672 </v>
          </cell>
        </row>
        <row r="33096">
          <cell r="A33096" t="str">
            <v>AS-09UW4RYDTG05G(S)</v>
          </cell>
          <cell r="B33096" t="str">
            <v xml:space="preserve">НС-1415673 </v>
          </cell>
        </row>
        <row r="33097">
          <cell r="A33097" t="str">
            <v>AS-09UW4RYDTG05W(S)</v>
          </cell>
          <cell r="B33097" t="str">
            <v xml:space="preserve">НС-1415676 </v>
          </cell>
        </row>
        <row r="33098">
          <cell r="A33098" t="str">
            <v>AS-13UW4RYDTG03G(S)</v>
          </cell>
          <cell r="B33098" t="str">
            <v xml:space="preserve">НС-1415678 </v>
          </cell>
        </row>
        <row r="33099">
          <cell r="A33099" t="str">
            <v>AS-13UW4RYDTG03W(S)</v>
          </cell>
          <cell r="B33099" t="str">
            <v xml:space="preserve">НС-1415682 </v>
          </cell>
        </row>
        <row r="33100">
          <cell r="A33100" t="str">
            <v>AS-07UW4RYDTG00(S)</v>
          </cell>
          <cell r="B33100" t="str">
            <v xml:space="preserve">НС-1415686 </v>
          </cell>
        </row>
        <row r="33101">
          <cell r="A33101" t="str">
            <v>AS-10UW4RVETG00G(R)</v>
          </cell>
          <cell r="B33101" t="str">
            <v xml:space="preserve">НС-1415687 </v>
          </cell>
        </row>
        <row r="33102">
          <cell r="A33102" t="str">
            <v>AS-10UW4RVETG00W(R)</v>
          </cell>
          <cell r="B33102" t="str">
            <v xml:space="preserve">НС-1415688 </v>
          </cell>
        </row>
        <row r="33103">
          <cell r="A33103" t="str">
            <v>AS-13UW4RVETG00G(R)</v>
          </cell>
          <cell r="B33103" t="str">
            <v xml:space="preserve">НС-1415689 </v>
          </cell>
        </row>
        <row r="33104">
          <cell r="A33104" t="str">
            <v>AS-13UW4RVETG00W(R)</v>
          </cell>
          <cell r="B33104" t="str">
            <v xml:space="preserve">НС-1415690 </v>
          </cell>
        </row>
        <row r="33105">
          <cell r="A33105" t="str">
            <v>AS-09UW4RYDTG05(S)</v>
          </cell>
          <cell r="B33105" t="str">
            <v xml:space="preserve">НС-1415691 </v>
          </cell>
        </row>
        <row r="33106">
          <cell r="A33106" t="str">
            <v>AS-13UW4RYDTG03(S)</v>
          </cell>
          <cell r="B33106" t="str">
            <v xml:space="preserve">НС-1415692 </v>
          </cell>
        </row>
        <row r="33107">
          <cell r="A33107" t="str">
            <v>AS-10UW4RVETG00(R)</v>
          </cell>
          <cell r="B33107" t="str">
            <v xml:space="preserve">НС-1415693 </v>
          </cell>
        </row>
        <row r="33108">
          <cell r="A33108" t="str">
            <v>AS-13UW4RVETG00(R)</v>
          </cell>
          <cell r="B33108" t="str">
            <v xml:space="preserve">НС-1415694 </v>
          </cell>
        </row>
        <row r="33109">
          <cell r="A33109" t="str">
            <v>ZCS-E15-YT4_(PB)</v>
          </cell>
          <cell r="B33109" t="str">
            <v xml:space="preserve">НС-1415695 </v>
          </cell>
        </row>
        <row r="33110">
          <cell r="A33110" t="str">
            <v>4739900</v>
          </cell>
          <cell r="B33110" t="str">
            <v xml:space="preserve">НС-1415708 </v>
          </cell>
        </row>
        <row r="33111">
          <cell r="A33111" t="str">
            <v>4739893</v>
          </cell>
          <cell r="B33111" t="str">
            <v xml:space="preserve">НС-1415710 </v>
          </cell>
        </row>
        <row r="33112">
          <cell r="A33112" t="str">
            <v>1836626_</v>
          </cell>
          <cell r="B33112" t="str">
            <v xml:space="preserve">НС-1415727 </v>
          </cell>
        </row>
        <row r="33113">
          <cell r="A33113" t="str">
            <v>21SP0723DVTZME496</v>
          </cell>
          <cell r="B33113" t="str">
            <v xml:space="preserve">НС-1415755 </v>
          </cell>
        </row>
        <row r="33114">
          <cell r="A33114" t="str">
            <v>CBBH2480BDVQRA</v>
          </cell>
          <cell r="B33114" t="str">
            <v xml:space="preserve">НС-1415756 </v>
          </cell>
        </row>
        <row r="33115">
          <cell r="A33115" t="str">
            <v>21SP072361DVZ1089</v>
          </cell>
          <cell r="B33115" t="str">
            <v xml:space="preserve">НС-1415757 </v>
          </cell>
        </row>
        <row r="33116">
          <cell r="A33116" t="str">
            <v>ZXB963545</v>
          </cell>
          <cell r="B33116" t="str">
            <v xml:space="preserve">НС-1415780 </v>
          </cell>
        </row>
        <row r="33117">
          <cell r="A33117" t="str">
            <v>ZXB963597</v>
          </cell>
          <cell r="B33117" t="str">
            <v xml:space="preserve">НС-1415781 </v>
          </cell>
        </row>
        <row r="33118">
          <cell r="A33118" t="str">
            <v>ZXB963667</v>
          </cell>
          <cell r="B33118" t="str">
            <v xml:space="preserve">НС-1415782 </v>
          </cell>
        </row>
        <row r="33119">
          <cell r="A33119" t="str">
            <v>ZXB963686</v>
          </cell>
          <cell r="B33119" t="str">
            <v xml:space="preserve">НС-1415785 </v>
          </cell>
        </row>
        <row r="33120">
          <cell r="A33120" t="str">
            <v>ZXB963711</v>
          </cell>
          <cell r="B33120" t="str">
            <v xml:space="preserve">НС-1415786 </v>
          </cell>
        </row>
        <row r="33121">
          <cell r="A33121" t="str">
            <v>ZXB963732</v>
          </cell>
          <cell r="B33121" t="str">
            <v xml:space="preserve">НС-1415793 </v>
          </cell>
        </row>
        <row r="33122">
          <cell r="A33122" t="str">
            <v>ZXB963738</v>
          </cell>
          <cell r="B33122" t="str">
            <v xml:space="preserve">НС-1415796 </v>
          </cell>
        </row>
        <row r="33123">
          <cell r="A33123" t="str">
            <v>ZXB963780</v>
          </cell>
          <cell r="B33123" t="str">
            <v xml:space="preserve">НС-1415803 </v>
          </cell>
        </row>
        <row r="33124">
          <cell r="A33124" t="str">
            <v>ZXB974073</v>
          </cell>
          <cell r="B33124" t="str">
            <v xml:space="preserve">НС-1415807 </v>
          </cell>
        </row>
        <row r="33125">
          <cell r="A33125" t="str">
            <v>ZXB963791</v>
          </cell>
          <cell r="B33125" t="str">
            <v xml:space="preserve">НС-1415810 </v>
          </cell>
        </row>
        <row r="33126">
          <cell r="A33126" t="str">
            <v>ZXB963803</v>
          </cell>
          <cell r="B33126" t="str">
            <v xml:space="preserve">НС-1415817 </v>
          </cell>
        </row>
        <row r="33127">
          <cell r="A33127" t="str">
            <v>ZXB1077233</v>
          </cell>
          <cell r="B33127" t="str">
            <v xml:space="preserve">НС-1415819 </v>
          </cell>
        </row>
        <row r="33128">
          <cell r="A33128" t="str">
            <v>ZXB967291</v>
          </cell>
          <cell r="B33128" t="str">
            <v xml:space="preserve">НС-1415820 </v>
          </cell>
        </row>
        <row r="33129">
          <cell r="A33129" t="str">
            <v>ЩУВ-ПД-2х1,1-1К(НЗ)пр2.А.IP54-id17</v>
          </cell>
          <cell r="B33129" t="str">
            <v xml:space="preserve">НС-1415822 </v>
          </cell>
        </row>
        <row r="33130">
          <cell r="A33130" t="str">
            <v>ZXB963808</v>
          </cell>
          <cell r="B33130" t="str">
            <v xml:space="preserve">НС-1415824 </v>
          </cell>
        </row>
        <row r="33131">
          <cell r="A33131" t="str">
            <v>AMS-09UR4SVETG67(B)</v>
          </cell>
          <cell r="B33131" t="str">
            <v xml:space="preserve">НС-1415828 </v>
          </cell>
        </row>
        <row r="33132">
          <cell r="A33132" t="str">
            <v>ZXB963813</v>
          </cell>
          <cell r="B33132" t="str">
            <v xml:space="preserve">НС-1415830 </v>
          </cell>
        </row>
        <row r="33133">
          <cell r="A33133" t="str">
            <v>AMS-12UR4SVETG67(B)</v>
          </cell>
          <cell r="B33133" t="str">
            <v xml:space="preserve">НС-1415835 </v>
          </cell>
        </row>
        <row r="33134">
          <cell r="A33134" t="str">
            <v>ZXB990866</v>
          </cell>
          <cell r="B33134" t="str">
            <v xml:space="preserve">НС-1415840 </v>
          </cell>
        </row>
        <row r="33135">
          <cell r="A33135" t="str">
            <v>ZCS-R-W-C-YF7-YF6_(CRH,HEP1)</v>
          </cell>
          <cell r="B33135" t="str">
            <v xml:space="preserve">НС-1415841 </v>
          </cell>
        </row>
        <row r="33136">
          <cell r="A33136" t="str">
            <v>ZCS-R-W-C-YF6-YF5_(CRH,HEP1)</v>
          </cell>
          <cell r="B33136" t="str">
            <v xml:space="preserve">НС-1415844 </v>
          </cell>
        </row>
        <row r="33137">
          <cell r="A33137" t="str">
            <v>ZCS-R-W-C-YF5-YF4_(CRH,HEP1)</v>
          </cell>
          <cell r="B33137" t="str">
            <v xml:space="preserve">НС-1415849 </v>
          </cell>
        </row>
        <row r="33138">
          <cell r="A33138" t="str">
            <v>ZCS-W-YF6_(CRB)</v>
          </cell>
          <cell r="B33138" t="str">
            <v xml:space="preserve">НС-1415856 </v>
          </cell>
        </row>
        <row r="33139">
          <cell r="A33139" t="str">
            <v>ZCS-W-С-2YF4_(CRB_REZ)</v>
          </cell>
          <cell r="B33139" t="str">
            <v xml:space="preserve">НС-1415859 </v>
          </cell>
        </row>
        <row r="33140">
          <cell r="A33140" t="str">
            <v>ZCS-W-С-YF5_(CRB)</v>
          </cell>
          <cell r="B33140" t="str">
            <v xml:space="preserve">НС-1415862 </v>
          </cell>
        </row>
        <row r="33141">
          <cell r="A33141" t="str">
            <v>ZCS-E75-YF5_(CRB)</v>
          </cell>
          <cell r="B33141" t="str">
            <v xml:space="preserve">НС-1415865 </v>
          </cell>
        </row>
        <row r="33142">
          <cell r="A33142" t="str">
            <v>ZCS-W-C-YF5_(CRB)</v>
          </cell>
          <cell r="B33142" t="str">
            <v xml:space="preserve">НС-1415870 </v>
          </cell>
        </row>
        <row r="33143">
          <cell r="A33143" t="str">
            <v>ZCS-E6,4-V1_(CRB; PB)</v>
          </cell>
          <cell r="B33143" t="str">
            <v xml:space="preserve">НС-1415876 </v>
          </cell>
        </row>
        <row r="33144">
          <cell r="A33144" t="str">
            <v>ZCS-W-2V1_(CRB_REZ)</v>
          </cell>
          <cell r="B33144" t="str">
            <v xml:space="preserve">НС-1415880 </v>
          </cell>
        </row>
        <row r="33145">
          <cell r="A33145" t="str">
            <v>41106-003409_</v>
          </cell>
          <cell r="B33145" t="str">
            <v xml:space="preserve">НС-1415882 </v>
          </cell>
        </row>
        <row r="33146">
          <cell r="A33146" t="str">
            <v>ZCS-YF5_(CRB)</v>
          </cell>
          <cell r="B33146" t="str">
            <v xml:space="preserve">НС-1415886 </v>
          </cell>
        </row>
        <row r="33147">
          <cell r="A33147" t="str">
            <v>42008-000158</v>
          </cell>
          <cell r="B33147" t="str">
            <v xml:space="preserve">НС-1415888 </v>
          </cell>
        </row>
        <row r="33148">
          <cell r="A33148" t="str">
            <v>ZCS-YF5_(CRB_REZ)</v>
          </cell>
          <cell r="B33148" t="str">
            <v xml:space="preserve">НС-1415889 </v>
          </cell>
        </row>
        <row r="33149">
          <cell r="A33149" t="str">
            <v>41106-002413</v>
          </cell>
          <cell r="B33149" t="str">
            <v xml:space="preserve">НС-1415891 </v>
          </cell>
        </row>
        <row r="33150">
          <cell r="A33150" t="str">
            <v>ZCS-V1_(CRB)</v>
          </cell>
          <cell r="B33150" t="str">
            <v xml:space="preserve">НС-1415892 </v>
          </cell>
        </row>
        <row r="33151">
          <cell r="A33151" t="str">
            <v>ZCS-YF6_(CRB)</v>
          </cell>
          <cell r="B33151" t="str">
            <v xml:space="preserve">НС-1415893 </v>
          </cell>
        </row>
        <row r="33152">
          <cell r="A33152" t="str">
            <v>ZCS-2V1_(CRB_REZ)</v>
          </cell>
          <cell r="B33152" t="str">
            <v xml:space="preserve">НС-1415896 </v>
          </cell>
        </row>
        <row r="33153">
          <cell r="A33153" t="str">
            <v>ZCS-M-YF4_(CRB)</v>
          </cell>
          <cell r="B33153" t="str">
            <v xml:space="preserve">НС-1415897 </v>
          </cell>
        </row>
        <row r="33154">
          <cell r="A33154" t="str">
            <v>41103-000161</v>
          </cell>
          <cell r="B33154" t="str">
            <v xml:space="preserve">НС-1415912 </v>
          </cell>
        </row>
        <row r="33155">
          <cell r="A33155" t="str">
            <v>31101-001116</v>
          </cell>
          <cell r="B33155" t="str">
            <v xml:space="preserve">НС-1415913 </v>
          </cell>
        </row>
        <row r="33156">
          <cell r="A33156" t="str">
            <v>41102-000058</v>
          </cell>
          <cell r="B33156" t="str">
            <v xml:space="preserve">НС-1415916 </v>
          </cell>
        </row>
        <row r="33157">
          <cell r="A33157" t="str">
            <v>22001-000240_</v>
          </cell>
          <cell r="B33157" t="str">
            <v xml:space="preserve">НС-1415917 </v>
          </cell>
        </row>
        <row r="33158">
          <cell r="A33158" t="str">
            <v>41109-000037_</v>
          </cell>
          <cell r="B33158" t="str">
            <v xml:space="preserve">НС-1415919 </v>
          </cell>
        </row>
        <row r="33159">
          <cell r="A33159" t="str">
            <v>92011-003198</v>
          </cell>
          <cell r="B33159" t="str">
            <v xml:space="preserve">НС-1415921 </v>
          </cell>
        </row>
        <row r="33160">
          <cell r="A33160" t="str">
            <v>42004-000213</v>
          </cell>
          <cell r="B33160" t="str">
            <v xml:space="preserve">НС-1415924 </v>
          </cell>
        </row>
        <row r="33161">
          <cell r="A33161" t="str">
            <v>41202-000222</v>
          </cell>
          <cell r="B33161" t="str">
            <v xml:space="preserve">НС-1415943 </v>
          </cell>
        </row>
        <row r="33162">
          <cell r="A33162" t="str">
            <v>41208-000157</v>
          </cell>
          <cell r="B33162" t="str">
            <v xml:space="preserve">НС-1415945 </v>
          </cell>
        </row>
        <row r="33163">
          <cell r="A33163" t="str">
            <v>92007-001045</v>
          </cell>
          <cell r="B33163" t="str">
            <v xml:space="preserve">НС-1415949 </v>
          </cell>
        </row>
        <row r="33164">
          <cell r="A33164" t="str">
            <v>92008-000024</v>
          </cell>
          <cell r="B33164" t="str">
            <v xml:space="preserve">НС-1415952 </v>
          </cell>
        </row>
        <row r="33165">
          <cell r="A33165" t="str">
            <v>92014-000204</v>
          </cell>
          <cell r="B33165" t="str">
            <v xml:space="preserve">НС-1415954 </v>
          </cell>
        </row>
        <row r="33166">
          <cell r="A33166" t="str">
            <v>92007-005694</v>
          </cell>
          <cell r="B33166" t="str">
            <v xml:space="preserve">НС-1415955 </v>
          </cell>
        </row>
        <row r="33167">
          <cell r="A33167" t="str">
            <v>92011-005162</v>
          </cell>
          <cell r="B33167" t="str">
            <v xml:space="preserve">НС-1415956 </v>
          </cell>
        </row>
        <row r="33168">
          <cell r="A33168" t="str">
            <v>22001-000088</v>
          </cell>
          <cell r="B33168" t="str">
            <v xml:space="preserve">НС-1415957 </v>
          </cell>
        </row>
        <row r="33169">
          <cell r="A33169" t="str">
            <v>42011-000085</v>
          </cell>
          <cell r="B33169" t="str">
            <v xml:space="preserve">НС-1415958 </v>
          </cell>
        </row>
        <row r="33170">
          <cell r="A33170" t="str">
            <v>MSZ-HR60VFK</v>
          </cell>
          <cell r="B33170" t="str">
            <v xml:space="preserve">НС-1416040 </v>
          </cell>
        </row>
        <row r="33171">
          <cell r="A33171" t="str">
            <v>MSZ-HR71VFK</v>
          </cell>
          <cell r="B33171" t="str">
            <v xml:space="preserve">НС-1416042 </v>
          </cell>
        </row>
        <row r="33172">
          <cell r="A33172" t="str">
            <v>90011</v>
          </cell>
          <cell r="B33172" t="str">
            <v xml:space="preserve">НС-1416043 </v>
          </cell>
        </row>
        <row r="33173">
          <cell r="A33173" t="str">
            <v>90023</v>
          </cell>
          <cell r="B33173" t="str">
            <v xml:space="preserve">НС-1416045 </v>
          </cell>
        </row>
        <row r="33174">
          <cell r="A33174" t="str">
            <v>ZXB1156293</v>
          </cell>
          <cell r="B33174" t="str">
            <v xml:space="preserve">НС-1416049 </v>
          </cell>
        </row>
        <row r="33175">
          <cell r="A33175" t="str">
            <v>ZXB1156294</v>
          </cell>
          <cell r="B33175" t="str">
            <v xml:space="preserve">НС-1416050 </v>
          </cell>
        </row>
        <row r="33176">
          <cell r="A33176" t="str">
            <v>ZXB1156296</v>
          </cell>
          <cell r="B33176" t="str">
            <v xml:space="preserve">НС-1416051 </v>
          </cell>
        </row>
        <row r="33177">
          <cell r="A33177" t="str">
            <v>L407318</v>
          </cell>
          <cell r="B33177" t="str">
            <v xml:space="preserve">НС-1416078 </v>
          </cell>
        </row>
        <row r="33178">
          <cell r="A33178" t="str">
            <v>41106-001674_</v>
          </cell>
          <cell r="B33178" t="str">
            <v xml:space="preserve">НС-1416081 </v>
          </cell>
        </row>
        <row r="33179">
          <cell r="A33179" t="str">
            <v>31101-001805</v>
          </cell>
          <cell r="B33179" t="str">
            <v xml:space="preserve">НС-1416082 </v>
          </cell>
        </row>
        <row r="33180">
          <cell r="A33180" t="str">
            <v>41202-000364</v>
          </cell>
          <cell r="B33180" t="str">
            <v xml:space="preserve">НС-1416083 </v>
          </cell>
        </row>
        <row r="33181">
          <cell r="A33181" t="str">
            <v>92014-000804</v>
          </cell>
          <cell r="B33181" t="str">
            <v xml:space="preserve">НС-1416084 </v>
          </cell>
        </row>
        <row r="33182">
          <cell r="A33182" t="str">
            <v>31201-002203</v>
          </cell>
          <cell r="B33182" t="str">
            <v xml:space="preserve">НС-1416085 </v>
          </cell>
        </row>
        <row r="33183">
          <cell r="A33183" t="str">
            <v>41205-000238</v>
          </cell>
          <cell r="B33183" t="str">
            <v xml:space="preserve">НС-1416086 </v>
          </cell>
        </row>
        <row r="33184">
          <cell r="A33184" t="str">
            <v>92008-000258</v>
          </cell>
          <cell r="B33184" t="str">
            <v xml:space="preserve">НС-1416087 </v>
          </cell>
        </row>
        <row r="33185">
          <cell r="A33185" t="str">
            <v>92007-007483</v>
          </cell>
          <cell r="B33185" t="str">
            <v xml:space="preserve">НС-1416090 </v>
          </cell>
        </row>
        <row r="33186">
          <cell r="A33186" t="str">
            <v>92011-007816</v>
          </cell>
          <cell r="B33186" t="str">
            <v xml:space="preserve">НС-1416091 </v>
          </cell>
        </row>
        <row r="33187">
          <cell r="A33187" t="str">
            <v>22001-000551</v>
          </cell>
          <cell r="B33187" t="str">
            <v xml:space="preserve">НС-1416092 </v>
          </cell>
        </row>
        <row r="33188">
          <cell r="A33188" t="str">
            <v>31101-001794</v>
          </cell>
          <cell r="B33188" t="str">
            <v xml:space="preserve">НС-1416093 </v>
          </cell>
        </row>
        <row r="33189">
          <cell r="A33189" t="str">
            <v>22001-000240__</v>
          </cell>
          <cell r="B33189" t="str">
            <v xml:space="preserve">НС-1416094 </v>
          </cell>
        </row>
        <row r="33190">
          <cell r="A33190" t="str">
            <v>92011-002754</v>
          </cell>
          <cell r="B33190" t="str">
            <v xml:space="preserve">НС-1416095 </v>
          </cell>
        </row>
        <row r="33191">
          <cell r="A33191" t="str">
            <v>ZCS-W_(CRB)</v>
          </cell>
          <cell r="B33191" t="str">
            <v xml:space="preserve">НС-1416096 </v>
          </cell>
        </row>
        <row r="33192">
          <cell r="A33192" t="str">
            <v>Муляж AS-07HW4SYDTG035ВG</v>
          </cell>
          <cell r="B33192" t="str">
            <v xml:space="preserve">НС-1416099 </v>
          </cell>
        </row>
        <row r="33193">
          <cell r="A33193" t="str">
            <v>Образец AS-10UR4RYRKB02G</v>
          </cell>
          <cell r="B33193" t="str">
            <v xml:space="preserve">НС-1416101 </v>
          </cell>
        </row>
        <row r="33194">
          <cell r="A33194" t="str">
            <v>Образец AS-10UW4RXVQF00G</v>
          </cell>
          <cell r="B33194" t="str">
            <v xml:space="preserve">НС-1416102 </v>
          </cell>
        </row>
        <row r="33195">
          <cell r="A33195" t="str">
            <v>92014-000589__</v>
          </cell>
          <cell r="B33195" t="str">
            <v xml:space="preserve">НС-1416105 </v>
          </cell>
        </row>
        <row r="33196">
          <cell r="A33196" t="str">
            <v>92008-000244</v>
          </cell>
          <cell r="B33196" t="str">
            <v xml:space="preserve">НС-1416106 </v>
          </cell>
        </row>
        <row r="33197">
          <cell r="A33197" t="str">
            <v>31201-002197</v>
          </cell>
          <cell r="B33197" t="str">
            <v xml:space="preserve">НС-1416107 </v>
          </cell>
        </row>
        <row r="33198">
          <cell r="A33198" t="str">
            <v>92007-007567</v>
          </cell>
          <cell r="B33198" t="str">
            <v xml:space="preserve">НС-1416109 </v>
          </cell>
        </row>
        <row r="33199">
          <cell r="A33199" t="str">
            <v>92011-007823</v>
          </cell>
          <cell r="B33199" t="str">
            <v xml:space="preserve">НС-1416110 </v>
          </cell>
        </row>
        <row r="33200">
          <cell r="A33200" t="str">
            <v>803001000063</v>
          </cell>
          <cell r="B33200" t="str">
            <v xml:space="preserve">НС-1416111 </v>
          </cell>
        </row>
        <row r="33201">
          <cell r="A33201" t="str">
            <v>RAC-SN20HP.D03/U (ЗИМНИЙ КОМПЛЕКТ)</v>
          </cell>
          <cell r="B33201" t="str">
            <v xml:space="preserve">НС-1416112 </v>
          </cell>
        </row>
        <row r="33202">
          <cell r="A33202" t="str">
            <v>RAC-SN25HP.D03/U (ЗИМНИЙ КОМПЛЕКТ)</v>
          </cell>
          <cell r="B33202" t="str">
            <v xml:space="preserve">НС-1416113 </v>
          </cell>
        </row>
        <row r="33203">
          <cell r="A33203" t="str">
            <v>RAC-SN35HP.D03/U (ЗИМНИЙ КОМПЛЕКТ)</v>
          </cell>
          <cell r="B33203" t="str">
            <v xml:space="preserve">НС-1416114 </v>
          </cell>
        </row>
        <row r="33204">
          <cell r="A33204" t="str">
            <v>RAC-SN55HP.D03/U (ЗИМНИЙ КОМПЛЕКТ)</v>
          </cell>
          <cell r="B33204" t="str">
            <v xml:space="preserve">НС-1416116 </v>
          </cell>
        </row>
        <row r="33205">
          <cell r="A33205" t="str">
            <v>RAC-SN70HP.D03/U (ЗИМНИЙ КОМПЛЕКТ)</v>
          </cell>
          <cell r="B33205" t="str">
            <v xml:space="preserve">НС-1416117 </v>
          </cell>
        </row>
        <row r="33206">
          <cell r="A33206" t="str">
            <v>ZXB1138123</v>
          </cell>
          <cell r="B33206" t="str">
            <v xml:space="preserve">НС-1416119 </v>
          </cell>
        </row>
        <row r="33207">
          <cell r="A33207" t="str">
            <v>ZCS-2YF4_(2режима)</v>
          </cell>
          <cell r="B33207" t="str">
            <v xml:space="preserve">НС-1416140 </v>
          </cell>
        </row>
        <row r="33208">
          <cell r="A33208" t="str">
            <v>ZCS-M-E15-YF4_(PB)</v>
          </cell>
          <cell r="B33208" t="str">
            <v xml:space="preserve">НС-1416143 </v>
          </cell>
        </row>
        <row r="33209">
          <cell r="A33209" t="str">
            <v>ZXB1148793</v>
          </cell>
          <cell r="B33209" t="str">
            <v xml:space="preserve">НС-1416171 </v>
          </cell>
        </row>
        <row r="33210">
          <cell r="A33210" t="str">
            <v>E22 920 452</v>
          </cell>
          <cell r="B33210" t="str">
            <v xml:space="preserve">НС-1416240 </v>
          </cell>
        </row>
        <row r="33211">
          <cell r="A33211" t="str">
            <v>G2W 001 010</v>
          </cell>
          <cell r="B33211" t="str">
            <v xml:space="preserve">НС-1416273 </v>
          </cell>
        </row>
        <row r="33212">
          <cell r="A33212" t="str">
            <v>ZCS-W-С-YF6_(CRB)</v>
          </cell>
          <cell r="B33212" t="str">
            <v xml:space="preserve">НС-1416296 </v>
          </cell>
        </row>
        <row r="33213">
          <cell r="A33213" t="str">
            <v>ZCS-W-YF5_(CRB)</v>
          </cell>
          <cell r="B33213" t="str">
            <v xml:space="preserve">НС-1416298 </v>
          </cell>
        </row>
        <row r="33214">
          <cell r="A33214" t="str">
            <v>ACC000435_</v>
          </cell>
          <cell r="B33214" t="str">
            <v xml:space="preserve">НС-1416300 </v>
          </cell>
        </row>
        <row r="33215">
          <cell r="A33215" t="str">
            <v>ZXB1154713</v>
          </cell>
          <cell r="B33215" t="str">
            <v xml:space="preserve">НС-1416301 </v>
          </cell>
        </row>
        <row r="33216">
          <cell r="A33216" t="str">
            <v>ZCS-P-E15-YF4_(PB)</v>
          </cell>
          <cell r="B33216" t="str">
            <v xml:space="preserve">НС-1416302 </v>
          </cell>
        </row>
        <row r="33217">
          <cell r="A33217" t="str">
            <v>ZXB1154779</v>
          </cell>
          <cell r="B33217" t="str">
            <v xml:space="preserve">НС-1416304 </v>
          </cell>
        </row>
        <row r="33218">
          <cell r="A33218" t="str">
            <v>ZXB1154785</v>
          </cell>
          <cell r="B33218" t="str">
            <v xml:space="preserve">НС-1416305 </v>
          </cell>
        </row>
        <row r="33219">
          <cell r="A33219" t="str">
            <v>ZXB1155785</v>
          </cell>
          <cell r="B33219" t="str">
            <v xml:space="preserve">НС-1416368 </v>
          </cell>
        </row>
        <row r="33220">
          <cell r="A33220" t="str">
            <v>ACC003713__</v>
          </cell>
          <cell r="B33220" t="str">
            <v xml:space="preserve">НС-1416377 </v>
          </cell>
        </row>
        <row r="33221">
          <cell r="A33221" t="str">
            <v>ACC003715__</v>
          </cell>
          <cell r="B33221" t="str">
            <v xml:space="preserve">НС-1416380 </v>
          </cell>
        </row>
        <row r="33222">
          <cell r="A33222" t="str">
            <v>ACC003719__</v>
          </cell>
          <cell r="B33222" t="str">
            <v xml:space="preserve">НС-1416382 </v>
          </cell>
        </row>
        <row r="33223">
          <cell r="A33223" t="str">
            <v>Grad.P.Cervo</v>
          </cell>
          <cell r="B33223" t="str">
            <v xml:space="preserve">НС-1416383 </v>
          </cell>
        </row>
        <row r="33224">
          <cell r="A33224" t="str">
            <v>Grad.P.Roton</v>
          </cell>
          <cell r="B33224" t="str">
            <v xml:space="preserve">НС-1416385 </v>
          </cell>
        </row>
        <row r="33225">
          <cell r="A33225" t="str">
            <v>Grad.Stintino</v>
          </cell>
          <cell r="B33225" t="str">
            <v xml:space="preserve">НС-1416387 </v>
          </cell>
        </row>
        <row r="33226">
          <cell r="A33226" t="str">
            <v>Grad.Pevero</v>
          </cell>
          <cell r="B33226" t="str">
            <v xml:space="preserve">НС-1416388 </v>
          </cell>
        </row>
        <row r="33227">
          <cell r="A33227" t="str">
            <v>Grad.Caprera</v>
          </cell>
          <cell r="B33227" t="str">
            <v xml:space="preserve">НС-1416389 </v>
          </cell>
        </row>
        <row r="33228">
          <cell r="A33228" t="str">
            <v>Grad.M.Brown</v>
          </cell>
          <cell r="B33228" t="str">
            <v xml:space="preserve">НС-1416390 </v>
          </cell>
        </row>
        <row r="33229">
          <cell r="A33229" t="str">
            <v>ACC005444</v>
          </cell>
          <cell r="B33229" t="str">
            <v xml:space="preserve">НС-1416398 </v>
          </cell>
        </row>
        <row r="33230">
          <cell r="A33230" t="str">
            <v>ZXB1160044</v>
          </cell>
          <cell r="B33230" t="str">
            <v xml:space="preserve">НС-1416409 </v>
          </cell>
        </row>
        <row r="33231">
          <cell r="A33231" t="str">
            <v>ZXB1160079</v>
          </cell>
          <cell r="B33231" t="str">
            <v xml:space="preserve">НС-1416412 </v>
          </cell>
        </row>
        <row r="33232">
          <cell r="A33232" t="str">
            <v>ZXB1160080</v>
          </cell>
          <cell r="B33232" t="str">
            <v xml:space="preserve">НС-1416413 </v>
          </cell>
        </row>
        <row r="33233">
          <cell r="A33233" t="str">
            <v>1129758</v>
          </cell>
          <cell r="B33233" t="str">
            <v xml:space="preserve">НС-1416416 </v>
          </cell>
        </row>
        <row r="33234">
          <cell r="A33234" t="str">
            <v>1138728</v>
          </cell>
          <cell r="B33234" t="str">
            <v xml:space="preserve">НС-1416417 </v>
          </cell>
        </row>
        <row r="33235">
          <cell r="A33235" t="str">
            <v>1660326</v>
          </cell>
          <cell r="B33235" t="str">
            <v xml:space="preserve">НС-1416418 </v>
          </cell>
        </row>
        <row r="33236">
          <cell r="A33236" t="str">
            <v>4766837</v>
          </cell>
          <cell r="B33236" t="str">
            <v xml:space="preserve">НС-1416419 </v>
          </cell>
        </row>
        <row r="33237">
          <cell r="A33237" t="str">
            <v>H-HO-22-09-UI3352</v>
          </cell>
          <cell r="B33237" t="str">
            <v xml:space="preserve">НС-1416423 </v>
          </cell>
        </row>
        <row r="33238">
          <cell r="A33238" t="str">
            <v>H-HO-22-07-UI3351</v>
          </cell>
          <cell r="B33238" t="str">
            <v xml:space="preserve">НС-1416424 </v>
          </cell>
        </row>
        <row r="33239">
          <cell r="A33239" t="str">
            <v>16444013000013</v>
          </cell>
          <cell r="B33239" t="str">
            <v xml:space="preserve">НС-1416455 </v>
          </cell>
        </row>
        <row r="33240">
          <cell r="A33240" t="str">
            <v>MMI000513</v>
          </cell>
          <cell r="B33240" t="str">
            <v xml:space="preserve">НС-1416458 </v>
          </cell>
        </row>
        <row r="33241">
          <cell r="A33241" t="str">
            <v>SC-FH1.513MC</v>
          </cell>
          <cell r="B33241" t="str">
            <v xml:space="preserve">НС-1416461 </v>
          </cell>
        </row>
        <row r="33242">
          <cell r="A33242" t="str">
            <v>H-FH1.5-F13MC</v>
          </cell>
          <cell r="B33242" t="str">
            <v xml:space="preserve">НС-1416462 </v>
          </cell>
        </row>
        <row r="33243">
          <cell r="A33243" t="str">
            <v>ZCS-W-VF1-VF1</v>
          </cell>
          <cell r="B33243" t="str">
            <v xml:space="preserve">НС-1416474 </v>
          </cell>
        </row>
        <row r="33244">
          <cell r="A33244" t="str">
            <v>ACC003714__</v>
          </cell>
          <cell r="B33244" t="str">
            <v xml:space="preserve">НС-1416486 </v>
          </cell>
        </row>
        <row r="33245">
          <cell r="A33245" t="str">
            <v>ACC003716__</v>
          </cell>
          <cell r="B33245" t="str">
            <v xml:space="preserve">НС-1416487 </v>
          </cell>
        </row>
        <row r="33246">
          <cell r="A33246" t="str">
            <v>102070500101002</v>
          </cell>
          <cell r="B33246" t="str">
            <v xml:space="preserve">НС-1416495 </v>
          </cell>
        </row>
        <row r="33247">
          <cell r="A33247" t="str">
            <v>101010500105008_</v>
          </cell>
          <cell r="B33247" t="str">
            <v xml:space="preserve">НС-1416497 </v>
          </cell>
        </row>
        <row r="33248">
          <cell r="A33248" t="str">
            <v>101010500111009</v>
          </cell>
          <cell r="B33248" t="str">
            <v xml:space="preserve">НС-1416500 </v>
          </cell>
        </row>
        <row r="33249">
          <cell r="A33249" t="str">
            <v>101010500111008</v>
          </cell>
          <cell r="B33249" t="str">
            <v xml:space="preserve">НС-1416501 </v>
          </cell>
        </row>
        <row r="33250">
          <cell r="A33250" t="str">
            <v>101010500111002</v>
          </cell>
          <cell r="B33250" t="str">
            <v xml:space="preserve">НС-1416504 </v>
          </cell>
        </row>
        <row r="33251">
          <cell r="A33251" t="str">
            <v>104010500111003</v>
          </cell>
          <cell r="B33251" t="str">
            <v xml:space="preserve">НС-1416508 </v>
          </cell>
        </row>
        <row r="33252">
          <cell r="A33252" t="str">
            <v>104010500111009</v>
          </cell>
          <cell r="B33252" t="str">
            <v xml:space="preserve">НС-1416511 </v>
          </cell>
        </row>
        <row r="33253">
          <cell r="A33253" t="str">
            <v>ZCS-R-W-YF4- YF4_(CRB)</v>
          </cell>
          <cell r="B33253" t="str">
            <v xml:space="preserve">НС-1416512 </v>
          </cell>
        </row>
        <row r="33254">
          <cell r="A33254" t="str">
            <v>104070500111001</v>
          </cell>
          <cell r="B33254" t="str">
            <v xml:space="preserve">НС-1416513 </v>
          </cell>
        </row>
        <row r="33255">
          <cell r="A33255" t="str">
            <v>104050000000043</v>
          </cell>
          <cell r="B33255" t="str">
            <v xml:space="preserve">НС-1416514 </v>
          </cell>
        </row>
        <row r="33256">
          <cell r="A33256" t="str">
            <v>101010500111010</v>
          </cell>
          <cell r="B33256" t="str">
            <v xml:space="preserve">НС-1416515 </v>
          </cell>
        </row>
        <row r="33257">
          <cell r="A33257" t="str">
            <v>102040500111001</v>
          </cell>
          <cell r="B33257" t="str">
            <v xml:space="preserve">НС-1416516 </v>
          </cell>
        </row>
        <row r="33258">
          <cell r="A33258" t="str">
            <v>101010500111017</v>
          </cell>
          <cell r="B33258" t="str">
            <v xml:space="preserve">НС-1416517 </v>
          </cell>
        </row>
        <row r="33259">
          <cell r="A33259" t="str">
            <v>102030500111005</v>
          </cell>
          <cell r="B33259" t="str">
            <v xml:space="preserve">НС-1416523 </v>
          </cell>
        </row>
        <row r="33260">
          <cell r="A33260" t="str">
            <v>101010500111021</v>
          </cell>
          <cell r="B33260" t="str">
            <v xml:space="preserve">НС-1416524 </v>
          </cell>
        </row>
        <row r="33261">
          <cell r="A33261" t="str">
            <v>102070500112015</v>
          </cell>
          <cell r="B33261" t="str">
            <v xml:space="preserve">НС-1416525 </v>
          </cell>
        </row>
        <row r="33262">
          <cell r="A33262" t="str">
            <v>080102003CHC90-100</v>
          </cell>
          <cell r="B33262" t="str">
            <v xml:space="preserve">НС-1416526 </v>
          </cell>
        </row>
        <row r="33263">
          <cell r="A33263" t="str">
            <v>102080500112001</v>
          </cell>
          <cell r="B33263" t="str">
            <v xml:space="preserve">НС-1416528 </v>
          </cell>
        </row>
        <row r="33264">
          <cell r="A33264" t="str">
            <v>101010500114001</v>
          </cell>
          <cell r="B33264" t="str">
            <v xml:space="preserve">НС-1416530 </v>
          </cell>
        </row>
        <row r="33265">
          <cell r="A33265" t="str">
            <v>ACC003711__</v>
          </cell>
          <cell r="B33265" t="str">
            <v xml:space="preserve">НС-1416533 </v>
          </cell>
        </row>
        <row r="33266">
          <cell r="A33266" t="str">
            <v>ZXB1163809</v>
          </cell>
          <cell r="B33266" t="str">
            <v xml:space="preserve">НС-1416577 </v>
          </cell>
        </row>
        <row r="33267">
          <cell r="B33267" t="str">
            <v xml:space="preserve">НС-1416578 </v>
          </cell>
        </row>
        <row r="33268">
          <cell r="A33268" t="str">
            <v>ZCS-P-DX010-YF4-YF4_(CRB)</v>
          </cell>
          <cell r="B33268" t="str">
            <v xml:space="preserve">НС-1416579 </v>
          </cell>
        </row>
        <row r="33269">
          <cell r="A33269" t="str">
            <v>ZXB1161968</v>
          </cell>
          <cell r="B33269" t="str">
            <v xml:space="preserve">НС-1416593 </v>
          </cell>
        </row>
        <row r="33270">
          <cell r="A33270" t="str">
            <v>ZXB1162056</v>
          </cell>
          <cell r="B33270" t="str">
            <v xml:space="preserve">НС-1416594 </v>
          </cell>
        </row>
        <row r="33271">
          <cell r="A33271" t="str">
            <v>ZCS-W-YF5-YF5</v>
          </cell>
          <cell r="B33271" t="str">
            <v xml:space="preserve">НС-1416610 </v>
          </cell>
        </row>
        <row r="33272">
          <cell r="A33272" t="str">
            <v>ZCS-M-V1</v>
          </cell>
          <cell r="B33272" t="str">
            <v xml:space="preserve">НС-1416612 </v>
          </cell>
        </row>
        <row r="33273">
          <cell r="A33273" t="str">
            <v>ZCS-M-DX-YF5-YF4</v>
          </cell>
          <cell r="B33273" t="str">
            <v xml:space="preserve">НС-1416616 </v>
          </cell>
        </row>
        <row r="33274">
          <cell r="A33274" t="str">
            <v>E2292R301</v>
          </cell>
          <cell r="B33274" t="str">
            <v xml:space="preserve">НС-1416617 </v>
          </cell>
        </row>
        <row r="33275">
          <cell r="A33275" t="str">
            <v>ACC003717__</v>
          </cell>
          <cell r="B33275" t="str">
            <v xml:space="preserve">НС-1416622 </v>
          </cell>
        </row>
        <row r="33276">
          <cell r="A33276" t="str">
            <v>ACC003718__</v>
          </cell>
          <cell r="B33276" t="str">
            <v xml:space="preserve">НС-1416623 </v>
          </cell>
        </row>
        <row r="33277">
          <cell r="A33277" t="str">
            <v>ACC003712__</v>
          </cell>
          <cell r="B33277" t="str">
            <v xml:space="preserve">НС-1416624 </v>
          </cell>
        </row>
        <row r="33278">
          <cell r="A33278" t="str">
            <v>PAC-SK54KF-E</v>
          </cell>
          <cell r="B33278" t="str">
            <v xml:space="preserve">НС-1416636 </v>
          </cell>
        </row>
        <row r="33279">
          <cell r="A33279" t="str">
            <v>INMBSMIT100C000</v>
          </cell>
          <cell r="B33279" t="str">
            <v xml:space="preserve">НС-1416637 </v>
          </cell>
        </row>
        <row r="33280">
          <cell r="A33280" t="str">
            <v>21SP1401</v>
          </cell>
          <cell r="B33280" t="str">
            <v xml:space="preserve">НС-1416658 </v>
          </cell>
        </row>
        <row r="33281">
          <cell r="A33281" t="str">
            <v>ЭдЭБ00469</v>
          </cell>
          <cell r="B33281" t="str">
            <v xml:space="preserve">НС-1416724 </v>
          </cell>
        </row>
        <row r="33282">
          <cell r="A33282" t="str">
            <v>HWRAK25PSEWA31</v>
          </cell>
          <cell r="B33282" t="str">
            <v xml:space="preserve">НС-1416739 </v>
          </cell>
        </row>
        <row r="33283">
          <cell r="A33283" t="str">
            <v>ZCS-2YF4_(CRB_REZ, 2режима)</v>
          </cell>
          <cell r="B33283" t="str">
            <v xml:space="preserve">НС-1416745 </v>
          </cell>
        </row>
        <row r="33284">
          <cell r="A33284" t="str">
            <v>H-HO-22-11-UI3353</v>
          </cell>
          <cell r="B33284" t="str">
            <v xml:space="preserve">НС-1416746 </v>
          </cell>
        </row>
        <row r="33285">
          <cell r="A33285" t="str">
            <v>ZCS-E6,4-V1_(CRB)</v>
          </cell>
          <cell r="B33285" t="str">
            <v xml:space="preserve">НС-1416747 </v>
          </cell>
        </row>
        <row r="33286">
          <cell r="A33286" t="str">
            <v>ZCS-R-2W-C-2YF7-2YF6-2P1(CRHREZHEP1</v>
          </cell>
          <cell r="B33286" t="str">
            <v xml:space="preserve">НС-1416749 </v>
          </cell>
        </row>
        <row r="33287">
          <cell r="A33287" t="str">
            <v>ZXB1161879</v>
          </cell>
          <cell r="B33287" t="str">
            <v xml:space="preserve">НС-1416752 </v>
          </cell>
        </row>
        <row r="33288">
          <cell r="A33288" t="str">
            <v>H-HO-21-09-UI3346</v>
          </cell>
          <cell r="B33288" t="str">
            <v xml:space="preserve">НС-1416753 </v>
          </cell>
        </row>
        <row r="33289">
          <cell r="A33289" t="str">
            <v>Образец TCL ERA Inverter 9K_OUT</v>
          </cell>
          <cell r="B33289" t="str">
            <v xml:space="preserve">НС-1416758 </v>
          </cell>
        </row>
        <row r="33290">
          <cell r="A33290" t="str">
            <v>Образец TCL ERA inverter 9K</v>
          </cell>
          <cell r="B33290" t="str">
            <v xml:space="preserve">НС-1416759 </v>
          </cell>
        </row>
        <row r="33291">
          <cell r="A33291" t="str">
            <v>Образец TCL Economy on/off 12K_OUT</v>
          </cell>
          <cell r="B33291" t="str">
            <v xml:space="preserve">НС-1416761 </v>
          </cell>
        </row>
        <row r="33292">
          <cell r="A33292" t="str">
            <v>Образец TCL Economy on/off 12K</v>
          </cell>
          <cell r="B33292" t="str">
            <v xml:space="preserve">НС-1416762 </v>
          </cell>
        </row>
        <row r="33293">
          <cell r="A33293" t="str">
            <v>ZXB1174121</v>
          </cell>
          <cell r="B33293" t="str">
            <v xml:space="preserve">НС-1416763 </v>
          </cell>
        </row>
        <row r="33294">
          <cell r="A33294" t="str">
            <v>ZCS-P-W-DX-YF4-YF4_(REZ)</v>
          </cell>
          <cell r="B33294" t="str">
            <v xml:space="preserve">НС-1416765 </v>
          </cell>
        </row>
        <row r="33295">
          <cell r="A33295" t="str">
            <v>E17 E45 440</v>
          </cell>
          <cell r="B33295" t="str">
            <v xml:space="preserve">НС-1416784 </v>
          </cell>
        </row>
        <row r="33296">
          <cell r="A33296" t="str">
            <v>КРАВ-Н-100х50-А-Вз-01,50/4-3-У3</v>
          </cell>
          <cell r="B33296" t="str">
            <v xml:space="preserve">НС-1416865 </v>
          </cell>
        </row>
        <row r="33297">
          <cell r="A33297" t="str">
            <v>ВГ-1000х500-Ф/Ф-Вз</v>
          </cell>
          <cell r="B33297" t="str">
            <v xml:space="preserve">НС-1416866 </v>
          </cell>
        </row>
        <row r="33298">
          <cell r="A33298" t="str">
            <v>FR02-24</v>
          </cell>
          <cell r="B33298" t="str">
            <v xml:space="preserve">НС-1416874 </v>
          </cell>
        </row>
        <row r="33299">
          <cell r="A33299" t="str">
            <v>ZXB1163727</v>
          </cell>
          <cell r="B33299" t="str">
            <v xml:space="preserve">НС-1416884 </v>
          </cell>
        </row>
        <row r="33300">
          <cell r="A33300" t="str">
            <v>ZXB1163809</v>
          </cell>
          <cell r="B33300" t="str">
            <v xml:space="preserve">НС-1416885 </v>
          </cell>
        </row>
        <row r="33301">
          <cell r="A33301" t="str">
            <v>979521702</v>
          </cell>
          <cell r="B33301" t="str">
            <v xml:space="preserve">НС-1416891 </v>
          </cell>
        </row>
        <row r="33302">
          <cell r="A33302" t="str">
            <v>ZCS-P-DX010-YF4-YF4_(CRB)</v>
          </cell>
          <cell r="B33302" t="str">
            <v xml:space="preserve">НС-1416894 </v>
          </cell>
        </row>
        <row r="33303">
          <cell r="A33303" t="str">
            <v>SPX-RAMHLK</v>
          </cell>
          <cell r="B33303" t="str">
            <v xml:space="preserve">НС-1416916 </v>
          </cell>
        </row>
        <row r="33304">
          <cell r="A33304" t="str">
            <v>RAR-7PE1</v>
          </cell>
          <cell r="B33304" t="str">
            <v xml:space="preserve">НС-1416918 </v>
          </cell>
        </row>
        <row r="33305">
          <cell r="A33305" t="str">
            <v>RAR-6NE1</v>
          </cell>
          <cell r="B33305" t="str">
            <v xml:space="preserve">НС-1416920 </v>
          </cell>
        </row>
        <row r="33306">
          <cell r="A33306" t="str">
            <v>RAR-6NE2</v>
          </cell>
          <cell r="B33306" t="str">
            <v xml:space="preserve">НС-1416921 </v>
          </cell>
        </row>
        <row r="33307">
          <cell r="A33307" t="str">
            <v>YJRAKRPE</v>
          </cell>
          <cell r="B33307" t="str">
            <v xml:space="preserve">НС-1416922 </v>
          </cell>
        </row>
        <row r="33308">
          <cell r="A33308" t="str">
            <v>YJRAKRXE</v>
          </cell>
          <cell r="B33308" t="str">
            <v xml:space="preserve">НС-1416932 </v>
          </cell>
        </row>
        <row r="33309">
          <cell r="A33309" t="str">
            <v>979521712</v>
          </cell>
          <cell r="B33309" t="str">
            <v xml:space="preserve">НС-1416943 </v>
          </cell>
        </row>
        <row r="33310">
          <cell r="A33310" t="str">
            <v>E22 J44 440</v>
          </cell>
          <cell r="B33310" t="str">
            <v xml:space="preserve">НС-1416944 </v>
          </cell>
        </row>
        <row r="33311">
          <cell r="A33311" t="str">
            <v>2140774RIV100ME</v>
          </cell>
          <cell r="B33311" t="str">
            <v xml:space="preserve">НС-1416980 </v>
          </cell>
        </row>
        <row r="33312">
          <cell r="A33312" t="str">
            <v>PAC-SK54KF-E</v>
          </cell>
          <cell r="B33312" t="str">
            <v xml:space="preserve">НС-1416984 </v>
          </cell>
        </row>
        <row r="33313">
          <cell r="A33313" t="str">
            <v>RWF-UTF1</v>
          </cell>
          <cell r="B33313" t="str">
            <v xml:space="preserve">НС-1416998 </v>
          </cell>
        </row>
        <row r="33314">
          <cell r="A33314" t="str">
            <v>PUHZ- SW100VAA</v>
          </cell>
          <cell r="B33314" t="str">
            <v xml:space="preserve">НС-1417060 </v>
          </cell>
        </row>
        <row r="33315">
          <cell r="A33315" t="str">
            <v>ERSD-VM2C</v>
          </cell>
          <cell r="B33315" t="str">
            <v xml:space="preserve">НС-1417061 </v>
          </cell>
        </row>
        <row r="33316">
          <cell r="A33316" t="str">
            <v>979522752</v>
          </cell>
          <cell r="B33316" t="str">
            <v xml:space="preserve">НС-1417102 </v>
          </cell>
        </row>
        <row r="33317">
          <cell r="A33317" t="str">
            <v>Образец TCL T-PRO 7K onoff</v>
          </cell>
          <cell r="B33317" t="str">
            <v xml:space="preserve">НС-1417103 </v>
          </cell>
        </row>
        <row r="33318">
          <cell r="A33318" t="str">
            <v>Образец TCL T-PRO 7K onoff_OUT</v>
          </cell>
          <cell r="B33318" t="str">
            <v xml:space="preserve">НС-1417104 </v>
          </cell>
        </row>
        <row r="33319">
          <cell r="A33319" t="str">
            <v>979523206</v>
          </cell>
          <cell r="B33319" t="str">
            <v xml:space="preserve">НС-1417105 </v>
          </cell>
        </row>
        <row r="33320">
          <cell r="A33320" t="str">
            <v>FAN000033_</v>
          </cell>
          <cell r="B33320" t="str">
            <v xml:space="preserve">НС-1417122 </v>
          </cell>
        </row>
        <row r="33321">
          <cell r="A33321" t="str">
            <v>FAN000035_</v>
          </cell>
          <cell r="B33321" t="str">
            <v xml:space="preserve">НС-1417125 </v>
          </cell>
        </row>
        <row r="33322">
          <cell r="A33322" t="str">
            <v>FAN000567_</v>
          </cell>
          <cell r="B33322" t="str">
            <v xml:space="preserve">НС-1417127 </v>
          </cell>
        </row>
        <row r="33323">
          <cell r="A33323" t="str">
            <v>FAN000030_</v>
          </cell>
          <cell r="B33323" t="str">
            <v xml:space="preserve">НС-1417129 </v>
          </cell>
        </row>
        <row r="33324">
          <cell r="A33324" t="str">
            <v>FAN000028_</v>
          </cell>
          <cell r="B33324" t="str">
            <v xml:space="preserve">НС-1417131 </v>
          </cell>
        </row>
        <row r="33325">
          <cell r="A33325" t="str">
            <v>FAN000029_</v>
          </cell>
          <cell r="B33325" t="str">
            <v xml:space="preserve">НС-1417132 </v>
          </cell>
        </row>
        <row r="33326">
          <cell r="A33326" t="str">
            <v>979522753</v>
          </cell>
          <cell r="B33326" t="str">
            <v xml:space="preserve">НС-1417152 </v>
          </cell>
        </row>
        <row r="33327">
          <cell r="A33327" t="str">
            <v>979521960</v>
          </cell>
          <cell r="B33327" t="str">
            <v xml:space="preserve">НС-1417161 </v>
          </cell>
        </row>
        <row r="33328">
          <cell r="A33328" t="str">
            <v>979521700</v>
          </cell>
          <cell r="B33328" t="str">
            <v xml:space="preserve">НС-1417163 </v>
          </cell>
        </row>
        <row r="33329">
          <cell r="A33329" t="str">
            <v>_979521701</v>
          </cell>
          <cell r="B33329" t="str">
            <v xml:space="preserve">НС-1417164 </v>
          </cell>
        </row>
        <row r="33330">
          <cell r="A33330" t="str">
            <v>979521961</v>
          </cell>
          <cell r="B33330" t="str">
            <v xml:space="preserve">НС-1417165 </v>
          </cell>
        </row>
        <row r="33331">
          <cell r="A33331" t="str">
            <v>SZ-468A-L</v>
          </cell>
          <cell r="B33331" t="str">
            <v xml:space="preserve">НС-1417166 </v>
          </cell>
        </row>
        <row r="33332">
          <cell r="A33332" t="str">
            <v>SZ-136-410C</v>
          </cell>
          <cell r="B33332" t="str">
            <v xml:space="preserve">НС-1417167 </v>
          </cell>
        </row>
        <row r="33333">
          <cell r="A33333" t="str">
            <v>SZ-136-410A</v>
          </cell>
          <cell r="B33333" t="str">
            <v xml:space="preserve">НС-1417168 </v>
          </cell>
        </row>
        <row r="33334">
          <cell r="A33334" t="str">
            <v>ZS-1001</v>
          </cell>
          <cell r="B33334" t="str">
            <v xml:space="preserve">НС-1417169 </v>
          </cell>
        </row>
        <row r="33335">
          <cell r="A33335" t="str">
            <v>979521702</v>
          </cell>
          <cell r="B33335" t="str">
            <v xml:space="preserve">НС-1417170 </v>
          </cell>
        </row>
        <row r="33336">
          <cell r="A33336" t="str">
            <v>_979521703</v>
          </cell>
          <cell r="B33336" t="str">
            <v xml:space="preserve">НС-1417171 </v>
          </cell>
        </row>
        <row r="33337">
          <cell r="A33337" t="str">
            <v>979521962</v>
          </cell>
          <cell r="B33337" t="str">
            <v xml:space="preserve">НС-1417172 </v>
          </cell>
        </row>
        <row r="33338">
          <cell r="A33338" t="str">
            <v>979521707</v>
          </cell>
          <cell r="B33338" t="str">
            <v xml:space="preserve">НС-1417174 </v>
          </cell>
        </row>
        <row r="33339">
          <cell r="A33339" t="str">
            <v>979521706</v>
          </cell>
          <cell r="B33339" t="str">
            <v xml:space="preserve">НС-1417175 </v>
          </cell>
        </row>
        <row r="33340">
          <cell r="A33340" t="str">
            <v>979521709</v>
          </cell>
          <cell r="B33340" t="str">
            <v xml:space="preserve">НС-1417179 </v>
          </cell>
        </row>
        <row r="33341">
          <cell r="A33341" t="str">
            <v>_979521710</v>
          </cell>
          <cell r="B33341" t="str">
            <v xml:space="preserve">НС-1417182 </v>
          </cell>
        </row>
        <row r="33342">
          <cell r="A33342" t="str">
            <v>_979521711</v>
          </cell>
          <cell r="B33342" t="str">
            <v xml:space="preserve">НС-1417183 </v>
          </cell>
        </row>
        <row r="33343">
          <cell r="A33343" t="str">
            <v>979521712</v>
          </cell>
          <cell r="B33343" t="str">
            <v xml:space="preserve">НС-1417184 </v>
          </cell>
        </row>
        <row r="33344">
          <cell r="A33344" t="str">
            <v>_979521713</v>
          </cell>
          <cell r="B33344" t="str">
            <v xml:space="preserve">НС-1417186 </v>
          </cell>
        </row>
        <row r="33345">
          <cell r="A33345" t="str">
            <v>979521714</v>
          </cell>
          <cell r="B33345" t="str">
            <v xml:space="preserve">НС-1417187 </v>
          </cell>
        </row>
        <row r="33346">
          <cell r="A33346" t="str">
            <v>979521704</v>
          </cell>
          <cell r="B33346" t="str">
            <v xml:space="preserve">НС-1417188 </v>
          </cell>
        </row>
        <row r="33347">
          <cell r="A33347" t="str">
            <v>979521705</v>
          </cell>
          <cell r="B33347" t="str">
            <v xml:space="preserve">НС-1417189 </v>
          </cell>
        </row>
        <row r="33348">
          <cell r="A33348" t="str">
            <v>979521987</v>
          </cell>
          <cell r="B33348" t="str">
            <v xml:space="preserve">НС-1417190 </v>
          </cell>
        </row>
        <row r="33349">
          <cell r="A33349" t="str">
            <v>979521983</v>
          </cell>
          <cell r="B33349" t="str">
            <v xml:space="preserve">НС-1417191 </v>
          </cell>
        </row>
        <row r="33350">
          <cell r="A33350" t="str">
            <v>979522752</v>
          </cell>
          <cell r="B33350" t="str">
            <v xml:space="preserve">НС-1417192 </v>
          </cell>
        </row>
        <row r="33351">
          <cell r="A33351" t="str">
            <v>Образец TCL T-PRO 7K onoff</v>
          </cell>
          <cell r="B33351" t="str">
            <v xml:space="preserve">НС-1417193 </v>
          </cell>
        </row>
        <row r="33352">
          <cell r="A33352" t="str">
            <v>Образец TCL T-PRO 7K onoff_OUT</v>
          </cell>
          <cell r="B33352" t="str">
            <v xml:space="preserve">НС-1417194 </v>
          </cell>
        </row>
        <row r="33353">
          <cell r="A33353" t="str">
            <v>979523206</v>
          </cell>
          <cell r="B33353" t="str">
            <v xml:space="preserve">НС-1417204 </v>
          </cell>
        </row>
        <row r="33354">
          <cell r="A33354" t="str">
            <v>979521944</v>
          </cell>
          <cell r="B33354" t="str">
            <v xml:space="preserve">НС-1417205 </v>
          </cell>
        </row>
        <row r="33355">
          <cell r="A33355" t="str">
            <v>979522005</v>
          </cell>
          <cell r="B33355" t="str">
            <v xml:space="preserve">НС-1417206 </v>
          </cell>
        </row>
        <row r="33356">
          <cell r="A33356" t="str">
            <v>E22 98M 426</v>
          </cell>
          <cell r="B33356" t="str">
            <v xml:space="preserve">НС-1417207 </v>
          </cell>
        </row>
        <row r="33357">
          <cell r="A33357" t="str">
            <v>979522754</v>
          </cell>
          <cell r="B33357" t="str">
            <v xml:space="preserve">НС-1417208 </v>
          </cell>
        </row>
        <row r="33358">
          <cell r="A33358" t="str">
            <v>979524609</v>
          </cell>
          <cell r="B33358" t="str">
            <v xml:space="preserve">НС-1417209 </v>
          </cell>
        </row>
        <row r="33359">
          <cell r="A33359" t="str">
            <v>611</v>
          </cell>
          <cell r="B33359" t="str">
            <v xml:space="preserve">НС-1417212 </v>
          </cell>
        </row>
        <row r="33360">
          <cell r="A33360" t="str">
            <v>979524498</v>
          </cell>
          <cell r="B33360" t="str">
            <v xml:space="preserve">НС-1417217 </v>
          </cell>
        </row>
        <row r="33361">
          <cell r="A33361" t="str">
            <v>979524499</v>
          </cell>
          <cell r="B33361" t="str">
            <v xml:space="preserve">НС-1417218 </v>
          </cell>
        </row>
        <row r="33362">
          <cell r="A33362" t="str">
            <v>979524500</v>
          </cell>
          <cell r="B33362" t="str">
            <v xml:space="preserve">НС-1417219 </v>
          </cell>
        </row>
        <row r="33363">
          <cell r="A33363" t="str">
            <v>979524501</v>
          </cell>
          <cell r="B33363" t="str">
            <v xml:space="preserve">НС-1417220 </v>
          </cell>
        </row>
        <row r="33364">
          <cell r="A33364" t="str">
            <v>979524575</v>
          </cell>
          <cell r="B33364" t="str">
            <v xml:space="preserve">НС-1417225 </v>
          </cell>
        </row>
        <row r="33365">
          <cell r="A33365" t="str">
            <v>КРАВ-НК-40х20-А-00,18/2-3-У3</v>
          </cell>
          <cell r="B33365" t="str">
            <v xml:space="preserve">НС-1417233 </v>
          </cell>
        </row>
        <row r="33366">
          <cell r="A33366" t="str">
            <v>ВГТ400-400х200-Ф/Ф</v>
          </cell>
          <cell r="B33366" t="str">
            <v xml:space="preserve">НС-1417234 </v>
          </cell>
        </row>
        <row r="33367">
          <cell r="A33367" t="str">
            <v>S700B4529H</v>
          </cell>
          <cell r="B33367" t="str">
            <v xml:space="preserve">НС-1417235 </v>
          </cell>
        </row>
        <row r="33368">
          <cell r="A33368" t="str">
            <v>SPL-10070S</v>
          </cell>
          <cell r="B33368" t="str">
            <v xml:space="preserve">НС-1417236 </v>
          </cell>
        </row>
        <row r="33369">
          <cell r="A33369" t="str">
            <v>979524461</v>
          </cell>
          <cell r="B33369" t="str">
            <v xml:space="preserve">НС-1417239 </v>
          </cell>
        </row>
        <row r="33370">
          <cell r="A33370" t="str">
            <v>979524462</v>
          </cell>
          <cell r="B33370" t="str">
            <v xml:space="preserve">НС-1417240 </v>
          </cell>
        </row>
        <row r="33371">
          <cell r="A33371" t="str">
            <v>979524463</v>
          </cell>
          <cell r="B33371" t="str">
            <v xml:space="preserve">НС-1417241 </v>
          </cell>
        </row>
        <row r="33372">
          <cell r="A33372" t="str">
            <v>979524576</v>
          </cell>
          <cell r="B33372" t="str">
            <v xml:space="preserve">НС-1417243 </v>
          </cell>
        </row>
        <row r="33373">
          <cell r="A33373" t="str">
            <v>979524464</v>
          </cell>
          <cell r="B33373" t="str">
            <v xml:space="preserve">НС-1417244 </v>
          </cell>
        </row>
        <row r="33374">
          <cell r="A33374" t="str">
            <v>979524465</v>
          </cell>
          <cell r="B33374" t="str">
            <v xml:space="preserve">НС-1417252 </v>
          </cell>
        </row>
        <row r="33375">
          <cell r="A33375" t="str">
            <v>979524466</v>
          </cell>
          <cell r="B33375" t="str">
            <v xml:space="preserve">НС-1417256 </v>
          </cell>
        </row>
        <row r="33376">
          <cell r="A33376" t="str">
            <v>979524577</v>
          </cell>
          <cell r="B33376" t="str">
            <v xml:space="preserve">НС-1417257 </v>
          </cell>
        </row>
        <row r="33377">
          <cell r="A33377" t="str">
            <v>979524467</v>
          </cell>
          <cell r="B33377" t="str">
            <v xml:space="preserve">НС-1417258 </v>
          </cell>
        </row>
        <row r="33378">
          <cell r="A33378" t="str">
            <v>979524468</v>
          </cell>
          <cell r="B33378" t="str">
            <v xml:space="preserve">НС-1417259 </v>
          </cell>
        </row>
        <row r="33379">
          <cell r="A33379" t="str">
            <v>979524469</v>
          </cell>
          <cell r="B33379" t="str">
            <v xml:space="preserve">НС-1417260 </v>
          </cell>
        </row>
        <row r="33380">
          <cell r="A33380" t="str">
            <v>979524578</v>
          </cell>
          <cell r="B33380" t="str">
            <v xml:space="preserve">НС-1417261 </v>
          </cell>
        </row>
        <row r="33381">
          <cell r="A33381" t="str">
            <v>979524470</v>
          </cell>
          <cell r="B33381" t="str">
            <v xml:space="preserve">НС-1417262 </v>
          </cell>
        </row>
        <row r="33382">
          <cell r="A33382" t="str">
            <v>979524471</v>
          </cell>
          <cell r="B33382" t="str">
            <v xml:space="preserve">НС-1417263 </v>
          </cell>
        </row>
        <row r="33383">
          <cell r="A33383" t="str">
            <v>979524580</v>
          </cell>
          <cell r="B33383" t="str">
            <v xml:space="preserve">НС-1417264 </v>
          </cell>
        </row>
        <row r="33384">
          <cell r="A33384" t="str">
            <v>979524472</v>
          </cell>
          <cell r="B33384" t="str">
            <v xml:space="preserve">НС-1417265 </v>
          </cell>
        </row>
        <row r="33385">
          <cell r="A33385" t="str">
            <v>979524473</v>
          </cell>
          <cell r="B33385" t="str">
            <v xml:space="preserve">НС-1417266 </v>
          </cell>
        </row>
        <row r="33386">
          <cell r="A33386" t="str">
            <v>979524579</v>
          </cell>
          <cell r="B33386" t="str">
            <v xml:space="preserve">НС-1417270 </v>
          </cell>
        </row>
        <row r="33387">
          <cell r="A33387" t="str">
            <v>979524474</v>
          </cell>
          <cell r="B33387" t="str">
            <v xml:space="preserve">НС-1417272 </v>
          </cell>
        </row>
        <row r="33388">
          <cell r="A33388" t="str">
            <v>979524581</v>
          </cell>
          <cell r="B33388" t="str">
            <v xml:space="preserve">НС-1417273 </v>
          </cell>
        </row>
        <row r="33389">
          <cell r="A33389" t="str">
            <v>979524475</v>
          </cell>
          <cell r="B33389" t="str">
            <v xml:space="preserve">НС-1417275 </v>
          </cell>
        </row>
        <row r="33390">
          <cell r="A33390" t="str">
            <v>4090808_</v>
          </cell>
          <cell r="B33390" t="str">
            <v xml:space="preserve">НС-1417281 </v>
          </cell>
        </row>
        <row r="33391">
          <cell r="A33391" t="str">
            <v>Allr.Capr</v>
          </cell>
          <cell r="B33391" t="str">
            <v xml:space="preserve">НС-1417282 </v>
          </cell>
        </row>
        <row r="33392">
          <cell r="A33392" t="str">
            <v>871520457</v>
          </cell>
          <cell r="B33392" t="str">
            <v xml:space="preserve">НС-1417283 </v>
          </cell>
        </row>
        <row r="33393">
          <cell r="A33393" t="str">
            <v>Empair.Stat.</v>
          </cell>
          <cell r="B33393" t="str">
            <v xml:space="preserve">НС-1417284 </v>
          </cell>
        </row>
        <row r="33394">
          <cell r="A33394" t="str">
            <v>871520458</v>
          </cell>
          <cell r="B33394" t="str">
            <v xml:space="preserve">НС-1417286 </v>
          </cell>
        </row>
        <row r="33395">
          <cell r="A33395" t="str">
            <v>Drift White</v>
          </cell>
          <cell r="B33395" t="str">
            <v xml:space="preserve">НС-1417287 </v>
          </cell>
        </row>
        <row r="33396">
          <cell r="A33396" t="str">
            <v>871520459</v>
          </cell>
          <cell r="B33396" t="str">
            <v xml:space="preserve">НС-1417288 </v>
          </cell>
        </row>
        <row r="33397">
          <cell r="A33397" t="str">
            <v>5377818</v>
          </cell>
          <cell r="B33397" t="str">
            <v xml:space="preserve">НС-1417289 </v>
          </cell>
        </row>
        <row r="33398">
          <cell r="A33398" t="str">
            <v>5377826</v>
          </cell>
          <cell r="B33398" t="str">
            <v xml:space="preserve">НС-1417290 </v>
          </cell>
        </row>
        <row r="33399">
          <cell r="A33399" t="str">
            <v>5377827</v>
          </cell>
          <cell r="B33399" t="str">
            <v xml:space="preserve">НС-1417291 </v>
          </cell>
        </row>
        <row r="33400">
          <cell r="A33400" t="str">
            <v>5377828</v>
          </cell>
          <cell r="B33400" t="str">
            <v xml:space="preserve">НС-1417292 </v>
          </cell>
        </row>
        <row r="33401">
          <cell r="A33401" t="str">
            <v>S700B4529H</v>
          </cell>
          <cell r="B33401" t="str">
            <v xml:space="preserve">НС-1417318 </v>
          </cell>
        </row>
        <row r="33402">
          <cell r="A33402" t="str">
            <v>SPL-10070S</v>
          </cell>
          <cell r="B33402" t="str">
            <v xml:space="preserve">НС-1417330 </v>
          </cell>
        </row>
        <row r="33403">
          <cell r="A33403" t="str">
            <v>MFZ-KT25VG</v>
          </cell>
          <cell r="B33403" t="str">
            <v xml:space="preserve">НС-1417401 </v>
          </cell>
        </row>
        <row r="33404">
          <cell r="A33404" t="str">
            <v>MFZ-KT35VG</v>
          </cell>
          <cell r="B33404" t="str">
            <v xml:space="preserve">НС-1417402 </v>
          </cell>
        </row>
        <row r="33405">
          <cell r="A33405" t="str">
            <v>MFZ-KT60VG</v>
          </cell>
          <cell r="B33405" t="str">
            <v xml:space="preserve">НС-1417403 </v>
          </cell>
        </row>
        <row r="33406">
          <cell r="A33406" t="str">
            <v>4855233</v>
          </cell>
          <cell r="B33406" t="str">
            <v xml:space="preserve">НС-1417407 </v>
          </cell>
        </row>
        <row r="33407">
          <cell r="A33407" t="str">
            <v>811200205C</v>
          </cell>
          <cell r="B33407" t="str">
            <v xml:space="preserve">НС-1417409 </v>
          </cell>
        </row>
        <row r="33408">
          <cell r="A33408" t="str">
            <v>170014003RC</v>
          </cell>
          <cell r="B33408" t="str">
            <v xml:space="preserve">НС-1417410 </v>
          </cell>
        </row>
        <row r="33409">
          <cell r="A33409" t="str">
            <v>ZXB1130633</v>
          </cell>
          <cell r="B33409" t="str">
            <v xml:space="preserve">НС-1417412 </v>
          </cell>
        </row>
        <row r="33410">
          <cell r="A33410" t="str">
            <v>ZCS-E15-YF4-V1_(PB)</v>
          </cell>
          <cell r="B33410" t="str">
            <v xml:space="preserve">НС-1417413 </v>
          </cell>
        </row>
        <row r="33411">
          <cell r="A33411" t="str">
            <v>ZXB1130635</v>
          </cell>
          <cell r="B33411" t="str">
            <v xml:space="preserve">НС-1417414 </v>
          </cell>
        </row>
        <row r="33412">
          <cell r="A33412" t="str">
            <v>LND-CALP-4672-П1</v>
          </cell>
          <cell r="B33412" t="str">
            <v xml:space="preserve">НС-1417415 </v>
          </cell>
        </row>
        <row r="33413">
          <cell r="A33413" t="str">
            <v>MAC-JS30CON03</v>
          </cell>
          <cell r="B33413" t="str">
            <v xml:space="preserve">НС-1417437 </v>
          </cell>
        </row>
        <row r="33414">
          <cell r="A33414" t="str">
            <v>SUZ-M25VA</v>
          </cell>
          <cell r="B33414" t="str">
            <v xml:space="preserve">НС-1417452 </v>
          </cell>
        </row>
        <row r="33415">
          <cell r="A33415" t="str">
            <v>SUZ-M35VA</v>
          </cell>
          <cell r="B33415" t="str">
            <v xml:space="preserve">НС-1417455 </v>
          </cell>
        </row>
        <row r="33416">
          <cell r="A33416" t="str">
            <v>SUZ-M50VA</v>
          </cell>
          <cell r="B33416" t="str">
            <v xml:space="preserve">НС-1417456 </v>
          </cell>
        </row>
        <row r="33417">
          <cell r="A33417" t="str">
            <v>SUZ-M60VA</v>
          </cell>
          <cell r="B33417" t="str">
            <v xml:space="preserve">НС-1417457 </v>
          </cell>
        </row>
        <row r="33418">
          <cell r="A33418" t="str">
            <v>SUZ-M71VA</v>
          </cell>
          <cell r="B33418" t="str">
            <v xml:space="preserve">НС-1417458 </v>
          </cell>
        </row>
        <row r="33419">
          <cell r="A33419" t="str">
            <v>1030967</v>
          </cell>
          <cell r="B33419" t="str">
            <v xml:space="preserve">НС-1417489 </v>
          </cell>
        </row>
        <row r="33420">
          <cell r="A33420" t="str">
            <v>Writer_device</v>
          </cell>
          <cell r="B33420" t="str">
            <v xml:space="preserve">НС-1417490 </v>
          </cell>
        </row>
        <row r="33421">
          <cell r="A33421" t="str">
            <v>ZCS-W-DX-YF5-YF5</v>
          </cell>
          <cell r="B33421" t="str">
            <v xml:space="preserve">НС-1417504 </v>
          </cell>
        </row>
        <row r="33422">
          <cell r="A33422" t="str">
            <v>Winzel Comfo RB1-50</v>
          </cell>
          <cell r="B33422" t="str">
            <v xml:space="preserve">НС-1417506 </v>
          </cell>
        </row>
        <row r="33423">
          <cell r="A33423" t="str">
            <v>ZXB1118055</v>
          </cell>
          <cell r="B33423" t="str">
            <v xml:space="preserve">НС-1417516 </v>
          </cell>
        </row>
        <row r="33424">
          <cell r="A33424" t="str">
            <v>ZXB1118082</v>
          </cell>
          <cell r="B33424" t="str">
            <v xml:space="preserve">НС-1417519 </v>
          </cell>
        </row>
        <row r="33425">
          <cell r="A33425" t="str">
            <v>RM-NN28HH-E</v>
          </cell>
          <cell r="B33425" t="str">
            <v xml:space="preserve">НС-1417523 </v>
          </cell>
        </row>
        <row r="33426">
          <cell r="A33426" t="str">
            <v>ZCS-W-DX010-YF5</v>
          </cell>
          <cell r="B33426" t="str">
            <v xml:space="preserve">НС-1417526 </v>
          </cell>
        </row>
        <row r="33427">
          <cell r="A33427" t="str">
            <v>Kashmir</v>
          </cell>
          <cell r="B33427" t="str">
            <v xml:space="preserve">НС-1417529 </v>
          </cell>
        </row>
        <row r="33428">
          <cell r="A33428" t="str">
            <v>278DR</v>
          </cell>
          <cell r="B33428" t="str">
            <v xml:space="preserve">НС-1417531 </v>
          </cell>
        </row>
        <row r="33429">
          <cell r="A33429" t="str">
            <v>218B</v>
          </cell>
          <cell r="B33429" t="str">
            <v xml:space="preserve">НС-1417532 </v>
          </cell>
        </row>
        <row r="33430">
          <cell r="A33430" t="str">
            <v>ZCS-W-C-YF5</v>
          </cell>
          <cell r="B33430" t="str">
            <v xml:space="preserve">НС-1417557 </v>
          </cell>
        </row>
        <row r="33431">
          <cell r="A33431" t="str">
            <v>MAU000248</v>
          </cell>
          <cell r="B33431" t="str">
            <v xml:space="preserve">НС-1417558 </v>
          </cell>
        </row>
        <row r="33432">
          <cell r="A33432" t="str">
            <v>SER000536</v>
          </cell>
          <cell r="B33432" t="str">
            <v xml:space="preserve">НС-1417559 </v>
          </cell>
        </row>
        <row r="33433">
          <cell r="A33433" t="str">
            <v>ZCS-2W-C-2YF4-H (СRH_DRY_REZ_SC)</v>
          </cell>
          <cell r="B33433" t="str">
            <v xml:space="preserve">НС-1417579 </v>
          </cell>
        </row>
        <row r="33434">
          <cell r="A33434" t="str">
            <v>H-VCC09</v>
          </cell>
          <cell r="B33434" t="str">
            <v xml:space="preserve">НС-1417659 </v>
          </cell>
        </row>
        <row r="33435">
          <cell r="A33435" t="str">
            <v>R61 633 280</v>
          </cell>
          <cell r="B33435" t="str">
            <v xml:space="preserve">НС-1417692 </v>
          </cell>
        </row>
        <row r="33436">
          <cell r="A33436" t="str">
            <v>080102003RC</v>
          </cell>
          <cell r="B33436" t="str">
            <v xml:space="preserve">НС-1417701 </v>
          </cell>
        </row>
        <row r="33437">
          <cell r="A33437" t="str">
            <v>ET-4(316L)</v>
          </cell>
          <cell r="B33437" t="str">
            <v xml:space="preserve">НС-1417702 </v>
          </cell>
        </row>
        <row r="33438">
          <cell r="A33438" t="str">
            <v>FAN000569_</v>
          </cell>
          <cell r="B33438" t="str">
            <v xml:space="preserve">НС-1417704 </v>
          </cell>
        </row>
        <row r="33439">
          <cell r="A33439" t="str">
            <v>VDWBH1390.BD/04QRAF</v>
          </cell>
          <cell r="B33439" t="str">
            <v xml:space="preserve">НС-1417745 </v>
          </cell>
        </row>
        <row r="33440">
          <cell r="A33440" t="str">
            <v>RCEF2010-43-1-EH</v>
          </cell>
          <cell r="B33440" t="str">
            <v xml:space="preserve">НС-1417774 </v>
          </cell>
        </row>
        <row r="33441">
          <cell r="A33441" t="str">
            <v>811200205C</v>
          </cell>
          <cell r="B33441" t="str">
            <v xml:space="preserve">НС-1417782 </v>
          </cell>
        </row>
        <row r="33442">
          <cell r="A33442" t="str">
            <v>170014003RC</v>
          </cell>
          <cell r="B33442" t="str">
            <v xml:space="preserve">НС-1417784 </v>
          </cell>
        </row>
        <row r="33443">
          <cell r="A33443" t="str">
            <v>ZXB1168828</v>
          </cell>
          <cell r="B33443" t="str">
            <v xml:space="preserve">НС-1417837 </v>
          </cell>
        </row>
        <row r="33444">
          <cell r="A33444" t="str">
            <v>PRIS.DAKAR GRIGIO</v>
          </cell>
          <cell r="B33444" t="str">
            <v xml:space="preserve">НС-1417839 </v>
          </cell>
        </row>
        <row r="33445">
          <cell r="A33445" t="str">
            <v>ZCS-W-DX-YF5-YF5-H_(CRBT)</v>
          </cell>
          <cell r="B33445" t="str">
            <v xml:space="preserve">НС-1417880 </v>
          </cell>
        </row>
        <row r="33446">
          <cell r="A33446" t="str">
            <v>RSF-161M-WT</v>
          </cell>
          <cell r="B33446" t="str">
            <v xml:space="preserve">НС-1417935 </v>
          </cell>
        </row>
        <row r="33447">
          <cell r="A33447" t="str">
            <v>19438В2</v>
          </cell>
          <cell r="B33447" t="str">
            <v xml:space="preserve">НС-1417944 </v>
          </cell>
        </row>
        <row r="33448">
          <cell r="A33448" t="str">
            <v>TBZ37117301</v>
          </cell>
          <cell r="B33448" t="str">
            <v xml:space="preserve">НС-1417950 </v>
          </cell>
        </row>
        <row r="33449">
          <cell r="A33449" t="str">
            <v>268711C</v>
          </cell>
          <cell r="B33449" t="str">
            <v xml:space="preserve">НС-1417951 </v>
          </cell>
        </row>
        <row r="33450">
          <cell r="A33450" t="str">
            <v>268711D</v>
          </cell>
          <cell r="B33450" t="str">
            <v xml:space="preserve">НС-1417952 </v>
          </cell>
        </row>
        <row r="33451">
          <cell r="A33451" t="str">
            <v>CO-E 12HNX (ЗИМНИЙ КОМПЛЕКТ)</v>
          </cell>
          <cell r="B33451" t="str">
            <v xml:space="preserve">НС-1418064 </v>
          </cell>
        </row>
        <row r="33452">
          <cell r="A33452" t="str">
            <v>CO-E 18HNX (ЗИМНИЙ КОМПЛЕКТ)</v>
          </cell>
          <cell r="B33452" t="str">
            <v xml:space="preserve">НС-1418065 </v>
          </cell>
        </row>
        <row r="33453">
          <cell r="A33453" t="str">
            <v>CO-E 24HNX (ЗИМНИЙ КОМПЛЕКТ)</v>
          </cell>
          <cell r="B33453" t="str">
            <v xml:space="preserve">НС-1418067 </v>
          </cell>
        </row>
        <row r="33454">
          <cell r="A33454" t="str">
            <v>CO-E 36HNX (ЗИМНИЙ КОМПЛЕКТ)</v>
          </cell>
          <cell r="B33454" t="str">
            <v xml:space="preserve">НС-1418069 </v>
          </cell>
        </row>
        <row r="33455">
          <cell r="A33455" t="str">
            <v>CO-E 48HNX (ЗИМНИЙ КОМПЛЕКТ)</v>
          </cell>
          <cell r="B33455" t="str">
            <v xml:space="preserve">НС-1418070 </v>
          </cell>
        </row>
        <row r="33456">
          <cell r="A33456" t="str">
            <v>CO-E 60HNX (ЗИМНИЙ КОМПЛЕКТ)</v>
          </cell>
          <cell r="B33456" t="str">
            <v xml:space="preserve">НС-1418071 </v>
          </cell>
        </row>
        <row r="33457">
          <cell r="A33457" t="str">
            <v>Drift Light Gr.</v>
          </cell>
          <cell r="B33457" t="str">
            <v xml:space="preserve">НС-1418100 </v>
          </cell>
        </row>
        <row r="33458">
          <cell r="A33458" t="str">
            <v>Empair.Stat.Ret.</v>
          </cell>
          <cell r="B33458" t="str">
            <v xml:space="preserve">НС-1418101 </v>
          </cell>
        </row>
        <row r="33459">
          <cell r="A33459" t="str">
            <v>Heat Tin Ret</v>
          </cell>
          <cell r="B33459" t="str">
            <v xml:space="preserve">НС-1418103 </v>
          </cell>
        </row>
        <row r="33460">
          <cell r="A33460" t="str">
            <v>Trav.Noс.hone</v>
          </cell>
          <cell r="B33460" t="str">
            <v xml:space="preserve">НС-1418106 </v>
          </cell>
        </row>
        <row r="33461">
          <cell r="A33461" t="str">
            <v>Kashmir</v>
          </cell>
          <cell r="B33461" t="str">
            <v xml:space="preserve">НС-1418107 </v>
          </cell>
        </row>
        <row r="33462">
          <cell r="A33462" t="str">
            <v>Rosso Lacca</v>
          </cell>
          <cell r="B33462" t="str">
            <v xml:space="preserve">НС-1418108 </v>
          </cell>
        </row>
        <row r="33463">
          <cell r="A33463" t="str">
            <v>ESS.INVISIBLE WHITE</v>
          </cell>
          <cell r="B33463" t="str">
            <v xml:space="preserve">НС-1418141 </v>
          </cell>
        </row>
        <row r="33464">
          <cell r="A33464" t="str">
            <v>PRIS.HALLEY SILVER</v>
          </cell>
          <cell r="B33464" t="str">
            <v xml:space="preserve">НС-1418142 </v>
          </cell>
        </row>
        <row r="33465">
          <cell r="A33465" t="str">
            <v>PRIS.CARRARA WHITE</v>
          </cell>
          <cell r="B33465" t="str">
            <v xml:space="preserve">НС-1418143 </v>
          </cell>
        </row>
        <row r="33466">
          <cell r="A33466" t="str">
            <v>PRIS.MORVEDRE GRIS</v>
          </cell>
          <cell r="B33466" t="str">
            <v xml:space="preserve">НС-1418144 </v>
          </cell>
        </row>
        <row r="33467">
          <cell r="A33467" t="str">
            <v>PRIS.RUSTIK BEIGE</v>
          </cell>
          <cell r="B33467" t="str">
            <v xml:space="preserve">НС-1418145 </v>
          </cell>
        </row>
        <row r="33468">
          <cell r="A33468" t="str">
            <v>PRIS.RUSTIK GRIS</v>
          </cell>
          <cell r="B33468" t="str">
            <v xml:space="preserve">НС-1418146 </v>
          </cell>
        </row>
        <row r="33469">
          <cell r="A33469" t="str">
            <v>ESS.MT.ICE WHITE</v>
          </cell>
          <cell r="B33469" t="str">
            <v xml:space="preserve">НС-1418149 </v>
          </cell>
        </row>
        <row r="33470">
          <cell r="A33470" t="str">
            <v>ESS.BR.ICE WHITE</v>
          </cell>
          <cell r="B33470" t="str">
            <v xml:space="preserve">НС-1418151 </v>
          </cell>
        </row>
        <row r="33471">
          <cell r="A33471" t="str">
            <v>ESS.BR.STATUARI 1.</v>
          </cell>
          <cell r="B33471" t="str">
            <v xml:space="preserve">НС-1418152 </v>
          </cell>
        </row>
        <row r="33472">
          <cell r="A33472" t="str">
            <v>PRIS.GR.GARBI NAVI</v>
          </cell>
          <cell r="B33472" t="str">
            <v xml:space="preserve">НС-1418154 </v>
          </cell>
        </row>
        <row r="33473">
          <cell r="A33473" t="str">
            <v>PRIS.MILOS BROWN</v>
          </cell>
          <cell r="B33473" t="str">
            <v xml:space="preserve">НС-1418156 </v>
          </cell>
        </row>
        <row r="33474">
          <cell r="A33474" t="str">
            <v>ZCS-E27-Y1 (CRB)</v>
          </cell>
          <cell r="B33474" t="str">
            <v xml:space="preserve">НС-1418173 </v>
          </cell>
        </row>
        <row r="33475">
          <cell r="A33475" t="str">
            <v>ESS.BR.STATUARI 1</v>
          </cell>
          <cell r="B33475" t="str">
            <v xml:space="preserve">НС-1418188 </v>
          </cell>
        </row>
        <row r="33476">
          <cell r="A33476" t="str">
            <v>MAS.BR.BEKO MIX</v>
          </cell>
          <cell r="B33476" t="str">
            <v xml:space="preserve">НС-1418189 </v>
          </cell>
        </row>
        <row r="33477">
          <cell r="A33477" t="str">
            <v>PRIS.DAKAR BROWN</v>
          </cell>
          <cell r="B33477" t="str">
            <v xml:space="preserve">НС-1418192 </v>
          </cell>
        </row>
        <row r="33478">
          <cell r="A33478" t="str">
            <v>PRIS.DAKAR GRIGIO</v>
          </cell>
          <cell r="B33478" t="str">
            <v xml:space="preserve">НС-1418195 </v>
          </cell>
        </row>
        <row r="33479">
          <cell r="A33479" t="str">
            <v>ESS.HABITAT TAUPE</v>
          </cell>
          <cell r="B33479" t="str">
            <v xml:space="preserve">НС-1418196 </v>
          </cell>
        </row>
        <row r="33480">
          <cell r="A33480" t="str">
            <v>ACC000448_</v>
          </cell>
          <cell r="B33480" t="str">
            <v xml:space="preserve">НС-1418228 </v>
          </cell>
        </row>
        <row r="33481">
          <cell r="A33481" t="str">
            <v>ACC004000__</v>
          </cell>
          <cell r="B33481" t="str">
            <v xml:space="preserve">НС-1418229 </v>
          </cell>
        </row>
        <row r="33482">
          <cell r="A33482" t="str">
            <v>ZCS-E30-YF4-YF4_(PB)</v>
          </cell>
          <cell r="B33482" t="str">
            <v xml:space="preserve">НС-1418239 </v>
          </cell>
        </row>
        <row r="33483">
          <cell r="A33483" t="str">
            <v>LND-CAM-812478-П2-Р.Н.</v>
          </cell>
          <cell r="B33483" t="str">
            <v xml:space="preserve">НС-1418250 </v>
          </cell>
        </row>
        <row r="33484">
          <cell r="A33484" t="str">
            <v>2113046DV57</v>
          </cell>
          <cell r="B33484" t="str">
            <v xml:space="preserve">НС-1418284 </v>
          </cell>
        </row>
        <row r="33485">
          <cell r="A33485" t="str">
            <v>2113046DV254</v>
          </cell>
          <cell r="B33485" t="str">
            <v xml:space="preserve">НС-1418285 </v>
          </cell>
        </row>
        <row r="33486">
          <cell r="A33486" t="str">
            <v>2113046DV164</v>
          </cell>
          <cell r="B33486" t="str">
            <v xml:space="preserve">НС-1418294 </v>
          </cell>
        </row>
        <row r="33487">
          <cell r="A33487" t="str">
            <v>2113046DV30</v>
          </cell>
          <cell r="B33487" t="str">
            <v xml:space="preserve">НС-1418331 </v>
          </cell>
        </row>
        <row r="33488">
          <cell r="A33488" t="str">
            <v>2113046DV32</v>
          </cell>
          <cell r="B33488" t="str">
            <v xml:space="preserve">НС-1418332 </v>
          </cell>
        </row>
        <row r="33489">
          <cell r="A33489" t="str">
            <v>2113046DV141</v>
          </cell>
          <cell r="B33489" t="str">
            <v xml:space="preserve">НС-1418334 </v>
          </cell>
        </row>
        <row r="33490">
          <cell r="A33490" t="str">
            <v>JQX-30F/2C-220VAС</v>
          </cell>
          <cell r="B33490" t="str">
            <v xml:space="preserve">НС-1418339 </v>
          </cell>
        </row>
        <row r="33491">
          <cell r="A33491" t="str">
            <v>D551/D551D2000</v>
          </cell>
          <cell r="B33491" t="str">
            <v xml:space="preserve">НС-1418344 </v>
          </cell>
        </row>
        <row r="33492">
          <cell r="A33492" t="str">
            <v>90SEZSR/P1054971</v>
          </cell>
          <cell r="B33492" t="str">
            <v xml:space="preserve">НС-1418345 </v>
          </cell>
        </row>
        <row r="33493">
          <cell r="A33493" t="str">
            <v>N51AWV00L0/PN9_BEAM_LCONF_1</v>
          </cell>
          <cell r="B33493" t="str">
            <v xml:space="preserve">НС-1418346 </v>
          </cell>
        </row>
        <row r="33494">
          <cell r="A33494" t="str">
            <v>N51AWV00R0/PN9_BEAM_LCONF_1</v>
          </cell>
          <cell r="B33494" t="str">
            <v xml:space="preserve">НС-1418347 </v>
          </cell>
        </row>
        <row r="33495">
          <cell r="A33495" t="str">
            <v>N51M101600/1278929</v>
          </cell>
          <cell r="B33495" t="str">
            <v xml:space="preserve">НС-1418348 </v>
          </cell>
        </row>
        <row r="33496">
          <cell r="A33496" t="str">
            <v>N51M101500/1278929</v>
          </cell>
          <cell r="B33496" t="str">
            <v xml:space="preserve">НС-1418349 </v>
          </cell>
        </row>
        <row r="33497">
          <cell r="A33497" t="str">
            <v>N51M101700/1278929</v>
          </cell>
          <cell r="B33497" t="str">
            <v xml:space="preserve">НС-1418350 </v>
          </cell>
        </row>
        <row r="33498">
          <cell r="A33498" t="str">
            <v>N51M101800/1278929</v>
          </cell>
          <cell r="B33498" t="str">
            <v xml:space="preserve">НС-1418351 </v>
          </cell>
        </row>
        <row r="33499">
          <cell r="A33499" t="str">
            <v>N51M101900/1278929</v>
          </cell>
          <cell r="B33499" t="str">
            <v xml:space="preserve">НС-1418352 </v>
          </cell>
        </row>
        <row r="33500">
          <cell r="A33500" t="str">
            <v>N90ACM0050/1068720</v>
          </cell>
          <cell r="B33500" t="str">
            <v xml:space="preserve">НС-1418353 </v>
          </cell>
        </row>
        <row r="33501">
          <cell r="A33501" t="str">
            <v>N90ACM0025/TN97800069</v>
          </cell>
          <cell r="B33501" t="str">
            <v xml:space="preserve">НС-1418354 </v>
          </cell>
        </row>
        <row r="33502">
          <cell r="A33502" t="str">
            <v>N90CPU0015/7800042</v>
          </cell>
          <cell r="B33502" t="str">
            <v xml:space="preserve">НС-1418355 </v>
          </cell>
        </row>
        <row r="33503">
          <cell r="A33503" t="str">
            <v>W9ZA41700/PW9ZA_ADDTOP_01</v>
          </cell>
          <cell r="B33503" t="str">
            <v xml:space="preserve">НС-1418356 </v>
          </cell>
        </row>
        <row r="33504">
          <cell r="A33504" t="str">
            <v>XCW9F2159660/PW9F_SHELVES_01</v>
          </cell>
          <cell r="B33504" t="str">
            <v xml:space="preserve">НС-1418357 </v>
          </cell>
        </row>
        <row r="33505">
          <cell r="A33505" t="str">
            <v>W9D5S1400/PE9DE_HINGED_01</v>
          </cell>
          <cell r="B33505" t="str">
            <v xml:space="preserve">НС-1418358 </v>
          </cell>
        </row>
        <row r="33506">
          <cell r="A33506" t="str">
            <v>W9D5S14E0/PE9DE_HINGED_02</v>
          </cell>
          <cell r="B33506" t="str">
            <v xml:space="preserve">НС-1418359 </v>
          </cell>
        </row>
        <row r="33507">
          <cell r="A33507" t="str">
            <v>XCW9R2159721/PW9RU_DRAWER_01</v>
          </cell>
          <cell r="B33507" t="str">
            <v xml:space="preserve">НС-1418360 </v>
          </cell>
        </row>
        <row r="33508">
          <cell r="A33508" t="str">
            <v>W9D2S1300/PE9DE_HINGED_01</v>
          </cell>
          <cell r="B33508" t="str">
            <v xml:space="preserve">НС-1418361 </v>
          </cell>
        </row>
        <row r="33509">
          <cell r="A33509" t="str">
            <v>XCW9S2162394/PW9ST_SLIDING_01</v>
          </cell>
          <cell r="B33509" t="str">
            <v xml:space="preserve">НС-1418362 </v>
          </cell>
        </row>
        <row r="33510">
          <cell r="A33510" t="str">
            <v>N111042700/1067848</v>
          </cell>
          <cell r="B33510" t="str">
            <v xml:space="preserve">НС-1418363 </v>
          </cell>
        </row>
        <row r="33511">
          <cell r="A33511" t="str">
            <v>N511011300/1067848</v>
          </cell>
          <cell r="B33511" t="str">
            <v xml:space="preserve">НС-1418364 </v>
          </cell>
        </row>
        <row r="33512">
          <cell r="A33512" t="str">
            <v>N511012900/1067848</v>
          </cell>
          <cell r="B33512" t="str">
            <v xml:space="preserve">НС-1418365 </v>
          </cell>
        </row>
        <row r="33513">
          <cell r="A33513" t="str">
            <v>N51H5177L0/1067848</v>
          </cell>
          <cell r="B33513" t="str">
            <v xml:space="preserve">НС-1418366 </v>
          </cell>
        </row>
        <row r="33514">
          <cell r="A33514" t="str">
            <v>N51H5177R0/1067848</v>
          </cell>
          <cell r="B33514" t="str">
            <v xml:space="preserve">НС-1418367 </v>
          </cell>
        </row>
        <row r="33515">
          <cell r="A33515" t="str">
            <v>XCN511155024/1067848</v>
          </cell>
          <cell r="B33515" t="str">
            <v xml:space="preserve">НС-1418368 </v>
          </cell>
        </row>
        <row r="33516">
          <cell r="A33516" t="str">
            <v>XCN511159545/1067848</v>
          </cell>
          <cell r="B33516" t="str">
            <v xml:space="preserve">НС-1418369 </v>
          </cell>
        </row>
        <row r="33517">
          <cell r="A33517" t="str">
            <v>XCN511159655/1067848</v>
          </cell>
          <cell r="B33517" t="str">
            <v xml:space="preserve">НС-1418370 </v>
          </cell>
        </row>
        <row r="33518">
          <cell r="A33518" t="str">
            <v>XCN511159657/1067848</v>
          </cell>
          <cell r="B33518" t="str">
            <v xml:space="preserve">НС-1418371 </v>
          </cell>
        </row>
        <row r="33519">
          <cell r="A33519" t="str">
            <v>XCN511159658/1067848</v>
          </cell>
          <cell r="B33519" t="str">
            <v xml:space="preserve">НС-1418372 </v>
          </cell>
        </row>
        <row r="33520">
          <cell r="A33520" t="str">
            <v>XCN511159659/1067848</v>
          </cell>
          <cell r="B33520" t="str">
            <v xml:space="preserve">НС-1418373 </v>
          </cell>
        </row>
        <row r="33521">
          <cell r="A33521" t="str">
            <v>N51H5177L0/1262233</v>
          </cell>
          <cell r="B33521" t="str">
            <v xml:space="preserve">НС-1418374 </v>
          </cell>
        </row>
        <row r="33522">
          <cell r="A33522" t="str">
            <v>N51H5177R0/1262233</v>
          </cell>
          <cell r="B33522" t="str">
            <v xml:space="preserve">НС-1418375 </v>
          </cell>
        </row>
        <row r="33523">
          <cell r="A33523" t="str">
            <v>XCN511155024/1203805</v>
          </cell>
          <cell r="B33523" t="str">
            <v xml:space="preserve">НС-1418376 </v>
          </cell>
        </row>
        <row r="33524">
          <cell r="A33524" t="str">
            <v>XCN511159545/1472695</v>
          </cell>
          <cell r="B33524" t="str">
            <v xml:space="preserve">НС-1418377 </v>
          </cell>
        </row>
        <row r="33525">
          <cell r="A33525" t="str">
            <v>XCN511159655/1472695</v>
          </cell>
          <cell r="B33525" t="str">
            <v xml:space="preserve">НС-1418378 </v>
          </cell>
        </row>
        <row r="33526">
          <cell r="A33526" t="str">
            <v>XCN511159657/1472696</v>
          </cell>
          <cell r="B33526" t="str">
            <v xml:space="preserve">НС-1418379 </v>
          </cell>
        </row>
        <row r="33527">
          <cell r="A33527" t="str">
            <v>XCN511159658/1472695</v>
          </cell>
          <cell r="B33527" t="str">
            <v xml:space="preserve">НС-1418380 </v>
          </cell>
        </row>
        <row r="33528">
          <cell r="A33528" t="str">
            <v>XCN511159659/1472696</v>
          </cell>
          <cell r="B33528" t="str">
            <v xml:space="preserve">НС-1418381 </v>
          </cell>
        </row>
        <row r="33529">
          <cell r="A33529" t="str">
            <v>90SD1600/P1072551</v>
          </cell>
          <cell r="B33529" t="str">
            <v xml:space="preserve">НС-1418382 </v>
          </cell>
        </row>
        <row r="33530">
          <cell r="A33530" t="str">
            <v>XC90SB160335/P1072551</v>
          </cell>
          <cell r="B33530" t="str">
            <v xml:space="preserve">НС-1418383 </v>
          </cell>
        </row>
        <row r="33531">
          <cell r="A33531" t="str">
            <v>D55130M/1367693001</v>
          </cell>
          <cell r="B33531" t="str">
            <v xml:space="preserve">НС-1418384 </v>
          </cell>
        </row>
        <row r="33532">
          <cell r="A33532" t="str">
            <v>90SW0800/1279853001</v>
          </cell>
          <cell r="B33532" t="str">
            <v xml:space="preserve">НС-1418385 </v>
          </cell>
        </row>
        <row r="33533">
          <cell r="A33533" t="str">
            <v>90SW0900/1279853001</v>
          </cell>
          <cell r="B33533" t="str">
            <v xml:space="preserve">НС-1418386 </v>
          </cell>
        </row>
        <row r="33534">
          <cell r="A33534" t="str">
            <v>XC90SW160312/1279853001</v>
          </cell>
          <cell r="B33534" t="str">
            <v xml:space="preserve">НС-1418387 </v>
          </cell>
        </row>
        <row r="33535">
          <cell r="A33535" t="str">
            <v>XC90SW162055/1279853001</v>
          </cell>
          <cell r="B33535" t="str">
            <v xml:space="preserve">НС-1418388 </v>
          </cell>
        </row>
        <row r="33536">
          <cell r="A33536" t="str">
            <v>N111042700/1183433С</v>
          </cell>
          <cell r="B33536" t="str">
            <v xml:space="preserve">НС-1418389 </v>
          </cell>
        </row>
        <row r="33537">
          <cell r="A33537" t="str">
            <v>N511011300/1262055</v>
          </cell>
          <cell r="B33537" t="str">
            <v xml:space="preserve">НС-1418390 </v>
          </cell>
        </row>
        <row r="33538">
          <cell r="A33538" t="str">
            <v>N511012900/1262050</v>
          </cell>
          <cell r="B33538" t="str">
            <v xml:space="preserve">НС-1418391 </v>
          </cell>
        </row>
        <row r="33539">
          <cell r="A33539" t="str">
            <v>N51H5177L0/1262050</v>
          </cell>
          <cell r="B33539" t="str">
            <v xml:space="preserve">НС-1418392 </v>
          </cell>
        </row>
        <row r="33540">
          <cell r="A33540" t="str">
            <v>N51H5177R0/1262050</v>
          </cell>
          <cell r="B33540" t="str">
            <v xml:space="preserve">НС-1418393 </v>
          </cell>
        </row>
        <row r="33541">
          <cell r="A33541" t="str">
            <v>XCN511155024/1262050</v>
          </cell>
          <cell r="B33541" t="str">
            <v xml:space="preserve">НС-1418394 </v>
          </cell>
        </row>
        <row r="33542">
          <cell r="A33542" t="str">
            <v>XCN511159545/1262056</v>
          </cell>
          <cell r="B33542" t="str">
            <v xml:space="preserve">НС-1418395 </v>
          </cell>
        </row>
        <row r="33543">
          <cell r="A33543" t="str">
            <v>XCN511159655/1262056</v>
          </cell>
          <cell r="B33543" t="str">
            <v xml:space="preserve">НС-1418396 </v>
          </cell>
        </row>
        <row r="33544">
          <cell r="A33544" t="str">
            <v>XCN511159657/1262060</v>
          </cell>
          <cell r="B33544" t="str">
            <v xml:space="preserve">НС-1418397 </v>
          </cell>
        </row>
        <row r="33545">
          <cell r="A33545" t="str">
            <v>XCN511159658/1262056</v>
          </cell>
          <cell r="B33545" t="str">
            <v xml:space="preserve">НС-1418398 </v>
          </cell>
        </row>
        <row r="33546">
          <cell r="A33546" t="str">
            <v>XCN511159659/1262060</v>
          </cell>
          <cell r="B33546" t="str">
            <v xml:space="preserve">НС-1418399 </v>
          </cell>
        </row>
        <row r="33547">
          <cell r="A33547" t="str">
            <v>N51H5177L0/1079052</v>
          </cell>
          <cell r="B33547" t="str">
            <v xml:space="preserve">НС-1418400 </v>
          </cell>
        </row>
        <row r="33548">
          <cell r="A33548" t="str">
            <v>N51H5177R0/1079052</v>
          </cell>
          <cell r="B33548" t="str">
            <v xml:space="preserve">НС-1418401 </v>
          </cell>
        </row>
        <row r="33549">
          <cell r="A33549" t="str">
            <v>N111042700/1079052</v>
          </cell>
          <cell r="B33549" t="str">
            <v xml:space="preserve">НС-1418402 </v>
          </cell>
        </row>
        <row r="33550">
          <cell r="A33550" t="str">
            <v>XCN511159545/1079052</v>
          </cell>
          <cell r="B33550" t="str">
            <v xml:space="preserve">НС-1418403 </v>
          </cell>
        </row>
        <row r="33551">
          <cell r="A33551" t="str">
            <v>XCN511159655/1079052</v>
          </cell>
          <cell r="B33551" t="str">
            <v xml:space="preserve">НС-1418404 </v>
          </cell>
        </row>
        <row r="33552">
          <cell r="A33552" t="str">
            <v>XCN511159657/1079052</v>
          </cell>
          <cell r="B33552" t="str">
            <v xml:space="preserve">НС-1418405 </v>
          </cell>
        </row>
        <row r="33553">
          <cell r="A33553" t="str">
            <v>N511012900/1079052</v>
          </cell>
          <cell r="B33553" t="str">
            <v xml:space="preserve">НС-1418406 </v>
          </cell>
        </row>
        <row r="33554">
          <cell r="A33554" t="str">
            <v>XCN511159658/1079052</v>
          </cell>
          <cell r="B33554" t="str">
            <v xml:space="preserve">НС-1418407 </v>
          </cell>
        </row>
        <row r="33555">
          <cell r="A33555" t="str">
            <v>XCN511159659/1079052</v>
          </cell>
          <cell r="B33555" t="str">
            <v xml:space="preserve">НС-1418408 </v>
          </cell>
        </row>
        <row r="33556">
          <cell r="A33556" t="str">
            <v>XCN511155024/1079052</v>
          </cell>
          <cell r="B33556" t="str">
            <v xml:space="preserve">НС-1418409 </v>
          </cell>
        </row>
        <row r="33557">
          <cell r="A33557" t="str">
            <v>N511011300/1079052</v>
          </cell>
          <cell r="B33557" t="str">
            <v xml:space="preserve">НС-1418410 </v>
          </cell>
        </row>
        <row r="33558">
          <cell r="A33558" t="str">
            <v>XC90SW160312/1398236</v>
          </cell>
          <cell r="B33558" t="str">
            <v xml:space="preserve">НС-1418411 </v>
          </cell>
        </row>
        <row r="33559">
          <cell r="A33559" t="str">
            <v>90SW0800/127929001</v>
          </cell>
          <cell r="B33559" t="str">
            <v xml:space="preserve">НС-1418412 </v>
          </cell>
        </row>
        <row r="33560">
          <cell r="A33560" t="str">
            <v>90SW0900/1279290001</v>
          </cell>
          <cell r="B33560" t="str">
            <v xml:space="preserve">НС-1418413 </v>
          </cell>
        </row>
        <row r="33561">
          <cell r="A33561" t="str">
            <v>XC90SW162055/1387453</v>
          </cell>
          <cell r="B33561" t="str">
            <v xml:space="preserve">НС-1418414 </v>
          </cell>
        </row>
        <row r="33562">
          <cell r="A33562" t="str">
            <v>XC90SB160335/P1072550</v>
          </cell>
          <cell r="B33562" t="str">
            <v xml:space="preserve">НС-1418415 </v>
          </cell>
        </row>
        <row r="33563">
          <cell r="A33563" t="str">
            <v>90SD1600/P1072550</v>
          </cell>
          <cell r="B33563" t="str">
            <v xml:space="preserve">НС-1418416 </v>
          </cell>
        </row>
        <row r="33564">
          <cell r="A33564" t="str">
            <v>PMRAM110NP6BS04</v>
          </cell>
          <cell r="B33564" t="str">
            <v xml:space="preserve">НС-1418417 </v>
          </cell>
        </row>
        <row r="33565">
          <cell r="A33565" t="str">
            <v>ALTO42-3</v>
          </cell>
          <cell r="B33565" t="str">
            <v xml:space="preserve">НС-1418427 </v>
          </cell>
        </row>
        <row r="33566">
          <cell r="A33566" t="str">
            <v>ALTO7</v>
          </cell>
          <cell r="B33566" t="str">
            <v xml:space="preserve">НС-1418428 </v>
          </cell>
        </row>
        <row r="33567">
          <cell r="A33567" t="str">
            <v>ALTO25/42-14</v>
          </cell>
          <cell r="B33567" t="str">
            <v xml:space="preserve">НС-1418429 </v>
          </cell>
        </row>
        <row r="33568">
          <cell r="A33568" t="str">
            <v>ALTO25/42-15</v>
          </cell>
          <cell r="B33568" t="str">
            <v xml:space="preserve">НС-1418430 </v>
          </cell>
        </row>
        <row r="33569">
          <cell r="A33569" t="str">
            <v>ALTO25/42-16</v>
          </cell>
          <cell r="B33569" t="str">
            <v xml:space="preserve">НС-1418431 </v>
          </cell>
        </row>
        <row r="33570">
          <cell r="A33570" t="str">
            <v>ALTO25/42-16_</v>
          </cell>
          <cell r="B33570" t="str">
            <v xml:space="preserve">НС-1418432 </v>
          </cell>
        </row>
        <row r="33571">
          <cell r="A33571" t="str">
            <v>ALTO-21</v>
          </cell>
          <cell r="B33571" t="str">
            <v xml:space="preserve">НС-1418434 </v>
          </cell>
        </row>
        <row r="33572">
          <cell r="A33572" t="str">
            <v>ALTO-22</v>
          </cell>
          <cell r="B33572" t="str">
            <v xml:space="preserve">НС-1418435 </v>
          </cell>
        </row>
        <row r="33573">
          <cell r="A33573" t="str">
            <v>ALTO25/42-24</v>
          </cell>
          <cell r="B33573" t="str">
            <v xml:space="preserve">НС-1418437 </v>
          </cell>
        </row>
        <row r="33574">
          <cell r="A33574" t="str">
            <v>ALTO25/42-25</v>
          </cell>
          <cell r="B33574" t="str">
            <v xml:space="preserve">НС-1418438 </v>
          </cell>
        </row>
        <row r="33575">
          <cell r="A33575" t="str">
            <v>ALTO25/42-26</v>
          </cell>
          <cell r="B33575" t="str">
            <v xml:space="preserve">НС-1418439 </v>
          </cell>
        </row>
        <row r="33576">
          <cell r="A33576" t="str">
            <v>ALTO39</v>
          </cell>
          <cell r="B33576" t="str">
            <v xml:space="preserve">НС-1418440 </v>
          </cell>
        </row>
        <row r="33577">
          <cell r="A33577" t="str">
            <v>ZSSK 320x500</v>
          </cell>
          <cell r="B33577" t="str">
            <v xml:space="preserve">НС-1418446 </v>
          </cell>
        </row>
        <row r="33578">
          <cell r="A33578" t="str">
            <v>ALTO60-2_</v>
          </cell>
          <cell r="B33578" t="str">
            <v xml:space="preserve">НС-1418449 </v>
          </cell>
        </row>
        <row r="33579">
          <cell r="A33579" t="str">
            <v>ALTO60-12</v>
          </cell>
          <cell r="B33579" t="str">
            <v xml:space="preserve">НС-1418451 </v>
          </cell>
        </row>
        <row r="33580">
          <cell r="A33580" t="str">
            <v>ALTO60-14</v>
          </cell>
          <cell r="B33580" t="str">
            <v xml:space="preserve">НС-1418454 </v>
          </cell>
        </row>
        <row r="33581">
          <cell r="A33581" t="str">
            <v>ALTO60-15</v>
          </cell>
          <cell r="B33581" t="str">
            <v xml:space="preserve">НС-1418455 </v>
          </cell>
        </row>
        <row r="33582">
          <cell r="A33582" t="str">
            <v>ALTO60-17</v>
          </cell>
          <cell r="B33582" t="str">
            <v xml:space="preserve">НС-1418457 </v>
          </cell>
        </row>
        <row r="33583">
          <cell r="A33583" t="str">
            <v>ALTO60-23</v>
          </cell>
          <cell r="B33583" t="str">
            <v xml:space="preserve">НС-1418461 </v>
          </cell>
        </row>
        <row r="33584">
          <cell r="A33584" t="str">
            <v>ALTO60-24</v>
          </cell>
          <cell r="B33584" t="str">
            <v xml:space="preserve">НС-1418463 </v>
          </cell>
        </row>
        <row r="33585">
          <cell r="A33585" t="str">
            <v>ALTO60-25</v>
          </cell>
          <cell r="B33585" t="str">
            <v xml:space="preserve">НС-1418464 </v>
          </cell>
        </row>
        <row r="33586">
          <cell r="A33586" t="str">
            <v>ALTO60-26</v>
          </cell>
          <cell r="B33586" t="str">
            <v xml:space="preserve">НС-1418465 </v>
          </cell>
        </row>
        <row r="33587">
          <cell r="A33587" t="str">
            <v>ALTO60-27</v>
          </cell>
          <cell r="B33587" t="str">
            <v xml:space="preserve">НС-1418466 </v>
          </cell>
        </row>
        <row r="33588">
          <cell r="A33588" t="str">
            <v>1666217</v>
          </cell>
          <cell r="B33588" t="str">
            <v xml:space="preserve">НС-1418468 </v>
          </cell>
        </row>
        <row r="33589">
          <cell r="A33589" t="str">
            <v>AF068</v>
          </cell>
          <cell r="B33589" t="str">
            <v xml:space="preserve">НС-1418478 </v>
          </cell>
        </row>
        <row r="33590">
          <cell r="A33590" t="str">
            <v>4824765</v>
          </cell>
          <cell r="B33590" t="str">
            <v xml:space="preserve">НС-1418479 </v>
          </cell>
        </row>
        <row r="33591">
          <cell r="A33591" t="str">
            <v>4824937</v>
          </cell>
          <cell r="B33591" t="str">
            <v xml:space="preserve">НС-1418480 </v>
          </cell>
        </row>
        <row r="33592">
          <cell r="A33592" t="str">
            <v>4796059</v>
          </cell>
          <cell r="B33592" t="str">
            <v xml:space="preserve">НС-1418481 </v>
          </cell>
        </row>
        <row r="33593">
          <cell r="A33593" t="str">
            <v>4796061</v>
          </cell>
          <cell r="B33593" t="str">
            <v xml:space="preserve">НС-1418482 </v>
          </cell>
        </row>
        <row r="33594">
          <cell r="A33594" t="str">
            <v>4796075</v>
          </cell>
          <cell r="B33594" t="str">
            <v xml:space="preserve">НС-1418483 </v>
          </cell>
        </row>
        <row r="33595">
          <cell r="A33595" t="str">
            <v>ACS 72 PV1,2 -14639</v>
          </cell>
          <cell r="B33595" t="str">
            <v xml:space="preserve">НС-1418486 </v>
          </cell>
        </row>
        <row r="33596">
          <cell r="A33596" t="str">
            <v>LND-CALP-4655-ПВ1,2</v>
          </cell>
          <cell r="B33596" t="str">
            <v xml:space="preserve">НС-1418487 </v>
          </cell>
        </row>
        <row r="33597">
          <cell r="A33597" t="str">
            <v>14639</v>
          </cell>
          <cell r="B33597" t="str">
            <v xml:space="preserve">НС-1418492 </v>
          </cell>
        </row>
        <row r="33598">
          <cell r="A33598" t="str">
            <v>ZCS-W-C-YF4 с контроллером 6.1</v>
          </cell>
          <cell r="B33598" t="str">
            <v xml:space="preserve">НС-1418550 </v>
          </cell>
        </row>
        <row r="33599">
          <cell r="A33599" t="str">
            <v>ZCS-W-C-YF5 с контроллером 6.1</v>
          </cell>
          <cell r="B33599" t="str">
            <v xml:space="preserve">НС-1418551 </v>
          </cell>
        </row>
        <row r="33600">
          <cell r="A33600" t="str">
            <v>ACC000443_</v>
          </cell>
          <cell r="B33600" t="str">
            <v xml:space="preserve">НС-1418552 </v>
          </cell>
        </row>
        <row r="33601">
          <cell r="A33601" t="str">
            <v>COP000048</v>
          </cell>
          <cell r="B33601" t="str">
            <v xml:space="preserve">НС-1418578 </v>
          </cell>
        </row>
        <row r="33602">
          <cell r="A33602" t="str">
            <v>COP001994</v>
          </cell>
          <cell r="B33602" t="str">
            <v xml:space="preserve">НС-1418585 </v>
          </cell>
        </row>
        <row r="33603">
          <cell r="A33603" t="str">
            <v>COP001995</v>
          </cell>
          <cell r="B33603" t="str">
            <v xml:space="preserve">НС-1418586 </v>
          </cell>
        </row>
        <row r="33604">
          <cell r="A33604" t="str">
            <v>COP001996</v>
          </cell>
          <cell r="B33604" t="str">
            <v xml:space="preserve">НС-1418587 </v>
          </cell>
        </row>
        <row r="33605">
          <cell r="A33605" t="str">
            <v>COP001997</v>
          </cell>
          <cell r="B33605" t="str">
            <v xml:space="preserve">НС-1418588 </v>
          </cell>
        </row>
        <row r="33606">
          <cell r="A33606" t="str">
            <v>COP001282</v>
          </cell>
          <cell r="B33606" t="str">
            <v xml:space="preserve">НС-1418590 </v>
          </cell>
        </row>
        <row r="33607">
          <cell r="A33607" t="str">
            <v>COP001986</v>
          </cell>
          <cell r="B33607" t="str">
            <v xml:space="preserve">НС-1418591 </v>
          </cell>
        </row>
        <row r="33608">
          <cell r="A33608" t="str">
            <v>COP001283</v>
          </cell>
          <cell r="B33608" t="str">
            <v xml:space="preserve">НС-1418592 </v>
          </cell>
        </row>
        <row r="33609">
          <cell r="A33609" t="str">
            <v>4864805</v>
          </cell>
          <cell r="B33609" t="str">
            <v xml:space="preserve">НС-1418618 </v>
          </cell>
        </row>
        <row r="33610">
          <cell r="A33610" t="str">
            <v>Коробка FHE-KIE300/3.0(WT) GB</v>
          </cell>
          <cell r="B33610" t="str">
            <v xml:space="preserve">НС-1418628 </v>
          </cell>
        </row>
        <row r="33611">
          <cell r="A33611" t="str">
            <v>ACC000444_</v>
          </cell>
          <cell r="B33611" t="str">
            <v xml:space="preserve">НС-1418630 </v>
          </cell>
        </row>
        <row r="33612">
          <cell r="A33612" t="str">
            <v>Коробка FHE-KIE300/3.0(WT) MB</v>
          </cell>
          <cell r="B33612" t="str">
            <v xml:space="preserve">НС-1418633 </v>
          </cell>
        </row>
        <row r="33613">
          <cell r="A33613" t="str">
            <v>250122001MBCMFA</v>
          </cell>
          <cell r="B33613" t="str">
            <v xml:space="preserve">НС-1418634 </v>
          </cell>
        </row>
        <row r="33614">
          <cell r="A33614" t="str">
            <v>250232001MBCMFA</v>
          </cell>
          <cell r="B33614" t="str">
            <v xml:space="preserve">НС-1418635 </v>
          </cell>
        </row>
        <row r="33615">
          <cell r="A33615" t="str">
            <v>250332001MBCMFA</v>
          </cell>
          <cell r="B33615" t="str">
            <v xml:space="preserve">НС-1418636 </v>
          </cell>
        </row>
        <row r="33616">
          <cell r="A33616" t="str">
            <v>FAN000036_</v>
          </cell>
          <cell r="B33616" t="str">
            <v xml:space="preserve">НС-1418639 </v>
          </cell>
        </row>
        <row r="33617">
          <cell r="A33617" t="str">
            <v>MRK 4S (синий)</v>
          </cell>
          <cell r="B33617" t="str">
            <v xml:space="preserve">НС-1418661 </v>
          </cell>
        </row>
        <row r="33618">
          <cell r="A33618" t="str">
            <v>MTK 2,5/4 (земля)</v>
          </cell>
          <cell r="B33618" t="str">
            <v xml:space="preserve">НС-1418662 </v>
          </cell>
        </row>
        <row r="33619">
          <cell r="A33619" t="str">
            <v>170062003RC</v>
          </cell>
          <cell r="B33619" t="str">
            <v xml:space="preserve">НС-1418663 </v>
          </cell>
        </row>
        <row r="33620">
          <cell r="A33620" t="str">
            <v>10242390</v>
          </cell>
          <cell r="B33620" t="str">
            <v xml:space="preserve">НС-1418699 </v>
          </cell>
        </row>
        <row r="33621">
          <cell r="A33621" t="str">
            <v>RWH-TR30-SS</v>
          </cell>
          <cell r="B33621" t="str">
            <v xml:space="preserve">НС-1418732 </v>
          </cell>
        </row>
        <row r="33622">
          <cell r="A33622" t="str">
            <v>RWH-TR50-SS</v>
          </cell>
          <cell r="B33622" t="str">
            <v xml:space="preserve">НС-1418733 </v>
          </cell>
        </row>
        <row r="33623">
          <cell r="A33623" t="str">
            <v>179901004RC</v>
          </cell>
          <cell r="B33623" t="str">
            <v xml:space="preserve">НС-1418734 </v>
          </cell>
        </row>
        <row r="33624">
          <cell r="A33624" t="str">
            <v>215084LPS45</v>
          </cell>
          <cell r="B33624" t="str">
            <v xml:space="preserve">НС-1418788 </v>
          </cell>
        </row>
        <row r="33625">
          <cell r="A33625" t="str">
            <v>ZXB1170813</v>
          </cell>
          <cell r="B33625" t="str">
            <v xml:space="preserve">НС-1418791 </v>
          </cell>
        </row>
        <row r="33626">
          <cell r="A33626" t="str">
            <v>1225276</v>
          </cell>
          <cell r="B33626" t="str">
            <v xml:space="preserve">НС-1418792 </v>
          </cell>
        </row>
        <row r="33627">
          <cell r="A33627" t="str">
            <v>4810809</v>
          </cell>
          <cell r="B33627" t="str">
            <v xml:space="preserve">НС-1418793 </v>
          </cell>
        </row>
        <row r="33628">
          <cell r="A33628" t="str">
            <v>4810831</v>
          </cell>
          <cell r="B33628" t="str">
            <v xml:space="preserve">НС-1418794 </v>
          </cell>
        </row>
        <row r="33629">
          <cell r="A33629" t="str">
            <v>Esp.Boost Pav.</v>
          </cell>
          <cell r="B33629" t="str">
            <v xml:space="preserve">НС-1418899 </v>
          </cell>
        </row>
        <row r="33630">
          <cell r="A33630" t="str">
            <v>RCW-114HFFW1</v>
          </cell>
          <cell r="B33630" t="str">
            <v xml:space="preserve">НС-1418900 </v>
          </cell>
        </row>
        <row r="33631">
          <cell r="A33631" t="str">
            <v>Esp.Mar.SH.Pav</v>
          </cell>
          <cell r="B33631" t="str">
            <v xml:space="preserve">НС-1418910 </v>
          </cell>
        </row>
        <row r="33632">
          <cell r="A33632" t="str">
            <v>Esp.Mar.SH.Riv</v>
          </cell>
          <cell r="B33632" t="str">
            <v xml:space="preserve">НС-1418911 </v>
          </cell>
        </row>
        <row r="33633">
          <cell r="A33633" t="str">
            <v>N111042700/1183433C</v>
          </cell>
          <cell r="B33633" t="str">
            <v xml:space="preserve">НС-1418935 </v>
          </cell>
        </row>
        <row r="33634">
          <cell r="A33634" t="str">
            <v>K/RCV-500/EH-1700</v>
          </cell>
          <cell r="B33634" t="str">
            <v xml:space="preserve">НС-1418959 </v>
          </cell>
        </row>
        <row r="33635">
          <cell r="A33635" t="str">
            <v>K/RCV-500/EH-3400</v>
          </cell>
          <cell r="B33635" t="str">
            <v xml:space="preserve">НС-1418963 </v>
          </cell>
        </row>
        <row r="33636">
          <cell r="A33636" t="str">
            <v>K/RCV-900/EH-3000</v>
          </cell>
          <cell r="B33636" t="str">
            <v xml:space="preserve">НС-1418965 </v>
          </cell>
        </row>
        <row r="33637">
          <cell r="A33637" t="str">
            <v>K/RCV-900/EH-6000</v>
          </cell>
          <cell r="B33637" t="str">
            <v xml:space="preserve">НС-1418966 </v>
          </cell>
        </row>
        <row r="33638">
          <cell r="A33638" t="str">
            <v>AVW-76HKFH1</v>
          </cell>
          <cell r="B33638" t="str">
            <v xml:space="preserve">НС-1418967 </v>
          </cell>
        </row>
        <row r="33639">
          <cell r="A33639" t="str">
            <v>K/RCV-900/EH-9000</v>
          </cell>
          <cell r="B33639" t="str">
            <v xml:space="preserve">НС-1418968 </v>
          </cell>
        </row>
        <row r="33640">
          <cell r="A33640" t="str">
            <v>AVW-96HKFH1</v>
          </cell>
          <cell r="B33640" t="str">
            <v xml:space="preserve">НС-1418969 </v>
          </cell>
        </row>
        <row r="33641">
          <cell r="A33641" t="str">
            <v>AVW-114HKFH1</v>
          </cell>
          <cell r="B33641" t="str">
            <v xml:space="preserve">НС-1418970 </v>
          </cell>
        </row>
        <row r="33642">
          <cell r="A33642" t="str">
            <v>ZCS-E15-YF4-V1 _(PB)</v>
          </cell>
          <cell r="B33642" t="str">
            <v xml:space="preserve">НС-1418985 </v>
          </cell>
        </row>
        <row r="33643">
          <cell r="A33643" t="str">
            <v>ВИОС-190-6,3-Д-ДУ400-07,50/2-О-У1</v>
          </cell>
          <cell r="B33643" t="str">
            <v xml:space="preserve">НС-1418992 </v>
          </cell>
        </row>
        <row r="33644">
          <cell r="A33644" t="str">
            <v>ВГТ400-630-Ф/Ф</v>
          </cell>
          <cell r="B33644" t="str">
            <v xml:space="preserve">НС-1418996 </v>
          </cell>
        </row>
        <row r="33645">
          <cell r="A33645" t="str">
            <v>MAU000171</v>
          </cell>
          <cell r="B33645" t="str">
            <v xml:space="preserve">НС-1419106 </v>
          </cell>
        </row>
        <row r="33646">
          <cell r="A33646" t="str">
            <v>ZFFK G4 592*450*48</v>
          </cell>
          <cell r="B33646" t="str">
            <v xml:space="preserve">НС-1419113 </v>
          </cell>
        </row>
        <row r="33647">
          <cell r="A33647" t="str">
            <v>ZFFK G4 592*592*48</v>
          </cell>
          <cell r="B33647" t="str">
            <v xml:space="preserve">НС-1419117 </v>
          </cell>
        </row>
        <row r="33648">
          <cell r="A33648" t="str">
            <v>ZFFK G4 450*287*48</v>
          </cell>
          <cell r="B33648" t="str">
            <v xml:space="preserve">НС-1419123 </v>
          </cell>
        </row>
        <row r="33649">
          <cell r="A33649" t="str">
            <v>ZFFK G4 592*287*48</v>
          </cell>
          <cell r="B33649" t="str">
            <v xml:space="preserve">НС-1419126 </v>
          </cell>
        </row>
        <row r="33650">
          <cell r="A33650" t="str">
            <v>RCWT-76XTFW</v>
          </cell>
          <cell r="B33650" t="str">
            <v xml:space="preserve">НС-1419192 </v>
          </cell>
        </row>
        <row r="33651">
          <cell r="A33651" t="str">
            <v>RCWT-96XTFW</v>
          </cell>
          <cell r="B33651" t="str">
            <v xml:space="preserve">НС-1419194 </v>
          </cell>
        </row>
        <row r="33652">
          <cell r="A33652" t="str">
            <v>RCWT-114XTFW</v>
          </cell>
          <cell r="B33652" t="str">
            <v xml:space="preserve">НС-1419195 </v>
          </cell>
        </row>
        <row r="33653">
          <cell r="A33653" t="str">
            <v>RCWT-136XTFW</v>
          </cell>
          <cell r="B33653" t="str">
            <v xml:space="preserve">НС-1419196 </v>
          </cell>
        </row>
        <row r="33654">
          <cell r="A33654" t="str">
            <v>RCWT-154XTFW</v>
          </cell>
          <cell r="B33654" t="str">
            <v xml:space="preserve">НС-1419198 </v>
          </cell>
        </row>
        <row r="33655">
          <cell r="A33655" t="str">
            <v>RCW-28HFFW</v>
          </cell>
          <cell r="B33655" t="str">
            <v xml:space="preserve">НС-1419200 </v>
          </cell>
        </row>
        <row r="33656">
          <cell r="A33656" t="str">
            <v>RCW-34HFFW</v>
          </cell>
          <cell r="B33656" t="str">
            <v xml:space="preserve">НС-1419203 </v>
          </cell>
        </row>
        <row r="33657">
          <cell r="A33657" t="str">
            <v>RCW-43HFFW</v>
          </cell>
          <cell r="B33657" t="str">
            <v xml:space="preserve">НС-1419205 </v>
          </cell>
        </row>
        <row r="33658">
          <cell r="A33658" t="str">
            <v>RCW-38HFFW</v>
          </cell>
          <cell r="B33658" t="str">
            <v xml:space="preserve">НС-1419207 </v>
          </cell>
        </row>
        <row r="33659">
          <cell r="A33659" t="str">
            <v>RCW-48HFFW</v>
          </cell>
          <cell r="B33659" t="str">
            <v xml:space="preserve">НС-1419208 </v>
          </cell>
        </row>
        <row r="33660">
          <cell r="A33660" t="str">
            <v>RCW-54HFFW</v>
          </cell>
          <cell r="B33660" t="str">
            <v xml:space="preserve">НС-1419209 </v>
          </cell>
        </row>
        <row r="33661">
          <cell r="A33661" t="str">
            <v>RCW-76HFFW1</v>
          </cell>
          <cell r="B33661" t="str">
            <v xml:space="preserve">НС-1419210 </v>
          </cell>
        </row>
        <row r="33662">
          <cell r="A33662" t="str">
            <v>RCW-96HFFW1</v>
          </cell>
          <cell r="B33662" t="str">
            <v xml:space="preserve">НС-1419211 </v>
          </cell>
        </row>
        <row r="33663">
          <cell r="A33663" t="str">
            <v>Esp.Boost Pav.</v>
          </cell>
          <cell r="B33663" t="str">
            <v xml:space="preserve">НС-1419213 </v>
          </cell>
        </row>
        <row r="33664">
          <cell r="A33664" t="str">
            <v>RCW-114HFFW1</v>
          </cell>
          <cell r="B33664" t="str">
            <v xml:space="preserve">НС-1419214 </v>
          </cell>
        </row>
        <row r="33665">
          <cell r="A33665" t="str">
            <v>Esp.Mar.SH.Pav</v>
          </cell>
          <cell r="B33665" t="str">
            <v xml:space="preserve">НС-1419216 </v>
          </cell>
        </row>
        <row r="33666">
          <cell r="A33666" t="str">
            <v>Esp.Mar.SH.Riv</v>
          </cell>
          <cell r="B33666" t="str">
            <v xml:space="preserve">НС-1419218 </v>
          </cell>
        </row>
        <row r="33667">
          <cell r="A33667" t="str">
            <v>Mer.Ed.Pav.Esp.</v>
          </cell>
          <cell r="B33667" t="str">
            <v xml:space="preserve">НС-1419219 </v>
          </cell>
        </row>
        <row r="33668">
          <cell r="A33668" t="str">
            <v>Cora/E/Coda/B/8</v>
          </cell>
          <cell r="B33668" t="str">
            <v xml:space="preserve">НС-1419221 </v>
          </cell>
        </row>
        <row r="33669">
          <cell r="A33669" t="str">
            <v>Pat culla fN57</v>
          </cell>
          <cell r="B33669" t="str">
            <v xml:space="preserve">НС-1419222 </v>
          </cell>
        </row>
        <row r="33670">
          <cell r="A33670" t="str">
            <v>Esp.Vent Boost</v>
          </cell>
          <cell r="B33670" t="str">
            <v xml:space="preserve">НС-1419225 </v>
          </cell>
        </row>
        <row r="33671">
          <cell r="A33671" t="str">
            <v>Mark Cr.Lap.</v>
          </cell>
          <cell r="B33671" t="str">
            <v xml:space="preserve">НС-1419228 </v>
          </cell>
        </row>
        <row r="33672">
          <cell r="A33672" t="str">
            <v>Prex. Rex Dr.Arab.</v>
          </cell>
          <cell r="B33672" t="str">
            <v xml:space="preserve">НС-1419229 </v>
          </cell>
        </row>
        <row r="33673">
          <cell r="A33673" t="str">
            <v>Rev.Rex Noiset.</v>
          </cell>
          <cell r="B33673" t="str">
            <v xml:space="preserve">НС-1419230 </v>
          </cell>
        </row>
        <row r="33674">
          <cell r="A33674" t="str">
            <v>Etoile Symph.</v>
          </cell>
          <cell r="B33674" t="str">
            <v xml:space="preserve">НС-1419231 </v>
          </cell>
        </row>
        <row r="33675">
          <cell r="A33675" t="str">
            <v>Rev.Rex Perle</v>
          </cell>
          <cell r="B33675" t="str">
            <v xml:space="preserve">НС-1419232 </v>
          </cell>
        </row>
        <row r="33676">
          <cell r="A33676" t="str">
            <v>RCBC-19FKD</v>
          </cell>
          <cell r="B33676" t="str">
            <v xml:space="preserve">НС-1419234 </v>
          </cell>
        </row>
        <row r="33677">
          <cell r="A33677" t="str">
            <v>RCBC-24FKD</v>
          </cell>
          <cell r="B33677" t="str">
            <v xml:space="preserve">НС-1419235 </v>
          </cell>
        </row>
        <row r="33678">
          <cell r="A33678" t="str">
            <v>RCBC-30FKD</v>
          </cell>
          <cell r="B33678" t="str">
            <v xml:space="preserve">НС-1419236 </v>
          </cell>
        </row>
        <row r="33679">
          <cell r="A33679" t="str">
            <v>RCBC-38FKD</v>
          </cell>
          <cell r="B33679" t="str">
            <v xml:space="preserve">НС-1419240 </v>
          </cell>
        </row>
        <row r="33680">
          <cell r="A33680" t="str">
            <v>RCBC-48FKD</v>
          </cell>
          <cell r="B33680" t="str">
            <v xml:space="preserve">НС-1419242 </v>
          </cell>
        </row>
        <row r="33681">
          <cell r="A33681" t="str">
            <v>RCBC-54FKD</v>
          </cell>
          <cell r="B33681" t="str">
            <v xml:space="preserve">НС-1419245 </v>
          </cell>
        </row>
        <row r="33682">
          <cell r="A33682" t="str">
            <v>RCC-05CFD</v>
          </cell>
          <cell r="B33682" t="str">
            <v xml:space="preserve">НС-1419248 </v>
          </cell>
        </row>
        <row r="33683">
          <cell r="A33683" t="str">
            <v>RCC-07CFD</v>
          </cell>
          <cell r="B33683" t="str">
            <v xml:space="preserve">НС-1419249 </v>
          </cell>
        </row>
        <row r="33684">
          <cell r="A33684" t="str">
            <v>RCC-09CFD</v>
          </cell>
          <cell r="B33684" t="str">
            <v xml:space="preserve">НС-1419250 </v>
          </cell>
        </row>
        <row r="33685">
          <cell r="A33685" t="str">
            <v>RCC-12CFD</v>
          </cell>
          <cell r="B33685" t="str">
            <v xml:space="preserve">НС-1419252 </v>
          </cell>
        </row>
        <row r="33686">
          <cell r="A33686" t="str">
            <v>RCC-15CFD</v>
          </cell>
          <cell r="B33686" t="str">
            <v xml:space="preserve">НС-1419253 </v>
          </cell>
        </row>
        <row r="33687">
          <cell r="A33687" t="str">
            <v>RCC-17CFD</v>
          </cell>
          <cell r="B33687" t="str">
            <v xml:space="preserve">НС-1419254 </v>
          </cell>
        </row>
        <row r="33688">
          <cell r="A33688" t="str">
            <v>RCC-19CFD</v>
          </cell>
          <cell r="B33688" t="str">
            <v xml:space="preserve">НС-1419255 </v>
          </cell>
        </row>
        <row r="33689">
          <cell r="A33689" t="str">
            <v>RCS-05DJ</v>
          </cell>
          <cell r="B33689" t="str">
            <v xml:space="preserve">НС-1419327 </v>
          </cell>
        </row>
        <row r="33690">
          <cell r="A33690" t="str">
            <v>COP000840</v>
          </cell>
          <cell r="B33690" t="str">
            <v xml:space="preserve">НС-1419328 </v>
          </cell>
        </row>
        <row r="33691">
          <cell r="A33691" t="str">
            <v>COP000847</v>
          </cell>
          <cell r="B33691" t="str">
            <v xml:space="preserve">НС-1419329 </v>
          </cell>
        </row>
        <row r="33692">
          <cell r="A33692" t="str">
            <v>COP000848</v>
          </cell>
          <cell r="B33692" t="str">
            <v xml:space="preserve">НС-1419330 </v>
          </cell>
        </row>
        <row r="33693">
          <cell r="A33693" t="str">
            <v>RCS-07DJ</v>
          </cell>
          <cell r="B33693" t="str">
            <v xml:space="preserve">НС-1419331 </v>
          </cell>
        </row>
        <row r="33694">
          <cell r="A33694" t="str">
            <v>COP000845</v>
          </cell>
          <cell r="B33694" t="str">
            <v xml:space="preserve">НС-1419332 </v>
          </cell>
        </row>
        <row r="33695">
          <cell r="A33695" t="str">
            <v>COP000832</v>
          </cell>
          <cell r="B33695" t="str">
            <v xml:space="preserve">НС-1419333 </v>
          </cell>
        </row>
        <row r="33696">
          <cell r="A33696" t="str">
            <v>RCS-09DJ</v>
          </cell>
          <cell r="B33696" t="str">
            <v xml:space="preserve">НС-1419335 </v>
          </cell>
        </row>
        <row r="33697">
          <cell r="A33697" t="str">
            <v>COP000849</v>
          </cell>
          <cell r="B33697" t="str">
            <v xml:space="preserve">НС-1419336 </v>
          </cell>
        </row>
        <row r="33698">
          <cell r="A33698" t="str">
            <v>RCS-12DJ</v>
          </cell>
          <cell r="B33698" t="str">
            <v xml:space="preserve">НС-1419338 </v>
          </cell>
        </row>
        <row r="33699">
          <cell r="A33699" t="str">
            <v>RCS-15DJ</v>
          </cell>
          <cell r="B33699" t="str">
            <v xml:space="preserve">НС-1419339 </v>
          </cell>
        </row>
        <row r="33700">
          <cell r="A33700" t="str">
            <v>RCS-18DJ</v>
          </cell>
          <cell r="B33700" t="str">
            <v xml:space="preserve">НС-1419340 </v>
          </cell>
        </row>
        <row r="33701">
          <cell r="A33701" t="str">
            <v>RCS-24DJ</v>
          </cell>
          <cell r="B33701" t="str">
            <v xml:space="preserve">НС-1419342 </v>
          </cell>
        </row>
        <row r="33702">
          <cell r="A33702" t="str">
            <v>RCS-28DJ</v>
          </cell>
          <cell r="B33702" t="str">
            <v xml:space="preserve">НС-1419343 </v>
          </cell>
        </row>
        <row r="33703">
          <cell r="A33703" t="str">
            <v>RCD-07CH</v>
          </cell>
          <cell r="B33703" t="str">
            <v xml:space="preserve">НС-1419346 </v>
          </cell>
        </row>
        <row r="33704">
          <cell r="A33704" t="str">
            <v>RCD-09CH</v>
          </cell>
          <cell r="B33704" t="str">
            <v xml:space="preserve">НС-1419348 </v>
          </cell>
        </row>
        <row r="33705">
          <cell r="A33705" t="str">
            <v>RCD-12CH</v>
          </cell>
          <cell r="B33705" t="str">
            <v xml:space="preserve">НС-1419356 </v>
          </cell>
        </row>
        <row r="33706">
          <cell r="A33706" t="str">
            <v>RCD-15CH</v>
          </cell>
          <cell r="B33706" t="str">
            <v xml:space="preserve">НС-1419357 </v>
          </cell>
        </row>
        <row r="33707">
          <cell r="A33707" t="str">
            <v>RCD-19CH</v>
          </cell>
          <cell r="B33707" t="str">
            <v xml:space="preserve">НС-1419358 </v>
          </cell>
        </row>
        <row r="33708">
          <cell r="A33708" t="str">
            <v>RCD-22CH</v>
          </cell>
          <cell r="B33708" t="str">
            <v xml:space="preserve">НС-1419359 </v>
          </cell>
        </row>
        <row r="33709">
          <cell r="A33709" t="str">
            <v>RCD-24CH</v>
          </cell>
          <cell r="B33709" t="str">
            <v xml:space="preserve">НС-1419360 </v>
          </cell>
        </row>
        <row r="33710">
          <cell r="A33710" t="str">
            <v>RCD-27CH</v>
          </cell>
          <cell r="B33710" t="str">
            <v xml:space="preserve">НС-1419361 </v>
          </cell>
        </row>
        <row r="33711">
          <cell r="A33711" t="str">
            <v>RCD-30CH</v>
          </cell>
          <cell r="B33711" t="str">
            <v xml:space="preserve">НС-1419362 </v>
          </cell>
        </row>
        <row r="33712">
          <cell r="A33712" t="str">
            <v>RCD-38CH</v>
          </cell>
          <cell r="B33712" t="str">
            <v xml:space="preserve">НС-1419363 </v>
          </cell>
        </row>
        <row r="33713">
          <cell r="A33713" t="str">
            <v>RCD-48CH</v>
          </cell>
          <cell r="B33713" t="str">
            <v xml:space="preserve">НС-1419364 </v>
          </cell>
        </row>
        <row r="33714">
          <cell r="A33714" t="str">
            <v>RCD-54CH</v>
          </cell>
          <cell r="B33714" t="str">
            <v xml:space="preserve">НС-1419365 </v>
          </cell>
        </row>
        <row r="33715">
          <cell r="A33715" t="str">
            <v>RCD-76FH</v>
          </cell>
          <cell r="B33715" t="str">
            <v xml:space="preserve">НС-1419366 </v>
          </cell>
        </row>
        <row r="33716">
          <cell r="A33716" t="str">
            <v>RCD-96FH</v>
          </cell>
          <cell r="B33716" t="str">
            <v xml:space="preserve">НС-1419367 </v>
          </cell>
        </row>
        <row r="33717">
          <cell r="A33717" t="str">
            <v>ZVV-9.15.000.201.02-9003</v>
          </cell>
          <cell r="B33717" t="str">
            <v xml:space="preserve">НС-1419371 </v>
          </cell>
        </row>
        <row r="33718">
          <cell r="A33718" t="str">
            <v>ZVV-6.10.000.101.02-9003</v>
          </cell>
          <cell r="B33718" t="str">
            <v xml:space="preserve">НС-1419372 </v>
          </cell>
        </row>
        <row r="33719">
          <cell r="A33719" t="str">
            <v>REMOTE CONTROLLER for AP</v>
          </cell>
          <cell r="B33719" t="str">
            <v xml:space="preserve">НС-1419374 </v>
          </cell>
        </row>
        <row r="33720">
          <cell r="A33720" t="str">
            <v>RCE-05RL</v>
          </cell>
          <cell r="B33720" t="str">
            <v xml:space="preserve">НС-1419376 </v>
          </cell>
        </row>
        <row r="33721">
          <cell r="A33721" t="str">
            <v>RCE-07RL</v>
          </cell>
          <cell r="B33721" t="str">
            <v xml:space="preserve">НС-1419379 </v>
          </cell>
        </row>
        <row r="33722">
          <cell r="A33722" t="str">
            <v>RCE-09RL</v>
          </cell>
          <cell r="B33722" t="str">
            <v xml:space="preserve">НС-1419380 </v>
          </cell>
        </row>
        <row r="33723">
          <cell r="A33723" t="str">
            <v>RCE-12RL</v>
          </cell>
          <cell r="B33723" t="str">
            <v xml:space="preserve">НС-1419381 </v>
          </cell>
        </row>
        <row r="33724">
          <cell r="A33724" t="str">
            <v>RCE-15RL</v>
          </cell>
          <cell r="B33724" t="str">
            <v xml:space="preserve">НС-1419382 </v>
          </cell>
        </row>
        <row r="33725">
          <cell r="A33725" t="str">
            <v>RCE-17RL</v>
          </cell>
          <cell r="B33725" t="str">
            <v xml:space="preserve">НС-1419383 </v>
          </cell>
        </row>
        <row r="33726">
          <cell r="A33726" t="str">
            <v>RCE-19RL</v>
          </cell>
          <cell r="B33726" t="str">
            <v xml:space="preserve">НС-1419384 </v>
          </cell>
        </row>
        <row r="33727">
          <cell r="A33727" t="str">
            <v>RCE-22RL</v>
          </cell>
          <cell r="B33727" t="str">
            <v xml:space="preserve">НС-1419385 </v>
          </cell>
        </row>
        <row r="33728">
          <cell r="A33728" t="str">
            <v>RCE-24RL</v>
          </cell>
          <cell r="B33728" t="str">
            <v xml:space="preserve">НС-1419386 </v>
          </cell>
        </row>
        <row r="33729">
          <cell r="A33729" t="str">
            <v>RCE-05DL</v>
          </cell>
          <cell r="B33729" t="str">
            <v xml:space="preserve">НС-1419392 </v>
          </cell>
        </row>
        <row r="33730">
          <cell r="A33730" t="str">
            <v>RCE-07DL</v>
          </cell>
          <cell r="B33730" t="str">
            <v xml:space="preserve">НС-1419393 </v>
          </cell>
        </row>
        <row r="33731">
          <cell r="A33731" t="str">
            <v>RCE-09DL</v>
          </cell>
          <cell r="B33731" t="str">
            <v xml:space="preserve">НС-1419394 </v>
          </cell>
        </row>
        <row r="33732">
          <cell r="A33732" t="str">
            <v>RCE-12DL</v>
          </cell>
          <cell r="B33732" t="str">
            <v xml:space="preserve">НС-1419395 </v>
          </cell>
        </row>
        <row r="33733">
          <cell r="A33733" t="str">
            <v>RCE-15DL</v>
          </cell>
          <cell r="B33733" t="str">
            <v xml:space="preserve">НС-1419396 </v>
          </cell>
        </row>
        <row r="33734">
          <cell r="A33734" t="str">
            <v>RCE-17DL</v>
          </cell>
          <cell r="B33734" t="str">
            <v xml:space="preserve">НС-1419397 </v>
          </cell>
        </row>
        <row r="33735">
          <cell r="A33735" t="str">
            <v>RCE-19DL</v>
          </cell>
          <cell r="B33735" t="str">
            <v xml:space="preserve">НС-1419398 </v>
          </cell>
        </row>
        <row r="33736">
          <cell r="A33736" t="str">
            <v>RCE-22DL</v>
          </cell>
          <cell r="B33736" t="str">
            <v xml:space="preserve">НС-1419399 </v>
          </cell>
        </row>
        <row r="33737">
          <cell r="A33737" t="str">
            <v>RCE-24DL</v>
          </cell>
          <cell r="B33737" t="str">
            <v xml:space="preserve">НС-1419400 </v>
          </cell>
        </row>
        <row r="33738">
          <cell r="A33738" t="str">
            <v>RCV-17CA</v>
          </cell>
          <cell r="B33738" t="str">
            <v xml:space="preserve">НС-1419403 </v>
          </cell>
        </row>
        <row r="33739">
          <cell r="A33739" t="str">
            <v>RCV-18CA</v>
          </cell>
          <cell r="B33739" t="str">
            <v xml:space="preserve">НС-1419404 </v>
          </cell>
        </row>
        <row r="33740">
          <cell r="A33740" t="str">
            <v>RCV-22CA</v>
          </cell>
          <cell r="B33740" t="str">
            <v xml:space="preserve">НС-1419406 </v>
          </cell>
        </row>
        <row r="33741">
          <cell r="A33741" t="str">
            <v>RCV-24CA</v>
          </cell>
          <cell r="B33741" t="str">
            <v xml:space="preserve">НС-1419407 </v>
          </cell>
        </row>
        <row r="33742">
          <cell r="A33742" t="str">
            <v>RCV-27CB</v>
          </cell>
          <cell r="B33742" t="str">
            <v xml:space="preserve">НС-1419408 </v>
          </cell>
        </row>
        <row r="33743">
          <cell r="A33743" t="str">
            <v>RCV-30CB</v>
          </cell>
          <cell r="B33743" t="str">
            <v xml:space="preserve">НС-1419409 </v>
          </cell>
        </row>
        <row r="33744">
          <cell r="A33744" t="str">
            <v>RCV-38CB</v>
          </cell>
          <cell r="B33744" t="str">
            <v xml:space="preserve">НС-1419410 </v>
          </cell>
        </row>
        <row r="33745">
          <cell r="A33745" t="str">
            <v>RCV-48CC</v>
          </cell>
          <cell r="B33745" t="str">
            <v xml:space="preserve">НС-1419411 </v>
          </cell>
        </row>
        <row r="33746">
          <cell r="A33746" t="str">
            <v>RCZX-2.0</v>
          </cell>
          <cell r="B33746" t="str">
            <v xml:space="preserve">НС-1419419 </v>
          </cell>
        </row>
        <row r="33747">
          <cell r="A33747" t="str">
            <v>RCZX-4.0</v>
          </cell>
          <cell r="B33747" t="str">
            <v xml:space="preserve">НС-1419420 </v>
          </cell>
        </row>
        <row r="33748">
          <cell r="A33748" t="str">
            <v>RCZX-6.0</v>
          </cell>
          <cell r="B33748" t="str">
            <v xml:space="preserve">НС-1419421 </v>
          </cell>
        </row>
        <row r="33749">
          <cell r="A33749" t="str">
            <v>RCZX-10.0</v>
          </cell>
          <cell r="B33749" t="str">
            <v xml:space="preserve">НС-1419422 </v>
          </cell>
        </row>
        <row r="33750">
          <cell r="A33750" t="str">
            <v>RCZX-20.0</v>
          </cell>
          <cell r="B33750" t="str">
            <v xml:space="preserve">НС-1419423 </v>
          </cell>
        </row>
        <row r="33751">
          <cell r="A33751" t="str">
            <v>RCZX-30.0</v>
          </cell>
          <cell r="B33751" t="str">
            <v xml:space="preserve">НС-1419424 </v>
          </cell>
        </row>
        <row r="33752">
          <cell r="A33752" t="str">
            <v>ZXB1197937</v>
          </cell>
          <cell r="B33752" t="str">
            <v xml:space="preserve">НС-1419434 </v>
          </cell>
        </row>
        <row r="33753">
          <cell r="A33753" t="str">
            <v>ZXB1197939</v>
          </cell>
          <cell r="B33753" t="str">
            <v xml:space="preserve">НС-1419435 </v>
          </cell>
        </row>
        <row r="33754">
          <cell r="A33754" t="str">
            <v>ZXB1198479</v>
          </cell>
          <cell r="B33754" t="str">
            <v xml:space="preserve">НС-1419439 </v>
          </cell>
        </row>
        <row r="33755">
          <cell r="A33755" t="str">
            <v>ZXB1197941</v>
          </cell>
          <cell r="B33755" t="str">
            <v xml:space="preserve">НС-1419440 </v>
          </cell>
        </row>
        <row r="33756">
          <cell r="A33756" t="str">
            <v>RCHS-N06XA</v>
          </cell>
          <cell r="B33756" t="str">
            <v xml:space="preserve">НС-1419443 </v>
          </cell>
        </row>
        <row r="33757">
          <cell r="A33757" t="str">
            <v>RCHS-N10XA</v>
          </cell>
          <cell r="B33757" t="str">
            <v xml:space="preserve">НС-1419445 </v>
          </cell>
        </row>
        <row r="33758">
          <cell r="A33758" t="str">
            <v>RCHM-N04XA</v>
          </cell>
          <cell r="B33758" t="str">
            <v xml:space="preserve">НС-1419446 </v>
          </cell>
        </row>
        <row r="33759">
          <cell r="A33759" t="str">
            <v>RCHM-N08XA</v>
          </cell>
          <cell r="B33759" t="str">
            <v xml:space="preserve">НС-1419447 </v>
          </cell>
        </row>
        <row r="33760">
          <cell r="A33760" t="str">
            <v>RCHM-N12XA</v>
          </cell>
          <cell r="B33760" t="str">
            <v xml:space="preserve">НС-1419448 </v>
          </cell>
        </row>
        <row r="33761">
          <cell r="A33761" t="str">
            <v>RCHM-N16XA</v>
          </cell>
          <cell r="B33761" t="str">
            <v xml:space="preserve">НС-1419449 </v>
          </cell>
        </row>
        <row r="33762">
          <cell r="A33762" t="str">
            <v>HWRAK25PSESA04</v>
          </cell>
          <cell r="B33762" t="str">
            <v xml:space="preserve">НС-1419574 </v>
          </cell>
        </row>
        <row r="33763">
          <cell r="A33763" t="str">
            <v>HWRAK25PSESA05</v>
          </cell>
          <cell r="B33763" t="str">
            <v xml:space="preserve">НС-1419576 </v>
          </cell>
        </row>
        <row r="33764">
          <cell r="A33764" t="str">
            <v>RCYW-M01H</v>
          </cell>
          <cell r="B33764" t="str">
            <v xml:space="preserve">НС-1419582 </v>
          </cell>
        </row>
        <row r="33765">
          <cell r="A33765" t="str">
            <v>RCYW-J01H2</v>
          </cell>
          <cell r="B33765" t="str">
            <v xml:space="preserve">НС-1419583 </v>
          </cell>
        </row>
        <row r="33766">
          <cell r="A33766" t="str">
            <v>RCY-W01</v>
          </cell>
          <cell r="B33766" t="str">
            <v xml:space="preserve">НС-1419584 </v>
          </cell>
        </row>
        <row r="33767">
          <cell r="A33767" t="str">
            <v>1894507</v>
          </cell>
          <cell r="B33767" t="str">
            <v xml:space="preserve">НС-1419585 </v>
          </cell>
        </row>
        <row r="33768">
          <cell r="A33768" t="str">
            <v>RCPC-H2M1C</v>
          </cell>
          <cell r="B33768" t="str">
            <v xml:space="preserve">НС-1419586 </v>
          </cell>
        </row>
        <row r="33769">
          <cell r="A33769" t="str">
            <v>RCYC-S01H</v>
          </cell>
          <cell r="B33769" t="str">
            <v xml:space="preserve">НС-1419589 </v>
          </cell>
        </row>
        <row r="33770">
          <cell r="A33770" t="str">
            <v>id 1056660</v>
          </cell>
          <cell r="B33770" t="str">
            <v xml:space="preserve">НС-1419598 </v>
          </cell>
        </row>
        <row r="33771">
          <cell r="A33771" t="str">
            <v>FAN000037_</v>
          </cell>
          <cell r="B33771" t="str">
            <v xml:space="preserve">НС-1419605 </v>
          </cell>
        </row>
        <row r="33772">
          <cell r="A33772" t="str">
            <v>FAN000034_</v>
          </cell>
          <cell r="B33772" t="str">
            <v xml:space="preserve">НС-1419607 </v>
          </cell>
        </row>
        <row r="33773">
          <cell r="A33773" t="str">
            <v>FAN000032_</v>
          </cell>
          <cell r="B33773" t="str">
            <v xml:space="preserve">НС-1419610 </v>
          </cell>
        </row>
        <row r="33774">
          <cell r="A33774" t="str">
            <v>1360140</v>
          </cell>
          <cell r="B33774" t="str">
            <v xml:space="preserve">НС-1419625 </v>
          </cell>
        </row>
        <row r="33775">
          <cell r="A33775" t="str">
            <v>RCPE-D</v>
          </cell>
          <cell r="B33775" t="str">
            <v xml:space="preserve">НС-1419654 </v>
          </cell>
        </row>
        <row r="33776">
          <cell r="A33776" t="str">
            <v>RCPE-G</v>
          </cell>
          <cell r="B33776" t="str">
            <v xml:space="preserve">НС-1419655 </v>
          </cell>
        </row>
        <row r="33777">
          <cell r="A33777" t="str">
            <v>FAN000566_</v>
          </cell>
          <cell r="B33777" t="str">
            <v xml:space="preserve">НС-1419661 </v>
          </cell>
        </row>
        <row r="33778">
          <cell r="A33778" t="str">
            <v>FAN000031_</v>
          </cell>
          <cell r="B33778" t="str">
            <v xml:space="preserve">НС-1419666 </v>
          </cell>
        </row>
        <row r="33779">
          <cell r="A33779" t="str">
            <v>FAN000568_</v>
          </cell>
          <cell r="B33779" t="str">
            <v xml:space="preserve">НС-1419667 </v>
          </cell>
        </row>
        <row r="33780">
          <cell r="A33780" t="str">
            <v>4878966</v>
          </cell>
          <cell r="B33780" t="str">
            <v xml:space="preserve">НС-1419706 </v>
          </cell>
        </row>
        <row r="33781">
          <cell r="A33781" t="str">
            <v>HYE-VD01</v>
          </cell>
          <cell r="B33781" t="str">
            <v xml:space="preserve">НС-1419714 </v>
          </cell>
        </row>
        <row r="33782">
          <cell r="A33782" t="str">
            <v>HCCS-H160H2C1NM</v>
          </cell>
          <cell r="B33782" t="str">
            <v xml:space="preserve">НС-1419715 </v>
          </cell>
        </row>
        <row r="33783">
          <cell r="A33783" t="str">
            <v>HCCS-H64H2C2M</v>
          </cell>
          <cell r="B33783" t="str">
            <v xml:space="preserve">НС-1419717 </v>
          </cell>
        </row>
        <row r="33784">
          <cell r="A33784" t="str">
            <v>HCCS-H64H2C1M</v>
          </cell>
          <cell r="B33784" t="str">
            <v xml:space="preserve">НС-1419719 </v>
          </cell>
        </row>
        <row r="33785">
          <cell r="A33785" t="str">
            <v>ZCS-M-W-YF4</v>
          </cell>
          <cell r="B33785" t="str">
            <v xml:space="preserve">НС-1419724 </v>
          </cell>
        </row>
        <row r="33786">
          <cell r="A33786" t="str">
            <v>ZXB1201093</v>
          </cell>
          <cell r="B33786" t="str">
            <v xml:space="preserve">НС-1419770 </v>
          </cell>
        </row>
        <row r="33787">
          <cell r="A33787" t="str">
            <v>ZCS-E60-DX-YF4_(H_PB_REZ)</v>
          </cell>
          <cell r="B33787" t="str">
            <v xml:space="preserve">НС-1419771 </v>
          </cell>
        </row>
        <row r="33788">
          <cell r="A33788" t="str">
            <v>ZXB1201155</v>
          </cell>
          <cell r="B33788" t="str">
            <v xml:space="preserve">НС-1419772 </v>
          </cell>
        </row>
        <row r="33789">
          <cell r="A33789" t="str">
            <v>ZXB1182986</v>
          </cell>
          <cell r="B33789" t="str">
            <v xml:space="preserve">НС-1419774 </v>
          </cell>
        </row>
        <row r="33790">
          <cell r="A33790" t="str">
            <v>РДК8.5</v>
          </cell>
          <cell r="B33790" t="str">
            <v xml:space="preserve">НС-1419778 </v>
          </cell>
        </row>
        <row r="33791">
          <cell r="A33791" t="str">
            <v>ZCS-R-E15-YF4-YF4_(PB)</v>
          </cell>
          <cell r="B33791" t="str">
            <v xml:space="preserve">НС-1419779 </v>
          </cell>
        </row>
        <row r="33792">
          <cell r="A33792" t="str">
            <v>4774597</v>
          </cell>
          <cell r="B33792" t="str">
            <v xml:space="preserve">НС-1419788 </v>
          </cell>
        </row>
        <row r="33793">
          <cell r="A33793" t="str">
            <v>SC-JE50S52</v>
          </cell>
          <cell r="B33793" t="str">
            <v xml:space="preserve">НС-1419814 </v>
          </cell>
        </row>
        <row r="33794">
          <cell r="A33794" t="str">
            <v>E27 J44 501</v>
          </cell>
          <cell r="B33794" t="str">
            <v xml:space="preserve">НС-1419834 </v>
          </cell>
        </row>
        <row r="33795">
          <cell r="A33795" t="str">
            <v>Клей</v>
          </cell>
          <cell r="B33795" t="str">
            <v xml:space="preserve">НС-1419840 </v>
          </cell>
        </row>
        <row r="33796">
          <cell r="A33796" t="str">
            <v>HW 1000*500-2</v>
          </cell>
          <cell r="B33796" t="str">
            <v xml:space="preserve">НС-1419850 </v>
          </cell>
        </row>
        <row r="33797">
          <cell r="A33797" t="str">
            <v>080022003BRVCB3</v>
          </cell>
          <cell r="B33797" t="str">
            <v xml:space="preserve">НС-1419931 </v>
          </cell>
        </row>
        <row r="33798">
          <cell r="A33798" t="str">
            <v>080052003BRVCB3</v>
          </cell>
          <cell r="B33798" t="str">
            <v xml:space="preserve">НС-1419932 </v>
          </cell>
        </row>
        <row r="33799">
          <cell r="A33799" t="str">
            <v>Beige Graffio</v>
          </cell>
          <cell r="B33799" t="str">
            <v xml:space="preserve">НС-1419940 </v>
          </cell>
        </row>
        <row r="33800">
          <cell r="A33800" t="str">
            <v>Bliss Pepper</v>
          </cell>
          <cell r="B33800" t="str">
            <v xml:space="preserve">НС-1419942 </v>
          </cell>
        </row>
        <row r="33801">
          <cell r="A33801" t="str">
            <v>Brown Striato</v>
          </cell>
          <cell r="B33801" t="str">
            <v xml:space="preserve">НС-1419943 </v>
          </cell>
        </row>
        <row r="33802">
          <cell r="A33802" t="str">
            <v>Bruma Shabby</v>
          </cell>
          <cell r="B33802" t="str">
            <v xml:space="preserve">НС-1419944 </v>
          </cell>
        </row>
        <row r="33803">
          <cell r="A33803" t="str">
            <v>Crem.Im.Liv.Sq.</v>
          </cell>
          <cell r="B33803" t="str">
            <v xml:space="preserve">НС-1419945 </v>
          </cell>
        </row>
        <row r="33804">
          <cell r="A33804" t="str">
            <v>Ocean Raye</v>
          </cell>
          <cell r="B33804" t="str">
            <v xml:space="preserve">НС-1419946 </v>
          </cell>
        </row>
        <row r="33805">
          <cell r="A33805" t="str">
            <v>Ocean Raye C504</v>
          </cell>
          <cell r="B33805" t="str">
            <v xml:space="preserve">НС-1419947 </v>
          </cell>
        </row>
        <row r="33806">
          <cell r="A33806" t="str">
            <v>Orobico Grey Onda</v>
          </cell>
          <cell r="B33806" t="str">
            <v xml:space="preserve">НС-1419948 </v>
          </cell>
        </row>
        <row r="33807">
          <cell r="A33807" t="str">
            <v>Patchwork Br.</v>
          </cell>
          <cell r="B33807" t="str">
            <v xml:space="preserve">НС-1419949 </v>
          </cell>
        </row>
        <row r="33808">
          <cell r="A33808" t="str">
            <v>AEH-W4G1</v>
          </cell>
          <cell r="B33808" t="str">
            <v xml:space="preserve">НС-1419957 </v>
          </cell>
        </row>
        <row r="33809">
          <cell r="A33809" t="str">
            <v>Pulpis Living Sq.</v>
          </cell>
          <cell r="B33809" t="str">
            <v xml:space="preserve">НС-1419958 </v>
          </cell>
        </row>
        <row r="33810">
          <cell r="A33810" t="str">
            <v>Sahara Noir Onda</v>
          </cell>
          <cell r="B33810" t="str">
            <v xml:space="preserve">НС-1419960 </v>
          </cell>
        </row>
        <row r="33811">
          <cell r="A33811" t="str">
            <v>AEH-W4G1F</v>
          </cell>
          <cell r="B33811" t="str">
            <v xml:space="preserve">НС-1419961 </v>
          </cell>
        </row>
        <row r="33812">
          <cell r="A33812" t="str">
            <v>Patchwork Vulcano</v>
          </cell>
          <cell r="B33812" t="str">
            <v xml:space="preserve">НС-1419963 </v>
          </cell>
        </row>
        <row r="33813">
          <cell r="A33813" t="str">
            <v>Stencil Muscade</v>
          </cell>
          <cell r="B33813" t="str">
            <v xml:space="preserve">НС-1419965 </v>
          </cell>
        </row>
        <row r="33814">
          <cell r="A33814" t="str">
            <v>Blu Formelle</v>
          </cell>
          <cell r="B33814" t="str">
            <v xml:space="preserve">НС-1419966 </v>
          </cell>
        </row>
        <row r="33815">
          <cell r="A33815" t="str">
            <v>Eclettica Trendy</v>
          </cell>
          <cell r="B33815" t="str">
            <v xml:space="preserve">НС-1419969 </v>
          </cell>
        </row>
        <row r="33816">
          <cell r="A33816" t="str">
            <v>ACS 72 P6-14856</v>
          </cell>
          <cell r="B33816" t="str">
            <v xml:space="preserve">НС-1419973 </v>
          </cell>
        </row>
        <row r="33817">
          <cell r="A33817" t="str">
            <v>ZCS-2W-C-2YF4-H_(CRH_DRY_REZ, SC)</v>
          </cell>
          <cell r="B33817" t="str">
            <v xml:space="preserve">НС-1419974 </v>
          </cell>
        </row>
        <row r="33818">
          <cell r="A33818" t="str">
            <v>ZSSK 650x650</v>
          </cell>
          <cell r="B33818" t="str">
            <v xml:space="preserve">НС-1419979 </v>
          </cell>
        </row>
        <row r="33819">
          <cell r="A33819" t="str">
            <v>ВР-80-70-2,5-1,0Дн-ВзК2-00,55/2-Пр0</v>
          </cell>
          <cell r="B33819" t="str">
            <v xml:space="preserve">НС-1419985 </v>
          </cell>
        </row>
        <row r="33820">
          <cell r="A33820" t="str">
            <v>ВР-80-70-2,5-1,0Дн-ВзК2-00,55/2-Лев</v>
          </cell>
          <cell r="B33820" t="str">
            <v xml:space="preserve">НС-1419988 </v>
          </cell>
        </row>
        <row r="33821">
          <cell r="A33821" t="str">
            <v>ВГ-250-Ф/Ф-ВзК2</v>
          </cell>
          <cell r="B33821" t="str">
            <v xml:space="preserve">НС-1419990 </v>
          </cell>
        </row>
        <row r="33822">
          <cell r="A33822" t="str">
            <v>ВГ-175х175-Ф/Ф-ВзК2</v>
          </cell>
          <cell r="B33822" t="str">
            <v xml:space="preserve">НС-1419994 </v>
          </cell>
        </row>
        <row r="33823">
          <cell r="A33823" t="str">
            <v>PE-QFA/B</v>
          </cell>
          <cell r="B33823" t="str">
            <v xml:space="preserve">НС-1420009 </v>
          </cell>
        </row>
        <row r="33824">
          <cell r="A33824" t="str">
            <v>ZXB1190591</v>
          </cell>
          <cell r="B33824" t="str">
            <v xml:space="preserve">НС-1420018 </v>
          </cell>
        </row>
        <row r="33825">
          <cell r="A33825" t="str">
            <v>ZCS-W-C-W-YF4_(CRH)</v>
          </cell>
          <cell r="B33825" t="str">
            <v xml:space="preserve">НС-1420019 </v>
          </cell>
        </row>
        <row r="33826">
          <cell r="A33826" t="str">
            <v>ZXB1190592</v>
          </cell>
          <cell r="B33826" t="str">
            <v xml:space="preserve">НС-1420022 </v>
          </cell>
        </row>
        <row r="33827">
          <cell r="A33827" t="str">
            <v>ZXB1190593</v>
          </cell>
          <cell r="B33827" t="str">
            <v xml:space="preserve">НС-1420025 </v>
          </cell>
        </row>
        <row r="33828">
          <cell r="A33828" t="str">
            <v>ZXB1190594</v>
          </cell>
          <cell r="B33828" t="str">
            <v xml:space="preserve">НС-1420027 </v>
          </cell>
        </row>
        <row r="33829">
          <cell r="A33829" t="str">
            <v>ZXB1190595</v>
          </cell>
          <cell r="B33829" t="str">
            <v xml:space="preserve">НС-1420030 </v>
          </cell>
        </row>
        <row r="33830">
          <cell r="A33830" t="str">
            <v>КЛПг-250-ВзК2</v>
          </cell>
          <cell r="B33830" t="str">
            <v xml:space="preserve">НС-1420031 </v>
          </cell>
        </row>
        <row r="33831">
          <cell r="A33831" t="str">
            <v>RAMI-4OR80HP.D05/U</v>
          </cell>
          <cell r="B33831" t="str">
            <v xml:space="preserve">НС-1420033 </v>
          </cell>
        </row>
        <row r="33832">
          <cell r="A33832" t="str">
            <v>ZXB1188270</v>
          </cell>
          <cell r="B33832" t="str">
            <v xml:space="preserve">НС-1420034 </v>
          </cell>
        </row>
        <row r="33833">
          <cell r="A33833" t="str">
            <v>ZXB1188390</v>
          </cell>
          <cell r="B33833" t="str">
            <v xml:space="preserve">НС-1420035 </v>
          </cell>
        </row>
        <row r="33834">
          <cell r="A33834" t="str">
            <v>ZXB1188414</v>
          </cell>
          <cell r="B33834" t="str">
            <v xml:space="preserve">НС-1420036 </v>
          </cell>
        </row>
        <row r="33835">
          <cell r="A33835" t="str">
            <v>ZXB1188535</v>
          </cell>
          <cell r="B33835" t="str">
            <v xml:space="preserve">НС-1420037 </v>
          </cell>
        </row>
        <row r="33836">
          <cell r="A33836" t="str">
            <v>K/RCB 150 LUX/EH-1000</v>
          </cell>
          <cell r="B33836" t="str">
            <v xml:space="preserve">НС-1420116 </v>
          </cell>
        </row>
        <row r="33837">
          <cell r="A33837" t="str">
            <v>PEFY-WP25VMS1-E</v>
          </cell>
          <cell r="B33837" t="str">
            <v xml:space="preserve">НС-1420120 </v>
          </cell>
        </row>
        <row r="33838">
          <cell r="A33838" t="str">
            <v>PEFY-WP32VMS1-E</v>
          </cell>
          <cell r="B33838" t="str">
            <v xml:space="preserve">НС-1420122 </v>
          </cell>
        </row>
        <row r="33839">
          <cell r="A33839" t="str">
            <v>4722841</v>
          </cell>
          <cell r="B33839" t="str">
            <v xml:space="preserve">НС-1420132 </v>
          </cell>
        </row>
        <row r="33840">
          <cell r="A33840" t="str">
            <v>1249235</v>
          </cell>
          <cell r="B33840" t="str">
            <v xml:space="preserve">НС-1420134 </v>
          </cell>
        </row>
        <row r="33841">
          <cell r="A33841" t="str">
            <v>4897757</v>
          </cell>
          <cell r="B33841" t="str">
            <v xml:space="preserve">НС-1420137 </v>
          </cell>
        </row>
        <row r="33842">
          <cell r="A33842" t="str">
            <v>4897767</v>
          </cell>
          <cell r="B33842" t="str">
            <v xml:space="preserve">НС-1420139 </v>
          </cell>
        </row>
        <row r="33843">
          <cell r="A33843" t="str">
            <v>1249252</v>
          </cell>
          <cell r="B33843" t="str">
            <v xml:space="preserve">НС-1420143 </v>
          </cell>
        </row>
        <row r="33844">
          <cell r="A33844" t="str">
            <v>4897817</v>
          </cell>
          <cell r="B33844" t="str">
            <v xml:space="preserve">НС-1420146 </v>
          </cell>
        </row>
        <row r="33845">
          <cell r="A33845" t="str">
            <v>ZXB1206194</v>
          </cell>
          <cell r="B33845" t="str">
            <v xml:space="preserve">НС-1420149 </v>
          </cell>
        </row>
        <row r="33846">
          <cell r="A33846" t="str">
            <v>ZXB1206196</v>
          </cell>
          <cell r="B33846" t="str">
            <v xml:space="preserve">НС-1420151 </v>
          </cell>
        </row>
        <row r="33847">
          <cell r="A33847" t="str">
            <v>ZXB1206197</v>
          </cell>
          <cell r="B33847" t="str">
            <v xml:space="preserve">НС-1420152 </v>
          </cell>
        </row>
        <row r="33848">
          <cell r="A33848" t="str">
            <v>ZXB1206198</v>
          </cell>
          <cell r="B33848" t="str">
            <v xml:space="preserve">НС-1420154 </v>
          </cell>
        </row>
        <row r="33849">
          <cell r="A33849" t="str">
            <v>ZXB1206199</v>
          </cell>
          <cell r="B33849" t="str">
            <v xml:space="preserve">НС-1420155 </v>
          </cell>
        </row>
        <row r="33850">
          <cell r="A33850" t="str">
            <v>ACC002478</v>
          </cell>
          <cell r="B33850" t="str">
            <v xml:space="preserve">НС-1420162 </v>
          </cell>
        </row>
        <row r="33851">
          <cell r="A33851" t="str">
            <v>ZCS-W-C-YF4-P3_(CRB)</v>
          </cell>
          <cell r="B33851" t="str">
            <v xml:space="preserve">НС-1420204 </v>
          </cell>
        </row>
        <row r="33852">
          <cell r="A33852" t="str">
            <v>ZCS-W-YF5-P3_(CRB)</v>
          </cell>
          <cell r="B33852" t="str">
            <v xml:space="preserve">НС-1420205 </v>
          </cell>
        </row>
        <row r="33853">
          <cell r="A33853" t="str">
            <v>21-0457 ADV-S 12751-6046 P1</v>
          </cell>
          <cell r="B33853" t="str">
            <v xml:space="preserve">НС-1420216 </v>
          </cell>
        </row>
        <row r="33854">
          <cell r="A33854" t="str">
            <v>LND-CAM-4639-П1</v>
          </cell>
          <cell r="B33854" t="str">
            <v xml:space="preserve">НС-1420217 </v>
          </cell>
        </row>
        <row r="33855">
          <cell r="A33855" t="str">
            <v>LND-H-(120-150)-4679-1</v>
          </cell>
          <cell r="B33855" t="str">
            <v xml:space="preserve">НС-1420219 </v>
          </cell>
        </row>
        <row r="33856">
          <cell r="A33856" t="str">
            <v>LND-C-(150-400)-4679-1</v>
          </cell>
          <cell r="B33856" t="str">
            <v xml:space="preserve">НС-1420220 </v>
          </cell>
        </row>
        <row r="33857">
          <cell r="A33857" t="str">
            <v>ART. 3EI23.7 F5.0</v>
          </cell>
          <cell r="B33857" t="str">
            <v xml:space="preserve">НС-1420221 </v>
          </cell>
        </row>
        <row r="33858">
          <cell r="A33858" t="str">
            <v>ART. 3X436.0 F5.0</v>
          </cell>
          <cell r="B33858" t="str">
            <v xml:space="preserve">НС-1420222 </v>
          </cell>
        </row>
        <row r="33859">
          <cell r="A33859" t="str">
            <v>ART. 3X447.000.0</v>
          </cell>
          <cell r="B33859" t="str">
            <v xml:space="preserve">НС-1420223 </v>
          </cell>
        </row>
        <row r="33860">
          <cell r="A33860" t="str">
            <v>ART.3EH94.715.0</v>
          </cell>
          <cell r="B33860" t="str">
            <v xml:space="preserve">НС-1420224 </v>
          </cell>
        </row>
        <row r="33861">
          <cell r="A33861" t="str">
            <v>603PAN</v>
          </cell>
          <cell r="B33861" t="str">
            <v xml:space="preserve">НС-1420225 </v>
          </cell>
        </row>
        <row r="33862">
          <cell r="A33862" t="str">
            <v>601PAN</v>
          </cell>
          <cell r="B33862" t="str">
            <v xml:space="preserve">НС-1420226 </v>
          </cell>
        </row>
        <row r="33863">
          <cell r="A33863" t="str">
            <v>CATALOG Hl</v>
          </cell>
          <cell r="B33863" t="str">
            <v xml:space="preserve">НС-1420227 </v>
          </cell>
        </row>
        <row r="33864">
          <cell r="A33864" t="str">
            <v>nEXB80000023221_</v>
          </cell>
          <cell r="B33864" t="str">
            <v xml:space="preserve">НС-1420243 </v>
          </cell>
        </row>
        <row r="33865">
          <cell r="A33865" t="str">
            <v>SC-SF111RC09_</v>
          </cell>
          <cell r="B33865" t="str">
            <v xml:space="preserve">НС-1420244 </v>
          </cell>
        </row>
        <row r="33866">
          <cell r="A33866" t="str">
            <v>SC-VC80C71</v>
          </cell>
          <cell r="B33866" t="str">
            <v xml:space="preserve">НС-1420247 </v>
          </cell>
        </row>
        <row r="33867">
          <cell r="A33867" t="str">
            <v>ЗАПЧАСТИ</v>
          </cell>
          <cell r="B33867" t="str">
            <v xml:space="preserve">НС-1420250 </v>
          </cell>
        </row>
        <row r="33868">
          <cell r="A33868" t="str">
            <v>NR-6819_BOX C</v>
          </cell>
          <cell r="B33868" t="str">
            <v xml:space="preserve">НС-1420252 </v>
          </cell>
        </row>
        <row r="33869">
          <cell r="A33869" t="str">
            <v>NR-6819_BOX D</v>
          </cell>
          <cell r="B33869" t="str">
            <v xml:space="preserve">НС-1420253 </v>
          </cell>
        </row>
        <row r="33870">
          <cell r="A33870" t="str">
            <v>NR-6819_BOX E</v>
          </cell>
          <cell r="B33870" t="str">
            <v xml:space="preserve">НС-1420254 </v>
          </cell>
        </row>
        <row r="33871">
          <cell r="A33871" t="str">
            <v>NR-6101</v>
          </cell>
          <cell r="B33871" t="str">
            <v xml:space="preserve">НС-1420256 </v>
          </cell>
        </row>
        <row r="33872">
          <cell r="A33872" t="str">
            <v>SC-MG45M25</v>
          </cell>
          <cell r="B33872" t="str">
            <v xml:space="preserve">НС-1420257 </v>
          </cell>
        </row>
        <row r="33873">
          <cell r="A33873" t="str">
            <v>SC-HB42F73</v>
          </cell>
          <cell r="B33873" t="str">
            <v xml:space="preserve">НС-1420258 </v>
          </cell>
        </row>
        <row r="33874">
          <cell r="A33874" t="str">
            <v>E17 761 440</v>
          </cell>
          <cell r="B33874" t="str">
            <v xml:space="preserve">НС-1420313 </v>
          </cell>
        </row>
        <row r="33875">
          <cell r="A33875" t="str">
            <v>4739824</v>
          </cell>
          <cell r="B33875" t="str">
            <v xml:space="preserve">НС-1420353 </v>
          </cell>
        </row>
        <row r="33876">
          <cell r="A33876" t="str">
            <v>ZCS-E52,5</v>
          </cell>
          <cell r="B33876" t="str">
            <v xml:space="preserve">НС-1420402 </v>
          </cell>
        </row>
        <row r="33877">
          <cell r="A33877" t="str">
            <v>4728094</v>
          </cell>
          <cell r="B33877" t="str">
            <v xml:space="preserve">НС-1420434 </v>
          </cell>
        </row>
        <row r="33878">
          <cell r="A33878" t="str">
            <v>ZCS-W-YF4-V1 (CRB)</v>
          </cell>
          <cell r="B33878" t="str">
            <v xml:space="preserve">НС-1420456 </v>
          </cell>
        </row>
        <row r="33879">
          <cell r="A33879" t="str">
            <v>T-SF1604</v>
          </cell>
          <cell r="B33879" t="str">
            <v xml:space="preserve">НС-1420465 </v>
          </cell>
        </row>
        <row r="33880">
          <cell r="A33880" t="str">
            <v>H-SF16-RC03</v>
          </cell>
          <cell r="B33880" t="str">
            <v xml:space="preserve">НС-1420467 </v>
          </cell>
        </row>
        <row r="33881">
          <cell r="A33881" t="str">
            <v>T-SF1603</v>
          </cell>
          <cell r="B33881" t="str">
            <v xml:space="preserve">НС-1420468 </v>
          </cell>
        </row>
        <row r="33882">
          <cell r="A33882" t="str">
            <v>Genova11</v>
          </cell>
          <cell r="B33882" t="str">
            <v xml:space="preserve">НС-1420485 </v>
          </cell>
        </row>
        <row r="33883">
          <cell r="A33883" t="str">
            <v>16321064000021</v>
          </cell>
          <cell r="B33883" t="str">
            <v xml:space="preserve">НС-1420486 </v>
          </cell>
        </row>
        <row r="33884">
          <cell r="A33884" t="str">
            <v>21SP1669DV482</v>
          </cell>
          <cell r="B33884" t="str">
            <v xml:space="preserve">НС-1420487 </v>
          </cell>
        </row>
        <row r="33885">
          <cell r="A33885" t="str">
            <v>P-RCC-E</v>
          </cell>
          <cell r="B33885" t="str">
            <v xml:space="preserve">НС-1420489 </v>
          </cell>
        </row>
        <row r="33886">
          <cell r="A33886" t="str">
            <v>ESH-HP02EN</v>
          </cell>
          <cell r="B33886" t="str">
            <v xml:space="preserve">НС-1420499 </v>
          </cell>
        </row>
        <row r="33887">
          <cell r="A33887" t="str">
            <v>1882636</v>
          </cell>
          <cell r="B33887" t="str">
            <v xml:space="preserve">НС-1420503 </v>
          </cell>
        </row>
        <row r="33888">
          <cell r="A33888" t="str">
            <v>ESH-HP03EN</v>
          </cell>
          <cell r="B33888" t="str">
            <v xml:space="preserve">НС-1420506 </v>
          </cell>
        </row>
        <row r="33889">
          <cell r="A33889" t="str">
            <v>2153333REV12</v>
          </cell>
          <cell r="B33889" t="str">
            <v xml:space="preserve">НС-1420550 </v>
          </cell>
        </row>
        <row r="33890">
          <cell r="A33890" t="str">
            <v>RN-VN07ME</v>
          </cell>
          <cell r="B33890" t="str">
            <v xml:space="preserve">НС-1420551 </v>
          </cell>
        </row>
        <row r="33891">
          <cell r="A33891" t="str">
            <v>RN-VN09ME</v>
          </cell>
          <cell r="B33891" t="str">
            <v xml:space="preserve">НС-1420554 </v>
          </cell>
        </row>
        <row r="33892">
          <cell r="A33892" t="str">
            <v>RN-VN12ME</v>
          </cell>
          <cell r="B33892" t="str">
            <v xml:space="preserve">НС-1420555 </v>
          </cell>
        </row>
        <row r="33893">
          <cell r="A33893" t="str">
            <v>RN-VN18ME</v>
          </cell>
          <cell r="B33893" t="str">
            <v xml:space="preserve">НС-1420556 </v>
          </cell>
        </row>
        <row r="33894">
          <cell r="A33894" t="str">
            <v>RN-VN24ME</v>
          </cell>
          <cell r="B33894" t="str">
            <v xml:space="preserve">НС-1420557 </v>
          </cell>
        </row>
        <row r="33895">
          <cell r="A33895" t="str">
            <v>ZXB1141455_</v>
          </cell>
          <cell r="B33895" t="str">
            <v xml:space="preserve">НС-1420560 </v>
          </cell>
        </row>
        <row r="33896">
          <cell r="A33896" t="str">
            <v>F-2000</v>
          </cell>
          <cell r="B33896" t="str">
            <v xml:space="preserve">НС-1420567 </v>
          </cell>
        </row>
        <row r="33897">
          <cell r="A33897" t="str">
            <v>RC-TWN22HN/OUT(ЗИМНИЙ КОМПЛЕКТ)</v>
          </cell>
          <cell r="B33897" t="str">
            <v xml:space="preserve">НС-1420568 </v>
          </cell>
        </row>
        <row r="33898">
          <cell r="A33898" t="str">
            <v>RC-TWN28HN/OUT(ЗИМНИЙ КОМПЛЕКТ)</v>
          </cell>
          <cell r="B33898" t="str">
            <v xml:space="preserve">НС-1420572 </v>
          </cell>
        </row>
        <row r="33899">
          <cell r="A33899" t="str">
            <v>E22J69245</v>
          </cell>
          <cell r="B33899" t="str">
            <v xml:space="preserve">НС-1420573 </v>
          </cell>
        </row>
        <row r="33900">
          <cell r="A33900" t="str">
            <v>RC-TWN35HN/OUT(ЗИМНИЙ КОМПЛЕКТ)</v>
          </cell>
          <cell r="B33900" t="str">
            <v xml:space="preserve">НС-1420574 </v>
          </cell>
        </row>
        <row r="33901">
          <cell r="A33901" t="str">
            <v>RC-TWN55HN/OUT(ЗИМНИЙ КОМПЛЕКТ)</v>
          </cell>
          <cell r="B33901" t="str">
            <v xml:space="preserve">НС-1420576 </v>
          </cell>
        </row>
        <row r="33902">
          <cell r="A33902" t="str">
            <v>RC-TWN70HN/OUT(ЗИМНИЙ КОМПЛЕКТ)</v>
          </cell>
          <cell r="B33902" t="str">
            <v xml:space="preserve">НС-1420578 </v>
          </cell>
        </row>
        <row r="33903">
          <cell r="A33903" t="str">
            <v>Esp.Canonei B</v>
          </cell>
          <cell r="B33903" t="str">
            <v xml:space="preserve">НС-1420590 </v>
          </cell>
        </row>
        <row r="33904">
          <cell r="A33904" t="str">
            <v>ВР-80-70-7,1-1,1Дн-ДУ400-04,00/6-Ле</v>
          </cell>
          <cell r="B33904" t="str">
            <v xml:space="preserve">НС-1420624 </v>
          </cell>
        </row>
        <row r="33905">
          <cell r="A33905" t="str">
            <v>КЗФ-КВ-710</v>
          </cell>
          <cell r="B33905" t="str">
            <v xml:space="preserve">НС-1420626 </v>
          </cell>
        </row>
        <row r="33906">
          <cell r="A33906" t="str">
            <v>КД-710-00 (90-112)</v>
          </cell>
          <cell r="B33906" t="str">
            <v xml:space="preserve">НС-1420628 </v>
          </cell>
        </row>
        <row r="33907">
          <cell r="A33907" t="str">
            <v>ЩУВ-ДУ-4,0-1К(НЗ)пр2.А.IP54-SE</v>
          </cell>
          <cell r="B33907" t="str">
            <v xml:space="preserve">НС-1420630 </v>
          </cell>
        </row>
        <row r="33908">
          <cell r="A33908" t="str">
            <v>КРУП-5,0-В-02,20/2-Кп-У1</v>
          </cell>
          <cell r="B33908" t="str">
            <v xml:space="preserve">НС-1420632 </v>
          </cell>
        </row>
        <row r="33909">
          <cell r="A33909" t="str">
            <v>ЩУВ-ПД-2,2-1К(НЗ)пр2.А.IP54-SE</v>
          </cell>
          <cell r="B33909" t="str">
            <v xml:space="preserve">НС-1420634 </v>
          </cell>
        </row>
        <row r="33910">
          <cell r="A33910" t="str">
            <v>ATV310HD15N4E</v>
          </cell>
          <cell r="B33910" t="str">
            <v xml:space="preserve">НС-1420642 </v>
          </cell>
        </row>
        <row r="33911">
          <cell r="A33911" t="str">
            <v>ATV310HD18N4E</v>
          </cell>
          <cell r="B33911" t="str">
            <v xml:space="preserve">НС-1420645 </v>
          </cell>
        </row>
        <row r="33912">
          <cell r="A33912" t="str">
            <v>ATV310HD22N4E</v>
          </cell>
          <cell r="B33912" t="str">
            <v xml:space="preserve">НС-1420646 </v>
          </cell>
        </row>
        <row r="33913">
          <cell r="A33913" t="str">
            <v>4797146</v>
          </cell>
          <cell r="B33913" t="str">
            <v xml:space="preserve">НС-1420681 </v>
          </cell>
        </row>
        <row r="33914">
          <cell r="A33914" t="str">
            <v>MACS-I-F20P2K</v>
          </cell>
          <cell r="B33914" t="str">
            <v xml:space="preserve">НС-1420707 </v>
          </cell>
        </row>
        <row r="33915">
          <cell r="A33915" t="str">
            <v>16321027000018</v>
          </cell>
          <cell r="B33915" t="str">
            <v xml:space="preserve">НС-1420721 </v>
          </cell>
        </row>
        <row r="33916">
          <cell r="A33916" t="str">
            <v>11320026000038</v>
          </cell>
          <cell r="B33916" t="str">
            <v xml:space="preserve">НС-1420724 </v>
          </cell>
        </row>
        <row r="33917">
          <cell r="A33917" t="str">
            <v>16321064000021</v>
          </cell>
          <cell r="B33917" t="str">
            <v xml:space="preserve">НС-1420728 </v>
          </cell>
        </row>
        <row r="33918">
          <cell r="A33918" t="str">
            <v>11321007000078</v>
          </cell>
          <cell r="B33918" t="str">
            <v xml:space="preserve">НС-1420729 </v>
          </cell>
        </row>
        <row r="33919">
          <cell r="A33919" t="str">
            <v>16324004000460</v>
          </cell>
          <cell r="B33919" t="str">
            <v xml:space="preserve">НС-1420731 </v>
          </cell>
        </row>
        <row r="33920">
          <cell r="A33920" t="str">
            <v>16324020000005</v>
          </cell>
          <cell r="B33920" t="str">
            <v xml:space="preserve">НС-1420732 </v>
          </cell>
        </row>
        <row r="33921">
          <cell r="A33921" t="str">
            <v>16321064000024</v>
          </cell>
          <cell r="B33921" t="str">
            <v xml:space="preserve">НС-1420736 </v>
          </cell>
        </row>
        <row r="33922">
          <cell r="A33922" t="str">
            <v>ZXB1168828_</v>
          </cell>
          <cell r="B33922" t="str">
            <v xml:space="preserve">НС-1420757 </v>
          </cell>
        </row>
        <row r="33923">
          <cell r="A33923" t="str">
            <v>14731027000011</v>
          </cell>
          <cell r="B33923" t="str">
            <v xml:space="preserve">НС-1420763 </v>
          </cell>
        </row>
        <row r="33924">
          <cell r="A33924" t="str">
            <v>11321009000054</v>
          </cell>
          <cell r="B33924" t="str">
            <v xml:space="preserve">НС-1420765 </v>
          </cell>
        </row>
        <row r="33925">
          <cell r="A33925" t="str">
            <v>16325004001735</v>
          </cell>
          <cell r="B33925" t="str">
            <v xml:space="preserve">НС-1420769 </v>
          </cell>
        </row>
        <row r="33926">
          <cell r="A33926" t="str">
            <v>16421004000364</v>
          </cell>
          <cell r="B33926" t="str">
            <v xml:space="preserve">НС-1420773 </v>
          </cell>
        </row>
        <row r="33927">
          <cell r="A33927" t="str">
            <v>16324004000604</v>
          </cell>
          <cell r="B33927" t="str">
            <v xml:space="preserve">НС-1420776 </v>
          </cell>
        </row>
        <row r="33928">
          <cell r="A33928" t="str">
            <v>16420016000027</v>
          </cell>
          <cell r="B33928" t="str">
            <v xml:space="preserve">НС-1420779 </v>
          </cell>
        </row>
        <row r="33929">
          <cell r="A33929" t="str">
            <v>Onyx Cerim Sand</v>
          </cell>
          <cell r="B33929" t="str">
            <v xml:space="preserve">НС-1420780 </v>
          </cell>
        </row>
        <row r="33930">
          <cell r="A33930" t="str">
            <v>Onyx Cerim Cloud</v>
          </cell>
          <cell r="B33930" t="str">
            <v xml:space="preserve">НС-1420782 </v>
          </cell>
        </row>
        <row r="33931">
          <cell r="A33931" t="str">
            <v>Avaris/44/P</v>
          </cell>
          <cell r="B33931" t="str">
            <v xml:space="preserve">НС-1420784 </v>
          </cell>
        </row>
        <row r="33932">
          <cell r="A33932" t="str">
            <v>16325004001731</v>
          </cell>
          <cell r="B33932" t="str">
            <v xml:space="preserve">НС-1420788 </v>
          </cell>
        </row>
        <row r="33933">
          <cell r="A33933" t="str">
            <v>Сartago-M/44/P</v>
          </cell>
          <cell r="B33933" t="str">
            <v xml:space="preserve">НС-1420789 </v>
          </cell>
        </row>
        <row r="33934">
          <cell r="A33934" t="str">
            <v>Melrose Black/60</v>
          </cell>
          <cell r="B33934" t="str">
            <v xml:space="preserve">НС-1420790 </v>
          </cell>
        </row>
        <row r="33935">
          <cell r="A33935" t="str">
            <v>16325016000091</v>
          </cell>
          <cell r="B33935" t="str">
            <v xml:space="preserve">НС-1420791 </v>
          </cell>
        </row>
        <row r="33936">
          <cell r="A33936" t="str">
            <v>Dotty-O</v>
          </cell>
          <cell r="B33936" t="str">
            <v xml:space="preserve">НС-1420792 </v>
          </cell>
        </row>
        <row r="33937">
          <cell r="A33937" t="str">
            <v>Smith -A</v>
          </cell>
          <cell r="B33937" t="str">
            <v xml:space="preserve">НС-1420793 </v>
          </cell>
        </row>
        <row r="33938">
          <cell r="A33938" t="str">
            <v>Metropolitan-B</v>
          </cell>
          <cell r="B33938" t="str">
            <v xml:space="preserve">НС-1420794 </v>
          </cell>
        </row>
        <row r="33939">
          <cell r="A33939" t="str">
            <v>Smith -O</v>
          </cell>
          <cell r="B33939" t="str">
            <v xml:space="preserve">НС-1420795 </v>
          </cell>
        </row>
        <row r="33940">
          <cell r="A33940" t="str">
            <v>Timeless Bl.Deep</v>
          </cell>
          <cell r="B33940" t="str">
            <v xml:space="preserve">НС-1420796 </v>
          </cell>
        </row>
        <row r="33941">
          <cell r="A33941" t="str">
            <v>Timeless Eram.N.120</v>
          </cell>
          <cell r="B33941" t="str">
            <v xml:space="preserve">НС-1420800 </v>
          </cell>
        </row>
        <row r="33942">
          <cell r="A33942" t="str">
            <v>Timeless Eram.L.</v>
          </cell>
          <cell r="B33942" t="str">
            <v xml:space="preserve">НС-1420802 </v>
          </cell>
        </row>
        <row r="33943">
          <cell r="A33943" t="str">
            <v>Onyx Cerim Shadow</v>
          </cell>
          <cell r="B33943" t="str">
            <v xml:space="preserve">НС-1420804 </v>
          </cell>
        </row>
        <row r="33944">
          <cell r="A33944" t="str">
            <v>Timeless Eram.N.60</v>
          </cell>
          <cell r="B33944" t="str">
            <v xml:space="preserve">НС-1420805 </v>
          </cell>
        </row>
        <row r="33945">
          <cell r="A33945" t="str">
            <v>Angolare AT6/9,DA,10</v>
          </cell>
          <cell r="B33945" t="str">
            <v xml:space="preserve">НС-1420806 </v>
          </cell>
        </row>
        <row r="33946">
          <cell r="A33946" t="str">
            <v>Gradone AT6/9,DA,10</v>
          </cell>
          <cell r="B33946" t="str">
            <v xml:space="preserve">НС-1420807 </v>
          </cell>
        </row>
        <row r="33947">
          <cell r="A33947" t="str">
            <v>16420012000012</v>
          </cell>
          <cell r="B33947" t="str">
            <v xml:space="preserve">НС-1420808 </v>
          </cell>
        </row>
        <row r="33948">
          <cell r="A33948" t="str">
            <v>17401007000028</v>
          </cell>
          <cell r="B33948" t="str">
            <v xml:space="preserve">НС-1420810 </v>
          </cell>
        </row>
        <row r="33949">
          <cell r="A33949" t="str">
            <v>16320005000039</v>
          </cell>
          <cell r="B33949" t="str">
            <v xml:space="preserve">НС-1420811 </v>
          </cell>
        </row>
        <row r="33950">
          <cell r="A33950" t="str">
            <v>16324005000087</v>
          </cell>
          <cell r="B33950" t="str">
            <v xml:space="preserve">НС-1420812 </v>
          </cell>
        </row>
        <row r="33951">
          <cell r="A33951" t="str">
            <v>16324005000081</v>
          </cell>
          <cell r="B33951" t="str">
            <v xml:space="preserve">НС-1420813 </v>
          </cell>
        </row>
        <row r="33952">
          <cell r="A33952" t="str">
            <v>16324005000060</v>
          </cell>
          <cell r="B33952" t="str">
            <v xml:space="preserve">НС-1420814 </v>
          </cell>
        </row>
        <row r="33953">
          <cell r="A33953" t="str">
            <v>16320005000047</v>
          </cell>
          <cell r="B33953" t="str">
            <v xml:space="preserve">НС-1420817 </v>
          </cell>
        </row>
        <row r="33954">
          <cell r="A33954" t="str">
            <v>16324005000056</v>
          </cell>
          <cell r="B33954" t="str">
            <v xml:space="preserve">НС-1420818 </v>
          </cell>
        </row>
        <row r="33955">
          <cell r="A33955" t="str">
            <v>11222014000718</v>
          </cell>
          <cell r="B33955" t="str">
            <v xml:space="preserve">НС-1420819 </v>
          </cell>
        </row>
        <row r="33956">
          <cell r="A33956" t="str">
            <v>ZCS-E15-P-YF4-YF4_(PB)</v>
          </cell>
          <cell r="B33956" t="str">
            <v xml:space="preserve">НС-1420826 </v>
          </cell>
        </row>
        <row r="33957">
          <cell r="A33957" t="str">
            <v>LND-CAM-882150-П14</v>
          </cell>
          <cell r="B33957" t="str">
            <v xml:space="preserve">НС-1420852 </v>
          </cell>
        </row>
        <row r="33958">
          <cell r="B33958" t="str">
            <v xml:space="preserve">НС-1420853 </v>
          </cell>
        </row>
        <row r="33959">
          <cell r="A33959" t="str">
            <v>16420010000002</v>
          </cell>
          <cell r="B33959" t="str">
            <v xml:space="preserve">НС-1420878 </v>
          </cell>
        </row>
        <row r="33960">
          <cell r="A33960" t="str">
            <v>LND-CAM-882151-П15</v>
          </cell>
          <cell r="B33960" t="str">
            <v xml:space="preserve">НС-1420886 </v>
          </cell>
        </row>
        <row r="33961">
          <cell r="A33961" t="str">
            <v>16324018000015</v>
          </cell>
          <cell r="B33961" t="str">
            <v xml:space="preserve">НС-1420887 </v>
          </cell>
        </row>
        <row r="33962">
          <cell r="A33962" t="str">
            <v>16420013000019</v>
          </cell>
          <cell r="B33962" t="str">
            <v xml:space="preserve">НС-1420888 </v>
          </cell>
        </row>
        <row r="33963">
          <cell r="A33963" t="str">
            <v>16324018000014</v>
          </cell>
          <cell r="B33963" t="str">
            <v xml:space="preserve">НС-1420889 </v>
          </cell>
        </row>
        <row r="33964">
          <cell r="A33964" t="str">
            <v>16324018000016</v>
          </cell>
          <cell r="B33964" t="str">
            <v xml:space="preserve">НС-1420890 </v>
          </cell>
        </row>
        <row r="33965">
          <cell r="A33965" t="str">
            <v>16420013000016</v>
          </cell>
          <cell r="B33965" t="str">
            <v xml:space="preserve">НС-1420891 </v>
          </cell>
        </row>
        <row r="33966">
          <cell r="A33966" t="str">
            <v>16324018000013</v>
          </cell>
          <cell r="B33966" t="str">
            <v xml:space="preserve">НС-1420893 </v>
          </cell>
        </row>
        <row r="33967">
          <cell r="A33967" t="str">
            <v>16420013000017</v>
          </cell>
          <cell r="B33967" t="str">
            <v xml:space="preserve">НС-1420895 </v>
          </cell>
        </row>
        <row r="33968">
          <cell r="A33968" t="str">
            <v>16444007000031</v>
          </cell>
          <cell r="B33968" t="str">
            <v xml:space="preserve">НС-1420898 </v>
          </cell>
        </row>
        <row r="33969">
          <cell r="A33969" t="str">
            <v>16444013000120</v>
          </cell>
          <cell r="B33969" t="str">
            <v xml:space="preserve">НС-1420900 </v>
          </cell>
        </row>
        <row r="33970">
          <cell r="A33970" t="str">
            <v>nEXB80000023391</v>
          </cell>
          <cell r="B33970" t="str">
            <v xml:space="preserve">НС-1420912 </v>
          </cell>
        </row>
        <row r="33971">
          <cell r="A33971" t="str">
            <v>ZCS-R-E15-DX-YF4-YF4_(PB)</v>
          </cell>
          <cell r="B33971" t="str">
            <v xml:space="preserve">НС-1420915 </v>
          </cell>
        </row>
        <row r="33972">
          <cell r="A33972" t="str">
            <v>H-SF16-RC04_</v>
          </cell>
          <cell r="B33972" t="str">
            <v xml:space="preserve">НС-1420962 </v>
          </cell>
        </row>
        <row r="33973">
          <cell r="A33973" t="str">
            <v>LND-CAM-812860-П3</v>
          </cell>
          <cell r="B33973" t="str">
            <v xml:space="preserve">НС-1421007 </v>
          </cell>
        </row>
        <row r="33974">
          <cell r="A33974" t="str">
            <v>LND-CAM-892281-П4</v>
          </cell>
          <cell r="B33974" t="str">
            <v xml:space="preserve">НС-1421011 </v>
          </cell>
        </row>
        <row r="33975">
          <cell r="A33975" t="str">
            <v>ZXB812867_</v>
          </cell>
          <cell r="B33975" t="str">
            <v xml:space="preserve">НС-1421014 </v>
          </cell>
        </row>
        <row r="33976">
          <cell r="A33976" t="str">
            <v>ZXB882152_</v>
          </cell>
          <cell r="B33976" t="str">
            <v xml:space="preserve">НС-1421018 </v>
          </cell>
        </row>
        <row r="33977">
          <cell r="A33977" t="str">
            <v>LND-CAM-882152-П6</v>
          </cell>
          <cell r="B33977" t="str">
            <v xml:space="preserve">НС-1421020 </v>
          </cell>
        </row>
        <row r="33978">
          <cell r="A33978" t="str">
            <v>ZXB882153_</v>
          </cell>
          <cell r="B33978" t="str">
            <v xml:space="preserve">НС-1421024 </v>
          </cell>
        </row>
        <row r="33979">
          <cell r="A33979" t="str">
            <v>LND-CAM-882153-П7</v>
          </cell>
          <cell r="B33979" t="str">
            <v xml:space="preserve">НС-1421026 </v>
          </cell>
        </row>
        <row r="33980">
          <cell r="A33980" t="str">
            <v>LND-CAM-882155-П8</v>
          </cell>
          <cell r="B33980" t="str">
            <v xml:space="preserve">НС-1421027 </v>
          </cell>
        </row>
        <row r="33981">
          <cell r="A33981" t="str">
            <v>LND-CAM-882143-П9</v>
          </cell>
          <cell r="B33981" t="str">
            <v xml:space="preserve">НС-1421028 </v>
          </cell>
        </row>
        <row r="33982">
          <cell r="A33982" t="str">
            <v>ZXB1207013</v>
          </cell>
          <cell r="B33982" t="str">
            <v xml:space="preserve">НС-1421029 </v>
          </cell>
        </row>
        <row r="33983">
          <cell r="A33983" t="str">
            <v>LND-CAM-882144-П10</v>
          </cell>
          <cell r="B33983" t="str">
            <v xml:space="preserve">НС-1421030 </v>
          </cell>
        </row>
        <row r="33984">
          <cell r="A33984" t="str">
            <v>LND-CAM-882145-П11</v>
          </cell>
          <cell r="B33984" t="str">
            <v xml:space="preserve">НС-1421032 </v>
          </cell>
        </row>
        <row r="33985">
          <cell r="A33985" t="str">
            <v>LND-CAM-882147-П12</v>
          </cell>
          <cell r="B33985" t="str">
            <v xml:space="preserve">НС-1421033 </v>
          </cell>
        </row>
        <row r="33986">
          <cell r="A33986" t="str">
            <v>ZXB882148_</v>
          </cell>
          <cell r="B33986" t="str">
            <v xml:space="preserve">НС-1421034 </v>
          </cell>
        </row>
        <row r="33987">
          <cell r="A33987" t="str">
            <v>LND-CAM-882148-П13</v>
          </cell>
          <cell r="B33987" t="str">
            <v xml:space="preserve">НС-1421035 </v>
          </cell>
        </row>
        <row r="33988">
          <cell r="A33988" t="str">
            <v>16441015000026</v>
          </cell>
          <cell r="B33988" t="str">
            <v xml:space="preserve">НС-1421036 </v>
          </cell>
        </row>
        <row r="33989">
          <cell r="A33989" t="str">
            <v>16430007000201</v>
          </cell>
          <cell r="B33989" t="str">
            <v xml:space="preserve">НС-1421037 </v>
          </cell>
        </row>
        <row r="33990">
          <cell r="A33990" t="str">
            <v>ZXB882150_</v>
          </cell>
          <cell r="B33990" t="str">
            <v xml:space="preserve">НС-1421040 </v>
          </cell>
        </row>
        <row r="33991">
          <cell r="A33991" t="str">
            <v>LND-CAM-882150-П14</v>
          </cell>
          <cell r="B33991" t="str">
            <v xml:space="preserve">НС-1421041 </v>
          </cell>
        </row>
        <row r="33992">
          <cell r="A33992" t="str">
            <v>16444013000124</v>
          </cell>
          <cell r="B33992" t="str">
            <v xml:space="preserve">НС-1421042 </v>
          </cell>
        </row>
        <row r="33993">
          <cell r="A33993" t="str">
            <v>ZXB882151_</v>
          </cell>
          <cell r="B33993" t="str">
            <v xml:space="preserve">НС-1421043 </v>
          </cell>
        </row>
        <row r="33994">
          <cell r="A33994" t="str">
            <v>LND-CAM-882151-П15</v>
          </cell>
          <cell r="B33994" t="str">
            <v xml:space="preserve">НС-1421044 </v>
          </cell>
        </row>
        <row r="33995">
          <cell r="A33995" t="str">
            <v>ZXB812860_</v>
          </cell>
          <cell r="B33995" t="str">
            <v xml:space="preserve">НС-1421045 </v>
          </cell>
        </row>
        <row r="33996">
          <cell r="A33996" t="str">
            <v>ZXB892281_</v>
          </cell>
          <cell r="B33996" t="str">
            <v xml:space="preserve">НС-1421046 </v>
          </cell>
        </row>
        <row r="33997">
          <cell r="A33997" t="str">
            <v>ZXB956335</v>
          </cell>
          <cell r="B33997" t="str">
            <v xml:space="preserve">НС-1421051 </v>
          </cell>
        </row>
        <row r="33998">
          <cell r="A33998" t="str">
            <v>ZXB956337</v>
          </cell>
          <cell r="B33998" t="str">
            <v xml:space="preserve">НС-1421054 </v>
          </cell>
        </row>
        <row r="33999">
          <cell r="A33999" t="str">
            <v>ZXB956338</v>
          </cell>
          <cell r="B33999" t="str">
            <v xml:space="preserve">НС-1421055 </v>
          </cell>
        </row>
        <row r="34000">
          <cell r="A34000" t="str">
            <v>LND-CAM-948044-П1</v>
          </cell>
          <cell r="B34000" t="str">
            <v xml:space="preserve">НС-1421059 </v>
          </cell>
        </row>
        <row r="34001">
          <cell r="A34001" t="str">
            <v>LND-CAM-948078-П2</v>
          </cell>
          <cell r="B34001" t="str">
            <v xml:space="preserve">НС-1421060 </v>
          </cell>
        </row>
        <row r="34002">
          <cell r="A34002" t="str">
            <v>2154532TCEEBY2165</v>
          </cell>
          <cell r="B34002" t="str">
            <v xml:space="preserve">НС-1421072 </v>
          </cell>
        </row>
        <row r="34003">
          <cell r="A34003" t="str">
            <v>2154532KH1380</v>
          </cell>
          <cell r="B34003" t="str">
            <v xml:space="preserve">НС-1421074 </v>
          </cell>
        </row>
        <row r="34004">
          <cell r="A34004" t="str">
            <v>100-S2-4,0-3000-1081</v>
          </cell>
          <cell r="B34004" t="str">
            <v xml:space="preserve">НС-1421088 </v>
          </cell>
        </row>
        <row r="34005">
          <cell r="A34005" t="str">
            <v>80012003CB3CHC-10-20</v>
          </cell>
          <cell r="B34005" t="str">
            <v xml:space="preserve">НС-1421108 </v>
          </cell>
        </row>
        <row r="34006">
          <cell r="A34006" t="str">
            <v>4703596</v>
          </cell>
          <cell r="B34006" t="str">
            <v xml:space="preserve">НС-1421121 </v>
          </cell>
        </row>
        <row r="34007">
          <cell r="A34007" t="str">
            <v>42009-000029</v>
          </cell>
          <cell r="B34007" t="str">
            <v xml:space="preserve">НС-1421164 </v>
          </cell>
        </row>
        <row r="34008">
          <cell r="A34008" t="str">
            <v>MACS-I-F30P2K</v>
          </cell>
          <cell r="B34008" t="str">
            <v xml:space="preserve">НС-1421210 </v>
          </cell>
        </row>
        <row r="34009">
          <cell r="A34009" t="str">
            <v>4816022</v>
          </cell>
          <cell r="B34009" t="str">
            <v xml:space="preserve">НС-1421245 </v>
          </cell>
        </row>
        <row r="34010">
          <cell r="A34010" t="str">
            <v>PYK-806; Наконечн. изол. 4,0...6,0</v>
          </cell>
          <cell r="B34010" t="str">
            <v xml:space="preserve">НС-1421267 </v>
          </cell>
        </row>
        <row r="34011">
          <cell r="A34011" t="str">
            <v>PYK-606; Наконечн. изол. 4,0...6,0</v>
          </cell>
          <cell r="B34011" t="str">
            <v xml:space="preserve">НС-1421273 </v>
          </cell>
        </row>
        <row r="34012">
          <cell r="A34012" t="str">
            <v>S55230-V103</v>
          </cell>
          <cell r="B34012" t="str">
            <v xml:space="preserve">НС-1421280 </v>
          </cell>
        </row>
        <row r="34013">
          <cell r="A34013" t="str">
            <v>S55230-V100</v>
          </cell>
          <cell r="B34013" t="str">
            <v xml:space="preserve">НС-1421282 </v>
          </cell>
        </row>
        <row r="34014">
          <cell r="A34014" t="str">
            <v>Провод ПУГВ 1х0,75 синий</v>
          </cell>
          <cell r="B34014" t="str">
            <v xml:space="preserve">НС-1421286 </v>
          </cell>
        </row>
        <row r="34015">
          <cell r="A34015" t="str">
            <v>Провод ПУГВ 1х1,5 синий</v>
          </cell>
          <cell r="B34015" t="str">
            <v xml:space="preserve">НС-1421288 </v>
          </cell>
        </row>
        <row r="34016">
          <cell r="A34016" t="str">
            <v>ZXB1207013</v>
          </cell>
          <cell r="B34016" t="str">
            <v xml:space="preserve">НС-1421290 </v>
          </cell>
        </row>
        <row r="34017">
          <cell r="A34017" t="str">
            <v>PEFY-WP20VMA-E</v>
          </cell>
          <cell r="B34017" t="str">
            <v xml:space="preserve">НС-1421291 </v>
          </cell>
        </row>
        <row r="34018">
          <cell r="A34018" t="str">
            <v>PEFY-WP25VMA-E</v>
          </cell>
          <cell r="B34018" t="str">
            <v xml:space="preserve">НС-1421292 </v>
          </cell>
        </row>
        <row r="34019">
          <cell r="A34019" t="str">
            <v>16438004000119</v>
          </cell>
          <cell r="B34019" t="str">
            <v xml:space="preserve">НС-1421337 </v>
          </cell>
        </row>
        <row r="34020">
          <cell r="A34020" t="str">
            <v>16441015000014</v>
          </cell>
          <cell r="B34020" t="str">
            <v xml:space="preserve">НС-1421338 </v>
          </cell>
        </row>
        <row r="34021">
          <cell r="A34021" t="str">
            <v>16325020000021</v>
          </cell>
          <cell r="B34021" t="str">
            <v xml:space="preserve">НС-1421339 </v>
          </cell>
        </row>
        <row r="34022">
          <cell r="A34022" t="str">
            <v>16441015000026</v>
          </cell>
          <cell r="B34022" t="str">
            <v xml:space="preserve">НС-1421342 </v>
          </cell>
        </row>
        <row r="34023">
          <cell r="A34023" t="str">
            <v>16430007000201</v>
          </cell>
          <cell r="B34023" t="str">
            <v xml:space="preserve">НС-1421343 </v>
          </cell>
        </row>
        <row r="34024">
          <cell r="A34024" t="str">
            <v>16430013000009</v>
          </cell>
          <cell r="B34024" t="str">
            <v xml:space="preserve">НС-1421345 </v>
          </cell>
        </row>
        <row r="34025">
          <cell r="A34025" t="str">
            <v>16444013000123</v>
          </cell>
          <cell r="B34025" t="str">
            <v xml:space="preserve">НС-1421347 </v>
          </cell>
        </row>
        <row r="34026">
          <cell r="A34026" t="str">
            <v>16444013000124</v>
          </cell>
          <cell r="B34026" t="str">
            <v xml:space="preserve">НС-1421348 </v>
          </cell>
        </row>
        <row r="34027">
          <cell r="A34027" t="str">
            <v>16430034000019</v>
          </cell>
          <cell r="B34027" t="str">
            <v xml:space="preserve">НС-1421349 </v>
          </cell>
        </row>
        <row r="34028">
          <cell r="A34028" t="str">
            <v>11222541000068</v>
          </cell>
          <cell r="B34028" t="str">
            <v xml:space="preserve">НС-1421350 </v>
          </cell>
        </row>
        <row r="34029">
          <cell r="A34029" t="str">
            <v>16320018000001</v>
          </cell>
          <cell r="B34029" t="str">
            <v xml:space="preserve">НС-1421351 </v>
          </cell>
        </row>
        <row r="34030">
          <cell r="A34030" t="str">
            <v>16320018000003</v>
          </cell>
          <cell r="B34030" t="str">
            <v xml:space="preserve">НС-1421352 </v>
          </cell>
        </row>
        <row r="34031">
          <cell r="A34031" t="str">
            <v>AHU000121</v>
          </cell>
          <cell r="B34031" t="str">
            <v xml:space="preserve">НС-1421410 </v>
          </cell>
        </row>
        <row r="34032">
          <cell r="A34032" t="str">
            <v>AHU001407</v>
          </cell>
          <cell r="B34032" t="str">
            <v xml:space="preserve">НС-1421412 </v>
          </cell>
        </row>
        <row r="34033">
          <cell r="A34033" t="str">
            <v>MVP230</v>
          </cell>
          <cell r="B34033" t="str">
            <v xml:space="preserve">НС-1421454 </v>
          </cell>
        </row>
        <row r="34034">
          <cell r="A34034" t="str">
            <v>VPM16P</v>
          </cell>
          <cell r="B34034" t="str">
            <v xml:space="preserve">НС-1421456 </v>
          </cell>
        </row>
        <row r="34035">
          <cell r="A34035" t="str">
            <v>VPM25P</v>
          </cell>
          <cell r="B34035" t="str">
            <v xml:space="preserve">НС-1421457 </v>
          </cell>
        </row>
        <row r="34036">
          <cell r="A34036" t="str">
            <v>MVX52B</v>
          </cell>
          <cell r="B34036" t="str">
            <v xml:space="preserve">НС-1421458 </v>
          </cell>
        </row>
        <row r="34037">
          <cell r="A34037" t="str">
            <v>Муляж AS-10UW4RXVQF00G</v>
          </cell>
          <cell r="B34037" t="str">
            <v xml:space="preserve">НС-1421586 </v>
          </cell>
        </row>
        <row r="34038">
          <cell r="A34038" t="str">
            <v>Муляж AS-10UR4RYRKB02G</v>
          </cell>
          <cell r="B34038" t="str">
            <v xml:space="preserve">НС-1421587 </v>
          </cell>
        </row>
        <row r="34039">
          <cell r="A34039" t="str">
            <v>Муляж AS-07UW4RYDTG02BG</v>
          </cell>
          <cell r="B34039" t="str">
            <v xml:space="preserve">НС-1421588 </v>
          </cell>
        </row>
        <row r="34040">
          <cell r="A34040" t="str">
            <v>Муляж AS-10UW4RVETG00G(R)</v>
          </cell>
          <cell r="B34040" t="str">
            <v xml:space="preserve">НС-1421589 </v>
          </cell>
        </row>
        <row r="34041">
          <cell r="A34041" t="str">
            <v>E22 D68 308</v>
          </cell>
          <cell r="B34041" t="str">
            <v xml:space="preserve">НС-1421617 </v>
          </cell>
        </row>
        <row r="34042">
          <cell r="A34042" t="str">
            <v>G2W 003 410</v>
          </cell>
          <cell r="B34042" t="str">
            <v xml:space="preserve">НС-1421621 </v>
          </cell>
        </row>
        <row r="34043">
          <cell r="A34043" t="str">
            <v>PCA-M71HA</v>
          </cell>
          <cell r="B34043" t="str">
            <v xml:space="preserve">НС-1421622 </v>
          </cell>
        </row>
        <row r="34044">
          <cell r="A34044" t="str">
            <v>ДО-40_</v>
          </cell>
          <cell r="B34044" t="str">
            <v xml:space="preserve">НС-1421624 </v>
          </cell>
        </row>
        <row r="34045">
          <cell r="A34045" t="str">
            <v>PKB-370SB; Кабельная стяжка 4,8х370</v>
          </cell>
          <cell r="B34045" t="str">
            <v xml:space="preserve">НС-1421625 </v>
          </cell>
        </row>
        <row r="34046">
          <cell r="A34046" t="str">
            <v>ZCS-M-E27-YF4-YF4_(CRHТ_PB)</v>
          </cell>
          <cell r="B34046" t="str">
            <v xml:space="preserve">НС-1421627 </v>
          </cell>
        </row>
        <row r="34047">
          <cell r="A34047" t="str">
            <v>RACI-SN65HP.D01/S</v>
          </cell>
          <cell r="B34047" t="str">
            <v xml:space="preserve">НС-1421687 </v>
          </cell>
        </row>
        <row r="34048">
          <cell r="A34048" t="str">
            <v>RACI-SN65HP.D01/U</v>
          </cell>
          <cell r="B34048" t="str">
            <v xml:space="preserve">НС-1421688 </v>
          </cell>
        </row>
        <row r="34049">
          <cell r="A34049" t="str">
            <v>RCB 150 LUX подменный</v>
          </cell>
          <cell r="B34049" t="str">
            <v xml:space="preserve">НС-1421698 </v>
          </cell>
        </row>
        <row r="34050">
          <cell r="A34050" t="str">
            <v>ZCS-2W-C-2YF4-2YF4-2Y1-H (СRH_DRY_R</v>
          </cell>
          <cell r="B34050" t="str">
            <v xml:space="preserve">НС-1421699 </v>
          </cell>
        </row>
        <row r="34051">
          <cell r="A34051" t="str">
            <v>LND-CAM-812478- П1-Р.Н.</v>
          </cell>
          <cell r="B34051" t="str">
            <v xml:space="preserve">НС-1421702 </v>
          </cell>
        </row>
        <row r="34052">
          <cell r="A34052" t="str">
            <v>Kross 1</v>
          </cell>
          <cell r="B34052" t="str">
            <v xml:space="preserve">НС-1421711 </v>
          </cell>
        </row>
        <row r="34053">
          <cell r="A34053" t="str">
            <v>Kross 2</v>
          </cell>
          <cell r="B34053" t="str">
            <v xml:space="preserve">НС-1421713 </v>
          </cell>
        </row>
        <row r="34054">
          <cell r="A34054" t="str">
            <v>1193154</v>
          </cell>
          <cell r="B34054" t="str">
            <v xml:space="preserve">НС-1421801 </v>
          </cell>
        </row>
        <row r="34055">
          <cell r="A34055" t="str">
            <v>AS-24UW4RBBTV05G</v>
          </cell>
          <cell r="B34055" t="str">
            <v xml:space="preserve">НС-1421834 </v>
          </cell>
        </row>
        <row r="34056">
          <cell r="A34056" t="str">
            <v>AS-24UW4RBBTV05W</v>
          </cell>
          <cell r="B34056" t="str">
            <v xml:space="preserve">НС-1421835 </v>
          </cell>
        </row>
        <row r="34057">
          <cell r="A34057" t="str">
            <v>WPBAVWT76-96-114S</v>
          </cell>
          <cell r="B34057" t="str">
            <v xml:space="preserve">НС-1421841 </v>
          </cell>
        </row>
        <row r="34058">
          <cell r="A34058" t="str">
            <v>WPUAVWT76-96-114S</v>
          </cell>
          <cell r="B34058" t="str">
            <v xml:space="preserve">НС-1421842 </v>
          </cell>
        </row>
        <row r="34059">
          <cell r="A34059" t="str">
            <v>ZXB1225691</v>
          </cell>
          <cell r="B34059" t="str">
            <v xml:space="preserve">НС-1421851 </v>
          </cell>
        </row>
        <row r="34060">
          <cell r="A34060" t="str">
            <v>ZXB1225701</v>
          </cell>
          <cell r="B34060" t="str">
            <v xml:space="preserve">НС-1421852 </v>
          </cell>
        </row>
        <row r="34061">
          <cell r="A34061" t="str">
            <v>ВР-80-70-4,5-1,0Дн-01,10/4-Лев0-У2</v>
          </cell>
          <cell r="B34061" t="str">
            <v xml:space="preserve">НС-1421872 </v>
          </cell>
        </row>
        <row r="34062">
          <cell r="A34062" t="str">
            <v>ЗЗ-КВ-450_</v>
          </cell>
          <cell r="B34062" t="str">
            <v xml:space="preserve">НС-1421878 </v>
          </cell>
        </row>
        <row r="34063">
          <cell r="A34063" t="str">
            <v>КД-450-00 (71-100)_</v>
          </cell>
          <cell r="B34063" t="str">
            <v xml:space="preserve">НС-1421879 </v>
          </cell>
        </row>
        <row r="34064">
          <cell r="A34064" t="str">
            <v>ВР-80-70-5,0-1,1Дн-ВзК1-03,00/4-Лев</v>
          </cell>
          <cell r="B34064" t="str">
            <v xml:space="preserve">НС-1421881 </v>
          </cell>
        </row>
        <row r="34065">
          <cell r="A34065" t="str">
            <v>ВГ-500-Ф/Ф-ВзК1</v>
          </cell>
          <cell r="B34065" t="str">
            <v xml:space="preserve">НС-1421883 </v>
          </cell>
        </row>
        <row r="34066">
          <cell r="A34066" t="str">
            <v>КЛПг-500-ВзК1</v>
          </cell>
          <cell r="B34066" t="str">
            <v xml:space="preserve">НС-1421886 </v>
          </cell>
        </row>
        <row r="34067">
          <cell r="A34067" t="str">
            <v>КД-500-00-К1 (71-100)</v>
          </cell>
          <cell r="B34067" t="str">
            <v xml:space="preserve">НС-1421887 </v>
          </cell>
        </row>
        <row r="34068">
          <cell r="A34068" t="str">
            <v>ВР-80-70-5,0-1,1Дн-03,00/4-Лев0-У2</v>
          </cell>
          <cell r="B34068" t="str">
            <v xml:space="preserve">НС-1421890 </v>
          </cell>
        </row>
        <row r="34069">
          <cell r="A34069" t="str">
            <v>ЗЗ-КВ-500</v>
          </cell>
          <cell r="B34069" t="str">
            <v xml:space="preserve">НС-1421892 </v>
          </cell>
        </row>
        <row r="34070">
          <cell r="A34070" t="str">
            <v>ВР-80-70-2,5-1,05Дн-00,75/2-Лев0-У</v>
          </cell>
          <cell r="B34070" t="str">
            <v xml:space="preserve">НС-1421894 </v>
          </cell>
        </row>
        <row r="34071">
          <cell r="A34071" t="str">
            <v>КЛПг-250_</v>
          </cell>
          <cell r="B34071" t="str">
            <v xml:space="preserve">НС-1421895 </v>
          </cell>
        </row>
        <row r="34072">
          <cell r="A34072" t="str">
            <v>ЗЗ-КВ-250_</v>
          </cell>
          <cell r="B34072" t="str">
            <v xml:space="preserve">НС-1421896 </v>
          </cell>
        </row>
        <row r="34073">
          <cell r="A34073" t="str">
            <v>КД-250-00 (56-71)_</v>
          </cell>
          <cell r="B34073" t="str">
            <v xml:space="preserve">НС-1421897 </v>
          </cell>
        </row>
        <row r="34074">
          <cell r="A34074" t="str">
            <v>ВИОС-190-4,5-Г-02,20/2-У2</v>
          </cell>
          <cell r="B34074" t="str">
            <v xml:space="preserve">НС-1421898 </v>
          </cell>
        </row>
        <row r="34075">
          <cell r="A34075" t="str">
            <v>КЗ-КР-450</v>
          </cell>
          <cell r="B34075" t="str">
            <v xml:space="preserve">НС-1421899 </v>
          </cell>
        </row>
        <row r="34076">
          <cell r="A34076" t="str">
            <v>СЗ-450_</v>
          </cell>
          <cell r="B34076" t="str">
            <v xml:space="preserve">НС-1421900 </v>
          </cell>
        </row>
        <row r="34077">
          <cell r="A34077" t="str">
            <v>ВР-80-70-6,3-1,0Дн-ДУ400-05,50/4-Ле</v>
          </cell>
          <cell r="B34077" t="str">
            <v xml:space="preserve">НС-1421901 </v>
          </cell>
        </row>
        <row r="34078">
          <cell r="A34078" t="str">
            <v>ДО-40_</v>
          </cell>
          <cell r="B34078" t="str">
            <v xml:space="preserve">НС-1421902 </v>
          </cell>
        </row>
        <row r="34079">
          <cell r="A34079" t="str">
            <v>КЗФ-КВ-630</v>
          </cell>
          <cell r="B34079" t="str">
            <v xml:space="preserve">НС-1421903 </v>
          </cell>
        </row>
        <row r="34080">
          <cell r="A34080" t="str">
            <v>КД-630-01 (112-132)</v>
          </cell>
          <cell r="B34080" t="str">
            <v xml:space="preserve">НС-1421905 </v>
          </cell>
        </row>
        <row r="34081">
          <cell r="A34081" t="str">
            <v>ZCS-W-C-E75-2YF7_(CRH_DRY_REZ_PB)</v>
          </cell>
          <cell r="B34081" t="str">
            <v xml:space="preserve">НС-1421912 </v>
          </cell>
        </row>
        <row r="34082">
          <cell r="A34082" t="str">
            <v>LND-C-(65-90)</v>
          </cell>
          <cell r="B34082" t="str">
            <v xml:space="preserve">НС-1421914 </v>
          </cell>
        </row>
        <row r="34083">
          <cell r="A34083" t="str">
            <v>ZXB1223805</v>
          </cell>
          <cell r="B34083" t="str">
            <v xml:space="preserve">НС-1421915 </v>
          </cell>
        </row>
        <row r="34084">
          <cell r="A34084" t="str">
            <v>ZXB1229150</v>
          </cell>
          <cell r="B34084" t="str">
            <v xml:space="preserve">НС-1421942 </v>
          </cell>
        </row>
        <row r="34085">
          <cell r="A34085" t="str">
            <v>ZXB1229170</v>
          </cell>
          <cell r="B34085" t="str">
            <v xml:space="preserve">НС-1421943 </v>
          </cell>
        </row>
        <row r="34086">
          <cell r="A34086" t="str">
            <v>ВР-80-70-2,8-1,0Дн-ВзК1-01,10/2-Пр0</v>
          </cell>
          <cell r="B34086" t="str">
            <v xml:space="preserve">НС-1421959 </v>
          </cell>
        </row>
        <row r="34087">
          <cell r="A34087" t="str">
            <v>ВР-80-70-2,8-1,0Дн-ВзК1-01,10/2-Лев</v>
          </cell>
          <cell r="B34087" t="str">
            <v xml:space="preserve">НС-1421960 </v>
          </cell>
        </row>
        <row r="34088">
          <cell r="A34088" t="str">
            <v>ВГ-280-Ф/Ф-ВзК1</v>
          </cell>
          <cell r="B34088" t="str">
            <v xml:space="preserve">НС-1421961 </v>
          </cell>
        </row>
        <row r="34089">
          <cell r="A34089" t="str">
            <v>ВГ-200х200-Ф/Ф-ВзК1</v>
          </cell>
          <cell r="B34089" t="str">
            <v xml:space="preserve">НС-1421962 </v>
          </cell>
        </row>
        <row r="34090">
          <cell r="A34090" t="str">
            <v>КЛПг-280-ВзК1</v>
          </cell>
          <cell r="B34090" t="str">
            <v xml:space="preserve">НС-1421966 </v>
          </cell>
        </row>
        <row r="34091">
          <cell r="A34091" t="str">
            <v>ZXB1039693</v>
          </cell>
          <cell r="B34091" t="str">
            <v xml:space="preserve">НС-1421970 </v>
          </cell>
        </row>
        <row r="34092">
          <cell r="A34092" t="str">
            <v>ZXB1039694</v>
          </cell>
          <cell r="B34092" t="str">
            <v xml:space="preserve">НС-1421971 </v>
          </cell>
        </row>
        <row r="34093">
          <cell r="A34093" t="str">
            <v>ZXB1083859</v>
          </cell>
          <cell r="B34093" t="str">
            <v xml:space="preserve">НС-1421972 </v>
          </cell>
        </row>
        <row r="34094">
          <cell r="A34094" t="str">
            <v>811201781E</v>
          </cell>
          <cell r="B34094" t="str">
            <v xml:space="preserve">НС-1421973 </v>
          </cell>
        </row>
        <row r="34095">
          <cell r="A34095" t="str">
            <v>811201862G</v>
          </cell>
          <cell r="B34095" t="str">
            <v xml:space="preserve">НС-1421974 </v>
          </cell>
        </row>
        <row r="34096">
          <cell r="A34096" t="str">
            <v>811200609H</v>
          </cell>
          <cell r="B34096" t="str">
            <v xml:space="preserve">НС-1421975 </v>
          </cell>
        </row>
        <row r="34097">
          <cell r="A34097" t="str">
            <v>100-L2-5,5-3000-10</v>
          </cell>
          <cell r="B34097" t="str">
            <v xml:space="preserve">НС-1421987 </v>
          </cell>
        </row>
        <row r="34098">
          <cell r="A34098" t="str">
            <v>11220502004600</v>
          </cell>
          <cell r="B34098" t="str">
            <v xml:space="preserve">НС-1421989 </v>
          </cell>
        </row>
        <row r="34099">
          <cell r="A34099" t="str">
            <v>16324012000205</v>
          </cell>
          <cell r="B34099" t="str">
            <v xml:space="preserve">НС-1421990 </v>
          </cell>
        </row>
        <row r="34100">
          <cell r="A34100" t="str">
            <v>16422005000036</v>
          </cell>
          <cell r="B34100" t="str">
            <v xml:space="preserve">НС-1421992 </v>
          </cell>
        </row>
        <row r="34101">
          <cell r="A34101" t="str">
            <v>16324012000206</v>
          </cell>
          <cell r="B34101" t="str">
            <v xml:space="preserve">НС-1422005 </v>
          </cell>
        </row>
        <row r="34102">
          <cell r="A34102" t="str">
            <v>11220530000221</v>
          </cell>
          <cell r="B34102" t="str">
            <v xml:space="preserve">НС-1422006 </v>
          </cell>
        </row>
        <row r="34103">
          <cell r="A34103" t="str">
            <v>16324012000207</v>
          </cell>
          <cell r="B34103" t="str">
            <v xml:space="preserve">НС-1422027 </v>
          </cell>
        </row>
        <row r="34104">
          <cell r="A34104" t="str">
            <v>11230002000071</v>
          </cell>
          <cell r="B34104" t="str">
            <v xml:space="preserve">НС-1422030 </v>
          </cell>
        </row>
        <row r="34105">
          <cell r="A34105" t="str">
            <v>16324012000208</v>
          </cell>
          <cell r="B34105" t="str">
            <v xml:space="preserve">НС-1422062 </v>
          </cell>
        </row>
        <row r="34106">
          <cell r="A34106" t="str">
            <v>ZXB1153027</v>
          </cell>
          <cell r="B34106" t="str">
            <v xml:space="preserve">НС-1422063 </v>
          </cell>
        </row>
        <row r="34107">
          <cell r="A34107" t="str">
            <v>11220502004467</v>
          </cell>
          <cell r="B34107" t="str">
            <v xml:space="preserve">НС-1422064 </v>
          </cell>
        </row>
        <row r="34108">
          <cell r="A34108" t="str">
            <v>16324012000209</v>
          </cell>
          <cell r="B34108" t="str">
            <v xml:space="preserve">НС-1422065 </v>
          </cell>
        </row>
        <row r="34109">
          <cell r="A34109" t="str">
            <v>16444013000107</v>
          </cell>
          <cell r="B34109" t="str">
            <v xml:space="preserve">НС-1422066 </v>
          </cell>
        </row>
        <row r="34110">
          <cell r="A34110" t="str">
            <v>16444013000108</v>
          </cell>
          <cell r="B34110" t="str">
            <v xml:space="preserve">НС-1422067 </v>
          </cell>
        </row>
        <row r="34111">
          <cell r="A34111" t="str">
            <v>16444013000112</v>
          </cell>
          <cell r="B34111" t="str">
            <v xml:space="preserve">НС-1422068 </v>
          </cell>
        </row>
        <row r="34112">
          <cell r="A34112" t="str">
            <v>16441014000026</v>
          </cell>
          <cell r="B34112" t="str">
            <v xml:space="preserve">НС-1422069 </v>
          </cell>
        </row>
        <row r="34113">
          <cell r="A34113" t="str">
            <v>16426093000009</v>
          </cell>
          <cell r="B34113" t="str">
            <v xml:space="preserve">НС-1422070 </v>
          </cell>
        </row>
        <row r="34114">
          <cell r="A34114" t="str">
            <v>16422001000181</v>
          </cell>
          <cell r="B34114" t="str">
            <v xml:space="preserve">НС-1422071 </v>
          </cell>
        </row>
        <row r="34115">
          <cell r="A34115" t="str">
            <v>16426016001080</v>
          </cell>
          <cell r="B34115" t="str">
            <v xml:space="preserve">НС-1422072 </v>
          </cell>
        </row>
        <row r="34116">
          <cell r="A34116" t="str">
            <v>16426016001079</v>
          </cell>
          <cell r="B34116" t="str">
            <v xml:space="preserve">НС-1422073 </v>
          </cell>
        </row>
        <row r="34117">
          <cell r="A34117" t="str">
            <v>16321010000254</v>
          </cell>
          <cell r="B34117" t="str">
            <v xml:space="preserve">НС-1422074 </v>
          </cell>
        </row>
        <row r="34118">
          <cell r="A34118" t="str">
            <v>16321010000254</v>
          </cell>
          <cell r="B34118" t="str">
            <v xml:space="preserve">НС-1422075 </v>
          </cell>
        </row>
        <row r="34119">
          <cell r="A34119" t="str">
            <v>CO-D 76HNHP</v>
          </cell>
          <cell r="B34119" t="str">
            <v xml:space="preserve">НС-1422076 </v>
          </cell>
        </row>
        <row r="34120">
          <cell r="A34120" t="str">
            <v>CO-D 96HNHP</v>
          </cell>
          <cell r="B34120" t="str">
            <v xml:space="preserve">НС-1422077 </v>
          </cell>
        </row>
        <row r="34121">
          <cell r="A34121" t="str">
            <v>CO-E 76HNHP</v>
          </cell>
          <cell r="B34121" t="str">
            <v xml:space="preserve">НС-1422078 </v>
          </cell>
        </row>
        <row r="34122">
          <cell r="A34122" t="str">
            <v>CO-E 96HNHP</v>
          </cell>
          <cell r="B34122" t="str">
            <v xml:space="preserve">НС-1422079 </v>
          </cell>
        </row>
        <row r="34123">
          <cell r="A34123" t="str">
            <v>7SIUMSIF01</v>
          </cell>
          <cell r="B34123" t="str">
            <v xml:space="preserve">НС-1422083 </v>
          </cell>
        </row>
        <row r="34124">
          <cell r="A34124" t="str">
            <v>7SIUMSIF02</v>
          </cell>
          <cell r="B34124" t="str">
            <v xml:space="preserve">НС-1422084 </v>
          </cell>
        </row>
        <row r="34125">
          <cell r="A34125" t="str">
            <v>7SIUMSIF03</v>
          </cell>
          <cell r="B34125" t="str">
            <v xml:space="preserve">НС-1422085 </v>
          </cell>
        </row>
        <row r="34126">
          <cell r="A34126" t="str">
            <v>7SIUMITUBO10-2</v>
          </cell>
          <cell r="B34126" t="str">
            <v xml:space="preserve">НС-1422086 </v>
          </cell>
        </row>
        <row r="34127">
          <cell r="A34127" t="str">
            <v>7SIUMITUBO10-3</v>
          </cell>
          <cell r="B34127" t="str">
            <v xml:space="preserve">НС-1422087 </v>
          </cell>
        </row>
        <row r="34128">
          <cell r="A34128" t="str">
            <v>ZCS-P-W-V1-V1_(CRBT)</v>
          </cell>
          <cell r="B34128" t="str">
            <v xml:space="preserve">НС-1422181 </v>
          </cell>
        </row>
        <row r="34129">
          <cell r="A34129" t="str">
            <v>ZCS-W-DX-DX-YF4</v>
          </cell>
          <cell r="B34129" t="str">
            <v xml:space="preserve">НС-1422197 </v>
          </cell>
        </row>
        <row r="34130">
          <cell r="A34130" t="str">
            <v>H-PAC07-R12E</v>
          </cell>
          <cell r="B34130" t="str">
            <v xml:space="preserve">НС-1422198 </v>
          </cell>
        </row>
        <row r="34131">
          <cell r="A34131" t="str">
            <v>ZXB1221524</v>
          </cell>
          <cell r="B34131" t="str">
            <v xml:space="preserve">НС-1422201 </v>
          </cell>
        </row>
        <row r="34132">
          <cell r="A34132" t="str">
            <v>ВР-80-70-3,55-1,0Дн-03,00/2-Лев0-У2</v>
          </cell>
          <cell r="B34132" t="str">
            <v xml:space="preserve">НС-1422203 </v>
          </cell>
        </row>
        <row r="34133">
          <cell r="A34133" t="str">
            <v>ВР-80-70-6,3-0,95Дн-05,50/4-Лев0-У2</v>
          </cell>
          <cell r="B34133" t="str">
            <v xml:space="preserve">НС-1422207 </v>
          </cell>
        </row>
        <row r="34134">
          <cell r="A34134" t="str">
            <v>ВГ-355-Ф/Ф_</v>
          </cell>
          <cell r="B34134" t="str">
            <v xml:space="preserve">НС-1422218 </v>
          </cell>
        </row>
        <row r="34135">
          <cell r="A34135" t="str">
            <v>ВГ-250х250-Ф/Ф_</v>
          </cell>
          <cell r="B34135" t="str">
            <v xml:space="preserve">НС-1422224 </v>
          </cell>
        </row>
        <row r="34136">
          <cell r="A34136" t="str">
            <v>ВГ-280х280-Ф/Ф</v>
          </cell>
          <cell r="B34136" t="str">
            <v xml:space="preserve">НС-1422228 </v>
          </cell>
        </row>
        <row r="34137">
          <cell r="A34137" t="str">
            <v>PUMY-SP112VKM-BS</v>
          </cell>
          <cell r="B34137" t="str">
            <v xml:space="preserve">НС-1422278 </v>
          </cell>
        </row>
        <row r="34138">
          <cell r="A34138" t="str">
            <v>H-PAC09-R12E</v>
          </cell>
          <cell r="B34138" t="str">
            <v xml:space="preserve">НС-1422302 </v>
          </cell>
        </row>
        <row r="34139">
          <cell r="A34139" t="str">
            <v>55U8GQ</v>
          </cell>
          <cell r="B34139" t="str">
            <v xml:space="preserve">НС-1422307 </v>
          </cell>
        </row>
        <row r="34140">
          <cell r="A34140" t="str">
            <v>2150423DV740</v>
          </cell>
          <cell r="B34140" t="str">
            <v xml:space="preserve">НС-1422311 </v>
          </cell>
        </row>
        <row r="34141">
          <cell r="A34141" t="str">
            <v>2118026ARU071</v>
          </cell>
          <cell r="B34141" t="str">
            <v xml:space="preserve">НС-1422312 </v>
          </cell>
        </row>
        <row r="34142">
          <cell r="A34142" t="str">
            <v>NR-6807_BOX C</v>
          </cell>
          <cell r="B34142" t="str">
            <v xml:space="preserve">НС-1422356 </v>
          </cell>
        </row>
        <row r="34143">
          <cell r="A34143" t="str">
            <v>LND-CALP-4801-П1</v>
          </cell>
          <cell r="B34143" t="str">
            <v xml:space="preserve">НС-1422368 </v>
          </cell>
        </row>
        <row r="34144">
          <cell r="A34144" t="str">
            <v>286614</v>
          </cell>
          <cell r="B34144" t="str">
            <v xml:space="preserve">НС-1422429 </v>
          </cell>
        </row>
        <row r="34145">
          <cell r="A34145" t="str">
            <v>ZXB1233596</v>
          </cell>
          <cell r="B34145" t="str">
            <v xml:space="preserve">НС-1422437 </v>
          </cell>
        </row>
        <row r="34146">
          <cell r="A34146" t="str">
            <v>Id 1233596</v>
          </cell>
          <cell r="B34146" t="str">
            <v xml:space="preserve">НС-1422439 </v>
          </cell>
        </row>
        <row r="34147">
          <cell r="A34147" t="str">
            <v>PAR-SL101A-E</v>
          </cell>
          <cell r="B34147" t="str">
            <v xml:space="preserve">НС-1422473 </v>
          </cell>
        </row>
        <row r="34148">
          <cell r="A34148" t="str">
            <v>ZXB1235148</v>
          </cell>
          <cell r="B34148" t="str">
            <v xml:space="preserve">НС-1422546 </v>
          </cell>
        </row>
        <row r="34149">
          <cell r="A34149" t="str">
            <v>HWRAC50WPCA08</v>
          </cell>
          <cell r="B34149" t="str">
            <v xml:space="preserve">НС-1422563 </v>
          </cell>
        </row>
        <row r="34150">
          <cell r="A34150" t="str">
            <v>ZXB1237092</v>
          </cell>
          <cell r="B34150" t="str">
            <v xml:space="preserve">НС-1422567 </v>
          </cell>
        </row>
        <row r="34151">
          <cell r="A34151" t="str">
            <v>S70K95310</v>
          </cell>
          <cell r="B34151" t="str">
            <v xml:space="preserve">НС-1422596 </v>
          </cell>
        </row>
        <row r="34152">
          <cell r="A34152" t="str">
            <v>ZCS-P-E15-YF4-YF4_(CRB_ECO)</v>
          </cell>
          <cell r="B34152" t="str">
            <v xml:space="preserve">НС-1422601 </v>
          </cell>
        </row>
        <row r="34153">
          <cell r="A34153" t="str">
            <v>NR-6809_BOX B</v>
          </cell>
          <cell r="B34153" t="str">
            <v xml:space="preserve">НС-1422607 </v>
          </cell>
        </row>
        <row r="34154">
          <cell r="A34154" t="str">
            <v>ZXB1184147</v>
          </cell>
          <cell r="B34154" t="str">
            <v xml:space="preserve">НС-1422629 </v>
          </cell>
        </row>
        <row r="34155">
          <cell r="A34155" t="str">
            <v>ZCS-Р-2W-YF4-YF4-Н_(CRЕ)</v>
          </cell>
          <cell r="B34155" t="str">
            <v xml:space="preserve">НС-1422630 </v>
          </cell>
        </row>
        <row r="34156">
          <cell r="A34156" t="str">
            <v>ZXB1185822</v>
          </cell>
          <cell r="B34156" t="str">
            <v xml:space="preserve">НС-1422631 </v>
          </cell>
        </row>
        <row r="34157">
          <cell r="A34157" t="str">
            <v>ZXB1185835</v>
          </cell>
          <cell r="B34157" t="str">
            <v xml:space="preserve">НС-1422632 </v>
          </cell>
        </row>
        <row r="34158">
          <cell r="A34158" t="str">
            <v>ZXB1195681</v>
          </cell>
          <cell r="B34158" t="str">
            <v xml:space="preserve">НС-1422633 </v>
          </cell>
        </row>
        <row r="34159">
          <cell r="A34159" t="str">
            <v>R01 DJ0 350</v>
          </cell>
          <cell r="B34159" t="str">
            <v xml:space="preserve">НС-1422634 </v>
          </cell>
        </row>
        <row r="34160">
          <cell r="A34160" t="str">
            <v>215399DWBL1463.CD/03VQPAF</v>
          </cell>
          <cell r="B34160" t="str">
            <v xml:space="preserve">НС-1422650 </v>
          </cell>
        </row>
        <row r="34161">
          <cell r="A34161" t="str">
            <v>ZCS-P-W-V1-V1_(CRHT)</v>
          </cell>
          <cell r="B34161" t="str">
            <v xml:space="preserve">НС-1422656 </v>
          </cell>
        </row>
        <row r="34162">
          <cell r="A34162" t="str">
            <v>ZCS-P-W-V1-V1_(CRBT)</v>
          </cell>
          <cell r="B34162" t="str">
            <v xml:space="preserve">НС-1422658 </v>
          </cell>
        </row>
        <row r="34163">
          <cell r="A34163" t="str">
            <v>248LPS45-L2</v>
          </cell>
          <cell r="B34163" t="str">
            <v xml:space="preserve">НС-1422666 </v>
          </cell>
        </row>
        <row r="34164">
          <cell r="A34164" t="str">
            <v>ZXB1217858</v>
          </cell>
          <cell r="B34164" t="str">
            <v xml:space="preserve">НС-1422837 </v>
          </cell>
        </row>
        <row r="34165">
          <cell r="A34165" t="str">
            <v>80062043BRO</v>
          </cell>
          <cell r="B34165" t="str">
            <v xml:space="preserve">НС-1422862 </v>
          </cell>
        </row>
        <row r="34166">
          <cell r="A34166" t="str">
            <v>NR-6858_BOX B</v>
          </cell>
          <cell r="B34166" t="str">
            <v xml:space="preserve">НС-1422866 </v>
          </cell>
        </row>
        <row r="34167">
          <cell r="A34167" t="str">
            <v>NR-6871_BOX B</v>
          </cell>
          <cell r="B34167" t="str">
            <v xml:space="preserve">НС-1422869 </v>
          </cell>
        </row>
        <row r="34168">
          <cell r="A34168" t="str">
            <v>NR-6873_BOX B</v>
          </cell>
          <cell r="B34168" t="str">
            <v xml:space="preserve">НС-1422870 </v>
          </cell>
        </row>
        <row r="34169">
          <cell r="A34169" t="str">
            <v>NR-6884_BOX B</v>
          </cell>
          <cell r="B34169" t="str">
            <v xml:space="preserve">НС-1422871 </v>
          </cell>
        </row>
        <row r="34170">
          <cell r="A34170" t="str">
            <v>NR-6804_BOX B</v>
          </cell>
          <cell r="B34170" t="str">
            <v xml:space="preserve">НС-1422879 </v>
          </cell>
        </row>
        <row r="34171">
          <cell r="A34171" t="str">
            <v>NR-6804_BOX C</v>
          </cell>
          <cell r="B34171" t="str">
            <v xml:space="preserve">НС-1422881 </v>
          </cell>
        </row>
        <row r="34172">
          <cell r="A34172" t="str">
            <v>NR-6804_BOX D</v>
          </cell>
          <cell r="B34172" t="str">
            <v xml:space="preserve">НС-1422883 </v>
          </cell>
        </row>
        <row r="34173">
          <cell r="A34173" t="str">
            <v>NR-6804_BOX E</v>
          </cell>
          <cell r="B34173" t="str">
            <v xml:space="preserve">НС-1422884 </v>
          </cell>
        </row>
        <row r="34174">
          <cell r="A34174" t="str">
            <v>NR-6807_BOX B</v>
          </cell>
          <cell r="B34174" t="str">
            <v xml:space="preserve">НС-1422886 </v>
          </cell>
        </row>
        <row r="34175">
          <cell r="A34175" t="str">
            <v>ZCS-W-VТ0,3_(PB)</v>
          </cell>
          <cell r="B34175" t="str">
            <v xml:space="preserve">НС-1422887 </v>
          </cell>
        </row>
        <row r="34176">
          <cell r="A34176" t="str">
            <v>NR-6807_BOX C</v>
          </cell>
          <cell r="B34176" t="str">
            <v xml:space="preserve">НС-1422888 </v>
          </cell>
        </row>
        <row r="34177">
          <cell r="A34177" t="str">
            <v>NR-6859_BOX B</v>
          </cell>
          <cell r="B34177" t="str">
            <v xml:space="preserve">НС-1422890 </v>
          </cell>
        </row>
        <row r="34178">
          <cell r="A34178" t="str">
            <v>FTN-00036</v>
          </cell>
          <cell r="B34178" t="str">
            <v xml:space="preserve">НС-1422903 </v>
          </cell>
        </row>
        <row r="34179">
          <cell r="A34179" t="str">
            <v>FTN-00042</v>
          </cell>
          <cell r="B34179" t="str">
            <v xml:space="preserve">НС-1422904 </v>
          </cell>
        </row>
        <row r="34180">
          <cell r="A34180" t="str">
            <v>FTN-00059</v>
          </cell>
          <cell r="B34180" t="str">
            <v xml:space="preserve">НС-1422905 </v>
          </cell>
        </row>
        <row r="34181">
          <cell r="A34181" t="str">
            <v>FTN-00063</v>
          </cell>
          <cell r="B34181" t="str">
            <v xml:space="preserve">НС-1422906 </v>
          </cell>
        </row>
        <row r="34182">
          <cell r="A34182" t="str">
            <v>FTN-00064</v>
          </cell>
          <cell r="B34182" t="str">
            <v xml:space="preserve">НС-1422907 </v>
          </cell>
        </row>
        <row r="34183">
          <cell r="A34183" t="str">
            <v>FTN-00065</v>
          </cell>
          <cell r="B34183" t="str">
            <v xml:space="preserve">НС-1422908 </v>
          </cell>
        </row>
        <row r="34184">
          <cell r="A34184" t="str">
            <v>NR-6801_BOX B</v>
          </cell>
          <cell r="B34184" t="str">
            <v xml:space="preserve">НС-1422909 </v>
          </cell>
        </row>
        <row r="34185">
          <cell r="A34185" t="str">
            <v>NR-6801_BOX C</v>
          </cell>
          <cell r="B34185" t="str">
            <v xml:space="preserve">НС-1422910 </v>
          </cell>
        </row>
        <row r="34186">
          <cell r="A34186" t="str">
            <v>NR-6801_BOX D</v>
          </cell>
          <cell r="B34186" t="str">
            <v xml:space="preserve">НС-1422911 </v>
          </cell>
        </row>
        <row r="34187">
          <cell r="A34187" t="str">
            <v>NR-6809_BOX B</v>
          </cell>
          <cell r="B34187" t="str">
            <v xml:space="preserve">НС-1422912 </v>
          </cell>
        </row>
        <row r="34188">
          <cell r="A34188" t="str">
            <v>NR-6809_BOX C</v>
          </cell>
          <cell r="B34188" t="str">
            <v xml:space="preserve">НС-1422913 </v>
          </cell>
        </row>
        <row r="34189">
          <cell r="A34189" t="str">
            <v>NR-6809_BOX D</v>
          </cell>
          <cell r="B34189" t="str">
            <v xml:space="preserve">НС-1422914 </v>
          </cell>
        </row>
        <row r="34190">
          <cell r="A34190" t="str">
            <v>NR-6809_BOX E</v>
          </cell>
          <cell r="B34190" t="str">
            <v xml:space="preserve">НС-1422915 </v>
          </cell>
        </row>
        <row r="34191">
          <cell r="A34191" t="str">
            <v>NR-6812_BOX B</v>
          </cell>
          <cell r="B34191" t="str">
            <v xml:space="preserve">НС-1422916 </v>
          </cell>
        </row>
        <row r="34192">
          <cell r="A34192" t="str">
            <v>NR-6812_BOX D</v>
          </cell>
          <cell r="B34192" t="str">
            <v xml:space="preserve">НС-1422917 </v>
          </cell>
        </row>
        <row r="34193">
          <cell r="A34193" t="str">
            <v>NR-6812_BOX E</v>
          </cell>
          <cell r="B34193" t="str">
            <v xml:space="preserve">НС-1422918 </v>
          </cell>
        </row>
        <row r="34194">
          <cell r="A34194" t="str">
            <v>NR-6816_BOX B</v>
          </cell>
          <cell r="B34194" t="str">
            <v xml:space="preserve">НС-1422920 </v>
          </cell>
        </row>
        <row r="34195">
          <cell r="A34195" t="str">
            <v>NR-6816_BOX C</v>
          </cell>
          <cell r="B34195" t="str">
            <v xml:space="preserve">НС-1422921 </v>
          </cell>
        </row>
        <row r="34196">
          <cell r="A34196" t="str">
            <v>NR-6816_BOX D</v>
          </cell>
          <cell r="B34196" t="str">
            <v xml:space="preserve">НС-1422922 </v>
          </cell>
        </row>
        <row r="34197">
          <cell r="A34197" t="str">
            <v>NR-6816_BOX E</v>
          </cell>
          <cell r="B34197" t="str">
            <v xml:space="preserve">НС-1422923 </v>
          </cell>
        </row>
        <row r="34198">
          <cell r="A34198" t="str">
            <v>NR-6901</v>
          </cell>
          <cell r="B34198" t="str">
            <v xml:space="preserve">НС-1422924 </v>
          </cell>
        </row>
        <row r="34199">
          <cell r="A34199" t="str">
            <v>80062043BRO</v>
          </cell>
          <cell r="B34199" t="str">
            <v xml:space="preserve">НС-1422926 </v>
          </cell>
        </row>
        <row r="34200">
          <cell r="A34200" t="str">
            <v>80032043BRO</v>
          </cell>
          <cell r="B34200" t="str">
            <v xml:space="preserve">НС-1422929 </v>
          </cell>
        </row>
        <row r="34201">
          <cell r="A34201" t="str">
            <v>250322001</v>
          </cell>
          <cell r="B34201" t="str">
            <v xml:space="preserve">НС-1422930 </v>
          </cell>
        </row>
        <row r="34202">
          <cell r="A34202" t="str">
            <v>250242001</v>
          </cell>
          <cell r="B34202" t="str">
            <v xml:space="preserve">НС-1422931 </v>
          </cell>
        </row>
        <row r="34203">
          <cell r="A34203" t="str">
            <v>ACC000115</v>
          </cell>
          <cell r="B34203" t="str">
            <v xml:space="preserve">НС-1422960 </v>
          </cell>
        </row>
        <row r="34204">
          <cell r="A34204" t="str">
            <v>MES RE355F-4D-AC0_</v>
          </cell>
          <cell r="B34204" t="str">
            <v xml:space="preserve">НС-1422961 </v>
          </cell>
        </row>
        <row r="34205">
          <cell r="A34205" t="str">
            <v>ZCS-E27-YF4-YF4_(PB)</v>
          </cell>
          <cell r="B34205" t="str">
            <v xml:space="preserve">НС-1422968 </v>
          </cell>
        </row>
        <row r="34206">
          <cell r="A34206" t="str">
            <v>ZXB1236789</v>
          </cell>
          <cell r="B34206" t="str">
            <v xml:space="preserve">НС-1422972 </v>
          </cell>
        </row>
        <row r="34207">
          <cell r="A34207" t="str">
            <v>ZXB1236790</v>
          </cell>
          <cell r="B34207" t="str">
            <v xml:space="preserve">НС-1422973 </v>
          </cell>
        </row>
        <row r="34208">
          <cell r="A34208" t="str">
            <v>13320009000040_</v>
          </cell>
          <cell r="B34208" t="str">
            <v xml:space="preserve">НС-1422977 </v>
          </cell>
        </row>
        <row r="34209">
          <cell r="A34209" t="str">
            <v>65U8GQ</v>
          </cell>
          <cell r="B34209" t="str">
            <v xml:space="preserve">НС-1423006 </v>
          </cell>
        </row>
        <row r="34210">
          <cell r="A34210" t="str">
            <v>AHU001361</v>
          </cell>
          <cell r="B34210" t="str">
            <v xml:space="preserve">НС-1423008 </v>
          </cell>
        </row>
        <row r="34211">
          <cell r="A34211" t="str">
            <v>NR-6857_BOX B</v>
          </cell>
          <cell r="B34211" t="str">
            <v xml:space="preserve">НС-1423010 </v>
          </cell>
        </row>
        <row r="34212">
          <cell r="A34212" t="str">
            <v>NR-6853_BOX B</v>
          </cell>
          <cell r="B34212" t="str">
            <v xml:space="preserve">НС-1423011 </v>
          </cell>
        </row>
        <row r="34213">
          <cell r="A34213" t="str">
            <v>NR-6853_BOX C</v>
          </cell>
          <cell r="B34213" t="str">
            <v xml:space="preserve">НС-1423012 </v>
          </cell>
        </row>
        <row r="34214">
          <cell r="A34214" t="str">
            <v>NR-6853_BOX D</v>
          </cell>
          <cell r="B34214" t="str">
            <v xml:space="preserve">НС-1423013 </v>
          </cell>
        </row>
        <row r="34215">
          <cell r="A34215" t="str">
            <v>MT09R.NU1</v>
          </cell>
          <cell r="B34215" t="str">
            <v xml:space="preserve">НС-1423017 </v>
          </cell>
        </row>
        <row r="34216">
          <cell r="A34216" t="str">
            <v>FTN-00039</v>
          </cell>
          <cell r="B34216" t="str">
            <v xml:space="preserve">НС-1423077 </v>
          </cell>
        </row>
        <row r="34217">
          <cell r="A34217" t="str">
            <v>30F-2С-220VAC</v>
          </cell>
          <cell r="B34217" t="str">
            <v xml:space="preserve">НС-1423176 </v>
          </cell>
        </row>
        <row r="34218">
          <cell r="A34218" t="str">
            <v>FTN-00054</v>
          </cell>
          <cell r="B34218" t="str">
            <v xml:space="preserve">НС-1423251 </v>
          </cell>
        </row>
        <row r="34219">
          <cell r="A34219" t="str">
            <v>FTN-00080</v>
          </cell>
          <cell r="B34219" t="str">
            <v xml:space="preserve">НС-1423252 </v>
          </cell>
        </row>
        <row r="34220">
          <cell r="A34220" t="str">
            <v>FTN-00055</v>
          </cell>
          <cell r="B34220" t="str">
            <v xml:space="preserve">НС-1423253 </v>
          </cell>
        </row>
        <row r="34221">
          <cell r="A34221" t="str">
            <v>FTN-00010</v>
          </cell>
          <cell r="B34221" t="str">
            <v xml:space="preserve">НС-1423254 </v>
          </cell>
        </row>
        <row r="34222">
          <cell r="A34222" t="str">
            <v>FTN-00001</v>
          </cell>
          <cell r="B34222" t="str">
            <v xml:space="preserve">НС-1423255 </v>
          </cell>
        </row>
        <row r="34223">
          <cell r="A34223" t="str">
            <v>FTN-00056</v>
          </cell>
          <cell r="B34223" t="str">
            <v xml:space="preserve">НС-1423256 </v>
          </cell>
        </row>
        <row r="34224">
          <cell r="A34224" t="str">
            <v>FTN-00083</v>
          </cell>
          <cell r="B34224" t="str">
            <v xml:space="preserve">НС-1423257 </v>
          </cell>
        </row>
        <row r="34225">
          <cell r="A34225" t="str">
            <v>FTN-00011</v>
          </cell>
          <cell r="B34225" t="str">
            <v xml:space="preserve">НС-1423258 </v>
          </cell>
        </row>
        <row r="34226">
          <cell r="A34226" t="str">
            <v>FTN-00002</v>
          </cell>
          <cell r="B34226" t="str">
            <v xml:space="preserve">НС-1423259 </v>
          </cell>
        </row>
        <row r="34227">
          <cell r="A34227" t="str">
            <v>FTN-00084</v>
          </cell>
          <cell r="B34227" t="str">
            <v xml:space="preserve">НС-1423261 </v>
          </cell>
        </row>
        <row r="34228">
          <cell r="A34228" t="str">
            <v>FTN-00013</v>
          </cell>
          <cell r="B34228" t="str">
            <v xml:space="preserve">НС-1423262 </v>
          </cell>
        </row>
        <row r="34229">
          <cell r="A34229" t="str">
            <v>FTN-00003</v>
          </cell>
          <cell r="B34229" t="str">
            <v xml:space="preserve">НС-1423263 </v>
          </cell>
        </row>
        <row r="34230">
          <cell r="A34230" t="str">
            <v>ZXB1228415</v>
          </cell>
          <cell r="B34230" t="str">
            <v xml:space="preserve">НС-1423264 </v>
          </cell>
        </row>
        <row r="34231">
          <cell r="A34231" t="str">
            <v>FTN-00057</v>
          </cell>
          <cell r="B34231" t="str">
            <v xml:space="preserve">НС-1423265 </v>
          </cell>
        </row>
        <row r="34232">
          <cell r="A34232" t="str">
            <v>FTN-00016</v>
          </cell>
          <cell r="B34232" t="str">
            <v xml:space="preserve">НС-1423266 </v>
          </cell>
        </row>
        <row r="34233">
          <cell r="A34233" t="str">
            <v>ZCS-W-YF4-GH_(CRB)</v>
          </cell>
          <cell r="B34233" t="str">
            <v xml:space="preserve">НС-1423267 </v>
          </cell>
        </row>
        <row r="34234">
          <cell r="A34234" t="str">
            <v>FTN-00004</v>
          </cell>
          <cell r="B34234" t="str">
            <v xml:space="preserve">НС-1423268 </v>
          </cell>
        </row>
        <row r="34235">
          <cell r="A34235" t="str">
            <v>FTN-00058</v>
          </cell>
          <cell r="B34235" t="str">
            <v xml:space="preserve">НС-1423269 </v>
          </cell>
        </row>
        <row r="34236">
          <cell r="A34236" t="str">
            <v>ZXB1228425</v>
          </cell>
          <cell r="B34236" t="str">
            <v xml:space="preserve">НС-1423270 </v>
          </cell>
        </row>
        <row r="34237">
          <cell r="A34237" t="str">
            <v>FTN-00017</v>
          </cell>
          <cell r="B34237" t="str">
            <v xml:space="preserve">НС-1423271 </v>
          </cell>
        </row>
        <row r="34238">
          <cell r="A34238" t="str">
            <v>FTN-00031</v>
          </cell>
          <cell r="B34238" t="str">
            <v xml:space="preserve">НС-1423272 </v>
          </cell>
        </row>
        <row r="34239">
          <cell r="A34239" t="str">
            <v>FTN-00032</v>
          </cell>
          <cell r="B34239" t="str">
            <v xml:space="preserve">НС-1423273 </v>
          </cell>
        </row>
        <row r="34240">
          <cell r="A34240" t="str">
            <v>FTN-00060</v>
          </cell>
          <cell r="B34240" t="str">
            <v xml:space="preserve">НС-1423274 </v>
          </cell>
        </row>
        <row r="34241">
          <cell r="A34241" t="str">
            <v>ZXB1228432</v>
          </cell>
          <cell r="B34241" t="str">
            <v xml:space="preserve">НС-1423275 </v>
          </cell>
        </row>
        <row r="34242">
          <cell r="A34242" t="str">
            <v>FTN-00033</v>
          </cell>
          <cell r="B34242" t="str">
            <v xml:space="preserve">НС-1423276 </v>
          </cell>
        </row>
        <row r="34243">
          <cell r="A34243" t="str">
            <v>ZCS-W-YF4-YF4-GH_(CRB)</v>
          </cell>
          <cell r="B34243" t="str">
            <v xml:space="preserve">НС-1423277 </v>
          </cell>
        </row>
        <row r="34244">
          <cell r="A34244" t="str">
            <v>FTN-00061</v>
          </cell>
          <cell r="B34244" t="str">
            <v xml:space="preserve">НС-1423278 </v>
          </cell>
        </row>
        <row r="34245">
          <cell r="A34245" t="str">
            <v>FTN-00035</v>
          </cell>
          <cell r="B34245" t="str">
            <v xml:space="preserve">НС-1423279 </v>
          </cell>
        </row>
        <row r="34246">
          <cell r="A34246" t="str">
            <v>FTN-00062</v>
          </cell>
          <cell r="B34246" t="str">
            <v xml:space="preserve">НС-1423280 </v>
          </cell>
        </row>
        <row r="34247">
          <cell r="A34247" t="str">
            <v>FTN-00037</v>
          </cell>
          <cell r="B34247" t="str">
            <v xml:space="preserve">НС-1423281 </v>
          </cell>
        </row>
        <row r="34248">
          <cell r="A34248" t="str">
            <v>ZXB1228439</v>
          </cell>
          <cell r="B34248" t="str">
            <v xml:space="preserve">НС-1423282 </v>
          </cell>
        </row>
        <row r="34249">
          <cell r="A34249" t="str">
            <v>FTN-00038</v>
          </cell>
          <cell r="B34249" t="str">
            <v xml:space="preserve">НС-1423284 </v>
          </cell>
        </row>
        <row r="34250">
          <cell r="A34250" t="str">
            <v>FTN-00039</v>
          </cell>
          <cell r="B34250" t="str">
            <v xml:space="preserve">НС-1423285 </v>
          </cell>
        </row>
        <row r="34251">
          <cell r="A34251" t="str">
            <v>FTN-00041</v>
          </cell>
          <cell r="B34251" t="str">
            <v xml:space="preserve">НС-1423286 </v>
          </cell>
        </row>
        <row r="34252">
          <cell r="A34252" t="str">
            <v>ZXB1228446</v>
          </cell>
          <cell r="B34252" t="str">
            <v xml:space="preserve">НС-1423287 </v>
          </cell>
        </row>
        <row r="34253">
          <cell r="A34253" t="str">
            <v>FTN-00043</v>
          </cell>
          <cell r="B34253" t="str">
            <v xml:space="preserve">НС-1423288 </v>
          </cell>
        </row>
        <row r="34254">
          <cell r="A34254" t="str">
            <v>FTN-00044</v>
          </cell>
          <cell r="B34254" t="str">
            <v xml:space="preserve">НС-1423289 </v>
          </cell>
        </row>
        <row r="34255">
          <cell r="A34255" t="str">
            <v>FTN-00045</v>
          </cell>
          <cell r="B34255" t="str">
            <v xml:space="preserve">НС-1423290 </v>
          </cell>
        </row>
        <row r="34256">
          <cell r="A34256" t="str">
            <v>ZXB1228462</v>
          </cell>
          <cell r="B34256" t="str">
            <v xml:space="preserve">НС-1423291 </v>
          </cell>
        </row>
        <row r="34257">
          <cell r="A34257" t="str">
            <v>ZXB1228469</v>
          </cell>
          <cell r="B34257" t="str">
            <v xml:space="preserve">НС-1423293 </v>
          </cell>
        </row>
        <row r="34258">
          <cell r="A34258" t="str">
            <v>ZXB1228595</v>
          </cell>
          <cell r="B34258" t="str">
            <v xml:space="preserve">НС-1423295 </v>
          </cell>
        </row>
        <row r="34259">
          <cell r="A34259" t="str">
            <v>ZXB1228612</v>
          </cell>
          <cell r="B34259" t="str">
            <v xml:space="preserve">НС-1423296 </v>
          </cell>
        </row>
        <row r="34260">
          <cell r="A34260" t="str">
            <v>60-НО-600х400-SVF(220)</v>
          </cell>
          <cell r="B34260" t="str">
            <v xml:space="preserve">НС-1423297 </v>
          </cell>
        </row>
        <row r="34261">
          <cell r="A34261" t="str">
            <v>60-НО-600х300-SVF(220)</v>
          </cell>
          <cell r="B34261" t="str">
            <v xml:space="preserve">НС-1423299 </v>
          </cell>
        </row>
        <row r="34262">
          <cell r="A34262" t="str">
            <v>60-НО-600х500-SVF(220</v>
          </cell>
          <cell r="B34262" t="str">
            <v xml:space="preserve">НС-1423301 </v>
          </cell>
        </row>
        <row r="34263">
          <cell r="A34263" t="str">
            <v>60-НО-400х300-SVF(220)</v>
          </cell>
          <cell r="B34263" t="str">
            <v xml:space="preserve">НС-1423302 </v>
          </cell>
        </row>
        <row r="34264">
          <cell r="A34264" t="str">
            <v>60-НО-500х500-SVF(220)</v>
          </cell>
          <cell r="B34264" t="str">
            <v xml:space="preserve">НС-1423304 </v>
          </cell>
        </row>
        <row r="34265">
          <cell r="A34265" t="str">
            <v>60-НО-500х300-SVF(220)_</v>
          </cell>
          <cell r="B34265" t="str">
            <v xml:space="preserve">НС-1423305 </v>
          </cell>
        </row>
        <row r="34266">
          <cell r="A34266" t="str">
            <v>ВР-80-70-5,0-0,95Дн-К1-01,50/4-Лев0</v>
          </cell>
          <cell r="B34266" t="str">
            <v xml:space="preserve">НС-1423306 </v>
          </cell>
        </row>
        <row r="34267">
          <cell r="A34267" t="str">
            <v>ВГ-500-Ф/Ф-К1</v>
          </cell>
          <cell r="B34267" t="str">
            <v xml:space="preserve">НС-1423308 </v>
          </cell>
        </row>
        <row r="34268">
          <cell r="A34268" t="str">
            <v>2139863TCEVBZ2880</v>
          </cell>
          <cell r="B34268" t="str">
            <v xml:space="preserve">НС-1423312 </v>
          </cell>
        </row>
        <row r="34269">
          <cell r="A34269" t="str">
            <v>2139863KH2490</v>
          </cell>
          <cell r="B34269" t="str">
            <v xml:space="preserve">НС-1423313 </v>
          </cell>
        </row>
        <row r="34270">
          <cell r="A34270" t="str">
            <v>22SP0214DVTME131</v>
          </cell>
          <cell r="B34270" t="str">
            <v xml:space="preserve">НС-1423319 </v>
          </cell>
        </row>
        <row r="34271">
          <cell r="A34271" t="str">
            <v>22SP0214CBBH1463</v>
          </cell>
          <cell r="B34271" t="str">
            <v xml:space="preserve">НС-1423320 </v>
          </cell>
        </row>
        <row r="34272">
          <cell r="A34272" t="str">
            <v>22SP0214DVTME146</v>
          </cell>
          <cell r="B34272" t="str">
            <v xml:space="preserve">НС-1423322 </v>
          </cell>
        </row>
        <row r="34273">
          <cell r="A34273" t="str">
            <v>22SP0214CBBH2280</v>
          </cell>
          <cell r="B34273" t="str">
            <v xml:space="preserve">НС-1423323 </v>
          </cell>
        </row>
        <row r="34274">
          <cell r="A34274" t="str">
            <v>RCI-TWN22HN/OUT(ККБ)</v>
          </cell>
          <cell r="B34274" t="str">
            <v xml:space="preserve">НС-1423469 </v>
          </cell>
        </row>
        <row r="34275">
          <cell r="A34275" t="str">
            <v>RCI-TWN28HN/OUT (ККБ)</v>
          </cell>
          <cell r="B34275" t="str">
            <v xml:space="preserve">НС-1423470 </v>
          </cell>
        </row>
        <row r="34276">
          <cell r="A34276" t="str">
            <v>RCI-TWN35HN/OUT (ККБ)</v>
          </cell>
          <cell r="B34276" t="str">
            <v xml:space="preserve">НС-1423471 </v>
          </cell>
        </row>
        <row r="34277">
          <cell r="A34277" t="str">
            <v>RCI-TWN55HN/OUT (ККБ)</v>
          </cell>
          <cell r="B34277" t="str">
            <v xml:space="preserve">НС-1423472 </v>
          </cell>
        </row>
        <row r="34278">
          <cell r="A34278" t="str">
            <v>RCI-TWN70HN/OUT (ККБ)</v>
          </cell>
          <cell r="B34278" t="str">
            <v xml:space="preserve">НС-1423473 </v>
          </cell>
        </row>
        <row r="34279">
          <cell r="A34279" t="str">
            <v>ZSSK-Y-P 700x400</v>
          </cell>
          <cell r="B34279" t="str">
            <v xml:space="preserve">НС-1423513 </v>
          </cell>
        </row>
        <row r="34280">
          <cell r="A34280" t="str">
            <v>MAC-587IF-E</v>
          </cell>
          <cell r="B34280" t="str">
            <v xml:space="preserve">НС-1423526 </v>
          </cell>
        </row>
        <row r="34281">
          <cell r="B34281" t="str">
            <v xml:space="preserve">НС-1423528 </v>
          </cell>
        </row>
        <row r="34282">
          <cell r="B34282" t="str">
            <v xml:space="preserve">НС-1423558 </v>
          </cell>
        </row>
        <row r="34283">
          <cell r="B34283" t="str">
            <v xml:space="preserve">НС-1423559 </v>
          </cell>
        </row>
        <row r="34284">
          <cell r="B34284" t="str">
            <v xml:space="preserve">НС-1423560 </v>
          </cell>
        </row>
        <row r="34285">
          <cell r="B34285" t="str">
            <v xml:space="preserve">НС-1423561 </v>
          </cell>
        </row>
        <row r="34286">
          <cell r="B34286" t="str">
            <v xml:space="preserve">НС-1423562 </v>
          </cell>
        </row>
        <row r="34287">
          <cell r="B34287" t="str">
            <v xml:space="preserve">НС-1423563 </v>
          </cell>
        </row>
        <row r="34288">
          <cell r="B34288" t="str">
            <v xml:space="preserve">НС-1423564 </v>
          </cell>
        </row>
        <row r="34289">
          <cell r="B34289" t="str">
            <v xml:space="preserve">НС-1423566 </v>
          </cell>
        </row>
        <row r="34290">
          <cell r="B34290" t="str">
            <v xml:space="preserve">НС-1423567 </v>
          </cell>
        </row>
        <row r="34291">
          <cell r="B34291" t="str">
            <v xml:space="preserve">НС-1423568 </v>
          </cell>
        </row>
        <row r="34292">
          <cell r="B34292" t="str">
            <v xml:space="preserve">НС-1423570 </v>
          </cell>
        </row>
        <row r="34293">
          <cell r="B34293" t="str">
            <v xml:space="preserve">НС-1423572 </v>
          </cell>
        </row>
        <row r="34294">
          <cell r="B34294" t="str">
            <v xml:space="preserve">НС-1423573 </v>
          </cell>
        </row>
        <row r="34295">
          <cell r="B34295" t="str">
            <v xml:space="preserve">НС-1423574 </v>
          </cell>
        </row>
        <row r="34296">
          <cell r="B34296" t="str">
            <v xml:space="preserve">НС-1423577 </v>
          </cell>
        </row>
        <row r="34297">
          <cell r="A34297" t="str">
            <v>ZCS-DX-Y4_(CRBT)</v>
          </cell>
          <cell r="B34297" t="str">
            <v xml:space="preserve">НС-1423584 </v>
          </cell>
        </row>
        <row r="34298">
          <cell r="A34298" t="str">
            <v>H7D07387A</v>
          </cell>
          <cell r="B34298" t="str">
            <v xml:space="preserve">НС-1423585 </v>
          </cell>
        </row>
        <row r="34299">
          <cell r="A34299" t="str">
            <v>EAU32165801</v>
          </cell>
          <cell r="B34299" t="str">
            <v xml:space="preserve">НС-1423592 </v>
          </cell>
        </row>
        <row r="34300">
          <cell r="B34300" t="str">
            <v xml:space="preserve">НС-1423604 </v>
          </cell>
        </row>
        <row r="34301">
          <cell r="B34301" t="str">
            <v xml:space="preserve">НС-1423606 </v>
          </cell>
        </row>
        <row r="34302">
          <cell r="A34302" t="str">
            <v>LE-FR07RH</v>
          </cell>
          <cell r="B34302" t="str">
            <v xml:space="preserve">НС-1423619 </v>
          </cell>
        </row>
        <row r="34303">
          <cell r="B34303" t="str">
            <v xml:space="preserve">НС-1423623 </v>
          </cell>
        </row>
        <row r="34304">
          <cell r="A34304" t="str">
            <v>LE-FR09RH</v>
          </cell>
          <cell r="B34304" t="str">
            <v xml:space="preserve">НС-1423627 </v>
          </cell>
        </row>
        <row r="34305">
          <cell r="A34305" t="str">
            <v>LE-FR12RH</v>
          </cell>
          <cell r="B34305" t="str">
            <v xml:space="preserve">НС-1423628 </v>
          </cell>
        </row>
        <row r="34306">
          <cell r="A34306" t="str">
            <v>LE-FR18RH</v>
          </cell>
          <cell r="B34306" t="str">
            <v xml:space="preserve">НС-1423631 </v>
          </cell>
        </row>
        <row r="34307">
          <cell r="A34307" t="str">
            <v>LE-FR24RH</v>
          </cell>
          <cell r="B34307" t="str">
            <v xml:space="preserve">НС-1423635 </v>
          </cell>
        </row>
        <row r="34308">
          <cell r="A34308" t="str">
            <v>LE-FR30RH</v>
          </cell>
          <cell r="B34308" t="str">
            <v xml:space="preserve">НС-1423636 </v>
          </cell>
        </row>
        <row r="34309">
          <cell r="B34309" t="str">
            <v xml:space="preserve">НС-1423637 </v>
          </cell>
        </row>
        <row r="34310">
          <cell r="B34310" t="str">
            <v xml:space="preserve">НС-1423638 </v>
          </cell>
        </row>
        <row r="34311">
          <cell r="B34311" t="str">
            <v xml:space="preserve">НС-1423639 </v>
          </cell>
        </row>
        <row r="34312">
          <cell r="A34312" t="str">
            <v>ZCS-E75-YF4-GH_(PB)</v>
          </cell>
          <cell r="B34312" t="str">
            <v xml:space="preserve">НС-1423640 </v>
          </cell>
        </row>
        <row r="34313">
          <cell r="A34313" t="str">
            <v>ZSSK-Y-P 700x400</v>
          </cell>
          <cell r="B34313" t="str">
            <v xml:space="preserve">НС-1423642 </v>
          </cell>
        </row>
        <row r="34314">
          <cell r="A34314" t="str">
            <v>MAC-587IF-E</v>
          </cell>
          <cell r="B34314" t="str">
            <v xml:space="preserve">НС-1423645 </v>
          </cell>
        </row>
        <row r="34315">
          <cell r="B34315" t="str">
            <v xml:space="preserve">НС-1423658 </v>
          </cell>
        </row>
        <row r="34316">
          <cell r="B34316" t="str">
            <v xml:space="preserve">НС-1423673 </v>
          </cell>
        </row>
        <row r="34317">
          <cell r="B34317" t="str">
            <v xml:space="preserve">НС-1423678 </v>
          </cell>
        </row>
        <row r="34318">
          <cell r="B34318" t="str">
            <v xml:space="preserve">НС-1423705 </v>
          </cell>
        </row>
        <row r="34319">
          <cell r="B34319" t="str">
            <v xml:space="preserve">НС-1423711 </v>
          </cell>
        </row>
        <row r="34320">
          <cell r="A34320" t="str">
            <v>P-500PF-E</v>
          </cell>
          <cell r="B34320" t="str">
            <v xml:space="preserve">НС-1423714 </v>
          </cell>
        </row>
        <row r="34321">
          <cell r="A34321" t="str">
            <v>P-500NF-E</v>
          </cell>
          <cell r="B34321" t="str">
            <v xml:space="preserve">НС-1423729 </v>
          </cell>
        </row>
        <row r="34322">
          <cell r="B34322" t="str">
            <v xml:space="preserve">НС-1423730 </v>
          </cell>
        </row>
        <row r="34323">
          <cell r="B34323" t="str">
            <v xml:space="preserve">НС-1423731 </v>
          </cell>
        </row>
        <row r="34324">
          <cell r="B34324" t="str">
            <v xml:space="preserve">НС-1423732 </v>
          </cell>
        </row>
        <row r="34325">
          <cell r="B34325" t="str">
            <v xml:space="preserve">НС-1423734 </v>
          </cell>
        </row>
        <row r="34326">
          <cell r="B34326" t="str">
            <v xml:space="preserve">НС-1423738 </v>
          </cell>
        </row>
        <row r="34327">
          <cell r="B34327" t="str">
            <v xml:space="preserve">НС-1423739 </v>
          </cell>
        </row>
        <row r="34328">
          <cell r="A34328" t="str">
            <v>HEPA-фильтр</v>
          </cell>
          <cell r="B34328" t="str">
            <v xml:space="preserve">НС-1423740 </v>
          </cell>
        </row>
        <row r="34329">
          <cell r="B34329" t="str">
            <v xml:space="preserve">НС-1423741 </v>
          </cell>
        </row>
        <row r="34330">
          <cell r="B34330" t="str">
            <v xml:space="preserve">НС-1423743 </v>
          </cell>
        </row>
        <row r="34331">
          <cell r="B34331" t="str">
            <v xml:space="preserve">НС-1423746 </v>
          </cell>
        </row>
        <row r="34332">
          <cell r="B34332" t="str">
            <v xml:space="preserve">НС-1423747 </v>
          </cell>
        </row>
        <row r="34333">
          <cell r="B34333" t="str">
            <v xml:space="preserve">НС-1423748 </v>
          </cell>
        </row>
        <row r="34334">
          <cell r="B34334" t="str">
            <v xml:space="preserve">НС-1423749 </v>
          </cell>
        </row>
        <row r="34335">
          <cell r="B34335" t="str">
            <v xml:space="preserve">НС-1423750 </v>
          </cell>
        </row>
        <row r="34336">
          <cell r="A34336" t="str">
            <v>LE-FR07RH</v>
          </cell>
          <cell r="B34336" t="str">
            <v xml:space="preserve">НС-1423755 </v>
          </cell>
        </row>
        <row r="34337">
          <cell r="B34337" t="str">
            <v xml:space="preserve">НС-1423757 </v>
          </cell>
        </row>
        <row r="34338">
          <cell r="A34338" t="str">
            <v>LE-FR09RH</v>
          </cell>
          <cell r="B34338" t="str">
            <v xml:space="preserve">НС-1423759 </v>
          </cell>
        </row>
        <row r="34339">
          <cell r="A34339" t="str">
            <v>LE-FR12RH</v>
          </cell>
          <cell r="B34339" t="str">
            <v xml:space="preserve">НС-1423761 </v>
          </cell>
        </row>
        <row r="34340">
          <cell r="A34340" t="str">
            <v>LE-FR18RH</v>
          </cell>
          <cell r="B34340" t="str">
            <v xml:space="preserve">НС-1423764 </v>
          </cell>
        </row>
        <row r="34341">
          <cell r="A34341" t="str">
            <v>LE-FR24RH</v>
          </cell>
          <cell r="B34341" t="str">
            <v xml:space="preserve">НС-1423768 </v>
          </cell>
        </row>
        <row r="34342">
          <cell r="A34342" t="str">
            <v>LE-FR30RH</v>
          </cell>
          <cell r="B34342" t="str">
            <v xml:space="preserve">НС-1423769 </v>
          </cell>
        </row>
        <row r="34343">
          <cell r="B34343" t="str">
            <v xml:space="preserve">НС-1423773 </v>
          </cell>
        </row>
        <row r="34344">
          <cell r="B34344" t="str">
            <v xml:space="preserve">НС-1423782 </v>
          </cell>
        </row>
        <row r="34345">
          <cell r="B34345" t="str">
            <v xml:space="preserve">НС-1423788 </v>
          </cell>
        </row>
        <row r="34346">
          <cell r="B34346" t="str">
            <v xml:space="preserve">НС-1423789 </v>
          </cell>
        </row>
        <row r="34347">
          <cell r="B34347" t="str">
            <v xml:space="preserve">НС-1423791 </v>
          </cell>
        </row>
        <row r="34348">
          <cell r="B34348" t="str">
            <v xml:space="preserve">НС-1423795 </v>
          </cell>
        </row>
        <row r="34349">
          <cell r="B34349" t="str">
            <v xml:space="preserve">НС-1423797 </v>
          </cell>
        </row>
        <row r="34350">
          <cell r="A34350" t="str">
            <v>Запчасти Ф</v>
          </cell>
          <cell r="B34350" t="str">
            <v xml:space="preserve">НС-1423799 </v>
          </cell>
        </row>
        <row r="34351">
          <cell r="A34351" t="str">
            <v>PMRAM90QH5905</v>
          </cell>
          <cell r="B34351" t="str">
            <v xml:space="preserve">НС-1423812 </v>
          </cell>
        </row>
        <row r="34352">
          <cell r="B34352" t="str">
            <v xml:space="preserve">НС-1423815 </v>
          </cell>
        </row>
        <row r="34353">
          <cell r="B34353" t="str">
            <v xml:space="preserve">НС-1423816 </v>
          </cell>
        </row>
        <row r="34354">
          <cell r="A34354" t="str">
            <v>P-500PF-E</v>
          </cell>
          <cell r="B34354" t="str">
            <v xml:space="preserve">НС-1423818 </v>
          </cell>
        </row>
        <row r="34355">
          <cell r="A34355" t="str">
            <v>P-500NF-E</v>
          </cell>
          <cell r="B34355" t="str">
            <v xml:space="preserve">НС-1423819 </v>
          </cell>
        </row>
        <row r="34356">
          <cell r="B34356" t="str">
            <v xml:space="preserve">НС-1423848 </v>
          </cell>
        </row>
        <row r="34357">
          <cell r="A34357" t="str">
            <v>AHU001331</v>
          </cell>
          <cell r="B34357" t="str">
            <v xml:space="preserve">НС-1423854 </v>
          </cell>
        </row>
        <row r="34358">
          <cell r="A34358" t="str">
            <v>FL 0081</v>
          </cell>
          <cell r="B34358" t="str">
            <v xml:space="preserve">НС-1423857 </v>
          </cell>
        </row>
        <row r="34359">
          <cell r="A34359" t="str">
            <v>VEN030125_</v>
          </cell>
          <cell r="B34359" t="str">
            <v xml:space="preserve">НС-1423860 </v>
          </cell>
        </row>
        <row r="34360">
          <cell r="A34360" t="str">
            <v>G2W001359</v>
          </cell>
          <cell r="B34360" t="str">
            <v xml:space="preserve">НС-1423869 </v>
          </cell>
        </row>
        <row r="34361">
          <cell r="A34361" t="str">
            <v>G2W012460</v>
          </cell>
          <cell r="B34361" t="str">
            <v xml:space="preserve">НС-1423870 </v>
          </cell>
        </row>
        <row r="34362">
          <cell r="A34362" t="str">
            <v>HEPA-фильтр</v>
          </cell>
          <cell r="B34362" t="str">
            <v xml:space="preserve">НС-1423878 </v>
          </cell>
        </row>
        <row r="34363">
          <cell r="A34363" t="str">
            <v>G2W002350</v>
          </cell>
          <cell r="B34363" t="str">
            <v xml:space="preserve">НС-1423879 </v>
          </cell>
        </row>
        <row r="34364">
          <cell r="A34364" t="str">
            <v>G2W002550</v>
          </cell>
          <cell r="B34364" t="str">
            <v xml:space="preserve">НС-1423880 </v>
          </cell>
        </row>
        <row r="34365">
          <cell r="A34365" t="str">
            <v>E27 J47 501</v>
          </cell>
          <cell r="B34365" t="str">
            <v xml:space="preserve">НС-1423881 </v>
          </cell>
        </row>
        <row r="34366">
          <cell r="A34366" t="str">
            <v>E17 J47 521</v>
          </cell>
          <cell r="B34366" t="str">
            <v xml:space="preserve">НС-1423884 </v>
          </cell>
        </row>
        <row r="34367">
          <cell r="A34367" t="str">
            <v>AWH1600/51(30DA)</v>
          </cell>
          <cell r="B34367" t="str">
            <v xml:space="preserve">НС-1423886 </v>
          </cell>
        </row>
        <row r="34368">
          <cell r="A34368" t="str">
            <v>AWH1601/51(50DA)</v>
          </cell>
          <cell r="B34368" t="str">
            <v xml:space="preserve">НС-1423887 </v>
          </cell>
        </row>
        <row r="34369">
          <cell r="A34369" t="str">
            <v>AWH1602/51(80DA)</v>
          </cell>
          <cell r="B34369" t="str">
            <v xml:space="preserve">НС-1423888 </v>
          </cell>
        </row>
        <row r="34370">
          <cell r="A34370" t="str">
            <v>AWH1603/51(100DA)</v>
          </cell>
          <cell r="B34370" t="str">
            <v xml:space="preserve">НС-1423889 </v>
          </cell>
        </row>
        <row r="34371">
          <cell r="A34371" t="str">
            <v>AWH1610/51(30YA)</v>
          </cell>
          <cell r="B34371" t="str">
            <v xml:space="preserve">НС-1423902 </v>
          </cell>
        </row>
        <row r="34372">
          <cell r="A34372" t="str">
            <v>AWH1611/51(50YA)</v>
          </cell>
          <cell r="B34372" t="str">
            <v xml:space="preserve">НС-1423946 </v>
          </cell>
        </row>
        <row r="34373">
          <cell r="A34373" t="str">
            <v>AWH1612/51(80YA)</v>
          </cell>
          <cell r="B34373" t="str">
            <v xml:space="preserve">НС-1423948 </v>
          </cell>
        </row>
        <row r="34374">
          <cell r="A34374" t="str">
            <v>AWH1613/51(100YA)</v>
          </cell>
          <cell r="B34374" t="str">
            <v xml:space="preserve">НС-1423949 </v>
          </cell>
        </row>
        <row r="34375">
          <cell r="A34375" t="str">
            <v>AWH1615/51(30YB)</v>
          </cell>
          <cell r="B34375" t="str">
            <v xml:space="preserve">НС-1423950 </v>
          </cell>
        </row>
        <row r="34376">
          <cell r="A34376" t="str">
            <v>AWH1616/51(50YB)</v>
          </cell>
          <cell r="B34376" t="str">
            <v xml:space="preserve">НС-1423951 </v>
          </cell>
        </row>
        <row r="34377">
          <cell r="A34377" t="str">
            <v>AWH1617/51(80YB)</v>
          </cell>
          <cell r="B34377" t="str">
            <v xml:space="preserve">НС-1423952 </v>
          </cell>
        </row>
        <row r="34378">
          <cell r="A34378" t="str">
            <v>AWH1618/51(100YB)</v>
          </cell>
          <cell r="B34378" t="str">
            <v xml:space="preserve">НС-1423953 </v>
          </cell>
        </row>
        <row r="34379">
          <cell r="A34379" t="str">
            <v>AWH1620/51(30YC)</v>
          </cell>
          <cell r="B34379" t="str">
            <v xml:space="preserve">НС-1423954 </v>
          </cell>
        </row>
        <row r="34380">
          <cell r="A34380" t="str">
            <v>AWH1621/51(50YC)</v>
          </cell>
          <cell r="B34380" t="str">
            <v xml:space="preserve">НС-1423963 </v>
          </cell>
        </row>
        <row r="34381">
          <cell r="A34381" t="str">
            <v>AWH1622/51(80YC)</v>
          </cell>
          <cell r="B34381" t="str">
            <v xml:space="preserve">НС-1423976 </v>
          </cell>
        </row>
        <row r="34382">
          <cell r="A34382" t="str">
            <v>AWH1623/51(100YC)</v>
          </cell>
          <cell r="B34382" t="str">
            <v xml:space="preserve">НС-1425136 </v>
          </cell>
        </row>
        <row r="34383">
          <cell r="A34383" t="str">
            <v>ZCS-G-W-YF4-YF4_(P3)</v>
          </cell>
          <cell r="B34383" t="str">
            <v xml:space="preserve">НС-1425137 </v>
          </cell>
        </row>
        <row r="34384">
          <cell r="A34384" t="str">
            <v>Запчасти Ф</v>
          </cell>
          <cell r="B34384" t="str">
            <v xml:space="preserve">НС-1425198 </v>
          </cell>
        </row>
        <row r="34385">
          <cell r="A34385" t="str">
            <v>PMRAM90QH5905</v>
          </cell>
          <cell r="B34385" t="str">
            <v xml:space="preserve">НС-1425199 </v>
          </cell>
        </row>
        <row r="34386">
          <cell r="A34386" t="str">
            <v>ZXB1245229</v>
          </cell>
          <cell r="B34386" t="str">
            <v xml:space="preserve">НС-1425212 </v>
          </cell>
        </row>
        <row r="34387">
          <cell r="A34387" t="str">
            <v>089901050_</v>
          </cell>
          <cell r="B34387" t="str">
            <v xml:space="preserve">НС-1425216 </v>
          </cell>
        </row>
        <row r="34388">
          <cell r="A34388" t="str">
            <v>2721601100901</v>
          </cell>
          <cell r="B34388" t="str">
            <v xml:space="preserve">НС-1425219 </v>
          </cell>
        </row>
        <row r="34389">
          <cell r="A34389" t="str">
            <v>2721601101301</v>
          </cell>
          <cell r="B34389" t="str">
            <v xml:space="preserve">НС-1425222 </v>
          </cell>
        </row>
        <row r="34390">
          <cell r="A34390" t="str">
            <v>2721121300401-1</v>
          </cell>
          <cell r="B34390" t="str">
            <v xml:space="preserve">НС-1425223 </v>
          </cell>
        </row>
        <row r="34391">
          <cell r="A34391" t="str">
            <v>AHU001331</v>
          </cell>
          <cell r="B34391" t="str">
            <v xml:space="preserve">НС-1425232 </v>
          </cell>
        </row>
        <row r="34392">
          <cell r="A34392" t="str">
            <v>FL 0081</v>
          </cell>
          <cell r="B34392" t="str">
            <v xml:space="preserve">НС-1425265 </v>
          </cell>
        </row>
        <row r="34393">
          <cell r="A34393" t="str">
            <v>VEN030125_</v>
          </cell>
          <cell r="B34393" t="str">
            <v xml:space="preserve">НС-1425266 </v>
          </cell>
        </row>
        <row r="34394">
          <cell r="A34394" t="str">
            <v>G2W001359</v>
          </cell>
          <cell r="B34394" t="str">
            <v xml:space="preserve">НС-1425281 </v>
          </cell>
        </row>
        <row r="34395">
          <cell r="A34395" t="str">
            <v>G2W012460</v>
          </cell>
          <cell r="B34395" t="str">
            <v xml:space="preserve">НС-1425282 </v>
          </cell>
        </row>
        <row r="34396">
          <cell r="A34396" t="str">
            <v>G2W001053</v>
          </cell>
          <cell r="B34396" t="str">
            <v xml:space="preserve">НС-1425283 </v>
          </cell>
        </row>
        <row r="34397">
          <cell r="A34397" t="str">
            <v>G2W002350</v>
          </cell>
          <cell r="B34397" t="str">
            <v xml:space="preserve">НС-1425284 </v>
          </cell>
        </row>
        <row r="34398">
          <cell r="A34398" t="str">
            <v>G2W002550</v>
          </cell>
          <cell r="B34398" t="str">
            <v xml:space="preserve">НС-1425285 </v>
          </cell>
        </row>
        <row r="34399">
          <cell r="A34399" t="str">
            <v>E27 J47 501</v>
          </cell>
          <cell r="B34399" t="str">
            <v xml:space="preserve">НС-1425509 </v>
          </cell>
        </row>
        <row r="34400">
          <cell r="A34400" t="str">
            <v>E17 J47 521</v>
          </cell>
          <cell r="B34400" t="str">
            <v xml:space="preserve">НС-1425510 </v>
          </cell>
        </row>
        <row r="34401">
          <cell r="A34401" t="str">
            <v>AWH1600/51(30DA)</v>
          </cell>
          <cell r="B34401" t="str">
            <v xml:space="preserve">НС-1425513 </v>
          </cell>
        </row>
        <row r="34402">
          <cell r="A34402" t="str">
            <v>AWH1601/51(50DA)</v>
          </cell>
          <cell r="B34402" t="str">
            <v xml:space="preserve">НС-1425515 </v>
          </cell>
        </row>
        <row r="34403">
          <cell r="A34403" t="str">
            <v>AWH1602/51(80DA)</v>
          </cell>
          <cell r="B34403" t="str">
            <v xml:space="preserve">НС-1425516 </v>
          </cell>
        </row>
        <row r="34404">
          <cell r="A34404" t="str">
            <v>AWH1603/51(100DA)</v>
          </cell>
          <cell r="B34404" t="str">
            <v xml:space="preserve">НС-1425517 </v>
          </cell>
        </row>
        <row r="34405">
          <cell r="A34405" t="str">
            <v>AWH1610/51(30YA)</v>
          </cell>
          <cell r="B34405" t="str">
            <v xml:space="preserve">НС-1425521 </v>
          </cell>
        </row>
        <row r="34406">
          <cell r="A34406" t="str">
            <v>AWH1611/51(50YA)</v>
          </cell>
          <cell r="B34406" t="str">
            <v xml:space="preserve">НС-1425523 </v>
          </cell>
        </row>
        <row r="34407">
          <cell r="A34407" t="str">
            <v>AWH1612/51(80YA)</v>
          </cell>
          <cell r="B34407" t="str">
            <v xml:space="preserve">НС-1425529 </v>
          </cell>
        </row>
        <row r="34408">
          <cell r="A34408" t="str">
            <v>AWH1613/51(100YA)</v>
          </cell>
          <cell r="B34408" t="str">
            <v xml:space="preserve">НС-1425530 </v>
          </cell>
        </row>
        <row r="34409">
          <cell r="A34409" t="str">
            <v>AWH1615/51(30YB)</v>
          </cell>
          <cell r="B34409" t="str">
            <v xml:space="preserve">НС-1425531 </v>
          </cell>
        </row>
        <row r="34410">
          <cell r="A34410" t="str">
            <v>AWH1616/51(50YB)</v>
          </cell>
          <cell r="B34410" t="str">
            <v xml:space="preserve">НС-1425532 </v>
          </cell>
        </row>
        <row r="34411">
          <cell r="A34411" t="str">
            <v>AWH1617/51(80YB)</v>
          </cell>
          <cell r="B34411" t="str">
            <v xml:space="preserve">НС-1425533 </v>
          </cell>
        </row>
        <row r="34412">
          <cell r="A34412" t="str">
            <v>AWH1618/51(100YB)</v>
          </cell>
          <cell r="B34412" t="str">
            <v xml:space="preserve">НС-1425534 </v>
          </cell>
        </row>
        <row r="34413">
          <cell r="A34413" t="str">
            <v>AWH1620/51(30YC)</v>
          </cell>
          <cell r="B34413" t="str">
            <v xml:space="preserve">НС-1425535 </v>
          </cell>
        </row>
        <row r="34414">
          <cell r="A34414" t="str">
            <v>AWH1621/51(50YC)</v>
          </cell>
          <cell r="B34414" t="str">
            <v xml:space="preserve">НС-1425536 </v>
          </cell>
        </row>
        <row r="34415">
          <cell r="A34415" t="str">
            <v>AWH1622/51(80YC)</v>
          </cell>
          <cell r="B34415" t="str">
            <v xml:space="preserve">НС-1425537 </v>
          </cell>
        </row>
        <row r="34416">
          <cell r="A34416" t="str">
            <v>AWH1623/51(100YC)</v>
          </cell>
          <cell r="B34416" t="str">
            <v xml:space="preserve">НС-1425538 </v>
          </cell>
        </row>
        <row r="34417">
          <cell r="A34417" t="str">
            <v>ZCS-G-W-YF4-YF4_(P3)</v>
          </cell>
          <cell r="B34417" t="str">
            <v xml:space="preserve">НС-1425539 </v>
          </cell>
        </row>
        <row r="34418">
          <cell r="A34418" t="str">
            <v>ZXB1245226</v>
          </cell>
          <cell r="B34418" t="str">
            <v xml:space="preserve">НС-1425574 </v>
          </cell>
        </row>
        <row r="34419">
          <cell r="A34419" t="str">
            <v>ZXB1245228</v>
          </cell>
          <cell r="B34419" t="str">
            <v xml:space="preserve">НС-1425575 </v>
          </cell>
        </row>
        <row r="34420">
          <cell r="A34420" t="str">
            <v>ZXB1245229</v>
          </cell>
          <cell r="B34420" t="str">
            <v xml:space="preserve">НС-1425576 </v>
          </cell>
        </row>
        <row r="34421">
          <cell r="A34421" t="str">
            <v>089901050_</v>
          </cell>
          <cell r="B34421" t="str">
            <v xml:space="preserve">НС-1425823 </v>
          </cell>
        </row>
        <row r="34422">
          <cell r="A34422" t="str">
            <v>2721601100901</v>
          </cell>
          <cell r="B34422" t="str">
            <v xml:space="preserve">НС-1425825 </v>
          </cell>
        </row>
        <row r="34423">
          <cell r="A34423" t="str">
            <v>2721601101301</v>
          </cell>
          <cell r="B34423" t="str">
            <v xml:space="preserve">НС-1425826 </v>
          </cell>
        </row>
        <row r="34424">
          <cell r="A34424" t="str">
            <v>2721121300401-1</v>
          </cell>
          <cell r="B34424" t="str">
            <v xml:space="preserve">НС-1425827 </v>
          </cell>
        </row>
        <row r="34425">
          <cell r="A34425" t="str">
            <v>2721122900901-1</v>
          </cell>
          <cell r="B34425" t="str">
            <v xml:space="preserve">НС-1425828 </v>
          </cell>
        </row>
        <row r="34426">
          <cell r="A34426" t="str">
            <v>2721122301001-1</v>
          </cell>
          <cell r="B34426" t="str">
            <v xml:space="preserve">НС-1425830 </v>
          </cell>
        </row>
        <row r="34427">
          <cell r="A34427" t="str">
            <v>31101-000475</v>
          </cell>
          <cell r="B34427" t="str">
            <v xml:space="preserve">НС-1425878 </v>
          </cell>
        </row>
        <row r="34428">
          <cell r="A34428" t="str">
            <v>41202-000225</v>
          </cell>
          <cell r="B34428" t="str">
            <v xml:space="preserve">НС-1425879 </v>
          </cell>
        </row>
        <row r="34429">
          <cell r="A34429" t="str">
            <v>Муляж AS-09UW4RYDTG04G(S)</v>
          </cell>
          <cell r="B34429" t="str">
            <v xml:space="preserve">НС-1425902 </v>
          </cell>
        </row>
        <row r="34430">
          <cell r="A34430" t="str">
            <v>ZPE 600-1,2/1 INT</v>
          </cell>
          <cell r="B34430" t="str">
            <v xml:space="preserve">НС-1425936 </v>
          </cell>
        </row>
        <row r="34431">
          <cell r="A34431" t="str">
            <v>ZPE 600-2,4/1 INT</v>
          </cell>
          <cell r="B34431" t="str">
            <v xml:space="preserve">НС-1425947 </v>
          </cell>
        </row>
        <row r="34432">
          <cell r="A34432" t="str">
            <v>ZPE 600-5,0/2 INT</v>
          </cell>
          <cell r="B34432" t="str">
            <v xml:space="preserve">НС-1425948 </v>
          </cell>
        </row>
        <row r="34433">
          <cell r="A34433" t="str">
            <v>ZPE 1200-2,4/1 INT</v>
          </cell>
          <cell r="B34433" t="str">
            <v xml:space="preserve">НС-1425949 </v>
          </cell>
        </row>
        <row r="34434">
          <cell r="A34434" t="str">
            <v>ZPE 1200-5,0/2 INT</v>
          </cell>
          <cell r="B34434" t="str">
            <v xml:space="preserve">НС-1425950 </v>
          </cell>
        </row>
        <row r="34435">
          <cell r="A34435" t="str">
            <v>ZPE 1200-9,0/3 INT</v>
          </cell>
          <cell r="B34435" t="str">
            <v xml:space="preserve">НС-1425952 </v>
          </cell>
        </row>
        <row r="34436">
          <cell r="A34436" t="str">
            <v>ZPE 1400-6,0/2 INT</v>
          </cell>
          <cell r="B34436" t="str">
            <v xml:space="preserve">НС-1425953 </v>
          </cell>
        </row>
        <row r="34437">
          <cell r="A34437" t="str">
            <v>ZPE 1400-9,0/3 INT</v>
          </cell>
          <cell r="B34437" t="str">
            <v xml:space="preserve">НС-1425954 </v>
          </cell>
        </row>
        <row r="34438">
          <cell r="A34438" t="str">
            <v>ZPE 1400-15,0/3 INT</v>
          </cell>
          <cell r="B34438" t="str">
            <v xml:space="preserve">НС-1425955 </v>
          </cell>
        </row>
        <row r="34439">
          <cell r="A34439" t="str">
            <v>ZPW 1600/1 INT</v>
          </cell>
          <cell r="B34439" t="str">
            <v xml:space="preserve">НС-1425956 </v>
          </cell>
        </row>
        <row r="34440">
          <cell r="A34440" t="str">
            <v>RTVSVDL30010</v>
          </cell>
          <cell r="B34440" t="str">
            <v xml:space="preserve">НС-1426005 </v>
          </cell>
        </row>
        <row r="34441">
          <cell r="A34441" t="str">
            <v>RTVSVDL30006</v>
          </cell>
          <cell r="B34441" t="str">
            <v xml:space="preserve">НС-1426019 </v>
          </cell>
        </row>
        <row r="34442">
          <cell r="A34442" t="str">
            <v>ZCS-E15-YF4_(CRBT_PB)</v>
          </cell>
          <cell r="B34442" t="str">
            <v xml:space="preserve">НС-1426048 </v>
          </cell>
        </row>
        <row r="34443">
          <cell r="A34443" t="str">
            <v>41101-000034</v>
          </cell>
          <cell r="B34443" t="str">
            <v xml:space="preserve">НС-1426123 </v>
          </cell>
        </row>
        <row r="34444">
          <cell r="A34444" t="str">
            <v>31101-001644</v>
          </cell>
          <cell r="B34444" t="str">
            <v xml:space="preserve">НС-1426128 </v>
          </cell>
        </row>
        <row r="34445">
          <cell r="A34445" t="str">
            <v>41102-000080</v>
          </cell>
          <cell r="B34445" t="str">
            <v xml:space="preserve">НС-1426131 </v>
          </cell>
        </row>
        <row r="34446">
          <cell r="A34446" t="str">
            <v>41208-000142</v>
          </cell>
          <cell r="B34446" t="str">
            <v xml:space="preserve">НС-1426132 </v>
          </cell>
        </row>
        <row r="34447">
          <cell r="A34447" t="str">
            <v>31201-002137</v>
          </cell>
          <cell r="B34447" t="str">
            <v xml:space="preserve">НС-1426133 </v>
          </cell>
        </row>
        <row r="34448">
          <cell r="A34448" t="str">
            <v>TVAN_</v>
          </cell>
          <cell r="B34448" t="str">
            <v xml:space="preserve">НС-1426222 </v>
          </cell>
        </row>
        <row r="34449">
          <cell r="A34449" t="str">
            <v>ZXB1134620</v>
          </cell>
          <cell r="B34449" t="str">
            <v xml:space="preserve">НС-1426252 </v>
          </cell>
        </row>
        <row r="34450">
          <cell r="A34450" t="str">
            <v>TFU-230-03</v>
          </cell>
          <cell r="B34450" t="str">
            <v xml:space="preserve">НС-1426261 </v>
          </cell>
        </row>
        <row r="34451">
          <cell r="A34451" t="str">
            <v>RD-WZ07HSS/N1-OUT(ЗИМНИЙ КОМПЛЕКТ)</v>
          </cell>
          <cell r="B34451" t="str">
            <v xml:space="preserve">НС-1426274 </v>
          </cell>
        </row>
        <row r="34452">
          <cell r="A34452" t="str">
            <v>RD-WZ09HSS/N1-OUT(ЗИМНИЙ КОМПЛЕКТ)</v>
          </cell>
          <cell r="B34452" t="str">
            <v xml:space="preserve">НС-1426281 </v>
          </cell>
        </row>
        <row r="34453">
          <cell r="A34453" t="str">
            <v>RD-WZ12HSS/N1-OUT(ЗИМНИЙ КОМПЛЕКТ)</v>
          </cell>
          <cell r="B34453" t="str">
            <v xml:space="preserve">НС-1426282 </v>
          </cell>
        </row>
        <row r="34454">
          <cell r="A34454" t="str">
            <v>RD-WZ18HSS/N1-OUT(ЗИМНИЙ КОМПЛЕКТ)</v>
          </cell>
          <cell r="B34454" t="str">
            <v xml:space="preserve">НС-1426286 </v>
          </cell>
        </row>
        <row r="34455">
          <cell r="A34455" t="str">
            <v>RD-WZ24HSS/N1-OUT(ЗИМНИЙ КОМПЛЕКТ)</v>
          </cell>
          <cell r="B34455" t="str">
            <v xml:space="preserve">НС-1426287 </v>
          </cell>
        </row>
        <row r="34456">
          <cell r="A34456" t="str">
            <v>BHCW-8.741.004_</v>
          </cell>
          <cell r="B34456" t="str">
            <v xml:space="preserve">НС-1426289 </v>
          </cell>
        </row>
        <row r="34457">
          <cell r="A34457" t="str">
            <v>080052041</v>
          </cell>
          <cell r="B34457" t="str">
            <v xml:space="preserve">НС-1426393 </v>
          </cell>
        </row>
        <row r="34458">
          <cell r="A34458" t="str">
            <v>41101-000033</v>
          </cell>
          <cell r="B34458" t="str">
            <v xml:space="preserve">НС-1426434 </v>
          </cell>
        </row>
        <row r="34459">
          <cell r="A34459" t="str">
            <v>22013-003676</v>
          </cell>
          <cell r="B34459" t="str">
            <v xml:space="preserve">НС-1426435 </v>
          </cell>
        </row>
        <row r="34460">
          <cell r="A34460" t="str">
            <v>22003-000009</v>
          </cell>
          <cell r="B34460" t="str">
            <v xml:space="preserve">НС-1426436 </v>
          </cell>
        </row>
        <row r="34461">
          <cell r="A34461" t="str">
            <v>41201-000015</v>
          </cell>
          <cell r="B34461" t="str">
            <v xml:space="preserve">НС-1426437 </v>
          </cell>
        </row>
        <row r="34462">
          <cell r="A34462" t="str">
            <v>22003-000028</v>
          </cell>
          <cell r="B34462" t="str">
            <v xml:space="preserve">НС-1426438 </v>
          </cell>
        </row>
        <row r="34463">
          <cell r="A34463" t="str">
            <v>31101-000475</v>
          </cell>
          <cell r="B34463" t="str">
            <v xml:space="preserve">НС-1426439 </v>
          </cell>
        </row>
        <row r="34464">
          <cell r="A34464" t="str">
            <v>41202-000225</v>
          </cell>
          <cell r="B34464" t="str">
            <v xml:space="preserve">НС-1426440 </v>
          </cell>
        </row>
        <row r="34465">
          <cell r="A34465" t="str">
            <v>92007-001043</v>
          </cell>
          <cell r="B34465" t="str">
            <v xml:space="preserve">НС-1426441 </v>
          </cell>
        </row>
        <row r="34466">
          <cell r="A34466" t="str">
            <v>92014-000220</v>
          </cell>
          <cell r="B34466" t="str">
            <v xml:space="preserve">НС-1426442 </v>
          </cell>
        </row>
        <row r="34467">
          <cell r="A34467" t="str">
            <v>22003-000008</v>
          </cell>
          <cell r="B34467" t="str">
            <v xml:space="preserve">НС-1426443 </v>
          </cell>
        </row>
        <row r="34468">
          <cell r="A34468" t="str">
            <v>92007-001815</v>
          </cell>
          <cell r="B34468" t="str">
            <v xml:space="preserve">НС-1426444 </v>
          </cell>
        </row>
        <row r="34469">
          <cell r="A34469" t="str">
            <v>92011-000671</v>
          </cell>
          <cell r="B34469" t="str">
            <v xml:space="preserve">НС-1426445 </v>
          </cell>
        </row>
        <row r="34470">
          <cell r="A34470" t="str">
            <v>41101-000042</v>
          </cell>
          <cell r="B34470" t="str">
            <v xml:space="preserve">НС-1426446 </v>
          </cell>
        </row>
        <row r="34471">
          <cell r="A34471" t="str">
            <v>31101-001532</v>
          </cell>
          <cell r="B34471" t="str">
            <v xml:space="preserve">НС-1426447 </v>
          </cell>
        </row>
        <row r="34472">
          <cell r="A34472" t="str">
            <v>41201-000005</v>
          </cell>
          <cell r="B34472" t="str">
            <v xml:space="preserve">НС-1426448 </v>
          </cell>
        </row>
        <row r="34473">
          <cell r="A34473" t="str">
            <v>22003-000007</v>
          </cell>
          <cell r="B34473" t="str">
            <v xml:space="preserve">НС-1426449 </v>
          </cell>
        </row>
        <row r="34474">
          <cell r="A34474" t="str">
            <v>41205-000128</v>
          </cell>
          <cell r="B34474" t="str">
            <v xml:space="preserve">НС-1426450 </v>
          </cell>
        </row>
        <row r="34475">
          <cell r="A34475" t="str">
            <v>22003-000006</v>
          </cell>
          <cell r="B34475" t="str">
            <v xml:space="preserve">НС-1426451 </v>
          </cell>
        </row>
        <row r="34476">
          <cell r="A34476" t="str">
            <v>41205-000127</v>
          </cell>
          <cell r="B34476" t="str">
            <v xml:space="preserve">НС-1426452 </v>
          </cell>
        </row>
        <row r="34477">
          <cell r="A34477" t="str">
            <v>41102-000474</v>
          </cell>
          <cell r="B34477" t="str">
            <v xml:space="preserve">НС-1426453 </v>
          </cell>
        </row>
        <row r="34478">
          <cell r="A34478" t="str">
            <v>41106-003300</v>
          </cell>
          <cell r="B34478" t="str">
            <v xml:space="preserve">НС-1426454 </v>
          </cell>
        </row>
        <row r="34479">
          <cell r="A34479" t="str">
            <v>41101-000034</v>
          </cell>
          <cell r="B34479" t="str">
            <v xml:space="preserve">НС-1426455 </v>
          </cell>
        </row>
        <row r="34480">
          <cell r="A34480" t="str">
            <v>31101-001644</v>
          </cell>
          <cell r="B34480" t="str">
            <v xml:space="preserve">НС-1426456 </v>
          </cell>
        </row>
        <row r="34481">
          <cell r="A34481" t="str">
            <v>41102-000080</v>
          </cell>
          <cell r="B34481" t="str">
            <v xml:space="preserve">НС-1426457 </v>
          </cell>
        </row>
        <row r="34482">
          <cell r="A34482" t="str">
            <v>41208-000142</v>
          </cell>
          <cell r="B34482" t="str">
            <v xml:space="preserve">НС-1426458 </v>
          </cell>
        </row>
        <row r="34483">
          <cell r="A34483" t="str">
            <v>31201-002137</v>
          </cell>
          <cell r="B34483" t="str">
            <v xml:space="preserve">НС-1426460 </v>
          </cell>
        </row>
        <row r="34484">
          <cell r="A34484" t="str">
            <v>92007-009144</v>
          </cell>
          <cell r="B34484" t="str">
            <v xml:space="preserve">НС-1426461 </v>
          </cell>
        </row>
        <row r="34485">
          <cell r="A34485" t="str">
            <v>92011-000657</v>
          </cell>
          <cell r="B34485" t="str">
            <v xml:space="preserve">НС-1426462 </v>
          </cell>
        </row>
        <row r="34486">
          <cell r="A34486" t="str">
            <v>22001-000493_</v>
          </cell>
          <cell r="B34486" t="str">
            <v xml:space="preserve">НС-1426463 </v>
          </cell>
        </row>
        <row r="34487">
          <cell r="A34487" t="str">
            <v>10104-100055_</v>
          </cell>
          <cell r="B34487" t="str">
            <v xml:space="preserve">НС-1426464 </v>
          </cell>
        </row>
        <row r="34488">
          <cell r="A34488" t="str">
            <v>41106-003296</v>
          </cell>
          <cell r="B34488" t="str">
            <v xml:space="preserve">НС-1426465 </v>
          </cell>
        </row>
        <row r="34489">
          <cell r="A34489" t="str">
            <v>41101-000078</v>
          </cell>
          <cell r="B34489" t="str">
            <v xml:space="preserve">НС-1426466 </v>
          </cell>
        </row>
        <row r="34490">
          <cell r="A34490" t="str">
            <v>31101-001150</v>
          </cell>
          <cell r="B34490" t="str">
            <v xml:space="preserve">НС-1426467 </v>
          </cell>
        </row>
        <row r="34491">
          <cell r="A34491" t="str">
            <v>22001-000263</v>
          </cell>
          <cell r="B34491" t="str">
            <v xml:space="preserve">НС-1426468 </v>
          </cell>
        </row>
        <row r="34492">
          <cell r="A34492" t="str">
            <v>92011-004425</v>
          </cell>
          <cell r="B34492" t="str">
            <v xml:space="preserve">НС-1426469 </v>
          </cell>
        </row>
        <row r="34493">
          <cell r="A34493" t="str">
            <v>41202-000156</v>
          </cell>
          <cell r="B34493" t="str">
            <v xml:space="preserve">НС-1426470 </v>
          </cell>
        </row>
        <row r="34494">
          <cell r="A34494" t="str">
            <v>41208-000151</v>
          </cell>
          <cell r="B34494" t="str">
            <v xml:space="preserve">НС-1426471 </v>
          </cell>
        </row>
        <row r="34495">
          <cell r="A34495" t="str">
            <v>92014-000357_</v>
          </cell>
          <cell r="B34495" t="str">
            <v xml:space="preserve">НС-1426472 </v>
          </cell>
        </row>
        <row r="34496">
          <cell r="A34496" t="str">
            <v>31201-001558</v>
          </cell>
          <cell r="B34496" t="str">
            <v xml:space="preserve">НС-1426473 </v>
          </cell>
        </row>
        <row r="34497">
          <cell r="A34497" t="str">
            <v>92013-001889</v>
          </cell>
          <cell r="B34497" t="str">
            <v xml:space="preserve">НС-1426474 </v>
          </cell>
        </row>
        <row r="34498">
          <cell r="A34498" t="str">
            <v>92011-005200</v>
          </cell>
          <cell r="B34498" t="str">
            <v xml:space="preserve">НС-1426475 </v>
          </cell>
        </row>
        <row r="34499">
          <cell r="A34499" t="str">
            <v>22001-000096_</v>
          </cell>
          <cell r="B34499" t="str">
            <v xml:space="preserve">НС-1426476 </v>
          </cell>
        </row>
        <row r="34500">
          <cell r="A34500" t="str">
            <v>41106-001687</v>
          </cell>
          <cell r="B34500" t="str">
            <v xml:space="preserve">НС-1426477 </v>
          </cell>
        </row>
        <row r="34501">
          <cell r="A34501" t="str">
            <v>31101-001235</v>
          </cell>
          <cell r="B34501" t="str">
            <v xml:space="preserve">НС-1426478 </v>
          </cell>
        </row>
        <row r="34502">
          <cell r="A34502" t="str">
            <v>92011-003029</v>
          </cell>
          <cell r="B34502" t="str">
            <v xml:space="preserve">НС-1426479 </v>
          </cell>
        </row>
        <row r="34503">
          <cell r="A34503" t="str">
            <v>31101-001719</v>
          </cell>
          <cell r="B34503" t="str">
            <v xml:space="preserve">НС-1426480 </v>
          </cell>
        </row>
        <row r="34504">
          <cell r="A34504" t="str">
            <v>29901-000078_</v>
          </cell>
          <cell r="B34504" t="str">
            <v xml:space="preserve">НС-1426481 </v>
          </cell>
        </row>
        <row r="34505">
          <cell r="A34505" t="str">
            <v>41109-000070_</v>
          </cell>
          <cell r="B34505" t="str">
            <v xml:space="preserve">НС-1426482 </v>
          </cell>
        </row>
        <row r="34506">
          <cell r="A34506" t="str">
            <v>22001-000532</v>
          </cell>
          <cell r="B34506" t="str">
            <v xml:space="preserve">НС-1426483 </v>
          </cell>
        </row>
        <row r="34507">
          <cell r="A34507" t="str">
            <v>31101-001452</v>
          </cell>
          <cell r="B34507" t="str">
            <v xml:space="preserve">НС-1426484 </v>
          </cell>
        </row>
        <row r="34508">
          <cell r="A34508" t="str">
            <v>92011-005443</v>
          </cell>
          <cell r="B34508" t="str">
            <v xml:space="preserve">НС-1426485 </v>
          </cell>
        </row>
        <row r="34509">
          <cell r="A34509" t="str">
            <v>31101-001320</v>
          </cell>
          <cell r="B34509" t="str">
            <v xml:space="preserve">НС-1426486 </v>
          </cell>
        </row>
        <row r="34510">
          <cell r="A34510" t="str">
            <v>41205-000214</v>
          </cell>
          <cell r="B34510" t="str">
            <v xml:space="preserve">НС-1426487 </v>
          </cell>
        </row>
        <row r="34511">
          <cell r="A34511" t="str">
            <v>42001-000013</v>
          </cell>
          <cell r="B34511" t="str">
            <v xml:space="preserve">НС-1426488 </v>
          </cell>
        </row>
        <row r="34512">
          <cell r="A34512" t="str">
            <v>22013-003708</v>
          </cell>
          <cell r="B34512" t="str">
            <v xml:space="preserve">НС-1426489 </v>
          </cell>
        </row>
        <row r="34513">
          <cell r="A34513" t="str">
            <v>41106-008394</v>
          </cell>
          <cell r="B34513" t="str">
            <v xml:space="preserve">НС-1426490 </v>
          </cell>
        </row>
        <row r="34514">
          <cell r="A34514" t="str">
            <v>31102-000282_</v>
          </cell>
          <cell r="B34514" t="str">
            <v xml:space="preserve">НС-1426491 </v>
          </cell>
        </row>
        <row r="34515">
          <cell r="A34515" t="str">
            <v>41103-000487</v>
          </cell>
          <cell r="B34515" t="str">
            <v xml:space="preserve">НС-1426492 </v>
          </cell>
        </row>
        <row r="34516">
          <cell r="A34516" t="str">
            <v>41106-003821</v>
          </cell>
          <cell r="B34516" t="str">
            <v xml:space="preserve">НС-1426493 </v>
          </cell>
        </row>
        <row r="34517">
          <cell r="A34517" t="str">
            <v>41106-004031</v>
          </cell>
          <cell r="B34517" t="str">
            <v xml:space="preserve">НС-1426494 </v>
          </cell>
        </row>
        <row r="34518">
          <cell r="A34518" t="str">
            <v>41199-004235</v>
          </cell>
          <cell r="B34518" t="str">
            <v xml:space="preserve">НС-1426495 </v>
          </cell>
        </row>
        <row r="34519">
          <cell r="A34519" t="str">
            <v>42007-000009_</v>
          </cell>
          <cell r="B34519" t="str">
            <v xml:space="preserve">НС-1426496 </v>
          </cell>
        </row>
        <row r="34520">
          <cell r="A34520" t="str">
            <v>92011-005527</v>
          </cell>
          <cell r="B34520" t="str">
            <v xml:space="preserve">НС-1426497 </v>
          </cell>
        </row>
        <row r="34521">
          <cell r="A34521" t="str">
            <v>41108-000133</v>
          </cell>
          <cell r="B34521" t="str">
            <v xml:space="preserve">НС-1426498 </v>
          </cell>
        </row>
        <row r="34522">
          <cell r="A34522" t="str">
            <v>92011-006045</v>
          </cell>
          <cell r="B34522" t="str">
            <v xml:space="preserve">НС-1426499 </v>
          </cell>
        </row>
        <row r="34523">
          <cell r="A34523" t="str">
            <v>31201-001834_</v>
          </cell>
          <cell r="B34523" t="str">
            <v xml:space="preserve">НС-1426500 </v>
          </cell>
        </row>
        <row r="34524">
          <cell r="A34524" t="str">
            <v>92007-001056</v>
          </cell>
          <cell r="B34524" t="str">
            <v xml:space="preserve">НС-1426501 </v>
          </cell>
        </row>
        <row r="34525">
          <cell r="A34525" t="str">
            <v>92007-007550</v>
          </cell>
          <cell r="B34525" t="str">
            <v xml:space="preserve">НС-1426502 </v>
          </cell>
        </row>
        <row r="34526">
          <cell r="A34526" t="str">
            <v>31101-001552</v>
          </cell>
          <cell r="B34526" t="str">
            <v xml:space="preserve">НС-1426503 </v>
          </cell>
        </row>
        <row r="34527">
          <cell r="A34527" t="str">
            <v>92011-007863</v>
          </cell>
          <cell r="B34527" t="str">
            <v xml:space="preserve">НС-1426504 </v>
          </cell>
        </row>
        <row r="34528">
          <cell r="A34528" t="str">
            <v>42004-000037_</v>
          </cell>
          <cell r="B34528" t="str">
            <v xml:space="preserve">НС-1426505 </v>
          </cell>
        </row>
        <row r="34529">
          <cell r="A34529" t="str">
            <v>41202-000245</v>
          </cell>
          <cell r="B34529" t="str">
            <v xml:space="preserve">НС-1426506 </v>
          </cell>
        </row>
        <row r="34530">
          <cell r="A34530" t="str">
            <v>22011-000014_</v>
          </cell>
          <cell r="B34530" t="str">
            <v xml:space="preserve">НС-1426507 </v>
          </cell>
        </row>
        <row r="34531">
          <cell r="A34531" t="str">
            <v>31201-001635_</v>
          </cell>
          <cell r="B34531" t="str">
            <v xml:space="preserve">НС-1426508 </v>
          </cell>
        </row>
        <row r="34532">
          <cell r="A34532" t="str">
            <v>92007-001042</v>
          </cell>
          <cell r="B34532" t="str">
            <v xml:space="preserve">НС-1426509 </v>
          </cell>
        </row>
        <row r="34533">
          <cell r="A34533" t="str">
            <v>92011-000788</v>
          </cell>
          <cell r="B34533" t="str">
            <v xml:space="preserve">НС-1426510 </v>
          </cell>
        </row>
        <row r="34534">
          <cell r="A34534" t="str">
            <v>22001-000110_</v>
          </cell>
          <cell r="B34534" t="str">
            <v xml:space="preserve">НС-1426511 </v>
          </cell>
        </row>
        <row r="34535">
          <cell r="A34535" t="str">
            <v>22013-003839</v>
          </cell>
          <cell r="B34535" t="str">
            <v xml:space="preserve">НС-1426512 </v>
          </cell>
        </row>
        <row r="34536">
          <cell r="A34536" t="str">
            <v>41106-001511</v>
          </cell>
          <cell r="B34536" t="str">
            <v xml:space="preserve">НС-1426513 </v>
          </cell>
        </row>
        <row r="34537">
          <cell r="A34537" t="str">
            <v>22001-000357</v>
          </cell>
          <cell r="B34537" t="str">
            <v xml:space="preserve">НС-1426514 </v>
          </cell>
        </row>
        <row r="34538">
          <cell r="A34538" t="str">
            <v>22001-000235</v>
          </cell>
          <cell r="B34538" t="str">
            <v xml:space="preserve">НС-1426515 </v>
          </cell>
        </row>
        <row r="34539">
          <cell r="A34539" t="str">
            <v>41202-000104</v>
          </cell>
          <cell r="B34539" t="str">
            <v xml:space="preserve">НС-1426516 </v>
          </cell>
        </row>
        <row r="34540">
          <cell r="A34540" t="str">
            <v>92008-000033</v>
          </cell>
          <cell r="B34540" t="str">
            <v xml:space="preserve">НС-1426517 </v>
          </cell>
        </row>
        <row r="34541">
          <cell r="A34541" t="str">
            <v>92014-000248</v>
          </cell>
          <cell r="B34541" t="str">
            <v xml:space="preserve">НС-1426518 </v>
          </cell>
        </row>
        <row r="34542">
          <cell r="A34542" t="str">
            <v>92007-001518</v>
          </cell>
          <cell r="B34542" t="str">
            <v xml:space="preserve">НС-1426519 </v>
          </cell>
        </row>
        <row r="34543">
          <cell r="A34543" t="str">
            <v>92011-000249</v>
          </cell>
          <cell r="B34543" t="str">
            <v xml:space="preserve">НС-1426520 </v>
          </cell>
        </row>
        <row r="34544">
          <cell r="A34544" t="str">
            <v>22001-000050</v>
          </cell>
          <cell r="B34544" t="str">
            <v xml:space="preserve">НС-1426521 </v>
          </cell>
        </row>
        <row r="34545">
          <cell r="A34545" t="str">
            <v>42004-000091</v>
          </cell>
          <cell r="B34545" t="str">
            <v xml:space="preserve">НС-1426522 </v>
          </cell>
        </row>
        <row r="34546">
          <cell r="A34546" t="str">
            <v>41206-000040</v>
          </cell>
          <cell r="B34546" t="str">
            <v xml:space="preserve">НС-1426523 </v>
          </cell>
        </row>
        <row r="34547">
          <cell r="A34547" t="str">
            <v>42011-000103</v>
          </cell>
          <cell r="B34547" t="str">
            <v xml:space="preserve">НС-1426524 </v>
          </cell>
        </row>
        <row r="34548">
          <cell r="A34548" t="str">
            <v>31101-001327_</v>
          </cell>
          <cell r="B34548" t="str">
            <v xml:space="preserve">НС-1426525 </v>
          </cell>
        </row>
        <row r="34549">
          <cell r="A34549" t="str">
            <v>41199-004220</v>
          </cell>
          <cell r="B34549" t="str">
            <v xml:space="preserve">НС-1426526 </v>
          </cell>
        </row>
        <row r="34550">
          <cell r="A34550" t="str">
            <v>22013-003713</v>
          </cell>
          <cell r="B34550" t="str">
            <v xml:space="preserve">НС-1426527 </v>
          </cell>
        </row>
        <row r="34551">
          <cell r="A34551" t="str">
            <v>31101-001557</v>
          </cell>
          <cell r="B34551" t="str">
            <v xml:space="preserve">НС-1426528 </v>
          </cell>
        </row>
        <row r="34552">
          <cell r="A34552" t="str">
            <v>41103-000496</v>
          </cell>
          <cell r="B34552" t="str">
            <v xml:space="preserve">НС-1426529 </v>
          </cell>
        </row>
        <row r="34553">
          <cell r="A34553" t="str">
            <v>32099-006472_</v>
          </cell>
          <cell r="B34553" t="str">
            <v xml:space="preserve">НС-1426530 </v>
          </cell>
        </row>
        <row r="34554">
          <cell r="A34554" t="str">
            <v>41106-008397</v>
          </cell>
          <cell r="B34554" t="str">
            <v xml:space="preserve">НС-1426531 </v>
          </cell>
        </row>
        <row r="34555">
          <cell r="A34555" t="str">
            <v>22013-003857</v>
          </cell>
          <cell r="B34555" t="str">
            <v xml:space="preserve">НС-1426532 </v>
          </cell>
        </row>
        <row r="34556">
          <cell r="A34556" t="str">
            <v>41109-000028</v>
          </cell>
          <cell r="B34556" t="str">
            <v xml:space="preserve">НС-1426533 </v>
          </cell>
        </row>
        <row r="34557">
          <cell r="A34557" t="str">
            <v>41199-002688</v>
          </cell>
          <cell r="B34557" t="str">
            <v xml:space="preserve">НС-1426534 </v>
          </cell>
        </row>
        <row r="34558">
          <cell r="A34558" t="str">
            <v>42004-000021</v>
          </cell>
          <cell r="B34558" t="str">
            <v xml:space="preserve">НС-1426535 </v>
          </cell>
        </row>
        <row r="34559">
          <cell r="A34559" t="str">
            <v>92011-002541</v>
          </cell>
          <cell r="B34559" t="str">
            <v xml:space="preserve">НС-1426536 </v>
          </cell>
        </row>
        <row r="34560">
          <cell r="A34560" t="str">
            <v>41103-000064</v>
          </cell>
          <cell r="B34560" t="str">
            <v xml:space="preserve">НС-1426537 </v>
          </cell>
        </row>
        <row r="34561">
          <cell r="A34561" t="str">
            <v>41106-002275</v>
          </cell>
          <cell r="B34561" t="str">
            <v xml:space="preserve">НС-1426538 </v>
          </cell>
        </row>
        <row r="34562">
          <cell r="A34562" t="str">
            <v>42008-000041</v>
          </cell>
          <cell r="B34562" t="str">
            <v xml:space="preserve">НС-1426539 </v>
          </cell>
        </row>
        <row r="34563">
          <cell r="A34563" t="str">
            <v>31102-00010</v>
          </cell>
          <cell r="B34563" t="str">
            <v xml:space="preserve">НС-1426540 </v>
          </cell>
        </row>
        <row r="34564">
          <cell r="A34564" t="str">
            <v>41106-001877</v>
          </cell>
          <cell r="B34564" t="str">
            <v xml:space="preserve">НС-1426541 </v>
          </cell>
        </row>
        <row r="34565">
          <cell r="A34565" t="str">
            <v>31101-001591</v>
          </cell>
          <cell r="B34565" t="str">
            <v xml:space="preserve">НС-1426542 </v>
          </cell>
        </row>
        <row r="34566">
          <cell r="A34566" t="str">
            <v>10104-100022</v>
          </cell>
          <cell r="B34566" t="str">
            <v xml:space="preserve">НС-1426543 </v>
          </cell>
        </row>
        <row r="34567">
          <cell r="A34567" t="str">
            <v>41101-000388</v>
          </cell>
          <cell r="B34567" t="str">
            <v xml:space="preserve">НС-1426544 </v>
          </cell>
        </row>
        <row r="34568">
          <cell r="A34568" t="str">
            <v>41106-003991</v>
          </cell>
          <cell r="B34568" t="str">
            <v xml:space="preserve">НС-1426545 </v>
          </cell>
        </row>
        <row r="34569">
          <cell r="A34569" t="str">
            <v>41102-000449</v>
          </cell>
          <cell r="B34569" t="str">
            <v xml:space="preserve">НС-1426546 </v>
          </cell>
        </row>
        <row r="34570">
          <cell r="A34570" t="str">
            <v>92011-005514</v>
          </cell>
          <cell r="B34570" t="str">
            <v xml:space="preserve">НС-1426547 </v>
          </cell>
        </row>
        <row r="34571">
          <cell r="A34571" t="str">
            <v>42008-000175</v>
          </cell>
          <cell r="B34571" t="str">
            <v xml:space="preserve">НС-1426548 </v>
          </cell>
        </row>
        <row r="34572">
          <cell r="A34572" t="str">
            <v>41109-000073_</v>
          </cell>
          <cell r="B34572" t="str">
            <v xml:space="preserve">НС-1426549 </v>
          </cell>
        </row>
        <row r="34573">
          <cell r="A34573" t="str">
            <v>RC-PD22HN/OUT(ЗИМНИЙ КОМПЛЕКТ)</v>
          </cell>
          <cell r="B34573" t="str">
            <v xml:space="preserve">НС-1426597 </v>
          </cell>
        </row>
        <row r="34574">
          <cell r="A34574" t="str">
            <v>RC-PD28HN/OUT(ЗИМНИЙ КОМПЛЕКТ)</v>
          </cell>
          <cell r="B34574" t="str">
            <v xml:space="preserve">НС-1426598 </v>
          </cell>
        </row>
        <row r="34575">
          <cell r="A34575" t="str">
            <v>RC-PD35HN/OUT(ЗИМНИЙ КОМПЛЕКТ)</v>
          </cell>
          <cell r="B34575" t="str">
            <v xml:space="preserve">НС-1426599 </v>
          </cell>
        </row>
        <row r="34576">
          <cell r="A34576" t="str">
            <v>RC-PD55HN/OUT(ЗИМНИЙ КОМПЛЕКТ)</v>
          </cell>
          <cell r="B34576" t="str">
            <v xml:space="preserve">НС-1426600 </v>
          </cell>
        </row>
        <row r="34577">
          <cell r="A34577" t="str">
            <v>RC-PD70HN/OUT(ЗИМНИЙ КОМПЛЕКТ)</v>
          </cell>
          <cell r="B34577" t="str">
            <v xml:space="preserve">НС-1426601 </v>
          </cell>
        </row>
        <row r="34578">
          <cell r="A34578" t="str">
            <v>RC-PD95HN/OUT(ЗИМНИЙ КОМПЛЕКТ)</v>
          </cell>
          <cell r="B34578" t="str">
            <v xml:space="preserve">НС-1426603 </v>
          </cell>
        </row>
        <row r="34579">
          <cell r="A34579" t="str">
            <v>TCL 28E</v>
          </cell>
          <cell r="B34579" t="str">
            <v xml:space="preserve">НС-1426608 </v>
          </cell>
        </row>
        <row r="34580">
          <cell r="A34580" t="str">
            <v>ZCS-W-DX-YF5_(CRB)</v>
          </cell>
          <cell r="B34580" t="str">
            <v xml:space="preserve">НС-1426613 </v>
          </cell>
        </row>
        <row r="34581">
          <cell r="A34581" t="str">
            <v>ZXB1244234</v>
          </cell>
          <cell r="B34581" t="str">
            <v xml:space="preserve">НС-1426615 </v>
          </cell>
        </row>
        <row r="34582">
          <cell r="A34582" t="str">
            <v>ZXB1244238</v>
          </cell>
          <cell r="B34582" t="str">
            <v xml:space="preserve">НС-1426617 </v>
          </cell>
        </row>
        <row r="34583">
          <cell r="A34583" t="str">
            <v>ZXB1244273</v>
          </cell>
          <cell r="B34583" t="str">
            <v xml:space="preserve">НС-1426618 </v>
          </cell>
        </row>
        <row r="34584">
          <cell r="A34584" t="str">
            <v>JAVA</v>
          </cell>
          <cell r="B34584" t="str">
            <v xml:space="preserve">НС-1426660 </v>
          </cell>
        </row>
        <row r="34585">
          <cell r="A34585" t="str">
            <v>ZCS-E30-YF4_(PB_RS)</v>
          </cell>
          <cell r="B34585" t="str">
            <v xml:space="preserve">НС-1427723 </v>
          </cell>
        </row>
        <row r="34586">
          <cell r="A34586" t="str">
            <v>22SP01513CBBH1463</v>
          </cell>
          <cell r="B34586" t="str">
            <v xml:space="preserve">НС-1427736 </v>
          </cell>
        </row>
        <row r="34587">
          <cell r="A34587" t="str">
            <v>22SP01513RIV235ME</v>
          </cell>
          <cell r="B34587" t="str">
            <v xml:space="preserve">НС-1427739 </v>
          </cell>
        </row>
        <row r="34588">
          <cell r="A34588" t="str">
            <v>838010894X</v>
          </cell>
          <cell r="B34588" t="str">
            <v xml:space="preserve">НС-1427741 </v>
          </cell>
        </row>
        <row r="34589">
          <cell r="A34589" t="str">
            <v>225-SPADPT_</v>
          </cell>
          <cell r="B34589" t="str">
            <v xml:space="preserve">НС-1427756 </v>
          </cell>
        </row>
        <row r="34590">
          <cell r="A34590" t="str">
            <v>ACC000365</v>
          </cell>
          <cell r="B34590" t="str">
            <v xml:space="preserve">НС-1427757 </v>
          </cell>
        </row>
        <row r="34591">
          <cell r="A34591" t="str">
            <v>ZCS-E27-P-YF4-YF4_(PB)</v>
          </cell>
          <cell r="B34591" t="str">
            <v xml:space="preserve">НС-1427762 </v>
          </cell>
        </row>
        <row r="34592">
          <cell r="A34592" t="str">
            <v>41109-000075_</v>
          </cell>
          <cell r="B34592" t="str">
            <v xml:space="preserve">НС-1427792 </v>
          </cell>
        </row>
        <row r="34593">
          <cell r="A34593" t="str">
            <v>41108-000154</v>
          </cell>
          <cell r="B34593" t="str">
            <v xml:space="preserve">НС-1427793 </v>
          </cell>
        </row>
        <row r="34594">
          <cell r="A34594" t="str">
            <v>92011-005386</v>
          </cell>
          <cell r="B34594" t="str">
            <v xml:space="preserve">НС-1427794 </v>
          </cell>
        </row>
        <row r="34595">
          <cell r="A34595" t="str">
            <v>42004-000175_</v>
          </cell>
          <cell r="B34595" t="str">
            <v xml:space="preserve">НС-1427795 </v>
          </cell>
        </row>
        <row r="34596">
          <cell r="A34596" t="str">
            <v>41199-004427</v>
          </cell>
          <cell r="B34596" t="str">
            <v xml:space="preserve">НС-1427796 </v>
          </cell>
        </row>
        <row r="34597">
          <cell r="A34597" t="str">
            <v>41106-004167</v>
          </cell>
          <cell r="B34597" t="str">
            <v xml:space="preserve">НС-1427798 </v>
          </cell>
        </row>
        <row r="34598">
          <cell r="A34598" t="str">
            <v>41106-004049</v>
          </cell>
          <cell r="B34598" t="str">
            <v xml:space="preserve">НС-1427799 </v>
          </cell>
        </row>
        <row r="34599">
          <cell r="A34599" t="str">
            <v>41103-000507</v>
          </cell>
          <cell r="B34599" t="str">
            <v xml:space="preserve">НС-1427800 </v>
          </cell>
        </row>
        <row r="34600">
          <cell r="A34600" t="str">
            <v>41106-008396</v>
          </cell>
          <cell r="B34600" t="str">
            <v xml:space="preserve">НС-1427801 </v>
          </cell>
        </row>
        <row r="34601">
          <cell r="A34601" t="str">
            <v>41202-000249</v>
          </cell>
          <cell r="B34601" t="str">
            <v xml:space="preserve">НС-1427802 </v>
          </cell>
        </row>
        <row r="34602">
          <cell r="A34602" t="str">
            <v>92014-000798</v>
          </cell>
          <cell r="B34602" t="str">
            <v xml:space="preserve">НС-1427803 </v>
          </cell>
        </row>
        <row r="34603">
          <cell r="A34603" t="str">
            <v>92008-000305</v>
          </cell>
          <cell r="B34603" t="str">
            <v xml:space="preserve">НС-1427804 </v>
          </cell>
        </row>
        <row r="34604">
          <cell r="A34604" t="str">
            <v>92007-010405</v>
          </cell>
          <cell r="B34604" t="str">
            <v xml:space="preserve">НС-1427805 </v>
          </cell>
        </row>
        <row r="34605">
          <cell r="A34605" t="str">
            <v>92011-007813</v>
          </cell>
          <cell r="B34605" t="str">
            <v xml:space="preserve">НС-1427806 </v>
          </cell>
        </row>
        <row r="34606">
          <cell r="A34606" t="str">
            <v>41205-000119</v>
          </cell>
          <cell r="B34606" t="str">
            <v xml:space="preserve">НС-1427807 </v>
          </cell>
        </row>
        <row r="34607">
          <cell r="A34607" t="str">
            <v>31101-001356</v>
          </cell>
          <cell r="B34607" t="str">
            <v xml:space="preserve">НС-1427808 </v>
          </cell>
        </row>
        <row r="34608">
          <cell r="A34608" t="str">
            <v>BRIO-I SLIM 10 IXP</v>
          </cell>
          <cell r="B34608" t="str">
            <v xml:space="preserve">НС-1427824 </v>
          </cell>
        </row>
        <row r="34609">
          <cell r="A34609" t="str">
            <v>BRIO-I SLIM 20 IXP</v>
          </cell>
          <cell r="B34609" t="str">
            <v xml:space="preserve">НС-1427826 </v>
          </cell>
        </row>
        <row r="34610">
          <cell r="A34610" t="str">
            <v>BRIO-I SLIM 25 IXP</v>
          </cell>
          <cell r="B34610" t="str">
            <v xml:space="preserve">НС-1427827 </v>
          </cell>
        </row>
        <row r="34611">
          <cell r="A34611" t="str">
            <v>ORION LUX BLUE</v>
          </cell>
          <cell r="B34611" t="str">
            <v xml:space="preserve">НС-1427835 </v>
          </cell>
        </row>
        <row r="34612">
          <cell r="A34612" t="str">
            <v>ORION LUX TITANIUM</v>
          </cell>
          <cell r="B34612" t="str">
            <v xml:space="preserve">НС-1427836 </v>
          </cell>
        </row>
        <row r="34613">
          <cell r="A34613" t="str">
            <v>ORION LUX PEARL</v>
          </cell>
          <cell r="B34613" t="str">
            <v xml:space="preserve">НС-1427837 </v>
          </cell>
        </row>
        <row r="34614">
          <cell r="A34614" t="str">
            <v>ORION SCINTILLANTE BLUE</v>
          </cell>
          <cell r="B34614" t="str">
            <v xml:space="preserve">НС-1427838 </v>
          </cell>
        </row>
        <row r="34615">
          <cell r="A34615" t="str">
            <v>ORION SCINTILLANTE COPPER</v>
          </cell>
          <cell r="B34615" t="str">
            <v xml:space="preserve">НС-1427839 </v>
          </cell>
        </row>
        <row r="34616">
          <cell r="A34616" t="str">
            <v>ORION SCINTILLANTE TITANIUM</v>
          </cell>
          <cell r="B34616" t="str">
            <v xml:space="preserve">НС-1427840 </v>
          </cell>
        </row>
        <row r="34617">
          <cell r="A34617" t="str">
            <v>ORION SCINTILLANTE GREIGE</v>
          </cell>
          <cell r="B34617" t="str">
            <v xml:space="preserve">НС-1427841 </v>
          </cell>
        </row>
        <row r="34618">
          <cell r="A34618" t="str">
            <v>ORION SCINTILLANTE PEARL</v>
          </cell>
          <cell r="B34618" t="str">
            <v xml:space="preserve">НС-1427842 </v>
          </cell>
        </row>
        <row r="34619">
          <cell r="A34619" t="str">
            <v>DUNE JAVA</v>
          </cell>
          <cell r="B34619" t="str">
            <v xml:space="preserve">НС-1427843 </v>
          </cell>
        </row>
        <row r="34620">
          <cell r="A34620" t="str">
            <v>JAVA</v>
          </cell>
          <cell r="B34620" t="str">
            <v xml:space="preserve">НС-1427844 </v>
          </cell>
        </row>
        <row r="34621">
          <cell r="A34621" t="str">
            <v>BRICOLA MIEL</v>
          </cell>
          <cell r="B34621" t="str">
            <v xml:space="preserve">НС-1427845 </v>
          </cell>
        </row>
        <row r="34622">
          <cell r="A34622" t="str">
            <v>S70E73400</v>
          </cell>
          <cell r="B34622" t="str">
            <v xml:space="preserve">НС-1427846 </v>
          </cell>
        </row>
        <row r="34623">
          <cell r="A34623" t="str">
            <v>ZXB1254553</v>
          </cell>
          <cell r="B34623" t="str">
            <v xml:space="preserve">НС-1427847 </v>
          </cell>
        </row>
        <row r="34624">
          <cell r="A34624" t="str">
            <v>ZXB1254545</v>
          </cell>
          <cell r="B34624" t="str">
            <v xml:space="preserve">НС-1427848 </v>
          </cell>
        </row>
        <row r="34625">
          <cell r="A34625" t="str">
            <v>ZXB1254546</v>
          </cell>
          <cell r="B34625" t="str">
            <v xml:space="preserve">НС-1427849 </v>
          </cell>
        </row>
        <row r="34626">
          <cell r="A34626" t="str">
            <v>ZXB1254547</v>
          </cell>
          <cell r="B34626" t="str">
            <v xml:space="preserve">НС-1427850 </v>
          </cell>
        </row>
        <row r="34627">
          <cell r="A34627" t="str">
            <v>ZXB1254548</v>
          </cell>
          <cell r="B34627" t="str">
            <v xml:space="preserve">НС-1427852 </v>
          </cell>
        </row>
        <row r="34628">
          <cell r="A34628" t="str">
            <v>ZXB1254576</v>
          </cell>
          <cell r="B34628" t="str">
            <v xml:space="preserve">НС-1427853 </v>
          </cell>
        </row>
        <row r="34629">
          <cell r="A34629" t="str">
            <v>ZXB1254581</v>
          </cell>
          <cell r="B34629" t="str">
            <v xml:space="preserve">НС-1427856 </v>
          </cell>
        </row>
        <row r="34630">
          <cell r="A34630" t="str">
            <v>ZXB1254595</v>
          </cell>
          <cell r="B34630" t="str">
            <v xml:space="preserve">НС-1427860 </v>
          </cell>
        </row>
        <row r="34631">
          <cell r="A34631" t="str">
            <v>ZXB1255075</v>
          </cell>
          <cell r="B34631" t="str">
            <v xml:space="preserve">НС-1427864 </v>
          </cell>
        </row>
        <row r="34632">
          <cell r="A34632" t="str">
            <v>ZXB1255218</v>
          </cell>
          <cell r="B34632" t="str">
            <v xml:space="preserve">НС-1427865 </v>
          </cell>
        </row>
        <row r="34633">
          <cell r="A34633" t="str">
            <v>ZXB1255534</v>
          </cell>
          <cell r="B34633" t="str">
            <v xml:space="preserve">НС-1427869 </v>
          </cell>
        </row>
        <row r="34634">
          <cell r="A34634" t="str">
            <v>ZXB1255584</v>
          </cell>
          <cell r="B34634" t="str">
            <v xml:space="preserve">НС-1427871 </v>
          </cell>
        </row>
        <row r="34635">
          <cell r="A34635" t="str">
            <v>ZXB1255635</v>
          </cell>
          <cell r="B34635" t="str">
            <v xml:space="preserve">НС-1427872 </v>
          </cell>
        </row>
        <row r="34636">
          <cell r="A34636" t="str">
            <v>ZXB1257574</v>
          </cell>
          <cell r="B34636" t="str">
            <v xml:space="preserve">НС-1427874 </v>
          </cell>
        </row>
        <row r="34637">
          <cell r="A34637" t="str">
            <v>ZXB1257618</v>
          </cell>
          <cell r="B34637" t="str">
            <v xml:space="preserve">НС-1427876 </v>
          </cell>
        </row>
        <row r="34638">
          <cell r="A34638" t="str">
            <v>KPSTB</v>
          </cell>
          <cell r="B34638" t="str">
            <v xml:space="preserve">НС-1427901 </v>
          </cell>
        </row>
        <row r="34639">
          <cell r="A34639" t="str">
            <v>HYRE-V02H1</v>
          </cell>
          <cell r="B34639" t="str">
            <v xml:space="preserve">НС-1427916 </v>
          </cell>
        </row>
        <row r="34640">
          <cell r="A34640" t="str">
            <v>PAR-41MAR</v>
          </cell>
          <cell r="B34640" t="str">
            <v xml:space="preserve">НС-1427918 </v>
          </cell>
        </row>
        <row r="34641">
          <cell r="A34641" t="str">
            <v>T-SF1602RC</v>
          </cell>
          <cell r="B34641" t="str">
            <v xml:space="preserve">НС-1427923 </v>
          </cell>
        </row>
        <row r="34642">
          <cell r="A34642" t="str">
            <v>ACS 182  P1V1-15274</v>
          </cell>
          <cell r="B34642" t="str">
            <v xml:space="preserve">НС-1427945 </v>
          </cell>
        </row>
        <row r="34643">
          <cell r="A34643" t="str">
            <v>ZCS-M-W-C-E27-2YF8-2YF6-H-FIR_(PB,</v>
          </cell>
          <cell r="B34643" t="str">
            <v xml:space="preserve">НС-1427950 </v>
          </cell>
        </row>
        <row r="34644">
          <cell r="A34644" t="str">
            <v>ZSSK 1930x1200</v>
          </cell>
          <cell r="B34644" t="str">
            <v xml:space="preserve">НС-1427952 </v>
          </cell>
        </row>
        <row r="34645">
          <cell r="A34645" t="str">
            <v>ZFC 1930x1200</v>
          </cell>
          <cell r="B34645" t="str">
            <v xml:space="preserve">НС-1427954 </v>
          </cell>
        </row>
        <row r="34646">
          <cell r="A34646" t="str">
            <v>ZFC 2000x1275</v>
          </cell>
          <cell r="B34646" t="str">
            <v xml:space="preserve">НС-1427955 </v>
          </cell>
        </row>
        <row r="34647">
          <cell r="A34647" t="str">
            <v>ZCS-W-DX-Н-YF4</v>
          </cell>
          <cell r="B34647" t="str">
            <v xml:space="preserve">НС-1428062 </v>
          </cell>
        </row>
        <row r="34648">
          <cell r="A34648" t="str">
            <v>E27 320 100</v>
          </cell>
          <cell r="B34648" t="str">
            <v xml:space="preserve">НС-1428081 </v>
          </cell>
        </row>
        <row r="34649">
          <cell r="A34649" t="str">
            <v>ZXB1134620_</v>
          </cell>
          <cell r="B34649" t="str">
            <v xml:space="preserve">НС-1428149 </v>
          </cell>
        </row>
        <row r="34650">
          <cell r="A34650" t="str">
            <v>PUHZ-SHW112VAA</v>
          </cell>
          <cell r="B34650" t="str">
            <v xml:space="preserve">НС-1428269 </v>
          </cell>
        </row>
        <row r="34651">
          <cell r="A34651" t="str">
            <v>PUHZ-SHW112YAA</v>
          </cell>
          <cell r="B34651" t="str">
            <v xml:space="preserve">НС-1428270 </v>
          </cell>
        </row>
        <row r="34652">
          <cell r="A34652" t="str">
            <v>PUHZ-SHW80YAA</v>
          </cell>
          <cell r="B34652" t="str">
            <v xml:space="preserve">НС-1428271 </v>
          </cell>
        </row>
        <row r="34653">
          <cell r="A34653" t="str">
            <v>PUHZ-SHW80VAA</v>
          </cell>
          <cell r="B34653" t="str">
            <v xml:space="preserve">НС-1428272 </v>
          </cell>
        </row>
        <row r="34654">
          <cell r="A34654" t="str">
            <v>PUHZ-SW100YAA</v>
          </cell>
          <cell r="B34654" t="str">
            <v xml:space="preserve">НС-1428273 </v>
          </cell>
        </row>
        <row r="34655">
          <cell r="A34655" t="str">
            <v>PUHZ-SW100VAA</v>
          </cell>
          <cell r="B34655" t="str">
            <v xml:space="preserve">НС-1428274 </v>
          </cell>
        </row>
        <row r="34656">
          <cell r="A34656" t="str">
            <v>16155310TCAVBZ2515</v>
          </cell>
          <cell r="B34656" t="str">
            <v xml:space="preserve">НС-1428275 </v>
          </cell>
        </row>
        <row r="34657">
          <cell r="A34657" t="str">
            <v>RAK-DJ18PHAE</v>
          </cell>
          <cell r="B34657" t="str">
            <v xml:space="preserve">НС-1428410 </v>
          </cell>
        </row>
        <row r="34658">
          <cell r="A34658" t="str">
            <v>RAC-DJ18PHAE</v>
          </cell>
          <cell r="B34658" t="str">
            <v xml:space="preserve">НС-1428411 </v>
          </cell>
        </row>
        <row r="34659">
          <cell r="A34659" t="str">
            <v>RAK-DJ25PHAE</v>
          </cell>
          <cell r="B34659" t="str">
            <v xml:space="preserve">НС-1428412 </v>
          </cell>
        </row>
        <row r="34660">
          <cell r="A34660" t="str">
            <v>RAC-DJ25PHAE</v>
          </cell>
          <cell r="B34660" t="str">
            <v xml:space="preserve">НС-1428414 </v>
          </cell>
        </row>
        <row r="34661">
          <cell r="A34661" t="str">
            <v>RAK-DJ35PHAE</v>
          </cell>
          <cell r="B34661" t="str">
            <v xml:space="preserve">НС-1428415 </v>
          </cell>
        </row>
        <row r="34662">
          <cell r="A34662" t="str">
            <v>RAC-DJ35PHAE</v>
          </cell>
          <cell r="B34662" t="str">
            <v xml:space="preserve">НС-1428416 </v>
          </cell>
        </row>
        <row r="34663">
          <cell r="A34663" t="str">
            <v>RAK-DJ50PHAE</v>
          </cell>
          <cell r="B34663" t="str">
            <v xml:space="preserve">НС-1428417 </v>
          </cell>
        </row>
        <row r="34664">
          <cell r="A34664" t="str">
            <v>RAC-DJ50PHAE</v>
          </cell>
          <cell r="B34664" t="str">
            <v xml:space="preserve">НС-1428418 </v>
          </cell>
        </row>
        <row r="34665">
          <cell r="A34665" t="str">
            <v>panelERW-B</v>
          </cell>
          <cell r="B34665" t="str">
            <v xml:space="preserve">НС-1428432 </v>
          </cell>
        </row>
        <row r="34666">
          <cell r="A34666" t="str">
            <v>panelERW-WL</v>
          </cell>
          <cell r="B34666" t="str">
            <v xml:space="preserve">НС-1428434 </v>
          </cell>
        </row>
        <row r="34667">
          <cell r="A34667" t="str">
            <v>panelERW-WD</v>
          </cell>
          <cell r="B34667" t="str">
            <v xml:space="preserve">НС-1428437 </v>
          </cell>
        </row>
        <row r="34668">
          <cell r="A34668" t="str">
            <v>TUA3T</v>
          </cell>
          <cell r="B34668" t="str">
            <v xml:space="preserve">НС-1428471 </v>
          </cell>
        </row>
        <row r="34669">
          <cell r="A34669" t="str">
            <v>838060220X</v>
          </cell>
          <cell r="B34669" t="str">
            <v xml:space="preserve">НС-1428498 </v>
          </cell>
        </row>
        <row r="34670">
          <cell r="A34670" t="str">
            <v>panelERW-CB</v>
          </cell>
          <cell r="B34670" t="str">
            <v xml:space="preserve">НС-1428518 </v>
          </cell>
        </row>
        <row r="34671">
          <cell r="A34671" t="str">
            <v>ZCS-E60-DX-YF4_(PB</v>
          </cell>
          <cell r="B34671" t="str">
            <v xml:space="preserve">НС-1428522 </v>
          </cell>
        </row>
        <row r="34672">
          <cell r="A34672" t="str">
            <v>MACS-I-D140P2K</v>
          </cell>
          <cell r="B34672" t="str">
            <v xml:space="preserve">НС-1428525 </v>
          </cell>
        </row>
        <row r="34673">
          <cell r="A34673" t="str">
            <v>ZXB1280818</v>
          </cell>
          <cell r="B34673" t="str">
            <v xml:space="preserve">НС-1428596 </v>
          </cell>
        </row>
        <row r="34674">
          <cell r="A34674" t="str">
            <v>SER000485</v>
          </cell>
          <cell r="B34674" t="str">
            <v xml:space="preserve">НС-1428608 </v>
          </cell>
        </row>
        <row r="34675">
          <cell r="A34675" t="str">
            <v>RSKYR-3A (SKY-3A)</v>
          </cell>
          <cell r="B34675" t="str">
            <v xml:space="preserve">НС-1428657 </v>
          </cell>
        </row>
        <row r="34676">
          <cell r="A34676" t="str">
            <v>NR-5918_Spirit</v>
          </cell>
          <cell r="B34676" t="str">
            <v xml:space="preserve">НС-1428666 </v>
          </cell>
        </row>
        <row r="34677">
          <cell r="A34677" t="str">
            <v>RP-FL1515-R01</v>
          </cell>
          <cell r="B34677" t="str">
            <v xml:space="preserve">НС-1428669 </v>
          </cell>
        </row>
        <row r="34678">
          <cell r="A34678" t="str">
            <v>E22935444</v>
          </cell>
          <cell r="B34678" t="str">
            <v xml:space="preserve">НС-1428693 </v>
          </cell>
        </row>
        <row r="34679">
          <cell r="A34679" t="str">
            <v>TOP-RL 30/6.5 EM PN6/10</v>
          </cell>
          <cell r="B34679" t="str">
            <v xml:space="preserve">НС-1428737 </v>
          </cell>
        </row>
        <row r="34680">
          <cell r="A34680" t="str">
            <v>AAA</v>
          </cell>
          <cell r="B34680" t="str">
            <v xml:space="preserve">НС-1428749 </v>
          </cell>
        </row>
        <row r="34681">
          <cell r="A34681" t="str">
            <v>PAC-646BH-E</v>
          </cell>
          <cell r="B34681" t="str">
            <v xml:space="preserve">НС-1428797 </v>
          </cell>
        </row>
        <row r="34682">
          <cell r="A34682" t="str">
            <v>WP12V</v>
          </cell>
          <cell r="B34682" t="str">
            <v xml:space="preserve">НС-1428859 </v>
          </cell>
        </row>
        <row r="34683">
          <cell r="A34683" t="str">
            <v>ATF235D22UMT</v>
          </cell>
          <cell r="B34683" t="str">
            <v xml:space="preserve">НС-1428861 </v>
          </cell>
        </row>
        <row r="34684">
          <cell r="A34684" t="str">
            <v>КРАВ-НК-70х40-А-03,00/2-3-У3</v>
          </cell>
          <cell r="B34684" t="str">
            <v xml:space="preserve">НС-1428979 </v>
          </cell>
        </row>
        <row r="34685">
          <cell r="A34685" t="str">
            <v>ВГТ400-700х400-Ф/Ф</v>
          </cell>
          <cell r="B34685" t="str">
            <v xml:space="preserve">НС-1428980 </v>
          </cell>
        </row>
        <row r="34686">
          <cell r="A34686" t="str">
            <v>838010362</v>
          </cell>
          <cell r="B34686" t="str">
            <v xml:space="preserve">НС-1428981 </v>
          </cell>
        </row>
        <row r="34687">
          <cell r="A34687" t="str">
            <v>E22 J63 297</v>
          </cell>
          <cell r="B34687" t="str">
            <v xml:space="preserve">НС-1428982 </v>
          </cell>
        </row>
        <row r="34688">
          <cell r="A34688" t="str">
            <v>RCI-GL22HN</v>
          </cell>
          <cell r="B34688" t="str">
            <v xml:space="preserve">НС-1428988 </v>
          </cell>
        </row>
        <row r="34689">
          <cell r="A34689" t="str">
            <v>ASM000191</v>
          </cell>
          <cell r="B34689" t="str">
            <v xml:space="preserve">НС-1428989 </v>
          </cell>
        </row>
        <row r="34690">
          <cell r="A34690" t="str">
            <v>ASM000218</v>
          </cell>
          <cell r="B34690" t="str">
            <v xml:space="preserve">НС-1428990 </v>
          </cell>
        </row>
        <row r="34691">
          <cell r="A34691" t="str">
            <v>ECL-07PN</v>
          </cell>
          <cell r="B34691" t="str">
            <v xml:space="preserve">НС-1429004 </v>
          </cell>
        </row>
        <row r="34692">
          <cell r="A34692" t="str">
            <v>ECL-09PN</v>
          </cell>
          <cell r="B34692" t="str">
            <v xml:space="preserve">НС-1429005 </v>
          </cell>
        </row>
        <row r="34693">
          <cell r="A34693" t="str">
            <v>ECL-12PN</v>
          </cell>
          <cell r="B34693" t="str">
            <v xml:space="preserve">НС-1429007 </v>
          </cell>
        </row>
        <row r="34694">
          <cell r="A34694" t="str">
            <v>ECL-18PN</v>
          </cell>
          <cell r="B34694" t="str">
            <v xml:space="preserve">НС-1429008 </v>
          </cell>
        </row>
        <row r="34695">
          <cell r="A34695" t="str">
            <v>ECL-24PN</v>
          </cell>
          <cell r="B34695" t="str">
            <v xml:space="preserve">НС-1429009 </v>
          </cell>
        </row>
        <row r="34696">
          <cell r="A34696" t="str">
            <v>ZXB1233993</v>
          </cell>
          <cell r="B34696" t="str">
            <v xml:space="preserve">НС-1429010 </v>
          </cell>
        </row>
        <row r="34697">
          <cell r="A34697" t="str">
            <v>ZCS-W-С-2YF6-P3_(CRB_RS)</v>
          </cell>
          <cell r="B34697" t="str">
            <v xml:space="preserve">НС-1429011 </v>
          </cell>
        </row>
        <row r="34698">
          <cell r="A34698" t="str">
            <v>ZXB1234071</v>
          </cell>
          <cell r="B34698" t="str">
            <v xml:space="preserve">НС-1429012 </v>
          </cell>
        </row>
        <row r="34699">
          <cell r="A34699" t="str">
            <v>MACS-I-D20P2K</v>
          </cell>
          <cell r="B34699" t="str">
            <v xml:space="preserve">НС-1429029 </v>
          </cell>
        </row>
        <row r="34700">
          <cell r="A34700" t="str">
            <v>MACS-I-D30P2K</v>
          </cell>
          <cell r="B34700" t="str">
            <v xml:space="preserve">НС-1429031 </v>
          </cell>
        </row>
        <row r="34701">
          <cell r="A34701" t="str">
            <v>MACS-I-D40P2K</v>
          </cell>
          <cell r="B34701" t="str">
            <v xml:space="preserve">НС-1429045 </v>
          </cell>
        </row>
        <row r="34702">
          <cell r="A34702" t="str">
            <v>MACS-I-D45P2K</v>
          </cell>
          <cell r="B34702" t="str">
            <v xml:space="preserve">НС-1429046 </v>
          </cell>
        </row>
        <row r="34703">
          <cell r="A34703" t="str">
            <v>MACS-I-D56P2K</v>
          </cell>
          <cell r="B34703" t="str">
            <v xml:space="preserve">НС-1429048 </v>
          </cell>
        </row>
        <row r="34704">
          <cell r="A34704" t="str">
            <v>MACS-I-D80P2K</v>
          </cell>
          <cell r="B34704" t="str">
            <v xml:space="preserve">НС-1429049 </v>
          </cell>
        </row>
        <row r="34705">
          <cell r="A34705" t="str">
            <v>НС-1429050</v>
          </cell>
          <cell r="B34705" t="str">
            <v xml:space="preserve">НС-1429050 </v>
          </cell>
        </row>
        <row r="34706">
          <cell r="A34706" t="str">
            <v>MACS-I-D100P2K</v>
          </cell>
          <cell r="B34706" t="str">
            <v xml:space="preserve">НС-1429051 </v>
          </cell>
        </row>
        <row r="34707">
          <cell r="A34707" t="str">
            <v>MACS-I-D120P2K</v>
          </cell>
          <cell r="B34707" t="str">
            <v xml:space="preserve">НС-1429053 </v>
          </cell>
        </row>
        <row r="34708">
          <cell r="A34708" t="str">
            <v>MACS-I-D140P2K</v>
          </cell>
          <cell r="B34708" t="str">
            <v xml:space="preserve">НС-1429054 </v>
          </cell>
        </row>
        <row r="34709">
          <cell r="A34709" t="str">
            <v>MACS-I-SD20P2K</v>
          </cell>
          <cell r="B34709" t="str">
            <v xml:space="preserve">НС-1429055 </v>
          </cell>
        </row>
        <row r="34710">
          <cell r="A34710" t="str">
            <v>MACS-I-SD30P2K</v>
          </cell>
          <cell r="B34710" t="str">
            <v xml:space="preserve">НС-1429056 </v>
          </cell>
        </row>
        <row r="34711">
          <cell r="A34711" t="str">
            <v>MACS-I-SD45P2K</v>
          </cell>
          <cell r="B34711" t="str">
            <v xml:space="preserve">НС-1429057 </v>
          </cell>
        </row>
        <row r="34712">
          <cell r="A34712" t="str">
            <v>MACS-I-SD50P2K</v>
          </cell>
          <cell r="B34712" t="str">
            <v xml:space="preserve">НС-1429058 </v>
          </cell>
        </row>
        <row r="34713">
          <cell r="A34713" t="str">
            <v>MACS-I-SD60P2K</v>
          </cell>
          <cell r="B34713" t="str">
            <v xml:space="preserve">НС-1429059 </v>
          </cell>
        </row>
        <row r="34714">
          <cell r="A34714" t="str">
            <v>Образец вб AS-10UW4RVETG00G(R)</v>
          </cell>
          <cell r="B34714" t="str">
            <v xml:space="preserve">НС-1429060 </v>
          </cell>
        </row>
        <row r="34715">
          <cell r="A34715" t="str">
            <v>НШВИ(2) 0.75-8</v>
          </cell>
          <cell r="B34715" t="str">
            <v xml:space="preserve">НС-1429685 </v>
          </cell>
        </row>
        <row r="34716">
          <cell r="A34716" t="str">
            <v>НШВИ 0.75-8</v>
          </cell>
          <cell r="B34716" t="str">
            <v xml:space="preserve">НС-1429686 </v>
          </cell>
        </row>
        <row r="34717">
          <cell r="A34717" t="str">
            <v>ZXB1290183</v>
          </cell>
          <cell r="B34717" t="str">
            <v xml:space="preserve">НС-1429979 </v>
          </cell>
        </row>
        <row r="34718">
          <cell r="A34718" t="str">
            <v>ZPVR 1400 HW EC</v>
          </cell>
          <cell r="B34718" t="str">
            <v xml:space="preserve">НС-1430023 </v>
          </cell>
        </row>
        <row r="34719">
          <cell r="A34719" t="str">
            <v>Каталог Mitsubishi Electric 2022</v>
          </cell>
          <cell r="B34719" t="str">
            <v xml:space="preserve">НС-1430025 </v>
          </cell>
        </row>
        <row r="34720">
          <cell r="A34720" t="str">
            <v>ZFFS (EU4) 800*500*200</v>
          </cell>
          <cell r="B34720" t="str">
            <v xml:space="preserve">НС-1430039 </v>
          </cell>
        </row>
        <row r="34721">
          <cell r="A34721" t="str">
            <v>ZFFS G4 800*500*48</v>
          </cell>
          <cell r="B34721" t="str">
            <v xml:space="preserve">НС-1430040 </v>
          </cell>
        </row>
        <row r="34722">
          <cell r="A34722" t="str">
            <v>RC-GL22HN</v>
          </cell>
          <cell r="B34722" t="str">
            <v xml:space="preserve">НС-1430434 </v>
          </cell>
        </row>
        <row r="34723">
          <cell r="A34723" t="str">
            <v>RCI-PF30HN</v>
          </cell>
          <cell r="B34723" t="str">
            <v xml:space="preserve">НС-1430445 </v>
          </cell>
        </row>
        <row r="34724">
          <cell r="A34724" t="str">
            <v>RCI-GL22HN</v>
          </cell>
          <cell r="B34724" t="str">
            <v xml:space="preserve">НС-1430446 </v>
          </cell>
        </row>
        <row r="34725">
          <cell r="A34725" t="str">
            <v>RC-GL28HN</v>
          </cell>
          <cell r="B34725" t="str">
            <v xml:space="preserve">НС-1430447 </v>
          </cell>
        </row>
        <row r="34726">
          <cell r="A34726" t="str">
            <v>RC-GL35HN</v>
          </cell>
          <cell r="B34726" t="str">
            <v xml:space="preserve">НС-1430448 </v>
          </cell>
        </row>
        <row r="34727">
          <cell r="A34727" t="str">
            <v>RC-GL55HN</v>
          </cell>
          <cell r="B34727" t="str">
            <v xml:space="preserve">НС-1430449 </v>
          </cell>
        </row>
        <row r="34728">
          <cell r="A34728" t="str">
            <v>RC-GL70HN</v>
          </cell>
          <cell r="B34728" t="str">
            <v xml:space="preserve">НС-1430450 </v>
          </cell>
        </row>
        <row r="34729">
          <cell r="A34729" t="str">
            <v>RCI-PF40HN</v>
          </cell>
          <cell r="B34729" t="str">
            <v xml:space="preserve">НС-1430451 </v>
          </cell>
        </row>
        <row r="34730">
          <cell r="A34730" t="str">
            <v>RCI-PF55HN</v>
          </cell>
          <cell r="B34730" t="str">
            <v xml:space="preserve">НС-1430452 </v>
          </cell>
        </row>
        <row r="34731">
          <cell r="A34731" t="str">
            <v>RCI-PF75HN</v>
          </cell>
          <cell r="B34731" t="str">
            <v xml:space="preserve">НС-1430454 </v>
          </cell>
        </row>
        <row r="34732">
          <cell r="A34732" t="str">
            <v>RCI-GL28HN</v>
          </cell>
          <cell r="B34732" t="str">
            <v xml:space="preserve">НС-1430456 </v>
          </cell>
        </row>
        <row r="34733">
          <cell r="A34733" t="str">
            <v>RCI-GL35HN</v>
          </cell>
          <cell r="B34733" t="str">
            <v xml:space="preserve">НС-1430458 </v>
          </cell>
        </row>
        <row r="34734">
          <cell r="A34734" t="str">
            <v>RCI-GL55HN</v>
          </cell>
          <cell r="B34734" t="str">
            <v xml:space="preserve">НС-1430460 </v>
          </cell>
        </row>
        <row r="34735">
          <cell r="A34735" t="str">
            <v>RCI-GL70HN</v>
          </cell>
          <cell r="B34735" t="str">
            <v xml:space="preserve">НС-1430462 </v>
          </cell>
        </row>
        <row r="34736">
          <cell r="A34736" t="str">
            <v>2721121303801</v>
          </cell>
          <cell r="B34736" t="str">
            <v xml:space="preserve">НС-1430748 </v>
          </cell>
        </row>
        <row r="34737">
          <cell r="A34737" t="str">
            <v>AHU001340</v>
          </cell>
          <cell r="B34737" t="str">
            <v xml:space="preserve">НС-1430793 </v>
          </cell>
        </row>
        <row r="34738">
          <cell r="A34738" t="str">
            <v>22013-003644_black</v>
          </cell>
          <cell r="B34738" t="str">
            <v xml:space="preserve">НС-1430842 </v>
          </cell>
        </row>
        <row r="34739">
          <cell r="A34739" t="str">
            <v>Образец дп AS-09UW4RYDTG05G(S)</v>
          </cell>
          <cell r="B34739" t="str">
            <v xml:space="preserve">НС-1430899 </v>
          </cell>
        </row>
        <row r="34740">
          <cell r="A34740" t="str">
            <v>Образец панели AS-10UW4RVETG00G(R)</v>
          </cell>
          <cell r="B34740" t="str">
            <v xml:space="preserve">НС-1430908 </v>
          </cell>
        </row>
        <row r="34741">
          <cell r="A34741" t="str">
            <v>Образец панели AS-09UW4RYDTG05G(S)</v>
          </cell>
          <cell r="B34741" t="str">
            <v xml:space="preserve">НС-1430909 </v>
          </cell>
        </row>
        <row r="34742">
          <cell r="B34742" t="str">
            <v xml:space="preserve">НС-1430910 </v>
          </cell>
        </row>
        <row r="34743">
          <cell r="A34743" t="str">
            <v>7716640.</v>
          </cell>
          <cell r="B34743" t="str">
            <v xml:space="preserve">НС-1430911 </v>
          </cell>
        </row>
        <row r="34744">
          <cell r="A34744" t="str">
            <v>H-HO-21-11-UI3347</v>
          </cell>
          <cell r="B34744" t="str">
            <v xml:space="preserve">НС-1430948 </v>
          </cell>
        </row>
        <row r="34745">
          <cell r="A34745" t="str">
            <v>H-HO-21-07-UI3345</v>
          </cell>
          <cell r="B34745" t="str">
            <v xml:space="preserve">НС-1430949 </v>
          </cell>
        </row>
        <row r="34746">
          <cell r="A34746" t="str">
            <v>H-HO-21-05-UI3343</v>
          </cell>
          <cell r="B34746" t="str">
            <v xml:space="preserve">НС-1430950 </v>
          </cell>
        </row>
        <row r="34747">
          <cell r="A34747" t="str">
            <v>AS-09UR4SYDDJ3</v>
          </cell>
          <cell r="B34747" t="str">
            <v xml:space="preserve">НС-1430962 </v>
          </cell>
        </row>
        <row r="34748">
          <cell r="A34748" t="str">
            <v>AS-07HR4SYDDJ3</v>
          </cell>
          <cell r="B34748" t="str">
            <v xml:space="preserve">НС-1430964 </v>
          </cell>
        </row>
        <row r="34749">
          <cell r="A34749" t="str">
            <v>AS-09HR4SYDDJ3</v>
          </cell>
          <cell r="B34749" t="str">
            <v xml:space="preserve">НС-1430965 </v>
          </cell>
        </row>
        <row r="34750">
          <cell r="A34750" t="str">
            <v>AS-12HR4SVDDJ3</v>
          </cell>
          <cell r="B34750" t="str">
            <v xml:space="preserve">НС-1430966 </v>
          </cell>
        </row>
        <row r="34751">
          <cell r="A34751" t="str">
            <v>AS-18HR4SMADJ3</v>
          </cell>
          <cell r="B34751" t="str">
            <v xml:space="preserve">НС-1430967 </v>
          </cell>
        </row>
        <row r="34752">
          <cell r="A34752" t="str">
            <v>ZPVR 450 HW EC</v>
          </cell>
          <cell r="B34752" t="str">
            <v xml:space="preserve">НС-1430969 </v>
          </cell>
        </row>
        <row r="34753">
          <cell r="A34753" t="str">
            <v>ZPVR 850 HW EC</v>
          </cell>
          <cell r="B34753" t="str">
            <v xml:space="preserve">НС-1430970 </v>
          </cell>
        </row>
        <row r="34754">
          <cell r="A34754" t="str">
            <v>ZPVR 1400 HW EC</v>
          </cell>
          <cell r="B34754" t="str">
            <v xml:space="preserve">НС-1430971 </v>
          </cell>
        </row>
        <row r="34755">
          <cell r="A34755" t="str">
            <v>ZPVR 2200 HW EC</v>
          </cell>
          <cell r="B34755" t="str">
            <v xml:space="preserve">НС-1430972 </v>
          </cell>
        </row>
        <row r="34756">
          <cell r="A34756" t="str">
            <v>ZPVR 450 HE EC</v>
          </cell>
          <cell r="B34756" t="str">
            <v xml:space="preserve">НС-1430973 </v>
          </cell>
        </row>
        <row r="34757">
          <cell r="A34757" t="str">
            <v>ZPVR 850 HE EC</v>
          </cell>
          <cell r="B34757" t="str">
            <v xml:space="preserve">НС-1430974 </v>
          </cell>
        </row>
        <row r="34758">
          <cell r="A34758" t="str">
            <v>ZPVR 1400 HE EC</v>
          </cell>
          <cell r="B34758" t="str">
            <v xml:space="preserve">НС-1430975 </v>
          </cell>
        </row>
        <row r="34759">
          <cell r="A34759" t="str">
            <v>ZPVR 2200 HE EC</v>
          </cell>
          <cell r="B34759" t="str">
            <v xml:space="preserve">НС-1430976 </v>
          </cell>
        </row>
        <row r="34760">
          <cell r="A34760" t="str">
            <v>AVWT-76HKFSXA</v>
          </cell>
          <cell r="B34760" t="str">
            <v xml:space="preserve">НС-1431044 </v>
          </cell>
        </row>
        <row r="34761">
          <cell r="A34761" t="str">
            <v>AVWT-96HKFSXA</v>
          </cell>
          <cell r="B34761" t="str">
            <v xml:space="preserve">НС-1431047 </v>
          </cell>
        </row>
        <row r="34762">
          <cell r="A34762" t="str">
            <v>AVWT-114HKFSXA</v>
          </cell>
          <cell r="B34762" t="str">
            <v xml:space="preserve">НС-1431048 </v>
          </cell>
        </row>
        <row r="34763">
          <cell r="A34763" t="str">
            <v>AVWT-136HKFSXA</v>
          </cell>
          <cell r="B34763" t="str">
            <v xml:space="preserve">НС-1431049 </v>
          </cell>
        </row>
        <row r="34764">
          <cell r="A34764" t="str">
            <v>AVWT-154HKFSXA</v>
          </cell>
          <cell r="B34764" t="str">
            <v xml:space="preserve">НС-1431051 </v>
          </cell>
        </row>
        <row r="34765">
          <cell r="A34765" t="str">
            <v>AVWT-170HKFSXA</v>
          </cell>
          <cell r="B34765" t="str">
            <v xml:space="preserve">НС-1431052 </v>
          </cell>
        </row>
        <row r="34766">
          <cell r="A34766" t="str">
            <v>AVWT-190HKFSXA</v>
          </cell>
          <cell r="B34766" t="str">
            <v xml:space="preserve">НС-1431054 </v>
          </cell>
        </row>
        <row r="34767">
          <cell r="A34767" t="str">
            <v>AVWT-212HKFSXA</v>
          </cell>
          <cell r="B34767" t="str">
            <v xml:space="preserve">НС-1431055 </v>
          </cell>
        </row>
        <row r="34768">
          <cell r="A34768" t="str">
            <v>AVWT-232HKFSXA</v>
          </cell>
          <cell r="B34768" t="str">
            <v xml:space="preserve">НС-1431056 </v>
          </cell>
        </row>
        <row r="34769">
          <cell r="A34769" t="str">
            <v>AVWT-250HKFSXA</v>
          </cell>
          <cell r="B34769" t="str">
            <v xml:space="preserve">НС-1431057 </v>
          </cell>
        </row>
        <row r="34770">
          <cell r="A34770" t="str">
            <v>AVWT-272HKFSXA</v>
          </cell>
          <cell r="B34770" t="str">
            <v xml:space="preserve">НС-1431060 </v>
          </cell>
        </row>
        <row r="34771">
          <cell r="A34771" t="str">
            <v>SCA H VER31 1500</v>
          </cell>
          <cell r="B34771" t="str">
            <v xml:space="preserve">НС-1431099 </v>
          </cell>
        </row>
        <row r="34772">
          <cell r="A34772" t="str">
            <v>H-HO3-11-UI593</v>
          </cell>
          <cell r="B34772" t="str">
            <v xml:space="preserve">НС-1431111 </v>
          </cell>
        </row>
        <row r="34773">
          <cell r="A34773" t="str">
            <v>H-HO3-05-UI589</v>
          </cell>
          <cell r="B34773" t="str">
            <v xml:space="preserve">НС-1431115 </v>
          </cell>
        </row>
        <row r="34774">
          <cell r="A34774" t="str">
            <v>H-HO3-07-UI591</v>
          </cell>
          <cell r="B34774" t="str">
            <v xml:space="preserve">НС-1431116 </v>
          </cell>
        </row>
        <row r="34775">
          <cell r="A34775" t="str">
            <v>H-HO3-09-UI592</v>
          </cell>
          <cell r="B34775" t="str">
            <v xml:space="preserve">НС-1431118 </v>
          </cell>
        </row>
        <row r="34776">
          <cell r="A34776" t="str">
            <v>4681A20186A</v>
          </cell>
          <cell r="B34776" t="str">
            <v xml:space="preserve">НС-1431184 </v>
          </cell>
        </row>
        <row r="34777">
          <cell r="A34777" t="str">
            <v>TEC.E1X M 1500</v>
          </cell>
          <cell r="B34777" t="str">
            <v xml:space="preserve">НС-1431194 </v>
          </cell>
        </row>
        <row r="34778">
          <cell r="A34778" t="str">
            <v>TEC.E1X M 1000</v>
          </cell>
          <cell r="B34778" t="str">
            <v xml:space="preserve">НС-1431195 </v>
          </cell>
        </row>
        <row r="34779">
          <cell r="A34779" t="str">
            <v>7716640.</v>
          </cell>
          <cell r="B34779" t="str">
            <v xml:space="preserve">НС-1431226 </v>
          </cell>
        </row>
        <row r="34780">
          <cell r="A34780" t="str">
            <v>1106548</v>
          </cell>
          <cell r="B34780" t="str">
            <v xml:space="preserve">НС-1431249 </v>
          </cell>
        </row>
        <row r="34781">
          <cell r="A34781" t="str">
            <v>EBR85765801</v>
          </cell>
          <cell r="B34781" t="str">
            <v xml:space="preserve">НС-1431250 </v>
          </cell>
        </row>
        <row r="34782">
          <cell r="A34782" t="str">
            <v>AWH160/51</v>
          </cell>
          <cell r="B34782" t="str">
            <v xml:space="preserve">НС-1431263 </v>
          </cell>
        </row>
        <row r="34783">
          <cell r="A34783" t="str">
            <v>AWH161/51</v>
          </cell>
          <cell r="B34783" t="str">
            <v xml:space="preserve">НС-1431266 </v>
          </cell>
        </row>
        <row r="34784">
          <cell r="A34784" t="str">
            <v>AWH162/51</v>
          </cell>
          <cell r="B34784" t="str">
            <v xml:space="preserve">НС-1431269 </v>
          </cell>
        </row>
        <row r="34785">
          <cell r="A34785" t="str">
            <v>AWH164/51</v>
          </cell>
          <cell r="B34785" t="str">
            <v xml:space="preserve">НС-1431270 </v>
          </cell>
        </row>
        <row r="34786">
          <cell r="A34786" t="str">
            <v>AWH165/51</v>
          </cell>
          <cell r="B34786" t="str">
            <v xml:space="preserve">НС-1431272 </v>
          </cell>
        </row>
        <row r="34787">
          <cell r="A34787" t="str">
            <v>AWH166/51</v>
          </cell>
          <cell r="B34787" t="str">
            <v xml:space="preserve">НС-1431273 </v>
          </cell>
        </row>
        <row r="34788">
          <cell r="A34788" t="str">
            <v>AWH167/51</v>
          </cell>
          <cell r="B34788" t="str">
            <v xml:space="preserve">НС-1431274 </v>
          </cell>
        </row>
        <row r="34789">
          <cell r="A34789" t="str">
            <v>AWH168/51</v>
          </cell>
          <cell r="B34789" t="str">
            <v xml:space="preserve">НС-1431275 </v>
          </cell>
        </row>
        <row r="34790">
          <cell r="A34790" t="str">
            <v>H-SF16-F1602_</v>
          </cell>
          <cell r="B34790" t="str">
            <v xml:space="preserve">НС-1431276 </v>
          </cell>
        </row>
        <row r="34791">
          <cell r="A34791" t="str">
            <v>ERW-150X.P</v>
          </cell>
          <cell r="B34791" t="str">
            <v xml:space="preserve">НС-1431277 </v>
          </cell>
        </row>
        <row r="34792">
          <cell r="A34792" t="str">
            <v>ERW-150X.D</v>
          </cell>
          <cell r="B34792" t="str">
            <v xml:space="preserve">НС-1431278 </v>
          </cell>
        </row>
        <row r="34793">
          <cell r="A34793" t="str">
            <v>ERW-150X.G</v>
          </cell>
          <cell r="B34793" t="str">
            <v xml:space="preserve">НС-1431279 </v>
          </cell>
        </row>
        <row r="34794">
          <cell r="A34794" t="str">
            <v>ERW-150X.S</v>
          </cell>
          <cell r="B34794" t="str">
            <v xml:space="preserve">НС-1431280 </v>
          </cell>
        </row>
        <row r="34795">
          <cell r="A34795" t="str">
            <v>5901A10051A</v>
          </cell>
          <cell r="B34795" t="str">
            <v xml:space="preserve">НС-1431284 </v>
          </cell>
        </row>
        <row r="34796">
          <cell r="A34796" t="str">
            <v>ZCS-P-E30-YF4-YF4_(PB_CRB)</v>
          </cell>
          <cell r="B34796" t="str">
            <v xml:space="preserve">НС-1431286 </v>
          </cell>
        </row>
        <row r="34797">
          <cell r="A34797" t="str">
            <v>ZCS-P-E27-YF4-YF4_(PB_CRB)</v>
          </cell>
          <cell r="B34797" t="str">
            <v xml:space="preserve">НС-1431288 </v>
          </cell>
        </row>
        <row r="34798">
          <cell r="A34798" t="str">
            <v>TOR 21.2211 DC</v>
          </cell>
          <cell r="B34798" t="str">
            <v xml:space="preserve">НС-1431305 </v>
          </cell>
        </row>
        <row r="34799">
          <cell r="A34799" t="str">
            <v>T-TH0.8-Z10</v>
          </cell>
          <cell r="B34799" t="str">
            <v xml:space="preserve">НС-1431306 </v>
          </cell>
        </row>
        <row r="34800">
          <cell r="A34800" t="str">
            <v>H-SF16-F1602_korob</v>
          </cell>
          <cell r="B34800" t="str">
            <v xml:space="preserve">НС-1431337 </v>
          </cell>
        </row>
        <row r="34801">
          <cell r="A34801" t="str">
            <v>H-SF16-F1602</v>
          </cell>
          <cell r="B34801" t="str">
            <v xml:space="preserve">НС-1431366 </v>
          </cell>
        </row>
        <row r="34802">
          <cell r="A34802" t="str">
            <v>12122700000093</v>
          </cell>
          <cell r="B34802" t="str">
            <v xml:space="preserve">НС-1431422 </v>
          </cell>
        </row>
        <row r="34803">
          <cell r="A34803" t="str">
            <v>ZXB1305016</v>
          </cell>
          <cell r="B34803" t="str">
            <v xml:space="preserve">НС-1431437 </v>
          </cell>
        </row>
        <row r="34804">
          <cell r="A34804" t="str">
            <v>ZCS-P-E15-DX-YF4-YF4_(PB)</v>
          </cell>
          <cell r="B34804" t="str">
            <v xml:space="preserve">НС-1431461 </v>
          </cell>
        </row>
        <row r="34805">
          <cell r="A34805" t="str">
            <v>AWP9820/10</v>
          </cell>
          <cell r="B34805" t="str">
            <v xml:space="preserve">НС-1431475 </v>
          </cell>
        </row>
        <row r="34806">
          <cell r="A34806" t="str">
            <v>ERW-150 (подменная)</v>
          </cell>
          <cell r="B34806" t="str">
            <v xml:space="preserve">НС-1431501 </v>
          </cell>
        </row>
        <row r="34807">
          <cell r="A34807" t="str">
            <v>HTC-HPF1</v>
          </cell>
          <cell r="B34807" t="str">
            <v xml:space="preserve">НС-1431504 </v>
          </cell>
        </row>
        <row r="34808">
          <cell r="A34808" t="str">
            <v>T-CH1.2-A11</v>
          </cell>
          <cell r="B34808" t="str">
            <v xml:space="preserve">НС-1431523 </v>
          </cell>
        </row>
        <row r="34809">
          <cell r="A34809" t="str">
            <v>TOR 21.1809 DC</v>
          </cell>
          <cell r="B34809" t="str">
            <v xml:space="preserve">НС-1431525 </v>
          </cell>
        </row>
        <row r="34810">
          <cell r="A34810" t="str">
            <v>TOR 21.1005 DC</v>
          </cell>
          <cell r="B34810" t="str">
            <v xml:space="preserve">НС-1431527 </v>
          </cell>
        </row>
        <row r="34811">
          <cell r="A34811" t="str">
            <v>TOR 21.1507 DC</v>
          </cell>
          <cell r="B34811" t="str">
            <v xml:space="preserve">НС-1431528 </v>
          </cell>
        </row>
        <row r="34812">
          <cell r="A34812" t="str">
            <v>TEC.E1X M 2000</v>
          </cell>
          <cell r="B34812" t="str">
            <v xml:space="preserve">НС-1431531 </v>
          </cell>
        </row>
        <row r="34813">
          <cell r="A34813" t="str">
            <v>TEC.E1X M 1500</v>
          </cell>
          <cell r="B34813" t="str">
            <v xml:space="preserve">НС-1431533 </v>
          </cell>
        </row>
        <row r="34814">
          <cell r="A34814" t="str">
            <v>TEC.E1X M 1000</v>
          </cell>
          <cell r="B34814" t="str">
            <v xml:space="preserve">НС-1431535 </v>
          </cell>
        </row>
        <row r="34815">
          <cell r="A34815" t="str">
            <v>120-НЗ-200х100-SVE(220)</v>
          </cell>
          <cell r="B34815" t="str">
            <v xml:space="preserve">НС-1431541 </v>
          </cell>
        </row>
        <row r="34816">
          <cell r="A34816" t="str">
            <v>MS-GF35VA/MU-GF35VAзимний комплект</v>
          </cell>
          <cell r="B34816" t="str">
            <v xml:space="preserve">НС-1431542 </v>
          </cell>
        </row>
        <row r="34817">
          <cell r="A34817" t="str">
            <v>EBR85765801</v>
          </cell>
          <cell r="B34817" t="str">
            <v xml:space="preserve">НС-1431585 </v>
          </cell>
        </row>
        <row r="34818">
          <cell r="A34818" t="str">
            <v>Образец вставки AS-10UW4RVETG00G(R)</v>
          </cell>
          <cell r="B34818" t="str">
            <v xml:space="preserve">НС-1431590 </v>
          </cell>
        </row>
        <row r="34819">
          <cell r="A34819" t="str">
            <v>5900AR1266A</v>
          </cell>
          <cell r="B34819" t="str">
            <v xml:space="preserve">НС-1431597 </v>
          </cell>
        </row>
        <row r="34820">
          <cell r="A34820" t="str">
            <v>ET-5</v>
          </cell>
          <cell r="B34820" t="str">
            <v xml:space="preserve">НС-1431608 </v>
          </cell>
        </row>
        <row r="34821">
          <cell r="A34821" t="str">
            <v>RT-VP120-R410</v>
          </cell>
          <cell r="B34821" t="str">
            <v xml:space="preserve">НС-1431745 </v>
          </cell>
        </row>
        <row r="34822">
          <cell r="A34822" t="str">
            <v>RT-VP220-R410</v>
          </cell>
          <cell r="B34822" t="str">
            <v xml:space="preserve">НС-1431747 </v>
          </cell>
        </row>
        <row r="34823">
          <cell r="A34823" t="str">
            <v>RT-VP220-R32</v>
          </cell>
          <cell r="B34823" t="str">
            <v xml:space="preserve">НС-1431748 </v>
          </cell>
        </row>
        <row r="34824">
          <cell r="A34824" t="str">
            <v>RT-VP240-R410</v>
          </cell>
          <cell r="B34824" t="str">
            <v xml:space="preserve">НС-1431749 </v>
          </cell>
        </row>
        <row r="34825">
          <cell r="A34825" t="str">
            <v>RT-VPO</v>
          </cell>
          <cell r="B34825" t="str">
            <v xml:space="preserve">НС-1431750 </v>
          </cell>
        </row>
        <row r="34826">
          <cell r="A34826" t="str">
            <v>ES-E 12HX(ЗИМНИЙ КОМПЛЕКТ)</v>
          </cell>
          <cell r="B34826" t="str">
            <v xml:space="preserve">НС-1431751 </v>
          </cell>
        </row>
        <row r="34827">
          <cell r="A34827" t="str">
            <v>ES-E 18HX(ЗИМНИЙ КОМПЛЕКТ)</v>
          </cell>
          <cell r="B34827" t="str">
            <v xml:space="preserve">НС-1431752 </v>
          </cell>
        </row>
        <row r="34828">
          <cell r="A34828" t="str">
            <v>ES-E 24HX(ЗИМНИЙ КОМПЛЕКТ)</v>
          </cell>
          <cell r="B34828" t="str">
            <v xml:space="preserve">НС-1431753 </v>
          </cell>
        </row>
        <row r="34829">
          <cell r="A34829" t="str">
            <v>ES-E 36HX(ЗИМНИЙ КОМПЛЕКТ)</v>
          </cell>
          <cell r="B34829" t="str">
            <v xml:space="preserve">НС-1431755 </v>
          </cell>
        </row>
        <row r="34830">
          <cell r="A34830" t="str">
            <v>ES-E 48HX(ЗИМНИЙ КОМПЛЕКТ)</v>
          </cell>
          <cell r="B34830" t="str">
            <v xml:space="preserve">НС-1431756 </v>
          </cell>
        </row>
        <row r="34831">
          <cell r="A34831" t="str">
            <v>ES-E 60HX(ЗИМНИЙ КОМПЛЕКТ)</v>
          </cell>
          <cell r="B34831" t="str">
            <v xml:space="preserve">НС-1431757 </v>
          </cell>
        </row>
        <row r="34832">
          <cell r="A34832" t="str">
            <v>H-HO-22-05-UI3349</v>
          </cell>
          <cell r="B34832" t="str">
            <v xml:space="preserve">НС-1431759 </v>
          </cell>
        </row>
        <row r="34833">
          <cell r="A34833" t="str">
            <v>H-HV20-15-UI1325</v>
          </cell>
          <cell r="B34833" t="str">
            <v xml:space="preserve">НС-1431760 </v>
          </cell>
        </row>
        <row r="34834">
          <cell r="A34834" t="str">
            <v>H-HV23-10-UI3333</v>
          </cell>
          <cell r="B34834" t="str">
            <v xml:space="preserve">НС-1431761 </v>
          </cell>
        </row>
        <row r="34835">
          <cell r="A34835" t="str">
            <v>SC 21.1507 S4</v>
          </cell>
          <cell r="B34835" t="str">
            <v xml:space="preserve">НС-1431762 </v>
          </cell>
        </row>
        <row r="34836">
          <cell r="A34836" t="str">
            <v>RV 24-12-34</v>
          </cell>
          <cell r="B34836" t="str">
            <v xml:space="preserve">НС-1431831 </v>
          </cell>
        </row>
        <row r="34837">
          <cell r="A34837" t="str">
            <v>LDK-410000-070</v>
          </cell>
          <cell r="B34837" t="str">
            <v xml:space="preserve">НС-1431832 </v>
          </cell>
        </row>
        <row r="34838">
          <cell r="A34838" t="str">
            <v>ZFO 200 EW</v>
          </cell>
          <cell r="B34838" t="str">
            <v xml:space="preserve">НС-1431873 </v>
          </cell>
        </row>
        <row r="34839">
          <cell r="A34839" t="str">
            <v>ZXB1262401</v>
          </cell>
          <cell r="B34839" t="str">
            <v xml:space="preserve">НС-1431990 </v>
          </cell>
        </row>
        <row r="34840">
          <cell r="A34840" t="str">
            <v>ZCS-W-YF4-FIR_(CRB)</v>
          </cell>
          <cell r="B34840" t="str">
            <v xml:space="preserve">НС-1431991 </v>
          </cell>
        </row>
        <row r="34841">
          <cell r="A34841" t="str">
            <v>ZXB1262402</v>
          </cell>
          <cell r="B34841" t="str">
            <v xml:space="preserve">НС-1431993 </v>
          </cell>
        </row>
        <row r="34842">
          <cell r="A34842" t="str">
            <v>FS40-10DD</v>
          </cell>
          <cell r="B34842" t="str">
            <v xml:space="preserve">НС-1431995 </v>
          </cell>
        </row>
        <row r="34843">
          <cell r="A34843" t="str">
            <v>FS40-19M</v>
          </cell>
          <cell r="B34843" t="str">
            <v xml:space="preserve">НС-1431996 </v>
          </cell>
        </row>
        <row r="34844">
          <cell r="A34844" t="str">
            <v>FS35-20BRD</v>
          </cell>
          <cell r="B34844" t="str">
            <v xml:space="preserve">НС-1431997 </v>
          </cell>
        </row>
        <row r="34845">
          <cell r="A34845" t="str">
            <v>FS40-18BRA</v>
          </cell>
          <cell r="B34845" t="str">
            <v xml:space="preserve">НС-1431999 </v>
          </cell>
        </row>
        <row r="34846">
          <cell r="A34846" t="str">
            <v>ZFFS 300*150 (F7-EU7)</v>
          </cell>
          <cell r="B34846" t="str">
            <v xml:space="preserve">НС-1432000 </v>
          </cell>
        </row>
        <row r="34847">
          <cell r="A34847" t="str">
            <v>0254</v>
          </cell>
          <cell r="B34847" t="str">
            <v xml:space="preserve">НС-1432063 </v>
          </cell>
        </row>
        <row r="34848">
          <cell r="A34848" t="str">
            <v>ZFO 100 EW</v>
          </cell>
          <cell r="B34848" t="str">
            <v xml:space="preserve">НС-1432093 </v>
          </cell>
        </row>
        <row r="34849">
          <cell r="A34849" t="str">
            <v>6871A10171A</v>
          </cell>
          <cell r="B34849" t="str">
            <v xml:space="preserve">НС-1432133 </v>
          </cell>
        </row>
        <row r="34850">
          <cell r="A34850" t="str">
            <v>MS-GF20VA/MU-GF20VA зимний комплект</v>
          </cell>
          <cell r="B34850" t="str">
            <v xml:space="preserve">НС-1432144 </v>
          </cell>
        </row>
        <row r="34851">
          <cell r="A34851" t="str">
            <v>MS-GF25VA/MU-GF25VA зимний комплект</v>
          </cell>
          <cell r="B34851" t="str">
            <v xml:space="preserve">НС-1432145 </v>
          </cell>
        </row>
        <row r="34852">
          <cell r="A34852" t="str">
            <v>MS-GF35VA/MU-GF35VAзимний комплект</v>
          </cell>
          <cell r="B34852" t="str">
            <v xml:space="preserve">НС-1432146 </v>
          </cell>
        </row>
        <row r="34853">
          <cell r="A34853" t="str">
            <v>MS-GF50VA/MU-GF50 VAзимний комплект</v>
          </cell>
          <cell r="B34853" t="str">
            <v xml:space="preserve">НС-1432147 </v>
          </cell>
        </row>
        <row r="34854">
          <cell r="A34854" t="str">
            <v>MS-GF60VA/MU-GF60 VAзимний комплект</v>
          </cell>
          <cell r="B34854" t="str">
            <v xml:space="preserve">НС-1432148 </v>
          </cell>
        </row>
        <row r="34855">
          <cell r="A34855" t="str">
            <v>MS-GF80VA/MU-GF80VA зимний комплект</v>
          </cell>
          <cell r="B34855" t="str">
            <v xml:space="preserve">НС-1432149 </v>
          </cell>
        </row>
        <row r="34856">
          <cell r="A34856" t="str">
            <v>ZCS-P-E15-YF4-YF4_(PB_CRBT)</v>
          </cell>
          <cell r="B34856" t="str">
            <v xml:space="preserve">НС-1432154 </v>
          </cell>
        </row>
        <row r="34857">
          <cell r="A34857" t="str">
            <v>MU5R30.U40+MJ24+MJ09+MJ07</v>
          </cell>
          <cell r="B34857" t="str">
            <v xml:space="preserve">НС-1432160 </v>
          </cell>
        </row>
        <row r="34858">
          <cell r="A34858" t="str">
            <v>MU5R30.U40+MJ18+MJ07</v>
          </cell>
          <cell r="B34858" t="str">
            <v xml:space="preserve">НС-1432161 </v>
          </cell>
        </row>
        <row r="34859">
          <cell r="A34859" t="str">
            <v>MU5R30.U40+MJ15+2xMJ09+MJ07</v>
          </cell>
          <cell r="B34859" t="str">
            <v xml:space="preserve">НС-1432162 </v>
          </cell>
        </row>
        <row r="34860">
          <cell r="A34860" t="str">
            <v>MU4R27.U40+MJ18+MJ24</v>
          </cell>
          <cell r="B34860" t="str">
            <v xml:space="preserve">НС-1432163 </v>
          </cell>
        </row>
        <row r="34861">
          <cell r="A34861" t="str">
            <v>MU4R27.U40/2хMJ12PC+MJ07PC+MJ09PC</v>
          </cell>
          <cell r="B34861" t="str">
            <v xml:space="preserve">НС-1432165 </v>
          </cell>
        </row>
        <row r="34862">
          <cell r="A34862" t="str">
            <v>MU4R25.U21+MJ07+MJ09+MJ15</v>
          </cell>
          <cell r="B34862" t="str">
            <v xml:space="preserve">НС-1432166 </v>
          </cell>
        </row>
        <row r="34863">
          <cell r="A34863" t="str">
            <v>MU4R25.U21/2хMJ15PC.NSJ+MJ07PC.NSJ</v>
          </cell>
          <cell r="B34863" t="str">
            <v xml:space="preserve">НС-1432168 </v>
          </cell>
        </row>
        <row r="34864">
          <cell r="A34864" t="str">
            <v>MU3R19.U21+MJ09+MJ07</v>
          </cell>
          <cell r="B34864" t="str">
            <v xml:space="preserve">НС-1432169 </v>
          </cell>
        </row>
        <row r="34865">
          <cell r="A34865" t="str">
            <v>MU2R15.UL0+MJ09+MJ07</v>
          </cell>
          <cell r="B34865" t="str">
            <v xml:space="preserve">НС-1432170 </v>
          </cell>
        </row>
        <row r="34866">
          <cell r="A34866" t="str">
            <v>ZXB1135035</v>
          </cell>
          <cell r="B34866" t="str">
            <v xml:space="preserve">НС-1432171 </v>
          </cell>
        </row>
        <row r="34867">
          <cell r="A34867" t="str">
            <v>LGH-25RVX-E+PZ-61 DR-E</v>
          </cell>
          <cell r="B34867" t="str">
            <v xml:space="preserve">НС-1432172 </v>
          </cell>
        </row>
        <row r="34868">
          <cell r="A34868" t="str">
            <v>LGH-100RVX-E+PZ-61 DR-E</v>
          </cell>
          <cell r="B34868" t="str">
            <v xml:space="preserve">НС-1432174 </v>
          </cell>
        </row>
        <row r="34869">
          <cell r="A34869" t="str">
            <v>LGH-80RVX-E+PZ-61 DR-E</v>
          </cell>
          <cell r="B34869" t="str">
            <v xml:space="preserve">НС-1432175 </v>
          </cell>
        </row>
        <row r="34870">
          <cell r="A34870" t="str">
            <v>LGH-65 RVX-E+PZ-61 DR-E</v>
          </cell>
          <cell r="B34870" t="str">
            <v xml:space="preserve">НС-1432176 </v>
          </cell>
        </row>
        <row r="34871">
          <cell r="A34871" t="str">
            <v>LGH-150RVXT-E+PZ-61 DR-E</v>
          </cell>
          <cell r="B34871" t="str">
            <v xml:space="preserve">НС-1432177 </v>
          </cell>
        </row>
        <row r="34872">
          <cell r="A34872" t="str">
            <v>STL-FD07BG</v>
          </cell>
          <cell r="B34872" t="str">
            <v xml:space="preserve">НС-1432189 </v>
          </cell>
        </row>
        <row r="34873">
          <cell r="A34873" t="str">
            <v>STL-FD09BG</v>
          </cell>
          <cell r="B34873" t="str">
            <v xml:space="preserve">НС-1432200 </v>
          </cell>
        </row>
        <row r="34874">
          <cell r="A34874" t="str">
            <v>STL-FD12BG</v>
          </cell>
          <cell r="B34874" t="str">
            <v xml:space="preserve">НС-1432201 </v>
          </cell>
        </row>
        <row r="34875">
          <cell r="A34875" t="str">
            <v>STL-FD18BG</v>
          </cell>
          <cell r="B34875" t="str">
            <v xml:space="preserve">НС-1432202 </v>
          </cell>
        </row>
        <row r="34876">
          <cell r="A34876" t="str">
            <v>STL-FD24BG</v>
          </cell>
          <cell r="B34876" t="str">
            <v xml:space="preserve">НС-1432203 </v>
          </cell>
        </row>
        <row r="34877">
          <cell r="A34877" t="str">
            <v>ZXB1192820</v>
          </cell>
          <cell r="B34877" t="str">
            <v xml:space="preserve">НС-1432208 </v>
          </cell>
        </row>
        <row r="34878">
          <cell r="A34878" t="str">
            <v>ZXB1192821</v>
          </cell>
          <cell r="B34878" t="str">
            <v xml:space="preserve">НС-1432209 </v>
          </cell>
        </row>
        <row r="34879">
          <cell r="A34879" t="str">
            <v>ZXB1192822</v>
          </cell>
          <cell r="B34879" t="str">
            <v xml:space="preserve">НС-1432210 </v>
          </cell>
        </row>
        <row r="34880">
          <cell r="A34880" t="str">
            <v>ZXB1192824</v>
          </cell>
          <cell r="B34880" t="str">
            <v xml:space="preserve">НС-1432211 </v>
          </cell>
        </row>
        <row r="34881">
          <cell r="A34881" t="str">
            <v>ZXB1192825</v>
          </cell>
          <cell r="B34881" t="str">
            <v xml:space="preserve">НС-1432212 </v>
          </cell>
        </row>
        <row r="34882">
          <cell r="A34882" t="str">
            <v>ZXB1192869</v>
          </cell>
          <cell r="B34882" t="str">
            <v xml:space="preserve">НС-1432213 </v>
          </cell>
        </row>
        <row r="34883">
          <cell r="A34883" t="str">
            <v>ZXB1192996</v>
          </cell>
          <cell r="B34883" t="str">
            <v xml:space="preserve">НС-1432214 </v>
          </cell>
        </row>
        <row r="34884">
          <cell r="A34884" t="str">
            <v>ZXB1193009</v>
          </cell>
          <cell r="B34884" t="str">
            <v xml:space="preserve">НС-1432215 </v>
          </cell>
        </row>
        <row r="34885">
          <cell r="A34885" t="str">
            <v>NR-2101</v>
          </cell>
          <cell r="B34885" t="str">
            <v xml:space="preserve">НС-1432216 </v>
          </cell>
        </row>
        <row r="34886">
          <cell r="A34886" t="str">
            <v>NR-3101</v>
          </cell>
          <cell r="B34886" t="str">
            <v xml:space="preserve">НС-1432217 </v>
          </cell>
        </row>
        <row r="34887">
          <cell r="A34887" t="str">
            <v>ZCS-E15-VT3_(PB)</v>
          </cell>
          <cell r="B34887" t="str">
            <v xml:space="preserve">НС-1432224 </v>
          </cell>
        </row>
        <row r="34888">
          <cell r="A34888" t="str">
            <v>NR-6802_BOX B</v>
          </cell>
          <cell r="B34888" t="str">
            <v xml:space="preserve">НС-1432228 </v>
          </cell>
        </row>
        <row r="34889">
          <cell r="A34889" t="str">
            <v>NR-6802_BOX C</v>
          </cell>
          <cell r="B34889" t="str">
            <v xml:space="preserve">НС-1432230 </v>
          </cell>
        </row>
        <row r="34890">
          <cell r="A34890" t="str">
            <v>NR-6802_BOX D</v>
          </cell>
          <cell r="B34890" t="str">
            <v xml:space="preserve">НС-1432231 </v>
          </cell>
        </row>
        <row r="34891">
          <cell r="A34891" t="str">
            <v>NR-6888_BOX A</v>
          </cell>
          <cell r="B34891" t="str">
            <v xml:space="preserve">НС-1432232 </v>
          </cell>
        </row>
        <row r="34892">
          <cell r="A34892" t="str">
            <v>NR-6888_BOX B</v>
          </cell>
          <cell r="B34892" t="str">
            <v xml:space="preserve">НС-1432233 </v>
          </cell>
        </row>
        <row r="34893">
          <cell r="A34893" t="str">
            <v>NR-6818_BOX B</v>
          </cell>
          <cell r="B34893" t="str">
            <v xml:space="preserve">НС-1432234 </v>
          </cell>
        </row>
        <row r="34894">
          <cell r="A34894" t="str">
            <v>NR-6853_BOX E</v>
          </cell>
          <cell r="B34894" t="str">
            <v xml:space="preserve">НС-1432235 </v>
          </cell>
        </row>
        <row r="34895">
          <cell r="A34895" t="str">
            <v>NR-94186C</v>
          </cell>
          <cell r="B34895" t="str">
            <v xml:space="preserve">НС-1432238 </v>
          </cell>
        </row>
        <row r="34896">
          <cell r="A34896" t="str">
            <v>ZCS-V1-UF</v>
          </cell>
          <cell r="B34896" t="str">
            <v xml:space="preserve">НС-1432239 </v>
          </cell>
        </row>
        <row r="34897">
          <cell r="A34897" t="str">
            <v>ZCS-2YF4-UF_(REZ)</v>
          </cell>
          <cell r="B34897" t="str">
            <v xml:space="preserve">НС-1432240 </v>
          </cell>
        </row>
        <row r="34898">
          <cell r="A34898" t="str">
            <v>LND-CAP-4731-П1</v>
          </cell>
          <cell r="B34898" t="str">
            <v xml:space="preserve">НС-1432242 </v>
          </cell>
        </row>
        <row r="34899">
          <cell r="A34899" t="str">
            <v>LND-CAP-4731-П2</v>
          </cell>
          <cell r="B34899" t="str">
            <v xml:space="preserve">НС-1432243 </v>
          </cell>
        </row>
        <row r="34900">
          <cell r="A34900" t="str">
            <v>LND-CAP-4731-П4</v>
          </cell>
          <cell r="B34900" t="str">
            <v xml:space="preserve">НС-1432245 </v>
          </cell>
        </row>
        <row r="34901">
          <cell r="A34901" t="str">
            <v>ECH-SHE2101ST-SAMPLE</v>
          </cell>
          <cell r="B34901" t="str">
            <v xml:space="preserve">НС-1432275 </v>
          </cell>
        </row>
        <row r="34902">
          <cell r="A34902" t="str">
            <v>MSZ-HR25VF/MUZ-HR25VF_</v>
          </cell>
          <cell r="B34902" t="str">
            <v xml:space="preserve">НС-1432293 </v>
          </cell>
        </row>
        <row r="34903">
          <cell r="A34903" t="str">
            <v>MSZ-HR35VF/MUZ-HR35VF_</v>
          </cell>
          <cell r="B34903" t="str">
            <v xml:space="preserve">НС-1432295 </v>
          </cell>
        </row>
        <row r="34904">
          <cell r="A34904" t="str">
            <v>MSZ-HR42VF/MUZ-HR42VF_</v>
          </cell>
          <cell r="B34904" t="str">
            <v xml:space="preserve">НС-1432296 </v>
          </cell>
        </row>
        <row r="34905">
          <cell r="A34905" t="str">
            <v>MSZ-HR50VF/MUZ-HR50VF_</v>
          </cell>
          <cell r="B34905" t="str">
            <v xml:space="preserve">НС-1432297 </v>
          </cell>
        </row>
        <row r="34906">
          <cell r="A34906" t="str">
            <v>MSZ-HR60VF/MUZ-HR60VF_</v>
          </cell>
          <cell r="B34906" t="str">
            <v xml:space="preserve">НС-1432298 </v>
          </cell>
        </row>
        <row r="34907">
          <cell r="A34907" t="str">
            <v>MSZ-HR71VF/MUZ-HR71VF_</v>
          </cell>
          <cell r="B34907" t="str">
            <v xml:space="preserve">НС-1432299 </v>
          </cell>
        </row>
        <row r="34908">
          <cell r="A34908" t="str">
            <v>ZCS-W</v>
          </cell>
          <cell r="B34908" t="str">
            <v xml:space="preserve">НС-1432300 </v>
          </cell>
        </row>
        <row r="34909">
          <cell r="A34909" t="str">
            <v>MSZ-AP15VGK/MUZ-AP15VG_</v>
          </cell>
          <cell r="B34909" t="str">
            <v xml:space="preserve">НС-1432307 </v>
          </cell>
        </row>
        <row r="34910">
          <cell r="A34910" t="str">
            <v>MSZ-AP20VGK/MUZ-AP20VG_</v>
          </cell>
          <cell r="B34910" t="str">
            <v xml:space="preserve">НС-1432312 </v>
          </cell>
        </row>
        <row r="34911">
          <cell r="A34911" t="str">
            <v>MSZ-AP35VGK/MUZ-AP35VG_</v>
          </cell>
          <cell r="B34911" t="str">
            <v xml:space="preserve">НС-1432318 </v>
          </cell>
        </row>
        <row r="34912">
          <cell r="A34912" t="str">
            <v>MSZ-AP42VGK/MUZ-AP42VG</v>
          </cell>
          <cell r="B34912" t="str">
            <v xml:space="preserve">НС-1432326 </v>
          </cell>
        </row>
        <row r="34913">
          <cell r="A34913" t="str">
            <v>MSZ-AP50VGK/MUZ-AP50VG</v>
          </cell>
          <cell r="B34913" t="str">
            <v xml:space="preserve">НС-1432327 </v>
          </cell>
        </row>
        <row r="34914">
          <cell r="A34914" t="str">
            <v>MSZ-AP60VGK/MUZ-AP60VG</v>
          </cell>
          <cell r="B34914" t="str">
            <v xml:space="preserve">НС-1432329 </v>
          </cell>
        </row>
        <row r="34915">
          <cell r="A34915" t="str">
            <v>MSZ-AP71VGK/MUZ-AP71VG</v>
          </cell>
          <cell r="B34915" t="str">
            <v xml:space="preserve">НС-1432331 </v>
          </cell>
        </row>
        <row r="34916">
          <cell r="A34916" t="str">
            <v>UV-50-30-10*</v>
          </cell>
          <cell r="B34916" t="str">
            <v xml:space="preserve">НС-1432334 </v>
          </cell>
        </row>
        <row r="34917">
          <cell r="A34917" t="str">
            <v>UV-50-25-9*</v>
          </cell>
          <cell r="B34917" t="str">
            <v xml:space="preserve">НС-1432335 </v>
          </cell>
        </row>
        <row r="34918">
          <cell r="A34918" t="str">
            <v>CO-D 36HNX/CO-E 36HNX</v>
          </cell>
          <cell r="B34918" t="str">
            <v xml:space="preserve">НС-1432346 </v>
          </cell>
        </row>
        <row r="34919">
          <cell r="A34919" t="str">
            <v>CO-D 48HNX/CO-E 48HNX</v>
          </cell>
          <cell r="B34919" t="str">
            <v xml:space="preserve">НС-1432349 </v>
          </cell>
        </row>
        <row r="34920">
          <cell r="A34920" t="str">
            <v>CO-D 60HNX/CO-E 60HNX</v>
          </cell>
          <cell r="B34920" t="str">
            <v xml:space="preserve">НС-1432352 </v>
          </cell>
        </row>
        <row r="34921">
          <cell r="A34921" t="str">
            <v>CO-D 76HNHP/CO-E 76HNHP</v>
          </cell>
          <cell r="B34921" t="str">
            <v xml:space="preserve">НС-1432353 </v>
          </cell>
        </row>
        <row r="34922">
          <cell r="A34922" t="str">
            <v>CO-D 96HNHP/CO-E 96HNHP</v>
          </cell>
          <cell r="B34922" t="str">
            <v xml:space="preserve">НС-1432354 </v>
          </cell>
        </row>
        <row r="34923">
          <cell r="A34923" t="str">
            <v>CO-4C 12HNX/CO-E 12HNX/CO-4C/pan8D1</v>
          </cell>
          <cell r="B34923" t="str">
            <v xml:space="preserve">НС-1432355 </v>
          </cell>
        </row>
        <row r="34924">
          <cell r="A34924" t="str">
            <v>CO-4C 18HNX/CO-E 18HNX/CO-4C/pan8D1</v>
          </cell>
          <cell r="B34924" t="str">
            <v xml:space="preserve">НС-1432356 </v>
          </cell>
        </row>
        <row r="34925">
          <cell r="A34925" t="str">
            <v>CO-4C 24HNX/CO-E 24HNX/CO-4C/pan8D2</v>
          </cell>
          <cell r="B34925" t="str">
            <v xml:space="preserve">НС-1432357 </v>
          </cell>
        </row>
        <row r="34926">
          <cell r="A34926" t="str">
            <v>CO-4C 36HNX/CO-E 36HNX/CO-4C/pan8D2</v>
          </cell>
          <cell r="B34926" t="str">
            <v xml:space="preserve">НС-1432358 </v>
          </cell>
        </row>
        <row r="34927">
          <cell r="A34927" t="str">
            <v>CO-4C 48HNX/CO-E 48HNX/CO-4C/pan8D2</v>
          </cell>
          <cell r="B34927" t="str">
            <v xml:space="preserve">НС-1432359 </v>
          </cell>
        </row>
        <row r="34928">
          <cell r="A34928" t="str">
            <v>MSZ-AP25VGK/MUZ-AP25VG__</v>
          </cell>
          <cell r="B34928" t="str">
            <v xml:space="preserve">НС-1432425 </v>
          </cell>
        </row>
        <row r="34929">
          <cell r="A34929" t="str">
            <v>ZCS-E27-DX-YF4-YF4_(PB)</v>
          </cell>
          <cell r="B34929" t="str">
            <v xml:space="preserve">НС-1432453 </v>
          </cell>
        </row>
        <row r="34930">
          <cell r="A34930" t="str">
            <v>ZCS-W-DX-H-E15-YF4_(PB_CRH_DRY)</v>
          </cell>
          <cell r="B34930" t="str">
            <v xml:space="preserve">НС-1432578 </v>
          </cell>
        </row>
        <row r="34931">
          <cell r="A34931" t="str">
            <v>ZXB1333656</v>
          </cell>
          <cell r="B34931" t="str">
            <v xml:space="preserve">НС-1432581 </v>
          </cell>
        </row>
        <row r="34932">
          <cell r="A34932" t="str">
            <v>ZXB1334048</v>
          </cell>
          <cell r="B34932" t="str">
            <v xml:space="preserve">НС-1432582 </v>
          </cell>
        </row>
        <row r="34933">
          <cell r="A34933" t="str">
            <v>ES-C 12HRX/ES-E 12HX/ES-C pan/1X</v>
          </cell>
          <cell r="B34933" t="str">
            <v xml:space="preserve">НС-1432605 </v>
          </cell>
        </row>
        <row r="34934">
          <cell r="A34934" t="str">
            <v>ES-C 18HRX/ES-E 18HX/ES-C pan/1X</v>
          </cell>
          <cell r="B34934" t="str">
            <v xml:space="preserve">НС-1432608 </v>
          </cell>
        </row>
        <row r="34935">
          <cell r="A34935" t="str">
            <v>ES-C 24HRX/ES-E 24HX/ES-C pan/2X</v>
          </cell>
          <cell r="B34935" t="str">
            <v xml:space="preserve">НС-1432611 </v>
          </cell>
        </row>
        <row r="34936">
          <cell r="A34936" t="str">
            <v>ES-C 36HRX/ES-E 36HX/ES-C pan/2X</v>
          </cell>
          <cell r="B34936" t="str">
            <v xml:space="preserve">НС-1432612 </v>
          </cell>
        </row>
        <row r="34937">
          <cell r="A34937" t="str">
            <v>ES-C 48HRX/ES-E 48HX/ES-C pan/2X</v>
          </cell>
          <cell r="B34937" t="str">
            <v xml:space="preserve">НС-1432616 </v>
          </cell>
        </row>
        <row r="34938">
          <cell r="A34938" t="str">
            <v>104070500101002</v>
          </cell>
          <cell r="B34938" t="str">
            <v xml:space="preserve">НС-1432617 </v>
          </cell>
        </row>
        <row r="34939">
          <cell r="A34939" t="str">
            <v>ES-C 60HRX/ES-E 60HX/ES-C pan/2X</v>
          </cell>
          <cell r="B34939" t="str">
            <v xml:space="preserve">НС-1432618 </v>
          </cell>
        </row>
        <row r="34940">
          <cell r="A34940" t="str">
            <v>104010500101013</v>
          </cell>
          <cell r="B34940" t="str">
            <v xml:space="preserve">НС-1432619 </v>
          </cell>
        </row>
        <row r="34941">
          <cell r="A34941" t="str">
            <v>ZXB1334081</v>
          </cell>
          <cell r="B34941" t="str">
            <v xml:space="preserve">НС-1432622 </v>
          </cell>
        </row>
        <row r="34942">
          <cell r="A34942" t="str">
            <v>ES-D 18HWX/ES-E 18HX</v>
          </cell>
          <cell r="B34942" t="str">
            <v xml:space="preserve">НС-1432623 </v>
          </cell>
        </row>
        <row r="34943">
          <cell r="A34943" t="str">
            <v>ES-D 24HWX/ES-E 24HX</v>
          </cell>
          <cell r="B34943" t="str">
            <v xml:space="preserve">НС-1432624 </v>
          </cell>
        </row>
        <row r="34944">
          <cell r="A34944" t="str">
            <v>ES-D 36HWX/ES-E 36HX</v>
          </cell>
          <cell r="B34944" t="str">
            <v xml:space="preserve">НС-1432625 </v>
          </cell>
        </row>
        <row r="34945">
          <cell r="A34945" t="str">
            <v>ES-D 48HWX/ES-E 48HX</v>
          </cell>
          <cell r="B34945" t="str">
            <v xml:space="preserve">НС-1432626 </v>
          </cell>
        </row>
        <row r="34946">
          <cell r="A34946" t="str">
            <v>ES-D 60HWX/ES-E 60HX</v>
          </cell>
          <cell r="B34946" t="str">
            <v xml:space="preserve">НС-1432627 </v>
          </cell>
        </row>
        <row r="34947">
          <cell r="A34947" t="str">
            <v>ES-F 18HRX/ES-E 18HX</v>
          </cell>
          <cell r="B34947" t="str">
            <v xml:space="preserve">НС-1432628 </v>
          </cell>
        </row>
        <row r="34948">
          <cell r="A34948" t="str">
            <v>ES-F 24HRX/ES-E 24HX</v>
          </cell>
          <cell r="B34948" t="str">
            <v xml:space="preserve">НС-1432630 </v>
          </cell>
        </row>
        <row r="34949">
          <cell r="A34949" t="str">
            <v>ES-F 36HRX/ES-E 36HX</v>
          </cell>
          <cell r="B34949" t="str">
            <v xml:space="preserve">НС-1432631 </v>
          </cell>
        </row>
        <row r="34950">
          <cell r="A34950" t="str">
            <v>ES-F 48HRX/ES-E 48HX</v>
          </cell>
          <cell r="B34950" t="str">
            <v xml:space="preserve">НС-1432632 </v>
          </cell>
        </row>
        <row r="34951">
          <cell r="A34951" t="str">
            <v>ES-F 60HRX/ES-E 60HX</v>
          </cell>
          <cell r="B34951" t="str">
            <v xml:space="preserve">НС-1432633 </v>
          </cell>
        </row>
        <row r="34952">
          <cell r="A34952" t="str">
            <v>CO-D 18HNX/CO-E 18HNX</v>
          </cell>
          <cell r="B34952" t="str">
            <v xml:space="preserve">НС-1432663 </v>
          </cell>
        </row>
        <row r="34953">
          <cell r="A34953" t="str">
            <v>CO-D 24HNX/CO-E 24HNX</v>
          </cell>
          <cell r="B34953" t="str">
            <v xml:space="preserve">НС-1432664 </v>
          </cell>
        </row>
        <row r="34954">
          <cell r="A34954" t="str">
            <v>CO-D 36HNX/CO-E 36HNX</v>
          </cell>
          <cell r="B34954" t="str">
            <v xml:space="preserve">НС-1432665 </v>
          </cell>
        </row>
        <row r="34955">
          <cell r="A34955" t="str">
            <v>CO-D 48HNX/CO-E 48HNX</v>
          </cell>
          <cell r="B34955" t="str">
            <v xml:space="preserve">НС-1432667 </v>
          </cell>
        </row>
        <row r="34956">
          <cell r="A34956" t="str">
            <v>CO-D 60HNX/CO-E 60HNX</v>
          </cell>
          <cell r="B34956" t="str">
            <v xml:space="preserve">НС-1432668 </v>
          </cell>
        </row>
        <row r="34957">
          <cell r="A34957" t="str">
            <v>CO-D 76HNHP/CO-E 76HNHP</v>
          </cell>
          <cell r="B34957" t="str">
            <v xml:space="preserve">НС-1432670 </v>
          </cell>
        </row>
        <row r="34958">
          <cell r="A34958" t="str">
            <v>CO-D 96HNHP/CO-E 96HNHP</v>
          </cell>
          <cell r="B34958" t="str">
            <v xml:space="preserve">НС-1432671 </v>
          </cell>
        </row>
        <row r="34959">
          <cell r="A34959" t="str">
            <v>CO-4C 12HNX/CO-E 12HNX/CO-4C/pan8D1</v>
          </cell>
          <cell r="B34959" t="str">
            <v xml:space="preserve">НС-1432672 </v>
          </cell>
        </row>
        <row r="34960">
          <cell r="A34960" t="str">
            <v>CO-4C 18HNX/CO-E 18HNX/CO-4C/pan8D1</v>
          </cell>
          <cell r="B34960" t="str">
            <v xml:space="preserve">НС-1432674 </v>
          </cell>
        </row>
        <row r="34961">
          <cell r="A34961" t="str">
            <v>CO-4C 24HNX/CO-E 24HNX/CO-4C/pan8D2</v>
          </cell>
          <cell r="B34961" t="str">
            <v xml:space="preserve">НС-1432675 </v>
          </cell>
        </row>
        <row r="34962">
          <cell r="A34962" t="str">
            <v>CO-4C 36HNX/CO-E 36HNX/CO-4C/pan8D2</v>
          </cell>
          <cell r="B34962" t="str">
            <v xml:space="preserve">НС-1432676 </v>
          </cell>
        </row>
        <row r="34963">
          <cell r="A34963" t="str">
            <v>CO-4C 48HNX/CO-E 48HNX/CO-4C/pan8D2</v>
          </cell>
          <cell r="B34963" t="str">
            <v xml:space="preserve">НС-1432677 </v>
          </cell>
        </row>
        <row r="34964">
          <cell r="A34964" t="str">
            <v>CO-4C 60HNX/CO-E 60HNX/CO-4C/pan8D2</v>
          </cell>
          <cell r="B34964" t="str">
            <v xml:space="preserve">НС-1432679 </v>
          </cell>
        </row>
        <row r="34965">
          <cell r="A34965" t="str">
            <v>CO-F 18HNX/CO-E 18HNX</v>
          </cell>
          <cell r="B34965" t="str">
            <v xml:space="preserve">НС-1432680 </v>
          </cell>
        </row>
        <row r="34966">
          <cell r="A34966" t="str">
            <v>CO-F 24HNX/CO-E 24HNX</v>
          </cell>
          <cell r="B34966" t="str">
            <v xml:space="preserve">НС-1432681 </v>
          </cell>
        </row>
        <row r="34967">
          <cell r="A34967" t="str">
            <v>CO-F 36HNX/CO-E 36HNX</v>
          </cell>
          <cell r="B34967" t="str">
            <v xml:space="preserve">НС-1432683 </v>
          </cell>
        </row>
        <row r="34968">
          <cell r="A34968" t="str">
            <v>CO-F 48HNX/CO-E 48HNX</v>
          </cell>
          <cell r="B34968" t="str">
            <v xml:space="preserve">НС-1432684 </v>
          </cell>
        </row>
        <row r="34969">
          <cell r="A34969" t="str">
            <v>CO-F 60HNX/CO-E 60HNX</v>
          </cell>
          <cell r="B34969" t="str">
            <v xml:space="preserve">НС-1432685 </v>
          </cell>
        </row>
        <row r="34970">
          <cell r="A34970" t="str">
            <v>AS-10UW4RVETG00</v>
          </cell>
          <cell r="B34970" t="str">
            <v xml:space="preserve">НС-1432688 </v>
          </cell>
        </row>
        <row r="34971">
          <cell r="A34971" t="str">
            <v>AS-13UW4RVETG00</v>
          </cell>
          <cell r="B34971" t="str">
            <v xml:space="preserve">НС-1432689 </v>
          </cell>
        </row>
        <row r="34972">
          <cell r="A34972" t="str">
            <v>AS-18UW4RXATG00</v>
          </cell>
          <cell r="B34972" t="str">
            <v xml:space="preserve">НС-1432693 </v>
          </cell>
        </row>
        <row r="34973">
          <cell r="A34973" t="str">
            <v>MSZ-EF25VGKS/MUZ-EF25VG_</v>
          </cell>
          <cell r="B34973" t="str">
            <v xml:space="preserve">НС-1432714 </v>
          </cell>
        </row>
        <row r="34974">
          <cell r="A34974" t="str">
            <v>MSZ-EF35VGKB/MUZ-EF35VG_</v>
          </cell>
          <cell r="B34974" t="str">
            <v xml:space="preserve">НС-1432715 </v>
          </cell>
        </row>
        <row r="34975">
          <cell r="A34975" t="str">
            <v>MSZ-EF35VGKS/MUZ-EF35VG_</v>
          </cell>
          <cell r="B34975" t="str">
            <v xml:space="preserve">НС-1432716 </v>
          </cell>
        </row>
        <row r="34976">
          <cell r="A34976" t="str">
            <v>MSZ-EF35VGKW/MUZ-EF35VG_</v>
          </cell>
          <cell r="B34976" t="str">
            <v xml:space="preserve">НС-1432717 </v>
          </cell>
        </row>
        <row r="34977">
          <cell r="A34977" t="str">
            <v>MSZ-EF42VGKB/MUZ-EF42VG_</v>
          </cell>
          <cell r="B34977" t="str">
            <v xml:space="preserve">НС-1432718 </v>
          </cell>
        </row>
        <row r="34978">
          <cell r="A34978" t="str">
            <v>MSZ-EF42VGKS/MUZ-EF42VG_</v>
          </cell>
          <cell r="B34978" t="str">
            <v xml:space="preserve">НС-1432719 </v>
          </cell>
        </row>
        <row r="34979">
          <cell r="A34979" t="str">
            <v>MSZ-EF42VGKW/MUZ-EF42VG_</v>
          </cell>
          <cell r="B34979" t="str">
            <v xml:space="preserve">НС-1432720 </v>
          </cell>
        </row>
        <row r="34980">
          <cell r="A34980" t="str">
            <v>MSZ-EF50VGKS/MUZ-EF50VG_</v>
          </cell>
          <cell r="B34980" t="str">
            <v xml:space="preserve">НС-1432721 </v>
          </cell>
        </row>
        <row r="34981">
          <cell r="A34981" t="str">
            <v>MSZ-EF50VGKW/MUZ-EF50VG_</v>
          </cell>
          <cell r="B34981" t="str">
            <v xml:space="preserve">НС-1432722 </v>
          </cell>
        </row>
        <row r="34982">
          <cell r="A34982" t="str">
            <v>MSZ-FH25VE/MUZ-FH25VE_</v>
          </cell>
          <cell r="B34982" t="str">
            <v xml:space="preserve">НС-1432723 </v>
          </cell>
        </row>
        <row r="34983">
          <cell r="A34983" t="str">
            <v>MSZ-FH35VE/MUZ-FH35VE_</v>
          </cell>
          <cell r="B34983" t="str">
            <v xml:space="preserve">НС-1432724 </v>
          </cell>
        </row>
        <row r="34984">
          <cell r="A34984" t="str">
            <v>MSZ-FH50VE/MUZ-FH50VE_</v>
          </cell>
          <cell r="B34984" t="str">
            <v xml:space="preserve">НС-1432725 </v>
          </cell>
        </row>
        <row r="34985">
          <cell r="A34985" t="str">
            <v>MSZ-LN25VGW/MUZ-LN25VG__</v>
          </cell>
          <cell r="B34985" t="str">
            <v xml:space="preserve">НС-1432726 </v>
          </cell>
        </row>
        <row r="34986">
          <cell r="A34986" t="str">
            <v>MSZ-LN25VG2B/MUZ-LN25VG2</v>
          </cell>
          <cell r="B34986" t="str">
            <v xml:space="preserve">НС-1432727 </v>
          </cell>
        </row>
        <row r="34987">
          <cell r="A34987" t="str">
            <v>SC-HB42F84</v>
          </cell>
          <cell r="B34987" t="str">
            <v xml:space="preserve">НС-1432728 </v>
          </cell>
        </row>
        <row r="34988">
          <cell r="A34988" t="str">
            <v>MSZ-LN25VG2R/MUZ-LN25VG2</v>
          </cell>
          <cell r="B34988" t="str">
            <v xml:space="preserve">НС-1432729 </v>
          </cell>
        </row>
        <row r="34989">
          <cell r="A34989" t="str">
            <v>ZXB1317926</v>
          </cell>
          <cell r="B34989" t="str">
            <v xml:space="preserve">НС-1432730 </v>
          </cell>
        </row>
        <row r="34990">
          <cell r="A34990" t="str">
            <v>MSZ-LN35VG2V/MUZ-35VG2</v>
          </cell>
          <cell r="B34990" t="str">
            <v xml:space="preserve">НС-1432731 </v>
          </cell>
        </row>
        <row r="34991">
          <cell r="A34991" t="str">
            <v>MSZ-LN35VG2W/MUZ-35VG2</v>
          </cell>
          <cell r="B34991" t="str">
            <v xml:space="preserve">НС-1432733 </v>
          </cell>
        </row>
        <row r="34992">
          <cell r="A34992" t="str">
            <v>MSZ-LN50VGV/MUZ-50VG</v>
          </cell>
          <cell r="B34992" t="str">
            <v xml:space="preserve">НС-1432734 </v>
          </cell>
        </row>
        <row r="34993">
          <cell r="A34993" t="str">
            <v>MSZ-LN50VG2R/MUZ-50VG2_</v>
          </cell>
          <cell r="B34993" t="str">
            <v xml:space="preserve">НС-1432735 </v>
          </cell>
        </row>
        <row r="34994">
          <cell r="A34994" t="str">
            <v>MSZ-LN50VG2V/MUZ-50VG2</v>
          </cell>
          <cell r="B34994" t="str">
            <v xml:space="preserve">НС-1432736 </v>
          </cell>
        </row>
        <row r="34995">
          <cell r="A34995" t="str">
            <v>MSZ-LN50VGR/MUZ-50VG2</v>
          </cell>
          <cell r="B34995" t="str">
            <v xml:space="preserve">НС-1432737 </v>
          </cell>
        </row>
        <row r="34996">
          <cell r="A34996" t="str">
            <v>MSZ-LN60VG2R/MUZ-60VG2</v>
          </cell>
          <cell r="B34996" t="str">
            <v xml:space="preserve">НС-1432738 </v>
          </cell>
        </row>
        <row r="34997">
          <cell r="A34997" t="str">
            <v>MSZ-LN60VG2V/MUZ-60VG</v>
          </cell>
          <cell r="B34997" t="str">
            <v xml:space="preserve">НС-1432739 </v>
          </cell>
        </row>
        <row r="34998">
          <cell r="A34998" t="str">
            <v>MSZ-LN60VG2W/MUZ-60VG</v>
          </cell>
          <cell r="B34998" t="str">
            <v xml:space="preserve">НС-1432740 </v>
          </cell>
        </row>
        <row r="34999">
          <cell r="A34999" t="str">
            <v>MSZ-LN60VGV/MUZ-60VG</v>
          </cell>
          <cell r="B34999" t="str">
            <v xml:space="preserve">НС-1432741 </v>
          </cell>
        </row>
        <row r="35000">
          <cell r="A35000" t="str">
            <v>RT-MG10BR-R410</v>
          </cell>
          <cell r="B35000" t="str">
            <v xml:space="preserve">НС-1432742 </v>
          </cell>
        </row>
        <row r="35001">
          <cell r="A35001" t="str">
            <v>RT-MG20BR-R410</v>
          </cell>
          <cell r="B35001" t="str">
            <v xml:space="preserve">НС-1432743 </v>
          </cell>
        </row>
        <row r="35002">
          <cell r="A35002" t="str">
            <v>RT-MG20BU-R410</v>
          </cell>
          <cell r="B35002" t="str">
            <v xml:space="preserve">НС-1432744 </v>
          </cell>
        </row>
        <row r="35003">
          <cell r="A35003" t="str">
            <v>RT-MG20BL-R410</v>
          </cell>
          <cell r="B35003" t="str">
            <v xml:space="preserve">НС-1432745 </v>
          </cell>
        </row>
        <row r="35004">
          <cell r="A35004" t="str">
            <v>RT-HS-3/90</v>
          </cell>
          <cell r="B35004" t="str">
            <v xml:space="preserve">НС-1432746 </v>
          </cell>
        </row>
        <row r="35005">
          <cell r="A35005" t="str">
            <v>RT-HS-3/110</v>
          </cell>
          <cell r="B35005" t="str">
            <v xml:space="preserve">НС-1432747 </v>
          </cell>
        </row>
        <row r="35006">
          <cell r="A35006" t="str">
            <v>RT-HS-3/200</v>
          </cell>
          <cell r="B35006" t="str">
            <v xml:space="preserve">НС-1432748 </v>
          </cell>
        </row>
        <row r="35007">
          <cell r="A35007" t="str">
            <v>RT-HS-3/300</v>
          </cell>
          <cell r="B35007" t="str">
            <v xml:space="preserve">НС-1432749 </v>
          </cell>
        </row>
        <row r="35008">
          <cell r="A35008" t="str">
            <v>RT-AD78</v>
          </cell>
          <cell r="B35008" t="str">
            <v xml:space="preserve">НС-1432750 </v>
          </cell>
        </row>
        <row r="35009">
          <cell r="A35009" t="str">
            <v>RT-TG-1/4</v>
          </cell>
          <cell r="B35009" t="str">
            <v xml:space="preserve">НС-1432751 </v>
          </cell>
        </row>
        <row r="35010">
          <cell r="A35010" t="str">
            <v>RT-TG-5/16</v>
          </cell>
          <cell r="B35010" t="str">
            <v xml:space="preserve">НС-1432752 </v>
          </cell>
        </row>
        <row r="35011">
          <cell r="A35011" t="str">
            <v>RT-SV-1/4</v>
          </cell>
          <cell r="B35011" t="str">
            <v xml:space="preserve">НС-1432753 </v>
          </cell>
        </row>
        <row r="35012">
          <cell r="A35012" t="str">
            <v>RT-SV-5/16</v>
          </cell>
          <cell r="B35012" t="str">
            <v xml:space="preserve">НС-1432754 </v>
          </cell>
        </row>
        <row r="35013">
          <cell r="A35013" t="str">
            <v>ZXB1335763</v>
          </cell>
          <cell r="B35013" t="str">
            <v xml:space="preserve">НС-1432755 </v>
          </cell>
        </row>
        <row r="35014">
          <cell r="A35014" t="str">
            <v>ZXB1335772</v>
          </cell>
          <cell r="B35014" t="str">
            <v xml:space="preserve">НС-1432756 </v>
          </cell>
        </row>
        <row r="35015">
          <cell r="A35015" t="str">
            <v>ZXB1336304</v>
          </cell>
          <cell r="B35015" t="str">
            <v xml:space="preserve">НС-1432758 </v>
          </cell>
        </row>
        <row r="35016">
          <cell r="A35016" t="str">
            <v>ZXB1336284</v>
          </cell>
          <cell r="B35016" t="str">
            <v xml:space="preserve">НС-1432759 </v>
          </cell>
        </row>
        <row r="35017">
          <cell r="A35017" t="str">
            <v>ZXB1336236</v>
          </cell>
          <cell r="B35017" t="str">
            <v xml:space="preserve">НС-1432760 </v>
          </cell>
        </row>
        <row r="35018">
          <cell r="A35018" t="str">
            <v>ZXB1336246</v>
          </cell>
          <cell r="B35018" t="str">
            <v xml:space="preserve">НС-1432761 </v>
          </cell>
        </row>
        <row r="35019">
          <cell r="A35019" t="str">
            <v>ZXB1336247</v>
          </cell>
          <cell r="B35019" t="str">
            <v xml:space="preserve">НС-1432762 </v>
          </cell>
        </row>
        <row r="35020">
          <cell r="A35020" t="str">
            <v>ZXB1336248</v>
          </cell>
          <cell r="B35020" t="str">
            <v xml:space="preserve">НС-1432763 </v>
          </cell>
        </row>
        <row r="35021">
          <cell r="A35021" t="str">
            <v>ZCS-E27-YF4_(PB_DNFS)</v>
          </cell>
          <cell r="B35021" t="str">
            <v xml:space="preserve">НС-1432765 </v>
          </cell>
        </row>
        <row r="35022">
          <cell r="A35022" t="str">
            <v>ZCS-E45-YF4_(PB_CRB_REZ)</v>
          </cell>
          <cell r="B35022" t="str">
            <v xml:space="preserve">НС-1432766 </v>
          </cell>
        </row>
        <row r="35023">
          <cell r="A35023" t="str">
            <v>ZCS-E27-YF4_(PB_CRB_REZ)</v>
          </cell>
          <cell r="B35023" t="str">
            <v xml:space="preserve">НС-1432767 </v>
          </cell>
        </row>
        <row r="35024">
          <cell r="A35024" t="str">
            <v>MSZ-SF50VE/MUZ-SF50VE_</v>
          </cell>
          <cell r="B35024" t="str">
            <v xml:space="preserve">НС-1432768 </v>
          </cell>
        </row>
        <row r="35025">
          <cell r="A35025" t="str">
            <v>ВР-80-70-6,3-0,95Дн-05,50/4-Пр0-У2</v>
          </cell>
          <cell r="B35025" t="str">
            <v xml:space="preserve">НС-1432769 </v>
          </cell>
        </row>
        <row r="35026">
          <cell r="A35026" t="str">
            <v>MXZ-2HA40VF+MSZ-HR25VF+MSZ-HR25VF</v>
          </cell>
          <cell r="B35026" t="str">
            <v xml:space="preserve">НС-1432770 </v>
          </cell>
        </row>
        <row r="35027">
          <cell r="A35027" t="str">
            <v>MXZ-2HA40VF+MSZ-HR25VF+MSZ-HR35VF</v>
          </cell>
          <cell r="B35027" t="str">
            <v xml:space="preserve">НС-1432772 </v>
          </cell>
        </row>
        <row r="35028">
          <cell r="A35028" t="str">
            <v>MXZ-2HA50VF+MSZ-HR25VF+MSZ-HR42VF</v>
          </cell>
          <cell r="B35028" t="str">
            <v xml:space="preserve">НС-1432773 </v>
          </cell>
        </row>
        <row r="35029">
          <cell r="A35029" t="str">
            <v>MXZ-2HA50VF/2хMSZ-HR35VF</v>
          </cell>
          <cell r="B35029" t="str">
            <v xml:space="preserve">НС-1432774 </v>
          </cell>
        </row>
        <row r="35030">
          <cell r="A35030" t="str">
            <v>SEZ-M25/SUZ-KA25/PAR-40MAA</v>
          </cell>
          <cell r="B35030" t="str">
            <v xml:space="preserve">НС-1432851 </v>
          </cell>
        </row>
        <row r="35031">
          <cell r="A35031" t="str">
            <v>SUZ-KA50/SEZ-M50/PAR-40MAA</v>
          </cell>
          <cell r="B35031" t="str">
            <v xml:space="preserve">НС-1432854 </v>
          </cell>
        </row>
        <row r="35032">
          <cell r="A35032" t="str">
            <v>MXZ-6F122VF/MSZ-BT35VG+3хMSZ-BT25VG</v>
          </cell>
          <cell r="B35032" t="str">
            <v xml:space="preserve">НС-1432858 </v>
          </cell>
        </row>
        <row r="35033">
          <cell r="A35033" t="str">
            <v>PLA-M35EA/PUHZ-ZRP35 VKA/PLP-6EAER</v>
          </cell>
          <cell r="B35033" t="str">
            <v xml:space="preserve">НС-1432865 </v>
          </cell>
        </row>
        <row r="35034">
          <cell r="A35034" t="str">
            <v>PKA-M35LAL/PUHZ-ZRP35 VKA</v>
          </cell>
          <cell r="B35034" t="str">
            <v xml:space="preserve">НС-1432868 </v>
          </cell>
        </row>
        <row r="35035">
          <cell r="A35035" t="str">
            <v>PKA-M60KAL/PUHZ-ZRP60 VHA</v>
          </cell>
          <cell r="B35035" t="str">
            <v xml:space="preserve">НС-1432873 </v>
          </cell>
        </row>
        <row r="35036">
          <cell r="A35036" t="str">
            <v>PLA-M125EA/PUHZ-ZRP125 YKA/PLP-6EAE</v>
          </cell>
          <cell r="B35036" t="str">
            <v xml:space="preserve">НС-1432876 </v>
          </cell>
        </row>
        <row r="35037">
          <cell r="A35037" t="str">
            <v>PLA-M140EA/PUHZ-P140 YKA/PLP-6EAER</v>
          </cell>
          <cell r="B35037" t="str">
            <v xml:space="preserve">НС-1432878 </v>
          </cell>
        </row>
        <row r="35038">
          <cell r="A35038" t="str">
            <v>PCA-M140KA/PU-P140YHAR6</v>
          </cell>
          <cell r="B35038" t="str">
            <v xml:space="preserve">НС-1432881 </v>
          </cell>
        </row>
        <row r="35039">
          <cell r="A35039" t="str">
            <v>PCA-M140KA/PU-P140 YHA</v>
          </cell>
          <cell r="B35039" t="str">
            <v xml:space="preserve">НС-1432882 </v>
          </cell>
        </row>
        <row r="35040">
          <cell r="A35040" t="str">
            <v>PEAD-M140JA/PU-P140 YHA/PAR-40MAA</v>
          </cell>
          <cell r="B35040" t="str">
            <v xml:space="preserve">НС-1432883 </v>
          </cell>
        </row>
        <row r="35041">
          <cell r="A35041" t="str">
            <v>PU-P100 VHA/PCA-M100KA</v>
          </cell>
          <cell r="B35041" t="str">
            <v xml:space="preserve">НС-1432884 </v>
          </cell>
        </row>
        <row r="35042">
          <cell r="A35042" t="str">
            <v>PKA-M100KAL/PUHZ-P100 VKA</v>
          </cell>
          <cell r="B35042" t="str">
            <v xml:space="preserve">НС-1432885 </v>
          </cell>
        </row>
        <row r="35043">
          <cell r="A35043" t="str">
            <v>PUHZ-P100 YKA/PKA-M100KAL</v>
          </cell>
          <cell r="B35043" t="str">
            <v xml:space="preserve">НС-1432887 </v>
          </cell>
        </row>
        <row r="35044">
          <cell r="A35044" t="str">
            <v>PLA-M100EA/PUHZ-P100 YKA/PLP-6EAER</v>
          </cell>
          <cell r="B35044" t="str">
            <v xml:space="preserve">НС-1432889 </v>
          </cell>
        </row>
        <row r="35045">
          <cell r="A35045" t="str">
            <v>PU-P125 YHA/2хPKA-M60KAL</v>
          </cell>
          <cell r="B35045" t="str">
            <v xml:space="preserve">НС-1432890 </v>
          </cell>
        </row>
        <row r="35046">
          <cell r="A35046" t="str">
            <v>PU-P140 YHA/2хPCA-M71KA</v>
          </cell>
          <cell r="B35046" t="str">
            <v xml:space="preserve">НС-1432891 </v>
          </cell>
        </row>
        <row r="35047">
          <cell r="A35047" t="str">
            <v>PUHZ-P100 YKA/2хPCA-M50KA</v>
          </cell>
          <cell r="B35047" t="str">
            <v xml:space="preserve">НС-1432892 </v>
          </cell>
        </row>
        <row r="35048">
          <cell r="A35048" t="str">
            <v>PUHZ-P100 YKA/2хPKA-M50HAL</v>
          </cell>
          <cell r="B35048" t="str">
            <v xml:space="preserve">НС-1432894 </v>
          </cell>
        </row>
        <row r="35049">
          <cell r="A35049" t="str">
            <v>PUHZ-P100 YKA/2хPKA-M50LAL</v>
          </cell>
          <cell r="B35049" t="str">
            <v xml:space="preserve">НС-1432896 </v>
          </cell>
        </row>
        <row r="35050">
          <cell r="A35050" t="str">
            <v>PUHZ-P100 YKA/2хPLA-M50EA/PLP-6EAER</v>
          </cell>
          <cell r="B35050" t="str">
            <v xml:space="preserve">НС-1432898 </v>
          </cell>
        </row>
        <row r="35051">
          <cell r="A35051" t="str">
            <v>AWP183/10</v>
          </cell>
          <cell r="B35051" t="str">
            <v xml:space="preserve">НС-1432900 </v>
          </cell>
        </row>
        <row r="35052">
          <cell r="A35052" t="str">
            <v>MSZ-LN35VG2R /MUZ-35VG2</v>
          </cell>
          <cell r="B35052" t="str">
            <v xml:space="preserve">НС-1433025 </v>
          </cell>
        </row>
        <row r="35053">
          <cell r="A35053" t="str">
            <v>SC-EG350M05</v>
          </cell>
          <cell r="B35053" t="str">
            <v xml:space="preserve">НС-1433035 </v>
          </cell>
        </row>
        <row r="35054">
          <cell r="A35054" t="str">
            <v>SC-HC63C11</v>
          </cell>
          <cell r="B35054" t="str">
            <v xml:space="preserve">НС-1433037 </v>
          </cell>
        </row>
        <row r="35055">
          <cell r="A35055" t="str">
            <v>SC-HC63C12</v>
          </cell>
          <cell r="B35055" t="str">
            <v xml:space="preserve">НС-1433039 </v>
          </cell>
        </row>
        <row r="35056">
          <cell r="A35056" t="str">
            <v>SC-JE50S26</v>
          </cell>
          <cell r="B35056" t="str">
            <v xml:space="preserve">НС-1433042 </v>
          </cell>
        </row>
        <row r="35057">
          <cell r="A35057" t="str">
            <v>SC-EK27G12</v>
          </cell>
          <cell r="B35057" t="str">
            <v xml:space="preserve">НС-1433045 </v>
          </cell>
        </row>
        <row r="35058">
          <cell r="A35058" t="str">
            <v>PDQ5B008</v>
          </cell>
          <cell r="B35058" t="str">
            <v xml:space="preserve">НС-1433067 </v>
          </cell>
        </row>
        <row r="35059">
          <cell r="A35059" t="str">
            <v>PWJ20025</v>
          </cell>
          <cell r="B35059" t="str">
            <v xml:space="preserve">НС-1433071 </v>
          </cell>
        </row>
        <row r="35060">
          <cell r="A35060" t="str">
            <v>PDQ1A004</v>
          </cell>
          <cell r="B35060" t="str">
            <v xml:space="preserve">НС-1433073 </v>
          </cell>
        </row>
        <row r="35061">
          <cell r="A35061" t="str">
            <v>PDQ2B003</v>
          </cell>
          <cell r="B35061" t="str">
            <v xml:space="preserve">НС-1433078 </v>
          </cell>
        </row>
        <row r="35062">
          <cell r="A35062" t="str">
            <v>PDQ4A001</v>
          </cell>
          <cell r="B35062" t="str">
            <v xml:space="preserve">НС-1433081 </v>
          </cell>
        </row>
        <row r="35063">
          <cell r="A35063" t="str">
            <v>PSL50016</v>
          </cell>
          <cell r="B35063" t="str">
            <v xml:space="preserve">НС-1433083 </v>
          </cell>
        </row>
        <row r="35064">
          <cell r="A35064" t="str">
            <v>ZPVR 1400 VER EC</v>
          </cell>
          <cell r="B35064" t="str">
            <v xml:space="preserve">НС-1433084 </v>
          </cell>
        </row>
        <row r="35065">
          <cell r="A35065" t="str">
            <v>PDQ2A011</v>
          </cell>
          <cell r="B35065" t="str">
            <v xml:space="preserve">НС-1433085 </v>
          </cell>
        </row>
        <row r="35066">
          <cell r="A35066" t="str">
            <v>PDQ30006</v>
          </cell>
          <cell r="B35066" t="str">
            <v xml:space="preserve">НС-1433086 </v>
          </cell>
        </row>
        <row r="35067">
          <cell r="A35067" t="str">
            <v>PDQ4B001</v>
          </cell>
          <cell r="B35067" t="str">
            <v xml:space="preserve">НС-1433087 </v>
          </cell>
        </row>
        <row r="35068">
          <cell r="A35068" t="str">
            <v>MXZ-6F122VF/MSZ-BT35VG+3хMSZ-BT25VG</v>
          </cell>
          <cell r="B35068" t="str">
            <v xml:space="preserve">НС-1433089 </v>
          </cell>
        </row>
        <row r="35069">
          <cell r="A35069" t="str">
            <v>MXZ-4F83VF/MSZ-BT50VG+3хMSZ-BT25V</v>
          </cell>
          <cell r="B35069" t="str">
            <v xml:space="preserve">НС-1433091 </v>
          </cell>
        </row>
        <row r="35070">
          <cell r="A35070" t="str">
            <v>MXZ-2F33VF/MSZ-BT25VGх2</v>
          </cell>
          <cell r="B35070" t="str">
            <v xml:space="preserve">НС-1433093 </v>
          </cell>
        </row>
        <row r="35071">
          <cell r="A35071" t="str">
            <v>MXZ-2F33VF/MSZ-BT20VGх2</v>
          </cell>
          <cell r="B35071" t="str">
            <v xml:space="preserve">НС-1433094 </v>
          </cell>
        </row>
        <row r="35072">
          <cell r="A35072" t="str">
            <v>MXZ-2F33VF/MSZ-EF22VGKWх2</v>
          </cell>
          <cell r="B35072" t="str">
            <v xml:space="preserve">НС-1433096 </v>
          </cell>
        </row>
        <row r="35073">
          <cell r="A35073" t="str">
            <v>MXZ-2F42VF/MSZ-BT20VGх2</v>
          </cell>
          <cell r="B35073" t="str">
            <v xml:space="preserve">НС-1433102 </v>
          </cell>
        </row>
        <row r="35074">
          <cell r="A35074" t="str">
            <v>MXZ-2F53VF/MSZ-AP35VGKх2</v>
          </cell>
          <cell r="B35074" t="str">
            <v xml:space="preserve">НС-1433104 </v>
          </cell>
        </row>
        <row r="35075">
          <cell r="A35075" t="str">
            <v>MXZ-3F54VF/MSZ-BT25VGx2+MSZ-BT35VG</v>
          </cell>
          <cell r="B35075" t="str">
            <v xml:space="preserve">НС-1433105 </v>
          </cell>
        </row>
        <row r="35076">
          <cell r="A35076" t="str">
            <v>MXZ-2F42VF/MSZ-AP35VGKх2</v>
          </cell>
          <cell r="B35076" t="str">
            <v xml:space="preserve">НС-1433107 </v>
          </cell>
        </row>
        <row r="35077">
          <cell r="A35077" t="str">
            <v>MXZ-2F42VF/MSZ-BT25VGх2</v>
          </cell>
          <cell r="B35077" t="str">
            <v xml:space="preserve">НС-1433108 </v>
          </cell>
        </row>
        <row r="35078">
          <cell r="A35078" t="str">
            <v>MXZ-2F42VF/MSZ-BT25VG+MSZ-BT35VG</v>
          </cell>
          <cell r="B35078" t="str">
            <v xml:space="preserve">НС-1433110 </v>
          </cell>
        </row>
        <row r="35079">
          <cell r="A35079" t="str">
            <v>H-HV23-15-UI1334</v>
          </cell>
          <cell r="B35079" t="str">
            <v xml:space="preserve">НС-1433179 </v>
          </cell>
        </row>
        <row r="35080">
          <cell r="A35080" t="str">
            <v>H-HV7-10-UI592</v>
          </cell>
          <cell r="B35080" t="str">
            <v xml:space="preserve">НС-1433180 </v>
          </cell>
        </row>
        <row r="35081">
          <cell r="A35081" t="str">
            <v>H-HV7-20-UI594</v>
          </cell>
          <cell r="B35081" t="str">
            <v xml:space="preserve">НС-1433182 </v>
          </cell>
        </row>
        <row r="35082">
          <cell r="A35082" t="str">
            <v>SC 21.1005 S4</v>
          </cell>
          <cell r="B35082" t="str">
            <v xml:space="preserve">НС-1433183 </v>
          </cell>
        </row>
        <row r="35083">
          <cell r="A35083" t="str">
            <v>SCA H VER31 1000</v>
          </cell>
          <cell r="B35083" t="str">
            <v xml:space="preserve">НС-1433184 </v>
          </cell>
        </row>
        <row r="35084">
          <cell r="A35084" t="str">
            <v>TEC.E31 M 1000</v>
          </cell>
          <cell r="B35084" t="str">
            <v xml:space="preserve">НС-1433185 </v>
          </cell>
        </row>
        <row r="35085">
          <cell r="A35085" t="str">
            <v>TEC.E31 M 1500</v>
          </cell>
          <cell r="B35085" t="str">
            <v xml:space="preserve">НС-1433187 </v>
          </cell>
        </row>
        <row r="35086">
          <cell r="A35086" t="str">
            <v>ZPVR 450 VEL EC</v>
          </cell>
          <cell r="B35086" t="str">
            <v xml:space="preserve">НС-1433206 </v>
          </cell>
        </row>
        <row r="35087">
          <cell r="A35087" t="str">
            <v>ZPVR 450 VER EC</v>
          </cell>
          <cell r="B35087" t="str">
            <v xml:space="preserve">НС-1433208 </v>
          </cell>
        </row>
        <row r="35088">
          <cell r="A35088" t="str">
            <v>ZPVR 450 VWL EC</v>
          </cell>
          <cell r="B35088" t="str">
            <v xml:space="preserve">НС-1433209 </v>
          </cell>
        </row>
        <row r="35089">
          <cell r="A35089" t="str">
            <v>ZPVR 450 VWR EC</v>
          </cell>
          <cell r="B35089" t="str">
            <v xml:space="preserve">НС-1433210 </v>
          </cell>
        </row>
        <row r="35090">
          <cell r="A35090" t="str">
            <v>ZPVR 850 VEL EC</v>
          </cell>
          <cell r="B35090" t="str">
            <v xml:space="preserve">НС-1433211 </v>
          </cell>
        </row>
        <row r="35091">
          <cell r="A35091" t="str">
            <v>XG-TX21RHA</v>
          </cell>
          <cell r="B35091" t="str">
            <v xml:space="preserve">НС-1433213 </v>
          </cell>
        </row>
        <row r="35092">
          <cell r="A35092" t="str">
            <v>XG-TX27RHA</v>
          </cell>
          <cell r="B35092" t="str">
            <v xml:space="preserve">НС-1433214 </v>
          </cell>
        </row>
        <row r="35093">
          <cell r="A35093" t="str">
            <v>XG-TX35RHA</v>
          </cell>
          <cell r="B35093" t="str">
            <v xml:space="preserve">НС-1433215 </v>
          </cell>
        </row>
        <row r="35094">
          <cell r="A35094" t="str">
            <v>XG-TX50RHA</v>
          </cell>
          <cell r="B35094" t="str">
            <v xml:space="preserve">НС-1433216 </v>
          </cell>
        </row>
        <row r="35095">
          <cell r="A35095" t="str">
            <v>XG-TX70RHA</v>
          </cell>
          <cell r="B35095" t="str">
            <v xml:space="preserve">НС-1433217 </v>
          </cell>
        </row>
        <row r="35096">
          <cell r="A35096" t="str">
            <v>ZPVR 850 VER EC</v>
          </cell>
          <cell r="B35096" t="str">
            <v xml:space="preserve">НС-1433218 </v>
          </cell>
        </row>
        <row r="35097">
          <cell r="A35097" t="str">
            <v>ZPVR 850 VWL EC</v>
          </cell>
          <cell r="B35097" t="str">
            <v xml:space="preserve">НС-1433220 </v>
          </cell>
        </row>
        <row r="35098">
          <cell r="A35098" t="str">
            <v>ZPVR 850 VWR EC</v>
          </cell>
          <cell r="B35098" t="str">
            <v xml:space="preserve">НС-1433221 </v>
          </cell>
        </row>
        <row r="35099">
          <cell r="A35099" t="str">
            <v>ZPVR 1400 VEL EC</v>
          </cell>
          <cell r="B35099" t="str">
            <v xml:space="preserve">НС-1433222 </v>
          </cell>
        </row>
        <row r="35100">
          <cell r="A35100" t="str">
            <v>ZPVR 1400 VER EC</v>
          </cell>
          <cell r="B35100" t="str">
            <v xml:space="preserve">НС-1433223 </v>
          </cell>
        </row>
        <row r="35101">
          <cell r="A35101" t="str">
            <v>ZPVR 1400 VWL EC</v>
          </cell>
          <cell r="B35101" t="str">
            <v xml:space="preserve">НС-1433224 </v>
          </cell>
        </row>
        <row r="35102">
          <cell r="A35102" t="str">
            <v>ZPVR 1400 VWR EC</v>
          </cell>
          <cell r="B35102" t="str">
            <v xml:space="preserve">НС-1433225 </v>
          </cell>
        </row>
        <row r="35103">
          <cell r="A35103" t="str">
            <v>ZPVR 2200 VEL EC</v>
          </cell>
          <cell r="B35103" t="str">
            <v xml:space="preserve">НС-1433227 </v>
          </cell>
        </row>
        <row r="35104">
          <cell r="A35104" t="str">
            <v>ZPVR 2200 VER EC</v>
          </cell>
          <cell r="B35104" t="str">
            <v xml:space="preserve">НС-1433228 </v>
          </cell>
        </row>
        <row r="35105">
          <cell r="A35105" t="str">
            <v>ZPVR 2200 VWL EC</v>
          </cell>
          <cell r="B35105" t="str">
            <v xml:space="preserve">НС-1433229 </v>
          </cell>
        </row>
        <row r="35106">
          <cell r="A35106" t="str">
            <v>ZPVR 2200 VWR EC</v>
          </cell>
          <cell r="B35106" t="str">
            <v xml:space="preserve">НС-1433230 </v>
          </cell>
        </row>
        <row r="35107">
          <cell r="A35107" t="str">
            <v>ВРПН-НК-4,0-00,75/4-3-У3</v>
          </cell>
          <cell r="B35107" t="str">
            <v xml:space="preserve">НС-1433242 </v>
          </cell>
        </row>
        <row r="35108">
          <cell r="A35108" t="str">
            <v>MU2M15.UL4R0/2хPM07SP.NSJR0</v>
          </cell>
          <cell r="B35108" t="str">
            <v xml:space="preserve">НС-1433243 </v>
          </cell>
        </row>
        <row r="35109">
          <cell r="A35109" t="str">
            <v>MU2M17.UL4R0/PM07SP.NSJR0+PM15SP.NS</v>
          </cell>
          <cell r="B35109" t="str">
            <v xml:space="preserve">НС-1433244 </v>
          </cell>
        </row>
        <row r="35110">
          <cell r="A35110" t="str">
            <v>11320061000263</v>
          </cell>
          <cell r="B35110" t="str">
            <v xml:space="preserve">НС-1433249 </v>
          </cell>
        </row>
        <row r="35111">
          <cell r="A35111" t="str">
            <v>ЦБ-00058269</v>
          </cell>
          <cell r="B35111" t="str">
            <v xml:space="preserve">НС-1433291 </v>
          </cell>
        </row>
        <row r="35112">
          <cell r="A35112" t="str">
            <v>ЦБ-00058270</v>
          </cell>
          <cell r="B35112" t="str">
            <v xml:space="preserve">НС-1433292 </v>
          </cell>
        </row>
        <row r="35113">
          <cell r="A35113" t="str">
            <v>ЦБ-00058272</v>
          </cell>
          <cell r="B35113" t="str">
            <v xml:space="preserve">НС-1433293 </v>
          </cell>
        </row>
        <row r="35114">
          <cell r="A35114" t="str">
            <v>ЦБ-00058273</v>
          </cell>
          <cell r="B35114" t="str">
            <v xml:space="preserve">НС-1433294 </v>
          </cell>
        </row>
        <row r="35115">
          <cell r="A35115" t="str">
            <v>SUZ-M35/SEZ-M35/PAR-40MAA</v>
          </cell>
          <cell r="B35115" t="str">
            <v xml:space="preserve">НС-1433302 </v>
          </cell>
        </row>
        <row r="35116">
          <cell r="A35116" t="str">
            <v>SUZ-M50/SEZ-M50/PAR-40MAA</v>
          </cell>
          <cell r="B35116" t="str">
            <v xml:space="preserve">НС-1433305 </v>
          </cell>
        </row>
        <row r="35117">
          <cell r="A35117" t="str">
            <v>SLZ-M35/SUZ-M35/SLP-2FAL</v>
          </cell>
          <cell r="B35117" t="str">
            <v xml:space="preserve">НС-1433307 </v>
          </cell>
        </row>
        <row r="35118">
          <cell r="A35118" t="str">
            <v>SLZ-M25/SUZ-M25/SLP-2FAL</v>
          </cell>
          <cell r="B35118" t="str">
            <v xml:space="preserve">НС-1433310 </v>
          </cell>
        </row>
        <row r="35119">
          <cell r="A35119" t="str">
            <v>MLZ-KP35/SUZ-M35/MLP-444W</v>
          </cell>
          <cell r="B35119" t="str">
            <v xml:space="preserve">НС-1433315 </v>
          </cell>
        </row>
        <row r="35120">
          <cell r="A35120" t="str">
            <v>SUZ-M50/MLZ-KP50/MLP-444W</v>
          </cell>
          <cell r="B35120" t="str">
            <v xml:space="preserve">НС-1433317 </v>
          </cell>
        </row>
        <row r="35121">
          <cell r="A35121" t="str">
            <v>ZXB1153313</v>
          </cell>
          <cell r="B35121" t="str">
            <v xml:space="preserve">НС-1433322 </v>
          </cell>
        </row>
        <row r="35122">
          <cell r="A35122" t="str">
            <v>ZXB1282922</v>
          </cell>
          <cell r="B35122" t="str">
            <v xml:space="preserve">НС-1433323 </v>
          </cell>
        </row>
        <row r="35123">
          <cell r="A35123" t="str">
            <v>ВР-80-70-4,5-1,05Дн-01,50/4-Пр0-У2_</v>
          </cell>
          <cell r="B35123" t="str">
            <v xml:space="preserve">НС-1433326 </v>
          </cell>
        </row>
        <row r="35124">
          <cell r="A35124" t="str">
            <v>ВР-80-70-2,5-0,9Дн-00,37/2-Пр0-У2</v>
          </cell>
          <cell r="B35124" t="str">
            <v xml:space="preserve">НС-1433329 </v>
          </cell>
        </row>
        <row r="35125">
          <cell r="A35125" t="str">
            <v>ВР-80-70-5,0-0,95Дн-01,50/4-Лев0-У2</v>
          </cell>
          <cell r="B35125" t="str">
            <v xml:space="preserve">НС-1433330 </v>
          </cell>
        </row>
        <row r="35126">
          <cell r="A35126" t="str">
            <v>ВР-80-70-8,0-1,1Дн-04,00/8-Лев0-У2</v>
          </cell>
          <cell r="B35126" t="str">
            <v xml:space="preserve">НС-1433331 </v>
          </cell>
        </row>
        <row r="35127">
          <cell r="A35127" t="str">
            <v>ВГ-450-Ф/Ф_</v>
          </cell>
          <cell r="B35127" t="str">
            <v xml:space="preserve">НС-1433338 </v>
          </cell>
        </row>
        <row r="35128">
          <cell r="A35128" t="str">
            <v>ВГ-315х315-Ф/Ф_</v>
          </cell>
          <cell r="B35128" t="str">
            <v xml:space="preserve">НС-1433339 </v>
          </cell>
        </row>
        <row r="35129">
          <cell r="A35129" t="str">
            <v>ВГ-175х175-Ф/Ф</v>
          </cell>
          <cell r="B35129" t="str">
            <v xml:space="preserve">НС-1433342 </v>
          </cell>
        </row>
        <row r="35130">
          <cell r="A35130" t="str">
            <v>ВГ-500-Ф/Ф_</v>
          </cell>
          <cell r="B35130" t="str">
            <v xml:space="preserve">НС-1433344 </v>
          </cell>
        </row>
        <row r="35131">
          <cell r="A35131" t="str">
            <v>ВГ-350х350-Ф/Ф</v>
          </cell>
          <cell r="B35131" t="str">
            <v xml:space="preserve">НС-1433346 </v>
          </cell>
        </row>
        <row r="35132">
          <cell r="A35132" t="str">
            <v>ВГ-800-Ф/Ф</v>
          </cell>
          <cell r="B35132" t="str">
            <v xml:space="preserve">НС-1433347 </v>
          </cell>
        </row>
        <row r="35133">
          <cell r="A35133" t="str">
            <v>ВГ-560х560-Ф/Ф</v>
          </cell>
          <cell r="B35133" t="str">
            <v xml:space="preserve">НС-1433349 </v>
          </cell>
        </row>
        <row r="35134">
          <cell r="A35134" t="str">
            <v>PEA-RP250GAQ/PUHZ-P250 YKA</v>
          </cell>
          <cell r="B35134" t="str">
            <v xml:space="preserve">НС-1433409 </v>
          </cell>
        </row>
        <row r="35135">
          <cell r="A35135" t="str">
            <v>PEA-RP500GAQ/2xPUHZ-P250 YKA</v>
          </cell>
          <cell r="B35135" t="str">
            <v xml:space="preserve">НС-1433412 </v>
          </cell>
        </row>
        <row r="35136">
          <cell r="A35136" t="str">
            <v>PEA-RP200GAQ/PUHZ-P200 YKA</v>
          </cell>
          <cell r="B35136" t="str">
            <v xml:space="preserve">НС-1433416 </v>
          </cell>
        </row>
        <row r="35137">
          <cell r="A35137" t="str">
            <v>ACS 102 P3-15737</v>
          </cell>
          <cell r="B35137" t="str">
            <v xml:space="preserve">НС-1433448 </v>
          </cell>
        </row>
        <row r="35138">
          <cell r="A35138" t="str">
            <v>ACS 562 P5-15737</v>
          </cell>
          <cell r="B35138" t="str">
            <v xml:space="preserve">НС-1433451 </v>
          </cell>
        </row>
        <row r="35139">
          <cell r="A35139" t="str">
            <v>ACS 182 P6-15737</v>
          </cell>
          <cell r="B35139" t="str">
            <v xml:space="preserve">НС-1433453 </v>
          </cell>
        </row>
        <row r="35140">
          <cell r="A35140" t="str">
            <v>ACS 183 P7-15737</v>
          </cell>
          <cell r="B35140" t="str">
            <v xml:space="preserve">НС-1433456 </v>
          </cell>
        </row>
        <row r="35141">
          <cell r="A35141" t="str">
            <v>ACS 501 P8_V-15737</v>
          </cell>
          <cell r="B35141" t="str">
            <v xml:space="preserve">НС-1433460 </v>
          </cell>
        </row>
        <row r="35142">
          <cell r="A35142" t="str">
            <v>ACS 562 P9-15737</v>
          </cell>
          <cell r="B35142" t="str">
            <v xml:space="preserve">НС-1433462 </v>
          </cell>
        </row>
        <row r="35143">
          <cell r="A35143" t="str">
            <v>ZSSK 1880х1600</v>
          </cell>
          <cell r="B35143" t="str">
            <v xml:space="preserve">НС-1433464 </v>
          </cell>
        </row>
        <row r="35144">
          <cell r="A35144" t="str">
            <v>ZFC 1880х1600</v>
          </cell>
          <cell r="B35144" t="str">
            <v xml:space="preserve">НС-1433465 </v>
          </cell>
        </row>
        <row r="35145">
          <cell r="A35145" t="str">
            <v>ZXB1329504</v>
          </cell>
          <cell r="B35145" t="str">
            <v xml:space="preserve">НС-1433470 </v>
          </cell>
        </row>
        <row r="35146">
          <cell r="A35146" t="str">
            <v>ZXB1329516</v>
          </cell>
          <cell r="B35146" t="str">
            <v xml:space="preserve">НС-1433474 </v>
          </cell>
        </row>
        <row r="35147">
          <cell r="A35147" t="str">
            <v>ZXB1329530</v>
          </cell>
          <cell r="B35147" t="str">
            <v xml:space="preserve">НС-1433477 </v>
          </cell>
        </row>
        <row r="35148">
          <cell r="A35148" t="str">
            <v>ZXB1329565</v>
          </cell>
          <cell r="B35148" t="str">
            <v xml:space="preserve">НС-1433479 </v>
          </cell>
        </row>
        <row r="35149">
          <cell r="A35149" t="str">
            <v>PCA-M100KA/PUHZ-P100 VKA</v>
          </cell>
          <cell r="B35149" t="str">
            <v xml:space="preserve">НС-1433491 </v>
          </cell>
        </row>
        <row r="35150">
          <cell r="A35150" t="str">
            <v>PCA-RP125 KAQ/PUHZ-P125 YKA</v>
          </cell>
          <cell r="B35150" t="str">
            <v xml:space="preserve">НС-1433493 </v>
          </cell>
        </row>
        <row r="35151">
          <cell r="A35151" t="str">
            <v>PLA-RP100EA/PUHZ-ZRP100YKA/PLP-6EAE</v>
          </cell>
          <cell r="B35151" t="str">
            <v xml:space="preserve">НС-1433494 </v>
          </cell>
        </row>
        <row r="35152">
          <cell r="A35152" t="str">
            <v>1SBN019020R1011</v>
          </cell>
          <cell r="B35152" t="str">
            <v xml:space="preserve">НС-1433608 </v>
          </cell>
        </row>
        <row r="35153">
          <cell r="A35153" t="str">
            <v>SC-921</v>
          </cell>
          <cell r="B35153" t="str">
            <v xml:space="preserve">НС-1433622 </v>
          </cell>
        </row>
        <row r="35154">
          <cell r="A35154" t="str">
            <v>PUHZ-ZRP125 YKA/PAC-IF012B-E (ККБ)</v>
          </cell>
          <cell r="B35154" t="str">
            <v xml:space="preserve">НС-1433624 </v>
          </cell>
        </row>
        <row r="35155">
          <cell r="A35155" t="str">
            <v>PUHZ-ZRP200 YKA/PAC-IF012B-E (ККБ)</v>
          </cell>
          <cell r="B35155" t="str">
            <v xml:space="preserve">НС-1433625 </v>
          </cell>
        </row>
        <row r="35156">
          <cell r="A35156" t="str">
            <v>PUHZ-P200 YKA/PAC-IF012B-E (ККБ)</v>
          </cell>
          <cell r="B35156" t="str">
            <v xml:space="preserve">НС-1433627 </v>
          </cell>
        </row>
        <row r="35157">
          <cell r="A35157" t="str">
            <v>ZCS-P-E15-YF4-YF4_(CRBT_PB)</v>
          </cell>
          <cell r="B35157" t="str">
            <v xml:space="preserve">НС-1433682 </v>
          </cell>
        </row>
        <row r="35158">
          <cell r="A35158" t="str">
            <v>ZCS-P-E15-DX-YF4-YF4_(CRHT_PB)</v>
          </cell>
          <cell r="B35158" t="str">
            <v xml:space="preserve">НС-1433683 </v>
          </cell>
        </row>
        <row r="35159">
          <cell r="A35159" t="str">
            <v>ZCS-E105-DX-YF4_(CRBТ_ECO)</v>
          </cell>
          <cell r="B35159" t="str">
            <v xml:space="preserve">НС-1433684 </v>
          </cell>
        </row>
        <row r="35160">
          <cell r="A35160" t="str">
            <v>ZXB1331038</v>
          </cell>
          <cell r="B35160" t="str">
            <v xml:space="preserve">НС-1433685 </v>
          </cell>
        </row>
        <row r="35161">
          <cell r="A35161" t="str">
            <v>1542217</v>
          </cell>
          <cell r="B35161" t="str">
            <v xml:space="preserve">НС-1433686 </v>
          </cell>
        </row>
        <row r="35162">
          <cell r="A35162" t="str">
            <v>SC-JE50S15</v>
          </cell>
          <cell r="B35162" t="str">
            <v xml:space="preserve">НС-1433687 </v>
          </cell>
        </row>
        <row r="35163">
          <cell r="A35163" t="str">
            <v>SC-JE50S58</v>
          </cell>
          <cell r="B35163" t="str">
            <v xml:space="preserve">НС-1433688 </v>
          </cell>
        </row>
        <row r="35164">
          <cell r="A35164" t="str">
            <v>SC-JE50S59</v>
          </cell>
          <cell r="B35164" t="str">
            <v xml:space="preserve">НС-1433689 </v>
          </cell>
        </row>
        <row r="35165">
          <cell r="A35165" t="str">
            <v>SC-KS57P65</v>
          </cell>
          <cell r="B35165" t="str">
            <v xml:space="preserve">НС-1433690 </v>
          </cell>
        </row>
        <row r="35166">
          <cell r="A35166" t="str">
            <v>1988847</v>
          </cell>
          <cell r="B35166" t="str">
            <v xml:space="preserve">НС-1433691 </v>
          </cell>
        </row>
        <row r="35167">
          <cell r="A35167" t="str">
            <v>ZCS-R-E30-DX_YF4-YF4 (CRHT_PB)</v>
          </cell>
          <cell r="B35167" t="str">
            <v xml:space="preserve">НС-1433692 </v>
          </cell>
        </row>
        <row r="35168">
          <cell r="A35168" t="str">
            <v>ZCS-R-E15-DX-YF4-YF4_(CRHT_PB)</v>
          </cell>
          <cell r="B35168" t="str">
            <v xml:space="preserve">НС-1433693 </v>
          </cell>
        </row>
        <row r="35169">
          <cell r="A35169" t="str">
            <v>КВИН-В-9,0-А-ДУ400-05,50/6-У1</v>
          </cell>
          <cell r="B35169" t="str">
            <v xml:space="preserve">НС-1433694 </v>
          </cell>
        </row>
        <row r="35170">
          <cell r="A35170" t="str">
            <v>КВИН-В-6,3-Б-ДУ400-04,00/4-У1_</v>
          </cell>
          <cell r="B35170" t="str">
            <v xml:space="preserve">НС-1433695 </v>
          </cell>
        </row>
        <row r="35171">
          <cell r="A35171" t="str">
            <v>МонСт-1200-УКв_</v>
          </cell>
          <cell r="B35171" t="str">
            <v xml:space="preserve">НС-1433696 </v>
          </cell>
        </row>
        <row r="35172">
          <cell r="A35172" t="str">
            <v>МонСт-840-УКв_</v>
          </cell>
          <cell r="B35172" t="str">
            <v xml:space="preserve">НС-1433697 </v>
          </cell>
        </row>
        <row r="35173">
          <cell r="A35173" t="str">
            <v>AIS160М-4У1 11/1500</v>
          </cell>
          <cell r="B35173" t="str">
            <v xml:space="preserve">НС-1433698 </v>
          </cell>
        </row>
        <row r="35174">
          <cell r="A35174" t="str">
            <v>ВР-80-70-2,5-0,95Дн-00,55/2-Лев0-У2</v>
          </cell>
          <cell r="B35174" t="str">
            <v xml:space="preserve">НС-1433699 </v>
          </cell>
        </row>
        <row r="35175">
          <cell r="A35175" t="str">
            <v>ВР-80-70-4,0-1,05Дн-ВзК2-00,75/4-Ле</v>
          </cell>
          <cell r="B35175" t="str">
            <v xml:space="preserve">НС-1433700 </v>
          </cell>
        </row>
        <row r="35176">
          <cell r="A35176" t="str">
            <v>ВР-80-70-4,0-1,1Дн-ВзК2-01,10/4-Пр0</v>
          </cell>
          <cell r="B35176" t="str">
            <v xml:space="preserve">НС-1433701 </v>
          </cell>
        </row>
        <row r="35177">
          <cell r="A35177" t="str">
            <v>ВР-80-70-2,8-0,9Дн-ВзК2-00,55/2-Пр0</v>
          </cell>
          <cell r="B35177" t="str">
            <v xml:space="preserve">НС-1433702 </v>
          </cell>
        </row>
        <row r="35178">
          <cell r="A35178" t="str">
            <v>КРАВ-Н-70х40-Б-ВзК2-00,37/4-3-У3</v>
          </cell>
          <cell r="B35178" t="str">
            <v xml:space="preserve">НС-1433703 </v>
          </cell>
        </row>
        <row r="35179">
          <cell r="A35179" t="str">
            <v>КРАВ-Н-40х20-А-ВзК2-00,37/2-3-У3</v>
          </cell>
          <cell r="B35179" t="str">
            <v xml:space="preserve">НС-1433704 </v>
          </cell>
        </row>
        <row r="35180">
          <cell r="A35180" t="str">
            <v>ВР-80-70-2,5-0,95Дн-ВзК2-00,55/2-Пр</v>
          </cell>
          <cell r="B35180" t="str">
            <v xml:space="preserve">НС-1433705 </v>
          </cell>
        </row>
        <row r="35181">
          <cell r="A35181" t="str">
            <v>ВР-80-70-2,5-0,95Дн-ВзК2-00,55/2-Ле</v>
          </cell>
          <cell r="B35181" t="str">
            <v xml:space="preserve">НС-1433706 </v>
          </cell>
        </row>
        <row r="35182">
          <cell r="A35182" t="str">
            <v>ВР-80-70-2,8-0,9Дн-00,55/2-Пр0-У2</v>
          </cell>
          <cell r="B35182" t="str">
            <v xml:space="preserve">НС-1433707 </v>
          </cell>
        </row>
        <row r="35183">
          <cell r="A35183" t="str">
            <v>ВР-80-70-6,3-0,95Дн-ВзК1-01,50/6-Ле</v>
          </cell>
          <cell r="B35183" t="str">
            <v xml:space="preserve">НС-1433708 </v>
          </cell>
        </row>
        <row r="35184">
          <cell r="A35184" t="str">
            <v>ВР-80-70-5,6-0,95Дн-ВзК2-00,75/6-Ле</v>
          </cell>
          <cell r="B35184" t="str">
            <v xml:space="preserve">НС-1433711 </v>
          </cell>
        </row>
        <row r="35185">
          <cell r="A35185" t="str">
            <v>ВР-80-70-4,0-1,0Дн-ВзК2-00,55/4-Лев</v>
          </cell>
          <cell r="B35185" t="str">
            <v xml:space="preserve">НС-1433712 </v>
          </cell>
        </row>
        <row r="35186">
          <cell r="A35186" t="str">
            <v>ВР-80-70-2,5-0,9Дн-ВзК2-00,37/2-Лев</v>
          </cell>
          <cell r="B35186" t="str">
            <v xml:space="preserve">НС-1433713 </v>
          </cell>
        </row>
        <row r="35187">
          <cell r="A35187" t="str">
            <v>ВР-80-70-3,55-1,1Дн-ВзК2-00,55/4-Пр</v>
          </cell>
          <cell r="B35187" t="str">
            <v xml:space="preserve">НС-1433714 </v>
          </cell>
        </row>
        <row r="35188">
          <cell r="A35188" t="str">
            <v>ВГ-400-Ф/Ф-ВзК2</v>
          </cell>
          <cell r="B35188" t="str">
            <v xml:space="preserve">НС-1433715 </v>
          </cell>
        </row>
        <row r="35189">
          <cell r="A35189" t="str">
            <v>кв. ВГ-280х280-Ф/Ф-ВзК2</v>
          </cell>
          <cell r="B35189" t="str">
            <v xml:space="preserve">НС-1433716 </v>
          </cell>
        </row>
        <row r="35190">
          <cell r="A35190" t="str">
            <v>ZXB1321480</v>
          </cell>
          <cell r="B35190" t="str">
            <v xml:space="preserve">НС-1433720 </v>
          </cell>
        </row>
        <row r="35191">
          <cell r="A35191" t="str">
            <v>ZXB1326094</v>
          </cell>
          <cell r="B35191" t="str">
            <v xml:space="preserve">НС-1433721 </v>
          </cell>
        </row>
        <row r="35192">
          <cell r="A35192" t="str">
            <v>ZXB1321512</v>
          </cell>
          <cell r="B35192" t="str">
            <v xml:space="preserve">НС-1433723 </v>
          </cell>
        </row>
        <row r="35193">
          <cell r="A35193" t="str">
            <v>ZCS-P-E15-YF4-YF4_(CRBT_PB)</v>
          </cell>
          <cell r="B35193" t="str">
            <v xml:space="preserve">НС-1433725 </v>
          </cell>
        </row>
        <row r="35194">
          <cell r="A35194" t="str">
            <v>ZCS-P-E15-DX-YF4-YF4_(CRHT_PB)</v>
          </cell>
          <cell r="B35194" t="str">
            <v xml:space="preserve">НС-1433726 </v>
          </cell>
        </row>
        <row r="35195">
          <cell r="A35195" t="str">
            <v>ZCS-E105-DX-YF4_(CRBТ_ECO)</v>
          </cell>
          <cell r="B35195" t="str">
            <v xml:space="preserve">НС-1433727 </v>
          </cell>
        </row>
        <row r="35196">
          <cell r="A35196" t="str">
            <v>ZXB1331038</v>
          </cell>
          <cell r="B35196" t="str">
            <v xml:space="preserve">НС-1433743 </v>
          </cell>
        </row>
        <row r="35197">
          <cell r="A35197" t="str">
            <v>1542217</v>
          </cell>
          <cell r="B35197" t="str">
            <v xml:space="preserve">НС-1433750 </v>
          </cell>
        </row>
        <row r="35198">
          <cell r="A35198" t="str">
            <v>SC-JE50S15</v>
          </cell>
          <cell r="B35198" t="str">
            <v xml:space="preserve">НС-1433755 </v>
          </cell>
        </row>
        <row r="35199">
          <cell r="A35199" t="str">
            <v>SC-JE50S58</v>
          </cell>
          <cell r="B35199" t="str">
            <v xml:space="preserve">НС-1433756 </v>
          </cell>
        </row>
        <row r="35200">
          <cell r="A35200" t="str">
            <v>SC-JE50S59</v>
          </cell>
          <cell r="B35200" t="str">
            <v xml:space="preserve">НС-1433757 </v>
          </cell>
        </row>
        <row r="35201">
          <cell r="A35201" t="str">
            <v>SC-KS57P65</v>
          </cell>
          <cell r="B35201" t="str">
            <v xml:space="preserve">НС-1433758 </v>
          </cell>
        </row>
        <row r="35202">
          <cell r="A35202" t="str">
            <v>1988847</v>
          </cell>
          <cell r="B35202" t="str">
            <v xml:space="preserve">НС-1433760 </v>
          </cell>
        </row>
        <row r="35203">
          <cell r="A35203" t="str">
            <v>ZCS-R-E30-DX_YF4-YF4 (CRHT_PB)</v>
          </cell>
          <cell r="B35203" t="str">
            <v xml:space="preserve">НС-1433766 </v>
          </cell>
        </row>
        <row r="35204">
          <cell r="A35204" t="str">
            <v>ZCS-R-E15-DX-YF4-YF4_(CRHT_PB)</v>
          </cell>
          <cell r="B35204" t="str">
            <v xml:space="preserve">НС-1433767 </v>
          </cell>
        </row>
        <row r="35205">
          <cell r="A35205" t="str">
            <v>КВИН-В-9,0-А-ДУ400-05,50/6-У1</v>
          </cell>
          <cell r="B35205" t="str">
            <v xml:space="preserve">НС-1433773 </v>
          </cell>
        </row>
        <row r="35206">
          <cell r="A35206" t="str">
            <v>КВИН-В-6,3-Б-ДУ400-04,00/4-У1_</v>
          </cell>
          <cell r="B35206" t="str">
            <v xml:space="preserve">НС-1433774 </v>
          </cell>
        </row>
        <row r="35207">
          <cell r="A35207" t="str">
            <v>МонСт-1200-УКв_</v>
          </cell>
          <cell r="B35207" t="str">
            <v xml:space="preserve">НС-1433775 </v>
          </cell>
        </row>
        <row r="35208">
          <cell r="A35208" t="str">
            <v>МонСт-840-УКв_</v>
          </cell>
          <cell r="B35208" t="str">
            <v xml:space="preserve">НС-1433776 </v>
          </cell>
        </row>
        <row r="35209">
          <cell r="A35209" t="str">
            <v>AIS160М-4У1 11/1500</v>
          </cell>
          <cell r="B35209" t="str">
            <v xml:space="preserve">НС-1433803 </v>
          </cell>
        </row>
        <row r="35210">
          <cell r="A35210" t="str">
            <v>ВР-80-70-2,5-0,95Дн-00,55/2-Лев0-У2</v>
          </cell>
          <cell r="B35210" t="str">
            <v xml:space="preserve">НС-1433810 </v>
          </cell>
        </row>
        <row r="35211">
          <cell r="A35211" t="str">
            <v>ВР-80-70-4,0-1,05Дн-ВзК2-00,75/4-Ле</v>
          </cell>
          <cell r="B35211" t="str">
            <v xml:space="preserve">НС-1433812 </v>
          </cell>
        </row>
        <row r="35212">
          <cell r="A35212" t="str">
            <v>ВР-80-70-4,0-1,1Дн-ВзК2-01,10/4-Пр0</v>
          </cell>
          <cell r="B35212" t="str">
            <v xml:space="preserve">НС-1433815 </v>
          </cell>
        </row>
        <row r="35213">
          <cell r="A35213" t="str">
            <v>ВР-80-70-2,8-0,9Дн-ВзК2-00,55/2-Пр0</v>
          </cell>
          <cell r="B35213" t="str">
            <v xml:space="preserve">НС-1433817 </v>
          </cell>
        </row>
        <row r="35214">
          <cell r="A35214" t="str">
            <v>КРАВ-Н-70х40-Б-ВзК2-00,37/4-3-У3</v>
          </cell>
          <cell r="B35214" t="str">
            <v xml:space="preserve">НС-1433819 </v>
          </cell>
        </row>
        <row r="35215">
          <cell r="A35215" t="str">
            <v>КРАВ-Н-40х20-А-ВзК2-00,37/2-3-У3</v>
          </cell>
          <cell r="B35215" t="str">
            <v xml:space="preserve">НС-1433821 </v>
          </cell>
        </row>
        <row r="35216">
          <cell r="A35216" t="str">
            <v>ВР-80-70-2,5-0,95Дн-ВзК2-00,55/2-Пр</v>
          </cell>
          <cell r="B35216" t="str">
            <v xml:space="preserve">НС-1433822 </v>
          </cell>
        </row>
        <row r="35217">
          <cell r="A35217" t="str">
            <v>ВР-80-70-2,5-0,95Дн-ВзК2-00,55/2-Ле</v>
          </cell>
          <cell r="B35217" t="str">
            <v xml:space="preserve">НС-1433824 </v>
          </cell>
        </row>
        <row r="35218">
          <cell r="A35218" t="str">
            <v>ВР-80-70-2,8-0,9Дн-00,55/2-Пр0-У2</v>
          </cell>
          <cell r="B35218" t="str">
            <v xml:space="preserve">НС-1433825 </v>
          </cell>
        </row>
        <row r="35219">
          <cell r="A35219" t="str">
            <v>ВР-80-70-6,3-0,95Дн-ВзК1-01,50/6-Ле</v>
          </cell>
          <cell r="B35219" t="str">
            <v xml:space="preserve">НС-1433826 </v>
          </cell>
        </row>
        <row r="35220">
          <cell r="A35220" t="str">
            <v>ВР-80-70-5,6-0,95Дн-ВзК2-00,75/6-Ле</v>
          </cell>
          <cell r="B35220" t="str">
            <v xml:space="preserve">НС-1433827 </v>
          </cell>
        </row>
        <row r="35221">
          <cell r="A35221" t="str">
            <v>ВР-80-70-4,0-1,0Дн-ВзК2-00,55/4-Лев</v>
          </cell>
          <cell r="B35221" t="str">
            <v xml:space="preserve">НС-1433828 </v>
          </cell>
        </row>
        <row r="35222">
          <cell r="A35222" t="str">
            <v>ВР-80-70-2,5-0,9Дн-ВзК2-00,37/2-Лев</v>
          </cell>
          <cell r="B35222" t="str">
            <v xml:space="preserve">НС-1433829 </v>
          </cell>
        </row>
        <row r="35223">
          <cell r="A35223" t="str">
            <v>ВР-80-70-3,55-1,1Дн-ВзК2-00,55/4-Пр</v>
          </cell>
          <cell r="B35223" t="str">
            <v xml:space="preserve">НС-1433831 </v>
          </cell>
        </row>
        <row r="35224">
          <cell r="A35224" t="str">
            <v>ВГ-400-Ф/Ф-ВзК2</v>
          </cell>
          <cell r="B35224" t="str">
            <v xml:space="preserve">НС-1433897 </v>
          </cell>
        </row>
        <row r="35225">
          <cell r="A35225" t="str">
            <v>кв. ВГ-280х280-Ф/Ф-ВзК2</v>
          </cell>
          <cell r="B35225" t="str">
            <v xml:space="preserve">НС-1433911 </v>
          </cell>
        </row>
        <row r="35226">
          <cell r="A35226" t="str">
            <v>ВГ-280-Ф/Ф-ВзК2</v>
          </cell>
          <cell r="B35226" t="str">
            <v xml:space="preserve">НС-1433912 </v>
          </cell>
        </row>
        <row r="35227">
          <cell r="A35227" t="str">
            <v>ВГ-500х250-Ф/Ф-ВзК2</v>
          </cell>
          <cell r="B35227" t="str">
            <v xml:space="preserve">НС-1433913 </v>
          </cell>
        </row>
        <row r="35228">
          <cell r="A35228" t="str">
            <v>ВГ-280-Ф/Ф</v>
          </cell>
          <cell r="B35228" t="str">
            <v xml:space="preserve">НС-1433914 </v>
          </cell>
        </row>
        <row r="35229">
          <cell r="A35229" t="str">
            <v>ВГ-200х200-Ф/Ф</v>
          </cell>
          <cell r="B35229" t="str">
            <v xml:space="preserve">НС-1433915 </v>
          </cell>
        </row>
        <row r="35230">
          <cell r="A35230" t="str">
            <v>ВГ-630-Ф/Ф-ВзК2</v>
          </cell>
          <cell r="B35230" t="str">
            <v xml:space="preserve">НС-1433916 </v>
          </cell>
        </row>
        <row r="35231">
          <cell r="A35231" t="str">
            <v>ВГ-440х440-Ф/Ф-ВзК2</v>
          </cell>
          <cell r="B35231" t="str">
            <v xml:space="preserve">НС-1433917 </v>
          </cell>
        </row>
        <row r="35232">
          <cell r="A35232" t="str">
            <v>ВГ-560-Ф/Ф-ВзК2_</v>
          </cell>
          <cell r="B35232" t="str">
            <v xml:space="preserve">НС-1433918 </v>
          </cell>
        </row>
        <row r="35233">
          <cell r="A35233" t="str">
            <v>ВГ-390х390-Ф/Ф-ВзК2_</v>
          </cell>
          <cell r="B35233" t="str">
            <v xml:space="preserve">НС-1433920 </v>
          </cell>
        </row>
        <row r="35234">
          <cell r="A35234" t="str">
            <v>ВГ-355-Ф/Ф-ВзК2</v>
          </cell>
          <cell r="B35234" t="str">
            <v xml:space="preserve">НС-1433921 </v>
          </cell>
        </row>
        <row r="35235">
          <cell r="A35235" t="str">
            <v>ВГ-250х250-Ф/Ф-ВзК2</v>
          </cell>
          <cell r="B35235" t="str">
            <v xml:space="preserve">НС-1433922 </v>
          </cell>
        </row>
        <row r="35236">
          <cell r="A35236" t="str">
            <v>ZXB1333156</v>
          </cell>
          <cell r="B35236" t="str">
            <v xml:space="preserve">НС-1434053 </v>
          </cell>
        </row>
        <row r="35237">
          <cell r="A35237" t="str">
            <v>ZXB1333631</v>
          </cell>
          <cell r="B35237" t="str">
            <v xml:space="preserve">НС-1434054 </v>
          </cell>
        </row>
        <row r="35238">
          <cell r="A35238" t="str">
            <v>ZXB1333642</v>
          </cell>
          <cell r="B35238" t="str">
            <v xml:space="preserve">НС-1434055 </v>
          </cell>
        </row>
        <row r="35239">
          <cell r="A35239" t="str">
            <v>ZCS-E30-YT3_(PB)</v>
          </cell>
          <cell r="B35239" t="str">
            <v xml:space="preserve">НС-1434056 </v>
          </cell>
        </row>
        <row r="35240">
          <cell r="A35240" t="str">
            <v>ZXB1340174</v>
          </cell>
          <cell r="B35240" t="str">
            <v xml:space="preserve">НС-1434074 </v>
          </cell>
        </row>
        <row r="35241">
          <cell r="A35241" t="str">
            <v>ZXB1155303</v>
          </cell>
          <cell r="B35241" t="str">
            <v xml:space="preserve">НС-1434106 </v>
          </cell>
        </row>
        <row r="35242">
          <cell r="A35242" t="str">
            <v>ZCS-M-W-DX-YF4_(CRB)</v>
          </cell>
          <cell r="B35242" t="str">
            <v xml:space="preserve">НС-1434109 </v>
          </cell>
        </row>
        <row r="35243">
          <cell r="A35243" t="str">
            <v>MSZ-EF42VE3S/MUZ-EF42VE_</v>
          </cell>
          <cell r="B35243" t="str">
            <v xml:space="preserve">НС-1434287 </v>
          </cell>
        </row>
        <row r="35244">
          <cell r="A35244" t="str">
            <v>КРАВ-НК-60х35-Б-00,25/4-3-У3</v>
          </cell>
          <cell r="B35244" t="str">
            <v xml:space="preserve">НС-1434304 </v>
          </cell>
        </row>
        <row r="35245">
          <cell r="A35245" t="str">
            <v>ВГТ400-600х350-Ф/Ф</v>
          </cell>
          <cell r="B35245" t="str">
            <v xml:space="preserve">НС-1434306 </v>
          </cell>
        </row>
        <row r="35246">
          <cell r="A35246" t="str">
            <v>ZXB1350128</v>
          </cell>
          <cell r="B35246" t="str">
            <v xml:space="preserve">НС-1434376 </v>
          </cell>
        </row>
        <row r="35247">
          <cell r="A35247" t="str">
            <v>ZXB1350142</v>
          </cell>
          <cell r="B35247" t="str">
            <v xml:space="preserve">НС-1434377 </v>
          </cell>
        </row>
        <row r="35248">
          <cell r="A35248" t="str">
            <v>E656DHD-65D2YG</v>
          </cell>
          <cell r="B35248" t="str">
            <v xml:space="preserve">НС-1434433 </v>
          </cell>
        </row>
        <row r="35249">
          <cell r="A35249" t="str">
            <v>ZCS-E30-Y4_(ECO_REZ)</v>
          </cell>
          <cell r="B35249" t="str">
            <v xml:space="preserve">НС-1434504 </v>
          </cell>
        </row>
        <row r="35250">
          <cell r="A35250" t="str">
            <v>Z401T2NK</v>
          </cell>
          <cell r="B35250" t="str">
            <v xml:space="preserve">НС-1434510 </v>
          </cell>
        </row>
        <row r="35251">
          <cell r="A35251" t="str">
            <v>Z751T2NK</v>
          </cell>
          <cell r="B35251" t="str">
            <v xml:space="preserve">НС-1434512 </v>
          </cell>
        </row>
        <row r="35252">
          <cell r="A35252" t="str">
            <v>Z152T2NK</v>
          </cell>
          <cell r="B35252" t="str">
            <v xml:space="preserve">НС-1434514 </v>
          </cell>
        </row>
        <row r="35253">
          <cell r="A35253" t="str">
            <v>Z222T2NK</v>
          </cell>
          <cell r="B35253" t="str">
            <v xml:space="preserve">НС-1434516 </v>
          </cell>
        </row>
        <row r="35254">
          <cell r="A35254" t="str">
            <v>Z751T4NK</v>
          </cell>
          <cell r="B35254" t="str">
            <v xml:space="preserve">НС-1434517 </v>
          </cell>
        </row>
        <row r="35255">
          <cell r="A35255" t="str">
            <v>Z152T4NK</v>
          </cell>
          <cell r="B35255" t="str">
            <v xml:space="preserve">НС-1434519 </v>
          </cell>
        </row>
        <row r="35256">
          <cell r="A35256" t="str">
            <v>Z222T4NK</v>
          </cell>
          <cell r="B35256" t="str">
            <v xml:space="preserve">НС-1434520 </v>
          </cell>
        </row>
        <row r="35257">
          <cell r="A35257" t="str">
            <v>Z402T4NK</v>
          </cell>
          <cell r="B35257" t="str">
            <v xml:space="preserve">НС-1434521 </v>
          </cell>
        </row>
        <row r="35258">
          <cell r="A35258" t="str">
            <v>Z552T4NK</v>
          </cell>
          <cell r="B35258" t="str">
            <v xml:space="preserve">НС-1434522 </v>
          </cell>
        </row>
        <row r="35259">
          <cell r="A35259" t="str">
            <v>Z752T4NK</v>
          </cell>
          <cell r="B35259" t="str">
            <v xml:space="preserve">НС-1434523 </v>
          </cell>
        </row>
        <row r="35260">
          <cell r="A35260" t="str">
            <v>ZCS-E15-Y4_(ECO_REZ)</v>
          </cell>
          <cell r="B35260" t="str">
            <v xml:space="preserve">НС-1434625 </v>
          </cell>
        </row>
        <row r="35261">
          <cell r="A35261" t="str">
            <v>ZXB1332712</v>
          </cell>
          <cell r="B35261" t="str">
            <v xml:space="preserve">НС-1434627 </v>
          </cell>
        </row>
        <row r="35262">
          <cell r="A35262" t="str">
            <v>ZXB1332767</v>
          </cell>
          <cell r="B35262" t="str">
            <v xml:space="preserve">НС-1434630 </v>
          </cell>
        </row>
        <row r="35263">
          <cell r="A35263" t="str">
            <v>ZXB1332882</v>
          </cell>
          <cell r="B35263" t="str">
            <v xml:space="preserve">НС-1434633 </v>
          </cell>
        </row>
        <row r="35264">
          <cell r="A35264" t="str">
            <v>ZXB1332932</v>
          </cell>
          <cell r="B35264" t="str">
            <v xml:space="preserve">НС-1434634 </v>
          </cell>
        </row>
        <row r="35265">
          <cell r="A35265" t="str">
            <v>ZXB1332955</v>
          </cell>
          <cell r="B35265" t="str">
            <v xml:space="preserve">НС-1434636 </v>
          </cell>
        </row>
        <row r="35266">
          <cell r="A35266" t="str">
            <v>ZXB1333005</v>
          </cell>
          <cell r="B35266" t="str">
            <v xml:space="preserve">НС-1434638 </v>
          </cell>
        </row>
        <row r="35267">
          <cell r="A35267" t="str">
            <v>ZXB1333131</v>
          </cell>
          <cell r="B35267" t="str">
            <v xml:space="preserve">НС-1434641 </v>
          </cell>
        </row>
        <row r="35268">
          <cell r="A35268" t="str">
            <v>ZXB1333135</v>
          </cell>
          <cell r="B35268" t="str">
            <v xml:space="preserve">НС-1434642 </v>
          </cell>
        </row>
        <row r="35269">
          <cell r="A35269" t="str">
            <v>ZXB1333139</v>
          </cell>
          <cell r="B35269" t="str">
            <v xml:space="preserve">НС-1434643 </v>
          </cell>
        </row>
        <row r="35270">
          <cell r="A35270" t="str">
            <v>ZXB1333145</v>
          </cell>
          <cell r="B35270" t="str">
            <v xml:space="preserve">НС-1434646 </v>
          </cell>
        </row>
        <row r="35271">
          <cell r="A35271" t="str">
            <v>ZXB1333151</v>
          </cell>
          <cell r="B35271" t="str">
            <v xml:space="preserve">НС-1434654 </v>
          </cell>
        </row>
        <row r="35272">
          <cell r="A35272" t="str">
            <v>ZXB1333156</v>
          </cell>
          <cell r="B35272" t="str">
            <v xml:space="preserve">НС-1434658 </v>
          </cell>
        </row>
        <row r="35273">
          <cell r="A35273" t="str">
            <v>ZXB1333631</v>
          </cell>
          <cell r="B35273" t="str">
            <v xml:space="preserve">НС-1434670 </v>
          </cell>
        </row>
        <row r="35274">
          <cell r="A35274" t="str">
            <v>ZXB1333642</v>
          </cell>
          <cell r="B35274" t="str">
            <v xml:space="preserve">НС-1434671 </v>
          </cell>
        </row>
        <row r="35275">
          <cell r="A35275" t="str">
            <v>ZXB1333713</v>
          </cell>
          <cell r="B35275" t="str">
            <v xml:space="preserve">НС-1434672 </v>
          </cell>
        </row>
        <row r="35276">
          <cell r="A35276" t="str">
            <v>ZCS-W-DX010-W-2YF5-H_(CRH_DRY_REZ)</v>
          </cell>
          <cell r="B35276" t="str">
            <v xml:space="preserve">НС-1434673 </v>
          </cell>
        </row>
        <row r="35277">
          <cell r="A35277" t="str">
            <v>ZCS-W-DX010-W-YF7-H_(CRH_DRY)</v>
          </cell>
          <cell r="B35277" t="str">
            <v xml:space="preserve">НС-1434674 </v>
          </cell>
        </row>
        <row r="35278">
          <cell r="A35278" t="str">
            <v>ZCS-W-DX010-W-2YF10-H_(CRH_DRY_REZ)</v>
          </cell>
          <cell r="B35278" t="str">
            <v xml:space="preserve">НС-1434675 </v>
          </cell>
        </row>
        <row r="35279">
          <cell r="A35279" t="str">
            <v>ZCS-P-W-YF7-YF7</v>
          </cell>
          <cell r="B35279" t="str">
            <v xml:space="preserve">НС-1434720 </v>
          </cell>
        </row>
        <row r="35280">
          <cell r="A35280" t="str">
            <v>ZCS-W-V1-Y1</v>
          </cell>
          <cell r="B35280" t="str">
            <v xml:space="preserve">НС-1434722 </v>
          </cell>
        </row>
        <row r="35281">
          <cell r="A35281" t="str">
            <v>ZVV-6.10.000.102-9003</v>
          </cell>
          <cell r="B35281" t="str">
            <v xml:space="preserve">НС-1434723 </v>
          </cell>
        </row>
        <row r="35282">
          <cell r="A35282" t="str">
            <v>ВР-80-70-3,55-0,95Дн-02,20/2-Лев0-У</v>
          </cell>
          <cell r="B35282" t="str">
            <v xml:space="preserve">НС-1434792 </v>
          </cell>
        </row>
        <row r="35283">
          <cell r="A35283" t="str">
            <v>HP-CB-NA</v>
          </cell>
          <cell r="B35283" t="str">
            <v xml:space="preserve">НС-1434842 </v>
          </cell>
        </row>
        <row r="35284">
          <cell r="A35284" t="str">
            <v>ROR-PR5-1000M</v>
          </cell>
          <cell r="B35284" t="str">
            <v xml:space="preserve">НС-1434919 </v>
          </cell>
        </row>
        <row r="35285">
          <cell r="A35285" t="str">
            <v>ROR-PR7-1500M</v>
          </cell>
          <cell r="B35285" t="str">
            <v xml:space="preserve">НС-1434920 </v>
          </cell>
        </row>
        <row r="35286">
          <cell r="A35286" t="str">
            <v>ROR-PR9-2000M</v>
          </cell>
          <cell r="B35286" t="str">
            <v xml:space="preserve">НС-1434921 </v>
          </cell>
        </row>
        <row r="35287">
          <cell r="A35287" t="str">
            <v>ROR-PR11-2500M</v>
          </cell>
          <cell r="B35287" t="str">
            <v xml:space="preserve">НС-1434922 </v>
          </cell>
        </row>
        <row r="35288">
          <cell r="A35288" t="str">
            <v>221136REV-848E</v>
          </cell>
          <cell r="B35288" t="str">
            <v xml:space="preserve">НС-1434923 </v>
          </cell>
        </row>
        <row r="35289">
          <cell r="A35289" t="str">
            <v>ZFFK G4 500*300*48</v>
          </cell>
          <cell r="B35289" t="str">
            <v xml:space="preserve">НС-1435060 </v>
          </cell>
        </row>
        <row r="35290">
          <cell r="A35290" t="str">
            <v>ZXB1332553</v>
          </cell>
          <cell r="B35290" t="str">
            <v xml:space="preserve">НС-1435061 </v>
          </cell>
        </row>
        <row r="35291">
          <cell r="A35291" t="str">
            <v>ZFFK G4 500*250*48</v>
          </cell>
          <cell r="B35291" t="str">
            <v xml:space="preserve">НС-1435062 </v>
          </cell>
        </row>
        <row r="35292">
          <cell r="A35292" t="str">
            <v>ZFFK (EU7) 800*500*510</v>
          </cell>
          <cell r="B35292" t="str">
            <v xml:space="preserve">НС-1435063 </v>
          </cell>
        </row>
        <row r="35293">
          <cell r="A35293" t="str">
            <v>ZFFK (EU9) 800*500*510</v>
          </cell>
          <cell r="B35293" t="str">
            <v xml:space="preserve">НС-1435064 </v>
          </cell>
        </row>
        <row r="35294">
          <cell r="A35294" t="str">
            <v>ZFFK G4 800*500*48</v>
          </cell>
          <cell r="B35294" t="str">
            <v xml:space="preserve">НС-1435065 </v>
          </cell>
        </row>
        <row r="35295">
          <cell r="A35295" t="str">
            <v>ZFFK (EU4) 500*250*400</v>
          </cell>
          <cell r="B35295" t="str">
            <v xml:space="preserve">НС-1435066 </v>
          </cell>
        </row>
        <row r="35296">
          <cell r="A35296" t="str">
            <v>ZFFK (EU7) 500*250*400</v>
          </cell>
          <cell r="B35296" t="str">
            <v xml:space="preserve">НС-1435067 </v>
          </cell>
        </row>
        <row r="35297">
          <cell r="A35297" t="str">
            <v>ZFFK (EU4) 600*350*400</v>
          </cell>
          <cell r="B35297" t="str">
            <v xml:space="preserve">НС-1435069 </v>
          </cell>
        </row>
        <row r="35298">
          <cell r="A35298" t="str">
            <v>ZXB1343195</v>
          </cell>
          <cell r="B35298" t="str">
            <v xml:space="preserve">НС-1435089 </v>
          </cell>
        </row>
        <row r="35299">
          <cell r="A35299" t="str">
            <v>M751T2B-150/0,75KW, 220V</v>
          </cell>
          <cell r="B35299" t="str">
            <v xml:space="preserve">НС-1435106 </v>
          </cell>
        </row>
        <row r="35300">
          <cell r="A35300" t="str">
            <v>M152T2B-150/1,5KW, 220V</v>
          </cell>
          <cell r="B35300" t="str">
            <v xml:space="preserve">НС-1435107 </v>
          </cell>
        </row>
        <row r="35301">
          <cell r="A35301" t="str">
            <v>M222T2B-150/2,2KW, 220V</v>
          </cell>
          <cell r="B35301" t="str">
            <v xml:space="preserve">НС-1435108 </v>
          </cell>
        </row>
        <row r="35302">
          <cell r="A35302" t="str">
            <v>M751T4B-150/0,75KW, 380V</v>
          </cell>
          <cell r="B35302" t="str">
            <v xml:space="preserve">НС-1435109 </v>
          </cell>
        </row>
        <row r="35303">
          <cell r="A35303" t="str">
            <v>M152T4B-150/1,5KW, 380V</v>
          </cell>
          <cell r="B35303" t="str">
            <v xml:space="preserve">НС-1435110 </v>
          </cell>
        </row>
        <row r="35304">
          <cell r="A35304" t="str">
            <v>M222T4B-150/2,2KW, 380V</v>
          </cell>
          <cell r="B35304" t="str">
            <v xml:space="preserve">НС-1435111 </v>
          </cell>
        </row>
        <row r="35305">
          <cell r="A35305" t="str">
            <v>M372T4B-150/3,7KW, 380V</v>
          </cell>
          <cell r="B35305" t="str">
            <v xml:space="preserve">НС-1435112 </v>
          </cell>
        </row>
        <row r="35306">
          <cell r="A35306" t="str">
            <v>M402T4B-150/4,0KW, 380V</v>
          </cell>
          <cell r="B35306" t="str">
            <v xml:space="preserve">НС-1435114 </v>
          </cell>
        </row>
        <row r="35307">
          <cell r="A35307" t="str">
            <v>M552T4B-150/5,5KW, 380V</v>
          </cell>
          <cell r="B35307" t="str">
            <v xml:space="preserve">НС-1435115 </v>
          </cell>
        </row>
        <row r="35308">
          <cell r="A35308" t="str">
            <v>M752T4B-150/7,5KW, 380V</v>
          </cell>
          <cell r="B35308" t="str">
            <v xml:space="preserve">НС-1435116 </v>
          </cell>
        </row>
        <row r="35309">
          <cell r="A35309" t="str">
            <v>M113T4B-150/11KW, 380V</v>
          </cell>
          <cell r="B35309" t="str">
            <v xml:space="preserve">НС-1435117 </v>
          </cell>
        </row>
        <row r="35310">
          <cell r="A35310" t="str">
            <v>ZFFK (EU7) 600*350*400</v>
          </cell>
          <cell r="B35310" t="str">
            <v xml:space="preserve">НС-1435133 </v>
          </cell>
        </row>
        <row r="35311">
          <cell r="A35311" t="str">
            <v>16324012000233</v>
          </cell>
          <cell r="B35311" t="str">
            <v xml:space="preserve">НС-1435142 </v>
          </cell>
        </row>
        <row r="35312">
          <cell r="A35312" t="str">
            <v>16324012000232</v>
          </cell>
          <cell r="B35312" t="str">
            <v xml:space="preserve">НС-1435144 </v>
          </cell>
        </row>
        <row r="35313">
          <cell r="A35313" t="str">
            <v>16324012000231</v>
          </cell>
          <cell r="B35313" t="str">
            <v xml:space="preserve">НС-1435145 </v>
          </cell>
        </row>
        <row r="35314">
          <cell r="A35314" t="str">
            <v>16324012000230</v>
          </cell>
          <cell r="B35314" t="str">
            <v xml:space="preserve">НС-1435182 </v>
          </cell>
        </row>
        <row r="35315">
          <cell r="A35315" t="str">
            <v>16324012000229</v>
          </cell>
          <cell r="B35315" t="str">
            <v xml:space="preserve">НС-1435183 </v>
          </cell>
        </row>
        <row r="35316">
          <cell r="A35316" t="str">
            <v>16324012000228</v>
          </cell>
          <cell r="B35316" t="str">
            <v xml:space="preserve">НС-1435184 </v>
          </cell>
        </row>
        <row r="35317">
          <cell r="A35317" t="str">
            <v>16324012000227</v>
          </cell>
          <cell r="B35317" t="str">
            <v xml:space="preserve">НС-1435185 </v>
          </cell>
        </row>
        <row r="35318">
          <cell r="A35318" t="str">
            <v>16324012000226</v>
          </cell>
          <cell r="B35318" t="str">
            <v xml:space="preserve">НС-1435187 </v>
          </cell>
        </row>
        <row r="35319">
          <cell r="A35319" t="str">
            <v>16324012000225</v>
          </cell>
          <cell r="B35319" t="str">
            <v xml:space="preserve">НС-1435191 </v>
          </cell>
        </row>
        <row r="35320">
          <cell r="A35320" t="str">
            <v>16421004000362</v>
          </cell>
          <cell r="B35320" t="str">
            <v xml:space="preserve">НС-1435193 </v>
          </cell>
        </row>
        <row r="35321">
          <cell r="A35321" t="str">
            <v>16438004000131</v>
          </cell>
          <cell r="B35321" t="str">
            <v xml:space="preserve">НС-1435195 </v>
          </cell>
        </row>
        <row r="35322">
          <cell r="A35322" t="str">
            <v>16438004000130</v>
          </cell>
          <cell r="B35322" t="str">
            <v xml:space="preserve">НС-1435196 </v>
          </cell>
        </row>
        <row r="35323">
          <cell r="A35323" t="str">
            <v>16438004000133</v>
          </cell>
          <cell r="B35323" t="str">
            <v xml:space="preserve">НС-1435197 </v>
          </cell>
        </row>
        <row r="35324">
          <cell r="A35324" t="str">
            <v>11223003000396</v>
          </cell>
          <cell r="B35324" t="str">
            <v xml:space="preserve">НС-1435198 </v>
          </cell>
        </row>
        <row r="35325">
          <cell r="A35325" t="str">
            <v>11223015000163</v>
          </cell>
          <cell r="B35325" t="str">
            <v xml:space="preserve">НС-1435199 </v>
          </cell>
        </row>
        <row r="35326">
          <cell r="A35326" t="str">
            <v>ZCS-E15-DX-YF4-YF4_(PB)</v>
          </cell>
          <cell r="B35326" t="str">
            <v xml:space="preserve">НС-1435270 </v>
          </cell>
        </row>
        <row r="35327">
          <cell r="A35327" t="str">
            <v>RCF-70</v>
          </cell>
          <cell r="B35327" t="str">
            <v xml:space="preserve">НС-1435278 </v>
          </cell>
        </row>
        <row r="35328">
          <cell r="A35328" t="str">
            <v>Лицевая панель для XIGMA EXTRAFORCE</v>
          </cell>
          <cell r="B35328" t="str">
            <v xml:space="preserve">НС-1435375 </v>
          </cell>
        </row>
        <row r="35329">
          <cell r="A35329" t="str">
            <v>Образец пульта для XIGMA EXTRAFORCE</v>
          </cell>
          <cell r="B35329" t="str">
            <v xml:space="preserve">НС-1435376 </v>
          </cell>
        </row>
        <row r="35330">
          <cell r="A35330" t="str">
            <v>M401T4B-150/0,4KW, 380V</v>
          </cell>
          <cell r="B35330" t="str">
            <v xml:space="preserve">НС-1435388 </v>
          </cell>
        </row>
        <row r="35331">
          <cell r="A35331" t="str">
            <v>КВИН-С-5,6-Б-ДУ400-02,20/4-У1</v>
          </cell>
          <cell r="B35331" t="str">
            <v xml:space="preserve">НС-1435469 </v>
          </cell>
        </row>
        <row r="35332">
          <cell r="A35332" t="str">
            <v>КРУП-Кр-5,0-А-01,10/2-У1</v>
          </cell>
          <cell r="B35332" t="str">
            <v xml:space="preserve">НС-1435471 </v>
          </cell>
        </row>
        <row r="35333">
          <cell r="A35333" t="str">
            <v>КРУП-Кр-5,0-В-02,20/2-У1__</v>
          </cell>
          <cell r="B35333" t="str">
            <v xml:space="preserve">НС-1435473 </v>
          </cell>
        </row>
        <row r="35334">
          <cell r="A35334" t="str">
            <v>КРУП-Кр-5,0-В-02,20/2-У1_</v>
          </cell>
          <cell r="B35334" t="str">
            <v xml:space="preserve">НС-1435474 </v>
          </cell>
        </row>
        <row r="35335">
          <cell r="A35335" t="str">
            <v>КРУП-Кр-190-4,5-В-01,50/2-У1_</v>
          </cell>
          <cell r="B35335" t="str">
            <v xml:space="preserve">НС-1435476 </v>
          </cell>
        </row>
        <row r="35336">
          <cell r="A35336" t="str">
            <v>КРУП-Кр-190-7,1-Б-02,20/4-У1</v>
          </cell>
          <cell r="B35336" t="str">
            <v xml:space="preserve">НС-1435479 </v>
          </cell>
        </row>
        <row r="35337">
          <cell r="A35337" t="str">
            <v>ВИОС-160-5,6-38гр-01,50/4-У1</v>
          </cell>
          <cell r="B35337" t="str">
            <v xml:space="preserve">НС-1435480 </v>
          </cell>
        </row>
        <row r="35338">
          <cell r="A35338" t="str">
            <v>КРУП-Кр-190-5,6-Е-01,50/4-У1</v>
          </cell>
          <cell r="B35338" t="str">
            <v xml:space="preserve">НС-1435483 </v>
          </cell>
        </row>
        <row r="35339">
          <cell r="A35339" t="str">
            <v>КРУП-Кр-190-5,0-Г-03,00/2-У1</v>
          </cell>
          <cell r="B35339" t="str">
            <v xml:space="preserve">НС-1435484 </v>
          </cell>
        </row>
        <row r="35340">
          <cell r="A35340" t="str">
            <v>КРУП-Кр-190-4,5-Д-03,00/2-У1</v>
          </cell>
          <cell r="B35340" t="str">
            <v xml:space="preserve">НС-1435485 </v>
          </cell>
        </row>
        <row r="35341">
          <cell r="A35341" t="str">
            <v>МонСт-750-У_</v>
          </cell>
          <cell r="B35341" t="str">
            <v xml:space="preserve">НС-1435487 </v>
          </cell>
        </row>
        <row r="35342">
          <cell r="A35342" t="str">
            <v>МонСт-1065-У__</v>
          </cell>
          <cell r="B35342" t="str">
            <v xml:space="preserve">НС-1435489 </v>
          </cell>
        </row>
        <row r="35343">
          <cell r="A35343" t="str">
            <v>ПеК-500_</v>
          </cell>
          <cell r="B35343" t="str">
            <v xml:space="preserve">НС-1435492 </v>
          </cell>
        </row>
        <row r="35344">
          <cell r="A35344" t="str">
            <v>ПеК-710</v>
          </cell>
          <cell r="B35344" t="str">
            <v xml:space="preserve">НС-1435496 </v>
          </cell>
        </row>
        <row r="35345">
          <cell r="A35345" t="str">
            <v>ПеК-500</v>
          </cell>
          <cell r="B35345" t="str">
            <v xml:space="preserve">НС-1435497 </v>
          </cell>
        </row>
        <row r="35346">
          <cell r="A35346" t="str">
            <v>ПеК-560</v>
          </cell>
          <cell r="B35346" t="str">
            <v xml:space="preserve">НС-1435498 </v>
          </cell>
        </row>
        <row r="35347">
          <cell r="A35347" t="str">
            <v>ПеК-450</v>
          </cell>
          <cell r="B35347" t="str">
            <v xml:space="preserve">НС-1435499 </v>
          </cell>
        </row>
        <row r="35348">
          <cell r="A35348" t="str">
            <v>МонСт-840-У_</v>
          </cell>
          <cell r="B35348" t="str">
            <v xml:space="preserve">НС-1435500 </v>
          </cell>
        </row>
        <row r="35349">
          <cell r="A35349" t="str">
            <v>МонСт-675-У__</v>
          </cell>
          <cell r="B35349" t="str">
            <v xml:space="preserve">НС-1435501 </v>
          </cell>
        </row>
        <row r="35350">
          <cell r="A35350" t="str">
            <v>МОВ-560</v>
          </cell>
          <cell r="B35350" t="str">
            <v xml:space="preserve">НС-1435503 </v>
          </cell>
        </row>
        <row r="35351">
          <cell r="A35351" t="str">
            <v>17222500003560</v>
          </cell>
          <cell r="B35351" t="str">
            <v xml:space="preserve">НС-1435505 </v>
          </cell>
        </row>
        <row r="35352">
          <cell r="A35352" t="str">
            <v>ZXB1357540</v>
          </cell>
          <cell r="B35352" t="str">
            <v xml:space="preserve">НС-1435507 </v>
          </cell>
        </row>
        <row r="35353">
          <cell r="A35353" t="str">
            <v>17122500004471</v>
          </cell>
          <cell r="B35353" t="str">
            <v xml:space="preserve">НС-1435510 </v>
          </cell>
        </row>
        <row r="35354">
          <cell r="A35354" t="str">
            <v>2622500000012</v>
          </cell>
          <cell r="B35354" t="str">
            <v xml:space="preserve">НС-1435512 </v>
          </cell>
        </row>
        <row r="35355">
          <cell r="A35355" t="str">
            <v>12100510000019</v>
          </cell>
          <cell r="B35355" t="str">
            <v xml:space="preserve">НС-1435513 </v>
          </cell>
        </row>
        <row r="35356">
          <cell r="A35356" t="str">
            <v>17222500003582</v>
          </cell>
          <cell r="B35356" t="str">
            <v xml:space="preserve">НС-1435514 </v>
          </cell>
        </row>
        <row r="35357">
          <cell r="A35357" t="str">
            <v>17122500004651</v>
          </cell>
          <cell r="B35357" t="str">
            <v xml:space="preserve">НС-1435523 </v>
          </cell>
        </row>
        <row r="35358">
          <cell r="A35358" t="str">
            <v>12100103000149</v>
          </cell>
          <cell r="B35358" t="str">
            <v xml:space="preserve">НС-1435525 </v>
          </cell>
        </row>
        <row r="35359">
          <cell r="A35359" t="str">
            <v>11002012036420</v>
          </cell>
          <cell r="B35359" t="str">
            <v xml:space="preserve">НС-1435528 </v>
          </cell>
        </row>
        <row r="35360">
          <cell r="A35360" t="str">
            <v>17222500003543</v>
          </cell>
          <cell r="B35360" t="str">
            <v xml:space="preserve">НС-1435565 </v>
          </cell>
        </row>
        <row r="35361">
          <cell r="A35361" t="str">
            <v>17122500004431</v>
          </cell>
          <cell r="B35361" t="str">
            <v xml:space="preserve">НС-1435570 </v>
          </cell>
        </row>
        <row r="35362">
          <cell r="A35362" t="str">
            <v>11201007003442</v>
          </cell>
          <cell r="B35362" t="str">
            <v xml:space="preserve">НС-1435573 </v>
          </cell>
        </row>
        <row r="35363">
          <cell r="A35363" t="str">
            <v>11001010001757</v>
          </cell>
          <cell r="B35363" t="str">
            <v xml:space="preserve">НС-1435577 </v>
          </cell>
        </row>
        <row r="35364">
          <cell r="A35364" t="str">
            <v>BSS-FR07-001</v>
          </cell>
          <cell r="B35364" t="str">
            <v xml:space="preserve">НС-1435579 </v>
          </cell>
        </row>
        <row r="35365">
          <cell r="A35365" t="str">
            <v>12100103000944</v>
          </cell>
          <cell r="B35365" t="str">
            <v xml:space="preserve">НС-1435580 </v>
          </cell>
        </row>
        <row r="35366">
          <cell r="A35366" t="str">
            <v>11002012036396</v>
          </cell>
          <cell r="B35366" t="str">
            <v xml:space="preserve">НС-1435589 </v>
          </cell>
        </row>
        <row r="35367">
          <cell r="A35367" t="str">
            <v>BSS-FR09-001</v>
          </cell>
          <cell r="B35367" t="str">
            <v xml:space="preserve">НС-1435593 </v>
          </cell>
        </row>
        <row r="35368">
          <cell r="A35368" t="str">
            <v>BSS-FR12-001</v>
          </cell>
          <cell r="B35368" t="str">
            <v xml:space="preserve">НС-1435598 </v>
          </cell>
        </row>
        <row r="35369">
          <cell r="A35369" t="str">
            <v>BSS-FR18-001</v>
          </cell>
          <cell r="B35369" t="str">
            <v xml:space="preserve">НС-1435602 </v>
          </cell>
        </row>
        <row r="35370">
          <cell r="A35370" t="str">
            <v>BSS-FR24-001</v>
          </cell>
          <cell r="B35370" t="str">
            <v xml:space="preserve">НС-1435607 </v>
          </cell>
        </row>
        <row r="35371">
          <cell r="A35371" t="str">
            <v>17222500003583</v>
          </cell>
          <cell r="B35371" t="str">
            <v xml:space="preserve">НС-1435627 </v>
          </cell>
        </row>
        <row r="35372">
          <cell r="A35372" t="str">
            <v>17122500004551</v>
          </cell>
          <cell r="B35372" t="str">
            <v xml:space="preserve">НС-1435630 </v>
          </cell>
        </row>
        <row r="35373">
          <cell r="A35373" t="str">
            <v>11002012037894</v>
          </cell>
          <cell r="B35373" t="str">
            <v xml:space="preserve">НС-1435635 </v>
          </cell>
        </row>
        <row r="35374">
          <cell r="A35374" t="str">
            <v>17222500003580</v>
          </cell>
          <cell r="B35374" t="str">
            <v xml:space="preserve">НС-1435641 </v>
          </cell>
        </row>
        <row r="35375">
          <cell r="A35375" t="str">
            <v>12100103000142</v>
          </cell>
          <cell r="B35375" t="str">
            <v xml:space="preserve">НС-1435644 </v>
          </cell>
        </row>
        <row r="35376">
          <cell r="A35376" t="str">
            <v>17222500003581</v>
          </cell>
          <cell r="B35376" t="str">
            <v xml:space="preserve">НС-1435650 </v>
          </cell>
        </row>
        <row r="35377">
          <cell r="A35377" t="str">
            <v>17223000007882</v>
          </cell>
          <cell r="B35377" t="str">
            <v xml:space="preserve">НС-1435652 </v>
          </cell>
        </row>
        <row r="35378">
          <cell r="A35378" t="str">
            <v>17223000007662</v>
          </cell>
          <cell r="B35378" t="str">
            <v xml:space="preserve">НС-1435654 </v>
          </cell>
        </row>
        <row r="35379">
          <cell r="A35379" t="str">
            <v>11201007000073</v>
          </cell>
          <cell r="B35379" t="str">
            <v xml:space="preserve">НС-1435659 </v>
          </cell>
        </row>
        <row r="35380">
          <cell r="A35380" t="str">
            <v>12100105000881</v>
          </cell>
          <cell r="B35380" t="str">
            <v xml:space="preserve">НС-1435660 </v>
          </cell>
        </row>
        <row r="35381">
          <cell r="A35381" t="str">
            <v>11002012035193</v>
          </cell>
          <cell r="B35381" t="str">
            <v xml:space="preserve">НС-1435661 </v>
          </cell>
        </row>
        <row r="35382">
          <cell r="A35382" t="str">
            <v>11103010000754</v>
          </cell>
          <cell r="B35382" t="str">
            <v xml:space="preserve">НС-1435662 </v>
          </cell>
        </row>
        <row r="35383">
          <cell r="A35383" t="str">
            <v>12122200002695</v>
          </cell>
          <cell r="B35383" t="str">
            <v xml:space="preserve">НС-1435664 </v>
          </cell>
        </row>
        <row r="35384">
          <cell r="A35384" t="str">
            <v>12222500000633</v>
          </cell>
          <cell r="B35384" t="str">
            <v xml:space="preserve">НС-1435665 </v>
          </cell>
        </row>
        <row r="35385">
          <cell r="A35385" t="str">
            <v>11103010014909</v>
          </cell>
          <cell r="B35385" t="str">
            <v xml:space="preserve">НС-1435666 </v>
          </cell>
        </row>
        <row r="35386">
          <cell r="A35386" t="str">
            <v>12122000014023</v>
          </cell>
          <cell r="B35386" t="str">
            <v xml:space="preserve">НС-1435667 </v>
          </cell>
        </row>
        <row r="35387">
          <cell r="A35387" t="str">
            <v>11201007003437</v>
          </cell>
          <cell r="B35387" t="str">
            <v xml:space="preserve">НС-1435668 </v>
          </cell>
        </row>
        <row r="35388">
          <cell r="A35388" t="str">
            <v>15500204000482</v>
          </cell>
          <cell r="B35388" t="str">
            <v xml:space="preserve">НС-1435670 </v>
          </cell>
        </row>
        <row r="35389">
          <cell r="A35389" t="str">
            <v>1561456_PCB</v>
          </cell>
          <cell r="B35389" t="str">
            <v xml:space="preserve">НС-1435671 </v>
          </cell>
        </row>
        <row r="35390">
          <cell r="A35390" t="str">
            <v>17400516000007</v>
          </cell>
          <cell r="B35390" t="str">
            <v xml:space="preserve">НС-1435673 </v>
          </cell>
        </row>
        <row r="35391">
          <cell r="A35391" t="str">
            <v>11102010000156</v>
          </cell>
          <cell r="B35391" t="str">
            <v xml:space="preserve">НС-1435675 </v>
          </cell>
        </row>
        <row r="35392">
          <cell r="A35392" t="str">
            <v>17222000031520</v>
          </cell>
          <cell r="B35392" t="str">
            <v xml:space="preserve">НС-1435756 </v>
          </cell>
        </row>
        <row r="35393">
          <cell r="A35393" t="str">
            <v>17122000048659</v>
          </cell>
          <cell r="B35393" t="str">
            <v xml:space="preserve">НС-1435757 </v>
          </cell>
        </row>
        <row r="35394">
          <cell r="A35394" t="str">
            <v>12122000A27339</v>
          </cell>
          <cell r="B35394" t="str">
            <v xml:space="preserve">НС-1435758 </v>
          </cell>
        </row>
        <row r="35395">
          <cell r="A35395" t="str">
            <v>12122000A82180</v>
          </cell>
          <cell r="B35395" t="str">
            <v xml:space="preserve">НС-1435760 </v>
          </cell>
        </row>
        <row r="35396">
          <cell r="A35396" t="str">
            <v>12100204002161</v>
          </cell>
          <cell r="B35396" t="str">
            <v xml:space="preserve">НС-1435761 </v>
          </cell>
        </row>
        <row r="35397">
          <cell r="A35397" t="str">
            <v>15822000008178</v>
          </cell>
          <cell r="B35397" t="str">
            <v xml:space="preserve">НС-1435763 </v>
          </cell>
        </row>
        <row r="35398">
          <cell r="A35398" t="str">
            <v>17222000036960</v>
          </cell>
          <cell r="B35398" t="str">
            <v xml:space="preserve">НС-1435765 </v>
          </cell>
        </row>
        <row r="35399">
          <cell r="A35399" t="str">
            <v>17122000054894</v>
          </cell>
          <cell r="B35399" t="str">
            <v xml:space="preserve">НС-1435767 </v>
          </cell>
        </row>
        <row r="35400">
          <cell r="A35400" t="str">
            <v>12122000A81360</v>
          </cell>
          <cell r="B35400" t="str">
            <v xml:space="preserve">НС-1435769 </v>
          </cell>
        </row>
        <row r="35401">
          <cell r="A35401" t="str">
            <v>12122000013353</v>
          </cell>
          <cell r="B35401" t="str">
            <v xml:space="preserve">НС-1435772 </v>
          </cell>
        </row>
        <row r="35402">
          <cell r="A35402" t="str">
            <v>15822000008281</v>
          </cell>
          <cell r="B35402" t="str">
            <v xml:space="preserve">НС-1435774 </v>
          </cell>
        </row>
        <row r="35403">
          <cell r="A35403" t="str">
            <v>12122000020045</v>
          </cell>
          <cell r="B35403" t="str">
            <v xml:space="preserve">НС-1435775 </v>
          </cell>
        </row>
        <row r="35404">
          <cell r="A35404" t="str">
            <v>12100204001559</v>
          </cell>
          <cell r="B35404" t="str">
            <v xml:space="preserve">НС-1435790 </v>
          </cell>
        </row>
        <row r="35405">
          <cell r="A35405" t="str">
            <v>15822000008160</v>
          </cell>
          <cell r="B35405" t="str">
            <v xml:space="preserve">НС-1435792 </v>
          </cell>
        </row>
        <row r="35406">
          <cell r="A35406" t="str">
            <v>17222000037297</v>
          </cell>
          <cell r="B35406" t="str">
            <v xml:space="preserve">НС-1435793 </v>
          </cell>
        </row>
        <row r="35407">
          <cell r="A35407" t="str">
            <v>17122000055308</v>
          </cell>
          <cell r="B35407" t="str">
            <v xml:space="preserve">НС-1435794 </v>
          </cell>
        </row>
        <row r="35408">
          <cell r="A35408" t="str">
            <v>15822000008192</v>
          </cell>
          <cell r="B35408" t="str">
            <v xml:space="preserve">НС-1435795 </v>
          </cell>
        </row>
        <row r="35409">
          <cell r="A35409" t="str">
            <v>17122000052104</v>
          </cell>
          <cell r="B35409" t="str">
            <v xml:space="preserve">НС-1435798 </v>
          </cell>
        </row>
        <row r="35410">
          <cell r="A35410" t="str">
            <v>12100204000479</v>
          </cell>
          <cell r="B35410" t="str">
            <v xml:space="preserve">НС-1435806 </v>
          </cell>
        </row>
        <row r="35411">
          <cell r="A35411" t="str">
            <v>12122000A65217</v>
          </cell>
          <cell r="B35411" t="str">
            <v xml:space="preserve">НС-1435808 </v>
          </cell>
        </row>
        <row r="35412">
          <cell r="A35412" t="str">
            <v>12122000A86417</v>
          </cell>
          <cell r="B35412" t="str">
            <v xml:space="preserve">НС-1435812 </v>
          </cell>
        </row>
        <row r="35413">
          <cell r="A35413" t="str">
            <v>12122000013121</v>
          </cell>
          <cell r="B35413" t="str">
            <v xml:space="preserve">НС-1435814 </v>
          </cell>
        </row>
        <row r="35414">
          <cell r="A35414" t="str">
            <v>17222000036714</v>
          </cell>
          <cell r="B35414" t="str">
            <v xml:space="preserve">НС-1435815 </v>
          </cell>
        </row>
        <row r="35415">
          <cell r="A35415" t="str">
            <v>ZXB1312967</v>
          </cell>
          <cell r="B35415" t="str">
            <v xml:space="preserve">НС-1435816 </v>
          </cell>
        </row>
        <row r="35416">
          <cell r="A35416" t="str">
            <v>17122000054522</v>
          </cell>
          <cell r="B35416" t="str">
            <v xml:space="preserve">НС-1435818 </v>
          </cell>
        </row>
        <row r="35417">
          <cell r="A35417" t="str">
            <v>ZXB1312976</v>
          </cell>
          <cell r="B35417" t="str">
            <v xml:space="preserve">НС-1435819 </v>
          </cell>
        </row>
        <row r="35418">
          <cell r="A35418" t="str">
            <v>ZXB1312996</v>
          </cell>
          <cell r="B35418" t="str">
            <v xml:space="preserve">НС-1435821 </v>
          </cell>
        </row>
        <row r="35419">
          <cell r="A35419" t="str">
            <v>12122000A82667</v>
          </cell>
          <cell r="B35419" t="str">
            <v xml:space="preserve">НС-1435822 </v>
          </cell>
        </row>
        <row r="35420">
          <cell r="A35420" t="str">
            <v>ZXB1313033</v>
          </cell>
          <cell r="B35420" t="str">
            <v xml:space="preserve">НС-1435823 </v>
          </cell>
        </row>
        <row r="35421">
          <cell r="A35421" t="str">
            <v>ZXB1313043</v>
          </cell>
          <cell r="B35421" t="str">
            <v xml:space="preserve">НС-1435825 </v>
          </cell>
        </row>
        <row r="35422">
          <cell r="A35422" t="str">
            <v>15822000008180</v>
          </cell>
          <cell r="B35422" t="str">
            <v xml:space="preserve">НС-1435827 </v>
          </cell>
        </row>
        <row r="35423">
          <cell r="A35423" t="str">
            <v>ZXB1313112</v>
          </cell>
          <cell r="B35423" t="str">
            <v xml:space="preserve">НС-1435828 </v>
          </cell>
        </row>
        <row r="35424">
          <cell r="A35424" t="str">
            <v>12122000013163</v>
          </cell>
          <cell r="B35424" t="str">
            <v xml:space="preserve">НС-1435829 </v>
          </cell>
        </row>
        <row r="35425">
          <cell r="A35425" t="str">
            <v>ZXB1313164</v>
          </cell>
          <cell r="B35425" t="str">
            <v xml:space="preserve">НС-1435830 </v>
          </cell>
        </row>
        <row r="35426">
          <cell r="A35426" t="str">
            <v>17222000A60881</v>
          </cell>
          <cell r="B35426" t="str">
            <v xml:space="preserve">НС-1435831 </v>
          </cell>
        </row>
        <row r="35427">
          <cell r="A35427" t="str">
            <v>ZXB1313205</v>
          </cell>
          <cell r="B35427" t="str">
            <v xml:space="preserve">НС-1435833 </v>
          </cell>
        </row>
        <row r="35428">
          <cell r="A35428" t="str">
            <v>ZXB1313238</v>
          </cell>
          <cell r="B35428" t="str">
            <v xml:space="preserve">НС-1435834 </v>
          </cell>
        </row>
        <row r="35429">
          <cell r="A35429" t="str">
            <v>ZXB1313300</v>
          </cell>
          <cell r="B35429" t="str">
            <v xml:space="preserve">НС-1435835 </v>
          </cell>
        </row>
        <row r="35430">
          <cell r="A35430" t="str">
            <v>ZXB1313309</v>
          </cell>
          <cell r="B35430" t="str">
            <v xml:space="preserve">НС-1435836 </v>
          </cell>
        </row>
        <row r="35431">
          <cell r="A35431" t="str">
            <v>ZXB1313317</v>
          </cell>
          <cell r="B35431" t="str">
            <v xml:space="preserve">НС-1435837 </v>
          </cell>
        </row>
        <row r="35432">
          <cell r="A35432" t="str">
            <v>ZXB1313321</v>
          </cell>
          <cell r="B35432" t="str">
            <v xml:space="preserve">НС-1435838 </v>
          </cell>
        </row>
        <row r="35433">
          <cell r="A35433" t="str">
            <v>ZXB1313383</v>
          </cell>
          <cell r="B35433" t="str">
            <v xml:space="preserve">НС-1435842 </v>
          </cell>
        </row>
        <row r="35434">
          <cell r="A35434" t="str">
            <v>ZFO 250 EW</v>
          </cell>
          <cell r="B35434" t="str">
            <v xml:space="preserve">НС-1435854 </v>
          </cell>
        </row>
        <row r="35435">
          <cell r="A35435" t="str">
            <v>ZXB1313360</v>
          </cell>
          <cell r="B35435" t="str">
            <v xml:space="preserve">НС-1435855 </v>
          </cell>
        </row>
        <row r="35436">
          <cell r="A35436" t="str">
            <v>21СП1131REV-565E</v>
          </cell>
          <cell r="B35436" t="str">
            <v xml:space="preserve">НС-1435856 </v>
          </cell>
        </row>
        <row r="35437">
          <cell r="A35437" t="str">
            <v>12122000A77193</v>
          </cell>
          <cell r="B35437" t="str">
            <v xml:space="preserve">НС-1435874 </v>
          </cell>
        </row>
        <row r="35438">
          <cell r="A35438" t="str">
            <v>17122000A38731</v>
          </cell>
          <cell r="B35438" t="str">
            <v xml:space="preserve">НС-1435876 </v>
          </cell>
        </row>
        <row r="35439">
          <cell r="A35439" t="str">
            <v>17222500003722</v>
          </cell>
          <cell r="B35439" t="str">
            <v xml:space="preserve">НС-1435878 </v>
          </cell>
        </row>
        <row r="35440">
          <cell r="A35440" t="str">
            <v>17222500003720</v>
          </cell>
          <cell r="B35440" t="str">
            <v xml:space="preserve">НС-1435879 </v>
          </cell>
        </row>
        <row r="35441">
          <cell r="A35441" t="str">
            <v>12122000028622</v>
          </cell>
          <cell r="B35441" t="str">
            <v xml:space="preserve">НС-1435880 </v>
          </cell>
        </row>
        <row r="35442">
          <cell r="A35442" t="str">
            <v>17222000036914</v>
          </cell>
          <cell r="B35442" t="str">
            <v xml:space="preserve">НС-1435881 </v>
          </cell>
        </row>
        <row r="35443">
          <cell r="A35443" t="str">
            <v>ZCS-W-E6,4-V1_(PB)</v>
          </cell>
          <cell r="B35443" t="str">
            <v xml:space="preserve">НС-1435882 </v>
          </cell>
        </row>
        <row r="35444">
          <cell r="A35444" t="str">
            <v>17122000054822</v>
          </cell>
          <cell r="B35444" t="str">
            <v xml:space="preserve">НС-1435883 </v>
          </cell>
        </row>
        <row r="35445">
          <cell r="A35445" t="str">
            <v>ZCS-W-DX-YF4-H_(CRBT)</v>
          </cell>
          <cell r="B35445" t="str">
            <v xml:space="preserve">НС-1435884 </v>
          </cell>
        </row>
        <row r="35446">
          <cell r="A35446" t="str">
            <v>17317000A63382</v>
          </cell>
          <cell r="B35446" t="str">
            <v xml:space="preserve">НС-1435885 </v>
          </cell>
        </row>
        <row r="35447">
          <cell r="A35447" t="str">
            <v>12122000A77192</v>
          </cell>
          <cell r="B35447" t="str">
            <v xml:space="preserve">НС-1435891 </v>
          </cell>
        </row>
        <row r="35448">
          <cell r="A35448" t="str">
            <v>15822000008680</v>
          </cell>
          <cell r="B35448" t="str">
            <v xml:space="preserve">НС-1435892 </v>
          </cell>
        </row>
        <row r="35449">
          <cell r="A35449" t="str">
            <v>17222000031519</v>
          </cell>
          <cell r="B35449" t="str">
            <v xml:space="preserve">НС-1435893 </v>
          </cell>
        </row>
        <row r="35450">
          <cell r="A35450" t="str">
            <v>17122000048658</v>
          </cell>
          <cell r="B35450" t="str">
            <v xml:space="preserve">НС-1435894 </v>
          </cell>
        </row>
        <row r="35451">
          <cell r="A35451" t="str">
            <v>12122000A77190</v>
          </cell>
          <cell r="B35451" t="str">
            <v xml:space="preserve">НС-1435895 </v>
          </cell>
        </row>
        <row r="35452">
          <cell r="A35452" t="str">
            <v>12122000A77191</v>
          </cell>
          <cell r="B35452" t="str">
            <v xml:space="preserve">НС-1435896 </v>
          </cell>
        </row>
        <row r="35453">
          <cell r="A35453" t="str">
            <v>12122000A76928</v>
          </cell>
          <cell r="B35453" t="str">
            <v xml:space="preserve">НС-1435897 </v>
          </cell>
        </row>
        <row r="35454">
          <cell r="A35454" t="str">
            <v>12122000A47986</v>
          </cell>
          <cell r="B35454" t="str">
            <v xml:space="preserve">НС-1435898 </v>
          </cell>
        </row>
        <row r="35455">
          <cell r="A35455" t="str">
            <v>12122000A86689</v>
          </cell>
          <cell r="B35455" t="str">
            <v xml:space="preserve">НС-1435899 </v>
          </cell>
        </row>
        <row r="35456">
          <cell r="A35456" t="str">
            <v>17317000A63583</v>
          </cell>
          <cell r="B35456" t="str">
            <v xml:space="preserve">НС-1435900 </v>
          </cell>
        </row>
        <row r="35457">
          <cell r="A35457" t="str">
            <v>12122000A86688</v>
          </cell>
          <cell r="B35457" t="str">
            <v xml:space="preserve">НС-1435901 </v>
          </cell>
        </row>
        <row r="35458">
          <cell r="A35458" t="str">
            <v>12122000A86690</v>
          </cell>
          <cell r="B35458" t="str">
            <v xml:space="preserve">НС-1435902 </v>
          </cell>
        </row>
        <row r="35459">
          <cell r="A35459" t="str">
            <v>12122000A86684</v>
          </cell>
          <cell r="B35459" t="str">
            <v xml:space="preserve">НС-1435903 </v>
          </cell>
        </row>
        <row r="35460">
          <cell r="A35460" t="str">
            <v>12122000A86683</v>
          </cell>
          <cell r="B35460" t="str">
            <v xml:space="preserve">НС-1435904 </v>
          </cell>
        </row>
        <row r="35461">
          <cell r="A35461" t="str">
            <v>12122000013140</v>
          </cell>
          <cell r="B35461" t="str">
            <v xml:space="preserve">НС-1435905 </v>
          </cell>
        </row>
        <row r="35462">
          <cell r="A35462" t="str">
            <v>12122000A82503</v>
          </cell>
          <cell r="B35462" t="str">
            <v xml:space="preserve">НС-1435908 </v>
          </cell>
        </row>
        <row r="35463">
          <cell r="A35463" t="str">
            <v>17317000A60404</v>
          </cell>
          <cell r="B35463" t="str">
            <v xml:space="preserve">НС-1435909 </v>
          </cell>
        </row>
        <row r="35464">
          <cell r="A35464" t="str">
            <v>MACS-I-C110P4K</v>
          </cell>
          <cell r="B35464" t="str">
            <v xml:space="preserve">НС-1435910 </v>
          </cell>
        </row>
        <row r="35465">
          <cell r="A35465" t="str">
            <v>MACS-I-СPK4</v>
          </cell>
          <cell r="B35465" t="str">
            <v xml:space="preserve">НС-1435911 </v>
          </cell>
        </row>
        <row r="35466">
          <cell r="A35466" t="str">
            <v>12122000A82502</v>
          </cell>
          <cell r="B35466" t="str">
            <v xml:space="preserve">НС-1435912 </v>
          </cell>
        </row>
        <row r="35467">
          <cell r="A35467" t="str">
            <v>HKF-35B2EC</v>
          </cell>
          <cell r="B35467" t="str">
            <v xml:space="preserve">НС-1435917 </v>
          </cell>
        </row>
        <row r="35468">
          <cell r="A35468" t="str">
            <v>SPL-R32-9,5</v>
          </cell>
          <cell r="B35468" t="str">
            <v xml:space="preserve">НС-1435918 </v>
          </cell>
        </row>
        <row r="35469">
          <cell r="A35469" t="str">
            <v>ZXB1256779</v>
          </cell>
          <cell r="B35469" t="str">
            <v xml:space="preserve">НС-1435919 </v>
          </cell>
        </row>
        <row r="35470">
          <cell r="A35470" t="str">
            <v>12122000A82501</v>
          </cell>
          <cell r="B35470" t="str">
            <v xml:space="preserve">НС-1435920 </v>
          </cell>
        </row>
        <row r="35471">
          <cell r="A35471" t="str">
            <v>ZCS-W-DX010-YF4-H_(CRBT)</v>
          </cell>
          <cell r="B35471" t="str">
            <v xml:space="preserve">НС-1435921 </v>
          </cell>
        </row>
        <row r="35472">
          <cell r="A35472" t="str">
            <v>12122000A86620</v>
          </cell>
          <cell r="B35472" t="str">
            <v xml:space="preserve">НС-1435922 </v>
          </cell>
        </row>
        <row r="35473">
          <cell r="A35473" t="str">
            <v>12122000A86621</v>
          </cell>
          <cell r="B35473" t="str">
            <v xml:space="preserve">НС-1435923 </v>
          </cell>
        </row>
        <row r="35474">
          <cell r="A35474" t="str">
            <v>12122000013131</v>
          </cell>
          <cell r="B35474" t="str">
            <v xml:space="preserve">НС-1435925 </v>
          </cell>
        </row>
        <row r="35475">
          <cell r="A35475" t="str">
            <v>12222000012141</v>
          </cell>
          <cell r="B35475" t="str">
            <v xml:space="preserve">НС-1435928 </v>
          </cell>
        </row>
        <row r="35476">
          <cell r="A35476" t="str">
            <v>12100701A00057</v>
          </cell>
          <cell r="B35476" t="str">
            <v xml:space="preserve">НС-1435929 </v>
          </cell>
        </row>
        <row r="35477">
          <cell r="A35477" t="str">
            <v>12122000024226</v>
          </cell>
          <cell r="B35477" t="str">
            <v xml:space="preserve">НС-1435931 </v>
          </cell>
        </row>
        <row r="35478">
          <cell r="A35478" t="str">
            <v>12222000012138</v>
          </cell>
          <cell r="B35478" t="str">
            <v xml:space="preserve">НС-1435934 </v>
          </cell>
        </row>
        <row r="35479">
          <cell r="A35479" t="str">
            <v>12222000014305</v>
          </cell>
          <cell r="B35479" t="str">
            <v xml:space="preserve">НС-1435935 </v>
          </cell>
        </row>
        <row r="35480">
          <cell r="A35480" t="str">
            <v>12222000012135</v>
          </cell>
          <cell r="B35480" t="str">
            <v xml:space="preserve">НС-1435937 </v>
          </cell>
        </row>
        <row r="35481">
          <cell r="A35481" t="str">
            <v>12222000012125</v>
          </cell>
          <cell r="B35481" t="str">
            <v xml:space="preserve">НС-1435938 </v>
          </cell>
        </row>
        <row r="35482">
          <cell r="A35482" t="str">
            <v>15122000025696</v>
          </cell>
          <cell r="B35482" t="str">
            <v xml:space="preserve">НС-1435944 </v>
          </cell>
        </row>
        <row r="35483">
          <cell r="A35483" t="str">
            <v>11103010017677</v>
          </cell>
          <cell r="B35483" t="str">
            <v xml:space="preserve">НС-1435947 </v>
          </cell>
        </row>
        <row r="35484">
          <cell r="A35484" t="str">
            <v>15122000024804</v>
          </cell>
          <cell r="B35484" t="str">
            <v xml:space="preserve">НС-1435949 </v>
          </cell>
        </row>
        <row r="35485">
          <cell r="A35485" t="str">
            <v>12122000026241</v>
          </cell>
          <cell r="B35485" t="str">
            <v xml:space="preserve">НС-1435954 </v>
          </cell>
        </row>
        <row r="35486">
          <cell r="A35486" t="str">
            <v>ZXB1328466</v>
          </cell>
          <cell r="B35486" t="str">
            <v xml:space="preserve">НС-1435955 </v>
          </cell>
        </row>
        <row r="35487">
          <cell r="A35487" t="str">
            <v>12222000013305</v>
          </cell>
          <cell r="B35487" t="str">
            <v xml:space="preserve">НС-1435959 </v>
          </cell>
        </row>
        <row r="35488">
          <cell r="A35488" t="str">
            <v>ZXB1328605_</v>
          </cell>
          <cell r="B35488" t="str">
            <v xml:space="preserve">НС-1435960 </v>
          </cell>
        </row>
        <row r="35489">
          <cell r="A35489" t="str">
            <v>12100105000961</v>
          </cell>
          <cell r="B35489" t="str">
            <v xml:space="preserve">НС-1435961 </v>
          </cell>
        </row>
        <row r="35490">
          <cell r="A35490" t="str">
            <v>ZXB1328626</v>
          </cell>
          <cell r="B35490" t="str">
            <v xml:space="preserve">НС-1435963 </v>
          </cell>
        </row>
        <row r="35491">
          <cell r="A35491" t="str">
            <v>11002012039215</v>
          </cell>
          <cell r="B35491" t="str">
            <v xml:space="preserve">НС-1435966 </v>
          </cell>
        </row>
        <row r="35492">
          <cell r="A35492" t="str">
            <v>ZCS-R-W-YF6-YF5</v>
          </cell>
          <cell r="B35492" t="str">
            <v xml:space="preserve">НС-1435970 </v>
          </cell>
        </row>
        <row r="35493">
          <cell r="A35493" t="str">
            <v>12222000013238</v>
          </cell>
          <cell r="B35493" t="str">
            <v xml:space="preserve">НС-1435971 </v>
          </cell>
        </row>
        <row r="35494">
          <cell r="A35494" t="str">
            <v>ZFO 125 EW</v>
          </cell>
          <cell r="B35494" t="str">
            <v xml:space="preserve">НС-1435975 </v>
          </cell>
        </row>
        <row r="35495">
          <cell r="A35495" t="str">
            <v>12222000013240</v>
          </cell>
          <cell r="B35495" t="str">
            <v xml:space="preserve">НС-1435978 </v>
          </cell>
        </row>
        <row r="35496">
          <cell r="A35496" t="str">
            <v>12222000013748</v>
          </cell>
          <cell r="B35496" t="str">
            <v xml:space="preserve">НС-1435984 </v>
          </cell>
        </row>
        <row r="35497">
          <cell r="A35497" t="str">
            <v>MSZ-LN25VGV/MUZ-LN25VG2</v>
          </cell>
          <cell r="B35497" t="str">
            <v xml:space="preserve">НС-1435986 </v>
          </cell>
        </row>
        <row r="35498">
          <cell r="A35498" t="str">
            <v>12122000027482</v>
          </cell>
          <cell r="B35498" t="str">
            <v xml:space="preserve">НС-1435987 </v>
          </cell>
        </row>
        <row r="35499">
          <cell r="A35499" t="str">
            <v>11103010018384</v>
          </cell>
          <cell r="B35499" t="str">
            <v xml:space="preserve">НС-1435989 </v>
          </cell>
        </row>
        <row r="35500">
          <cell r="A35500" t="str">
            <v>12222000013505</v>
          </cell>
          <cell r="B35500" t="str">
            <v xml:space="preserve">НС-1435992 </v>
          </cell>
        </row>
        <row r="35501">
          <cell r="A35501" t="str">
            <v>AS-09HR4RYDDC00W (empty)</v>
          </cell>
          <cell r="B35501" t="str">
            <v xml:space="preserve">НС-1435995 </v>
          </cell>
        </row>
        <row r="35502">
          <cell r="A35502" t="str">
            <v>12100105000841</v>
          </cell>
          <cell r="B35502" t="str">
            <v xml:space="preserve">НС-1435997 </v>
          </cell>
        </row>
        <row r="35503">
          <cell r="A35503" t="str">
            <v>11002012037297</v>
          </cell>
          <cell r="B35503" t="str">
            <v xml:space="preserve">НС-1436001 </v>
          </cell>
        </row>
        <row r="35504">
          <cell r="A35504" t="str">
            <v>11103010016618</v>
          </cell>
          <cell r="B35504" t="str">
            <v xml:space="preserve">НС-1436008 </v>
          </cell>
        </row>
        <row r="35505">
          <cell r="A35505" t="str">
            <v>15500204000502</v>
          </cell>
          <cell r="B35505" t="str">
            <v xml:space="preserve">НС-1436010 </v>
          </cell>
        </row>
        <row r="35506">
          <cell r="A35506" t="str">
            <v>PLA-RP125BA/PU-P125 YHA/PLP-6 BA</v>
          </cell>
          <cell r="B35506" t="str">
            <v xml:space="preserve">НС-1436040 </v>
          </cell>
        </row>
        <row r="35507">
          <cell r="A35507" t="str">
            <v>ZXB1386082</v>
          </cell>
          <cell r="B35507" t="str">
            <v xml:space="preserve">НС-1436042 </v>
          </cell>
        </row>
        <row r="35508">
          <cell r="A35508" t="str">
            <v>ZXB1386083</v>
          </cell>
          <cell r="B35508" t="str">
            <v xml:space="preserve">НС-1436043 </v>
          </cell>
        </row>
        <row r="35509">
          <cell r="A35509" t="str">
            <v>ZXB1386084</v>
          </cell>
          <cell r="B35509" t="str">
            <v xml:space="preserve">НС-1436046 </v>
          </cell>
        </row>
        <row r="35510">
          <cell r="A35510" t="str">
            <v>ZXB1386086</v>
          </cell>
          <cell r="B35510" t="str">
            <v xml:space="preserve">НС-1436047 </v>
          </cell>
        </row>
        <row r="35511">
          <cell r="A35511" t="str">
            <v>ZXB1386087</v>
          </cell>
          <cell r="B35511" t="str">
            <v xml:space="preserve">НС-1436049 </v>
          </cell>
        </row>
        <row r="35512">
          <cell r="A35512" t="str">
            <v>ZXB1386088</v>
          </cell>
          <cell r="B35512" t="str">
            <v xml:space="preserve">НС-1436050 </v>
          </cell>
        </row>
        <row r="35513">
          <cell r="A35513" t="str">
            <v>MXZ-2HA40VF+2xMSZ-HR35VF</v>
          </cell>
          <cell r="B35513" t="str">
            <v xml:space="preserve">НС-1436052 </v>
          </cell>
        </row>
        <row r="35514">
          <cell r="A35514" t="str">
            <v>ZXB1386090</v>
          </cell>
          <cell r="B35514" t="str">
            <v xml:space="preserve">НС-1436053 </v>
          </cell>
        </row>
        <row r="35515">
          <cell r="A35515" t="str">
            <v>ZXB1386091</v>
          </cell>
          <cell r="B35515" t="str">
            <v xml:space="preserve">НС-1436055 </v>
          </cell>
        </row>
        <row r="35516">
          <cell r="A35516" t="str">
            <v>ZXB1386093</v>
          </cell>
          <cell r="B35516" t="str">
            <v xml:space="preserve">НС-1436058 </v>
          </cell>
        </row>
        <row r="35517">
          <cell r="A35517" t="str">
            <v>ZXB1386094</v>
          </cell>
          <cell r="B35517" t="str">
            <v xml:space="preserve">НС-1436060 </v>
          </cell>
        </row>
        <row r="35518">
          <cell r="A35518" t="str">
            <v>ZXB1386095</v>
          </cell>
          <cell r="B35518" t="str">
            <v xml:space="preserve">НС-1436062 </v>
          </cell>
        </row>
        <row r="35519">
          <cell r="A35519" t="str">
            <v>ZXB1386097</v>
          </cell>
          <cell r="B35519" t="str">
            <v xml:space="preserve">НС-1436065 </v>
          </cell>
        </row>
        <row r="35520">
          <cell r="A35520" t="str">
            <v>ZXB1386098</v>
          </cell>
          <cell r="B35520" t="str">
            <v xml:space="preserve">НС-1436071 </v>
          </cell>
        </row>
        <row r="35521">
          <cell r="A35521" t="str">
            <v>ZXB1386099</v>
          </cell>
          <cell r="B35521" t="str">
            <v xml:space="preserve">НС-1436075 </v>
          </cell>
        </row>
        <row r="35522">
          <cell r="A35522" t="str">
            <v>ZXB1386100</v>
          </cell>
          <cell r="B35522" t="str">
            <v xml:space="preserve">НС-1436080 </v>
          </cell>
        </row>
        <row r="35523">
          <cell r="A35523" t="str">
            <v>12222000012266</v>
          </cell>
          <cell r="B35523" t="str">
            <v xml:space="preserve">НС-1436082 </v>
          </cell>
        </row>
        <row r="35524">
          <cell r="A35524" t="str">
            <v>15122000027017</v>
          </cell>
          <cell r="B35524" t="str">
            <v xml:space="preserve">НС-1436083 </v>
          </cell>
        </row>
        <row r="35525">
          <cell r="A35525" t="str">
            <v>11103020005082</v>
          </cell>
          <cell r="B35525" t="str">
            <v xml:space="preserve">НС-1436085 </v>
          </cell>
        </row>
        <row r="35526">
          <cell r="A35526" t="str">
            <v>11201011000067</v>
          </cell>
          <cell r="B35526" t="str">
            <v xml:space="preserve">НС-1436087 </v>
          </cell>
        </row>
        <row r="35527">
          <cell r="A35527" t="str">
            <v>12222000013386</v>
          </cell>
          <cell r="B35527" t="str">
            <v xml:space="preserve">НС-1436091 </v>
          </cell>
        </row>
        <row r="35528">
          <cell r="A35528" t="str">
            <v>12100105000881</v>
          </cell>
          <cell r="B35528" t="str">
            <v xml:space="preserve">НС-1436093 </v>
          </cell>
        </row>
        <row r="35529">
          <cell r="A35529" t="str">
            <v>11002012035134</v>
          </cell>
          <cell r="B35529" t="str">
            <v xml:space="preserve">НС-1436098 </v>
          </cell>
        </row>
        <row r="35530">
          <cell r="A35530" t="str">
            <v>12222000013197</v>
          </cell>
          <cell r="B35530" t="str">
            <v xml:space="preserve">НС-1436100 </v>
          </cell>
        </row>
        <row r="35531">
          <cell r="A35531" t="str">
            <v>12222000013193</v>
          </cell>
          <cell r="B35531" t="str">
            <v xml:space="preserve">НС-1436105 </v>
          </cell>
        </row>
        <row r="35532">
          <cell r="A35532" t="str">
            <v>12222000013208</v>
          </cell>
          <cell r="B35532" t="str">
            <v xml:space="preserve">НС-1436108 </v>
          </cell>
        </row>
        <row r="35533">
          <cell r="A35533" t="str">
            <v>12222000013190</v>
          </cell>
          <cell r="B35533" t="str">
            <v xml:space="preserve">НС-1436110 </v>
          </cell>
        </row>
        <row r="35534">
          <cell r="A35534" t="str">
            <v>11103020003919</v>
          </cell>
          <cell r="B35534" t="str">
            <v xml:space="preserve">НС-1436113 </v>
          </cell>
        </row>
        <row r="35535">
          <cell r="A35535" t="str">
            <v>15500216001783</v>
          </cell>
          <cell r="B35535" t="str">
            <v xml:space="preserve">НС-1436117 </v>
          </cell>
        </row>
        <row r="35536">
          <cell r="A35536" t="str">
            <v>17222000037298</v>
          </cell>
          <cell r="B35536" t="str">
            <v xml:space="preserve">НС-1436123 </v>
          </cell>
        </row>
        <row r="35537">
          <cell r="A35537" t="str">
            <v>11002015000366</v>
          </cell>
          <cell r="B35537" t="str">
            <v xml:space="preserve">НС-1436127 </v>
          </cell>
        </row>
        <row r="35538">
          <cell r="A35538" t="str">
            <v>12222000012929</v>
          </cell>
          <cell r="B35538" t="str">
            <v xml:space="preserve">НС-1436134 </v>
          </cell>
        </row>
        <row r="35539">
          <cell r="A35539" t="str">
            <v>12222200005737</v>
          </cell>
          <cell r="B35539" t="str">
            <v xml:space="preserve">НС-1436138 </v>
          </cell>
        </row>
        <row r="35540">
          <cell r="A35540" t="str">
            <v>12222000012366</v>
          </cell>
          <cell r="B35540" t="str">
            <v xml:space="preserve">НС-1436140 </v>
          </cell>
        </row>
        <row r="35541">
          <cell r="A35541" t="str">
            <v>12222000012930</v>
          </cell>
          <cell r="B35541" t="str">
            <v xml:space="preserve">НС-1436143 </v>
          </cell>
        </row>
        <row r="35542">
          <cell r="A35542" t="str">
            <v>11103020004360</v>
          </cell>
          <cell r="B35542" t="str">
            <v xml:space="preserve">НС-1436145 </v>
          </cell>
        </row>
        <row r="35543">
          <cell r="A35543" t="str">
            <v>11201011000188</v>
          </cell>
          <cell r="B35543" t="str">
            <v xml:space="preserve">НС-1436146 </v>
          </cell>
        </row>
        <row r="35544">
          <cell r="A35544" t="str">
            <v>17222000037157</v>
          </cell>
          <cell r="B35544" t="str">
            <v xml:space="preserve">НС-1436147 </v>
          </cell>
        </row>
        <row r="35545">
          <cell r="A35545" t="str">
            <v>11203103000065</v>
          </cell>
          <cell r="B35545" t="str">
            <v xml:space="preserve">НС-1436152 </v>
          </cell>
        </row>
        <row r="35546">
          <cell r="A35546" t="str">
            <v>12222000A02011</v>
          </cell>
          <cell r="B35546" t="str">
            <v xml:space="preserve">НС-1436153 </v>
          </cell>
        </row>
        <row r="35547">
          <cell r="A35547" t="str">
            <v>11002015012128</v>
          </cell>
          <cell r="B35547" t="str">
            <v xml:space="preserve">НС-1436154 </v>
          </cell>
        </row>
        <row r="35548">
          <cell r="A35548" t="str">
            <v>12122000029141</v>
          </cell>
          <cell r="B35548" t="str">
            <v xml:space="preserve">НС-1436155 </v>
          </cell>
        </row>
        <row r="35549">
          <cell r="A35549" t="str">
            <v>11103020006459</v>
          </cell>
          <cell r="B35549" t="str">
            <v xml:space="preserve">НС-1436157 </v>
          </cell>
        </row>
        <row r="35550">
          <cell r="A35550" t="str">
            <v>15500213001909</v>
          </cell>
          <cell r="B35550" t="str">
            <v xml:space="preserve">НС-1436159 </v>
          </cell>
        </row>
        <row r="35551">
          <cell r="A35551" t="str">
            <v>17222000037155</v>
          </cell>
          <cell r="B35551" t="str">
            <v xml:space="preserve">НС-1436160 </v>
          </cell>
        </row>
        <row r="35552">
          <cell r="A35552" t="str">
            <v>17122000055148</v>
          </cell>
          <cell r="B35552" t="str">
            <v xml:space="preserve">НС-1436165 </v>
          </cell>
        </row>
        <row r="35553">
          <cell r="A35553" t="str">
            <v>11201011000187</v>
          </cell>
          <cell r="B35553" t="str">
            <v xml:space="preserve">НС-1436167 </v>
          </cell>
        </row>
        <row r="35554">
          <cell r="A35554" t="str">
            <v>12122000029121</v>
          </cell>
          <cell r="B35554" t="str">
            <v xml:space="preserve">НС-1436168 </v>
          </cell>
        </row>
        <row r="35555">
          <cell r="A35555" t="str">
            <v>17222300003048</v>
          </cell>
          <cell r="B35555" t="str">
            <v xml:space="preserve">НС-1436169 </v>
          </cell>
        </row>
        <row r="35556">
          <cell r="A35556" t="str">
            <v>12122300000090</v>
          </cell>
          <cell r="B35556" t="str">
            <v xml:space="preserve">НС-1436170 </v>
          </cell>
        </row>
        <row r="35557">
          <cell r="A35557" t="str">
            <v>11103020000719</v>
          </cell>
          <cell r="B35557" t="str">
            <v xml:space="preserve">НС-1436172 </v>
          </cell>
        </row>
        <row r="35558">
          <cell r="A35558" t="str">
            <v>11002012034176</v>
          </cell>
          <cell r="B35558" t="str">
            <v xml:space="preserve">НС-1436173 </v>
          </cell>
        </row>
        <row r="35559">
          <cell r="A35559" t="str">
            <v>11103010000398</v>
          </cell>
          <cell r="B35559" t="str">
            <v xml:space="preserve">НС-1436175 </v>
          </cell>
        </row>
        <row r="35560">
          <cell r="A35560" t="str">
            <v>12222000013304</v>
          </cell>
          <cell r="B35560" t="str">
            <v xml:space="preserve">НС-1436176 </v>
          </cell>
        </row>
        <row r="35561">
          <cell r="A35561" t="str">
            <v>11201007003444</v>
          </cell>
          <cell r="B35561" t="str">
            <v xml:space="preserve">НС-1436177 </v>
          </cell>
        </row>
        <row r="35562">
          <cell r="A35562" t="str">
            <v>17222000034601</v>
          </cell>
          <cell r="B35562" t="str">
            <v xml:space="preserve">НС-1436178 </v>
          </cell>
        </row>
        <row r="35563">
          <cell r="A35563" t="str">
            <v>15122000014057</v>
          </cell>
          <cell r="B35563" t="str">
            <v xml:space="preserve">НС-1436179 </v>
          </cell>
        </row>
        <row r="35564">
          <cell r="A35564" t="str">
            <v>15122000024959</v>
          </cell>
          <cell r="B35564" t="str">
            <v xml:space="preserve">НС-1436180 </v>
          </cell>
        </row>
        <row r="35565">
          <cell r="A35565" t="str">
            <v>12222000013225</v>
          </cell>
          <cell r="B35565" t="str">
            <v xml:space="preserve">НС-1436181 </v>
          </cell>
        </row>
        <row r="35566">
          <cell r="A35566" t="str">
            <v>ZCS-P-E45-YF4-YF4_(CRB_ECO)</v>
          </cell>
          <cell r="B35566" t="str">
            <v xml:space="preserve">НС-1436182 </v>
          </cell>
        </row>
        <row r="35567">
          <cell r="A35567" t="str">
            <v>21-4077RIV-94E-ME</v>
          </cell>
          <cell r="B35567" t="str">
            <v xml:space="preserve">НС-1436205 </v>
          </cell>
        </row>
        <row r="35568">
          <cell r="A35568" t="str">
            <v>SC-SF111B20</v>
          </cell>
          <cell r="B35568" t="str">
            <v xml:space="preserve">НС-1436264 </v>
          </cell>
        </row>
        <row r="35569">
          <cell r="A35569" t="str">
            <v>TEC.E31X M 1000</v>
          </cell>
          <cell r="B35569" t="str">
            <v xml:space="preserve">НС-1436265 </v>
          </cell>
        </row>
        <row r="35570">
          <cell r="A35570" t="str">
            <v>ГРОДНО М202-4В1</v>
          </cell>
          <cell r="B35570" t="str">
            <v xml:space="preserve">НС-1436283 </v>
          </cell>
        </row>
        <row r="35571">
          <cell r="A35571" t="str">
            <v>2207566DVZ1425TA</v>
          </cell>
          <cell r="B35571" t="str">
            <v xml:space="preserve">НС-1436302 </v>
          </cell>
        </row>
        <row r="35572">
          <cell r="A35572" t="str">
            <v>Образец НТ-306</v>
          </cell>
          <cell r="B35572" t="str">
            <v xml:space="preserve">НС-1436309 </v>
          </cell>
        </row>
        <row r="35573">
          <cell r="A35573" t="str">
            <v>Гофрокороб 240х240х330 Т-21 бур.</v>
          </cell>
          <cell r="B35573" t="str">
            <v xml:space="preserve">НС-1436338 </v>
          </cell>
        </row>
        <row r="35574">
          <cell r="A35574" t="str">
            <v>Гофрокороб 300х300х1000 Т-21 бур</v>
          </cell>
          <cell r="B35574" t="str">
            <v xml:space="preserve">НС-1436339 </v>
          </cell>
        </row>
        <row r="35575">
          <cell r="A35575" t="str">
            <v>Гофрокороб 350х350х330 Т-21 бур.</v>
          </cell>
          <cell r="B35575" t="str">
            <v xml:space="preserve">НС-1436340 </v>
          </cell>
        </row>
        <row r="35576">
          <cell r="A35576" t="str">
            <v>Гофрокороб 400х400х1000мм Т-21 бур.</v>
          </cell>
          <cell r="B35576" t="str">
            <v xml:space="preserve">НС-1436341 </v>
          </cell>
        </row>
        <row r="35577">
          <cell r="A35577" t="str">
            <v>ОБРАЗЕЦ EFH-СU2000DC-R</v>
          </cell>
          <cell r="B35577" t="str">
            <v xml:space="preserve">НС-1436342 </v>
          </cell>
        </row>
        <row r="35578">
          <cell r="A35578" t="str">
            <v>ФВКас-I-592-287-48-G3/ОС1</v>
          </cell>
          <cell r="B35578" t="str">
            <v xml:space="preserve">НС-1436410 </v>
          </cell>
        </row>
        <row r="35579">
          <cell r="A35579" t="str">
            <v>ФВКас-I-592-592-48-G3/ОС1</v>
          </cell>
          <cell r="B35579" t="str">
            <v xml:space="preserve">НС-1436433 </v>
          </cell>
        </row>
        <row r="35580">
          <cell r="A35580" t="str">
            <v>ФВК-S-592-287-360-6-M5/25/У0</v>
          </cell>
          <cell r="B35580" t="str">
            <v xml:space="preserve">НС-1436434 </v>
          </cell>
        </row>
        <row r="35581">
          <cell r="A35581" t="str">
            <v>ФВК-S-592-592-360-6-M5/25/У0</v>
          </cell>
          <cell r="B35581" t="str">
            <v xml:space="preserve">НС-1436436 </v>
          </cell>
        </row>
        <row r="35582">
          <cell r="A35582" t="str">
            <v>ФВК-592-287-535-8-F7/25/У0</v>
          </cell>
          <cell r="B35582" t="str">
            <v xml:space="preserve">НС-1436444 </v>
          </cell>
        </row>
        <row r="35583">
          <cell r="A35583" t="str">
            <v>ФВК-592-592-535-8-F7/25/У0_</v>
          </cell>
          <cell r="B35583" t="str">
            <v xml:space="preserve">НС-1436446 </v>
          </cell>
        </row>
        <row r="35584">
          <cell r="A35584" t="str">
            <v>ФВК-592-490-360-6-G4/25/У0</v>
          </cell>
          <cell r="B35584" t="str">
            <v xml:space="preserve">НС-1436449 </v>
          </cell>
        </row>
        <row r="35585">
          <cell r="A35585" t="str">
            <v>ФВК-592-592-360-6-G4/25/У0</v>
          </cell>
          <cell r="B35585" t="str">
            <v xml:space="preserve">НС-1436452 </v>
          </cell>
        </row>
        <row r="35586">
          <cell r="A35586" t="str">
            <v>ФВК-592-490-535-8-F7/25/У0</v>
          </cell>
          <cell r="B35586" t="str">
            <v xml:space="preserve">НС-1436454 </v>
          </cell>
        </row>
        <row r="35587">
          <cell r="A35587" t="str">
            <v>ФВК-592-592-535-8-F7/25/У0</v>
          </cell>
          <cell r="B35587" t="str">
            <v xml:space="preserve">НС-1436457 </v>
          </cell>
        </row>
        <row r="35588">
          <cell r="A35588" t="str">
            <v>ФВК-592-490-535-8-F9/25/У0</v>
          </cell>
          <cell r="B35588" t="str">
            <v xml:space="preserve">НС-1436459 </v>
          </cell>
        </row>
        <row r="35589">
          <cell r="A35589" t="str">
            <v>ФВК-592-592-535-8-F9/25/У0</v>
          </cell>
          <cell r="B35589" t="str">
            <v xml:space="preserve">НС-1436460 </v>
          </cell>
        </row>
        <row r="35590">
          <cell r="A35590" t="str">
            <v>ФВК-592-592-360-6-G4/25/У0_</v>
          </cell>
          <cell r="B35590" t="str">
            <v xml:space="preserve">НС-1436461 </v>
          </cell>
        </row>
        <row r="35591">
          <cell r="A35591" t="str">
            <v>ФВК-592-592-535-8-F7/25/У0__</v>
          </cell>
          <cell r="B35591" t="str">
            <v xml:space="preserve">НС-1436462 </v>
          </cell>
        </row>
        <row r="35592">
          <cell r="A35592" t="str">
            <v>СРК-М2-У-01</v>
          </cell>
          <cell r="B35592" t="str">
            <v xml:space="preserve">НС-1436474 </v>
          </cell>
        </row>
        <row r="35593">
          <cell r="A35593" t="str">
            <v>СРК-М2-ИК</v>
          </cell>
          <cell r="B35593" t="str">
            <v xml:space="preserve">НС-1436475 </v>
          </cell>
        </row>
        <row r="35594">
          <cell r="A35594" t="str">
            <v>СРК-М2-Д</v>
          </cell>
          <cell r="B35594" t="str">
            <v xml:space="preserve">НС-1436481 </v>
          </cell>
        </row>
        <row r="35595">
          <cell r="A35595" t="str">
            <v>СРК-М2-М</v>
          </cell>
          <cell r="B35595" t="str">
            <v xml:space="preserve">НС-1436485 </v>
          </cell>
        </row>
        <row r="35596">
          <cell r="A35596" t="str">
            <v>MR-207.A</v>
          </cell>
          <cell r="B35596" t="str">
            <v xml:space="preserve">НС-1436502 </v>
          </cell>
        </row>
        <row r="35597">
          <cell r="A35597" t="str">
            <v>PYF-022BE/2</v>
          </cell>
          <cell r="B35597" t="str">
            <v xml:space="preserve">НС-1436505 </v>
          </cell>
        </row>
        <row r="35598">
          <cell r="A35598" t="str">
            <v>HD-4022.10U [M02]</v>
          </cell>
          <cell r="B35598" t="str">
            <v xml:space="preserve">НС-1436506 </v>
          </cell>
        </row>
        <row r="35599">
          <cell r="A35599" t="str">
            <v>РТР052</v>
          </cell>
          <cell r="B35599" t="str">
            <v xml:space="preserve">НС-1436508 </v>
          </cell>
        </row>
        <row r="35600">
          <cell r="A35600" t="str">
            <v>H-HV23-20-UI1335</v>
          </cell>
          <cell r="B35600" t="str">
            <v xml:space="preserve">НС-1436591 </v>
          </cell>
        </row>
        <row r="35601">
          <cell r="A35601" t="str">
            <v>41101-000067</v>
          </cell>
          <cell r="B35601" t="str">
            <v xml:space="preserve">НС-1436688 </v>
          </cell>
        </row>
        <row r="35602">
          <cell r="A35602" t="str">
            <v>41205-000117</v>
          </cell>
          <cell r="B35602" t="str">
            <v xml:space="preserve">НС-1436726 </v>
          </cell>
        </row>
        <row r="35603">
          <cell r="A35603" t="str">
            <v>CAT_TEPLO_21</v>
          </cell>
          <cell r="B35603" t="str">
            <v xml:space="preserve">НС-1436767 </v>
          </cell>
        </row>
        <row r="35604">
          <cell r="A35604" t="str">
            <v>CAT_WATER_22</v>
          </cell>
          <cell r="B35604" t="str">
            <v xml:space="preserve">НС-1436768 </v>
          </cell>
        </row>
        <row r="35605">
          <cell r="A35605" t="str">
            <v>HEALTH_CARE_21-22</v>
          </cell>
          <cell r="B35605" t="str">
            <v xml:space="preserve">НС-1436769 </v>
          </cell>
        </row>
        <row r="35606">
          <cell r="A35606" t="str">
            <v>H-FH1.5-F11MC</v>
          </cell>
          <cell r="B35606" t="str">
            <v xml:space="preserve">НС-1436772 </v>
          </cell>
        </row>
        <row r="35607">
          <cell r="A35607" t="str">
            <v>H-FH3-15-U9204</v>
          </cell>
          <cell r="B35607" t="str">
            <v xml:space="preserve">НС-1436774 </v>
          </cell>
        </row>
        <row r="35608">
          <cell r="A35608" t="str">
            <v>H-FH7-20-UI880</v>
          </cell>
          <cell r="B35608" t="str">
            <v xml:space="preserve">НС-1436775 </v>
          </cell>
        </row>
        <row r="35609">
          <cell r="A35609" t="str">
            <v>H-HV18-10-UI3321</v>
          </cell>
          <cell r="B35609" t="str">
            <v xml:space="preserve">НС-1436777 </v>
          </cell>
        </row>
        <row r="35610">
          <cell r="A35610" t="str">
            <v>H-HV18-15-UI1322</v>
          </cell>
          <cell r="B35610" t="str">
            <v xml:space="preserve">НС-1436778 </v>
          </cell>
        </row>
        <row r="35611">
          <cell r="A35611" t="str">
            <v>H-HV19-10-UI623</v>
          </cell>
          <cell r="B35611" t="str">
            <v xml:space="preserve">НС-1436781 </v>
          </cell>
        </row>
        <row r="35612">
          <cell r="A35612" t="str">
            <v>PAKET_21_</v>
          </cell>
          <cell r="B35612" t="str">
            <v xml:space="preserve">НС-1436783 </v>
          </cell>
        </row>
        <row r="35613">
          <cell r="A35613" t="str">
            <v>SC_КАТ_МБТ_21-22</v>
          </cell>
          <cell r="B35613" t="str">
            <v xml:space="preserve">НС-1436784 </v>
          </cell>
        </row>
        <row r="35614">
          <cell r="A35614" t="str">
            <v>SC_ОБОР_ГОФРА БАНТЫ</v>
          </cell>
          <cell r="B35614" t="str">
            <v xml:space="preserve">НС-1436786 </v>
          </cell>
        </row>
        <row r="35615">
          <cell r="A35615" t="str">
            <v>SC_ОБОР_ГОФРА ЛЕНТА</v>
          </cell>
          <cell r="B35615" t="str">
            <v xml:space="preserve">НС-1436792 </v>
          </cell>
        </row>
        <row r="35616">
          <cell r="A35616" t="str">
            <v>SC_ПОД_ПАК ПЛ БОЛ_</v>
          </cell>
          <cell r="B35616" t="str">
            <v xml:space="preserve">НС-1436795 </v>
          </cell>
        </row>
        <row r="35617">
          <cell r="A35617" t="str">
            <v>SC_ПОС_ЛЕНТ ДИЕТ_</v>
          </cell>
          <cell r="B35617" t="str">
            <v xml:space="preserve">НС-1436797 </v>
          </cell>
        </row>
        <row r="35618">
          <cell r="A35618" t="str">
            <v>SC-FH1.511MC</v>
          </cell>
          <cell r="B35618" t="str">
            <v xml:space="preserve">НС-1436800 </v>
          </cell>
        </row>
        <row r="35619">
          <cell r="A35619" t="str">
            <v>SC-FH1.512MC</v>
          </cell>
          <cell r="B35619" t="str">
            <v xml:space="preserve">НС-1436804 </v>
          </cell>
        </row>
        <row r="35620">
          <cell r="A35620" t="str">
            <v>SC-FH212S</v>
          </cell>
          <cell r="B35620" t="str">
            <v xml:space="preserve">НС-1436805 </v>
          </cell>
        </row>
        <row r="35621">
          <cell r="A35621" t="str">
            <v>SC-IR250D04</v>
          </cell>
          <cell r="B35621" t="str">
            <v xml:space="preserve">НС-1436806 </v>
          </cell>
        </row>
        <row r="35622">
          <cell r="A35622" t="str">
            <v>TEC.E31X M 1500</v>
          </cell>
          <cell r="B35622" t="str">
            <v xml:space="preserve">НС-1436807 </v>
          </cell>
        </row>
        <row r="35623">
          <cell r="A35623" t="str">
            <v>TEC.E31X M 2000</v>
          </cell>
          <cell r="B35623" t="str">
            <v xml:space="preserve">НС-1436808 </v>
          </cell>
        </row>
        <row r="35624">
          <cell r="A35624" t="str">
            <v>СТЕ_HYU</v>
          </cell>
          <cell r="B35624" t="str">
            <v xml:space="preserve">НС-1436809 </v>
          </cell>
        </row>
        <row r="35625">
          <cell r="A35625" t="str">
            <v>СТОЙКА</v>
          </cell>
          <cell r="B35625" t="str">
            <v xml:space="preserve">НС-1436810 </v>
          </cell>
        </row>
        <row r="35626">
          <cell r="A35626" t="str">
            <v>КККВ-160 P</v>
          </cell>
          <cell r="B35626" t="str">
            <v xml:space="preserve">НС-1436849 </v>
          </cell>
        </row>
        <row r="35627">
          <cell r="A35627" t="str">
            <v>RCV-CWM</v>
          </cell>
          <cell r="B35627" t="str">
            <v xml:space="preserve">НС-1436885 </v>
          </cell>
        </row>
        <row r="35628">
          <cell r="A35628" t="str">
            <v>0001 Мел</v>
          </cell>
          <cell r="B35628" t="str">
            <v xml:space="preserve">НС-1436957 </v>
          </cell>
        </row>
        <row r="35629">
          <cell r="A35629" t="str">
            <v>ZCS-E45-YF4-YF4_(CRBT_PB)</v>
          </cell>
          <cell r="B35629" t="str">
            <v xml:space="preserve">НС-1436960 </v>
          </cell>
        </row>
        <row r="35630">
          <cell r="A35630" t="str">
            <v>RCV-500 LUX</v>
          </cell>
          <cell r="B35630" t="str">
            <v xml:space="preserve">НС-1436961 </v>
          </cell>
        </row>
        <row r="35631">
          <cell r="A35631" t="str">
            <v>ACS 632 P1CR-15931</v>
          </cell>
          <cell r="B35631" t="str">
            <v xml:space="preserve">НС-1436963 </v>
          </cell>
        </row>
        <row r="35632">
          <cell r="A35632" t="str">
            <v>ACS 71 B1C-15931</v>
          </cell>
          <cell r="B35632" t="str">
            <v xml:space="preserve">НС-1436964 </v>
          </cell>
        </row>
        <row r="35633">
          <cell r="A35633" t="str">
            <v>ACS 632 P1DR-15931</v>
          </cell>
          <cell r="B35633" t="str">
            <v xml:space="preserve">НС-1436965 </v>
          </cell>
        </row>
        <row r="35634">
          <cell r="A35634" t="str">
            <v>ACS 71 B1D-15931</v>
          </cell>
          <cell r="B35634" t="str">
            <v xml:space="preserve">НС-1436966 </v>
          </cell>
        </row>
        <row r="35635">
          <cell r="A35635" t="str">
            <v>ACS 632 P2CR-15931</v>
          </cell>
          <cell r="B35635" t="str">
            <v xml:space="preserve">НС-1436967 </v>
          </cell>
        </row>
        <row r="35636">
          <cell r="A35636" t="str">
            <v>ACS 632 P2DR-15931</v>
          </cell>
          <cell r="B35636" t="str">
            <v xml:space="preserve">НС-1436968 </v>
          </cell>
        </row>
        <row r="35637">
          <cell r="A35637" t="str">
            <v>ACS 93 P5CR-15931</v>
          </cell>
          <cell r="B35637" t="str">
            <v xml:space="preserve">НС-1436969 </v>
          </cell>
        </row>
        <row r="35638">
          <cell r="A35638" t="str">
            <v>ACS 93 P9DR-15931</v>
          </cell>
          <cell r="B35638" t="str">
            <v xml:space="preserve">НС-1436970 </v>
          </cell>
        </row>
        <row r="35639">
          <cell r="A35639" t="str">
            <v>ABBM3AA 160 MLB4</v>
          </cell>
          <cell r="B35639" t="str">
            <v xml:space="preserve">НС-1437020 </v>
          </cell>
        </row>
        <row r="35640">
          <cell r="A35640" t="str">
            <v>ABBM3AA 160 MLC4</v>
          </cell>
          <cell r="B35640" t="str">
            <v xml:space="preserve">НС-1437021 </v>
          </cell>
        </row>
        <row r="35641">
          <cell r="A35641" t="str">
            <v>ABBM3AA 160 MLA4</v>
          </cell>
          <cell r="B35641" t="str">
            <v xml:space="preserve">НС-1437022 </v>
          </cell>
        </row>
        <row r="35642">
          <cell r="A35642" t="str">
            <v>Стойка-витрина Hisense</v>
          </cell>
          <cell r="B35642" t="str">
            <v xml:space="preserve">НС-1437041 </v>
          </cell>
        </row>
        <row r="35643">
          <cell r="A35643" t="str">
            <v>Стойка-витрина Royal Clima</v>
          </cell>
          <cell r="B35643" t="str">
            <v xml:space="preserve">НС-1437042 </v>
          </cell>
        </row>
        <row r="35644">
          <cell r="A35644" t="str">
            <v>12222000013385</v>
          </cell>
          <cell r="B35644" t="str">
            <v xml:space="preserve">НС-1437044 </v>
          </cell>
        </row>
        <row r="35645">
          <cell r="A35645" t="str">
            <v>17122000055144</v>
          </cell>
          <cell r="B35645" t="str">
            <v xml:space="preserve">НС-1437045 </v>
          </cell>
        </row>
        <row r="35646">
          <cell r="A35646" t="str">
            <v>ALTO36</v>
          </cell>
          <cell r="B35646" t="str">
            <v xml:space="preserve">НС-1437165 </v>
          </cell>
        </row>
        <row r="35647">
          <cell r="A35647" t="str">
            <v>ALTO25/42-40</v>
          </cell>
          <cell r="B35647" t="str">
            <v xml:space="preserve">НС-1437166 </v>
          </cell>
        </row>
        <row r="35648">
          <cell r="A35648" t="str">
            <v>ZXB1400011</v>
          </cell>
          <cell r="B35648" t="str">
            <v xml:space="preserve">НС-1437172 </v>
          </cell>
        </row>
        <row r="35649">
          <cell r="A35649" t="str">
            <v>ZCS-P-E15-YF4-YF4_(RC)</v>
          </cell>
          <cell r="B35649" t="str">
            <v xml:space="preserve">НС-1437173 </v>
          </cell>
        </row>
        <row r="35650">
          <cell r="A35650" t="str">
            <v>RCV-900 LUX</v>
          </cell>
          <cell r="B35650" t="str">
            <v xml:space="preserve">НС-1437221 </v>
          </cell>
        </row>
        <row r="35651">
          <cell r="A35651" t="str">
            <v>ZCS-E15-DX-VT1_(PB)</v>
          </cell>
          <cell r="B35651" t="str">
            <v xml:space="preserve">НС-1437313 </v>
          </cell>
        </row>
        <row r="35652">
          <cell r="A35652" t="str">
            <v>ZXB1404492</v>
          </cell>
          <cell r="B35652" t="str">
            <v xml:space="preserve">НС-1437426 </v>
          </cell>
        </row>
        <row r="35653">
          <cell r="A35653" t="str">
            <v>LND-CALP-4857-ПВ1</v>
          </cell>
          <cell r="B35653" t="str">
            <v xml:space="preserve">НС-1437429 </v>
          </cell>
        </row>
        <row r="35654">
          <cell r="A35654" t="str">
            <v>ZFC 1130x550</v>
          </cell>
          <cell r="B35654" t="str">
            <v xml:space="preserve">НС-1437433 </v>
          </cell>
        </row>
        <row r="35655">
          <cell r="A35655" t="str">
            <v>ZFC 540x1000</v>
          </cell>
          <cell r="B35655" t="str">
            <v xml:space="preserve">НС-1437443 </v>
          </cell>
        </row>
        <row r="35656">
          <cell r="A35656" t="str">
            <v>МонСт-1065-УКпр/AironeFSE220</v>
          </cell>
          <cell r="B35656" t="str">
            <v xml:space="preserve">НС-1437731 </v>
          </cell>
        </row>
        <row r="35657">
          <cell r="A35657" t="str">
            <v>МонСт-840-УКпр/AironeFSE220</v>
          </cell>
          <cell r="B35657" t="str">
            <v xml:space="preserve">НС-1437732 </v>
          </cell>
        </row>
        <row r="35658">
          <cell r="A35658" t="str">
            <v>МонСт-750-УКпр/AironeFSE220</v>
          </cell>
          <cell r="B35658" t="str">
            <v xml:space="preserve">НС-1437733 </v>
          </cell>
        </row>
        <row r="35659">
          <cell r="A35659" t="str">
            <v>МонСт-675-УКпр/AironeFSE220</v>
          </cell>
          <cell r="B35659" t="str">
            <v xml:space="preserve">НС-1437734 </v>
          </cell>
        </row>
        <row r="35660">
          <cell r="A35660" t="str">
            <v>МонСт-600-УКпр/AironeFSE220</v>
          </cell>
          <cell r="B35660" t="str">
            <v xml:space="preserve">НС-1437735 </v>
          </cell>
        </row>
        <row r="35661">
          <cell r="A35661" t="str">
            <v>ZFC 2000x650</v>
          </cell>
          <cell r="B35661" t="str">
            <v xml:space="preserve">НС-1437736 </v>
          </cell>
        </row>
        <row r="35662">
          <cell r="A35662" t="str">
            <v>ZFC 640x1800</v>
          </cell>
          <cell r="B35662" t="str">
            <v xml:space="preserve">НС-1437737 </v>
          </cell>
        </row>
        <row r="35663">
          <cell r="A35663" t="str">
            <v>ZFC 840x1800</v>
          </cell>
          <cell r="B35663" t="str">
            <v xml:space="preserve">НС-1437738 </v>
          </cell>
        </row>
        <row r="35664">
          <cell r="A35664" t="str">
            <v>00000264279</v>
          </cell>
          <cell r="B35664" t="str">
            <v xml:space="preserve">НС-1437739 </v>
          </cell>
        </row>
        <row r="35665">
          <cell r="A35665" t="str">
            <v>00000264283</v>
          </cell>
          <cell r="B35665" t="str">
            <v xml:space="preserve">НС-1437740 </v>
          </cell>
        </row>
        <row r="35666">
          <cell r="A35666" t="str">
            <v>White 254</v>
          </cell>
          <cell r="B35666" t="str">
            <v xml:space="preserve">НС-1437742 </v>
          </cell>
        </row>
        <row r="35667">
          <cell r="A35667" t="str">
            <v>3013</v>
          </cell>
          <cell r="B35667" t="str">
            <v xml:space="preserve">НС-1437743 </v>
          </cell>
        </row>
        <row r="35668">
          <cell r="A35668" t="str">
            <v>ZXB1406116</v>
          </cell>
          <cell r="B35668" t="str">
            <v xml:space="preserve">НС-1437745 </v>
          </cell>
        </row>
        <row r="35669">
          <cell r="A35669" t="str">
            <v>ZCS-G-W-DX-YF6-YF4-P3</v>
          </cell>
          <cell r="B35669" t="str">
            <v xml:space="preserve">НС-1437746 </v>
          </cell>
        </row>
        <row r="35670">
          <cell r="A35670" t="str">
            <v>ZXB973995</v>
          </cell>
          <cell r="B35670" t="str">
            <v xml:space="preserve">НС-1437779 </v>
          </cell>
        </row>
        <row r="35671">
          <cell r="A35671" t="str">
            <v>SpT066461</v>
          </cell>
          <cell r="B35671" t="str">
            <v xml:space="preserve">НС-1437789 </v>
          </cell>
        </row>
        <row r="35672">
          <cell r="A35672" t="str">
            <v>REC-G1000E</v>
          </cell>
          <cell r="B35672" t="str">
            <v xml:space="preserve">НС-1437852 </v>
          </cell>
        </row>
        <row r="35673">
          <cell r="A35673" t="str">
            <v>REC-G1500E</v>
          </cell>
          <cell r="B35673" t="str">
            <v xml:space="preserve">НС-1437853 </v>
          </cell>
        </row>
        <row r="35674">
          <cell r="A35674" t="str">
            <v>REC-G2000E</v>
          </cell>
          <cell r="B35674" t="str">
            <v xml:space="preserve">НС-1437854 </v>
          </cell>
        </row>
        <row r="35675">
          <cell r="A35675" t="str">
            <v>ACS 561 CP1V-16012</v>
          </cell>
          <cell r="B35675" t="str">
            <v xml:space="preserve">НС-1437857 </v>
          </cell>
        </row>
        <row r="35676">
          <cell r="A35676" t="str">
            <v>ACS 183 CV1V-16012</v>
          </cell>
          <cell r="B35676" t="str">
            <v xml:space="preserve">НС-1437858 </v>
          </cell>
        </row>
        <row r="35677">
          <cell r="A35677" t="str">
            <v>ACS 151 P1VR-16012</v>
          </cell>
          <cell r="B35677" t="str">
            <v xml:space="preserve">НС-1437859 </v>
          </cell>
        </row>
        <row r="35678">
          <cell r="A35678" t="str">
            <v>ACS 123 P2VR-16012</v>
          </cell>
          <cell r="B35678" t="str">
            <v xml:space="preserve">НС-1437860 </v>
          </cell>
        </row>
        <row r="35679">
          <cell r="A35679" t="str">
            <v>ACS 152 P3VR-16012</v>
          </cell>
          <cell r="B35679" t="str">
            <v xml:space="preserve">НС-1437861 </v>
          </cell>
        </row>
        <row r="35680">
          <cell r="A35680" t="str">
            <v>ACS 122 P4VR-16012</v>
          </cell>
          <cell r="B35680" t="str">
            <v xml:space="preserve">НС-1437862 </v>
          </cell>
        </row>
        <row r="35681">
          <cell r="A35681" t="str">
            <v>ACS 562 P5VR-16012</v>
          </cell>
          <cell r="B35681" t="str">
            <v xml:space="preserve">НС-1437863 </v>
          </cell>
        </row>
        <row r="35682">
          <cell r="A35682" t="str">
            <v>ACS 561 P6VR-16012</v>
          </cell>
          <cell r="B35682" t="str">
            <v xml:space="preserve">НС-1437864 </v>
          </cell>
        </row>
        <row r="35683">
          <cell r="A35683" t="str">
            <v>ACS 631 P7VR-16012</v>
          </cell>
          <cell r="B35683" t="str">
            <v xml:space="preserve">НС-1437865 </v>
          </cell>
        </row>
        <row r="35684">
          <cell r="A35684" t="str">
            <v>ACS 631 P8V-16012</v>
          </cell>
          <cell r="B35684" t="str">
            <v xml:space="preserve">НС-1437866 </v>
          </cell>
        </row>
        <row r="35685">
          <cell r="A35685" t="str">
            <v>ACS 181 P9VR-16012</v>
          </cell>
          <cell r="B35685" t="str">
            <v xml:space="preserve">НС-1437867 </v>
          </cell>
        </row>
        <row r="35686">
          <cell r="A35686" t="str">
            <v>ACS 73 V10V-16012</v>
          </cell>
          <cell r="B35686" t="str">
            <v xml:space="preserve">НС-1437868 </v>
          </cell>
        </row>
        <row r="35687">
          <cell r="A35687" t="str">
            <v>ZFC 780x1590</v>
          </cell>
          <cell r="B35687" t="str">
            <v xml:space="preserve">НС-1437872 </v>
          </cell>
        </row>
        <row r="35688">
          <cell r="A35688" t="str">
            <v>ZFC 1780x1590</v>
          </cell>
          <cell r="B35688" t="str">
            <v xml:space="preserve">НС-1437873 </v>
          </cell>
        </row>
        <row r="35689">
          <cell r="A35689" t="str">
            <v>ZFC 1510x1300</v>
          </cell>
          <cell r="B35689" t="str">
            <v xml:space="preserve">НС-1437874 </v>
          </cell>
        </row>
        <row r="35690">
          <cell r="A35690" t="str">
            <v>ZFC 1130x550</v>
          </cell>
          <cell r="B35690" t="str">
            <v xml:space="preserve">НС-1437875 </v>
          </cell>
        </row>
        <row r="35691">
          <cell r="A35691" t="str">
            <v>ZFC 540x1000</v>
          </cell>
          <cell r="B35691" t="str">
            <v xml:space="preserve">НС-1437876 </v>
          </cell>
        </row>
        <row r="35692">
          <cell r="A35692" t="str">
            <v>ZFC 1230x550</v>
          </cell>
          <cell r="B35692" t="str">
            <v xml:space="preserve">НС-1437878 </v>
          </cell>
        </row>
        <row r="35693">
          <cell r="A35693" t="str">
            <v>ZFC 540x900</v>
          </cell>
          <cell r="B35693" t="str">
            <v xml:space="preserve">НС-1437881 </v>
          </cell>
        </row>
        <row r="35694">
          <cell r="A35694" t="str">
            <v>ZFC 1880x650</v>
          </cell>
          <cell r="B35694" t="str">
            <v xml:space="preserve">НС-1437882 </v>
          </cell>
        </row>
        <row r="35695">
          <cell r="A35695" t="str">
            <v>ZFC 640x1600</v>
          </cell>
          <cell r="B35695" t="str">
            <v xml:space="preserve">НС-1437883 </v>
          </cell>
        </row>
        <row r="35696">
          <cell r="A35696" t="str">
            <v>ZFC 1780x550</v>
          </cell>
          <cell r="B35696" t="str">
            <v xml:space="preserve">НС-1437884 </v>
          </cell>
        </row>
        <row r="35697">
          <cell r="A35697" t="str">
            <v>ZFC 2000x650</v>
          </cell>
          <cell r="B35697" t="str">
            <v xml:space="preserve">НС-1437885 </v>
          </cell>
        </row>
        <row r="35698">
          <cell r="A35698" t="str">
            <v>ZFC 640x1800</v>
          </cell>
          <cell r="B35698" t="str">
            <v xml:space="preserve">НС-1437886 </v>
          </cell>
        </row>
        <row r="35699">
          <cell r="A35699" t="str">
            <v>ZFC 840x1800</v>
          </cell>
          <cell r="B35699" t="str">
            <v xml:space="preserve">НС-1437887 </v>
          </cell>
        </row>
        <row r="35700">
          <cell r="A35700" t="str">
            <v>ZFC 1290x550</v>
          </cell>
          <cell r="B35700" t="str">
            <v xml:space="preserve">НС-1437888 </v>
          </cell>
        </row>
        <row r="35701">
          <cell r="A35701" t="str">
            <v>ZFC 540x1300</v>
          </cell>
          <cell r="B35701" t="str">
            <v xml:space="preserve">НС-1437889 </v>
          </cell>
        </row>
        <row r="35702">
          <cell r="A35702" t="str">
            <v>ZFC 1200x650 фл30</v>
          </cell>
          <cell r="B35702" t="str">
            <v xml:space="preserve">НС-1437891 </v>
          </cell>
        </row>
        <row r="35703">
          <cell r="A35703" t="str">
            <v>ZFC 750x650 фл30</v>
          </cell>
          <cell r="B35703" t="str">
            <v xml:space="preserve">НС-1437892 </v>
          </cell>
        </row>
        <row r="35704">
          <cell r="A35704" t="str">
            <v>ZSSK 780x1590</v>
          </cell>
          <cell r="B35704" t="str">
            <v xml:space="preserve">НС-1437896 </v>
          </cell>
        </row>
        <row r="35705">
          <cell r="A35705" t="str">
            <v>ZSSK 1510x1300</v>
          </cell>
          <cell r="B35705" t="str">
            <v xml:space="preserve">НС-1437897 </v>
          </cell>
        </row>
        <row r="35706">
          <cell r="A35706" t="str">
            <v>ZSSK 1130x550</v>
          </cell>
          <cell r="B35706" t="str">
            <v xml:space="preserve">НС-1437898 </v>
          </cell>
        </row>
        <row r="35707">
          <cell r="A35707" t="str">
            <v>ZSSK 540x1000</v>
          </cell>
          <cell r="B35707" t="str">
            <v xml:space="preserve">НС-1437900 </v>
          </cell>
        </row>
        <row r="35708">
          <cell r="A35708" t="str">
            <v>ZSSK 1230x550</v>
          </cell>
          <cell r="B35708" t="str">
            <v xml:space="preserve">НС-1437902 </v>
          </cell>
        </row>
        <row r="35709">
          <cell r="A35709" t="str">
            <v>ZSSK 540x900</v>
          </cell>
          <cell r="B35709" t="str">
            <v xml:space="preserve">НС-1437904 </v>
          </cell>
        </row>
        <row r="35710">
          <cell r="A35710" t="str">
            <v>ZSSK 1880x650</v>
          </cell>
          <cell r="B35710" t="str">
            <v xml:space="preserve">НС-1437906 </v>
          </cell>
        </row>
        <row r="35711">
          <cell r="A35711" t="str">
            <v>ZSSK 640x1600</v>
          </cell>
          <cell r="B35711" t="str">
            <v xml:space="preserve">НС-1437907 </v>
          </cell>
        </row>
        <row r="35712">
          <cell r="A35712" t="str">
            <v>ZSSK 1780x650</v>
          </cell>
          <cell r="B35712" t="str">
            <v xml:space="preserve">НС-1437908 </v>
          </cell>
        </row>
        <row r="35713">
          <cell r="A35713" t="str">
            <v>ZSSK 2000x650</v>
          </cell>
          <cell r="B35713" t="str">
            <v xml:space="preserve">НС-1437910 </v>
          </cell>
        </row>
        <row r="35714">
          <cell r="A35714" t="str">
            <v>ZSSK 640x1800</v>
          </cell>
          <cell r="B35714" t="str">
            <v xml:space="preserve">НС-1437911 </v>
          </cell>
        </row>
        <row r="35715">
          <cell r="A35715" t="str">
            <v>ZSSK 840x1800</v>
          </cell>
          <cell r="B35715" t="str">
            <v xml:space="preserve">НС-1437912 </v>
          </cell>
        </row>
        <row r="35716">
          <cell r="A35716" t="str">
            <v>ZSSK 1290x550</v>
          </cell>
          <cell r="B35716" t="str">
            <v xml:space="preserve">НС-1437914 </v>
          </cell>
        </row>
        <row r="35717">
          <cell r="A35717" t="str">
            <v>ZSSK 540x1300</v>
          </cell>
          <cell r="B35717" t="str">
            <v xml:space="preserve">НС-1437915 </v>
          </cell>
        </row>
        <row r="35718">
          <cell r="A35718" t="str">
            <v>ZSSK 1200x650</v>
          </cell>
          <cell r="B35718" t="str">
            <v xml:space="preserve">НС-1437917 </v>
          </cell>
        </row>
        <row r="35719">
          <cell r="A35719" t="str">
            <v>ФВКас-I-592-592-48-G4/ОС1</v>
          </cell>
          <cell r="B35719" t="str">
            <v xml:space="preserve">НС-1437941 </v>
          </cell>
        </row>
        <row r="35720">
          <cell r="A35720" t="str">
            <v>ФВКас-I-592-450-48-G4/ОС1</v>
          </cell>
          <cell r="B35720" t="str">
            <v xml:space="preserve">НС-1437942 </v>
          </cell>
        </row>
        <row r="35721">
          <cell r="A35721" t="str">
            <v>ФВКас-I-450-287-48-G4/ОС1</v>
          </cell>
          <cell r="B35721" t="str">
            <v xml:space="preserve">НС-1437943 </v>
          </cell>
        </row>
        <row r="35722">
          <cell r="A35722" t="str">
            <v>ФВКас-I-592-287-48-G4/ОС1</v>
          </cell>
          <cell r="B35722" t="str">
            <v xml:space="preserve">НС-1437944 </v>
          </cell>
        </row>
        <row r="35723">
          <cell r="A35723" t="str">
            <v>WPBAVWT136-154-170S</v>
          </cell>
          <cell r="B35723" t="str">
            <v xml:space="preserve">НС-1437967 </v>
          </cell>
        </row>
        <row r="35724">
          <cell r="A35724" t="str">
            <v>WPUAVWT136-154-170S</v>
          </cell>
          <cell r="B35724" t="str">
            <v xml:space="preserve">НС-1437968 </v>
          </cell>
        </row>
        <row r="35725">
          <cell r="A35725" t="str">
            <v>Муляж AS-07UW4RYDTG00BG</v>
          </cell>
          <cell r="B35725" t="str">
            <v xml:space="preserve">НС-1438003 </v>
          </cell>
        </row>
        <row r="35726">
          <cell r="A35726" t="str">
            <v>ZSSK 630x2000</v>
          </cell>
          <cell r="B35726" t="str">
            <v xml:space="preserve">НС-1438007 </v>
          </cell>
        </row>
        <row r="35727">
          <cell r="A35727" t="str">
            <v>ZSSK 580x650</v>
          </cell>
          <cell r="B35727" t="str">
            <v xml:space="preserve">НС-1438009 </v>
          </cell>
        </row>
        <row r="35728">
          <cell r="A35728" t="str">
            <v>ZSSK 430x700</v>
          </cell>
          <cell r="B35728" t="str">
            <v xml:space="preserve">НС-1438010 </v>
          </cell>
        </row>
        <row r="35729">
          <cell r="A35729" t="str">
            <v>ZFC 630x2000</v>
          </cell>
          <cell r="B35729" t="str">
            <v xml:space="preserve">НС-1438012 </v>
          </cell>
        </row>
        <row r="35730">
          <cell r="A35730" t="str">
            <v>ZFC 1900x2000</v>
          </cell>
          <cell r="B35730" t="str">
            <v xml:space="preserve">НС-1438013 </v>
          </cell>
        </row>
        <row r="35731">
          <cell r="A35731" t="str">
            <v>ZFC 580x650 фл30</v>
          </cell>
          <cell r="B35731" t="str">
            <v xml:space="preserve">НС-1438014 </v>
          </cell>
        </row>
        <row r="35732">
          <cell r="A35732" t="str">
            <v>ZFC 430x700 фл30</v>
          </cell>
          <cell r="B35732" t="str">
            <v xml:space="preserve">НС-1438015 </v>
          </cell>
        </row>
        <row r="35733">
          <cell r="A35733" t="str">
            <v>ZFC 910x700 фл30</v>
          </cell>
          <cell r="B35733" t="str">
            <v xml:space="preserve">НС-1438016 </v>
          </cell>
        </row>
        <row r="35734">
          <cell r="A35734" t="str">
            <v>AS-18HW4SMATG015W (ЗИМНИЙ КОМПЛЕКТ)</v>
          </cell>
          <cell r="B35734" t="str">
            <v xml:space="preserve">НС-1438042 </v>
          </cell>
        </row>
        <row r="35735">
          <cell r="A35735" t="str">
            <v>AS-24HW4SBATG005W (ЗИМНИЙ КОМПЛЕКТ)</v>
          </cell>
          <cell r="B35735" t="str">
            <v xml:space="preserve">НС-1438045 </v>
          </cell>
        </row>
        <row r="35736">
          <cell r="A35736" t="str">
            <v>ZFC 780x1600</v>
          </cell>
          <cell r="B35736" t="str">
            <v xml:space="preserve">НС-1438049 </v>
          </cell>
        </row>
        <row r="35737">
          <cell r="A35737" t="str">
            <v>ZFC 1780x1600</v>
          </cell>
          <cell r="B35737" t="str">
            <v xml:space="preserve">НС-1438050 </v>
          </cell>
        </row>
        <row r="35738">
          <cell r="A35738" t="str">
            <v>ZFC 2100x650</v>
          </cell>
          <cell r="B35738" t="str">
            <v xml:space="preserve">НС-1438051 </v>
          </cell>
        </row>
        <row r="35739">
          <cell r="A35739" t="str">
            <v>ZSSK 780x1600</v>
          </cell>
          <cell r="B35739" t="str">
            <v xml:space="preserve">НС-1438053 </v>
          </cell>
        </row>
        <row r="35740">
          <cell r="A35740" t="str">
            <v>ZSSK 2100x650</v>
          </cell>
          <cell r="B35740" t="str">
            <v xml:space="preserve">НС-1438054 </v>
          </cell>
        </row>
        <row r="35741">
          <cell r="A35741" t="str">
            <v>MSZ-AP42VG/MUZ-AP42VG_</v>
          </cell>
          <cell r="B35741" t="str">
            <v xml:space="preserve">НС-1438056 </v>
          </cell>
        </row>
        <row r="35742">
          <cell r="A35742" t="str">
            <v>DOWSIL 8024 - 200</v>
          </cell>
          <cell r="B35742" t="str">
            <v xml:space="preserve">НС-1438059 </v>
          </cell>
        </row>
        <row r="35743">
          <cell r="A35743" t="str">
            <v>DOWSIL 8024 - 150</v>
          </cell>
          <cell r="B35743" t="str">
            <v xml:space="preserve">НС-1438060 </v>
          </cell>
        </row>
        <row r="35744">
          <cell r="A35744" t="str">
            <v>MSZ-LN25VGR/MUZ-LN25VG2</v>
          </cell>
          <cell r="B35744" t="str">
            <v xml:space="preserve">НС-1438064 </v>
          </cell>
        </row>
        <row r="35745">
          <cell r="A35745" t="str">
            <v>210756RET.RCA-1424E</v>
          </cell>
          <cell r="B35745" t="str">
            <v xml:space="preserve">НС-1438065 </v>
          </cell>
        </row>
        <row r="35746">
          <cell r="A35746" t="str">
            <v>820RET-510E</v>
          </cell>
          <cell r="B35746" t="str">
            <v xml:space="preserve">НС-1438066 </v>
          </cell>
        </row>
        <row r="35747">
          <cell r="A35747" t="str">
            <v>ФВК-1000-500-150-10-G4/25/У0</v>
          </cell>
          <cell r="B35747" t="str">
            <v xml:space="preserve">НС-1438067 </v>
          </cell>
        </row>
        <row r="35748">
          <cell r="A35748" t="str">
            <v>ФВК-800-500-200-8-G4/25/У0</v>
          </cell>
          <cell r="B35748" t="str">
            <v xml:space="preserve">НС-1438068 </v>
          </cell>
        </row>
        <row r="35749">
          <cell r="A35749" t="str">
            <v>ФВКас-I-800-500-48-G4/ОС1</v>
          </cell>
          <cell r="B35749" t="str">
            <v xml:space="preserve">НС-1438069 </v>
          </cell>
        </row>
        <row r="35750">
          <cell r="A35750" t="str">
            <v>ACS 71 P13.1VR-16005</v>
          </cell>
          <cell r="B35750" t="str">
            <v xml:space="preserve">НС-1438079 </v>
          </cell>
        </row>
        <row r="35751">
          <cell r="A35751" t="str">
            <v>ACS 101 P6C-16005</v>
          </cell>
          <cell r="B35751" t="str">
            <v xml:space="preserve">НС-1438081 </v>
          </cell>
        </row>
        <row r="35752">
          <cell r="A35752" t="str">
            <v>ACS 93 P7C-16005</v>
          </cell>
          <cell r="B35752" t="str">
            <v xml:space="preserve">НС-1438082 </v>
          </cell>
        </row>
        <row r="35753">
          <cell r="A35753" t="str">
            <v>ACS 181 P8C/VZC-16005</v>
          </cell>
          <cell r="B35753" t="str">
            <v xml:space="preserve">НС-1438084 </v>
          </cell>
        </row>
        <row r="35754">
          <cell r="A35754" t="str">
            <v>ACS 72 V7C-16005</v>
          </cell>
          <cell r="B35754" t="str">
            <v xml:space="preserve">НС-1438085 </v>
          </cell>
        </row>
        <row r="35755">
          <cell r="A35755" t="str">
            <v>ACS 91 P5DP-16005</v>
          </cell>
          <cell r="B35755" t="str">
            <v xml:space="preserve">НС-1438086 </v>
          </cell>
        </row>
        <row r="35756">
          <cell r="A35756" t="str">
            <v>ACS 122 P6D-16005</v>
          </cell>
          <cell r="B35756" t="str">
            <v xml:space="preserve">НС-1438087 </v>
          </cell>
        </row>
        <row r="35757">
          <cell r="A35757" t="str">
            <v>ACS 121 V7D-16005</v>
          </cell>
          <cell r="B35757" t="str">
            <v xml:space="preserve">НС-1438089 </v>
          </cell>
        </row>
        <row r="35758">
          <cell r="A35758" t="str">
            <v>ZSSK 920x700</v>
          </cell>
          <cell r="B35758" t="str">
            <v xml:space="preserve">НС-1438092 </v>
          </cell>
        </row>
        <row r="35759">
          <cell r="A35759" t="str">
            <v>ZSSK 910x700</v>
          </cell>
          <cell r="B35759" t="str">
            <v xml:space="preserve">НС-1438094 </v>
          </cell>
        </row>
        <row r="35760">
          <cell r="A35760" t="str">
            <v>ZSSK 1290x1300</v>
          </cell>
          <cell r="B35760" t="str">
            <v xml:space="preserve">НС-1438095 </v>
          </cell>
        </row>
        <row r="35761">
          <cell r="A35761" t="str">
            <v>ZSSK 1020x900</v>
          </cell>
          <cell r="B35761" t="str">
            <v xml:space="preserve">НС-1438096 </v>
          </cell>
        </row>
        <row r="35762">
          <cell r="A35762" t="str">
            <v>ZFC 650x650 фл30</v>
          </cell>
          <cell r="B35762" t="str">
            <v xml:space="preserve">НС-1438100 </v>
          </cell>
        </row>
        <row r="35763">
          <cell r="A35763" t="str">
            <v>ZFC 510x550 фл30</v>
          </cell>
          <cell r="B35763" t="str">
            <v xml:space="preserve">НС-1438102 </v>
          </cell>
        </row>
        <row r="35764">
          <cell r="A35764" t="str">
            <v>ZFC 1130x900</v>
          </cell>
          <cell r="B35764" t="str">
            <v xml:space="preserve">НС-1438104 </v>
          </cell>
        </row>
        <row r="35765">
          <cell r="A35765" t="str">
            <v>ZFC 1020x900</v>
          </cell>
          <cell r="B35765" t="str">
            <v xml:space="preserve">НС-1438106 </v>
          </cell>
        </row>
        <row r="35766">
          <cell r="A35766" t="str">
            <v>REC-VT2200M</v>
          </cell>
          <cell r="B35766" t="str">
            <v xml:space="preserve">НС-1438108 </v>
          </cell>
        </row>
        <row r="35767">
          <cell r="A35767" t="str">
            <v>ACS 71 P9CR-16005</v>
          </cell>
          <cell r="B35767" t="str">
            <v xml:space="preserve">НС-1438134 </v>
          </cell>
        </row>
        <row r="35768">
          <cell r="A35768" t="str">
            <v>ACS 93 V6C-16005</v>
          </cell>
          <cell r="B35768" t="str">
            <v xml:space="preserve">НС-1438135 </v>
          </cell>
        </row>
        <row r="35769">
          <cell r="A35769" t="str">
            <v>SLZ-M60/SUZ-M60/SLP-2FAL+PAR-SL97 A</v>
          </cell>
          <cell r="B35769" t="str">
            <v xml:space="preserve">НС-1438161 </v>
          </cell>
        </row>
        <row r="35770">
          <cell r="A35770" t="str">
            <v>Образец TCL T-Fresh/IN</v>
          </cell>
          <cell r="B35770" t="str">
            <v xml:space="preserve">НС-1438163 </v>
          </cell>
        </row>
        <row r="35771">
          <cell r="A35771" t="str">
            <v>Образец TCL T-Fresh/OUT</v>
          </cell>
          <cell r="B35771" t="str">
            <v xml:space="preserve">НС-1438165 </v>
          </cell>
        </row>
        <row r="35772">
          <cell r="A35772" t="str">
            <v>ZSSK 1630x1600</v>
          </cell>
          <cell r="B35772" t="str">
            <v xml:space="preserve">НС-1438189 </v>
          </cell>
        </row>
        <row r="35773">
          <cell r="A35773" t="str">
            <v>ZSSK 1330x1300</v>
          </cell>
          <cell r="B35773" t="str">
            <v xml:space="preserve">НС-1438191 </v>
          </cell>
        </row>
        <row r="35774">
          <cell r="A35774" t="str">
            <v>ZFC 1630x1600</v>
          </cell>
          <cell r="B35774" t="str">
            <v xml:space="preserve">НС-1438192 </v>
          </cell>
        </row>
        <row r="35775">
          <cell r="A35775" t="str">
            <v>ZFC 1330x1300</v>
          </cell>
          <cell r="B35775" t="str">
            <v xml:space="preserve">НС-1438193 </v>
          </cell>
        </row>
        <row r="35776">
          <cell r="A35776" t="str">
            <v>ВР-80-70-4,5-0,9Дн-ВзК2-00,75/4-Лев</v>
          </cell>
          <cell r="B35776" t="str">
            <v xml:space="preserve">НС-1438197 </v>
          </cell>
        </row>
        <row r="35777">
          <cell r="A35777" t="str">
            <v>ВГ-450-Ф/Ф-ВзК2</v>
          </cell>
          <cell r="B35777" t="str">
            <v xml:space="preserve">НС-1438199 </v>
          </cell>
        </row>
        <row r="35778">
          <cell r="A35778" t="str">
            <v>ВГ-315х315-Ф/Ф-ВзК2</v>
          </cell>
          <cell r="B35778" t="str">
            <v xml:space="preserve">НС-1438200 </v>
          </cell>
        </row>
        <row r="35779">
          <cell r="A35779" t="str">
            <v>ВГ-200х200-Ф/Ф-ВзК2</v>
          </cell>
          <cell r="B35779" t="str">
            <v xml:space="preserve">НС-1438201 </v>
          </cell>
        </row>
        <row r="35780">
          <cell r="A35780" t="str">
            <v>ACS 103 PV1-16089</v>
          </cell>
          <cell r="B35780" t="str">
            <v xml:space="preserve">НС-1438224 </v>
          </cell>
        </row>
        <row r="35781">
          <cell r="A35781" t="str">
            <v>ACS 73 P1-16089</v>
          </cell>
          <cell r="B35781" t="str">
            <v xml:space="preserve">НС-1438226 </v>
          </cell>
        </row>
        <row r="35782">
          <cell r="A35782" t="str">
            <v>16441014000041</v>
          </cell>
          <cell r="B35782" t="str">
            <v xml:space="preserve">НС-1438236 </v>
          </cell>
        </row>
        <row r="35783">
          <cell r="A35783" t="str">
            <v>MSZ-EF25VE3S/MUZ-EF25VG</v>
          </cell>
          <cell r="B35783" t="str">
            <v xml:space="preserve">НС-1438307 </v>
          </cell>
        </row>
        <row r="35784">
          <cell r="A35784" t="str">
            <v>PCA-RP140 KAQ/PU-P140 YHA/PAR-40MAA</v>
          </cell>
          <cell r="B35784" t="str">
            <v xml:space="preserve">НС-1438309 </v>
          </cell>
        </row>
        <row r="35785">
          <cell r="A35785" t="str">
            <v>SUZ-M25/SEZ-M25/PAR-40MAA</v>
          </cell>
          <cell r="B35785" t="str">
            <v xml:space="preserve">НС-1438311 </v>
          </cell>
        </row>
        <row r="35786">
          <cell r="A35786" t="str">
            <v>PLA-RP140 EA/PU-P140 YHA/PLP-6 BA</v>
          </cell>
          <cell r="B35786" t="str">
            <v xml:space="preserve">НС-1438312 </v>
          </cell>
        </row>
        <row r="35787">
          <cell r="A35787" t="str">
            <v>ZCS-E15-DX-V1_(PB)</v>
          </cell>
          <cell r="B35787" t="str">
            <v xml:space="preserve">НС-1438318 </v>
          </cell>
        </row>
        <row r="35788">
          <cell r="A35788" t="str">
            <v>ZCS-E15-DX-V1-V1_(PB)</v>
          </cell>
          <cell r="B35788" t="str">
            <v xml:space="preserve">НС-1438322 </v>
          </cell>
        </row>
        <row r="35789">
          <cell r="A35789" t="str">
            <v>RCE-400-P.SP</v>
          </cell>
          <cell r="B35789" t="str">
            <v xml:space="preserve">НС-1438332 </v>
          </cell>
        </row>
        <row r="35790">
          <cell r="A35790" t="str">
            <v>ZEA 160-1,2</v>
          </cell>
          <cell r="B35790" t="str">
            <v xml:space="preserve">НС-1438333 </v>
          </cell>
        </row>
        <row r="35791">
          <cell r="A35791" t="str">
            <v>ZEA 200-2,4-2</v>
          </cell>
          <cell r="B35791" t="str">
            <v xml:space="preserve">НС-1438334 </v>
          </cell>
        </row>
        <row r="35792">
          <cell r="A35792" t="str">
            <v>ST-OR-B-1000(M)</v>
          </cell>
          <cell r="B35792" t="str">
            <v xml:space="preserve">НС-1438405 </v>
          </cell>
        </row>
        <row r="35793">
          <cell r="A35793" t="str">
            <v>ST-OR-B-1500(M)</v>
          </cell>
          <cell r="B35793" t="str">
            <v xml:space="preserve">НС-1438409 </v>
          </cell>
        </row>
        <row r="35794">
          <cell r="A35794" t="str">
            <v>ST-OR-B-2000(M)</v>
          </cell>
          <cell r="B35794" t="str">
            <v xml:space="preserve">НС-1438413 </v>
          </cell>
        </row>
        <row r="35795">
          <cell r="A35795" t="str">
            <v>ST-OR-B-2500(M)</v>
          </cell>
          <cell r="B35795" t="str">
            <v xml:space="preserve">НС-1438415 </v>
          </cell>
        </row>
        <row r="35796">
          <cell r="A35796" t="str">
            <v>MSZ-EF42VE3S/MUZ-EF42VG</v>
          </cell>
          <cell r="B35796" t="str">
            <v xml:space="preserve">НС-1438436 </v>
          </cell>
        </row>
        <row r="35797">
          <cell r="A35797" t="str">
            <v>MACS-I-F30P4K</v>
          </cell>
          <cell r="B35797" t="str">
            <v xml:space="preserve">НС-1438445 </v>
          </cell>
        </row>
        <row r="35798">
          <cell r="A35798" t="str">
            <v>ZFC 1780x650</v>
          </cell>
          <cell r="B35798" t="str">
            <v xml:space="preserve">НС-1438465 </v>
          </cell>
        </row>
        <row r="35799">
          <cell r="A35799" t="str">
            <v>ZFC 680х550 фл30</v>
          </cell>
          <cell r="B35799" t="str">
            <v xml:space="preserve">НС-1438466 </v>
          </cell>
        </row>
        <row r="35800">
          <cell r="A35800" t="str">
            <v>ZSSK 680x550</v>
          </cell>
          <cell r="B35800" t="str">
            <v xml:space="preserve">НС-1438467 </v>
          </cell>
        </row>
        <row r="35801">
          <cell r="A35801" t="str">
            <v>ZSSK 540x650</v>
          </cell>
          <cell r="B35801" t="str">
            <v xml:space="preserve">НС-1438468 </v>
          </cell>
        </row>
        <row r="35802">
          <cell r="A35802" t="str">
            <v>ZSSK 1360x700</v>
          </cell>
          <cell r="B35802" t="str">
            <v xml:space="preserve">НС-1438469 </v>
          </cell>
        </row>
        <row r="35803">
          <cell r="A35803" t="str">
            <v>ZXB1331954</v>
          </cell>
          <cell r="B35803" t="str">
            <v xml:space="preserve">НС-1438483 </v>
          </cell>
        </row>
        <row r="35804">
          <cell r="A35804" t="str">
            <v>Образец AS-10UW4RXVQE</v>
          </cell>
          <cell r="B35804" t="str">
            <v xml:space="preserve">НС-1438493 </v>
          </cell>
        </row>
        <row r="35805">
          <cell r="A35805" t="str">
            <v>SLZ-M60/SUZ-M60/SLP-2FAL+PAR-SL97 A</v>
          </cell>
          <cell r="B35805" t="str">
            <v xml:space="preserve">НС-1438495 </v>
          </cell>
        </row>
        <row r="35806">
          <cell r="A35806" t="str">
            <v>ZCS-Е30-YF4-GH_(PB)</v>
          </cell>
          <cell r="B35806" t="str">
            <v xml:space="preserve">НС-1438522 </v>
          </cell>
        </row>
        <row r="35807">
          <cell r="A35807" t="str">
            <v>ERW150-3</v>
          </cell>
          <cell r="B35807" t="str">
            <v xml:space="preserve">НС-1438532 </v>
          </cell>
        </row>
        <row r="35808">
          <cell r="A35808" t="str">
            <v>ERW150-23</v>
          </cell>
          <cell r="B35808" t="str">
            <v xml:space="preserve">НС-1438534 </v>
          </cell>
        </row>
        <row r="35809">
          <cell r="A35809" t="str">
            <v>ERW150-24</v>
          </cell>
          <cell r="B35809" t="str">
            <v xml:space="preserve">НС-1438536 </v>
          </cell>
        </row>
        <row r="35810">
          <cell r="A35810" t="str">
            <v>ERW150-26</v>
          </cell>
          <cell r="B35810" t="str">
            <v xml:space="preserve">НС-1438537 </v>
          </cell>
        </row>
        <row r="35811">
          <cell r="A35811" t="str">
            <v>ERW150-27</v>
          </cell>
          <cell r="B35811" t="str">
            <v xml:space="preserve">НС-1438538 </v>
          </cell>
        </row>
        <row r="35812">
          <cell r="A35812" t="str">
            <v>ERW150-28</v>
          </cell>
          <cell r="B35812" t="str">
            <v xml:space="preserve">НС-1438539 </v>
          </cell>
        </row>
        <row r="35813">
          <cell r="A35813" t="str">
            <v>ERW150-29</v>
          </cell>
          <cell r="B35813" t="str">
            <v xml:space="preserve">НС-1438541 </v>
          </cell>
        </row>
        <row r="35814">
          <cell r="A35814" t="str">
            <v>ERW150-22</v>
          </cell>
          <cell r="B35814" t="str">
            <v xml:space="preserve">НС-1438542 </v>
          </cell>
        </row>
        <row r="35815">
          <cell r="A35815" t="str">
            <v>ZFC 540x650 фл30</v>
          </cell>
          <cell r="B35815" t="str">
            <v xml:space="preserve">НС-1438546 </v>
          </cell>
        </row>
        <row r="35816">
          <cell r="A35816" t="str">
            <v>ZFC 1360x700 фл30</v>
          </cell>
          <cell r="B35816" t="str">
            <v xml:space="preserve">НС-1438547 </v>
          </cell>
        </row>
        <row r="35817">
          <cell r="A35817" t="str">
            <v>Панель ST-SS07FL-IN</v>
          </cell>
          <cell r="B35817" t="str">
            <v xml:space="preserve">НС-1438610 </v>
          </cell>
        </row>
        <row r="35818">
          <cell r="A35818" t="str">
            <v>ZXB1403309</v>
          </cell>
          <cell r="B35818" t="str">
            <v xml:space="preserve">НС-1438611 </v>
          </cell>
        </row>
        <row r="35819">
          <cell r="A35819" t="str">
            <v>Сертификация образцы</v>
          </cell>
          <cell r="B35819" t="str">
            <v xml:space="preserve">НС-1438624 </v>
          </cell>
        </row>
        <row r="35820">
          <cell r="A35820" t="str">
            <v>MXZ-3F54VF/MSZ-BT25VGx3</v>
          </cell>
          <cell r="B35820" t="str">
            <v xml:space="preserve">НС-1438626 </v>
          </cell>
        </row>
        <row r="35821">
          <cell r="A35821" t="str">
            <v>EAU60905403</v>
          </cell>
          <cell r="B35821" t="str">
            <v xml:space="preserve">НС-1438650 </v>
          </cell>
        </row>
        <row r="35822">
          <cell r="A35822" t="str">
            <v>ZFC 690х700 фл30</v>
          </cell>
          <cell r="B35822" t="str">
            <v xml:space="preserve">НС-1438697 </v>
          </cell>
        </row>
        <row r="35823">
          <cell r="A35823" t="str">
            <v>ZFC 660х510 фл30</v>
          </cell>
          <cell r="B35823" t="str">
            <v xml:space="preserve">НС-1438698 </v>
          </cell>
        </row>
        <row r="35824">
          <cell r="A35824" t="str">
            <v>22SP05214REVHEA377E</v>
          </cell>
          <cell r="B35824" t="str">
            <v xml:space="preserve">НС-1438700 </v>
          </cell>
        </row>
        <row r="35825">
          <cell r="A35825" t="str">
            <v>MACS-I-VD20P2K</v>
          </cell>
          <cell r="B35825" t="str">
            <v xml:space="preserve">НС-1438719 </v>
          </cell>
        </row>
        <row r="35826">
          <cell r="A35826" t="str">
            <v>MACS-I-VD20P4K</v>
          </cell>
          <cell r="B35826" t="str">
            <v xml:space="preserve">НС-1438720 </v>
          </cell>
        </row>
        <row r="35827">
          <cell r="A35827" t="str">
            <v>RWH-VT/00</v>
          </cell>
          <cell r="B35827" t="str">
            <v xml:space="preserve">НС-1438870 </v>
          </cell>
        </row>
        <row r="35828">
          <cell r="A35828" t="str">
            <v>MACS-I-C20P2K</v>
          </cell>
          <cell r="B35828" t="str">
            <v xml:space="preserve">НС-1438907 </v>
          </cell>
        </row>
        <row r="35829">
          <cell r="A35829" t="str">
            <v>PCA-M60KA/SUZ-M60/PAR-40MAA</v>
          </cell>
          <cell r="B35829" t="str">
            <v xml:space="preserve">НС-1438917 </v>
          </cell>
        </row>
        <row r="35830">
          <cell r="A35830" t="str">
            <v>ВИОС-160-5,6-38гр-01,50/4-О-У1</v>
          </cell>
          <cell r="B35830" t="str">
            <v xml:space="preserve">НС-1438918 </v>
          </cell>
        </row>
        <row r="35831">
          <cell r="A35831" t="str">
            <v>MSZ-LN50VG2W/MUZ-50VG2</v>
          </cell>
          <cell r="B35831" t="str">
            <v xml:space="preserve">НС-1438955 </v>
          </cell>
        </row>
        <row r="35832">
          <cell r="A35832" t="str">
            <v>MSZ-LN50VG2W/MUZ-50 VGHZ</v>
          </cell>
          <cell r="B35832" t="str">
            <v xml:space="preserve">НС-1438956 </v>
          </cell>
        </row>
        <row r="35833">
          <cell r="A35833" t="str">
            <v>ZCS-E15-YF4-YF4_(CRBT)</v>
          </cell>
          <cell r="B35833" t="str">
            <v xml:space="preserve">НС-1438982 </v>
          </cell>
        </row>
        <row r="35834">
          <cell r="A35834" t="str">
            <v>ST-EC-B1000(M)-S</v>
          </cell>
          <cell r="B35834" t="str">
            <v xml:space="preserve">НС-1439070 </v>
          </cell>
        </row>
        <row r="35835">
          <cell r="A35835" t="str">
            <v>ST-EC-B1500(M)-S</v>
          </cell>
          <cell r="B35835" t="str">
            <v xml:space="preserve">НС-1439073 </v>
          </cell>
        </row>
        <row r="35836">
          <cell r="A35836" t="str">
            <v>ST-EC-B2000(M)-S</v>
          </cell>
          <cell r="B35836" t="str">
            <v xml:space="preserve">НС-1439076 </v>
          </cell>
        </row>
        <row r="35837">
          <cell r="A35837" t="str">
            <v>ZCS-E45-DX-H-YF4-YF4-3V1_(PB)</v>
          </cell>
          <cell r="B35837" t="str">
            <v xml:space="preserve">НС-1439081 </v>
          </cell>
        </row>
        <row r="35838">
          <cell r="A35838" t="str">
            <v>ACS 71 P13.2VR-16005</v>
          </cell>
          <cell r="B35838" t="str">
            <v xml:space="preserve">НС-1439098 </v>
          </cell>
        </row>
        <row r="35839">
          <cell r="A35839" t="str">
            <v>ВСМ1-2200</v>
          </cell>
          <cell r="B35839" t="str">
            <v xml:space="preserve">НС-1439123 </v>
          </cell>
        </row>
        <row r="35840">
          <cell r="A35840" t="str">
            <v>ВСМ6-2200</v>
          </cell>
          <cell r="B35840" t="str">
            <v xml:space="preserve">НС-1439124 </v>
          </cell>
        </row>
        <row r="35841">
          <cell r="A35841" t="str">
            <v>AUD-136H6FH</v>
          </cell>
          <cell r="B35841" t="str">
            <v xml:space="preserve">НС-1439125 </v>
          </cell>
        </row>
        <row r="35842">
          <cell r="A35842" t="str">
            <v>AUD-170H6FH</v>
          </cell>
          <cell r="B35842" t="str">
            <v xml:space="preserve">НС-1439127 </v>
          </cell>
        </row>
        <row r="35843">
          <cell r="A35843" t="str">
            <v>ZSSK 1100x650</v>
          </cell>
          <cell r="B35843" t="str">
            <v xml:space="preserve">НС-1439140 </v>
          </cell>
        </row>
        <row r="35844">
          <cell r="A35844" t="str">
            <v>ZSSK 540x700</v>
          </cell>
          <cell r="B35844" t="str">
            <v xml:space="preserve">НС-1439142 </v>
          </cell>
        </row>
        <row r="35845">
          <cell r="A35845" t="str">
            <v>ZFC 1100x650 фл30</v>
          </cell>
          <cell r="B35845" t="str">
            <v xml:space="preserve">НС-1439144 </v>
          </cell>
        </row>
        <row r="35846">
          <cell r="A35846" t="str">
            <v>ZFC 540x700 фл30</v>
          </cell>
          <cell r="B35846" t="str">
            <v xml:space="preserve">НС-1439145 </v>
          </cell>
        </row>
        <row r="35847">
          <cell r="A35847" t="str">
            <v>ZFC 690x700 фл30</v>
          </cell>
          <cell r="B35847" t="str">
            <v xml:space="preserve">НС-1439147 </v>
          </cell>
        </row>
        <row r="35848">
          <cell r="A35848" t="str">
            <v>TU-K02 ECO NTC10k (3950)</v>
          </cell>
          <cell r="B35848" t="str">
            <v xml:space="preserve">НС-1439155 </v>
          </cell>
        </row>
        <row r="35849">
          <cell r="A35849" t="str">
            <v>TS-C00 NTC10k (3950)</v>
          </cell>
          <cell r="B35849" t="str">
            <v xml:space="preserve">НС-1439159 </v>
          </cell>
        </row>
        <row r="35850">
          <cell r="A35850" t="str">
            <v>PRO TRENER</v>
          </cell>
          <cell r="B35850" t="str">
            <v xml:space="preserve">НС-1439181 </v>
          </cell>
        </row>
        <row r="35851">
          <cell r="A35851" t="str">
            <v>Sririt шкаф</v>
          </cell>
          <cell r="B35851" t="str">
            <v xml:space="preserve">НС-1439182 </v>
          </cell>
        </row>
        <row r="35852">
          <cell r="A35852" t="str">
            <v>ZXB1400720</v>
          </cell>
          <cell r="B35852" t="str">
            <v xml:space="preserve">НС-1439185 </v>
          </cell>
        </row>
        <row r="35853">
          <cell r="A35853" t="str">
            <v>ZXB1400838</v>
          </cell>
          <cell r="B35853" t="str">
            <v xml:space="preserve">НС-1439187 </v>
          </cell>
        </row>
        <row r="35854">
          <cell r="A35854" t="str">
            <v>ZXB1403309</v>
          </cell>
          <cell r="B35854" t="str">
            <v xml:space="preserve">НС-1439188 </v>
          </cell>
        </row>
        <row r="35855">
          <cell r="A35855" t="str">
            <v>ZXB1406093</v>
          </cell>
          <cell r="B35855" t="str">
            <v xml:space="preserve">НС-1439189 </v>
          </cell>
        </row>
        <row r="35856">
          <cell r="A35856" t="str">
            <v>ZXB1403318</v>
          </cell>
          <cell r="B35856" t="str">
            <v xml:space="preserve">НС-1439191 </v>
          </cell>
        </row>
        <row r="35857">
          <cell r="A35857" t="str">
            <v>ZXB1403332</v>
          </cell>
          <cell r="B35857" t="str">
            <v xml:space="preserve">НС-1439194 </v>
          </cell>
        </row>
        <row r="35858">
          <cell r="A35858" t="str">
            <v>ZCS-W-DX010-YF4</v>
          </cell>
          <cell r="B35858" t="str">
            <v xml:space="preserve">НС-1439195 </v>
          </cell>
        </row>
        <row r="35859">
          <cell r="A35859" t="str">
            <v>ZCS-W-DX010-2YF6-P3_(CRB_REZ)</v>
          </cell>
          <cell r="B35859" t="str">
            <v xml:space="preserve">НС-1439197 </v>
          </cell>
        </row>
        <row r="35860">
          <cell r="A35860" t="str">
            <v>КРАВ-НК-50х30-А-00,37/2-3-У3</v>
          </cell>
          <cell r="B35860" t="str">
            <v xml:space="preserve">НС-1439204 </v>
          </cell>
        </row>
        <row r="35861">
          <cell r="A35861" t="str">
            <v>КРАВ-НК-40х20-В-00,25/2-3-У3</v>
          </cell>
          <cell r="B35861" t="str">
            <v xml:space="preserve">НС-1439205 </v>
          </cell>
        </row>
        <row r="35862">
          <cell r="A35862" t="str">
            <v>КРАВ-НК-40х20-Б-00,18/2-3-У3</v>
          </cell>
          <cell r="B35862" t="str">
            <v xml:space="preserve">НС-1439207 </v>
          </cell>
        </row>
        <row r="35863">
          <cell r="A35863" t="str">
            <v>КРАВ-НК-50х30-Б-00,55/2-3-У3</v>
          </cell>
          <cell r="B35863" t="str">
            <v xml:space="preserve">НС-1439209 </v>
          </cell>
        </row>
        <row r="35864">
          <cell r="A35864" t="str">
            <v>КРАВ-НК-80х50-Б-00,75/4-3-У3</v>
          </cell>
          <cell r="B35864" t="str">
            <v xml:space="preserve">НС-1439212 </v>
          </cell>
        </row>
        <row r="35865">
          <cell r="A35865" t="str">
            <v>ВГТ400-500х300-Ф/Ф</v>
          </cell>
          <cell r="B35865" t="str">
            <v xml:space="preserve">НС-1439214 </v>
          </cell>
        </row>
        <row r="35866">
          <cell r="A35866" t="str">
            <v>ВГТ400-800х500-Ф/Ф</v>
          </cell>
          <cell r="B35866" t="str">
            <v xml:space="preserve">НС-1439218 </v>
          </cell>
        </row>
        <row r="35867">
          <cell r="A35867" t="str">
            <v>ZSSK 780x1150</v>
          </cell>
          <cell r="B35867" t="str">
            <v xml:space="preserve">НС-1439269 </v>
          </cell>
        </row>
        <row r="35868">
          <cell r="A35868" t="str">
            <v>ZFC 780x1150</v>
          </cell>
          <cell r="B35868" t="str">
            <v xml:space="preserve">НС-1439270 </v>
          </cell>
        </row>
        <row r="35869">
          <cell r="A35869" t="str">
            <v>ZFC 2100x1130</v>
          </cell>
          <cell r="B35869" t="str">
            <v xml:space="preserve">НС-1439271 </v>
          </cell>
        </row>
        <row r="35870">
          <cell r="A35870" t="str">
            <v>ВСМ-А-1Н</v>
          </cell>
          <cell r="B35870" t="str">
            <v xml:space="preserve">НС-1439276 </v>
          </cell>
        </row>
        <row r="35871">
          <cell r="A35871" t="str">
            <v>ВСМ-6</v>
          </cell>
          <cell r="B35871" t="str">
            <v xml:space="preserve">НС-1439278 </v>
          </cell>
        </row>
        <row r="35872">
          <cell r="A35872" t="str">
            <v>ZCS-E15-DX-YF4_(ECO)</v>
          </cell>
          <cell r="B35872" t="str">
            <v xml:space="preserve">НС-1439391 </v>
          </cell>
        </row>
        <row r="35873">
          <cell r="A35873" t="str">
            <v>ZXB1277741</v>
          </cell>
          <cell r="B35873" t="str">
            <v xml:space="preserve">НС-1439432 </v>
          </cell>
        </row>
        <row r="35874">
          <cell r="A35874" t="str">
            <v>ZCS-М-V1-V1_(CRB)</v>
          </cell>
          <cell r="B35874" t="str">
            <v xml:space="preserve">НС-1439433 </v>
          </cell>
        </row>
        <row r="35875">
          <cell r="A35875" t="str">
            <v>ZCS-W-YF4_(PB_RCI)</v>
          </cell>
          <cell r="B35875" t="str">
            <v xml:space="preserve">НС-1439467 </v>
          </cell>
        </row>
        <row r="35876">
          <cell r="A35876" t="str">
            <v>ZCS-W-YF6_(PB_RCI)</v>
          </cell>
          <cell r="B35876" t="str">
            <v xml:space="preserve">НС-1439468 </v>
          </cell>
        </row>
        <row r="35877">
          <cell r="A35877" t="str">
            <v>ZCS-W-V1_(PB_RCI)</v>
          </cell>
          <cell r="B35877" t="str">
            <v xml:space="preserve">НС-1439469 </v>
          </cell>
        </row>
        <row r="35878">
          <cell r="A35878" t="str">
            <v>RHB-C2</v>
          </cell>
          <cell r="B35878" t="str">
            <v xml:space="preserve">НС-1439472 </v>
          </cell>
        </row>
        <row r="35879">
          <cell r="A35879" t="str">
            <v>RHB-C3</v>
          </cell>
          <cell r="B35879" t="str">
            <v xml:space="preserve">НС-1439473 </v>
          </cell>
        </row>
        <row r="35880">
          <cell r="A35880" t="str">
            <v>ZCS-W-YF8 _(PB_RCI)</v>
          </cell>
          <cell r="B35880" t="str">
            <v xml:space="preserve">НС-1439494 </v>
          </cell>
        </row>
        <row r="35881">
          <cell r="A35881" t="str">
            <v>AUD-136H6FH_set</v>
          </cell>
          <cell r="B35881" t="str">
            <v xml:space="preserve">НС-1439521 </v>
          </cell>
        </row>
        <row r="35882">
          <cell r="A35882" t="str">
            <v>AUD-170H6FH_set</v>
          </cell>
          <cell r="B35882" t="str">
            <v xml:space="preserve">НС-1439522 </v>
          </cell>
        </row>
        <row r="35883">
          <cell r="A35883" t="str">
            <v>AVD-76UX6SEH_set</v>
          </cell>
          <cell r="B35883" t="str">
            <v xml:space="preserve">НС-1439523 </v>
          </cell>
        </row>
        <row r="35884">
          <cell r="A35884" t="str">
            <v>AVD-96UX6SFH_set</v>
          </cell>
          <cell r="B35884" t="str">
            <v xml:space="preserve">НС-1439524 </v>
          </cell>
        </row>
        <row r="35885">
          <cell r="A35885" t="str">
            <v>ZCS-W-VT0,3_(PB)</v>
          </cell>
          <cell r="B35885" t="str">
            <v xml:space="preserve">НС-1439525 </v>
          </cell>
        </row>
        <row r="35886">
          <cell r="A35886" t="str">
            <v>ZXB1421414</v>
          </cell>
          <cell r="B35886" t="str">
            <v xml:space="preserve">НС-1439529 </v>
          </cell>
        </row>
        <row r="35887">
          <cell r="A35887" t="str">
            <v>1123045</v>
          </cell>
          <cell r="B35887" t="str">
            <v xml:space="preserve">НС-1439587 </v>
          </cell>
        </row>
        <row r="35888">
          <cell r="A35888" t="str">
            <v>1083204</v>
          </cell>
          <cell r="B35888" t="str">
            <v xml:space="preserve">НС-1439588 </v>
          </cell>
        </row>
        <row r="35889">
          <cell r="A35889" t="str">
            <v>1123044</v>
          </cell>
          <cell r="B35889" t="str">
            <v xml:space="preserve">НС-1439589 </v>
          </cell>
        </row>
        <row r="35890">
          <cell r="A35890" t="str">
            <v>1132724</v>
          </cell>
          <cell r="B35890" t="str">
            <v xml:space="preserve">НС-1439590 </v>
          </cell>
        </row>
        <row r="35891">
          <cell r="A35891" t="str">
            <v>1182161</v>
          </cell>
          <cell r="B35891" t="str">
            <v xml:space="preserve">НС-1439591 </v>
          </cell>
        </row>
        <row r="35892">
          <cell r="A35892" t="str">
            <v>1058975</v>
          </cell>
          <cell r="B35892" t="str">
            <v xml:space="preserve">НС-1439592 </v>
          </cell>
        </row>
        <row r="35893">
          <cell r="A35893" t="str">
            <v>1111112</v>
          </cell>
          <cell r="B35893" t="str">
            <v xml:space="preserve">НС-1439593 </v>
          </cell>
        </row>
        <row r="35894">
          <cell r="A35894" t="str">
            <v>1145021</v>
          </cell>
          <cell r="B35894" t="str">
            <v xml:space="preserve">НС-1439594 </v>
          </cell>
        </row>
        <row r="35895">
          <cell r="A35895" t="str">
            <v>1113497</v>
          </cell>
          <cell r="B35895" t="str">
            <v xml:space="preserve">НС-1439595 </v>
          </cell>
        </row>
        <row r="35896">
          <cell r="A35896" t="str">
            <v>1110896</v>
          </cell>
          <cell r="B35896" t="str">
            <v xml:space="preserve">НС-1439596 </v>
          </cell>
        </row>
        <row r="35897">
          <cell r="A35897" t="str">
            <v>1110897</v>
          </cell>
          <cell r="B35897" t="str">
            <v xml:space="preserve">НС-1439598 </v>
          </cell>
        </row>
        <row r="35898">
          <cell r="A35898" t="str">
            <v>1145020</v>
          </cell>
          <cell r="B35898" t="str">
            <v xml:space="preserve">НС-1439601 </v>
          </cell>
        </row>
        <row r="35899">
          <cell r="A35899" t="str">
            <v>MACS-I-CPK</v>
          </cell>
          <cell r="B35899" t="str">
            <v xml:space="preserve">НС-1439618 </v>
          </cell>
        </row>
        <row r="35900">
          <cell r="A35900" t="str">
            <v>1091204</v>
          </cell>
          <cell r="B35900" t="str">
            <v xml:space="preserve">НС-1439626 </v>
          </cell>
        </row>
        <row r="35901">
          <cell r="A35901" t="str">
            <v>1091205</v>
          </cell>
          <cell r="B35901" t="str">
            <v xml:space="preserve">НС-1439627 </v>
          </cell>
        </row>
        <row r="35902">
          <cell r="A35902" t="str">
            <v>1091209</v>
          </cell>
          <cell r="B35902" t="str">
            <v xml:space="preserve">НС-1439628 </v>
          </cell>
        </row>
        <row r="35903">
          <cell r="A35903" t="str">
            <v>1091210</v>
          </cell>
          <cell r="B35903" t="str">
            <v xml:space="preserve">НС-1439629 </v>
          </cell>
        </row>
        <row r="35904">
          <cell r="A35904" t="str">
            <v>HPH03/03-20</v>
          </cell>
          <cell r="B35904" t="str">
            <v xml:space="preserve">НС-1439678 </v>
          </cell>
        </row>
        <row r="35905">
          <cell r="A35905" t="str">
            <v>22SP07942REVHEA15E</v>
          </cell>
          <cell r="B35905" t="str">
            <v xml:space="preserve">НС-1439693 </v>
          </cell>
        </row>
        <row r="35906">
          <cell r="A35906" t="str">
            <v>ZXB1255447</v>
          </cell>
          <cell r="B35906" t="str">
            <v xml:space="preserve">НС-1439694 </v>
          </cell>
        </row>
        <row r="35907">
          <cell r="A35907" t="str">
            <v>22SP07942REVHEA149E</v>
          </cell>
          <cell r="B35907" t="str">
            <v xml:space="preserve">НС-1439695 </v>
          </cell>
        </row>
        <row r="35908">
          <cell r="A35908" t="str">
            <v>22SP07942REVHEA377E</v>
          </cell>
          <cell r="B35908" t="str">
            <v xml:space="preserve">НС-1439696 </v>
          </cell>
        </row>
        <row r="35909">
          <cell r="A35909" t="str">
            <v>22SP07942REVHEA242E</v>
          </cell>
          <cell r="B35909" t="str">
            <v xml:space="preserve">НС-1439697 </v>
          </cell>
        </row>
        <row r="35910">
          <cell r="A35910" t="str">
            <v>22SP07942REVHEA-149E</v>
          </cell>
          <cell r="B35910" t="str">
            <v xml:space="preserve">НС-1439698 </v>
          </cell>
        </row>
        <row r="35911">
          <cell r="A35911" t="str">
            <v>ZXB1255455</v>
          </cell>
          <cell r="B35911" t="str">
            <v xml:space="preserve">НС-1439710 </v>
          </cell>
        </row>
        <row r="35912">
          <cell r="A35912" t="str">
            <v>ZXB1265324</v>
          </cell>
          <cell r="B35912" t="str">
            <v xml:space="preserve">НС-1439711 </v>
          </cell>
        </row>
        <row r="35913">
          <cell r="A35913" t="str">
            <v>ZXB1266174</v>
          </cell>
          <cell r="B35913" t="str">
            <v xml:space="preserve">НС-1439712 </v>
          </cell>
        </row>
        <row r="35914">
          <cell r="A35914" t="str">
            <v>ZCS-W-2C-YF4_(CRB)</v>
          </cell>
          <cell r="B35914" t="str">
            <v xml:space="preserve">НС-1439749 </v>
          </cell>
        </row>
        <row r="35915">
          <cell r="A35915" t="str">
            <v>22SP05214REVHEA447E</v>
          </cell>
          <cell r="B35915" t="str">
            <v xml:space="preserve">НС-1440108 </v>
          </cell>
        </row>
        <row r="35916">
          <cell r="A35916" t="str">
            <v>R410А</v>
          </cell>
          <cell r="B35916" t="str">
            <v xml:space="preserve">НС-1440117 </v>
          </cell>
        </row>
        <row r="35917">
          <cell r="A35917" t="str">
            <v>R32</v>
          </cell>
          <cell r="B35917" t="str">
            <v xml:space="preserve">НС-1440118 </v>
          </cell>
        </row>
        <row r="35918">
          <cell r="A35918" t="str">
            <v>MACS-I-F90P2K</v>
          </cell>
          <cell r="B35918" t="str">
            <v xml:space="preserve">НС-1440137 </v>
          </cell>
        </row>
        <row r="35919">
          <cell r="A35919" t="str">
            <v>NH2-125 3P 63A (CHINT)</v>
          </cell>
          <cell r="B35919" t="str">
            <v xml:space="preserve">НС-1440139 </v>
          </cell>
        </row>
        <row r="35920">
          <cell r="A35920" t="str">
            <v>NH2-125 3P 100A (CHINT)</v>
          </cell>
          <cell r="B35920" t="str">
            <v xml:space="preserve">НС-1440140 </v>
          </cell>
        </row>
        <row r="35921">
          <cell r="A35921" t="str">
            <v>AVWT-250FKFSA</v>
          </cell>
          <cell r="B35921" t="str">
            <v xml:space="preserve">НС-1440142 </v>
          </cell>
        </row>
        <row r="35922">
          <cell r="A35922" t="str">
            <v>1994174</v>
          </cell>
          <cell r="B35922" t="str">
            <v xml:space="preserve">НС-1440162 </v>
          </cell>
        </row>
        <row r="35923">
          <cell r="A35923" t="str">
            <v>ZCS-E6,4-DX010-YF4_(PB)</v>
          </cell>
          <cell r="B35923" t="str">
            <v xml:space="preserve">НС-1440282 </v>
          </cell>
        </row>
        <row r="35924">
          <cell r="A35924" t="str">
            <v>PCF-2.2BD</v>
          </cell>
          <cell r="B35924" t="str">
            <v xml:space="preserve">НС-1440293 </v>
          </cell>
        </row>
        <row r="35925">
          <cell r="A35925" t="str">
            <v>ZCS-M-2W-C-2YF8-2YF6-H-FIP_(PB, CRH</v>
          </cell>
          <cell r="B35925" t="str">
            <v xml:space="preserve">НС-1440322 </v>
          </cell>
        </row>
        <row r="35926">
          <cell r="A35926" t="str">
            <v>ZCS-E15-YF4-Н_(CRBT_ECO)</v>
          </cell>
          <cell r="B35926" t="str">
            <v xml:space="preserve">НС-1440333 </v>
          </cell>
        </row>
        <row r="35927">
          <cell r="A35927" t="str">
            <v>HPH03/17</v>
          </cell>
          <cell r="B35927" t="str">
            <v xml:space="preserve">НС-1440346 </v>
          </cell>
        </row>
        <row r="35928">
          <cell r="A35928" t="str">
            <v>HPH03/16</v>
          </cell>
          <cell r="B35928" t="str">
            <v xml:space="preserve">НС-1440349 </v>
          </cell>
        </row>
        <row r="35929">
          <cell r="A35929" t="str">
            <v>HPH03/14</v>
          </cell>
          <cell r="B35929" t="str">
            <v xml:space="preserve">НС-1440354 </v>
          </cell>
        </row>
        <row r="35930">
          <cell r="A35930" t="str">
            <v>HPH03/13</v>
          </cell>
          <cell r="B35930" t="str">
            <v xml:space="preserve">НС-1440376 </v>
          </cell>
        </row>
        <row r="35931">
          <cell r="A35931" t="str">
            <v>HPH03/12</v>
          </cell>
          <cell r="B35931" t="str">
            <v xml:space="preserve">НС-1440381 </v>
          </cell>
        </row>
        <row r="35932">
          <cell r="A35932" t="str">
            <v>HPH03/11</v>
          </cell>
          <cell r="B35932" t="str">
            <v xml:space="preserve">НС-1440383 </v>
          </cell>
        </row>
        <row r="35933">
          <cell r="A35933" t="str">
            <v>HPH03/10</v>
          </cell>
          <cell r="B35933" t="str">
            <v xml:space="preserve">НС-1440386 </v>
          </cell>
        </row>
        <row r="35934">
          <cell r="A35934" t="str">
            <v>HPH03/09</v>
          </cell>
          <cell r="B35934" t="str">
            <v xml:space="preserve">НС-1440387 </v>
          </cell>
        </row>
        <row r="35935">
          <cell r="A35935" t="str">
            <v>HPH03/08</v>
          </cell>
          <cell r="B35935" t="str">
            <v xml:space="preserve">НС-1440388 </v>
          </cell>
        </row>
        <row r="35936">
          <cell r="A35936" t="str">
            <v>HPH03/06-10</v>
          </cell>
          <cell r="B35936" t="str">
            <v xml:space="preserve">НС-1440391 </v>
          </cell>
        </row>
        <row r="35937">
          <cell r="A35937" t="str">
            <v>HPH03/06-15/20</v>
          </cell>
          <cell r="B35937" t="str">
            <v xml:space="preserve">НС-1440393 </v>
          </cell>
        </row>
        <row r="35938">
          <cell r="A35938" t="str">
            <v>HPH03/03-10</v>
          </cell>
          <cell r="B35938" t="str">
            <v xml:space="preserve">НС-1440394 </v>
          </cell>
        </row>
        <row r="35939">
          <cell r="A35939" t="str">
            <v>HPH03/03-15</v>
          </cell>
          <cell r="B35939" t="str">
            <v xml:space="preserve">НС-1440397 </v>
          </cell>
        </row>
        <row r="35940">
          <cell r="A35940" t="str">
            <v>HPH03/03-20</v>
          </cell>
          <cell r="B35940" t="str">
            <v xml:space="preserve">НС-1440398 </v>
          </cell>
        </row>
        <row r="35941">
          <cell r="A35941" t="str">
            <v>ABA00005</v>
          </cell>
          <cell r="B35941" t="str">
            <v xml:space="preserve">НС-1440406 </v>
          </cell>
        </row>
        <row r="35942">
          <cell r="A35942" t="str">
            <v>ABA00006</v>
          </cell>
          <cell r="B35942" t="str">
            <v xml:space="preserve">НС-1440407 </v>
          </cell>
        </row>
        <row r="35943">
          <cell r="A35943" t="str">
            <v>ABA00007</v>
          </cell>
          <cell r="B35943" t="str">
            <v xml:space="preserve">НС-1440408 </v>
          </cell>
        </row>
        <row r="35944">
          <cell r="A35944" t="str">
            <v>ABA00008</v>
          </cell>
          <cell r="B35944" t="str">
            <v xml:space="preserve">НС-1440409 </v>
          </cell>
        </row>
        <row r="35945">
          <cell r="A35945" t="str">
            <v>ABA00009</v>
          </cell>
          <cell r="B35945" t="str">
            <v xml:space="preserve">НС-1440410 </v>
          </cell>
        </row>
        <row r="35946">
          <cell r="A35946" t="str">
            <v>УВО-А16М-С-2_</v>
          </cell>
          <cell r="B35946" t="str">
            <v xml:space="preserve">НС-1440413 </v>
          </cell>
        </row>
        <row r="35947">
          <cell r="A35947" t="str">
            <v>ABA00012</v>
          </cell>
          <cell r="B35947" t="str">
            <v xml:space="preserve">НС-1440414 </v>
          </cell>
        </row>
        <row r="35948">
          <cell r="A35948" t="str">
            <v>ZXB1450017</v>
          </cell>
          <cell r="B35948" t="str">
            <v xml:space="preserve">НС-1440473 </v>
          </cell>
        </row>
        <row r="35949">
          <cell r="A35949" t="str">
            <v>ZXB1450042</v>
          </cell>
          <cell r="B35949" t="str">
            <v xml:space="preserve">НС-1440474 </v>
          </cell>
        </row>
        <row r="35950">
          <cell r="A35950" t="str">
            <v>ZXB1450055</v>
          </cell>
          <cell r="B35950" t="str">
            <v xml:space="preserve">НС-1440478 </v>
          </cell>
        </row>
        <row r="35951">
          <cell r="A35951" t="str">
            <v>ZXB1450069</v>
          </cell>
          <cell r="B35951" t="str">
            <v xml:space="preserve">НС-1440480 </v>
          </cell>
        </row>
        <row r="35952">
          <cell r="A35952" t="str">
            <v>ZXB1450090</v>
          </cell>
          <cell r="B35952" t="str">
            <v xml:space="preserve">НС-1440481 </v>
          </cell>
        </row>
        <row r="35953">
          <cell r="A35953" t="str">
            <v>ZXB1450110</v>
          </cell>
          <cell r="B35953" t="str">
            <v xml:space="preserve">НС-1440482 </v>
          </cell>
        </row>
        <row r="35954">
          <cell r="A35954" t="str">
            <v>17222300002550</v>
          </cell>
          <cell r="B35954" t="str">
            <v xml:space="preserve">НС-1440485 </v>
          </cell>
        </row>
        <row r="35955">
          <cell r="A35955" t="str">
            <v>0501-053</v>
          </cell>
          <cell r="B35955" t="str">
            <v xml:space="preserve">НС-1440488 </v>
          </cell>
        </row>
        <row r="35956">
          <cell r="A35956" t="str">
            <v>MACS-I-F40P2K</v>
          </cell>
          <cell r="B35956" t="str">
            <v xml:space="preserve">НС-1440489 </v>
          </cell>
        </row>
        <row r="35957">
          <cell r="A35957" t="str">
            <v>MACS-I-F45P2K</v>
          </cell>
          <cell r="B35957" t="str">
            <v xml:space="preserve">НС-1440490 </v>
          </cell>
        </row>
        <row r="35958">
          <cell r="A35958" t="str">
            <v>MACS-I-F56P2K</v>
          </cell>
          <cell r="B35958" t="str">
            <v xml:space="preserve">НС-1440492 </v>
          </cell>
        </row>
        <row r="35959">
          <cell r="A35959" t="str">
            <v>MACS-I-F75P2K</v>
          </cell>
          <cell r="B35959" t="str">
            <v xml:space="preserve">НС-1440493 </v>
          </cell>
        </row>
        <row r="35960">
          <cell r="A35960" t="str">
            <v>MACS-I-F20P4K</v>
          </cell>
          <cell r="B35960" t="str">
            <v xml:space="preserve">НС-1440494 </v>
          </cell>
        </row>
        <row r="35961">
          <cell r="A35961" t="str">
            <v>MACS-I-F40P4K</v>
          </cell>
          <cell r="B35961" t="str">
            <v xml:space="preserve">НС-1440495 </v>
          </cell>
        </row>
        <row r="35962">
          <cell r="A35962" t="str">
            <v>MACS-I-F45P4K</v>
          </cell>
          <cell r="B35962" t="str">
            <v xml:space="preserve">НС-1440496 </v>
          </cell>
        </row>
        <row r="35963">
          <cell r="A35963" t="str">
            <v>MACS-I-F56P4K</v>
          </cell>
          <cell r="B35963" t="str">
            <v xml:space="preserve">НС-1440497 </v>
          </cell>
        </row>
        <row r="35964">
          <cell r="A35964" t="str">
            <v>MACS-I-F75P4K</v>
          </cell>
          <cell r="B35964" t="str">
            <v xml:space="preserve">НС-1440498 </v>
          </cell>
        </row>
        <row r="35965">
          <cell r="A35965" t="str">
            <v>MACS-I-F90P4K</v>
          </cell>
          <cell r="B35965" t="str">
            <v xml:space="preserve">НС-1440499 </v>
          </cell>
        </row>
        <row r="35966">
          <cell r="A35966" t="str">
            <v>17122000052164</v>
          </cell>
          <cell r="B35966" t="str">
            <v xml:space="preserve">НС-1440500 </v>
          </cell>
        </row>
        <row r="35967">
          <cell r="A35967" t="str">
            <v>MACS-I-D20P4K</v>
          </cell>
          <cell r="B35967" t="str">
            <v xml:space="preserve">НС-1440501 </v>
          </cell>
        </row>
        <row r="35968">
          <cell r="A35968" t="str">
            <v>MACS-I-D30P4K</v>
          </cell>
          <cell r="B35968" t="str">
            <v xml:space="preserve">НС-1440502 </v>
          </cell>
        </row>
        <row r="35969">
          <cell r="A35969" t="str">
            <v>MACS-I-D45P4K</v>
          </cell>
          <cell r="B35969" t="str">
            <v xml:space="preserve">НС-1440504 </v>
          </cell>
        </row>
        <row r="35970">
          <cell r="A35970" t="str">
            <v>MACS-I-D56P4K</v>
          </cell>
          <cell r="B35970" t="str">
            <v xml:space="preserve">НС-1440505 </v>
          </cell>
        </row>
        <row r="35971">
          <cell r="A35971" t="str">
            <v>MACS-I-D80P4K</v>
          </cell>
          <cell r="B35971" t="str">
            <v xml:space="preserve">НС-1440506 </v>
          </cell>
        </row>
        <row r="35972">
          <cell r="A35972" t="str">
            <v>MACS-I-D100P4K</v>
          </cell>
          <cell r="B35972" t="str">
            <v xml:space="preserve">НС-1440507 </v>
          </cell>
        </row>
        <row r="35973">
          <cell r="A35973" t="str">
            <v>MACS-I-D120P4K</v>
          </cell>
          <cell r="B35973" t="str">
            <v xml:space="preserve">НС-1440508 </v>
          </cell>
        </row>
        <row r="35974">
          <cell r="A35974" t="str">
            <v>MACS-I-D140P4K</v>
          </cell>
          <cell r="B35974" t="str">
            <v xml:space="preserve">НС-1440509 </v>
          </cell>
        </row>
        <row r="35975">
          <cell r="A35975" t="str">
            <v>Cплит-система ROLAND RD-WZ07HSS</v>
          </cell>
          <cell r="B35975" t="str">
            <v xml:space="preserve">НС-1440525 </v>
          </cell>
        </row>
        <row r="35976">
          <cell r="A35976" t="str">
            <v>RDI-WZ09HSS</v>
          </cell>
          <cell r="B35976" t="str">
            <v xml:space="preserve">НС-1440528 </v>
          </cell>
        </row>
        <row r="35977">
          <cell r="A35977" t="str">
            <v>Cплит-система ROLAND RD-WZ09HSS</v>
          </cell>
          <cell r="B35977" t="str">
            <v xml:space="preserve">НС-1440597 </v>
          </cell>
        </row>
        <row r="35978">
          <cell r="A35978" t="str">
            <v>PKA-M100KAL/PUHZ-P100 YKA</v>
          </cell>
          <cell r="B35978" t="str">
            <v xml:space="preserve">НС-1440600 </v>
          </cell>
        </row>
        <row r="35979">
          <cell r="A35979" t="str">
            <v>FIU-07HSS010/N4</v>
          </cell>
          <cell r="B35979" t="str">
            <v xml:space="preserve">НС-1440602 </v>
          </cell>
        </row>
        <row r="35980">
          <cell r="A35980" t="str">
            <v>PCA-M100KA/PU-P100 VHA/PAR-40MAA</v>
          </cell>
          <cell r="B35980" t="str">
            <v xml:space="preserve">НС-1440603 </v>
          </cell>
        </row>
        <row r="35981">
          <cell r="A35981" t="str">
            <v>FIU-09HSS010/N4</v>
          </cell>
          <cell r="B35981" t="str">
            <v xml:space="preserve">НС-1440605 </v>
          </cell>
        </row>
        <row r="35982">
          <cell r="A35982" t="str">
            <v>FU-07HSS010/N5</v>
          </cell>
          <cell r="B35982" t="str">
            <v xml:space="preserve">НС-1440608 </v>
          </cell>
        </row>
        <row r="35983">
          <cell r="A35983" t="str">
            <v>Cплит-система ROLAND RD-WZ12HSS</v>
          </cell>
          <cell r="B35983" t="str">
            <v xml:space="preserve">НС-1440611 </v>
          </cell>
        </row>
        <row r="35984">
          <cell r="A35984" t="str">
            <v>SEZ-M50/SUZ-KA50/PAR-40MAA</v>
          </cell>
          <cell r="B35984" t="str">
            <v xml:space="preserve">НС-1440615 </v>
          </cell>
        </row>
        <row r="35985">
          <cell r="A35985" t="str">
            <v>SEZ-M25/SUZ-M25/PAR-40MAA</v>
          </cell>
          <cell r="B35985" t="str">
            <v xml:space="preserve">НС-1440623 </v>
          </cell>
        </row>
        <row r="35986">
          <cell r="A35986" t="str">
            <v>FU-07HSS010/N4</v>
          </cell>
          <cell r="B35986" t="str">
            <v xml:space="preserve">НС-1440627 </v>
          </cell>
        </row>
        <row r="35987">
          <cell r="A35987" t="str">
            <v>FU-09HSS010/N4</v>
          </cell>
          <cell r="B35987" t="str">
            <v xml:space="preserve">НС-1440629 </v>
          </cell>
        </row>
        <row r="35988">
          <cell r="A35988" t="str">
            <v>FU-12HSS010/N4</v>
          </cell>
          <cell r="B35988" t="str">
            <v xml:space="preserve">НС-1440633 </v>
          </cell>
        </row>
        <row r="35989">
          <cell r="A35989" t="str">
            <v>SEZ-M35/SUZ-M35/PAR-40MAA</v>
          </cell>
          <cell r="B35989" t="str">
            <v xml:space="preserve">НС-1440634 </v>
          </cell>
        </row>
        <row r="35990">
          <cell r="A35990" t="str">
            <v>FU-18HSS010/N4</v>
          </cell>
          <cell r="B35990" t="str">
            <v xml:space="preserve">НС-1440636 </v>
          </cell>
        </row>
        <row r="35991">
          <cell r="A35991" t="str">
            <v>FU-24HSS010/N4</v>
          </cell>
          <cell r="B35991" t="str">
            <v xml:space="preserve">НС-1440637 </v>
          </cell>
        </row>
        <row r="35992">
          <cell r="A35992" t="str">
            <v>Cплит-система ROLAND RD-WZ18HSS</v>
          </cell>
          <cell r="B35992" t="str">
            <v xml:space="preserve">НС-1440638 </v>
          </cell>
        </row>
        <row r="35993">
          <cell r="A35993" t="str">
            <v>MLZ-KP50/SUZ-M50/MLP-444W</v>
          </cell>
          <cell r="B35993" t="str">
            <v xml:space="preserve">НС-1440639 </v>
          </cell>
        </row>
        <row r="35994">
          <cell r="A35994" t="str">
            <v>Cплит-система ROLAND RD-WZ24HSS</v>
          </cell>
          <cell r="B35994" t="str">
            <v xml:space="preserve">НС-1440640 </v>
          </cell>
        </row>
        <row r="35995">
          <cell r="A35995" t="str">
            <v>XG-EF21RHA</v>
          </cell>
          <cell r="B35995" t="str">
            <v xml:space="preserve">НС-1440641 </v>
          </cell>
        </row>
        <row r="35996">
          <cell r="A35996" t="str">
            <v>SEZ-M50/SUZ-M50/PAR-40MAA</v>
          </cell>
          <cell r="B35996" t="str">
            <v xml:space="preserve">НС-1440642 </v>
          </cell>
        </row>
        <row r="35997">
          <cell r="A35997" t="str">
            <v>RDI-WZ12HSS</v>
          </cell>
          <cell r="B35997" t="str">
            <v xml:space="preserve">НС-1440647 </v>
          </cell>
        </row>
        <row r="35998">
          <cell r="A35998" t="str">
            <v>XG-EF27RHA</v>
          </cell>
          <cell r="B35998" t="str">
            <v xml:space="preserve">НС-1440648 </v>
          </cell>
        </row>
        <row r="35999">
          <cell r="A35999" t="str">
            <v>XG-EF35RHA</v>
          </cell>
          <cell r="B35999" t="str">
            <v xml:space="preserve">НС-1440650 </v>
          </cell>
        </row>
        <row r="36000">
          <cell r="A36000" t="str">
            <v>XG-EF50RHA</v>
          </cell>
          <cell r="B36000" t="str">
            <v xml:space="preserve">НС-1440651 </v>
          </cell>
        </row>
        <row r="36001">
          <cell r="A36001" t="str">
            <v>XG-EF70RHA</v>
          </cell>
          <cell r="B36001" t="str">
            <v xml:space="preserve">НС-1440652 </v>
          </cell>
        </row>
        <row r="36002">
          <cell r="A36002" t="str">
            <v>KVS-ISP07HT.1</v>
          </cell>
          <cell r="B36002" t="str">
            <v xml:space="preserve">НС-1440654 </v>
          </cell>
        </row>
        <row r="36003">
          <cell r="A36003" t="str">
            <v>KVS-ISP09HT.1</v>
          </cell>
          <cell r="B36003" t="str">
            <v xml:space="preserve">НС-1440657 </v>
          </cell>
        </row>
        <row r="36004">
          <cell r="A36004" t="str">
            <v>KVS-ISP12HT.1</v>
          </cell>
          <cell r="B36004" t="str">
            <v xml:space="preserve">НС-1440658 </v>
          </cell>
        </row>
        <row r="36005">
          <cell r="A36005" t="str">
            <v>KVS-SX07HT.1</v>
          </cell>
          <cell r="B36005" t="str">
            <v xml:space="preserve">НС-1440659 </v>
          </cell>
        </row>
        <row r="36006">
          <cell r="A36006" t="str">
            <v>RDI-WZ18HSS</v>
          </cell>
          <cell r="B36006" t="str">
            <v xml:space="preserve">НС-1440660 </v>
          </cell>
        </row>
        <row r="36007">
          <cell r="A36007" t="str">
            <v>KVS-SP07HT.1</v>
          </cell>
          <cell r="B36007" t="str">
            <v xml:space="preserve">НС-1440661 </v>
          </cell>
        </row>
        <row r="36008">
          <cell r="A36008" t="str">
            <v>RDI-WZ24HSS</v>
          </cell>
          <cell r="B36008" t="str">
            <v xml:space="preserve">НС-1440662 </v>
          </cell>
        </row>
        <row r="36009">
          <cell r="A36009" t="str">
            <v>KVS-SP09HT.1</v>
          </cell>
          <cell r="B36009" t="str">
            <v xml:space="preserve">НС-1440663 </v>
          </cell>
        </row>
        <row r="36010">
          <cell r="A36010" t="str">
            <v>KVS-SP12HT.1</v>
          </cell>
          <cell r="B36010" t="str">
            <v xml:space="preserve">НС-1440664 </v>
          </cell>
        </row>
        <row r="36011">
          <cell r="A36011" t="str">
            <v>KVS-SP18HT.1</v>
          </cell>
          <cell r="B36011" t="str">
            <v xml:space="preserve">НС-1440667 </v>
          </cell>
        </row>
        <row r="36012">
          <cell r="A36012" t="str">
            <v>KVS-SP24HT.1</v>
          </cell>
          <cell r="B36012" t="str">
            <v xml:space="preserve">НС-1440668 </v>
          </cell>
        </row>
        <row r="36013">
          <cell r="A36013" t="str">
            <v>FIU-12HSS010/N3</v>
          </cell>
          <cell r="B36013" t="str">
            <v xml:space="preserve">НС-1440670 </v>
          </cell>
        </row>
        <row r="36014">
          <cell r="A36014" t="str">
            <v>ZFOКr 125</v>
          </cell>
          <cell r="B36014" t="str">
            <v xml:space="preserve">НС-1440679 </v>
          </cell>
        </row>
        <row r="36015">
          <cell r="A36015" t="str">
            <v>ZXB1343440</v>
          </cell>
          <cell r="B36015" t="str">
            <v xml:space="preserve">НС-1440686 </v>
          </cell>
        </row>
        <row r="36016">
          <cell r="A36016" t="str">
            <v>ZXB1343442</v>
          </cell>
          <cell r="B36016" t="str">
            <v xml:space="preserve">НС-1440687 </v>
          </cell>
        </row>
        <row r="36017">
          <cell r="A36017" t="str">
            <v>ZXB1343444</v>
          </cell>
          <cell r="B36017" t="str">
            <v xml:space="preserve">НС-1440689 </v>
          </cell>
        </row>
        <row r="36018">
          <cell r="A36018" t="str">
            <v>ZCS-R-E30-YF4-YF4-GH-GH_(CRB_ECO)</v>
          </cell>
          <cell r="B36018" t="str">
            <v xml:space="preserve">НС-1440696 </v>
          </cell>
        </row>
        <row r="36019">
          <cell r="A36019" t="str">
            <v>ZCS-R-E15-YF4-YF4-GH-GH_(CRB_ECO)</v>
          </cell>
          <cell r="B36019" t="str">
            <v xml:space="preserve">НС-1440697 </v>
          </cell>
        </row>
        <row r="36020">
          <cell r="A36020" t="str">
            <v>ЩУВ-ПД-МГН-220-Е(12)-1К(НЗ)пр2.А.IP</v>
          </cell>
          <cell r="B36020" t="str">
            <v xml:space="preserve">НС-1440698 </v>
          </cell>
        </row>
        <row r="36021">
          <cell r="A36021" t="str">
            <v>ВПК-2112 БУ2 (VP004)</v>
          </cell>
          <cell r="B36021" t="str">
            <v xml:space="preserve">НС-1440699 </v>
          </cell>
        </row>
        <row r="36022">
          <cell r="A36022" t="str">
            <v>МВТ3280 IP65 NTC10k</v>
          </cell>
          <cell r="B36022" t="str">
            <v xml:space="preserve">НС-1440700 </v>
          </cell>
        </row>
        <row r="36023">
          <cell r="A36023" t="str">
            <v>ZCS-E60-YF4-GH_(CRB_ECO)</v>
          </cell>
          <cell r="B36023" t="str">
            <v xml:space="preserve">НС-1440705 </v>
          </cell>
        </row>
        <row r="36024">
          <cell r="A36024" t="str">
            <v>ZXB1449637</v>
          </cell>
          <cell r="B36024" t="str">
            <v xml:space="preserve">НС-1440722 </v>
          </cell>
        </row>
        <row r="36025">
          <cell r="A36025" t="str">
            <v>ZXB1449657</v>
          </cell>
          <cell r="B36025" t="str">
            <v xml:space="preserve">НС-1440723 </v>
          </cell>
        </row>
        <row r="36026">
          <cell r="A36026" t="str">
            <v>ZXB1450201</v>
          </cell>
          <cell r="B36026" t="str">
            <v xml:space="preserve">НС-1440724 </v>
          </cell>
        </row>
        <row r="36027">
          <cell r="A36027" t="str">
            <v>ZXB1450719</v>
          </cell>
          <cell r="B36027" t="str">
            <v xml:space="preserve">НС-1440725 </v>
          </cell>
        </row>
        <row r="36028">
          <cell r="A36028" t="str">
            <v>ZXB1451167</v>
          </cell>
          <cell r="B36028" t="str">
            <v xml:space="preserve">НС-1440726 </v>
          </cell>
        </row>
        <row r="36029">
          <cell r="A36029" t="str">
            <v>ZXB1451225</v>
          </cell>
          <cell r="B36029" t="str">
            <v xml:space="preserve">НС-1440728 </v>
          </cell>
        </row>
        <row r="36030">
          <cell r="A36030" t="str">
            <v>ZXB1451318</v>
          </cell>
          <cell r="B36030" t="str">
            <v xml:space="preserve">НС-1440729 </v>
          </cell>
        </row>
        <row r="36031">
          <cell r="A36031" t="str">
            <v>2219633RET.RCA-CC-710E</v>
          </cell>
          <cell r="B36031" t="str">
            <v xml:space="preserve">НС-1440734 </v>
          </cell>
        </row>
        <row r="36032">
          <cell r="A36032" t="str">
            <v>21398611RET.RCA-CC-710E</v>
          </cell>
          <cell r="B36032" t="str">
            <v xml:space="preserve">НС-1440737 </v>
          </cell>
        </row>
        <row r="36033">
          <cell r="A36033" t="str">
            <v>2210466RET.RCA-CC-600E</v>
          </cell>
          <cell r="B36033" t="str">
            <v xml:space="preserve">НС-1440739 </v>
          </cell>
        </row>
        <row r="36034">
          <cell r="A36034" t="str">
            <v>TBZ37996301</v>
          </cell>
          <cell r="B36034" t="str">
            <v xml:space="preserve">НС-1440740 </v>
          </cell>
        </row>
        <row r="36035">
          <cell r="A36035" t="str">
            <v>TBZ37996101</v>
          </cell>
          <cell r="B36035" t="str">
            <v xml:space="preserve">НС-1440742 </v>
          </cell>
        </row>
        <row r="36036">
          <cell r="A36036" t="str">
            <v>AUT3234/10</v>
          </cell>
          <cell r="B36036" t="str">
            <v xml:space="preserve">НС-1440750 </v>
          </cell>
        </row>
        <row r="36037">
          <cell r="A36037" t="str">
            <v>AUT805/10</v>
          </cell>
          <cell r="B36037" t="str">
            <v xml:space="preserve">НС-1440751 </v>
          </cell>
        </row>
        <row r="36038">
          <cell r="A36038" t="str">
            <v>AUT806/10</v>
          </cell>
          <cell r="B36038" t="str">
            <v xml:space="preserve">НС-1440752 </v>
          </cell>
        </row>
        <row r="36039">
          <cell r="A36039" t="str">
            <v>AUT825/10</v>
          </cell>
          <cell r="B36039" t="str">
            <v xml:space="preserve">НС-1440753 </v>
          </cell>
        </row>
        <row r="36040">
          <cell r="A36040" t="str">
            <v>AUT3268/10</v>
          </cell>
          <cell r="B36040" t="str">
            <v xml:space="preserve">НС-1440754 </v>
          </cell>
        </row>
        <row r="36041">
          <cell r="A36041" t="str">
            <v>AUT883/10</v>
          </cell>
          <cell r="B36041" t="str">
            <v xml:space="preserve">НС-1440755 </v>
          </cell>
        </row>
        <row r="36042">
          <cell r="A36042" t="str">
            <v>AUT861/10</v>
          </cell>
          <cell r="B36042" t="str">
            <v xml:space="preserve">НС-1440756 </v>
          </cell>
        </row>
        <row r="36043">
          <cell r="A36043" t="str">
            <v>AUT3015/10</v>
          </cell>
          <cell r="B36043" t="str">
            <v xml:space="preserve">НС-1440757 </v>
          </cell>
        </row>
        <row r="36044">
          <cell r="A36044" t="str">
            <v>AUT706/10</v>
          </cell>
          <cell r="B36044" t="str">
            <v xml:space="preserve">НС-1440758 </v>
          </cell>
        </row>
        <row r="36045">
          <cell r="A36045" t="str">
            <v>AUT767/10</v>
          </cell>
          <cell r="B36045" t="str">
            <v xml:space="preserve">НС-1440759 </v>
          </cell>
        </row>
        <row r="36046">
          <cell r="A36046" t="str">
            <v>AUT2016/10</v>
          </cell>
          <cell r="B36046" t="str">
            <v xml:space="preserve">НС-1440760 </v>
          </cell>
        </row>
        <row r="36047">
          <cell r="A36047" t="str">
            <v>AUT747/10</v>
          </cell>
          <cell r="B36047" t="str">
            <v xml:space="preserve">НС-1440761 </v>
          </cell>
        </row>
        <row r="36048">
          <cell r="A36048" t="str">
            <v>AUT7006/10</v>
          </cell>
          <cell r="B36048" t="str">
            <v xml:space="preserve">НС-1440762 </v>
          </cell>
        </row>
        <row r="36049">
          <cell r="A36049" t="str">
            <v>AUT728/10</v>
          </cell>
          <cell r="B36049" t="str">
            <v xml:space="preserve">НС-1440765 </v>
          </cell>
        </row>
        <row r="36050">
          <cell r="A36050" t="str">
            <v>AUT780/10</v>
          </cell>
          <cell r="B36050" t="str">
            <v xml:space="preserve">НС-1440766 </v>
          </cell>
        </row>
        <row r="36051">
          <cell r="A36051" t="str">
            <v>2198524</v>
          </cell>
          <cell r="B36051" t="str">
            <v xml:space="preserve">НС-1440936 </v>
          </cell>
        </row>
        <row r="36052">
          <cell r="A36052" t="str">
            <v>2198523</v>
          </cell>
          <cell r="B36052" t="str">
            <v xml:space="preserve">НС-1440938 </v>
          </cell>
        </row>
        <row r="36053">
          <cell r="A36053" t="str">
            <v>2198590</v>
          </cell>
          <cell r="B36053" t="str">
            <v xml:space="preserve">НС-1440941 </v>
          </cell>
        </row>
        <row r="36054">
          <cell r="A36054" t="str">
            <v>2198589</v>
          </cell>
          <cell r="B36054" t="str">
            <v xml:space="preserve">НС-1440943 </v>
          </cell>
        </row>
        <row r="36055">
          <cell r="A36055" t="str">
            <v>2198647</v>
          </cell>
          <cell r="B36055" t="str">
            <v xml:space="preserve">НС-1440944 </v>
          </cell>
        </row>
        <row r="36056">
          <cell r="A36056" t="str">
            <v>G1386</v>
          </cell>
          <cell r="B36056" t="str">
            <v xml:space="preserve">НС-1441133 </v>
          </cell>
        </row>
        <row r="36057">
          <cell r="A36057" t="str">
            <v>G1380</v>
          </cell>
          <cell r="B36057" t="str">
            <v xml:space="preserve">НС-1441795 </v>
          </cell>
        </row>
        <row r="36058">
          <cell r="A36058" t="str">
            <v>G1381</v>
          </cell>
          <cell r="B36058" t="str">
            <v xml:space="preserve">НС-1441879 </v>
          </cell>
        </row>
        <row r="36059">
          <cell r="A36059" t="str">
            <v>G1382</v>
          </cell>
          <cell r="B36059" t="str">
            <v xml:space="preserve">НС-1441880 </v>
          </cell>
        </row>
        <row r="36060">
          <cell r="A36060" t="str">
            <v>G1383</v>
          </cell>
          <cell r="B36060" t="str">
            <v xml:space="preserve">НС-1441881 </v>
          </cell>
        </row>
        <row r="36061">
          <cell r="A36061" t="str">
            <v>G1384</v>
          </cell>
          <cell r="B36061" t="str">
            <v xml:space="preserve">НС-1441882 </v>
          </cell>
        </row>
        <row r="36062">
          <cell r="A36062" t="str">
            <v>G1385</v>
          </cell>
          <cell r="B36062" t="str">
            <v xml:space="preserve">НС-1441883 </v>
          </cell>
        </row>
        <row r="36063">
          <cell r="A36063" t="str">
            <v>2105576</v>
          </cell>
          <cell r="B36063" t="str">
            <v xml:space="preserve">НС-1441889 </v>
          </cell>
        </row>
        <row r="36064">
          <cell r="A36064" t="str">
            <v>22SP07942REV.HEA-149E</v>
          </cell>
          <cell r="B36064" t="str">
            <v xml:space="preserve">НС-1441950 </v>
          </cell>
        </row>
        <row r="36065">
          <cell r="A36065" t="str">
            <v>22SP07942REV.HEA149E</v>
          </cell>
          <cell r="B36065" t="str">
            <v xml:space="preserve">НС-1441951 </v>
          </cell>
        </row>
        <row r="36066">
          <cell r="A36066" t="str">
            <v>15822000010969</v>
          </cell>
          <cell r="B36066" t="str">
            <v xml:space="preserve">НС-1441982 </v>
          </cell>
        </row>
        <row r="36067">
          <cell r="A36067" t="str">
            <v>JE-N0924_</v>
          </cell>
          <cell r="B36067" t="str">
            <v xml:space="preserve">НС-1441986 </v>
          </cell>
        </row>
        <row r="36068">
          <cell r="A36068" t="str">
            <v>JE-N0925_</v>
          </cell>
          <cell r="B36068" t="str">
            <v xml:space="preserve">НС-1441987 </v>
          </cell>
        </row>
        <row r="36069">
          <cell r="A36069" t="str">
            <v>ZCS-E15-W-DX-YF4_(PB)</v>
          </cell>
          <cell r="B36069" t="str">
            <v xml:space="preserve">НС-1441989 </v>
          </cell>
        </row>
        <row r="36070">
          <cell r="A36070" t="str">
            <v>ZCS-P-E15-W-DX-YF4-YF4_(PB)</v>
          </cell>
          <cell r="B36070" t="str">
            <v xml:space="preserve">НС-1441993 </v>
          </cell>
        </row>
        <row r="36071">
          <cell r="A36071" t="str">
            <v>ОБРАЗЕЦ REC-G2000E</v>
          </cell>
          <cell r="B36071" t="str">
            <v xml:space="preserve">НС-1442118 </v>
          </cell>
        </row>
        <row r="36072">
          <cell r="A36072" t="str">
            <v>Инструкция  ZOOM DC Inverter</v>
          </cell>
          <cell r="B36072" t="str">
            <v xml:space="preserve">НС-1442145 </v>
          </cell>
        </row>
        <row r="36073">
          <cell r="A36073" t="str">
            <v>ZXB1067052</v>
          </cell>
          <cell r="B36073" t="str">
            <v xml:space="preserve">НС-1442147 </v>
          </cell>
        </row>
        <row r="36074">
          <cell r="A36074" t="str">
            <v>RFH-B1000DC-WT</v>
          </cell>
          <cell r="B36074" t="str">
            <v xml:space="preserve">НС-1442197 </v>
          </cell>
        </row>
        <row r="36075">
          <cell r="A36075" t="str">
            <v>RFH-B1000DC-GN</v>
          </cell>
          <cell r="B36075" t="str">
            <v xml:space="preserve">НС-1442202 </v>
          </cell>
        </row>
        <row r="36076">
          <cell r="A36076" t="str">
            <v>UV-40-20-05</v>
          </cell>
          <cell r="B36076" t="str">
            <v xml:space="preserve">НС-1442229 </v>
          </cell>
        </row>
        <row r="36077">
          <cell r="A36077" t="str">
            <v>RFH-CB1500DC-BL</v>
          </cell>
          <cell r="B36077" t="str">
            <v xml:space="preserve">НС-1442234 </v>
          </cell>
        </row>
        <row r="36078">
          <cell r="A36078" t="str">
            <v>RFH-A1500DC-WT</v>
          </cell>
          <cell r="B36078" t="str">
            <v xml:space="preserve">НС-1442235 </v>
          </cell>
        </row>
        <row r="36079">
          <cell r="A36079" t="str">
            <v>RFH-CM500DC-BL</v>
          </cell>
          <cell r="B36079" t="str">
            <v xml:space="preserve">НС-1442236 </v>
          </cell>
        </row>
        <row r="36080">
          <cell r="A36080" t="str">
            <v>RQH-TS800-WT</v>
          </cell>
          <cell r="B36080" t="str">
            <v xml:space="preserve">НС-1442237 </v>
          </cell>
        </row>
        <row r="36081">
          <cell r="A36081" t="str">
            <v>RQH-SL1200-WT</v>
          </cell>
          <cell r="B36081" t="str">
            <v xml:space="preserve">НС-1442238 </v>
          </cell>
        </row>
        <row r="36082">
          <cell r="A36082" t="str">
            <v>VSI46.20</v>
          </cell>
          <cell r="B36082" t="str">
            <v xml:space="preserve">НС-1442239 </v>
          </cell>
        </row>
        <row r="36083">
          <cell r="A36083" t="str">
            <v>VSI46.25</v>
          </cell>
          <cell r="B36083" t="str">
            <v xml:space="preserve">НС-1442240 </v>
          </cell>
        </row>
        <row r="36084">
          <cell r="A36084" t="str">
            <v>SEH35.23</v>
          </cell>
          <cell r="B36084" t="str">
            <v xml:space="preserve">НС-1442241 </v>
          </cell>
        </row>
        <row r="36085">
          <cell r="A36085" t="str">
            <v>2210466VCEBHCORV5800</v>
          </cell>
          <cell r="B36085" t="str">
            <v xml:space="preserve">НС-1442393 </v>
          </cell>
        </row>
        <row r="36086">
          <cell r="A36086" t="str">
            <v>21398611VCEBHCORV5800</v>
          </cell>
          <cell r="B36086" t="str">
            <v xml:space="preserve">НС-1442394 </v>
          </cell>
        </row>
        <row r="36087">
          <cell r="A36087" t="str">
            <v>2219633VCEBHCORV6800</v>
          </cell>
          <cell r="B36087" t="str">
            <v xml:space="preserve">НС-1442395 </v>
          </cell>
        </row>
        <row r="36088">
          <cell r="A36088" t="str">
            <v>HS-AC-BAC-64</v>
          </cell>
          <cell r="B36088" t="str">
            <v xml:space="preserve">НС-1442397 </v>
          </cell>
        </row>
        <row r="36089">
          <cell r="A36089" t="str">
            <v>ZCS-Р-W-V3-V3</v>
          </cell>
          <cell r="B36089" t="str">
            <v xml:space="preserve">НС-1442418 </v>
          </cell>
        </row>
        <row r="36090">
          <cell r="A36090" t="str">
            <v>ACQ68979308</v>
          </cell>
          <cell r="B36090" t="str">
            <v xml:space="preserve">НС-1442448 </v>
          </cell>
        </row>
        <row r="36091">
          <cell r="A36091" t="str">
            <v>ZXB1417384</v>
          </cell>
          <cell r="B36091" t="str">
            <v xml:space="preserve">НС-1442457 </v>
          </cell>
        </row>
        <row r="36092">
          <cell r="A36092" t="str">
            <v>ZXB1417385</v>
          </cell>
          <cell r="B36092" t="str">
            <v xml:space="preserve">НС-1442458 </v>
          </cell>
        </row>
        <row r="36093">
          <cell r="A36093" t="str">
            <v>ZXB1417393</v>
          </cell>
          <cell r="B36093" t="str">
            <v xml:space="preserve">НС-1442481 </v>
          </cell>
        </row>
        <row r="36094">
          <cell r="A36094" t="str">
            <v>ZXB1417389</v>
          </cell>
          <cell r="B36094" t="str">
            <v xml:space="preserve">НС-1442484 </v>
          </cell>
        </row>
        <row r="36095">
          <cell r="A36095" t="str">
            <v>ZXB1417394</v>
          </cell>
          <cell r="B36095" t="str">
            <v xml:space="preserve">НС-1442528 </v>
          </cell>
        </row>
        <row r="36096">
          <cell r="A36096" t="str">
            <v>ZXB1417387</v>
          </cell>
          <cell r="B36096" t="str">
            <v xml:space="preserve">НС-1442556 </v>
          </cell>
        </row>
        <row r="36097">
          <cell r="A36097" t="str">
            <v>ZXB1417395</v>
          </cell>
          <cell r="B36097" t="str">
            <v xml:space="preserve">НС-1442569 </v>
          </cell>
        </row>
        <row r="36098">
          <cell r="A36098" t="str">
            <v>ZXB1417396</v>
          </cell>
          <cell r="B36098" t="str">
            <v xml:space="preserve">НС-1442571 </v>
          </cell>
        </row>
        <row r="36099">
          <cell r="A36099" t="str">
            <v>ZXB1417215</v>
          </cell>
          <cell r="B36099" t="str">
            <v xml:space="preserve">НС-1442572 </v>
          </cell>
        </row>
        <row r="36100">
          <cell r="A36100" t="str">
            <v>ZXB1417239</v>
          </cell>
          <cell r="B36100" t="str">
            <v xml:space="preserve">НС-1442573 </v>
          </cell>
        </row>
        <row r="36101">
          <cell r="A36101" t="str">
            <v>ZXB1417246</v>
          </cell>
          <cell r="B36101" t="str">
            <v xml:space="preserve">НС-1442574 </v>
          </cell>
        </row>
        <row r="36102">
          <cell r="A36102" t="str">
            <v>ZXB1417278</v>
          </cell>
          <cell r="B36102" t="str">
            <v xml:space="preserve">НС-1442577 </v>
          </cell>
        </row>
        <row r="36103">
          <cell r="A36103" t="str">
            <v>ZXB1417257</v>
          </cell>
          <cell r="B36103" t="str">
            <v xml:space="preserve">НС-1442578 </v>
          </cell>
        </row>
        <row r="36104">
          <cell r="A36104" t="str">
            <v>ZXB1417285</v>
          </cell>
          <cell r="B36104" t="str">
            <v xml:space="preserve">НС-1442584 </v>
          </cell>
        </row>
        <row r="36105">
          <cell r="A36105" t="str">
            <v>ZXB1417304</v>
          </cell>
          <cell r="B36105" t="str">
            <v xml:space="preserve">НС-1442588 </v>
          </cell>
        </row>
        <row r="36106">
          <cell r="A36106" t="str">
            <v>ZXB1417309</v>
          </cell>
          <cell r="B36106" t="str">
            <v xml:space="preserve">НС-1442589 </v>
          </cell>
        </row>
        <row r="36107">
          <cell r="A36107" t="str">
            <v>S-848-C</v>
          </cell>
          <cell r="B36107" t="str">
            <v xml:space="preserve">НС-1442635 </v>
          </cell>
        </row>
        <row r="36108">
          <cell r="A36108" t="str">
            <v>GSD80485VAB4</v>
          </cell>
          <cell r="B36108" t="str">
            <v xml:space="preserve">НС-1442658 </v>
          </cell>
        </row>
        <row r="36109">
          <cell r="A36109" t="str">
            <v>ZCS-E15-YF4_(CRBT_ECO)</v>
          </cell>
          <cell r="B36109" t="str">
            <v xml:space="preserve">НС-1442659 </v>
          </cell>
        </row>
        <row r="36110">
          <cell r="A36110" t="str">
            <v>4680019910055</v>
          </cell>
          <cell r="B36110" t="str">
            <v xml:space="preserve">НС-1442669 </v>
          </cell>
        </row>
        <row r="36111">
          <cell r="A36111" t="str">
            <v>4680019910062</v>
          </cell>
          <cell r="B36111" t="str">
            <v xml:space="preserve">НС-1442670 </v>
          </cell>
        </row>
        <row r="36112">
          <cell r="A36112" t="str">
            <v>4680019910086</v>
          </cell>
          <cell r="B36112" t="str">
            <v xml:space="preserve">НС-1442672 </v>
          </cell>
        </row>
        <row r="36113">
          <cell r="A36113" t="str">
            <v>4640016935260</v>
          </cell>
          <cell r="B36113" t="str">
            <v xml:space="preserve">НС-1442676 </v>
          </cell>
        </row>
        <row r="36114">
          <cell r="A36114" t="str">
            <v>4640016935314</v>
          </cell>
          <cell r="B36114" t="str">
            <v xml:space="preserve">НС-1442677 </v>
          </cell>
        </row>
        <row r="36115">
          <cell r="A36115" t="str">
            <v>4680019910512</v>
          </cell>
          <cell r="B36115" t="str">
            <v xml:space="preserve">НС-1442678 </v>
          </cell>
        </row>
        <row r="36116">
          <cell r="A36116" t="str">
            <v>4680019910529</v>
          </cell>
          <cell r="B36116" t="str">
            <v xml:space="preserve">НС-1442679 </v>
          </cell>
        </row>
        <row r="36117">
          <cell r="A36117" t="str">
            <v>21СП1131REV-565ERC7</v>
          </cell>
          <cell r="B36117" t="str">
            <v xml:space="preserve">НС-1442684 </v>
          </cell>
        </row>
        <row r="36118">
          <cell r="A36118" t="str">
            <v>ZCS-E60-DX-YF4-YF4_(CRB_ECO)</v>
          </cell>
          <cell r="B36118" t="str">
            <v xml:space="preserve">НС-1442727 </v>
          </cell>
        </row>
        <row r="36119">
          <cell r="A36119" t="str">
            <v>4640016938865</v>
          </cell>
          <cell r="B36119" t="str">
            <v xml:space="preserve">НС-1442743 </v>
          </cell>
        </row>
        <row r="36120">
          <cell r="A36120" t="str">
            <v>1032</v>
          </cell>
          <cell r="B36120" t="str">
            <v xml:space="preserve">НС-1442744 </v>
          </cell>
        </row>
        <row r="36121">
          <cell r="A36121" t="str">
            <v>01519_</v>
          </cell>
          <cell r="B36121" t="str">
            <v xml:space="preserve">НС-1442761 </v>
          </cell>
        </row>
        <row r="36122">
          <cell r="A36122" t="str">
            <v>01520_</v>
          </cell>
          <cell r="B36122" t="str">
            <v xml:space="preserve">НС-1442763 </v>
          </cell>
        </row>
        <row r="36123">
          <cell r="A36123" t="str">
            <v>01521_</v>
          </cell>
          <cell r="B36123" t="str">
            <v xml:space="preserve">НС-1442764 </v>
          </cell>
        </row>
        <row r="36124">
          <cell r="A36124" t="str">
            <v>01522_</v>
          </cell>
          <cell r="B36124" t="str">
            <v xml:space="preserve">НС-1442765 </v>
          </cell>
        </row>
        <row r="36125">
          <cell r="A36125" t="str">
            <v>01523_</v>
          </cell>
          <cell r="B36125" t="str">
            <v xml:space="preserve">НС-1442766 </v>
          </cell>
        </row>
        <row r="36126">
          <cell r="A36126" t="str">
            <v>LND-H-(40-2.5)-5214</v>
          </cell>
          <cell r="B36126" t="str">
            <v xml:space="preserve">НС-1442780 </v>
          </cell>
        </row>
        <row r="36127">
          <cell r="A36127" t="str">
            <v>LND-H-(40-4.0)-5214</v>
          </cell>
          <cell r="B36127" t="str">
            <v xml:space="preserve">НС-1442782 </v>
          </cell>
        </row>
        <row r="36128">
          <cell r="A36128" t="str">
            <v>LND-H-(60-4.0)-5214</v>
          </cell>
          <cell r="B36128" t="str">
            <v xml:space="preserve">НС-1442783 </v>
          </cell>
        </row>
        <row r="36129">
          <cell r="A36129" t="str">
            <v>LND-H-(60-6.3)-5214</v>
          </cell>
          <cell r="B36129" t="str">
            <v xml:space="preserve">НС-1442784 </v>
          </cell>
        </row>
        <row r="36130">
          <cell r="A36130" t="str">
            <v>LND-H-(80-6.3)-5214</v>
          </cell>
          <cell r="B36130" t="str">
            <v xml:space="preserve">НС-1442786 </v>
          </cell>
        </row>
        <row r="36131">
          <cell r="A36131" t="str">
            <v>1963797</v>
          </cell>
          <cell r="B36131" t="str">
            <v xml:space="preserve">НС-1442796 </v>
          </cell>
        </row>
        <row r="36132">
          <cell r="A36132" t="str">
            <v>ACS 181 P1-16288</v>
          </cell>
          <cell r="B36132" t="str">
            <v xml:space="preserve">НС-1442821 </v>
          </cell>
        </row>
        <row r="36133">
          <cell r="A36133" t="str">
            <v>ACS 72 V3-16288</v>
          </cell>
          <cell r="B36133" t="str">
            <v xml:space="preserve">НС-1442839 </v>
          </cell>
        </row>
        <row r="36134">
          <cell r="A36134" t="str">
            <v>ZFC 1100x650</v>
          </cell>
          <cell r="B36134" t="str">
            <v xml:space="preserve">НС-1442842 </v>
          </cell>
        </row>
        <row r="36135">
          <cell r="A36135" t="str">
            <v>ZFC 660x440 фл30</v>
          </cell>
          <cell r="B36135" t="str">
            <v xml:space="preserve">НС-1442844 </v>
          </cell>
        </row>
        <row r="36136">
          <cell r="A36136" t="str">
            <v>ZFC 1490x1100</v>
          </cell>
          <cell r="B36136" t="str">
            <v xml:space="preserve">НС-1442845 </v>
          </cell>
        </row>
        <row r="36137">
          <cell r="A36137" t="str">
            <v>ZSSK 1490x1100</v>
          </cell>
          <cell r="B36137" t="str">
            <v xml:space="preserve">НС-1442846 </v>
          </cell>
        </row>
        <row r="36138">
          <cell r="A36138" t="str">
            <v>ZCS-W-DX010-E60-2YF8-YF4-H_(CRH_DRY</v>
          </cell>
          <cell r="B36138" t="str">
            <v xml:space="preserve">НС-1442847 </v>
          </cell>
        </row>
        <row r="36139">
          <cell r="A36139" t="str">
            <v>ZXB1388042</v>
          </cell>
          <cell r="B36139" t="str">
            <v xml:space="preserve">НС-1442864 </v>
          </cell>
        </row>
        <row r="36140">
          <cell r="A36140" t="str">
            <v>ZXB1388086</v>
          </cell>
          <cell r="B36140" t="str">
            <v xml:space="preserve">НС-1442869 </v>
          </cell>
        </row>
        <row r="36141">
          <cell r="A36141" t="str">
            <v>ZXB1388096</v>
          </cell>
          <cell r="B36141" t="str">
            <v xml:space="preserve">НС-1442871 </v>
          </cell>
        </row>
        <row r="36142">
          <cell r="A36142" t="str">
            <v>ZCS-W-YF4_(RS)</v>
          </cell>
          <cell r="B36142" t="str">
            <v xml:space="preserve">НС-1442873 </v>
          </cell>
        </row>
        <row r="36143">
          <cell r="A36143" t="str">
            <v>ZCS-2Y4_(REZ)</v>
          </cell>
          <cell r="B36143" t="str">
            <v xml:space="preserve">НС-1442877 </v>
          </cell>
        </row>
        <row r="36144">
          <cell r="A36144" t="str">
            <v>ZCS-W-YF4_(REZ)</v>
          </cell>
          <cell r="B36144" t="str">
            <v xml:space="preserve">НС-1442881 </v>
          </cell>
        </row>
        <row r="36145">
          <cell r="A36145" t="str">
            <v>ZCS-E15-DX-V1-V1_(PB_CRB)</v>
          </cell>
          <cell r="B36145" t="str">
            <v xml:space="preserve">НС-1442888 </v>
          </cell>
        </row>
        <row r="36146">
          <cell r="A36146" t="str">
            <v>ACS 152 PV1-16186</v>
          </cell>
          <cell r="B36146" t="str">
            <v xml:space="preserve">НС-1442919 </v>
          </cell>
        </row>
        <row r="36147">
          <cell r="A36147" t="str">
            <v>2140777REVHEACC83E</v>
          </cell>
          <cell r="B36147" t="str">
            <v xml:space="preserve">НС-1442926 </v>
          </cell>
        </row>
        <row r="36148">
          <cell r="A36148" t="str">
            <v>2140777VCEBHCORV1630</v>
          </cell>
          <cell r="B36148" t="str">
            <v xml:space="preserve">НС-1442927 </v>
          </cell>
        </row>
        <row r="36149">
          <cell r="A36149" t="str">
            <v>2140777MIG4030030</v>
          </cell>
          <cell r="B36149" t="str">
            <v xml:space="preserve">НС-1442928 </v>
          </cell>
        </row>
        <row r="36150">
          <cell r="A36150" t="str">
            <v>ZCS-R-E90-DX-YF6-YF4_(CRB_AIM_752)</v>
          </cell>
          <cell r="B36150" t="str">
            <v xml:space="preserve">НС-1442963 </v>
          </cell>
        </row>
        <row r="36151">
          <cell r="A36151" t="str">
            <v>PEFY-WP20VMS1-E</v>
          </cell>
          <cell r="B36151" t="str">
            <v xml:space="preserve">НС-1442971 </v>
          </cell>
        </row>
        <row r="36152">
          <cell r="A36152" t="str">
            <v>PEFY-WP50VMS1-E</v>
          </cell>
          <cell r="B36152" t="str">
            <v xml:space="preserve">НС-1442972 </v>
          </cell>
        </row>
        <row r="36153">
          <cell r="A36153" t="str">
            <v>ZXB1481757</v>
          </cell>
          <cell r="B36153" t="str">
            <v xml:space="preserve">НС-1442990 </v>
          </cell>
        </row>
        <row r="36154">
          <cell r="A36154" t="str">
            <v>2217994REVHEA447E</v>
          </cell>
          <cell r="B36154" t="str">
            <v xml:space="preserve">НС-1443003 </v>
          </cell>
        </row>
        <row r="36155">
          <cell r="A36155" t="str">
            <v>2217994MIG80330110DP</v>
          </cell>
          <cell r="B36155" t="str">
            <v xml:space="preserve">НС-1443004 </v>
          </cell>
        </row>
        <row r="36156">
          <cell r="A36156" t="str">
            <v>ZXB1168746</v>
          </cell>
          <cell r="B36156" t="str">
            <v xml:space="preserve">НС-1443041 </v>
          </cell>
        </row>
        <row r="36157">
          <cell r="A36157" t="str">
            <v>ZCS-R-E15-YF4-YF4_(ECO)</v>
          </cell>
          <cell r="B36157" t="str">
            <v xml:space="preserve">НС-1443042 </v>
          </cell>
        </row>
        <row r="36158">
          <cell r="A36158" t="str">
            <v>2223004RETRCA667E</v>
          </cell>
          <cell r="B36158" t="str">
            <v xml:space="preserve">НС-1443120 </v>
          </cell>
        </row>
        <row r="36159">
          <cell r="A36159" t="str">
            <v>ZXB1376539</v>
          </cell>
          <cell r="B36159" t="str">
            <v xml:space="preserve">НС-1443148 </v>
          </cell>
        </row>
        <row r="36160">
          <cell r="A36160" t="str">
            <v>ZXB1325765</v>
          </cell>
          <cell r="B36160" t="str">
            <v xml:space="preserve">НС-1443149 </v>
          </cell>
        </row>
        <row r="36161">
          <cell r="A36161" t="str">
            <v>ZXB989480</v>
          </cell>
          <cell r="B36161" t="str">
            <v xml:space="preserve">НС-1443168 </v>
          </cell>
        </row>
        <row r="36162">
          <cell r="A36162" t="str">
            <v>ZXB989483</v>
          </cell>
          <cell r="B36162" t="str">
            <v xml:space="preserve">НС-1443169 </v>
          </cell>
        </row>
        <row r="36163">
          <cell r="A36163" t="str">
            <v>ZXB989875</v>
          </cell>
          <cell r="B36163" t="str">
            <v xml:space="preserve">НС-1443170 </v>
          </cell>
        </row>
        <row r="36164">
          <cell r="A36164" t="str">
            <v>ZXB989879</v>
          </cell>
          <cell r="B36164" t="str">
            <v xml:space="preserve">НС-1443173 </v>
          </cell>
        </row>
        <row r="36165">
          <cell r="A36165" t="str">
            <v>ZXB989949</v>
          </cell>
          <cell r="B36165" t="str">
            <v xml:space="preserve">НС-1443175 </v>
          </cell>
        </row>
        <row r="36166">
          <cell r="A36166" t="str">
            <v>ZXB994422</v>
          </cell>
          <cell r="B36166" t="str">
            <v xml:space="preserve">НС-1443178 </v>
          </cell>
        </row>
        <row r="36167">
          <cell r="A36167" t="str">
            <v>ZXB994427</v>
          </cell>
          <cell r="B36167" t="str">
            <v xml:space="preserve">НС-1443179 </v>
          </cell>
        </row>
        <row r="36168">
          <cell r="A36168" t="str">
            <v>ZXB994449</v>
          </cell>
          <cell r="B36168" t="str">
            <v xml:space="preserve">НС-1443180 </v>
          </cell>
        </row>
        <row r="36169">
          <cell r="A36169" t="str">
            <v>ZXB1325826</v>
          </cell>
          <cell r="B36169" t="str">
            <v xml:space="preserve">НС-1443182 </v>
          </cell>
        </row>
        <row r="36170">
          <cell r="A36170" t="str">
            <v>ZXB1325868</v>
          </cell>
          <cell r="B36170" t="str">
            <v xml:space="preserve">НС-1443183 </v>
          </cell>
        </row>
        <row r="36171">
          <cell r="A36171" t="str">
            <v>ZXB1325878</v>
          </cell>
          <cell r="B36171" t="str">
            <v xml:space="preserve">НС-1443185 </v>
          </cell>
        </row>
        <row r="36172">
          <cell r="A36172" t="str">
            <v>ZXB1325982</v>
          </cell>
          <cell r="B36172" t="str">
            <v xml:space="preserve">НС-1443186 </v>
          </cell>
        </row>
        <row r="36173">
          <cell r="A36173" t="str">
            <v>ZXB1326013</v>
          </cell>
          <cell r="B36173" t="str">
            <v xml:space="preserve">НС-1443188 </v>
          </cell>
        </row>
        <row r="36174">
          <cell r="A36174" t="str">
            <v>ZXB1326029</v>
          </cell>
          <cell r="B36174" t="str">
            <v xml:space="preserve">НС-1443189 </v>
          </cell>
        </row>
        <row r="36175">
          <cell r="A36175" t="str">
            <v>ZXB1326046</v>
          </cell>
          <cell r="B36175" t="str">
            <v xml:space="preserve">НС-1443193 </v>
          </cell>
        </row>
        <row r="36176">
          <cell r="A36176" t="str">
            <v>ZXB1326064</v>
          </cell>
          <cell r="B36176" t="str">
            <v xml:space="preserve">НС-1443195 </v>
          </cell>
        </row>
        <row r="36177">
          <cell r="A36177" t="str">
            <v>ZXB994511</v>
          </cell>
          <cell r="B36177" t="str">
            <v xml:space="preserve">НС-1443198 </v>
          </cell>
        </row>
        <row r="36178">
          <cell r="A36178" t="str">
            <v>ZXB994518</v>
          </cell>
          <cell r="B36178" t="str">
            <v xml:space="preserve">НС-1443201 </v>
          </cell>
        </row>
        <row r="36179">
          <cell r="A36179" t="str">
            <v>ZXB1335156</v>
          </cell>
          <cell r="B36179" t="str">
            <v xml:space="preserve">НС-1443206 </v>
          </cell>
        </row>
        <row r="36180">
          <cell r="A36180" t="str">
            <v>ZXB995737</v>
          </cell>
          <cell r="B36180" t="str">
            <v xml:space="preserve">НС-1443209 </v>
          </cell>
        </row>
        <row r="36181">
          <cell r="A36181" t="str">
            <v>ZXB995762</v>
          </cell>
          <cell r="B36181" t="str">
            <v xml:space="preserve">НС-1443210 </v>
          </cell>
        </row>
        <row r="36182">
          <cell r="A36182" t="str">
            <v>ZXB995765</v>
          </cell>
          <cell r="B36182" t="str">
            <v xml:space="preserve">НС-1443212 </v>
          </cell>
        </row>
        <row r="36183">
          <cell r="A36183" t="str">
            <v>ZXB994559</v>
          </cell>
          <cell r="B36183" t="str">
            <v xml:space="preserve">НС-1443213 </v>
          </cell>
        </row>
        <row r="36184">
          <cell r="A36184" t="str">
            <v>ZXB997997</v>
          </cell>
          <cell r="B36184" t="str">
            <v xml:space="preserve">НС-1443217 </v>
          </cell>
        </row>
        <row r="36185">
          <cell r="A36185" t="str">
            <v>ZXB997999</v>
          </cell>
          <cell r="B36185" t="str">
            <v xml:space="preserve">НС-1443218 </v>
          </cell>
        </row>
        <row r="36186">
          <cell r="A36186" t="str">
            <v>ZXB998003</v>
          </cell>
          <cell r="B36186" t="str">
            <v xml:space="preserve">НС-1443219 </v>
          </cell>
        </row>
        <row r="36187">
          <cell r="A36187" t="str">
            <v>ZXB998005</v>
          </cell>
          <cell r="B36187" t="str">
            <v xml:space="preserve">НС-1443220 </v>
          </cell>
        </row>
        <row r="36188">
          <cell r="A36188" t="str">
            <v>ZXB998009</v>
          </cell>
          <cell r="B36188" t="str">
            <v xml:space="preserve">НС-1443221 </v>
          </cell>
        </row>
        <row r="36189">
          <cell r="A36189" t="str">
            <v>ZXB998013</v>
          </cell>
          <cell r="B36189" t="str">
            <v xml:space="preserve">НС-1443222 </v>
          </cell>
        </row>
        <row r="36190">
          <cell r="A36190" t="str">
            <v>ZXB998016</v>
          </cell>
          <cell r="B36190" t="str">
            <v xml:space="preserve">НС-1443223 </v>
          </cell>
        </row>
        <row r="36191">
          <cell r="A36191" t="str">
            <v>ZXB998025</v>
          </cell>
          <cell r="B36191" t="str">
            <v xml:space="preserve">НС-1443224 </v>
          </cell>
        </row>
        <row r="36192">
          <cell r="A36192" t="str">
            <v>ZXB998028</v>
          </cell>
          <cell r="B36192" t="str">
            <v xml:space="preserve">НС-1443228 </v>
          </cell>
        </row>
        <row r="36193">
          <cell r="A36193" t="str">
            <v>ZXB998036</v>
          </cell>
          <cell r="B36193" t="str">
            <v xml:space="preserve">НС-1443229 </v>
          </cell>
        </row>
        <row r="36194">
          <cell r="A36194" t="str">
            <v>ZXB998038</v>
          </cell>
          <cell r="B36194" t="str">
            <v xml:space="preserve">НС-1443230 </v>
          </cell>
        </row>
        <row r="36195">
          <cell r="A36195" t="str">
            <v>ZXB998041</v>
          </cell>
          <cell r="B36195" t="str">
            <v xml:space="preserve">НС-1443232 </v>
          </cell>
        </row>
        <row r="36196">
          <cell r="A36196" t="str">
            <v>ZXB995281</v>
          </cell>
          <cell r="B36196" t="str">
            <v xml:space="preserve">НС-1443233 </v>
          </cell>
        </row>
        <row r="36197">
          <cell r="A36197" t="str">
            <v>ZXB995295</v>
          </cell>
          <cell r="B36197" t="str">
            <v xml:space="preserve">НС-1443234 </v>
          </cell>
        </row>
        <row r="36198">
          <cell r="A36198" t="str">
            <v>ACS 182 PV20-16239</v>
          </cell>
          <cell r="B36198" t="str">
            <v xml:space="preserve">НС-1443235 </v>
          </cell>
        </row>
        <row r="36199">
          <cell r="A36199" t="str">
            <v>ZXB1326086</v>
          </cell>
          <cell r="B36199" t="str">
            <v xml:space="preserve">НС-1443236 </v>
          </cell>
        </row>
        <row r="36200">
          <cell r="A36200" t="str">
            <v>ZXB998058</v>
          </cell>
          <cell r="B36200" t="str">
            <v xml:space="preserve">НС-1443237 </v>
          </cell>
        </row>
        <row r="36201">
          <cell r="A36201" t="str">
            <v>ZXB998066</v>
          </cell>
          <cell r="B36201" t="str">
            <v xml:space="preserve">НС-1443238 </v>
          </cell>
        </row>
        <row r="36202">
          <cell r="A36202" t="str">
            <v>PUZ-ZM50VKA</v>
          </cell>
          <cell r="B36202" t="str">
            <v xml:space="preserve">НС-1443239 </v>
          </cell>
        </row>
        <row r="36203">
          <cell r="A36203" t="str">
            <v>ZXB1319592</v>
          </cell>
          <cell r="B36203" t="str">
            <v xml:space="preserve">НС-1443241 </v>
          </cell>
        </row>
        <row r="36204">
          <cell r="A36204" t="str">
            <v>ZFC 1710х450</v>
          </cell>
          <cell r="B36204" t="str">
            <v xml:space="preserve">НС-1443242 </v>
          </cell>
        </row>
        <row r="36205">
          <cell r="A36205" t="str">
            <v>ZFC 1710х1000</v>
          </cell>
          <cell r="B36205" t="str">
            <v xml:space="preserve">НС-1443243 </v>
          </cell>
        </row>
        <row r="36206">
          <cell r="A36206" t="str">
            <v>ZFC 1680х510</v>
          </cell>
          <cell r="B36206" t="str">
            <v xml:space="preserve">НС-1443245 </v>
          </cell>
        </row>
        <row r="36207">
          <cell r="A36207" t="str">
            <v>ZSSK 1710х450</v>
          </cell>
          <cell r="B36207" t="str">
            <v xml:space="preserve">НС-1443247 </v>
          </cell>
        </row>
        <row r="36208">
          <cell r="A36208" t="str">
            <v>ZSSK 1710х1000</v>
          </cell>
          <cell r="B36208" t="str">
            <v xml:space="preserve">НС-1443249 </v>
          </cell>
        </row>
        <row r="36209">
          <cell r="A36209" t="str">
            <v>ZCS-DX010</v>
          </cell>
          <cell r="B36209" t="str">
            <v xml:space="preserve">НС-1443255 </v>
          </cell>
        </row>
        <row r="36210">
          <cell r="A36210" t="str">
            <v>ZXB1361602</v>
          </cell>
          <cell r="B36210" t="str">
            <v xml:space="preserve">НС-1443256 </v>
          </cell>
        </row>
        <row r="36211">
          <cell r="A36211" t="str">
            <v>ZXB1361611</v>
          </cell>
          <cell r="B36211" t="str">
            <v xml:space="preserve">НС-1443257 </v>
          </cell>
        </row>
        <row r="36212">
          <cell r="A36212" t="str">
            <v>ZXB1304726</v>
          </cell>
          <cell r="B36212" t="str">
            <v xml:space="preserve">НС-1443258 </v>
          </cell>
        </row>
        <row r="36213">
          <cell r="A36213" t="str">
            <v>ZXB1304786</v>
          </cell>
          <cell r="B36213" t="str">
            <v xml:space="preserve">НС-1443259 </v>
          </cell>
        </row>
        <row r="36214">
          <cell r="A36214" t="str">
            <v>ZXB1304805</v>
          </cell>
          <cell r="B36214" t="str">
            <v xml:space="preserve">НС-1443260 </v>
          </cell>
        </row>
        <row r="36215">
          <cell r="A36215" t="str">
            <v>ZXB1305031</v>
          </cell>
          <cell r="B36215" t="str">
            <v xml:space="preserve">НС-1443261 </v>
          </cell>
        </row>
        <row r="36216">
          <cell r="A36216" t="str">
            <v>ZXB1305283</v>
          </cell>
          <cell r="B36216" t="str">
            <v xml:space="preserve">НС-1443262 </v>
          </cell>
        </row>
        <row r="36217">
          <cell r="A36217" t="str">
            <v>ZXB1305328</v>
          </cell>
          <cell r="B36217" t="str">
            <v xml:space="preserve">НС-1443263 </v>
          </cell>
        </row>
        <row r="36218">
          <cell r="A36218" t="str">
            <v>ZXB1307581</v>
          </cell>
          <cell r="B36218" t="str">
            <v xml:space="preserve">НС-1443264 </v>
          </cell>
        </row>
        <row r="36219">
          <cell r="A36219" t="str">
            <v>ZCS-P-E30-YF4-YF4_(PB_CRBG)</v>
          </cell>
          <cell r="B36219" t="str">
            <v xml:space="preserve">НС-1443267 </v>
          </cell>
        </row>
        <row r="36220">
          <cell r="A36220" t="str">
            <v>Rapid RAMI-07HJ/N1</v>
          </cell>
          <cell r="B36220" t="str">
            <v xml:space="preserve">НС-1443282 </v>
          </cell>
        </row>
        <row r="36221">
          <cell r="A36221" t="str">
            <v>1550215</v>
          </cell>
          <cell r="B36221" t="str">
            <v xml:space="preserve">НС-1443385 </v>
          </cell>
        </row>
        <row r="36222">
          <cell r="A36222" t="str">
            <v>HWRAC18WEDA02</v>
          </cell>
          <cell r="B36222" t="str">
            <v xml:space="preserve">НС-1443387 </v>
          </cell>
        </row>
        <row r="36223">
          <cell r="A36223" t="str">
            <v>2721121102701-1</v>
          </cell>
          <cell r="B36223" t="str">
            <v xml:space="preserve">НС-1443393 </v>
          </cell>
        </row>
        <row r="36224">
          <cell r="A36224" t="str">
            <v>2721121101901-1</v>
          </cell>
          <cell r="B36224" t="str">
            <v xml:space="preserve">НС-1443394 </v>
          </cell>
        </row>
        <row r="36225">
          <cell r="A36225" t="str">
            <v>2721122900201-1</v>
          </cell>
          <cell r="B36225" t="str">
            <v xml:space="preserve">НС-1443395 </v>
          </cell>
        </row>
        <row r="36226">
          <cell r="A36226" t="str">
            <v>2721121100401-1</v>
          </cell>
          <cell r="B36226" t="str">
            <v xml:space="preserve">НС-1443396 </v>
          </cell>
        </row>
        <row r="36227">
          <cell r="A36227" t="str">
            <v>ZXB1338954</v>
          </cell>
          <cell r="B36227" t="str">
            <v xml:space="preserve">НС-1443448 </v>
          </cell>
        </row>
        <row r="36228">
          <cell r="A36228" t="str">
            <v>ZXB1338983</v>
          </cell>
          <cell r="B36228" t="str">
            <v xml:space="preserve">НС-1443449 </v>
          </cell>
        </row>
        <row r="36229">
          <cell r="A36229" t="str">
            <v>ZCS-W-YF4-GH_(CRBT)</v>
          </cell>
          <cell r="B36229" t="str">
            <v xml:space="preserve">НС-1443450 </v>
          </cell>
        </row>
        <row r="36230">
          <cell r="A36230" t="str">
            <v>DA32N24</v>
          </cell>
          <cell r="B36230" t="str">
            <v xml:space="preserve">НС-1443540 </v>
          </cell>
        </row>
        <row r="36231">
          <cell r="A36231" t="str">
            <v>ET-5ST-1.2</v>
          </cell>
          <cell r="B36231" t="str">
            <v xml:space="preserve">НС-1443635 </v>
          </cell>
        </row>
        <row r="36232">
          <cell r="A36232" t="str">
            <v>ET-5ST-0.8</v>
          </cell>
          <cell r="B36232" t="str">
            <v xml:space="preserve">НС-1443636 </v>
          </cell>
        </row>
        <row r="36233">
          <cell r="A36233" t="str">
            <v>ET-5ST</v>
          </cell>
          <cell r="B36233" t="str">
            <v xml:space="preserve">НС-1443637 </v>
          </cell>
        </row>
        <row r="36234">
          <cell r="A36234" t="str">
            <v>PHILIPS стикер</v>
          </cell>
          <cell r="B36234" t="str">
            <v xml:space="preserve">НС-1443711 </v>
          </cell>
        </row>
        <row r="36235">
          <cell r="A36235" t="str">
            <v>ZXB1432202</v>
          </cell>
          <cell r="B36235" t="str">
            <v xml:space="preserve">НС-1443746 </v>
          </cell>
        </row>
        <row r="36236">
          <cell r="A36236" t="str">
            <v>ZXB1474034</v>
          </cell>
          <cell r="B36236" t="str">
            <v xml:space="preserve">НС-1443748 </v>
          </cell>
        </row>
        <row r="36237">
          <cell r="A36237" t="str">
            <v>DA02N220</v>
          </cell>
          <cell r="B36237" t="str">
            <v xml:space="preserve">НС-1443754 </v>
          </cell>
        </row>
        <row r="36238">
          <cell r="A36238" t="str">
            <v>DA02N220S</v>
          </cell>
          <cell r="B36238" t="str">
            <v xml:space="preserve">НС-1443755 </v>
          </cell>
        </row>
        <row r="36239">
          <cell r="A36239" t="str">
            <v>DA02N220PI</v>
          </cell>
          <cell r="B36239" t="str">
            <v xml:space="preserve">НС-1443756 </v>
          </cell>
        </row>
        <row r="36240">
          <cell r="A36240" t="str">
            <v>DA02N24</v>
          </cell>
          <cell r="B36240" t="str">
            <v xml:space="preserve">НС-1443757 </v>
          </cell>
        </row>
        <row r="36241">
          <cell r="A36241" t="str">
            <v>DA02N24P</v>
          </cell>
          <cell r="B36241" t="str">
            <v xml:space="preserve">НС-1443758 </v>
          </cell>
        </row>
        <row r="36242">
          <cell r="A36242" t="str">
            <v>DA04N220</v>
          </cell>
          <cell r="B36242" t="str">
            <v xml:space="preserve">НС-1443759 </v>
          </cell>
        </row>
        <row r="36243">
          <cell r="A36243" t="str">
            <v>DA04N220PI</v>
          </cell>
          <cell r="B36243" t="str">
            <v xml:space="preserve">НС-1443760 </v>
          </cell>
        </row>
        <row r="36244">
          <cell r="A36244" t="str">
            <v>DA04N220PIS</v>
          </cell>
          <cell r="B36244" t="str">
            <v xml:space="preserve">НС-1443761 </v>
          </cell>
        </row>
        <row r="36245">
          <cell r="A36245" t="str">
            <v>DA04N220S</v>
          </cell>
          <cell r="B36245" t="str">
            <v xml:space="preserve">НС-1443762 </v>
          </cell>
        </row>
        <row r="36246">
          <cell r="A36246" t="str">
            <v>DA04N24</v>
          </cell>
          <cell r="B36246" t="str">
            <v xml:space="preserve">НС-1443763 </v>
          </cell>
        </row>
        <row r="36247">
          <cell r="A36247" t="str">
            <v>DA04N24P</v>
          </cell>
          <cell r="B36247" t="str">
            <v xml:space="preserve">НС-1443765 </v>
          </cell>
        </row>
        <row r="36248">
          <cell r="A36248" t="str">
            <v>DA04N24PIS</v>
          </cell>
          <cell r="B36248" t="str">
            <v xml:space="preserve">НС-1443768 </v>
          </cell>
        </row>
        <row r="36249">
          <cell r="A36249" t="str">
            <v>DA04N24S</v>
          </cell>
          <cell r="B36249" t="str">
            <v xml:space="preserve">НС-1443769 </v>
          </cell>
        </row>
        <row r="36250">
          <cell r="A36250" t="str">
            <v>DA08N220</v>
          </cell>
          <cell r="B36250" t="str">
            <v xml:space="preserve">НС-1443771 </v>
          </cell>
        </row>
        <row r="36251">
          <cell r="A36251" t="str">
            <v>DA08N220P</v>
          </cell>
          <cell r="B36251" t="str">
            <v xml:space="preserve">НС-1443772 </v>
          </cell>
        </row>
        <row r="36252">
          <cell r="A36252" t="str">
            <v>DA08N220S</v>
          </cell>
          <cell r="B36252" t="str">
            <v xml:space="preserve">НС-1443773 </v>
          </cell>
        </row>
        <row r="36253">
          <cell r="A36253" t="str">
            <v>DA08N24</v>
          </cell>
          <cell r="B36253" t="str">
            <v xml:space="preserve">НС-1443774 </v>
          </cell>
        </row>
        <row r="36254">
          <cell r="A36254" t="str">
            <v>DA08N24PI</v>
          </cell>
          <cell r="B36254" t="str">
            <v xml:space="preserve">НС-1443775 </v>
          </cell>
        </row>
        <row r="36255">
          <cell r="A36255" t="str">
            <v>DA08N24PIS</v>
          </cell>
          <cell r="B36255" t="str">
            <v xml:space="preserve">НС-1443776 </v>
          </cell>
        </row>
        <row r="36256">
          <cell r="A36256" t="str">
            <v>DA08N24S</v>
          </cell>
          <cell r="B36256" t="str">
            <v xml:space="preserve">НС-1443777 </v>
          </cell>
        </row>
        <row r="36257">
          <cell r="A36257" t="str">
            <v>DA16N220</v>
          </cell>
          <cell r="B36257" t="str">
            <v xml:space="preserve">НС-1443778 </v>
          </cell>
        </row>
        <row r="36258">
          <cell r="A36258" t="str">
            <v>DA16N220P</v>
          </cell>
          <cell r="B36258" t="str">
            <v xml:space="preserve">НС-1443780 </v>
          </cell>
        </row>
        <row r="36259">
          <cell r="A36259" t="str">
            <v>DA16N220S</v>
          </cell>
          <cell r="B36259" t="str">
            <v xml:space="preserve">НС-1443781 </v>
          </cell>
        </row>
        <row r="36260">
          <cell r="A36260" t="str">
            <v>DA16N24</v>
          </cell>
          <cell r="B36260" t="str">
            <v xml:space="preserve">НС-1443782 </v>
          </cell>
        </row>
        <row r="36261">
          <cell r="A36261" t="str">
            <v>DA16N24PI</v>
          </cell>
          <cell r="B36261" t="str">
            <v xml:space="preserve">НС-1443783 </v>
          </cell>
        </row>
        <row r="36262">
          <cell r="A36262" t="str">
            <v>DA24N220</v>
          </cell>
          <cell r="B36262" t="str">
            <v xml:space="preserve">НС-1443784 </v>
          </cell>
        </row>
        <row r="36263">
          <cell r="A36263" t="str">
            <v>DA24N24</v>
          </cell>
          <cell r="B36263" t="str">
            <v xml:space="preserve">НС-1443785 </v>
          </cell>
        </row>
        <row r="36264">
          <cell r="A36264" t="str">
            <v>DA24N24PI</v>
          </cell>
          <cell r="B36264" t="str">
            <v xml:space="preserve">НС-1443786 </v>
          </cell>
        </row>
        <row r="36265">
          <cell r="A36265" t="str">
            <v>DA32N220</v>
          </cell>
          <cell r="B36265" t="str">
            <v xml:space="preserve">НС-1443788 </v>
          </cell>
        </row>
        <row r="36266">
          <cell r="A36266" t="str">
            <v>DA32N24</v>
          </cell>
          <cell r="B36266" t="str">
            <v xml:space="preserve">НС-1443789 </v>
          </cell>
        </row>
        <row r="36267">
          <cell r="A36267" t="str">
            <v>DA32N24PI</v>
          </cell>
          <cell r="B36267" t="str">
            <v xml:space="preserve">НС-1443790 </v>
          </cell>
        </row>
        <row r="36268">
          <cell r="A36268" t="str">
            <v>DA08F24</v>
          </cell>
          <cell r="B36268" t="str">
            <v xml:space="preserve">НС-1443791 </v>
          </cell>
        </row>
        <row r="36269">
          <cell r="A36269" t="str">
            <v>DA08F220</v>
          </cell>
          <cell r="B36269" t="str">
            <v xml:space="preserve">НС-1443815 </v>
          </cell>
        </row>
        <row r="36270">
          <cell r="A36270" t="str">
            <v>DA08F24S</v>
          </cell>
          <cell r="B36270" t="str">
            <v xml:space="preserve">НС-1443816 </v>
          </cell>
        </row>
        <row r="36271">
          <cell r="A36271" t="str">
            <v>ZXB1361001</v>
          </cell>
          <cell r="B36271" t="str">
            <v xml:space="preserve">НС-1443817 </v>
          </cell>
        </row>
        <row r="36272">
          <cell r="A36272" t="str">
            <v>DA08F220S</v>
          </cell>
          <cell r="B36272" t="str">
            <v xml:space="preserve">НС-1443818 </v>
          </cell>
        </row>
        <row r="36273">
          <cell r="A36273" t="str">
            <v>DA08F24PI</v>
          </cell>
          <cell r="B36273" t="str">
            <v xml:space="preserve">НС-1443819 </v>
          </cell>
        </row>
        <row r="36274">
          <cell r="A36274" t="str">
            <v>DA16F24</v>
          </cell>
          <cell r="B36274" t="str">
            <v xml:space="preserve">НС-1443820 </v>
          </cell>
        </row>
        <row r="36275">
          <cell r="A36275" t="str">
            <v>DA16F220</v>
          </cell>
          <cell r="B36275" t="str">
            <v xml:space="preserve">НС-1443821 </v>
          </cell>
        </row>
        <row r="36276">
          <cell r="A36276" t="str">
            <v>DA16F24S</v>
          </cell>
          <cell r="B36276" t="str">
            <v xml:space="preserve">НС-1443823 </v>
          </cell>
        </row>
        <row r="36277">
          <cell r="A36277" t="str">
            <v>DA16F220S</v>
          </cell>
          <cell r="B36277" t="str">
            <v xml:space="preserve">НС-1443824 </v>
          </cell>
        </row>
        <row r="36278">
          <cell r="A36278" t="str">
            <v>DA16F24PI</v>
          </cell>
          <cell r="B36278" t="str">
            <v xml:space="preserve">НС-1443825 </v>
          </cell>
        </row>
        <row r="36279">
          <cell r="A36279" t="str">
            <v>DA03S24</v>
          </cell>
          <cell r="B36279" t="str">
            <v xml:space="preserve">НС-1443827 </v>
          </cell>
        </row>
        <row r="36280">
          <cell r="A36280" t="str">
            <v>DA03S220</v>
          </cell>
          <cell r="B36280" t="str">
            <v xml:space="preserve">НС-1443828 </v>
          </cell>
        </row>
        <row r="36281">
          <cell r="A36281" t="str">
            <v>AKFD 800-6-6N.6LA A6</v>
          </cell>
          <cell r="B36281" t="str">
            <v xml:space="preserve">НС-1443833 </v>
          </cell>
        </row>
        <row r="36282">
          <cell r="A36282" t="str">
            <v>13222009005408</v>
          </cell>
          <cell r="B36282" t="str">
            <v xml:space="preserve">НС-1443863 </v>
          </cell>
        </row>
        <row r="36283">
          <cell r="A36283" t="str">
            <v>ZFFS 300*150 (G4)</v>
          </cell>
          <cell r="B36283" t="str">
            <v xml:space="preserve">НС-1443865 </v>
          </cell>
        </row>
        <row r="36284">
          <cell r="A36284" t="str">
            <v>ZFFS 400*200 (G4)</v>
          </cell>
          <cell r="B36284" t="str">
            <v xml:space="preserve">НС-1443866 </v>
          </cell>
        </row>
        <row r="36285">
          <cell r="A36285" t="str">
            <v>ZFFS 600*300 (G4)</v>
          </cell>
          <cell r="B36285" t="str">
            <v xml:space="preserve">НС-1443867 </v>
          </cell>
        </row>
        <row r="36286">
          <cell r="A36286" t="str">
            <v>ZFFS 700*400 (G4)</v>
          </cell>
          <cell r="B36286" t="str">
            <v xml:space="preserve">НС-1443868 </v>
          </cell>
        </row>
        <row r="36287">
          <cell r="A36287" t="str">
            <v>DA03S24S</v>
          </cell>
          <cell r="B36287" t="str">
            <v xml:space="preserve">НС-1443875 </v>
          </cell>
        </row>
        <row r="36288">
          <cell r="A36288" t="str">
            <v>DA03S220S</v>
          </cell>
          <cell r="B36288" t="str">
            <v xml:space="preserve">НС-1443876 </v>
          </cell>
        </row>
        <row r="36289">
          <cell r="A36289" t="str">
            <v>DA03S24P</v>
          </cell>
          <cell r="B36289" t="str">
            <v xml:space="preserve">НС-1443877 </v>
          </cell>
        </row>
        <row r="36290">
          <cell r="A36290" t="str">
            <v>DA03S24PS</v>
          </cell>
          <cell r="B36290" t="str">
            <v xml:space="preserve">НС-1443878 </v>
          </cell>
        </row>
        <row r="36291">
          <cell r="A36291" t="str">
            <v>DA05S24</v>
          </cell>
          <cell r="B36291" t="str">
            <v xml:space="preserve">НС-1443879 </v>
          </cell>
        </row>
        <row r="36292">
          <cell r="A36292" t="str">
            <v>DA05S220</v>
          </cell>
          <cell r="B36292" t="str">
            <v xml:space="preserve">НС-1443880 </v>
          </cell>
        </row>
        <row r="36293">
          <cell r="A36293" t="str">
            <v>DA05S24S</v>
          </cell>
          <cell r="B36293" t="str">
            <v xml:space="preserve">НС-1443881 </v>
          </cell>
        </row>
        <row r="36294">
          <cell r="A36294" t="str">
            <v>DA05S220S</v>
          </cell>
          <cell r="B36294" t="str">
            <v xml:space="preserve">НС-1443882 </v>
          </cell>
        </row>
        <row r="36295">
          <cell r="A36295" t="str">
            <v>DA05S24P</v>
          </cell>
          <cell r="B36295" t="str">
            <v xml:space="preserve">НС-1443883 </v>
          </cell>
        </row>
        <row r="36296">
          <cell r="A36296" t="str">
            <v>DA05S24PS</v>
          </cell>
          <cell r="B36296" t="str">
            <v xml:space="preserve">НС-1443884 </v>
          </cell>
        </row>
        <row r="36297">
          <cell r="A36297" t="str">
            <v>DA10S24</v>
          </cell>
          <cell r="B36297" t="str">
            <v xml:space="preserve">НС-1443885 </v>
          </cell>
        </row>
        <row r="36298">
          <cell r="A36298" t="str">
            <v>DA10S220</v>
          </cell>
          <cell r="B36298" t="str">
            <v xml:space="preserve">НС-1443887 </v>
          </cell>
        </row>
        <row r="36299">
          <cell r="A36299" t="str">
            <v>DA10S24S</v>
          </cell>
          <cell r="B36299" t="str">
            <v xml:space="preserve">НС-1443889 </v>
          </cell>
        </row>
        <row r="36300">
          <cell r="A36300" t="str">
            <v>DA10S220S</v>
          </cell>
          <cell r="B36300" t="str">
            <v xml:space="preserve">НС-1443890 </v>
          </cell>
        </row>
        <row r="36301">
          <cell r="A36301" t="str">
            <v>DA10S24P</v>
          </cell>
          <cell r="B36301" t="str">
            <v xml:space="preserve">НС-1443892 </v>
          </cell>
        </row>
        <row r="36302">
          <cell r="A36302" t="str">
            <v>DA10S24PS</v>
          </cell>
          <cell r="B36302" t="str">
            <v xml:space="preserve">НС-1443893 </v>
          </cell>
        </row>
        <row r="36303">
          <cell r="A36303" t="str">
            <v>MSZ-LN25VG2W/MUZ-LN25VG2__</v>
          </cell>
          <cell r="B36303" t="str">
            <v xml:space="preserve">НС-1443895 </v>
          </cell>
        </row>
        <row r="36304">
          <cell r="A36304" t="str">
            <v>DA15S24</v>
          </cell>
          <cell r="B36304" t="str">
            <v xml:space="preserve">НС-1443896 </v>
          </cell>
        </row>
        <row r="36305">
          <cell r="A36305" t="str">
            <v>DA15S220</v>
          </cell>
          <cell r="B36305" t="str">
            <v xml:space="preserve">НС-1443897 </v>
          </cell>
        </row>
        <row r="36306">
          <cell r="A36306" t="str">
            <v>DA15S24S</v>
          </cell>
          <cell r="B36306" t="str">
            <v xml:space="preserve">НС-1443898 </v>
          </cell>
        </row>
        <row r="36307">
          <cell r="A36307" t="str">
            <v>DA15S220S</v>
          </cell>
          <cell r="B36307" t="str">
            <v xml:space="preserve">НС-1443899 </v>
          </cell>
        </row>
        <row r="36308">
          <cell r="A36308" t="str">
            <v>DA15S24P</v>
          </cell>
          <cell r="B36308" t="str">
            <v xml:space="preserve">НС-1443900 </v>
          </cell>
        </row>
        <row r="36309">
          <cell r="A36309" t="str">
            <v>DA15S24PS</v>
          </cell>
          <cell r="B36309" t="str">
            <v xml:space="preserve">НС-1443901 </v>
          </cell>
        </row>
        <row r="36310">
          <cell r="A36310" t="str">
            <v>BV-2-15-1,6</v>
          </cell>
          <cell r="B36310" t="str">
            <v xml:space="preserve">НС-1443902 </v>
          </cell>
        </row>
        <row r="36311">
          <cell r="A36311" t="str">
            <v>BV-2-15-2,5</v>
          </cell>
          <cell r="B36311" t="str">
            <v xml:space="preserve">НС-1443903 </v>
          </cell>
        </row>
        <row r="36312">
          <cell r="A36312" t="str">
            <v>BV-2-20-4</v>
          </cell>
          <cell r="B36312" t="str">
            <v xml:space="preserve">НС-1443904 </v>
          </cell>
        </row>
        <row r="36313">
          <cell r="A36313" t="str">
            <v>BV-2-20-6,3</v>
          </cell>
          <cell r="B36313" t="str">
            <v xml:space="preserve">НС-1443906 </v>
          </cell>
        </row>
        <row r="36314">
          <cell r="A36314" t="str">
            <v>BV-2-25-10</v>
          </cell>
          <cell r="B36314" t="str">
            <v xml:space="preserve">НС-1443907 </v>
          </cell>
        </row>
        <row r="36315">
          <cell r="A36315" t="str">
            <v>BV-2-25-16</v>
          </cell>
          <cell r="B36315" t="str">
            <v xml:space="preserve">НС-1443908 </v>
          </cell>
        </row>
        <row r="36316">
          <cell r="A36316" t="str">
            <v>BV-2-32-25</v>
          </cell>
          <cell r="B36316" t="str">
            <v xml:space="preserve">НС-1443909 </v>
          </cell>
        </row>
        <row r="36317">
          <cell r="A36317" t="str">
            <v>BV-2-40-25</v>
          </cell>
          <cell r="B36317" t="str">
            <v xml:space="preserve">НС-1443910 </v>
          </cell>
        </row>
        <row r="36318">
          <cell r="A36318" t="str">
            <v>BV-2-40-40</v>
          </cell>
          <cell r="B36318" t="str">
            <v xml:space="preserve">НС-1443911 </v>
          </cell>
        </row>
        <row r="36319">
          <cell r="A36319" t="str">
            <v>BV-2-50-63</v>
          </cell>
          <cell r="B36319" t="str">
            <v xml:space="preserve">НС-1443912 </v>
          </cell>
        </row>
        <row r="36320">
          <cell r="A36320" t="str">
            <v>BV-3-15-1,6</v>
          </cell>
          <cell r="B36320" t="str">
            <v xml:space="preserve">НС-1443913 </v>
          </cell>
        </row>
        <row r="36321">
          <cell r="A36321" t="str">
            <v>BV-3-15-2,5</v>
          </cell>
          <cell r="B36321" t="str">
            <v xml:space="preserve">НС-1443914 </v>
          </cell>
        </row>
        <row r="36322">
          <cell r="A36322" t="str">
            <v>BV-3-20-4</v>
          </cell>
          <cell r="B36322" t="str">
            <v xml:space="preserve">НС-1443915 </v>
          </cell>
        </row>
        <row r="36323">
          <cell r="A36323" t="str">
            <v>BV-3-20-6,3</v>
          </cell>
          <cell r="B36323" t="str">
            <v xml:space="preserve">НС-1443916 </v>
          </cell>
        </row>
        <row r="36324">
          <cell r="A36324" t="str">
            <v>BV-3-25-10</v>
          </cell>
          <cell r="B36324" t="str">
            <v xml:space="preserve">НС-1443917 </v>
          </cell>
        </row>
        <row r="36325">
          <cell r="A36325" t="str">
            <v>BV-3-25-16</v>
          </cell>
          <cell r="B36325" t="str">
            <v xml:space="preserve">НС-1443918 </v>
          </cell>
        </row>
        <row r="36326">
          <cell r="A36326" t="str">
            <v>BV-3-32-25</v>
          </cell>
          <cell r="B36326" t="str">
            <v xml:space="preserve">НС-1443919 </v>
          </cell>
        </row>
        <row r="36327">
          <cell r="A36327" t="str">
            <v>BV-3-40-25</v>
          </cell>
          <cell r="B36327" t="str">
            <v xml:space="preserve">НС-1443920 </v>
          </cell>
        </row>
        <row r="36328">
          <cell r="A36328" t="str">
            <v>BV-3-40-40</v>
          </cell>
          <cell r="B36328" t="str">
            <v xml:space="preserve">НС-1443921 </v>
          </cell>
        </row>
        <row r="36329">
          <cell r="A36329" t="str">
            <v>BV-3-50-63</v>
          </cell>
          <cell r="B36329" t="str">
            <v xml:space="preserve">НС-1443922 </v>
          </cell>
        </row>
        <row r="36330">
          <cell r="A36330" t="str">
            <v>BV-BR</v>
          </cell>
          <cell r="B36330" t="str">
            <v xml:space="preserve">НС-1443923 </v>
          </cell>
        </row>
        <row r="36331">
          <cell r="A36331" t="str">
            <v>AVK-09HJFCAA</v>
          </cell>
          <cell r="B36331" t="str">
            <v xml:space="preserve">НС-1443934 </v>
          </cell>
        </row>
        <row r="36332">
          <cell r="A36332" t="str">
            <v>AVK-15HJFCAA</v>
          </cell>
          <cell r="B36332" t="str">
            <v xml:space="preserve">НС-1443935 </v>
          </cell>
        </row>
        <row r="36333">
          <cell r="A36333" t="str">
            <v>ZXB1422934</v>
          </cell>
          <cell r="B36333" t="str">
            <v xml:space="preserve">НС-1443979 </v>
          </cell>
        </row>
        <row r="36334">
          <cell r="A36334" t="str">
            <v>M100-4B0</v>
          </cell>
          <cell r="B36334" t="str">
            <v xml:space="preserve">НС-1444080 </v>
          </cell>
        </row>
        <row r="36335">
          <cell r="A36335" t="str">
            <v>M245-0C1</v>
          </cell>
          <cell r="B36335" t="str">
            <v xml:space="preserve">НС-1444082 </v>
          </cell>
        </row>
        <row r="36336">
          <cell r="A36336" t="str">
            <v>M314</v>
          </cell>
          <cell r="B36336" t="str">
            <v xml:space="preserve">НС-1444083 </v>
          </cell>
        </row>
        <row r="36337">
          <cell r="A36337" t="str">
            <v>MATRIX - 1020-70-0</v>
          </cell>
          <cell r="B36337" t="str">
            <v xml:space="preserve">НС-1444084 </v>
          </cell>
        </row>
        <row r="36338">
          <cell r="A36338" t="str">
            <v>Pixel - 2511-02-0</v>
          </cell>
          <cell r="B36338" t="str">
            <v xml:space="preserve">НС-1444086 </v>
          </cell>
        </row>
        <row r="36339">
          <cell r="A36339" t="str">
            <v>MR - 0602-00-0</v>
          </cell>
          <cell r="B36339" t="str">
            <v xml:space="preserve">НС-1444087 </v>
          </cell>
        </row>
        <row r="36340">
          <cell r="A36340" t="str">
            <v>RUH-MO250/3.0M-WT</v>
          </cell>
          <cell r="B36340" t="str">
            <v xml:space="preserve">НС-1444097 </v>
          </cell>
        </row>
        <row r="36341">
          <cell r="A36341" t="str">
            <v>RUH-SF300/3.0M-WT</v>
          </cell>
          <cell r="B36341" t="str">
            <v xml:space="preserve">НС-1444098 </v>
          </cell>
        </row>
        <row r="36342">
          <cell r="A36342" t="str">
            <v>2112653REV.HEACC514E</v>
          </cell>
          <cell r="B36342" t="str">
            <v xml:space="preserve">НС-1444229 </v>
          </cell>
        </row>
        <row r="36343">
          <cell r="A36343" t="str">
            <v>ZSSK 500х600</v>
          </cell>
          <cell r="B36343" t="str">
            <v xml:space="preserve">НС-1444247 </v>
          </cell>
        </row>
        <row r="36344">
          <cell r="A36344" t="str">
            <v>ZXB1483780</v>
          </cell>
          <cell r="B36344" t="str">
            <v xml:space="preserve">НС-1444294 </v>
          </cell>
        </row>
        <row r="36345">
          <cell r="A36345" t="str">
            <v>2112653KA/KB-2x780AC1-B01C2</v>
          </cell>
          <cell r="B36345" t="str">
            <v xml:space="preserve">НС-1444313 </v>
          </cell>
        </row>
        <row r="36346">
          <cell r="A36346" t="str">
            <v>2112653КПХ</v>
          </cell>
          <cell r="B36346" t="str">
            <v xml:space="preserve">НС-1444317 </v>
          </cell>
        </row>
        <row r="36347">
          <cell r="A36347" t="str">
            <v>222555REV.HEACC133E</v>
          </cell>
          <cell r="B36347" t="str">
            <v xml:space="preserve">НС-1444405 </v>
          </cell>
        </row>
        <row r="36348">
          <cell r="A36348" t="str">
            <v>222555VCEBH.CORV1800</v>
          </cell>
          <cell r="B36348" t="str">
            <v xml:space="preserve">НС-1444406 </v>
          </cell>
        </row>
        <row r="36349">
          <cell r="A36349" t="str">
            <v>2219753REV.HEA-727E</v>
          </cell>
          <cell r="B36349" t="str">
            <v xml:space="preserve">НС-1444478 </v>
          </cell>
        </row>
        <row r="36350">
          <cell r="A36350" t="str">
            <v>2219753REV.HEA727E</v>
          </cell>
          <cell r="B36350" t="str">
            <v xml:space="preserve">НС-1444481 </v>
          </cell>
        </row>
        <row r="36351">
          <cell r="A36351" t="str">
            <v>2219753REV.HEA848E</v>
          </cell>
          <cell r="B36351" t="str">
            <v xml:space="preserve">НС-1444482 </v>
          </cell>
        </row>
        <row r="36352">
          <cell r="A36352" t="str">
            <v>ZXB1465332</v>
          </cell>
          <cell r="B36352" t="str">
            <v xml:space="preserve">НС-1444506 </v>
          </cell>
        </row>
        <row r="36353">
          <cell r="A36353" t="str">
            <v>ZSC-E15-DX-YF4_(ECO_CRB_REZ)</v>
          </cell>
          <cell r="B36353" t="str">
            <v xml:space="preserve">НС-1444522 </v>
          </cell>
        </row>
        <row r="36354">
          <cell r="A36354" t="str">
            <v>ZSC-E30-DX-YF4_(ECO_CRB_REZ)</v>
          </cell>
          <cell r="B36354" t="str">
            <v xml:space="preserve">НС-1444523 </v>
          </cell>
        </row>
        <row r="36355">
          <cell r="A36355" t="str">
            <v>AWH1601/51(50DA) (муляж)</v>
          </cell>
          <cell r="B36355" t="str">
            <v xml:space="preserve">НС-1444620 </v>
          </cell>
        </row>
        <row r="36356">
          <cell r="A36356" t="str">
            <v>RUN11_2022</v>
          </cell>
          <cell r="B36356" t="str">
            <v xml:space="preserve">НС-1444755 </v>
          </cell>
        </row>
        <row r="36357">
          <cell r="A36357" t="str">
            <v>RUN9_2022</v>
          </cell>
          <cell r="B36357" t="str">
            <v xml:space="preserve">НС-1444756 </v>
          </cell>
        </row>
        <row r="36358">
          <cell r="A36358" t="str">
            <v>RUN12_2022</v>
          </cell>
          <cell r="B36358" t="str">
            <v xml:space="preserve">НС-1444759 </v>
          </cell>
        </row>
        <row r="36359">
          <cell r="A36359" t="str">
            <v>ZXB1460948</v>
          </cell>
          <cell r="B36359" t="str">
            <v xml:space="preserve">НС-1444792 </v>
          </cell>
        </row>
        <row r="36360">
          <cell r="A36360" t="str">
            <v>ZXB1460964</v>
          </cell>
          <cell r="B36360" t="str">
            <v xml:space="preserve">НС-1444794 </v>
          </cell>
        </row>
        <row r="36361">
          <cell r="A36361" t="str">
            <v>ВИОС-190-6,3-Б-Вз-03,00/2-У2</v>
          </cell>
          <cell r="B36361" t="str">
            <v xml:space="preserve">НС-1444822 </v>
          </cell>
        </row>
        <row r="36362">
          <cell r="A36362" t="str">
            <v>ВГ-630-Ф/Ф-Вз</v>
          </cell>
          <cell r="B36362" t="str">
            <v xml:space="preserve">НС-1444823 </v>
          </cell>
        </row>
        <row r="36363">
          <cell r="A36363" t="str">
            <v>МОВ-630</v>
          </cell>
          <cell r="B36363" t="str">
            <v xml:space="preserve">НС-1444824 </v>
          </cell>
        </row>
        <row r="36364">
          <cell r="A36364" t="str">
            <v>145200A - 4520A30097A</v>
          </cell>
          <cell r="B36364" t="str">
            <v xml:space="preserve">НС-1444834 </v>
          </cell>
        </row>
        <row r="36365">
          <cell r="A36365" t="str">
            <v>145200B - 4520A30098A</v>
          </cell>
          <cell r="B36365" t="str">
            <v xml:space="preserve">НС-1444835 </v>
          </cell>
        </row>
        <row r="36366">
          <cell r="A36366" t="str">
            <v>145200C - 4520A20049A</v>
          </cell>
          <cell r="B36366" t="str">
            <v xml:space="preserve">НС-1444836 </v>
          </cell>
        </row>
        <row r="36367">
          <cell r="A36367" t="str">
            <v>145200D - 4520A20050A</v>
          </cell>
          <cell r="B36367" t="str">
            <v xml:space="preserve">НС-1444837 </v>
          </cell>
        </row>
        <row r="36368">
          <cell r="A36368" t="str">
            <v>ZXB1510890</v>
          </cell>
          <cell r="B36368" t="str">
            <v xml:space="preserve">НС-1444920 </v>
          </cell>
        </row>
        <row r="36369">
          <cell r="A36369" t="str">
            <v>Образец AMS-09UR4SVETG67(R)</v>
          </cell>
          <cell r="B36369" t="str">
            <v xml:space="preserve">НС-1444922 </v>
          </cell>
        </row>
        <row r="36370">
          <cell r="A36370" t="str">
            <v>ZTV-3 N1</v>
          </cell>
          <cell r="B36370" t="str">
            <v xml:space="preserve">НС-1444923 </v>
          </cell>
        </row>
        <row r="36371">
          <cell r="A36371" t="str">
            <v>ZTV-5 N1</v>
          </cell>
          <cell r="B36371" t="str">
            <v xml:space="preserve">НС-1444924 </v>
          </cell>
        </row>
        <row r="36372">
          <cell r="A36372" t="str">
            <v>ZTV-9 N1</v>
          </cell>
          <cell r="B36372" t="str">
            <v xml:space="preserve">НС-1444925 </v>
          </cell>
        </row>
        <row r="36373">
          <cell r="A36373" t="str">
            <v>ZTV-15 N1</v>
          </cell>
          <cell r="B36373" t="str">
            <v xml:space="preserve">НС-1444926 </v>
          </cell>
        </row>
        <row r="36374">
          <cell r="A36374" t="str">
            <v>ZTV-5С N1</v>
          </cell>
          <cell r="B36374" t="str">
            <v xml:space="preserve">НС-1444927 </v>
          </cell>
        </row>
        <row r="36375">
          <cell r="A36375" t="str">
            <v>ZCS-R-W-DX010-YF4-YF4</v>
          </cell>
          <cell r="B36375" t="str">
            <v xml:space="preserve">НС-1444928 </v>
          </cell>
        </row>
        <row r="36376">
          <cell r="A36376" t="str">
            <v>ZXB1476763</v>
          </cell>
          <cell r="B36376" t="str">
            <v xml:space="preserve">НС-1444966 </v>
          </cell>
        </row>
        <row r="36377">
          <cell r="A36377" t="str">
            <v>ZCS-M-W-YF4-YF4-H</v>
          </cell>
          <cell r="B36377" t="str">
            <v xml:space="preserve">НС-1444970 </v>
          </cell>
        </row>
        <row r="36378">
          <cell r="A36378" t="str">
            <v>ZXB1257644</v>
          </cell>
          <cell r="B36378" t="str">
            <v xml:space="preserve">НС-1444987 </v>
          </cell>
        </row>
        <row r="36379">
          <cell r="A36379" t="str">
            <v>CT-351</v>
          </cell>
          <cell r="B36379" t="str">
            <v xml:space="preserve">НС-1444997 </v>
          </cell>
        </row>
        <row r="36380">
          <cell r="A36380" t="str">
            <v>M5 PANEL // 592x490x48/1/E</v>
          </cell>
          <cell r="B36380" t="str">
            <v xml:space="preserve">НС-1445000 </v>
          </cell>
        </row>
        <row r="36381">
          <cell r="A36381" t="str">
            <v>M5 PANEL // 592x287x48/1/E</v>
          </cell>
          <cell r="B36381" t="str">
            <v xml:space="preserve">НС-1445001 </v>
          </cell>
        </row>
        <row r="36382">
          <cell r="A36382" t="str">
            <v>M5 PANEL // 592x592x48/1/E</v>
          </cell>
          <cell r="B36382" t="str">
            <v xml:space="preserve">НС-1445002 </v>
          </cell>
        </row>
        <row r="36383">
          <cell r="A36383" t="str">
            <v>AUD-18UX4SKL4/AUW-18U4SS</v>
          </cell>
          <cell r="B36383" t="str">
            <v xml:space="preserve">НС-1445007 </v>
          </cell>
        </row>
        <row r="36384">
          <cell r="A36384" t="str">
            <v>AUD-24UX4SLL4/AUW-24U4SF1</v>
          </cell>
          <cell r="B36384" t="str">
            <v xml:space="preserve">НС-1445008 </v>
          </cell>
        </row>
        <row r="36385">
          <cell r="A36385" t="str">
            <v>AUD-36UX4SHL4/AUW-36U4S1A</v>
          </cell>
          <cell r="B36385" t="str">
            <v xml:space="preserve">НС-1445009 </v>
          </cell>
        </row>
        <row r="36386">
          <cell r="A36386" t="str">
            <v>AUD-48UX4SHH4/AUW-48U6SP1</v>
          </cell>
          <cell r="B36386" t="str">
            <v xml:space="preserve">НС-1445011 </v>
          </cell>
        </row>
        <row r="36387">
          <cell r="A36387" t="str">
            <v>AUD-60UX4SHH4/AUW-60U6SP1</v>
          </cell>
          <cell r="B36387" t="str">
            <v xml:space="preserve">НС-1445012 </v>
          </cell>
        </row>
        <row r="36388">
          <cell r="A36388" t="str">
            <v>ACS 502 PV1-16518</v>
          </cell>
          <cell r="B36388" t="str">
            <v xml:space="preserve">НС-1445013 </v>
          </cell>
        </row>
        <row r="36389">
          <cell r="A36389" t="str">
            <v>ACS 181 PV2-16518</v>
          </cell>
          <cell r="B36389" t="str">
            <v xml:space="preserve">НС-1445014 </v>
          </cell>
        </row>
        <row r="36390">
          <cell r="A36390" t="str">
            <v>ACS 93 P-16518</v>
          </cell>
          <cell r="B36390" t="str">
            <v xml:space="preserve">НС-1445015 </v>
          </cell>
        </row>
        <row r="36391">
          <cell r="A36391" t="str">
            <v>ACS 93 V3-16518</v>
          </cell>
          <cell r="B36391" t="str">
            <v xml:space="preserve">НС-1445016 </v>
          </cell>
        </row>
        <row r="36392">
          <cell r="A36392" t="str">
            <v>ZSSK 2210x1100</v>
          </cell>
          <cell r="B36392" t="str">
            <v xml:space="preserve">НС-1445017 </v>
          </cell>
        </row>
        <row r="36393">
          <cell r="A36393" t="str">
            <v>ZSSK 1690x900</v>
          </cell>
          <cell r="B36393" t="str">
            <v xml:space="preserve">НС-1445018 </v>
          </cell>
        </row>
        <row r="36394">
          <cell r="A36394" t="str">
            <v>ZFC 2210x1100</v>
          </cell>
          <cell r="B36394" t="str">
            <v xml:space="preserve">НС-1445021 </v>
          </cell>
        </row>
        <row r="36395">
          <cell r="A36395" t="str">
            <v>ZFC 1690x900</v>
          </cell>
          <cell r="B36395" t="str">
            <v xml:space="preserve">НС-1445022 </v>
          </cell>
        </row>
        <row r="36396">
          <cell r="A36396" t="str">
            <v>ZXB1494724</v>
          </cell>
          <cell r="B36396" t="str">
            <v xml:space="preserve">НС-1445026 </v>
          </cell>
        </row>
        <row r="36397">
          <cell r="A36397" t="str">
            <v>ZCS-R-E15-YF4-YF4_(PB_ECO)</v>
          </cell>
          <cell r="B36397" t="str">
            <v xml:space="preserve">НС-1445027 </v>
          </cell>
        </row>
        <row r="36398">
          <cell r="A36398" t="str">
            <v>EXP-07PN-IN</v>
          </cell>
          <cell r="B36398" t="str">
            <v xml:space="preserve">НС-1445035 </v>
          </cell>
        </row>
        <row r="36399">
          <cell r="A36399" t="str">
            <v>EXP-07PN-OUT</v>
          </cell>
          <cell r="B36399" t="str">
            <v xml:space="preserve">НС-1445036 </v>
          </cell>
        </row>
        <row r="36400">
          <cell r="A36400" t="str">
            <v>EXP-09PN-IN</v>
          </cell>
          <cell r="B36400" t="str">
            <v xml:space="preserve">НС-1445037 </v>
          </cell>
        </row>
        <row r="36401">
          <cell r="A36401" t="str">
            <v>EXP-09PN-OUT</v>
          </cell>
          <cell r="B36401" t="str">
            <v xml:space="preserve">НС-1445038 </v>
          </cell>
        </row>
        <row r="36402">
          <cell r="A36402" t="str">
            <v>EXP-12PN-IN</v>
          </cell>
          <cell r="B36402" t="str">
            <v xml:space="preserve">НС-1445039 </v>
          </cell>
        </row>
        <row r="36403">
          <cell r="A36403" t="str">
            <v>EXP-12PN-OUT</v>
          </cell>
          <cell r="B36403" t="str">
            <v xml:space="preserve">НС-1445040 </v>
          </cell>
        </row>
        <row r="36404">
          <cell r="A36404" t="str">
            <v>EXP-18PN-IN</v>
          </cell>
          <cell r="B36404" t="str">
            <v xml:space="preserve">НС-1445041 </v>
          </cell>
        </row>
        <row r="36405">
          <cell r="A36405" t="str">
            <v>EXP-18PN-OUT</v>
          </cell>
          <cell r="B36405" t="str">
            <v xml:space="preserve">НС-1445042 </v>
          </cell>
        </row>
        <row r="36406">
          <cell r="A36406" t="str">
            <v>EXP-24PN-IN</v>
          </cell>
          <cell r="B36406" t="str">
            <v xml:space="preserve">НС-1445043 </v>
          </cell>
        </row>
        <row r="36407">
          <cell r="A36407" t="str">
            <v>EXP-24PN-OUT</v>
          </cell>
          <cell r="B36407" t="str">
            <v xml:space="preserve">НС-1445046 </v>
          </cell>
        </row>
        <row r="36408">
          <cell r="A36408" t="str">
            <v>EXP-30PN-IN</v>
          </cell>
          <cell r="B36408" t="str">
            <v xml:space="preserve">НС-1445048 </v>
          </cell>
        </row>
        <row r="36409">
          <cell r="A36409" t="str">
            <v>EXP-30PN-OUT</v>
          </cell>
          <cell r="B36409" t="str">
            <v xml:space="preserve">НС-1445050 </v>
          </cell>
        </row>
        <row r="36410">
          <cell r="A36410" t="str">
            <v>EXP-36PN-IN</v>
          </cell>
          <cell r="B36410" t="str">
            <v xml:space="preserve">НС-1445109 </v>
          </cell>
        </row>
        <row r="36411">
          <cell r="A36411" t="str">
            <v>EXP-36PN-OUT</v>
          </cell>
          <cell r="B36411" t="str">
            <v xml:space="preserve">НС-1445110 </v>
          </cell>
        </row>
        <row r="36412">
          <cell r="A36412" t="str">
            <v>EXP-I07PN-IN</v>
          </cell>
          <cell r="B36412" t="str">
            <v xml:space="preserve">НС-1445111 </v>
          </cell>
        </row>
        <row r="36413">
          <cell r="A36413" t="str">
            <v>EXP-I07PN-OUT</v>
          </cell>
          <cell r="B36413" t="str">
            <v xml:space="preserve">НС-1445112 </v>
          </cell>
        </row>
        <row r="36414">
          <cell r="A36414" t="str">
            <v>EXP-I09PN-IN</v>
          </cell>
          <cell r="B36414" t="str">
            <v xml:space="preserve">НС-1445114 </v>
          </cell>
        </row>
        <row r="36415">
          <cell r="A36415" t="str">
            <v>EXP-I09PN-OUT</v>
          </cell>
          <cell r="B36415" t="str">
            <v xml:space="preserve">НС-1445115 </v>
          </cell>
        </row>
        <row r="36416">
          <cell r="A36416" t="str">
            <v>EXP-I12PN-IN</v>
          </cell>
          <cell r="B36416" t="str">
            <v xml:space="preserve">НС-1445116 </v>
          </cell>
        </row>
        <row r="36417">
          <cell r="A36417" t="str">
            <v>EXP-I12PN-OUT</v>
          </cell>
          <cell r="B36417" t="str">
            <v xml:space="preserve">НС-1445117 </v>
          </cell>
        </row>
        <row r="36418">
          <cell r="A36418" t="str">
            <v>EXP-I18PN-IN</v>
          </cell>
          <cell r="B36418" t="str">
            <v xml:space="preserve">НС-1445118 </v>
          </cell>
        </row>
        <row r="36419">
          <cell r="A36419" t="str">
            <v>EXP-I18PN-OUT</v>
          </cell>
          <cell r="B36419" t="str">
            <v xml:space="preserve">НС-1445119 </v>
          </cell>
        </row>
        <row r="36420">
          <cell r="A36420" t="str">
            <v>EXP-I24PN-IN</v>
          </cell>
          <cell r="B36420" t="str">
            <v xml:space="preserve">НС-1445120 </v>
          </cell>
        </row>
        <row r="36421">
          <cell r="A36421" t="str">
            <v>EXP-I24PN-OUT</v>
          </cell>
          <cell r="B36421" t="str">
            <v xml:space="preserve">НС-1445121 </v>
          </cell>
        </row>
        <row r="36422">
          <cell r="A36422" t="str">
            <v>ZXB1458065</v>
          </cell>
          <cell r="B36422" t="str">
            <v xml:space="preserve">НС-1445233 </v>
          </cell>
        </row>
        <row r="36423">
          <cell r="A36423" t="str">
            <v>ZXB1458079</v>
          </cell>
          <cell r="B36423" t="str">
            <v xml:space="preserve">НС-1445234 </v>
          </cell>
        </row>
        <row r="36424">
          <cell r="A36424" t="str">
            <v>RC-VX80HN/IN</v>
          </cell>
          <cell r="B36424" t="str">
            <v xml:space="preserve">НС-1445235 </v>
          </cell>
        </row>
        <row r="36425">
          <cell r="A36425" t="str">
            <v>RC-VX80HN/OUT</v>
          </cell>
          <cell r="B36425" t="str">
            <v xml:space="preserve">НС-1445236 </v>
          </cell>
        </row>
        <row r="36426">
          <cell r="A36426" t="str">
            <v>RC-VX100HN/IN</v>
          </cell>
          <cell r="B36426" t="str">
            <v xml:space="preserve">НС-1445237 </v>
          </cell>
        </row>
        <row r="36427">
          <cell r="A36427" t="str">
            <v>ВР-80-70-7,1-1,0Дн-03,00/6-Пр0-У1</v>
          </cell>
          <cell r="B36427" t="str">
            <v xml:space="preserve">НС-1445239 </v>
          </cell>
        </row>
        <row r="36428">
          <cell r="A36428" t="str">
            <v>RC-VX100HN/OUT</v>
          </cell>
          <cell r="B36428" t="str">
            <v xml:space="preserve">НС-1445240 </v>
          </cell>
        </row>
        <row r="36429">
          <cell r="A36429" t="str">
            <v>2240513</v>
          </cell>
          <cell r="B36429" t="str">
            <v xml:space="preserve">НС-1445243 </v>
          </cell>
        </row>
        <row r="36430">
          <cell r="A36430" t="str">
            <v>ZXB1516959</v>
          </cell>
          <cell r="B36430" t="str">
            <v xml:space="preserve">НС-1445255 </v>
          </cell>
        </row>
        <row r="36431">
          <cell r="A36431" t="str">
            <v>HC-H64KNX</v>
          </cell>
          <cell r="B36431" t="str">
            <v xml:space="preserve">НС-1445276 </v>
          </cell>
        </row>
        <row r="36432">
          <cell r="A36432" t="str">
            <v>1555381</v>
          </cell>
          <cell r="B36432" t="str">
            <v xml:space="preserve">НС-1445296 </v>
          </cell>
        </row>
        <row r="36433">
          <cell r="A36433" t="str">
            <v>ZXB1513499</v>
          </cell>
          <cell r="B36433" t="str">
            <v xml:space="preserve">НС-1445329 </v>
          </cell>
        </row>
        <row r="36434">
          <cell r="A36434" t="str">
            <v>ZPVP001</v>
          </cell>
          <cell r="B36434" t="str">
            <v xml:space="preserve">НС-1445592 </v>
          </cell>
        </row>
        <row r="36435">
          <cell r="A36435" t="str">
            <v>ZXB1429957</v>
          </cell>
          <cell r="B36435" t="str">
            <v xml:space="preserve">НС-1445608 </v>
          </cell>
        </row>
        <row r="36436">
          <cell r="A36436" t="str">
            <v>ZXB1429987</v>
          </cell>
          <cell r="B36436" t="str">
            <v xml:space="preserve">НС-1445609 </v>
          </cell>
        </row>
        <row r="36437">
          <cell r="A36437" t="str">
            <v>ZXB1429962</v>
          </cell>
          <cell r="B36437" t="str">
            <v xml:space="preserve">НС-1445610 </v>
          </cell>
        </row>
        <row r="36438">
          <cell r="A36438" t="str">
            <v>ZXB1430012</v>
          </cell>
          <cell r="B36438" t="str">
            <v xml:space="preserve">НС-1445611 </v>
          </cell>
        </row>
        <row r="36439">
          <cell r="A36439" t="str">
            <v>ACS 121 PV1-16603</v>
          </cell>
          <cell r="B36439" t="str">
            <v xml:space="preserve">НС-1445659 </v>
          </cell>
        </row>
        <row r="36440">
          <cell r="A36440" t="str">
            <v>ЩУВ1-5,5-PL-SE-IP65</v>
          </cell>
          <cell r="B36440" t="str">
            <v xml:space="preserve">НС-1445713 </v>
          </cell>
        </row>
        <row r="36441">
          <cell r="A36441" t="str">
            <v>ZCS-E15-V1_(CRB_ECO)</v>
          </cell>
          <cell r="B36441" t="str">
            <v xml:space="preserve">НС-1445737 </v>
          </cell>
        </row>
        <row r="36442">
          <cell r="A36442" t="str">
            <v>ZCS-W-YF4-YF4_(CRB)</v>
          </cell>
          <cell r="B36442" t="str">
            <v xml:space="preserve">НС-1445738 </v>
          </cell>
        </row>
        <row r="36443">
          <cell r="A36443" t="str">
            <v>RT424730</v>
          </cell>
          <cell r="B36443" t="str">
            <v xml:space="preserve">НС-1445768 </v>
          </cell>
        </row>
        <row r="36444">
          <cell r="A36444" t="str">
            <v>RT78726</v>
          </cell>
          <cell r="B36444" t="str">
            <v xml:space="preserve">НС-1445769 </v>
          </cell>
        </row>
        <row r="36445">
          <cell r="A36445" t="str">
            <v>RT17017</v>
          </cell>
          <cell r="B36445" t="str">
            <v xml:space="preserve">НС-1445770 </v>
          </cell>
        </row>
        <row r="36446">
          <cell r="A36446" t="str">
            <v>ZCS-E90-DX-YF4_(CRB_ECO)</v>
          </cell>
          <cell r="B36446" t="str">
            <v xml:space="preserve">НС-1445797 </v>
          </cell>
        </row>
        <row r="36447">
          <cell r="A36447" t="str">
            <v>1804932</v>
          </cell>
          <cell r="B36447" t="str">
            <v xml:space="preserve">НС-1445801 </v>
          </cell>
        </row>
        <row r="36448">
          <cell r="A36448" t="str">
            <v>HWRACK10HCGA08</v>
          </cell>
          <cell r="B36448" t="str">
            <v xml:space="preserve">НС-1445802 </v>
          </cell>
        </row>
        <row r="36449">
          <cell r="A36449" t="str">
            <v>2026728</v>
          </cell>
          <cell r="B36449" t="str">
            <v xml:space="preserve">НС-1445874 </v>
          </cell>
        </row>
        <row r="36450">
          <cell r="A36450" t="str">
            <v>2091436</v>
          </cell>
          <cell r="B36450" t="str">
            <v xml:space="preserve">НС-1445876 </v>
          </cell>
        </row>
        <row r="36451">
          <cell r="A36451" t="str">
            <v>ZEA 200-2,4/1-2Ст</v>
          </cell>
          <cell r="B36451" t="str">
            <v xml:space="preserve">НС-1445887 </v>
          </cell>
        </row>
        <row r="36452">
          <cell r="A36452" t="str">
            <v>RCI-VXI70HN/IN</v>
          </cell>
          <cell r="B36452" t="str">
            <v xml:space="preserve">НС-1445888 </v>
          </cell>
        </row>
        <row r="36453">
          <cell r="A36453" t="str">
            <v>RCI-VXI70HN/OUT</v>
          </cell>
          <cell r="B36453" t="str">
            <v xml:space="preserve">НС-1445889 </v>
          </cell>
        </row>
        <row r="36454">
          <cell r="A36454" t="str">
            <v>ZXB1411696</v>
          </cell>
          <cell r="B36454" t="str">
            <v xml:space="preserve">НС-1446217 </v>
          </cell>
        </row>
        <row r="36455">
          <cell r="A36455" t="str">
            <v>ZXB1411894</v>
          </cell>
          <cell r="B36455" t="str">
            <v xml:space="preserve">НС-1446220 </v>
          </cell>
        </row>
        <row r="36456">
          <cell r="A36456" t="str">
            <v>ZXB1413157</v>
          </cell>
          <cell r="B36456" t="str">
            <v xml:space="preserve">НС-1446221 </v>
          </cell>
        </row>
        <row r="36457">
          <cell r="A36457" t="str">
            <v>ZXB1412371</v>
          </cell>
          <cell r="B36457" t="str">
            <v xml:space="preserve">НС-1446223 </v>
          </cell>
        </row>
        <row r="36458">
          <cell r="A36458" t="str">
            <v>ZXB1412437</v>
          </cell>
          <cell r="B36458" t="str">
            <v xml:space="preserve">НС-1446224 </v>
          </cell>
        </row>
        <row r="36459">
          <cell r="A36459" t="str">
            <v>ZXB1412576</v>
          </cell>
          <cell r="B36459" t="str">
            <v xml:space="preserve">НС-1446225 </v>
          </cell>
        </row>
        <row r="36460">
          <cell r="A36460" t="str">
            <v>ZXB1412635</v>
          </cell>
          <cell r="B36460" t="str">
            <v xml:space="preserve">НС-1446226 </v>
          </cell>
        </row>
        <row r="36461">
          <cell r="A36461" t="str">
            <v>ZXB1175146</v>
          </cell>
          <cell r="B36461" t="str">
            <v xml:space="preserve">НС-1446232 </v>
          </cell>
        </row>
        <row r="36462">
          <cell r="A36462" t="str">
            <v>ВР-80-70-6,3-1,05Дн-Вз-02,20/6-Пр0</v>
          </cell>
          <cell r="B36462" t="str">
            <v xml:space="preserve">НС-1446238 </v>
          </cell>
        </row>
        <row r="36463">
          <cell r="A36463" t="str">
            <v>ВР-80-70-7,1-1,0Дн-03,00/6-Пр0-У1</v>
          </cell>
          <cell r="B36463" t="str">
            <v xml:space="preserve">НС-1446241 </v>
          </cell>
        </row>
        <row r="36464">
          <cell r="A36464" t="str">
            <v>ВР-80-70-5,6-1,05Дн-01,50/6-Пр0-У1</v>
          </cell>
          <cell r="B36464" t="str">
            <v xml:space="preserve">НС-1446243 </v>
          </cell>
        </row>
        <row r="36465">
          <cell r="A36465" t="str">
            <v>ВР-80-70-3,15-0,95Дн-01,50/2-Лев0-У</v>
          </cell>
          <cell r="B36465" t="str">
            <v xml:space="preserve">НС-1446244 </v>
          </cell>
        </row>
        <row r="36466">
          <cell r="A36466" t="str">
            <v>ВР-80-70-3,55-1,0Дн-03,00/2-Лев0-У1</v>
          </cell>
          <cell r="B36466" t="str">
            <v xml:space="preserve">НС-1446245 </v>
          </cell>
        </row>
        <row r="36467">
          <cell r="A36467" t="str">
            <v>ВР-80-70-5,0-1,05Дн-03,00/4-Лев0-У1</v>
          </cell>
          <cell r="B36467" t="str">
            <v xml:space="preserve">НС-1446246 </v>
          </cell>
        </row>
        <row r="36468">
          <cell r="A36468" t="str">
            <v>ВГ-315-Ф/Ф</v>
          </cell>
          <cell r="B36468" t="str">
            <v xml:space="preserve">НС-1446247 </v>
          </cell>
        </row>
        <row r="36469">
          <cell r="A36469" t="str">
            <v>ZCS-E180-DX-YF7_(CRB_1483_AIM)</v>
          </cell>
          <cell r="B36469" t="str">
            <v xml:space="preserve">НС-1446285 </v>
          </cell>
        </row>
        <row r="36470">
          <cell r="A36470" t="str">
            <v>ВР-80-70-6,3-0,9Дн-04,00/4-Пр0-У2</v>
          </cell>
          <cell r="B36470" t="str">
            <v xml:space="preserve">НС-1446287 </v>
          </cell>
        </row>
        <row r="36471">
          <cell r="A36471" t="str">
            <v>ВГ-440х440-Ф/Ф</v>
          </cell>
          <cell r="B36471" t="str">
            <v xml:space="preserve">НС-1446288 </v>
          </cell>
        </row>
        <row r="36472">
          <cell r="A36472" t="str">
            <v>ЩУВ1-4,0-PL-SE-IP65</v>
          </cell>
          <cell r="B36472" t="str">
            <v xml:space="preserve">НС-1446289 </v>
          </cell>
        </row>
        <row r="36473">
          <cell r="A36473" t="str">
            <v>ЩУВ1-0,37-PL-SE-IP65</v>
          </cell>
          <cell r="B36473" t="str">
            <v xml:space="preserve">НС-1446290 </v>
          </cell>
        </row>
        <row r="36474">
          <cell r="A36474" t="str">
            <v>КВИН-В-6,3-Б-Вз-05,50/4-У1</v>
          </cell>
          <cell r="B36474" t="str">
            <v xml:space="preserve">НС-1446291 </v>
          </cell>
        </row>
        <row r="36475">
          <cell r="A36475" t="str">
            <v>МонСт-840-Кв-Вз</v>
          </cell>
          <cell r="B36475" t="str">
            <v xml:space="preserve">НС-1446292 </v>
          </cell>
        </row>
        <row r="36476">
          <cell r="A36476" t="str">
            <v>ЩУВ1-5,5-PL-SE-IP65</v>
          </cell>
          <cell r="B36476" t="str">
            <v xml:space="preserve">НС-1446293 </v>
          </cell>
        </row>
        <row r="36477">
          <cell r="A36477" t="str">
            <v>2153994VDEBHERFCV150</v>
          </cell>
          <cell r="B36477" t="str">
            <v xml:space="preserve">НС-1446305 </v>
          </cell>
        </row>
        <row r="36478">
          <cell r="A36478" t="str">
            <v>11222542000142</v>
          </cell>
          <cell r="B36478" t="str">
            <v xml:space="preserve">НС-1446306 </v>
          </cell>
        </row>
        <row r="36479">
          <cell r="A36479" t="str">
            <v>ВР-80-70-2,8-1,1Дн-Ж-00,18/4-Пр0-У2</v>
          </cell>
          <cell r="B36479" t="str">
            <v xml:space="preserve">НС-1446362 </v>
          </cell>
        </row>
        <row r="36480">
          <cell r="A36480" t="str">
            <v>MSZ-EF50VE3W/MUZ-EF50VG</v>
          </cell>
          <cell r="B36480" t="str">
            <v xml:space="preserve">НС-1446365 </v>
          </cell>
        </row>
        <row r="36481">
          <cell r="A36481" t="str">
            <v>ВГТ400-280-Ф/Ф</v>
          </cell>
          <cell r="B36481" t="str">
            <v xml:space="preserve">НС-1446366 </v>
          </cell>
        </row>
        <row r="36482">
          <cell r="A36482" t="str">
            <v>КД-280-00 (56-80_</v>
          </cell>
          <cell r="B36482" t="str">
            <v xml:space="preserve">НС-1446368 </v>
          </cell>
        </row>
        <row r="36483">
          <cell r="A36483" t="str">
            <v>ЗЗ-КВ-280_</v>
          </cell>
          <cell r="B36483" t="str">
            <v xml:space="preserve">НС-1446371 </v>
          </cell>
        </row>
        <row r="36484">
          <cell r="A36484" t="str">
            <v>КВИН-В-8,0-В-ДУ400-04,00/6-У1</v>
          </cell>
          <cell r="B36484" t="str">
            <v xml:space="preserve">НС-1446374 </v>
          </cell>
        </row>
        <row r="36485">
          <cell r="A36485" t="str">
            <v>ВИОС-190-7,1-В-03,00/4-О-У2</v>
          </cell>
          <cell r="B36485" t="str">
            <v xml:space="preserve">НС-1446375 </v>
          </cell>
        </row>
        <row r="36486">
          <cell r="A36486" t="str">
            <v>ВИОС-190-5,0-Г-03,00/2-О-У2</v>
          </cell>
          <cell r="B36486" t="str">
            <v xml:space="preserve">НС-1446376 </v>
          </cell>
        </row>
        <row r="36487">
          <cell r="A36487" t="str">
            <v>ВИОС-190-8,0-Б-05,50/2-О-У2</v>
          </cell>
          <cell r="B36487" t="str">
            <v xml:space="preserve">НС-1446377 </v>
          </cell>
        </row>
        <row r="36488">
          <cell r="A36488" t="str">
            <v>ЩУВ-ПД-5,5-1К(НЗ)пр2.А.IP54-SE</v>
          </cell>
          <cell r="B36488" t="str">
            <v xml:space="preserve">НС-1446378 </v>
          </cell>
        </row>
        <row r="36489">
          <cell r="A36489" t="str">
            <v>DC 0003</v>
          </cell>
          <cell r="B36489" t="str">
            <v xml:space="preserve">НС-1446393 </v>
          </cell>
        </row>
        <row r="36490">
          <cell r="A36490" t="str">
            <v>ZCS-V1-V1</v>
          </cell>
          <cell r="B36490" t="str">
            <v xml:space="preserve">НС-1446399 </v>
          </cell>
        </row>
        <row r="36491">
          <cell r="A36491" t="str">
            <v>LND-CAM-5126-К21</v>
          </cell>
          <cell r="B36491" t="str">
            <v xml:space="preserve">НС-1446406 </v>
          </cell>
        </row>
        <row r="36492">
          <cell r="A36492" t="str">
            <v>LND-LM-5126-К21</v>
          </cell>
          <cell r="B36492" t="str">
            <v xml:space="preserve">НС-1446407 </v>
          </cell>
        </row>
        <row r="36493">
          <cell r="A36493" t="str">
            <v>LND-CAM-5126-к22</v>
          </cell>
          <cell r="B36493" t="str">
            <v xml:space="preserve">НС-1446408 </v>
          </cell>
        </row>
        <row r="36494">
          <cell r="A36494" t="str">
            <v>LND-LM-5126-к22</v>
          </cell>
          <cell r="B36494" t="str">
            <v xml:space="preserve">НС-1446409 </v>
          </cell>
        </row>
        <row r="36495">
          <cell r="A36495" t="str">
            <v>LND-CAM-5126-К3</v>
          </cell>
          <cell r="B36495" t="str">
            <v xml:space="preserve">НС-1446410 </v>
          </cell>
        </row>
        <row r="36496">
          <cell r="A36496" t="str">
            <v>LND-LM-5126-К3</v>
          </cell>
          <cell r="B36496" t="str">
            <v xml:space="preserve">НС-1446411 </v>
          </cell>
        </row>
        <row r="36497">
          <cell r="A36497" t="str">
            <v>LND-CAM-5126-К3р</v>
          </cell>
          <cell r="B36497" t="str">
            <v xml:space="preserve">НС-1446413 </v>
          </cell>
        </row>
        <row r="36498">
          <cell r="A36498" t="str">
            <v>LND-LM-5126-к3р</v>
          </cell>
          <cell r="B36498" t="str">
            <v xml:space="preserve">НС-1446414 </v>
          </cell>
        </row>
        <row r="36499">
          <cell r="A36499" t="str">
            <v>LND-CAM-5126-к8</v>
          </cell>
          <cell r="B36499" t="str">
            <v xml:space="preserve">НС-1446415 </v>
          </cell>
        </row>
        <row r="36500">
          <cell r="A36500" t="str">
            <v>LND-LM-5126-к8</v>
          </cell>
          <cell r="B36500" t="str">
            <v xml:space="preserve">НС-1446416 </v>
          </cell>
        </row>
        <row r="36501">
          <cell r="A36501" t="str">
            <v>LND-CAM-5126-К8р</v>
          </cell>
          <cell r="B36501" t="str">
            <v xml:space="preserve">НС-1446418 </v>
          </cell>
        </row>
        <row r="36502">
          <cell r="A36502" t="str">
            <v>LND-LM-5126-К8р</v>
          </cell>
          <cell r="B36502" t="str">
            <v xml:space="preserve">НС-1446419 </v>
          </cell>
        </row>
        <row r="36503">
          <cell r="A36503" t="str">
            <v>LND-CAM-5126-п16</v>
          </cell>
          <cell r="B36503" t="str">
            <v xml:space="preserve">НС-1446421 </v>
          </cell>
        </row>
        <row r="36504">
          <cell r="A36504" t="str">
            <v>LND-LM-5126-п16</v>
          </cell>
          <cell r="B36504" t="str">
            <v xml:space="preserve">НС-1446422 </v>
          </cell>
        </row>
        <row r="36505">
          <cell r="A36505" t="str">
            <v>ZCS-W-DX-VT2_(PB)</v>
          </cell>
          <cell r="B36505" t="str">
            <v xml:space="preserve">НС-1446457 </v>
          </cell>
        </row>
        <row r="36506">
          <cell r="A36506" t="str">
            <v>MD-MPS-22</v>
          </cell>
          <cell r="B36506" t="str">
            <v xml:space="preserve">НС-1446460 </v>
          </cell>
        </row>
        <row r="36507">
          <cell r="A36507" t="str">
            <v>MD-TPS-26</v>
          </cell>
          <cell r="B36507" t="str">
            <v xml:space="preserve">НС-1446462 </v>
          </cell>
        </row>
        <row r="36508">
          <cell r="A36508" t="str">
            <v>ZXB1514560</v>
          </cell>
          <cell r="B36508" t="str">
            <v xml:space="preserve">НС-1446469 </v>
          </cell>
        </row>
        <row r="36509">
          <cell r="A36509" t="str">
            <v>ZXB1514561</v>
          </cell>
          <cell r="B36509" t="str">
            <v xml:space="preserve">НС-1446470 </v>
          </cell>
        </row>
        <row r="36510">
          <cell r="A36510" t="str">
            <v>ZXB1514562</v>
          </cell>
          <cell r="B36510" t="str">
            <v xml:space="preserve">НС-1446471 </v>
          </cell>
        </row>
        <row r="36511">
          <cell r="A36511" t="str">
            <v>ZXB1514563</v>
          </cell>
          <cell r="B36511" t="str">
            <v xml:space="preserve">НС-1446472 </v>
          </cell>
        </row>
        <row r="36512">
          <cell r="A36512" t="str">
            <v>ZXB1514565</v>
          </cell>
          <cell r="B36512" t="str">
            <v xml:space="preserve">НС-1446473 </v>
          </cell>
        </row>
        <row r="36513">
          <cell r="A36513" t="str">
            <v>ZXB1514567</v>
          </cell>
          <cell r="B36513" t="str">
            <v xml:space="preserve">НС-1446474 </v>
          </cell>
        </row>
        <row r="36514">
          <cell r="A36514" t="str">
            <v>ZXB1514568</v>
          </cell>
          <cell r="B36514" t="str">
            <v xml:space="preserve">НС-1446476 </v>
          </cell>
        </row>
        <row r="36515">
          <cell r="A36515" t="str">
            <v>ZCS-E30-YF4_(CRBT_ECO)</v>
          </cell>
          <cell r="B36515" t="str">
            <v xml:space="preserve">НС-1446500 </v>
          </cell>
        </row>
        <row r="36516">
          <cell r="A36516" t="str">
            <v>ZXB1522447</v>
          </cell>
          <cell r="B36516" t="str">
            <v xml:space="preserve">НС-1446502 </v>
          </cell>
        </row>
        <row r="36517">
          <cell r="A36517" t="str">
            <v>41106-003412_</v>
          </cell>
          <cell r="B36517" t="str">
            <v xml:space="preserve">НС-1446504 </v>
          </cell>
        </row>
        <row r="36518">
          <cell r="A36518" t="str">
            <v>ZXB1522526</v>
          </cell>
          <cell r="B36518" t="str">
            <v xml:space="preserve">НС-1446507 </v>
          </cell>
        </row>
        <row r="36519">
          <cell r="A36519" t="str">
            <v>MACS-RC-420MB</v>
          </cell>
          <cell r="B36519" t="str">
            <v xml:space="preserve">НС-1446512 </v>
          </cell>
        </row>
        <row r="36520">
          <cell r="A36520" t="str">
            <v>MACS-I-D40P4K</v>
          </cell>
          <cell r="B36520" t="str">
            <v xml:space="preserve">НС-1446513 </v>
          </cell>
        </row>
        <row r="36521">
          <cell r="A36521" t="str">
            <v>ZRSI 2,25-3,1</v>
          </cell>
          <cell r="B36521" t="str">
            <v xml:space="preserve">НС-1446524 </v>
          </cell>
        </row>
        <row r="36522">
          <cell r="A36522" t="str">
            <v>ZCS-W-YF5-GH</v>
          </cell>
          <cell r="B36522" t="str">
            <v xml:space="preserve">НС-1446525 </v>
          </cell>
        </row>
        <row r="36523">
          <cell r="A36523" t="str">
            <v>979527198</v>
          </cell>
          <cell r="B36523" t="str">
            <v xml:space="preserve">НС-1446532 </v>
          </cell>
        </row>
        <row r="36524">
          <cell r="A36524" t="str">
            <v>8001841436340</v>
          </cell>
          <cell r="B36524" t="str">
            <v xml:space="preserve">НС-1446546 </v>
          </cell>
        </row>
        <row r="36525">
          <cell r="A36525" t="str">
            <v>8006540276044</v>
          </cell>
          <cell r="B36525" t="str">
            <v xml:space="preserve">НС-1446547 </v>
          </cell>
        </row>
        <row r="36526">
          <cell r="A36526" t="str">
            <v>4015400861119</v>
          </cell>
          <cell r="B36526" t="str">
            <v xml:space="preserve">НС-1446548 </v>
          </cell>
        </row>
        <row r="36527">
          <cell r="A36527" t="str">
            <v>8001841609935</v>
          </cell>
          <cell r="B36527" t="str">
            <v xml:space="preserve">НС-1446549 </v>
          </cell>
        </row>
        <row r="36528">
          <cell r="A36528" t="str">
            <v>4084500078642</v>
          </cell>
          <cell r="B36528" t="str">
            <v xml:space="preserve">НС-1446551 </v>
          </cell>
        </row>
        <row r="36529">
          <cell r="A36529" t="str">
            <v>4015400892724</v>
          </cell>
          <cell r="B36529" t="str">
            <v xml:space="preserve">НС-1446552 </v>
          </cell>
        </row>
        <row r="36530">
          <cell r="A36530" t="str">
            <v>4210201644316</v>
          </cell>
          <cell r="B36530" t="str">
            <v xml:space="preserve">НС-1446554 </v>
          </cell>
        </row>
        <row r="36531">
          <cell r="A36531" t="str">
            <v>4210201048657</v>
          </cell>
          <cell r="B36531" t="str">
            <v xml:space="preserve">НС-1446555 </v>
          </cell>
        </row>
        <row r="36532">
          <cell r="A36532" t="str">
            <v>4210201049845</v>
          </cell>
          <cell r="B36532" t="str">
            <v xml:space="preserve">НС-1446556 </v>
          </cell>
        </row>
        <row r="36533">
          <cell r="A36533" t="str">
            <v>8001090016973</v>
          </cell>
          <cell r="B36533" t="str">
            <v xml:space="preserve">НС-1446557 </v>
          </cell>
        </row>
        <row r="36534">
          <cell r="A36534" t="str">
            <v>7702018291120</v>
          </cell>
          <cell r="B36534" t="str">
            <v xml:space="preserve">НС-1446559 </v>
          </cell>
        </row>
        <row r="36535">
          <cell r="A36535" t="str">
            <v>8006540533789</v>
          </cell>
          <cell r="B36535" t="str">
            <v xml:space="preserve">НС-1446560 </v>
          </cell>
        </row>
        <row r="36536">
          <cell r="A36536" t="str">
            <v>8006540462652</v>
          </cell>
          <cell r="B36536" t="str">
            <v xml:space="preserve">НС-1446561 </v>
          </cell>
        </row>
        <row r="36537">
          <cell r="A36537" t="str">
            <v>8006540334898</v>
          </cell>
          <cell r="B36537" t="str">
            <v xml:space="preserve">НС-1446562 </v>
          </cell>
        </row>
        <row r="36538">
          <cell r="A36538" t="str">
            <v>8001841750446</v>
          </cell>
          <cell r="B36538" t="str">
            <v xml:space="preserve">НС-1446563 </v>
          </cell>
        </row>
        <row r="36539">
          <cell r="A36539" t="str">
            <v>4015600767761</v>
          </cell>
          <cell r="B36539" t="str">
            <v xml:space="preserve">НС-1446564 </v>
          </cell>
        </row>
        <row r="36540">
          <cell r="A36540" t="str">
            <v>8001090759825</v>
          </cell>
          <cell r="B36540" t="str">
            <v xml:space="preserve">НС-1446566 </v>
          </cell>
        </row>
        <row r="36541">
          <cell r="A36541" t="str">
            <v>4015600812218</v>
          </cell>
          <cell r="B36541" t="str">
            <v xml:space="preserve">НС-1446567 </v>
          </cell>
        </row>
        <row r="36542">
          <cell r="A36542" t="str">
            <v>8001841001043</v>
          </cell>
          <cell r="B36542" t="str">
            <v xml:space="preserve">НС-1446568 </v>
          </cell>
        </row>
        <row r="36543">
          <cell r="A36543" t="str">
            <v>8001841136820</v>
          </cell>
          <cell r="B36543" t="str">
            <v xml:space="preserve">НС-1446571 </v>
          </cell>
        </row>
        <row r="36544">
          <cell r="A36544" t="str">
            <v>8001841436371</v>
          </cell>
          <cell r="B36544" t="str">
            <v xml:space="preserve">НС-1446574 </v>
          </cell>
        </row>
        <row r="36545">
          <cell r="A36545" t="str">
            <v>8001090879530</v>
          </cell>
          <cell r="B36545" t="str">
            <v xml:space="preserve">НС-1446576 </v>
          </cell>
        </row>
        <row r="36546">
          <cell r="A36546" t="str">
            <v>8001090879424</v>
          </cell>
          <cell r="B36546" t="str">
            <v xml:space="preserve">НС-1446577 </v>
          </cell>
        </row>
        <row r="36547">
          <cell r="A36547" t="str">
            <v>8001090879820</v>
          </cell>
          <cell r="B36547" t="str">
            <v xml:space="preserve">НС-1446578 </v>
          </cell>
        </row>
        <row r="36548">
          <cell r="A36548" t="str">
            <v>8006540345283</v>
          </cell>
          <cell r="B36548" t="str">
            <v xml:space="preserve">НС-1446580 </v>
          </cell>
        </row>
        <row r="36549">
          <cell r="A36549" t="str">
            <v>ZXB1529832</v>
          </cell>
          <cell r="B36549" t="str">
            <v xml:space="preserve">НС-1446705 </v>
          </cell>
        </row>
        <row r="36550">
          <cell r="A36550" t="str">
            <v>ZCS-E15-YF4-YF4_(ECO)</v>
          </cell>
          <cell r="B36550" t="str">
            <v xml:space="preserve">НС-1446708 </v>
          </cell>
        </row>
        <row r="36551">
          <cell r="A36551" t="str">
            <v>MSZ-EF25VGKW/MUZ-EF25VG_</v>
          </cell>
          <cell r="B36551" t="str">
            <v xml:space="preserve">НС-1446721 </v>
          </cell>
        </row>
        <row r="36552">
          <cell r="A36552" t="str">
            <v>LND-H-(40-1.6)-5214</v>
          </cell>
          <cell r="B36552" t="str">
            <v xml:space="preserve">НС-1446725 </v>
          </cell>
        </row>
        <row r="36553">
          <cell r="A36553" t="str">
            <v>ZXB1488324</v>
          </cell>
          <cell r="B36553" t="str">
            <v xml:space="preserve">НС-1446728 </v>
          </cell>
        </row>
        <row r="36554">
          <cell r="A36554" t="str">
            <v>LND-CALM-5237</v>
          </cell>
          <cell r="B36554" t="str">
            <v xml:space="preserve">НС-1446730 </v>
          </cell>
        </row>
        <row r="36555">
          <cell r="A36555" t="str">
            <v>ПД150-ДД600П-899-1,0-1-Р</v>
          </cell>
          <cell r="B36555" t="str">
            <v xml:space="preserve">НС-1446732 </v>
          </cell>
        </row>
        <row r="36556">
          <cell r="A36556" t="str">
            <v>Муляж AS-09UW4RYDTG05G(S)</v>
          </cell>
          <cell r="B36556" t="str">
            <v xml:space="preserve">НС-1446790 </v>
          </cell>
        </row>
        <row r="36557">
          <cell r="A36557" t="str">
            <v>CN836523</v>
          </cell>
          <cell r="B36557" t="str">
            <v xml:space="preserve">НС-1446882 </v>
          </cell>
        </row>
        <row r="36558">
          <cell r="A36558" t="str">
            <v>ESSLR18DG134SV38</v>
          </cell>
          <cell r="B36558" t="str">
            <v xml:space="preserve">НС-1446925 </v>
          </cell>
        </row>
        <row r="36559">
          <cell r="A36559" t="str">
            <v>REF24.44.36.042</v>
          </cell>
          <cell r="B36559" t="str">
            <v xml:space="preserve">НС-1446926 </v>
          </cell>
        </row>
        <row r="36560">
          <cell r="A36560" t="str">
            <v>REF24.44.36.035</v>
          </cell>
          <cell r="B36560" t="str">
            <v xml:space="preserve">НС-1446927 </v>
          </cell>
        </row>
        <row r="36561">
          <cell r="A36561" t="str">
            <v>ZXB1465285</v>
          </cell>
          <cell r="B36561" t="str">
            <v xml:space="preserve">НС-1446980 </v>
          </cell>
        </row>
        <row r="36562">
          <cell r="A36562" t="str">
            <v>ZXB1465289</v>
          </cell>
          <cell r="B36562" t="str">
            <v xml:space="preserve">НС-1446981 </v>
          </cell>
        </row>
        <row r="36563">
          <cell r="A36563" t="str">
            <v>ZCS-E90-YF4_(CRB_AIM_1083)</v>
          </cell>
          <cell r="B36563" t="str">
            <v xml:space="preserve">НС-1446982 </v>
          </cell>
        </row>
        <row r="36564">
          <cell r="A36564" t="str">
            <v>139565</v>
          </cell>
          <cell r="B36564" t="str">
            <v xml:space="preserve">НС-1446984 </v>
          </cell>
        </row>
        <row r="36565">
          <cell r="A36565" t="str">
            <v>221136225HP</v>
          </cell>
          <cell r="B36565" t="str">
            <v xml:space="preserve">НС-1446994 </v>
          </cell>
        </row>
        <row r="36566">
          <cell r="A36566" t="str">
            <v>ZCS-W-YF4-YF4-H_(CRH)</v>
          </cell>
          <cell r="B36566" t="str">
            <v xml:space="preserve">НС-1447079 </v>
          </cell>
        </row>
        <row r="36567">
          <cell r="A36567" t="str">
            <v>ZCS-W-YF4-H</v>
          </cell>
          <cell r="B36567" t="str">
            <v xml:space="preserve">НС-1447080 </v>
          </cell>
        </row>
        <row r="36568">
          <cell r="A36568" t="str">
            <v>ZCS-W-YF4-YF4-YF4-YF4</v>
          </cell>
          <cell r="B36568" t="str">
            <v xml:space="preserve">НС-1447081 </v>
          </cell>
        </row>
        <row r="36569">
          <cell r="A36569" t="str">
            <v>ZCS-2YF4-2YF4_(REZ)</v>
          </cell>
          <cell r="B36569" t="str">
            <v xml:space="preserve">НС-1447083 </v>
          </cell>
        </row>
        <row r="36570">
          <cell r="A36570" t="str">
            <v>2106243</v>
          </cell>
          <cell r="B36570" t="str">
            <v xml:space="preserve">НС-1447135 </v>
          </cell>
        </row>
        <row r="36571">
          <cell r="A36571" t="str">
            <v>2167418</v>
          </cell>
          <cell r="B36571" t="str">
            <v xml:space="preserve">НС-1447136 </v>
          </cell>
        </row>
        <row r="36572">
          <cell r="A36572" t="str">
            <v>2139482</v>
          </cell>
          <cell r="B36572" t="str">
            <v xml:space="preserve">НС-1447137 </v>
          </cell>
        </row>
        <row r="36573">
          <cell r="A36573" t="str">
            <v>2214472</v>
          </cell>
          <cell r="B36573" t="str">
            <v xml:space="preserve">НС-1447138 </v>
          </cell>
        </row>
        <row r="36574">
          <cell r="A36574" t="str">
            <v>1831402</v>
          </cell>
          <cell r="B36574" t="str">
            <v xml:space="preserve">НС-1447139 </v>
          </cell>
        </row>
        <row r="36575">
          <cell r="A36575" t="str">
            <v>2109672</v>
          </cell>
          <cell r="B36575" t="str">
            <v xml:space="preserve">НС-1447140 </v>
          </cell>
        </row>
        <row r="36576">
          <cell r="A36576" t="str">
            <v>2092487</v>
          </cell>
          <cell r="B36576" t="str">
            <v xml:space="preserve">НС-1447141 </v>
          </cell>
        </row>
        <row r="36577">
          <cell r="A36577" t="str">
            <v>2115209</v>
          </cell>
          <cell r="B36577" t="str">
            <v xml:space="preserve">НС-1447142 </v>
          </cell>
        </row>
        <row r="36578">
          <cell r="A36578" t="str">
            <v>2179535</v>
          </cell>
          <cell r="B36578" t="str">
            <v xml:space="preserve">НС-1447143 </v>
          </cell>
        </row>
        <row r="36579">
          <cell r="A36579" t="str">
            <v>2092488</v>
          </cell>
          <cell r="B36579" t="str">
            <v xml:space="preserve">НС-1447144 </v>
          </cell>
        </row>
        <row r="36580">
          <cell r="A36580" t="str">
            <v>1509131</v>
          </cell>
          <cell r="B36580" t="str">
            <v xml:space="preserve">НС-1447145 </v>
          </cell>
        </row>
        <row r="36581">
          <cell r="A36581" t="str">
            <v>1557653</v>
          </cell>
          <cell r="B36581" t="str">
            <v xml:space="preserve">НС-1447146 </v>
          </cell>
        </row>
        <row r="36582">
          <cell r="A36582" t="str">
            <v>2148448</v>
          </cell>
          <cell r="B36582" t="str">
            <v xml:space="preserve">НС-1447147 </v>
          </cell>
        </row>
        <row r="36583">
          <cell r="A36583" t="str">
            <v>1497776</v>
          </cell>
          <cell r="B36583" t="str">
            <v xml:space="preserve">НС-1447148 </v>
          </cell>
        </row>
        <row r="36584">
          <cell r="A36584" t="str">
            <v>1474931</v>
          </cell>
          <cell r="B36584" t="str">
            <v xml:space="preserve">НС-1447149 </v>
          </cell>
        </row>
        <row r="36585">
          <cell r="A36585" t="str">
            <v>1413268</v>
          </cell>
          <cell r="B36585" t="str">
            <v xml:space="preserve">НС-1447150 </v>
          </cell>
        </row>
        <row r="36586">
          <cell r="A36586" t="str">
            <v>1507292</v>
          </cell>
          <cell r="B36586" t="str">
            <v xml:space="preserve">НС-1447151 </v>
          </cell>
        </row>
        <row r="36587">
          <cell r="A36587" t="str">
            <v>1876283</v>
          </cell>
          <cell r="B36587" t="str">
            <v xml:space="preserve">НС-1447152 </v>
          </cell>
        </row>
        <row r="36588">
          <cell r="A36588" t="str">
            <v>1533075</v>
          </cell>
          <cell r="B36588" t="str">
            <v xml:space="preserve">НС-1447153 </v>
          </cell>
        </row>
        <row r="36589">
          <cell r="A36589" t="str">
            <v>1874227</v>
          </cell>
          <cell r="B36589" t="str">
            <v xml:space="preserve">НС-1447154 </v>
          </cell>
        </row>
        <row r="36590">
          <cell r="A36590" t="str">
            <v>1463779</v>
          </cell>
          <cell r="B36590" t="str">
            <v xml:space="preserve">НС-1447155 </v>
          </cell>
        </row>
        <row r="36591">
          <cell r="A36591" t="str">
            <v>1939603</v>
          </cell>
          <cell r="B36591" t="str">
            <v xml:space="preserve">НС-1447156 </v>
          </cell>
        </row>
        <row r="36592">
          <cell r="A36592" t="str">
            <v>1529174</v>
          </cell>
          <cell r="B36592" t="str">
            <v xml:space="preserve">НС-1447157 </v>
          </cell>
        </row>
        <row r="36593">
          <cell r="A36593" t="str">
            <v>2152499</v>
          </cell>
          <cell r="B36593" t="str">
            <v xml:space="preserve">НС-1447158 </v>
          </cell>
        </row>
        <row r="36594">
          <cell r="A36594" t="str">
            <v>1923145</v>
          </cell>
          <cell r="B36594" t="str">
            <v xml:space="preserve">НС-1447159 </v>
          </cell>
        </row>
        <row r="36595">
          <cell r="A36595" t="str">
            <v>1998597</v>
          </cell>
          <cell r="B36595" t="str">
            <v xml:space="preserve">НС-1447160 </v>
          </cell>
        </row>
        <row r="36596">
          <cell r="A36596" t="str">
            <v>2185173</v>
          </cell>
          <cell r="B36596" t="str">
            <v xml:space="preserve">НС-1447161 </v>
          </cell>
        </row>
        <row r="36597">
          <cell r="A36597" t="str">
            <v>1558866</v>
          </cell>
          <cell r="B36597" t="str">
            <v xml:space="preserve">НС-1447162 </v>
          </cell>
        </row>
        <row r="36598">
          <cell r="A36598" t="str">
            <v>1971876</v>
          </cell>
          <cell r="B36598" t="str">
            <v xml:space="preserve">НС-1447163 </v>
          </cell>
        </row>
        <row r="36599">
          <cell r="A36599" t="str">
            <v>1807303</v>
          </cell>
          <cell r="B36599" t="str">
            <v xml:space="preserve">НС-1447164 </v>
          </cell>
        </row>
        <row r="36600">
          <cell r="A36600" t="str">
            <v>1405732</v>
          </cell>
          <cell r="B36600" t="str">
            <v xml:space="preserve">НС-1447165 </v>
          </cell>
        </row>
        <row r="36601">
          <cell r="A36601" t="str">
            <v>2173857</v>
          </cell>
          <cell r="B36601" t="str">
            <v xml:space="preserve">НС-1447166 </v>
          </cell>
        </row>
        <row r="36602">
          <cell r="A36602" t="str">
            <v>1981088</v>
          </cell>
          <cell r="B36602" t="str">
            <v xml:space="preserve">НС-1447167 </v>
          </cell>
        </row>
        <row r="36603">
          <cell r="A36603" t="str">
            <v>1954515</v>
          </cell>
          <cell r="B36603" t="str">
            <v xml:space="preserve">НС-1447168 </v>
          </cell>
        </row>
        <row r="36604">
          <cell r="A36604" t="str">
            <v>11222543000072</v>
          </cell>
          <cell r="B36604" t="str">
            <v xml:space="preserve">НС-1447266 </v>
          </cell>
        </row>
        <row r="36605">
          <cell r="A36605" t="str">
            <v>AS-10UW4RVETG01G</v>
          </cell>
          <cell r="B36605" t="str">
            <v xml:space="preserve">НС-1447270 </v>
          </cell>
        </row>
        <row r="36606">
          <cell r="A36606" t="str">
            <v>AS-10UW4RVETG01W</v>
          </cell>
          <cell r="B36606" t="str">
            <v xml:space="preserve">НС-1447271 </v>
          </cell>
        </row>
        <row r="36607">
          <cell r="A36607" t="str">
            <v>AS-13UW4RVETG01G</v>
          </cell>
          <cell r="B36607" t="str">
            <v xml:space="preserve">НС-1447272 </v>
          </cell>
        </row>
        <row r="36608">
          <cell r="A36608" t="str">
            <v>AS-13UW4RVETG01W</v>
          </cell>
          <cell r="B36608" t="str">
            <v xml:space="preserve">НС-1447274 </v>
          </cell>
        </row>
        <row r="36609">
          <cell r="A36609" t="str">
            <v>AS-18UW4RXATG03G</v>
          </cell>
          <cell r="B36609" t="str">
            <v xml:space="preserve">НС-1447277 </v>
          </cell>
        </row>
        <row r="36610">
          <cell r="A36610" t="str">
            <v>AS-18UW4RXATG03W</v>
          </cell>
          <cell r="B36610" t="str">
            <v xml:space="preserve">НС-1447278 </v>
          </cell>
        </row>
        <row r="36611">
          <cell r="A36611" t="str">
            <v>RACI-EM25HP.D04/S</v>
          </cell>
          <cell r="B36611" t="str">
            <v xml:space="preserve">НС-1447279 </v>
          </cell>
        </row>
        <row r="36612">
          <cell r="A36612" t="str">
            <v>RACI-EM25HP.D04/U</v>
          </cell>
          <cell r="B36612" t="str">
            <v xml:space="preserve">НС-1447281 </v>
          </cell>
        </row>
        <row r="36613">
          <cell r="A36613" t="str">
            <v>RACI-EM35HP.D04/S</v>
          </cell>
          <cell r="B36613" t="str">
            <v xml:space="preserve">НС-1447283 </v>
          </cell>
        </row>
        <row r="36614">
          <cell r="A36614" t="str">
            <v>RACI-EM35HP.D04/U</v>
          </cell>
          <cell r="B36614" t="str">
            <v xml:space="preserve">НС-1447285 </v>
          </cell>
        </row>
        <row r="36615">
          <cell r="A36615" t="str">
            <v>ZXB1537130</v>
          </cell>
          <cell r="B36615" t="str">
            <v xml:space="preserve">НС-1447286 </v>
          </cell>
        </row>
        <row r="36616">
          <cell r="A36616" t="str">
            <v>ZXB1537132</v>
          </cell>
          <cell r="B36616" t="str">
            <v xml:space="preserve">НС-1447287 </v>
          </cell>
        </row>
        <row r="36617">
          <cell r="A36617" t="str">
            <v>ZXB1537133</v>
          </cell>
          <cell r="B36617" t="str">
            <v xml:space="preserve">НС-1447288 </v>
          </cell>
        </row>
        <row r="36618">
          <cell r="A36618" t="str">
            <v>ZXB1537135</v>
          </cell>
          <cell r="B36618" t="str">
            <v xml:space="preserve">НС-1447289 </v>
          </cell>
        </row>
        <row r="36619">
          <cell r="A36619" t="str">
            <v>ZXB1537139</v>
          </cell>
          <cell r="B36619" t="str">
            <v xml:space="preserve">НС-1447293 </v>
          </cell>
        </row>
        <row r="36620">
          <cell r="A36620" t="str">
            <v>ZXB537136</v>
          </cell>
          <cell r="B36620" t="str">
            <v xml:space="preserve">НС-1447295 </v>
          </cell>
        </row>
        <row r="36621">
          <cell r="A36621" t="str">
            <v>ZXB1537138</v>
          </cell>
          <cell r="B36621" t="str">
            <v xml:space="preserve">НС-1447298 </v>
          </cell>
        </row>
        <row r="36622">
          <cell r="A36622" t="str">
            <v>ZXB1537140</v>
          </cell>
          <cell r="B36622" t="str">
            <v xml:space="preserve">НС-1447299 </v>
          </cell>
        </row>
        <row r="36623">
          <cell r="A36623" t="str">
            <v>ZCS-W-DX-YF4-YF4_(CRB)</v>
          </cell>
          <cell r="B36623" t="str">
            <v xml:space="preserve">НС-1447302 </v>
          </cell>
        </row>
        <row r="36624">
          <cell r="A36624" t="str">
            <v>ZCS-YF4-YF4-YF4_(CRB)</v>
          </cell>
          <cell r="B36624" t="str">
            <v xml:space="preserve">НС-1447306 </v>
          </cell>
        </row>
        <row r="36625">
          <cell r="A36625" t="str">
            <v>ZCS-V1-V1_(CRB)</v>
          </cell>
          <cell r="B36625" t="str">
            <v xml:space="preserve">НС-1447307 </v>
          </cell>
        </row>
        <row r="36626">
          <cell r="A36626" t="str">
            <v>221136225HP-2</v>
          </cell>
          <cell r="B36626" t="str">
            <v xml:space="preserve">НС-1447308 </v>
          </cell>
        </row>
        <row r="36627">
          <cell r="A36627" t="str">
            <v>ZXB1537136</v>
          </cell>
          <cell r="B36627" t="str">
            <v xml:space="preserve">НС-1447439 </v>
          </cell>
        </row>
        <row r="36628">
          <cell r="A36628" t="str">
            <v>1939551</v>
          </cell>
          <cell r="B36628" t="str">
            <v xml:space="preserve">НС-1447441 </v>
          </cell>
        </row>
        <row r="36629">
          <cell r="A36629" t="str">
            <v>1526285</v>
          </cell>
          <cell r="B36629" t="str">
            <v xml:space="preserve">НС-1447442 </v>
          </cell>
        </row>
        <row r="36630">
          <cell r="A36630" t="str">
            <v>1484242</v>
          </cell>
          <cell r="B36630" t="str">
            <v xml:space="preserve">НС-1447443 </v>
          </cell>
        </row>
        <row r="36631">
          <cell r="A36631" t="str">
            <v>HWRAK25PXB924</v>
          </cell>
          <cell r="B36631" t="str">
            <v xml:space="preserve">НС-1447448 </v>
          </cell>
        </row>
        <row r="36632">
          <cell r="A36632" t="str">
            <v>HWRAK25PXB916</v>
          </cell>
          <cell r="B36632" t="str">
            <v xml:space="preserve">НС-1447449 </v>
          </cell>
        </row>
        <row r="36633">
          <cell r="A36633" t="str">
            <v>ZCS-W-E30-YF4_(PB)</v>
          </cell>
          <cell r="B36633" t="str">
            <v xml:space="preserve">НС-1447458 </v>
          </cell>
        </row>
        <row r="36634">
          <cell r="A36634" t="str">
            <v>2207811</v>
          </cell>
          <cell r="B36634" t="str">
            <v xml:space="preserve">НС-1447481 </v>
          </cell>
        </row>
        <row r="36635">
          <cell r="A36635" t="str">
            <v>1546714</v>
          </cell>
          <cell r="B36635" t="str">
            <v xml:space="preserve">НС-1447482 </v>
          </cell>
        </row>
        <row r="36636">
          <cell r="A36636" t="str">
            <v>1854616</v>
          </cell>
          <cell r="B36636" t="str">
            <v xml:space="preserve">НС-1447483 </v>
          </cell>
        </row>
        <row r="36637">
          <cell r="A36637" t="str">
            <v>2090336</v>
          </cell>
          <cell r="B36637" t="str">
            <v xml:space="preserve">НС-1447484 </v>
          </cell>
        </row>
        <row r="36638">
          <cell r="A36638" t="str">
            <v>2034881</v>
          </cell>
          <cell r="B36638" t="str">
            <v xml:space="preserve">НС-1447485 </v>
          </cell>
        </row>
        <row r="36639">
          <cell r="A36639" t="str">
            <v>1851356</v>
          </cell>
          <cell r="B36639" t="str">
            <v xml:space="preserve">НС-1447486 </v>
          </cell>
        </row>
        <row r="36640">
          <cell r="A36640" t="str">
            <v>1899913</v>
          </cell>
          <cell r="B36640" t="str">
            <v xml:space="preserve">НС-1447488 </v>
          </cell>
        </row>
        <row r="36641">
          <cell r="A36641" t="str">
            <v>1850367</v>
          </cell>
          <cell r="B36641" t="str">
            <v xml:space="preserve">НС-1447489 </v>
          </cell>
        </row>
        <row r="36642">
          <cell r="A36642" t="str">
            <v>2023374</v>
          </cell>
          <cell r="B36642" t="str">
            <v xml:space="preserve">НС-1447491 </v>
          </cell>
        </row>
        <row r="36643">
          <cell r="A36643" t="str">
            <v>1935544</v>
          </cell>
          <cell r="B36643" t="str">
            <v xml:space="preserve">НС-1447492 </v>
          </cell>
        </row>
        <row r="36644">
          <cell r="A36644" t="str">
            <v>2180718</v>
          </cell>
          <cell r="B36644" t="str">
            <v xml:space="preserve">НС-1447493 </v>
          </cell>
        </row>
        <row r="36645">
          <cell r="A36645" t="str">
            <v>2186244</v>
          </cell>
          <cell r="B36645" t="str">
            <v xml:space="preserve">НС-1447495 </v>
          </cell>
        </row>
        <row r="36646">
          <cell r="A36646" t="str">
            <v>1849500</v>
          </cell>
          <cell r="B36646" t="str">
            <v xml:space="preserve">НС-1447496 </v>
          </cell>
        </row>
        <row r="36647">
          <cell r="A36647" t="str">
            <v>2182368</v>
          </cell>
          <cell r="B36647" t="str">
            <v xml:space="preserve">НС-1447497 </v>
          </cell>
        </row>
        <row r="36648">
          <cell r="A36648" t="str">
            <v>2144940</v>
          </cell>
          <cell r="B36648" t="str">
            <v xml:space="preserve">НС-1447499 </v>
          </cell>
        </row>
        <row r="36649">
          <cell r="A36649" t="str">
            <v>2093196</v>
          </cell>
          <cell r="B36649" t="str">
            <v xml:space="preserve">НС-1447500 </v>
          </cell>
        </row>
        <row r="36650">
          <cell r="A36650" t="str">
            <v>2093155</v>
          </cell>
          <cell r="B36650" t="str">
            <v xml:space="preserve">НС-1447501 </v>
          </cell>
        </row>
        <row r="36651">
          <cell r="A36651" t="str">
            <v>2178055</v>
          </cell>
          <cell r="B36651" t="str">
            <v xml:space="preserve">НС-1447502 </v>
          </cell>
        </row>
        <row r="36652">
          <cell r="A36652" t="str">
            <v>2109284</v>
          </cell>
          <cell r="B36652" t="str">
            <v xml:space="preserve">НС-1447503 </v>
          </cell>
        </row>
        <row r="36653">
          <cell r="A36653" t="str">
            <v>2109281</v>
          </cell>
          <cell r="B36653" t="str">
            <v xml:space="preserve">НС-1447504 </v>
          </cell>
        </row>
        <row r="36654">
          <cell r="A36654" t="str">
            <v>4227840</v>
          </cell>
          <cell r="B36654" t="str">
            <v xml:space="preserve">НС-1447505 </v>
          </cell>
        </row>
        <row r="36655">
          <cell r="A36655" t="str">
            <v>2180779</v>
          </cell>
          <cell r="B36655" t="str">
            <v xml:space="preserve">НС-1447506 </v>
          </cell>
        </row>
        <row r="36656">
          <cell r="A36656" t="str">
            <v>2093173</v>
          </cell>
          <cell r="B36656" t="str">
            <v xml:space="preserve">НС-1447507 </v>
          </cell>
        </row>
        <row r="36657">
          <cell r="A36657" t="str">
            <v>2090552</v>
          </cell>
          <cell r="B36657" t="str">
            <v xml:space="preserve">НС-1447508 </v>
          </cell>
        </row>
        <row r="36658">
          <cell r="A36658" t="str">
            <v>4200656 (2187534)</v>
          </cell>
          <cell r="B36658" t="str">
            <v xml:space="preserve">НС-1447509 </v>
          </cell>
        </row>
        <row r="36659">
          <cell r="A36659" t="str">
            <v>2194364</v>
          </cell>
          <cell r="B36659" t="str">
            <v xml:space="preserve">НС-1447510 </v>
          </cell>
        </row>
        <row r="36660">
          <cell r="A36660" t="str">
            <v>1838324</v>
          </cell>
          <cell r="B36660" t="str">
            <v xml:space="preserve">НС-1447511 </v>
          </cell>
        </row>
        <row r="36661">
          <cell r="A36661" t="str">
            <v>2006317</v>
          </cell>
          <cell r="B36661" t="str">
            <v xml:space="preserve">НС-1447512 </v>
          </cell>
        </row>
        <row r="36662">
          <cell r="A36662" t="str">
            <v>2178918</v>
          </cell>
          <cell r="B36662" t="str">
            <v xml:space="preserve">НС-1447513 </v>
          </cell>
        </row>
        <row r="36663">
          <cell r="A36663" t="str">
            <v>2135862</v>
          </cell>
          <cell r="B36663" t="str">
            <v xml:space="preserve">НС-1447514 </v>
          </cell>
        </row>
        <row r="36664">
          <cell r="A36664" t="str">
            <v>2089966</v>
          </cell>
          <cell r="B36664" t="str">
            <v xml:space="preserve">НС-1447515 </v>
          </cell>
        </row>
        <row r="36665">
          <cell r="A36665" t="str">
            <v>2092909</v>
          </cell>
          <cell r="B36665" t="str">
            <v xml:space="preserve">НС-1447516 </v>
          </cell>
        </row>
        <row r="36666">
          <cell r="A36666" t="str">
            <v>1950202</v>
          </cell>
          <cell r="B36666" t="str">
            <v xml:space="preserve">НС-1447517 </v>
          </cell>
        </row>
        <row r="36667">
          <cell r="A36667" t="str">
            <v>2180223</v>
          </cell>
          <cell r="B36667" t="str">
            <v xml:space="preserve">НС-1447518 </v>
          </cell>
        </row>
        <row r="36668">
          <cell r="A36668" t="str">
            <v>1952748</v>
          </cell>
          <cell r="B36668" t="str">
            <v xml:space="preserve">НС-1447519 </v>
          </cell>
        </row>
        <row r="36669">
          <cell r="A36669" t="str">
            <v>2092902</v>
          </cell>
          <cell r="B36669" t="str">
            <v xml:space="preserve">НС-1447520 </v>
          </cell>
        </row>
        <row r="36670">
          <cell r="A36670" t="str">
            <v>2005798</v>
          </cell>
          <cell r="B36670" t="str">
            <v xml:space="preserve">НС-1447521 </v>
          </cell>
        </row>
        <row r="36671">
          <cell r="A36671" t="str">
            <v>87488</v>
          </cell>
          <cell r="B36671" t="str">
            <v xml:space="preserve">НС-1447523 </v>
          </cell>
        </row>
        <row r="36672">
          <cell r="A36672" t="str">
            <v>2002187</v>
          </cell>
          <cell r="B36672" t="str">
            <v xml:space="preserve">НС-1447524 </v>
          </cell>
        </row>
        <row r="36673">
          <cell r="A36673" t="str">
            <v>2086749</v>
          </cell>
          <cell r="B36673" t="str">
            <v xml:space="preserve">НС-1447525 </v>
          </cell>
        </row>
        <row r="36674">
          <cell r="A36674" t="str">
            <v>2006285</v>
          </cell>
          <cell r="B36674" t="str">
            <v xml:space="preserve">НС-1447526 </v>
          </cell>
        </row>
        <row r="36675">
          <cell r="A36675" t="str">
            <v>HC-102</v>
          </cell>
          <cell r="B36675" t="str">
            <v xml:space="preserve">НС-1447527 </v>
          </cell>
        </row>
        <row r="36676">
          <cell r="A36676" t="str">
            <v>2090013</v>
          </cell>
          <cell r="B36676" t="str">
            <v xml:space="preserve">НС-1447528 </v>
          </cell>
        </row>
        <row r="36677">
          <cell r="A36677" t="str">
            <v>RCF-70_</v>
          </cell>
          <cell r="B36677" t="str">
            <v xml:space="preserve">НС-1447550 </v>
          </cell>
        </row>
        <row r="36678">
          <cell r="A36678" t="str">
            <v>1831006</v>
          </cell>
          <cell r="B36678" t="str">
            <v xml:space="preserve">НС-1447551 </v>
          </cell>
        </row>
        <row r="36679">
          <cell r="A36679" t="str">
            <v>SLZ-M50/SUZ-M50/SLP-2FAL+PAR-SL101A</v>
          </cell>
          <cell r="B36679" t="str">
            <v xml:space="preserve">НС-1447568 </v>
          </cell>
        </row>
        <row r="36680">
          <cell r="A36680" t="str">
            <v>MDG37708601</v>
          </cell>
          <cell r="B36680" t="str">
            <v xml:space="preserve">НС-1447589 </v>
          </cell>
        </row>
        <row r="36681">
          <cell r="A36681" t="str">
            <v>ZXB1273280</v>
          </cell>
          <cell r="B36681" t="str">
            <v xml:space="preserve">НС-1447590 </v>
          </cell>
        </row>
        <row r="36682">
          <cell r="A36682" t="str">
            <v>ZXB1273290</v>
          </cell>
          <cell r="B36682" t="str">
            <v xml:space="preserve">НС-1447591 </v>
          </cell>
        </row>
        <row r="36683">
          <cell r="A36683" t="str">
            <v>rtp-1-40-da</v>
          </cell>
          <cell r="B36683" t="str">
            <v xml:space="preserve">НС-1447593 </v>
          </cell>
        </row>
        <row r="36684">
          <cell r="A36684" t="str">
            <v>HD-4044.ZD3</v>
          </cell>
          <cell r="B36684" t="str">
            <v xml:space="preserve">НС-1447594 </v>
          </cell>
        </row>
        <row r="36685">
          <cell r="A36685" t="str">
            <v>RAH-HG0.6E3M</v>
          </cell>
          <cell r="B36685" t="str">
            <v xml:space="preserve">НС-1447597 </v>
          </cell>
        </row>
        <row r="36686">
          <cell r="A36686" t="str">
            <v>HKW-W25-L150</v>
          </cell>
          <cell r="B36686" t="str">
            <v xml:space="preserve">НС-1447600 </v>
          </cell>
        </row>
        <row r="36687">
          <cell r="A36687" t="str">
            <v>2095636</v>
          </cell>
          <cell r="B36687" t="str">
            <v xml:space="preserve">НС-1447601 </v>
          </cell>
        </row>
        <row r="36688">
          <cell r="A36688" t="str">
            <v>2080081</v>
          </cell>
          <cell r="B36688" t="str">
            <v xml:space="preserve">НС-1447604 </v>
          </cell>
        </row>
        <row r="36689">
          <cell r="A36689" t="str">
            <v>2097098</v>
          </cell>
          <cell r="B36689" t="str">
            <v xml:space="preserve">НС-1447605 </v>
          </cell>
        </row>
        <row r="36690">
          <cell r="A36690" t="str">
            <v>2083546</v>
          </cell>
          <cell r="B36690" t="str">
            <v xml:space="preserve">НС-1447607 </v>
          </cell>
        </row>
        <row r="36691">
          <cell r="A36691" t="str">
            <v>2100786</v>
          </cell>
          <cell r="B36691" t="str">
            <v xml:space="preserve">НС-1447609 </v>
          </cell>
        </row>
        <row r="36692">
          <cell r="A36692" t="str">
            <v>2017652</v>
          </cell>
          <cell r="B36692" t="str">
            <v xml:space="preserve">НС-1447610 </v>
          </cell>
        </row>
        <row r="36693">
          <cell r="A36693" t="str">
            <v>1991036</v>
          </cell>
          <cell r="B36693" t="str">
            <v xml:space="preserve">НС-1447613 </v>
          </cell>
        </row>
        <row r="36694">
          <cell r="A36694" t="str">
            <v>2019022</v>
          </cell>
          <cell r="B36694" t="str">
            <v xml:space="preserve">НС-1447614 </v>
          </cell>
        </row>
        <row r="36695">
          <cell r="A36695" t="str">
            <v>2079856</v>
          </cell>
          <cell r="B36695" t="str">
            <v xml:space="preserve">НС-1447616 </v>
          </cell>
        </row>
        <row r="36696">
          <cell r="A36696" t="str">
            <v>1988426</v>
          </cell>
          <cell r="B36696" t="str">
            <v xml:space="preserve">НС-1447617 </v>
          </cell>
        </row>
        <row r="36697">
          <cell r="A36697" t="str">
            <v>2242370</v>
          </cell>
          <cell r="B36697" t="str">
            <v xml:space="preserve">НС-1447618 </v>
          </cell>
        </row>
        <row r="36698">
          <cell r="A36698" t="str">
            <v>2087217</v>
          </cell>
          <cell r="B36698" t="str">
            <v xml:space="preserve">НС-1447619 </v>
          </cell>
        </row>
        <row r="36699">
          <cell r="A36699" t="str">
            <v>2227179</v>
          </cell>
          <cell r="B36699" t="str">
            <v xml:space="preserve">НС-1447622 </v>
          </cell>
        </row>
        <row r="36700">
          <cell r="A36700" t="str">
            <v>2097114</v>
          </cell>
          <cell r="B36700" t="str">
            <v xml:space="preserve">НС-1447624 </v>
          </cell>
        </row>
        <row r="36701">
          <cell r="A36701" t="str">
            <v>AS-18HW4SMATG015</v>
          </cell>
          <cell r="B36701" t="str">
            <v xml:space="preserve">НС-1447629 </v>
          </cell>
        </row>
        <row r="36702">
          <cell r="A36702" t="str">
            <v>2095700</v>
          </cell>
          <cell r="B36702" t="str">
            <v xml:space="preserve">НС-1447632 </v>
          </cell>
        </row>
        <row r="36703">
          <cell r="A36703" t="str">
            <v>1850424</v>
          </cell>
          <cell r="B36703" t="str">
            <v xml:space="preserve">НС-1447633 </v>
          </cell>
        </row>
        <row r="36704">
          <cell r="A36704" t="str">
            <v>2213197</v>
          </cell>
          <cell r="B36704" t="str">
            <v xml:space="preserve">НС-1447641 </v>
          </cell>
        </row>
        <row r="36705">
          <cell r="A36705" t="str">
            <v>ZXB1337266</v>
          </cell>
          <cell r="B36705" t="str">
            <v xml:space="preserve">НС-1447643 </v>
          </cell>
        </row>
        <row r="36706">
          <cell r="A36706" t="str">
            <v>2113544</v>
          </cell>
          <cell r="B36706" t="str">
            <v xml:space="preserve">НС-1447644 </v>
          </cell>
        </row>
        <row r="36707">
          <cell r="A36707" t="str">
            <v>1912404</v>
          </cell>
          <cell r="B36707" t="str">
            <v xml:space="preserve">НС-1447645 </v>
          </cell>
        </row>
        <row r="36708">
          <cell r="A36708" t="str">
            <v>2097163</v>
          </cell>
          <cell r="B36708" t="str">
            <v xml:space="preserve">НС-1447646 </v>
          </cell>
        </row>
        <row r="36709">
          <cell r="A36709" t="str">
            <v>AS-24HW4SBATG005</v>
          </cell>
          <cell r="B36709" t="str">
            <v xml:space="preserve">НС-1447647 </v>
          </cell>
        </row>
        <row r="36710">
          <cell r="A36710" t="str">
            <v>ZXB1337295</v>
          </cell>
          <cell r="B36710" t="str">
            <v xml:space="preserve">НС-1447648 </v>
          </cell>
        </row>
        <row r="36711">
          <cell r="A36711" t="str">
            <v>1841349</v>
          </cell>
          <cell r="B36711" t="str">
            <v xml:space="preserve">НС-1447649 </v>
          </cell>
        </row>
        <row r="36712">
          <cell r="A36712" t="str">
            <v>2097224</v>
          </cell>
          <cell r="B36712" t="str">
            <v xml:space="preserve">НС-1447650 </v>
          </cell>
        </row>
        <row r="36713">
          <cell r="A36713" t="str">
            <v>ZXB1520707</v>
          </cell>
          <cell r="B36713" t="str">
            <v xml:space="preserve">НС-1447652 </v>
          </cell>
        </row>
        <row r="36714">
          <cell r="A36714" t="str">
            <v>1844607</v>
          </cell>
          <cell r="B36714" t="str">
            <v xml:space="preserve">НС-1447653 </v>
          </cell>
        </row>
        <row r="36715">
          <cell r="A36715" t="str">
            <v>1935850</v>
          </cell>
          <cell r="B36715" t="str">
            <v xml:space="preserve">НС-1447654 </v>
          </cell>
        </row>
        <row r="36716">
          <cell r="A36716" t="str">
            <v>ZXB1520701</v>
          </cell>
          <cell r="B36716" t="str">
            <v xml:space="preserve">НС-1447655 </v>
          </cell>
        </row>
        <row r="36717">
          <cell r="A36717" t="str">
            <v>ZXB1273280</v>
          </cell>
          <cell r="B36717" t="str">
            <v xml:space="preserve">НС-1447657 </v>
          </cell>
        </row>
        <row r="36718">
          <cell r="A36718" t="str">
            <v>ZXB1273290</v>
          </cell>
          <cell r="B36718" t="str">
            <v xml:space="preserve">НС-1447658 </v>
          </cell>
        </row>
        <row r="36719">
          <cell r="A36719" t="str">
            <v>ZXB1273299</v>
          </cell>
          <cell r="B36719" t="str">
            <v xml:space="preserve">НС-1447659 </v>
          </cell>
        </row>
        <row r="36720">
          <cell r="A36720" t="str">
            <v>ZXB1273317</v>
          </cell>
          <cell r="B36720" t="str">
            <v xml:space="preserve">НС-1447660 </v>
          </cell>
        </row>
        <row r="36721">
          <cell r="A36721" t="str">
            <v>2080045</v>
          </cell>
          <cell r="B36721" t="str">
            <v xml:space="preserve">НС-1447669 </v>
          </cell>
        </row>
        <row r="36722">
          <cell r="A36722" t="str">
            <v>2095881</v>
          </cell>
          <cell r="B36722" t="str">
            <v xml:space="preserve">НС-1447670 </v>
          </cell>
        </row>
        <row r="36723">
          <cell r="A36723" t="str">
            <v>2081821</v>
          </cell>
          <cell r="B36723" t="str">
            <v xml:space="preserve">НС-1447671 </v>
          </cell>
        </row>
        <row r="36724">
          <cell r="A36724" t="str">
            <v>2081818</v>
          </cell>
          <cell r="B36724" t="str">
            <v xml:space="preserve">НС-1447672 </v>
          </cell>
        </row>
        <row r="36725">
          <cell r="A36725" t="str">
            <v>2081816</v>
          </cell>
          <cell r="B36725" t="str">
            <v xml:space="preserve">НС-1447673 </v>
          </cell>
        </row>
        <row r="36726">
          <cell r="A36726" t="str">
            <v>2080043</v>
          </cell>
          <cell r="B36726" t="str">
            <v xml:space="preserve">НС-1447674 </v>
          </cell>
        </row>
        <row r="36727">
          <cell r="A36727" t="str">
            <v>2087182</v>
          </cell>
          <cell r="B36727" t="str">
            <v xml:space="preserve">НС-1447675 </v>
          </cell>
        </row>
        <row r="36728">
          <cell r="A36728" t="str">
            <v>2008408</v>
          </cell>
          <cell r="B36728" t="str">
            <v xml:space="preserve">НС-1447676 </v>
          </cell>
        </row>
        <row r="36729">
          <cell r="A36729" t="str">
            <v>2081822</v>
          </cell>
          <cell r="B36729" t="str">
            <v xml:space="preserve">НС-1447677 </v>
          </cell>
        </row>
        <row r="36730">
          <cell r="A36730" t="str">
            <v>2081820</v>
          </cell>
          <cell r="B36730" t="str">
            <v xml:space="preserve">НС-1447679 </v>
          </cell>
        </row>
        <row r="36731">
          <cell r="A36731" t="str">
            <v>2110333</v>
          </cell>
          <cell r="B36731" t="str">
            <v xml:space="preserve">НС-1447691 </v>
          </cell>
        </row>
        <row r="36732">
          <cell r="A36732" t="str">
            <v>2087626</v>
          </cell>
          <cell r="B36732" t="str">
            <v xml:space="preserve">НС-1447692 </v>
          </cell>
        </row>
        <row r="36733">
          <cell r="A36733" t="str">
            <v>2082248</v>
          </cell>
          <cell r="B36733" t="str">
            <v xml:space="preserve">НС-1447693 </v>
          </cell>
        </row>
        <row r="36734">
          <cell r="A36734" t="str">
            <v>2082250</v>
          </cell>
          <cell r="B36734" t="str">
            <v xml:space="preserve">НС-1447695 </v>
          </cell>
        </row>
        <row r="36735">
          <cell r="A36735" t="str">
            <v>2082253</v>
          </cell>
          <cell r="B36735" t="str">
            <v xml:space="preserve">НС-1447696 </v>
          </cell>
        </row>
        <row r="36736">
          <cell r="A36736" t="str">
            <v>2082249</v>
          </cell>
          <cell r="B36736" t="str">
            <v xml:space="preserve">НС-1447697 </v>
          </cell>
        </row>
        <row r="36737">
          <cell r="A36737" t="str">
            <v>2082251</v>
          </cell>
          <cell r="B36737" t="str">
            <v xml:space="preserve">НС-1447698 </v>
          </cell>
        </row>
        <row r="36738">
          <cell r="A36738" t="str">
            <v>2082254</v>
          </cell>
          <cell r="B36738" t="str">
            <v xml:space="preserve">НС-1447699 </v>
          </cell>
        </row>
        <row r="36739">
          <cell r="A36739" t="str">
            <v>2100029</v>
          </cell>
          <cell r="B36739" t="str">
            <v xml:space="preserve">НС-1447700 </v>
          </cell>
        </row>
        <row r="36740">
          <cell r="A36740" t="str">
            <v>ZXB1381153</v>
          </cell>
          <cell r="B36740" t="str">
            <v xml:space="preserve">НС-1447701 </v>
          </cell>
        </row>
        <row r="36741">
          <cell r="A36741" t="str">
            <v>ZXB1381253</v>
          </cell>
          <cell r="B36741" t="str">
            <v xml:space="preserve">НС-1447702 </v>
          </cell>
        </row>
        <row r="36742">
          <cell r="A36742" t="str">
            <v>ZXB1381266</v>
          </cell>
          <cell r="B36742" t="str">
            <v xml:space="preserve">НС-1447703 </v>
          </cell>
        </row>
        <row r="36743">
          <cell r="A36743" t="str">
            <v>1959556</v>
          </cell>
          <cell r="B36743" t="str">
            <v xml:space="preserve">НС-1447704 </v>
          </cell>
        </row>
        <row r="36744">
          <cell r="A36744" t="str">
            <v>2125621</v>
          </cell>
          <cell r="B36744" t="str">
            <v xml:space="preserve">НС-1447705 </v>
          </cell>
        </row>
        <row r="36745">
          <cell r="A36745" t="str">
            <v>1854933</v>
          </cell>
          <cell r="B36745" t="str">
            <v xml:space="preserve">НС-1447706 </v>
          </cell>
        </row>
        <row r="36746">
          <cell r="A36746" t="str">
            <v>2086134</v>
          </cell>
          <cell r="B36746" t="str">
            <v xml:space="preserve">НС-1447707 </v>
          </cell>
        </row>
        <row r="36747">
          <cell r="A36747" t="str">
            <v>1946128</v>
          </cell>
          <cell r="B36747" t="str">
            <v xml:space="preserve">НС-1447708 </v>
          </cell>
        </row>
        <row r="36748">
          <cell r="A36748" t="str">
            <v>1841862</v>
          </cell>
          <cell r="B36748" t="str">
            <v xml:space="preserve">НС-1447709 </v>
          </cell>
        </row>
        <row r="36749">
          <cell r="A36749" t="str">
            <v>RC-GR22HN/IN</v>
          </cell>
          <cell r="B36749" t="str">
            <v xml:space="preserve">НС-1447711 </v>
          </cell>
        </row>
        <row r="36750">
          <cell r="A36750" t="str">
            <v>RC-GR22HN/OUT</v>
          </cell>
          <cell r="B36750" t="str">
            <v xml:space="preserve">НС-1447712 </v>
          </cell>
        </row>
        <row r="36751">
          <cell r="A36751" t="str">
            <v>RC-GR28HN/IN</v>
          </cell>
          <cell r="B36751" t="str">
            <v xml:space="preserve">НС-1447713 </v>
          </cell>
        </row>
        <row r="36752">
          <cell r="A36752" t="str">
            <v>2109481</v>
          </cell>
          <cell r="B36752" t="str">
            <v xml:space="preserve">НС-1447714 </v>
          </cell>
        </row>
        <row r="36753">
          <cell r="A36753" t="str">
            <v>RC-GR28HN/OUT</v>
          </cell>
          <cell r="B36753" t="str">
            <v xml:space="preserve">НС-1447715 </v>
          </cell>
        </row>
        <row r="36754">
          <cell r="A36754" t="str">
            <v>2092031</v>
          </cell>
          <cell r="B36754" t="str">
            <v xml:space="preserve">НС-1447716 </v>
          </cell>
        </row>
        <row r="36755">
          <cell r="A36755" t="str">
            <v>2109577</v>
          </cell>
          <cell r="B36755" t="str">
            <v xml:space="preserve">НС-1447717 </v>
          </cell>
        </row>
        <row r="36756">
          <cell r="A36756" t="str">
            <v>RC-GR35HN/IN</v>
          </cell>
          <cell r="B36756" t="str">
            <v xml:space="preserve">НС-1447719 </v>
          </cell>
        </row>
        <row r="36757">
          <cell r="A36757" t="str">
            <v>RC-GR35HN/OUT</v>
          </cell>
          <cell r="B36757" t="str">
            <v xml:space="preserve">НС-1447721 </v>
          </cell>
        </row>
        <row r="36758">
          <cell r="A36758" t="str">
            <v>RC-GR50HN/IN</v>
          </cell>
          <cell r="B36758" t="str">
            <v xml:space="preserve">НС-1447723 </v>
          </cell>
        </row>
        <row r="36759">
          <cell r="A36759" t="str">
            <v>RC-GR50HN/OUT</v>
          </cell>
          <cell r="B36759" t="str">
            <v xml:space="preserve">НС-1447724 </v>
          </cell>
        </row>
        <row r="36760">
          <cell r="A36760" t="str">
            <v>RC-GR65HN/IN</v>
          </cell>
          <cell r="B36760" t="str">
            <v xml:space="preserve">НС-1447726 </v>
          </cell>
        </row>
        <row r="36761">
          <cell r="A36761" t="str">
            <v>RC-GR65HN/OUT</v>
          </cell>
          <cell r="B36761" t="str">
            <v xml:space="preserve">НС-1447727 </v>
          </cell>
        </row>
        <row r="36762">
          <cell r="A36762" t="str">
            <v>2098225</v>
          </cell>
          <cell r="B36762" t="str">
            <v xml:space="preserve">НС-1447729 </v>
          </cell>
        </row>
        <row r="36763">
          <cell r="A36763" t="str">
            <v>2082512_</v>
          </cell>
          <cell r="B36763" t="str">
            <v xml:space="preserve">НС-1447732 </v>
          </cell>
        </row>
        <row r="36764">
          <cell r="A36764" t="str">
            <v>RCI-GR22HN/IN</v>
          </cell>
          <cell r="B36764" t="str">
            <v xml:space="preserve">НС-1447733 </v>
          </cell>
        </row>
        <row r="36765">
          <cell r="A36765" t="str">
            <v>2082514</v>
          </cell>
          <cell r="B36765" t="str">
            <v xml:space="preserve">НС-1447734 </v>
          </cell>
        </row>
        <row r="36766">
          <cell r="A36766" t="str">
            <v>RCI-GR22HN/OUT</v>
          </cell>
          <cell r="B36766" t="str">
            <v xml:space="preserve">НС-1447735 </v>
          </cell>
        </row>
        <row r="36767">
          <cell r="A36767" t="str">
            <v>2082516</v>
          </cell>
          <cell r="B36767" t="str">
            <v xml:space="preserve">НС-1447736 </v>
          </cell>
        </row>
        <row r="36768">
          <cell r="A36768" t="str">
            <v>2082513</v>
          </cell>
          <cell r="B36768" t="str">
            <v xml:space="preserve">НС-1447737 </v>
          </cell>
        </row>
        <row r="36769">
          <cell r="A36769" t="str">
            <v>2082515</v>
          </cell>
          <cell r="B36769" t="str">
            <v xml:space="preserve">НС-1447738 </v>
          </cell>
        </row>
        <row r="36770">
          <cell r="A36770" t="str">
            <v>2082517</v>
          </cell>
          <cell r="B36770" t="str">
            <v xml:space="preserve">НС-1447740 </v>
          </cell>
        </row>
        <row r="36771">
          <cell r="A36771" t="str">
            <v>RCI-GR28HN/IN</v>
          </cell>
          <cell r="B36771" t="str">
            <v xml:space="preserve">НС-1447741 </v>
          </cell>
        </row>
        <row r="36772">
          <cell r="A36772" t="str">
            <v>RCI-GR28HN/OUT</v>
          </cell>
          <cell r="B36772" t="str">
            <v xml:space="preserve">НС-1447742 </v>
          </cell>
        </row>
        <row r="36773">
          <cell r="A36773" t="str">
            <v>RCI-GR35HN/IN</v>
          </cell>
          <cell r="B36773" t="str">
            <v xml:space="preserve">НС-1447743 </v>
          </cell>
        </row>
        <row r="36774">
          <cell r="A36774" t="str">
            <v>RCI-GR35HN/OUT</v>
          </cell>
          <cell r="B36774" t="str">
            <v xml:space="preserve">НС-1447744 </v>
          </cell>
        </row>
        <row r="36775">
          <cell r="A36775" t="str">
            <v>RCI-GR50HN/IN</v>
          </cell>
          <cell r="B36775" t="str">
            <v xml:space="preserve">НС-1447745 </v>
          </cell>
        </row>
        <row r="36776">
          <cell r="A36776" t="str">
            <v>RCI-GR50HN/OUT</v>
          </cell>
          <cell r="B36776" t="str">
            <v xml:space="preserve">НС-1447746 </v>
          </cell>
        </row>
        <row r="36777">
          <cell r="A36777" t="str">
            <v>RCI-GR65HN/IN</v>
          </cell>
          <cell r="B36777" t="str">
            <v xml:space="preserve">НС-1447748 </v>
          </cell>
        </row>
        <row r="36778">
          <cell r="A36778" t="str">
            <v>RCI-GR65HN/OUT</v>
          </cell>
          <cell r="B36778" t="str">
            <v xml:space="preserve">НС-1447749 </v>
          </cell>
        </row>
        <row r="36779">
          <cell r="A36779" t="str">
            <v>ZCS-W-DX-YF4-YF4_(CRH)</v>
          </cell>
          <cell r="B36779" t="str">
            <v xml:space="preserve">НС-1447756 </v>
          </cell>
        </row>
        <row r="36780">
          <cell r="A36780" t="str">
            <v>ZCS-YF4-YF4-YF4_(CRH)</v>
          </cell>
          <cell r="B36780" t="str">
            <v xml:space="preserve">НС-1447757 </v>
          </cell>
        </row>
        <row r="36781">
          <cell r="A36781" t="str">
            <v>ZCS-V1-V1_(CRH)</v>
          </cell>
          <cell r="B36781" t="str">
            <v xml:space="preserve">НС-1447758 </v>
          </cell>
        </row>
        <row r="36782">
          <cell r="A36782" t="str">
            <v>AMS-09UW4RVEDB00</v>
          </cell>
          <cell r="B36782" t="str">
            <v xml:space="preserve">НС-1447839 </v>
          </cell>
        </row>
        <row r="36783">
          <cell r="A36783" t="str">
            <v>AMS-12UW4RVEDB00</v>
          </cell>
          <cell r="B36783" t="str">
            <v xml:space="preserve">НС-1447840 </v>
          </cell>
        </row>
        <row r="36784">
          <cell r="A36784" t="str">
            <v>22SP15102VDEBHERFCV450</v>
          </cell>
          <cell r="B36784" t="str">
            <v xml:space="preserve">НС-1447858 </v>
          </cell>
        </row>
        <row r="36785">
          <cell r="A36785" t="str">
            <v>HWRAC35WECA03</v>
          </cell>
          <cell r="B36785" t="str">
            <v xml:space="preserve">НС-1447873 </v>
          </cell>
        </row>
        <row r="36786">
          <cell r="A36786" t="str">
            <v>WH 100-50 R3</v>
          </cell>
          <cell r="B36786" t="str">
            <v xml:space="preserve">НС-1447875 </v>
          </cell>
        </row>
        <row r="36787">
          <cell r="A36787" t="str">
            <v>ZCS-Р-E30-DX-YF4-YF4_(PB)</v>
          </cell>
          <cell r="B36787" t="str">
            <v xml:space="preserve">НС-1447876 </v>
          </cell>
        </row>
        <row r="36788">
          <cell r="A36788" t="str">
            <v>ВР-80-70-4,0-0,9Дн-03,00/2-Лев0-У2</v>
          </cell>
          <cell r="B36788" t="str">
            <v xml:space="preserve">НС-1447877 </v>
          </cell>
        </row>
        <row r="36789">
          <cell r="A36789" t="str">
            <v>ВГ-400-Ф/Ф_</v>
          </cell>
          <cell r="B36789" t="str">
            <v xml:space="preserve">НС-1447878 </v>
          </cell>
        </row>
        <row r="36790">
          <cell r="A36790" t="str">
            <v>ВР-80-70-2,8-1,1Дн-01,50/2-Лев0-У2</v>
          </cell>
          <cell r="B36790" t="str">
            <v xml:space="preserve">НС-1447880 </v>
          </cell>
        </row>
        <row r="36791">
          <cell r="A36791" t="str">
            <v>2192949</v>
          </cell>
          <cell r="B36791" t="str">
            <v xml:space="preserve">НС-1447894 </v>
          </cell>
        </row>
        <row r="36792">
          <cell r="A36792" t="str">
            <v>2081817</v>
          </cell>
          <cell r="B36792" t="str">
            <v xml:space="preserve">НС-1447896 </v>
          </cell>
        </row>
        <row r="36793">
          <cell r="A36793" t="str">
            <v>2082494</v>
          </cell>
          <cell r="B36793" t="str">
            <v xml:space="preserve">НС-1447897 </v>
          </cell>
        </row>
        <row r="36794">
          <cell r="A36794" t="str">
            <v>2RGR-14HN/OUT</v>
          </cell>
          <cell r="B36794" t="str">
            <v xml:space="preserve">НС-1447898 </v>
          </cell>
        </row>
        <row r="36795">
          <cell r="A36795" t="str">
            <v>2RGR-18HN/OUT</v>
          </cell>
          <cell r="B36795" t="str">
            <v xml:space="preserve">НС-1447900 </v>
          </cell>
        </row>
        <row r="36796">
          <cell r="A36796" t="str">
            <v>3RGR-24HN/OUT</v>
          </cell>
          <cell r="B36796" t="str">
            <v xml:space="preserve">НС-1447903 </v>
          </cell>
        </row>
        <row r="36797">
          <cell r="A36797" t="str">
            <v>HWRAK18REFA02</v>
          </cell>
          <cell r="B36797" t="str">
            <v xml:space="preserve">НС-1447933 </v>
          </cell>
        </row>
        <row r="36798">
          <cell r="A36798" t="str">
            <v>ПР221</v>
          </cell>
          <cell r="B36798" t="str">
            <v xml:space="preserve">НС-1448543 </v>
          </cell>
        </row>
        <row r="36799">
          <cell r="A36799" t="str">
            <v>ПР155</v>
          </cell>
          <cell r="B36799" t="str">
            <v xml:space="preserve">НС-1448544 </v>
          </cell>
        </row>
        <row r="36800">
          <cell r="A36800" t="str">
            <v>ПР220.2</v>
          </cell>
          <cell r="B36800" t="str">
            <v xml:space="preserve">НС-1448545 </v>
          </cell>
        </row>
        <row r="36801">
          <cell r="A36801" t="str">
            <v>АВ0094</v>
          </cell>
          <cell r="B36801" t="str">
            <v xml:space="preserve">НС-1448546 </v>
          </cell>
        </row>
        <row r="36802">
          <cell r="A36802" t="str">
            <v>ZCS-W-DX-YF4-YF4_(CRH)_(SF2)</v>
          </cell>
          <cell r="B36802" t="str">
            <v xml:space="preserve">НС-1448550 </v>
          </cell>
        </row>
        <row r="36803">
          <cell r="A36803" t="str">
            <v>ZCS-W-DX-YF4-YF4_(CRH)_(SF3)</v>
          </cell>
          <cell r="B36803" t="str">
            <v xml:space="preserve">НС-1448551 </v>
          </cell>
        </row>
        <row r="36804">
          <cell r="A36804" t="str">
            <v>ZCS-YF4-YF4-YF4_(CRH)_(SF2)</v>
          </cell>
          <cell r="B36804" t="str">
            <v xml:space="preserve">НС-1448552 </v>
          </cell>
        </row>
        <row r="36805">
          <cell r="A36805" t="str">
            <v>RAH-HG0.6E3M_ОБРАЗЕЦ</v>
          </cell>
          <cell r="B36805" t="str">
            <v xml:space="preserve">НС-1448554 </v>
          </cell>
        </row>
        <row r="36806">
          <cell r="A36806" t="str">
            <v>WC 40-20 R3</v>
          </cell>
          <cell r="B36806" t="str">
            <v xml:space="preserve">НС-1448555 </v>
          </cell>
        </row>
        <row r="36807">
          <cell r="A36807" t="str">
            <v>EF 40-20 R3</v>
          </cell>
          <cell r="B36807" t="str">
            <v xml:space="preserve">НС-1448556 </v>
          </cell>
        </row>
        <row r="36808">
          <cell r="A36808" t="str">
            <v>2217924REVHEACC40E</v>
          </cell>
          <cell r="B36808" t="str">
            <v xml:space="preserve">НС-1448575 </v>
          </cell>
        </row>
        <row r="36809">
          <cell r="A36809" t="str">
            <v>2217924VCEBHCORV1500</v>
          </cell>
          <cell r="B36809" t="str">
            <v xml:space="preserve">НС-1448576 </v>
          </cell>
        </row>
        <row r="36810">
          <cell r="A36810" t="str">
            <v>WC 50-25 R3</v>
          </cell>
          <cell r="B36810" t="str">
            <v xml:space="preserve">НС-1448577 </v>
          </cell>
        </row>
        <row r="36811">
          <cell r="A36811" t="str">
            <v>WC 50-30 R3</v>
          </cell>
          <cell r="B36811" t="str">
            <v xml:space="preserve">НС-1448579 </v>
          </cell>
        </row>
        <row r="36812">
          <cell r="A36812" t="str">
            <v>WC 60-30 R3</v>
          </cell>
          <cell r="B36812" t="str">
            <v xml:space="preserve">НС-1448580 </v>
          </cell>
        </row>
        <row r="36813">
          <cell r="A36813" t="str">
            <v>WC 60-35 R3</v>
          </cell>
          <cell r="B36813" t="str">
            <v xml:space="preserve">НС-1448581 </v>
          </cell>
        </row>
        <row r="36814">
          <cell r="A36814" t="str">
            <v>WC 70-40 R3</v>
          </cell>
          <cell r="B36814" t="str">
            <v xml:space="preserve">НС-1448583 </v>
          </cell>
        </row>
        <row r="36815">
          <cell r="A36815" t="str">
            <v>WC 80-50 R3</v>
          </cell>
          <cell r="B36815" t="str">
            <v xml:space="preserve">НС-1448585 </v>
          </cell>
        </row>
        <row r="36816">
          <cell r="A36816" t="str">
            <v>WC 100-50 R3</v>
          </cell>
          <cell r="B36816" t="str">
            <v xml:space="preserve">НС-1448586 </v>
          </cell>
        </row>
        <row r="36817">
          <cell r="A36817" t="str">
            <v>EF 50-25 R3</v>
          </cell>
          <cell r="B36817" t="str">
            <v xml:space="preserve">НС-1448596 </v>
          </cell>
        </row>
        <row r="36818">
          <cell r="A36818" t="str">
            <v>EF 50-30 R3</v>
          </cell>
          <cell r="B36818" t="str">
            <v xml:space="preserve">НС-1448597 </v>
          </cell>
        </row>
        <row r="36819">
          <cell r="A36819" t="str">
            <v>EF 60-30 R3</v>
          </cell>
          <cell r="B36819" t="str">
            <v xml:space="preserve">НС-1448598 </v>
          </cell>
        </row>
        <row r="36820">
          <cell r="A36820" t="str">
            <v>EF 60-35 R3</v>
          </cell>
          <cell r="B36820" t="str">
            <v xml:space="preserve">НС-1448599 </v>
          </cell>
        </row>
        <row r="36821">
          <cell r="A36821" t="str">
            <v>EF 70-40 R3</v>
          </cell>
          <cell r="B36821" t="str">
            <v xml:space="preserve">НС-1448600 </v>
          </cell>
        </row>
        <row r="36822">
          <cell r="A36822" t="str">
            <v>EF 80-50 R3</v>
          </cell>
          <cell r="B36822" t="str">
            <v xml:space="preserve">НС-1448601 </v>
          </cell>
        </row>
        <row r="36823">
          <cell r="A36823" t="str">
            <v>EF 100-50 R3</v>
          </cell>
          <cell r="B36823" t="str">
            <v xml:space="preserve">НС-1448602 </v>
          </cell>
        </row>
        <row r="36824">
          <cell r="A36824" t="str">
            <v>Муляж RC-GR22HN/MU</v>
          </cell>
          <cell r="B36824" t="str">
            <v xml:space="preserve">НС-1448603 </v>
          </cell>
        </row>
        <row r="36825">
          <cell r="A36825" t="str">
            <v>Муляж RC-VX35HN/MU</v>
          </cell>
          <cell r="B36825" t="str">
            <v xml:space="preserve">НС-1448604 </v>
          </cell>
        </row>
        <row r="36826">
          <cell r="A36826" t="str">
            <v>RP 40-20</v>
          </cell>
          <cell r="B36826" t="str">
            <v xml:space="preserve">НС-1448605 </v>
          </cell>
        </row>
        <row r="36827">
          <cell r="A36827" t="str">
            <v>RP 50-25</v>
          </cell>
          <cell r="B36827" t="str">
            <v xml:space="preserve">НС-1448606 </v>
          </cell>
        </row>
        <row r="36828">
          <cell r="A36828" t="str">
            <v>RP 50-30</v>
          </cell>
          <cell r="B36828" t="str">
            <v xml:space="preserve">НС-1448609 </v>
          </cell>
        </row>
        <row r="36829">
          <cell r="A36829" t="str">
            <v>RP 60-30</v>
          </cell>
          <cell r="B36829" t="str">
            <v xml:space="preserve">НС-1448612 </v>
          </cell>
        </row>
        <row r="36830">
          <cell r="A36830" t="str">
            <v>RP 60-35</v>
          </cell>
          <cell r="B36830" t="str">
            <v xml:space="preserve">НС-1448613 </v>
          </cell>
        </row>
        <row r="36831">
          <cell r="A36831" t="str">
            <v>RP 70-40</v>
          </cell>
          <cell r="B36831" t="str">
            <v xml:space="preserve">НС-1448614 </v>
          </cell>
        </row>
        <row r="36832">
          <cell r="A36832" t="str">
            <v>RP 80-50</v>
          </cell>
          <cell r="B36832" t="str">
            <v xml:space="preserve">НС-1448616 </v>
          </cell>
        </row>
        <row r="36833">
          <cell r="A36833" t="str">
            <v>RP 100-50</v>
          </cell>
          <cell r="B36833" t="str">
            <v xml:space="preserve">НС-1448617 </v>
          </cell>
        </row>
        <row r="36834">
          <cell r="A36834" t="str">
            <v>2207814</v>
          </cell>
          <cell r="B36834" t="str">
            <v xml:space="preserve">НС-1448632 </v>
          </cell>
        </row>
        <row r="36835">
          <cell r="A36835" t="str">
            <v>ZXB1544063</v>
          </cell>
          <cell r="B36835" t="str">
            <v xml:space="preserve">НС-1448637 </v>
          </cell>
        </row>
        <row r="36836">
          <cell r="A36836" t="str">
            <v>ZXB1544074</v>
          </cell>
          <cell r="B36836" t="str">
            <v xml:space="preserve">НС-1448639 </v>
          </cell>
        </row>
        <row r="36837">
          <cell r="A36837" t="str">
            <v>290322-163(LS)</v>
          </cell>
          <cell r="B36837" t="str">
            <v xml:space="preserve">НС-1448640 </v>
          </cell>
        </row>
        <row r="36838">
          <cell r="A36838" t="str">
            <v>160222-114(LS)</v>
          </cell>
          <cell r="B36838" t="str">
            <v xml:space="preserve">НС-1448641 </v>
          </cell>
        </row>
        <row r="36839">
          <cell r="A36839" t="str">
            <v>ZXB1544087</v>
          </cell>
          <cell r="B36839" t="str">
            <v xml:space="preserve">НС-1448642 </v>
          </cell>
        </row>
        <row r="36840">
          <cell r="A36840" t="str">
            <v>040422-171(LS)</v>
          </cell>
          <cell r="B36840" t="str">
            <v xml:space="preserve">НС-1448644 </v>
          </cell>
        </row>
        <row r="36841">
          <cell r="A36841" t="str">
            <v>250222-140(LS)</v>
          </cell>
          <cell r="B36841" t="str">
            <v xml:space="preserve">НС-1448645 </v>
          </cell>
        </row>
        <row r="36842">
          <cell r="A36842" t="str">
            <v>040422-170(LS)</v>
          </cell>
          <cell r="B36842" t="str">
            <v xml:space="preserve">НС-1448646 </v>
          </cell>
        </row>
        <row r="36843">
          <cell r="A36843" t="str">
            <v>130422-190(LS)</v>
          </cell>
          <cell r="B36843" t="str">
            <v xml:space="preserve">НС-1448647 </v>
          </cell>
        </row>
        <row r="36844">
          <cell r="A36844" t="str">
            <v>090222-093(LS)</v>
          </cell>
          <cell r="B36844" t="str">
            <v xml:space="preserve">НС-1448648 </v>
          </cell>
        </row>
        <row r="36845">
          <cell r="A36845" t="str">
            <v>240222-135(LS)</v>
          </cell>
          <cell r="B36845" t="str">
            <v xml:space="preserve">НС-1448649 </v>
          </cell>
        </row>
        <row r="36846">
          <cell r="A36846" t="str">
            <v>250222-143(LS)</v>
          </cell>
          <cell r="B36846" t="str">
            <v xml:space="preserve">НС-1448650 </v>
          </cell>
        </row>
        <row r="36847">
          <cell r="A36847" t="str">
            <v>170222-120(LS)</v>
          </cell>
          <cell r="B36847" t="str">
            <v xml:space="preserve">НС-1448651 </v>
          </cell>
        </row>
        <row r="36848">
          <cell r="A36848" t="str">
            <v>280322-39(NK)</v>
          </cell>
          <cell r="B36848" t="str">
            <v xml:space="preserve">НС-1448652 </v>
          </cell>
        </row>
        <row r="36849">
          <cell r="A36849" t="str">
            <v>040422-44(NK)</v>
          </cell>
          <cell r="B36849" t="str">
            <v xml:space="preserve">НС-1448653 </v>
          </cell>
        </row>
        <row r="36850">
          <cell r="A36850" t="str">
            <v>280322-41(NK)</v>
          </cell>
          <cell r="B36850" t="str">
            <v xml:space="preserve">НС-1448654 </v>
          </cell>
        </row>
        <row r="36851">
          <cell r="A36851" t="str">
            <v>080422-185(LS)</v>
          </cell>
          <cell r="B36851" t="str">
            <v xml:space="preserve">НС-1448656 </v>
          </cell>
        </row>
        <row r="36852">
          <cell r="A36852" t="str">
            <v>150322-156(LS)</v>
          </cell>
          <cell r="B36852" t="str">
            <v xml:space="preserve">НС-1448657 </v>
          </cell>
        </row>
        <row r="36853">
          <cell r="A36853" t="str">
            <v>240322-159(LS)</v>
          </cell>
          <cell r="B36853" t="str">
            <v xml:space="preserve">НС-1448658 </v>
          </cell>
        </row>
        <row r="36854">
          <cell r="A36854" t="str">
            <v>EHR 100-0,3</v>
          </cell>
          <cell r="B36854" t="str">
            <v xml:space="preserve">НС-1448665 </v>
          </cell>
        </row>
        <row r="36855">
          <cell r="A36855" t="str">
            <v>EHR 100-0,6</v>
          </cell>
          <cell r="B36855" t="str">
            <v xml:space="preserve">НС-1448666 </v>
          </cell>
        </row>
        <row r="36856">
          <cell r="A36856" t="str">
            <v>EHR 125-1,2</v>
          </cell>
          <cell r="B36856" t="str">
            <v xml:space="preserve">НС-1448668 </v>
          </cell>
        </row>
        <row r="36857">
          <cell r="A36857" t="str">
            <v>EHR 125-1,8</v>
          </cell>
          <cell r="B36857" t="str">
            <v xml:space="preserve">НС-1448670 </v>
          </cell>
        </row>
        <row r="36858">
          <cell r="A36858" t="str">
            <v>EHR 160-1,2</v>
          </cell>
          <cell r="B36858" t="str">
            <v xml:space="preserve">НС-1448672 </v>
          </cell>
        </row>
        <row r="36859">
          <cell r="A36859" t="str">
            <v>EHR 160-2,4</v>
          </cell>
          <cell r="B36859" t="str">
            <v xml:space="preserve">НС-1448673 </v>
          </cell>
        </row>
        <row r="36860">
          <cell r="A36860" t="str">
            <v>EHR 160-3/1</v>
          </cell>
          <cell r="B36860" t="str">
            <v xml:space="preserve">НС-1448674 </v>
          </cell>
        </row>
        <row r="36861">
          <cell r="A36861" t="str">
            <v>EHR 160-5/2</v>
          </cell>
          <cell r="B36861" t="str">
            <v xml:space="preserve">НС-1448675 </v>
          </cell>
        </row>
        <row r="36862">
          <cell r="A36862" t="str">
            <v>EHR 160-6/3</v>
          </cell>
          <cell r="B36862" t="str">
            <v xml:space="preserve">НС-1448676 </v>
          </cell>
        </row>
        <row r="36863">
          <cell r="A36863" t="str">
            <v>EHR 200-2,4</v>
          </cell>
          <cell r="B36863" t="str">
            <v xml:space="preserve">НС-1448677 </v>
          </cell>
        </row>
        <row r="36864">
          <cell r="A36864" t="str">
            <v>ZXB1557902</v>
          </cell>
          <cell r="B36864" t="str">
            <v xml:space="preserve">НС-1448715 </v>
          </cell>
        </row>
        <row r="36865">
          <cell r="A36865" t="str">
            <v>ZXB1188551</v>
          </cell>
          <cell r="B36865" t="str">
            <v xml:space="preserve">НС-1448720 </v>
          </cell>
        </row>
        <row r="36866">
          <cell r="A36866" t="str">
            <v>ZXB1188560</v>
          </cell>
          <cell r="B36866" t="str">
            <v xml:space="preserve">НС-1448721 </v>
          </cell>
        </row>
        <row r="36867">
          <cell r="A36867" t="str">
            <v>ZXB1188596</v>
          </cell>
          <cell r="B36867" t="str">
            <v xml:space="preserve">НС-1448722 </v>
          </cell>
        </row>
        <row r="36868">
          <cell r="A36868" t="str">
            <v>ZXB1188602</v>
          </cell>
          <cell r="B36868" t="str">
            <v xml:space="preserve">НС-1448724 </v>
          </cell>
        </row>
        <row r="36869">
          <cell r="A36869" t="str">
            <v>ZXB1188610</v>
          </cell>
          <cell r="B36869" t="str">
            <v xml:space="preserve">НС-1448725 </v>
          </cell>
        </row>
        <row r="36870">
          <cell r="A36870" t="str">
            <v>ZXB1188627</v>
          </cell>
          <cell r="B36870" t="str">
            <v xml:space="preserve">НС-1448726 </v>
          </cell>
        </row>
        <row r="36871">
          <cell r="A36871" t="str">
            <v>ZXB1188756</v>
          </cell>
          <cell r="B36871" t="str">
            <v xml:space="preserve">НС-1448728 </v>
          </cell>
        </row>
        <row r="36872">
          <cell r="A36872" t="str">
            <v>ZXB1188769</v>
          </cell>
          <cell r="B36872" t="str">
            <v xml:space="preserve">НС-1448730 </v>
          </cell>
        </row>
        <row r="36873">
          <cell r="A36873" t="str">
            <v>ZXB1188799</v>
          </cell>
          <cell r="B36873" t="str">
            <v xml:space="preserve">НС-1448733 </v>
          </cell>
        </row>
        <row r="36874">
          <cell r="A36874" t="str">
            <v>ZXB1188819</v>
          </cell>
          <cell r="B36874" t="str">
            <v xml:space="preserve">НС-1448734 </v>
          </cell>
        </row>
        <row r="36875">
          <cell r="A36875" t="str">
            <v>ZXB1188834</v>
          </cell>
          <cell r="B36875" t="str">
            <v xml:space="preserve">НС-1448735 </v>
          </cell>
        </row>
        <row r="36876">
          <cell r="A36876" t="str">
            <v>ZXB1188840</v>
          </cell>
          <cell r="B36876" t="str">
            <v xml:space="preserve">НС-1448736 </v>
          </cell>
        </row>
        <row r="36877">
          <cell r="A36877" t="str">
            <v>ZCS-P-E6,4-YF4-YF4_(PB)</v>
          </cell>
          <cell r="B36877" t="str">
            <v xml:space="preserve">НС-1448737 </v>
          </cell>
        </row>
        <row r="36878">
          <cell r="A36878" t="str">
            <v>EHR 200-3/1</v>
          </cell>
          <cell r="B36878" t="str">
            <v xml:space="preserve">НС-1448739 </v>
          </cell>
        </row>
        <row r="36879">
          <cell r="A36879" t="str">
            <v>EHR 200-5/2</v>
          </cell>
          <cell r="B36879" t="str">
            <v xml:space="preserve">НС-1448741 </v>
          </cell>
        </row>
        <row r="36880">
          <cell r="A36880" t="str">
            <v>EHR 200-6/2</v>
          </cell>
          <cell r="B36880" t="str">
            <v xml:space="preserve">НС-1448743 </v>
          </cell>
        </row>
        <row r="36881">
          <cell r="A36881" t="str">
            <v>EHR 200-6/3</v>
          </cell>
          <cell r="B36881" t="str">
            <v xml:space="preserve">НС-1448746 </v>
          </cell>
        </row>
        <row r="36882">
          <cell r="A36882" t="str">
            <v>EHR 250-3/1</v>
          </cell>
          <cell r="B36882" t="str">
            <v xml:space="preserve">НС-1448759 </v>
          </cell>
        </row>
        <row r="36883">
          <cell r="A36883" t="str">
            <v>EHR 250-6/2</v>
          </cell>
          <cell r="B36883" t="str">
            <v xml:space="preserve">НС-1448761 </v>
          </cell>
        </row>
        <row r="36884">
          <cell r="A36884" t="str">
            <v>EHR 250-6/3</v>
          </cell>
          <cell r="B36884" t="str">
            <v xml:space="preserve">НС-1448764 </v>
          </cell>
        </row>
        <row r="36885">
          <cell r="A36885" t="str">
            <v>EHR 250-9/3</v>
          </cell>
          <cell r="B36885" t="str">
            <v xml:space="preserve">НС-1448765 </v>
          </cell>
        </row>
        <row r="36886">
          <cell r="A36886" t="str">
            <v>EHR 250-12/3</v>
          </cell>
          <cell r="B36886" t="str">
            <v xml:space="preserve">НС-1448767 </v>
          </cell>
        </row>
        <row r="36887">
          <cell r="A36887" t="str">
            <v>EHR 315-3/1</v>
          </cell>
          <cell r="B36887" t="str">
            <v xml:space="preserve">НС-1448768 </v>
          </cell>
        </row>
        <row r="36888">
          <cell r="A36888" t="str">
            <v>EHR 315-6/2</v>
          </cell>
          <cell r="B36888" t="str">
            <v xml:space="preserve">НС-1448769 </v>
          </cell>
        </row>
        <row r="36889">
          <cell r="A36889" t="str">
            <v>EHR 315-6/3</v>
          </cell>
          <cell r="B36889" t="str">
            <v xml:space="preserve">НС-1448771 </v>
          </cell>
        </row>
        <row r="36890">
          <cell r="A36890" t="str">
            <v>EHR 315-9/3</v>
          </cell>
          <cell r="B36890" t="str">
            <v xml:space="preserve">НС-1448772 </v>
          </cell>
        </row>
        <row r="36891">
          <cell r="A36891" t="str">
            <v>EHR 315-12/3</v>
          </cell>
          <cell r="B36891" t="str">
            <v xml:space="preserve">НС-1448773 </v>
          </cell>
        </row>
        <row r="36892">
          <cell r="A36892" t="str">
            <v>EHR 400-9/3</v>
          </cell>
          <cell r="B36892" t="str">
            <v xml:space="preserve">НС-1448781 </v>
          </cell>
        </row>
        <row r="36893">
          <cell r="A36893" t="str">
            <v>EHR 400-12/3</v>
          </cell>
          <cell r="B36893" t="str">
            <v xml:space="preserve">НС-1448782 </v>
          </cell>
        </row>
        <row r="36894">
          <cell r="A36894" t="str">
            <v>EH 40-20/9</v>
          </cell>
          <cell r="B36894" t="str">
            <v xml:space="preserve">НС-1448783 </v>
          </cell>
        </row>
        <row r="36895">
          <cell r="A36895" t="str">
            <v>EH 40-20/12</v>
          </cell>
          <cell r="B36895" t="str">
            <v xml:space="preserve">НС-1448784 </v>
          </cell>
        </row>
        <row r="36896">
          <cell r="A36896" t="str">
            <v>EH 40-20/15</v>
          </cell>
          <cell r="B36896" t="str">
            <v xml:space="preserve">НС-1448785 </v>
          </cell>
        </row>
        <row r="36897">
          <cell r="A36897" t="str">
            <v>EH 50-25/12</v>
          </cell>
          <cell r="B36897" t="str">
            <v xml:space="preserve">НС-1448786 </v>
          </cell>
        </row>
        <row r="36898">
          <cell r="A36898" t="str">
            <v>EH 50-25/15</v>
          </cell>
          <cell r="B36898" t="str">
            <v xml:space="preserve">НС-1448787 </v>
          </cell>
        </row>
        <row r="36899">
          <cell r="A36899" t="str">
            <v>EH 50-25/22,5</v>
          </cell>
          <cell r="B36899" t="str">
            <v xml:space="preserve">НС-1448788 </v>
          </cell>
        </row>
        <row r="36900">
          <cell r="A36900" t="str">
            <v>EH 50-30/12</v>
          </cell>
          <cell r="B36900" t="str">
            <v xml:space="preserve">НС-1448789 </v>
          </cell>
        </row>
        <row r="36901">
          <cell r="A36901" t="str">
            <v>EH 50-30/15</v>
          </cell>
          <cell r="B36901" t="str">
            <v xml:space="preserve">НС-1448790 </v>
          </cell>
        </row>
        <row r="36902">
          <cell r="A36902" t="str">
            <v>EH 50-30/22,5</v>
          </cell>
          <cell r="B36902" t="str">
            <v xml:space="preserve">НС-1448791 </v>
          </cell>
        </row>
        <row r="36903">
          <cell r="A36903" t="str">
            <v>EH 50-30/24</v>
          </cell>
          <cell r="B36903" t="str">
            <v xml:space="preserve">НС-1448792 </v>
          </cell>
        </row>
        <row r="36904">
          <cell r="A36904" t="str">
            <v>EH 60-30/15</v>
          </cell>
          <cell r="B36904" t="str">
            <v xml:space="preserve">НС-1448793 </v>
          </cell>
        </row>
        <row r="36905">
          <cell r="A36905" t="str">
            <v>EH 60-30/18</v>
          </cell>
          <cell r="B36905" t="str">
            <v xml:space="preserve">НС-1448794 </v>
          </cell>
        </row>
        <row r="36906">
          <cell r="A36906" t="str">
            <v>EH 60-30/22,5</v>
          </cell>
          <cell r="B36906" t="str">
            <v xml:space="preserve">НС-1448795 </v>
          </cell>
        </row>
        <row r="36907">
          <cell r="A36907" t="str">
            <v>EH 60-30/24</v>
          </cell>
          <cell r="B36907" t="str">
            <v xml:space="preserve">НС-1448796 </v>
          </cell>
        </row>
        <row r="36908">
          <cell r="A36908" t="str">
            <v>EH 60-30/30</v>
          </cell>
          <cell r="B36908" t="str">
            <v xml:space="preserve">НС-1448797 </v>
          </cell>
        </row>
        <row r="36909">
          <cell r="A36909" t="str">
            <v>EH 60-35/15</v>
          </cell>
          <cell r="B36909" t="str">
            <v xml:space="preserve">НС-1448798 </v>
          </cell>
        </row>
        <row r="36910">
          <cell r="A36910" t="str">
            <v>EH 60-35/18</v>
          </cell>
          <cell r="B36910" t="str">
            <v xml:space="preserve">НС-1448800 </v>
          </cell>
        </row>
        <row r="36911">
          <cell r="A36911" t="str">
            <v>EH 60-35/22,5</v>
          </cell>
          <cell r="B36911" t="str">
            <v xml:space="preserve">НС-1448801 </v>
          </cell>
        </row>
        <row r="36912">
          <cell r="A36912" t="str">
            <v>EH 60-35/24</v>
          </cell>
          <cell r="B36912" t="str">
            <v xml:space="preserve">НС-1448802 </v>
          </cell>
        </row>
        <row r="36913">
          <cell r="A36913" t="str">
            <v>EH 60-35/30</v>
          </cell>
          <cell r="B36913" t="str">
            <v xml:space="preserve">НС-1448803 </v>
          </cell>
        </row>
        <row r="36914">
          <cell r="A36914" t="str">
            <v>EH 60-35/36</v>
          </cell>
          <cell r="B36914" t="str">
            <v xml:space="preserve">НС-1448804 </v>
          </cell>
        </row>
        <row r="36915">
          <cell r="A36915" t="str">
            <v>EH 60-35/45</v>
          </cell>
          <cell r="B36915" t="str">
            <v xml:space="preserve">НС-1448805 </v>
          </cell>
        </row>
        <row r="36916">
          <cell r="A36916" t="str">
            <v>EH 70-40/22,5</v>
          </cell>
          <cell r="B36916" t="str">
            <v xml:space="preserve">НС-1448806 </v>
          </cell>
        </row>
        <row r="36917">
          <cell r="A36917" t="str">
            <v>EH 70-40/30</v>
          </cell>
          <cell r="B36917" t="str">
            <v xml:space="preserve">НС-1448807 </v>
          </cell>
        </row>
        <row r="36918">
          <cell r="A36918" t="str">
            <v>EH 70-40/45</v>
          </cell>
          <cell r="B36918" t="str">
            <v xml:space="preserve">НС-1448808 </v>
          </cell>
        </row>
        <row r="36919">
          <cell r="A36919" t="str">
            <v>EH 70-40/60</v>
          </cell>
          <cell r="B36919" t="str">
            <v xml:space="preserve">НС-1448809 </v>
          </cell>
        </row>
        <row r="36920">
          <cell r="A36920" t="str">
            <v>EH 70-40/75</v>
          </cell>
          <cell r="B36920" t="str">
            <v xml:space="preserve">НС-1448810 </v>
          </cell>
        </row>
        <row r="36921">
          <cell r="A36921" t="str">
            <v>EH 70-40/90</v>
          </cell>
          <cell r="B36921" t="str">
            <v xml:space="preserve">НС-1448811 </v>
          </cell>
        </row>
        <row r="36922">
          <cell r="A36922" t="str">
            <v>EH 80-50/30</v>
          </cell>
          <cell r="B36922" t="str">
            <v xml:space="preserve">НС-1448812 </v>
          </cell>
        </row>
        <row r="36923">
          <cell r="A36923" t="str">
            <v>EH 80-50/45</v>
          </cell>
          <cell r="B36923" t="str">
            <v xml:space="preserve">НС-1448813 </v>
          </cell>
        </row>
        <row r="36924">
          <cell r="A36924" t="str">
            <v>EH 80-50/60</v>
          </cell>
          <cell r="B36924" t="str">
            <v xml:space="preserve">НС-1448814 </v>
          </cell>
        </row>
        <row r="36925">
          <cell r="A36925" t="str">
            <v>2232835</v>
          </cell>
          <cell r="B36925" t="str">
            <v xml:space="preserve">НС-1448815 </v>
          </cell>
        </row>
        <row r="36926">
          <cell r="A36926" t="str">
            <v>EH 80-50/75</v>
          </cell>
          <cell r="B36926" t="str">
            <v xml:space="preserve">НС-1448816 </v>
          </cell>
        </row>
        <row r="36927">
          <cell r="A36927" t="str">
            <v>EH 80-50/90</v>
          </cell>
          <cell r="B36927" t="str">
            <v xml:space="preserve">НС-1448817 </v>
          </cell>
        </row>
        <row r="36928">
          <cell r="A36928" t="str">
            <v>EH 100-50/30</v>
          </cell>
          <cell r="B36928" t="str">
            <v xml:space="preserve">НС-1448818 </v>
          </cell>
        </row>
        <row r="36929">
          <cell r="A36929" t="str">
            <v>EH 100-50/45</v>
          </cell>
          <cell r="B36929" t="str">
            <v xml:space="preserve">НС-1448819 </v>
          </cell>
        </row>
        <row r="36930">
          <cell r="A36930" t="str">
            <v>EH 100-50/60</v>
          </cell>
          <cell r="B36930" t="str">
            <v xml:space="preserve">НС-1448820 </v>
          </cell>
        </row>
        <row r="36931">
          <cell r="A36931" t="str">
            <v>EH 100-50/75</v>
          </cell>
          <cell r="B36931" t="str">
            <v xml:space="preserve">НС-1448821 </v>
          </cell>
        </row>
        <row r="36932">
          <cell r="A36932" t="str">
            <v>EH 100-50/90</v>
          </cell>
          <cell r="B36932" t="str">
            <v xml:space="preserve">НС-1448822 </v>
          </cell>
        </row>
        <row r="36933">
          <cell r="A36933" t="str">
            <v>HC 40-20</v>
          </cell>
          <cell r="B36933" t="str">
            <v xml:space="preserve">НС-1448826 </v>
          </cell>
        </row>
        <row r="36934">
          <cell r="A36934" t="str">
            <v>KR 40-20</v>
          </cell>
          <cell r="B36934" t="str">
            <v xml:space="preserve">НС-1448827 </v>
          </cell>
        </row>
        <row r="36935">
          <cell r="A36935" t="str">
            <v>KR 100</v>
          </cell>
          <cell r="B36935" t="str">
            <v xml:space="preserve">НС-1448828 </v>
          </cell>
        </row>
        <row r="36936">
          <cell r="A36936" t="str">
            <v>HC 50-25</v>
          </cell>
          <cell r="B36936" t="str">
            <v xml:space="preserve">НС-1448829 </v>
          </cell>
        </row>
        <row r="36937">
          <cell r="A36937" t="str">
            <v>HC 50-30</v>
          </cell>
          <cell r="B36937" t="str">
            <v xml:space="preserve">НС-1448830 </v>
          </cell>
        </row>
        <row r="36938">
          <cell r="A36938" t="str">
            <v>HC 60-30</v>
          </cell>
          <cell r="B36938" t="str">
            <v xml:space="preserve">НС-1448831 </v>
          </cell>
        </row>
        <row r="36939">
          <cell r="A36939" t="str">
            <v>HC 60-35</v>
          </cell>
          <cell r="B36939" t="str">
            <v xml:space="preserve">НС-1448833 </v>
          </cell>
        </row>
        <row r="36940">
          <cell r="A36940" t="str">
            <v>HC 70-40</v>
          </cell>
          <cell r="B36940" t="str">
            <v xml:space="preserve">НС-1448834 </v>
          </cell>
        </row>
        <row r="36941">
          <cell r="A36941" t="str">
            <v>HC 80-50</v>
          </cell>
          <cell r="B36941" t="str">
            <v xml:space="preserve">НС-1448835 </v>
          </cell>
        </row>
        <row r="36942">
          <cell r="A36942" t="str">
            <v>HC 100-50</v>
          </cell>
          <cell r="B36942" t="str">
            <v xml:space="preserve">НС-1448836 </v>
          </cell>
        </row>
        <row r="36943">
          <cell r="A36943" t="str">
            <v>KR 125</v>
          </cell>
          <cell r="B36943" t="str">
            <v xml:space="preserve">НС-1448837 </v>
          </cell>
        </row>
        <row r="36944">
          <cell r="A36944" t="str">
            <v>KR 160</v>
          </cell>
          <cell r="B36944" t="str">
            <v xml:space="preserve">НС-1448838 </v>
          </cell>
        </row>
        <row r="36945">
          <cell r="A36945" t="str">
            <v>KR 200</v>
          </cell>
          <cell r="B36945" t="str">
            <v xml:space="preserve">НС-1448839 </v>
          </cell>
        </row>
        <row r="36946">
          <cell r="A36946" t="str">
            <v>KR 250</v>
          </cell>
          <cell r="B36946" t="str">
            <v xml:space="preserve">НС-1448840 </v>
          </cell>
        </row>
        <row r="36947">
          <cell r="A36947" t="str">
            <v>KR 315</v>
          </cell>
          <cell r="B36947" t="str">
            <v xml:space="preserve">НС-1448841 </v>
          </cell>
        </row>
        <row r="36948">
          <cell r="A36948" t="str">
            <v>KR 50-25</v>
          </cell>
          <cell r="B36948" t="str">
            <v xml:space="preserve">НС-1448843 </v>
          </cell>
        </row>
        <row r="36949">
          <cell r="A36949" t="str">
            <v>KR 50-30</v>
          </cell>
          <cell r="B36949" t="str">
            <v xml:space="preserve">НС-1448845 </v>
          </cell>
        </row>
        <row r="36950">
          <cell r="A36950" t="str">
            <v>KR 60-30</v>
          </cell>
          <cell r="B36950" t="str">
            <v xml:space="preserve">НС-1448847 </v>
          </cell>
        </row>
        <row r="36951">
          <cell r="A36951" t="str">
            <v>KR 60-35</v>
          </cell>
          <cell r="B36951" t="str">
            <v xml:space="preserve">НС-1448848 </v>
          </cell>
        </row>
        <row r="36952">
          <cell r="A36952" t="str">
            <v>KR 70-40</v>
          </cell>
          <cell r="B36952" t="str">
            <v xml:space="preserve">НС-1448849 </v>
          </cell>
        </row>
        <row r="36953">
          <cell r="A36953" t="str">
            <v>KR 80-50</v>
          </cell>
          <cell r="B36953" t="str">
            <v xml:space="preserve">НС-1448850 </v>
          </cell>
        </row>
        <row r="36954">
          <cell r="A36954" t="str">
            <v>KR 100-50</v>
          </cell>
          <cell r="B36954" t="str">
            <v xml:space="preserve">НС-1448851 </v>
          </cell>
        </row>
        <row r="36955">
          <cell r="A36955" t="str">
            <v>UER130XL001</v>
          </cell>
          <cell r="B36955" t="str">
            <v xml:space="preserve">НС-1448866 </v>
          </cell>
        </row>
        <row r="36956">
          <cell r="A36956" t="str">
            <v>Образец TCL C-Fresh-2</v>
          </cell>
          <cell r="B36956" t="str">
            <v xml:space="preserve">НС-1448957 </v>
          </cell>
        </row>
        <row r="36957">
          <cell r="A36957" t="str">
            <v>ZXB1522186</v>
          </cell>
          <cell r="B36957" t="str">
            <v xml:space="preserve">НС-1448958 </v>
          </cell>
        </row>
        <row r="36958">
          <cell r="A36958" t="str">
            <v>ZXB1522204</v>
          </cell>
          <cell r="B36958" t="str">
            <v xml:space="preserve">НС-1448959 </v>
          </cell>
        </row>
        <row r="36959">
          <cell r="A36959" t="str">
            <v>ZXB1522219</v>
          </cell>
          <cell r="B36959" t="str">
            <v xml:space="preserve">НС-1448960 </v>
          </cell>
        </row>
        <row r="36960">
          <cell r="A36960" t="str">
            <v>MSZ-HJ25VA-ER/MUZ-HJ25 VA-ER</v>
          </cell>
          <cell r="B36960" t="str">
            <v xml:space="preserve">НС-1448966 </v>
          </cell>
        </row>
        <row r="36961">
          <cell r="A36961" t="str">
            <v>WT-1</v>
          </cell>
          <cell r="B36961" t="str">
            <v xml:space="preserve">НС-1448967 </v>
          </cell>
        </row>
        <row r="36962">
          <cell r="A36962" t="str">
            <v>RES-100</v>
          </cell>
          <cell r="B36962" t="str">
            <v xml:space="preserve">НС-1448968 </v>
          </cell>
        </row>
        <row r="36963">
          <cell r="A36963" t="str">
            <v>HLD-100+</v>
          </cell>
          <cell r="B36963" t="str">
            <v xml:space="preserve">НС-1448969 </v>
          </cell>
        </row>
        <row r="36964">
          <cell r="A36964" t="str">
            <v>WJL-6000</v>
          </cell>
          <cell r="B36964" t="str">
            <v xml:space="preserve">НС-1448970 </v>
          </cell>
        </row>
        <row r="36965">
          <cell r="A36965" t="str">
            <v>FT809</v>
          </cell>
          <cell r="B36965" t="str">
            <v xml:space="preserve">НС-1448971 </v>
          </cell>
        </row>
        <row r="36966">
          <cell r="A36966" t="str">
            <v>ZCS-E15-YT1_(PB_CRBT)</v>
          </cell>
          <cell r="B36966" t="str">
            <v xml:space="preserve">НС-1448972 </v>
          </cell>
        </row>
        <row r="36967">
          <cell r="A36967" t="str">
            <v>CT-174</v>
          </cell>
          <cell r="B36967" t="str">
            <v xml:space="preserve">НС-1448973 </v>
          </cell>
        </row>
        <row r="36968">
          <cell r="A36968" t="str">
            <v>TC-28</v>
          </cell>
          <cell r="B36968" t="str">
            <v xml:space="preserve">НС-1448976 </v>
          </cell>
        </row>
        <row r="36969">
          <cell r="A36969" t="str">
            <v>FT808I-N</v>
          </cell>
          <cell r="B36969" t="str">
            <v xml:space="preserve">НС-1448977 </v>
          </cell>
        </row>
        <row r="36970">
          <cell r="A36970" t="str">
            <v>HS-1430</v>
          </cell>
          <cell r="B36970" t="str">
            <v xml:space="preserve">НС-1448979 </v>
          </cell>
        </row>
        <row r="36971">
          <cell r="A36971" t="str">
            <v>HS-D480AL</v>
          </cell>
          <cell r="B36971" t="str">
            <v xml:space="preserve">НС-1448980 </v>
          </cell>
        </row>
        <row r="36972">
          <cell r="A36972" t="str">
            <v>HS-330</v>
          </cell>
          <cell r="B36972" t="str">
            <v xml:space="preserve">НС-1448982 </v>
          </cell>
        </row>
        <row r="36973">
          <cell r="A36973" t="str">
            <v>HS-TS1500</v>
          </cell>
          <cell r="B36973" t="str">
            <v xml:space="preserve">НС-1448984 </v>
          </cell>
        </row>
        <row r="36974">
          <cell r="A36974" t="str">
            <v>Коробка ROR-PR11-2500M GB</v>
          </cell>
          <cell r="B36974" t="str">
            <v xml:space="preserve">НС-1448992 </v>
          </cell>
        </row>
        <row r="36975">
          <cell r="A36975" t="str">
            <v>Коробка ROR-PR9-2000M GB</v>
          </cell>
          <cell r="B36975" t="str">
            <v xml:space="preserve">НС-1448994 </v>
          </cell>
        </row>
        <row r="36976">
          <cell r="A36976" t="str">
            <v>Коробка ROR-PR5-1000M GB</v>
          </cell>
          <cell r="B36976" t="str">
            <v xml:space="preserve">НС-1448995 </v>
          </cell>
        </row>
        <row r="36977">
          <cell r="A36977" t="str">
            <v>Коробка ROR-PR7-1500M GB</v>
          </cell>
          <cell r="B36977" t="str">
            <v xml:space="preserve">НС-1448996 </v>
          </cell>
        </row>
        <row r="36978">
          <cell r="A36978" t="str">
            <v>Коробка ROR-S11-2500M GB</v>
          </cell>
          <cell r="B36978" t="str">
            <v xml:space="preserve">НС-1448997 </v>
          </cell>
        </row>
        <row r="36979">
          <cell r="A36979" t="str">
            <v>Коробка ROR-S5-1000M GB</v>
          </cell>
          <cell r="B36979" t="str">
            <v xml:space="preserve">НС-1448999 </v>
          </cell>
        </row>
        <row r="36980">
          <cell r="A36980" t="str">
            <v>Коробка ROR-S7-1500M GB</v>
          </cell>
          <cell r="B36980" t="str">
            <v xml:space="preserve">НС-1449001 </v>
          </cell>
        </row>
        <row r="36981">
          <cell r="A36981" t="str">
            <v>Коробка ROR-S9-2000M GB</v>
          </cell>
          <cell r="B36981" t="str">
            <v xml:space="preserve">НС-1449002 </v>
          </cell>
        </row>
        <row r="36982">
          <cell r="A36982" t="str">
            <v>Коробка ROR-T11-2500M GB</v>
          </cell>
          <cell r="B36982" t="str">
            <v xml:space="preserve">НС-1449003 </v>
          </cell>
        </row>
        <row r="36983">
          <cell r="A36983" t="str">
            <v>Коробка ROR-T5-1000M GB</v>
          </cell>
          <cell r="B36983" t="str">
            <v xml:space="preserve">НС-1449004 </v>
          </cell>
        </row>
        <row r="36984">
          <cell r="A36984" t="str">
            <v>Коробка ROR-T7-1500M GB</v>
          </cell>
          <cell r="B36984" t="str">
            <v xml:space="preserve">НС-1449005 </v>
          </cell>
        </row>
        <row r="36985">
          <cell r="A36985" t="str">
            <v>Коробка ROR-T9-2000M GB</v>
          </cell>
          <cell r="B36985" t="str">
            <v xml:space="preserve">НС-1449006 </v>
          </cell>
        </row>
        <row r="36986">
          <cell r="A36986" t="str">
            <v>Коробка ST-OR-B-1000(M) GB</v>
          </cell>
          <cell r="B36986" t="str">
            <v xml:space="preserve">НС-1449007 </v>
          </cell>
        </row>
        <row r="36987">
          <cell r="A36987" t="str">
            <v>Коробка ST-OR-B-1500(M) GB</v>
          </cell>
          <cell r="B36987" t="str">
            <v xml:space="preserve">НС-1449008 </v>
          </cell>
        </row>
        <row r="36988">
          <cell r="A36988" t="str">
            <v>ZCS-W-VT2_(PB)</v>
          </cell>
          <cell r="B36988" t="str">
            <v xml:space="preserve">НС-1449044 </v>
          </cell>
        </row>
        <row r="36989">
          <cell r="A36989" t="str">
            <v>TC-32 YANGYI</v>
          </cell>
          <cell r="B36989" t="str">
            <v xml:space="preserve">НС-1449045 </v>
          </cell>
        </row>
        <row r="36990">
          <cell r="A36990" t="str">
            <v>Коробка ST-OR-B-2000(M) GB</v>
          </cell>
          <cell r="B36990" t="str">
            <v xml:space="preserve">НС-1449047 </v>
          </cell>
        </row>
        <row r="36991">
          <cell r="A36991" t="str">
            <v>Коробка ST-OR-B-2500(M) GB</v>
          </cell>
          <cell r="B36991" t="str">
            <v xml:space="preserve">НС-1449048 </v>
          </cell>
        </row>
        <row r="36992">
          <cell r="A36992" t="str">
            <v>Коробка REC-G1000E GB</v>
          </cell>
          <cell r="B36992" t="str">
            <v xml:space="preserve">НС-1449049 </v>
          </cell>
        </row>
        <row r="36993">
          <cell r="A36993" t="str">
            <v>Коробка REC-G1500E GB</v>
          </cell>
          <cell r="B36993" t="str">
            <v xml:space="preserve">НС-1449050 </v>
          </cell>
        </row>
        <row r="36994">
          <cell r="A36994" t="str">
            <v>Коробка REC-G2000E GB</v>
          </cell>
          <cell r="B36994" t="str">
            <v xml:space="preserve">НС-1449051 </v>
          </cell>
        </row>
        <row r="36995">
          <cell r="A36995" t="str">
            <v>RCF-70 G3</v>
          </cell>
          <cell r="B36995" t="str">
            <v xml:space="preserve">НС-1449055 </v>
          </cell>
        </row>
        <row r="36996">
          <cell r="A36996" t="str">
            <v>RCF-70 F7</v>
          </cell>
          <cell r="B36996" t="str">
            <v xml:space="preserve">НС-1449056 </v>
          </cell>
        </row>
        <row r="36997">
          <cell r="A36997" t="str">
            <v>MSZ-LN60VGR/MUZ-60VG</v>
          </cell>
          <cell r="B36997" t="str">
            <v xml:space="preserve">НС-1449062 </v>
          </cell>
        </row>
        <row r="36998">
          <cell r="A36998" t="str">
            <v>MSZ-LN35VGR/MUZ-35VG2</v>
          </cell>
          <cell r="B36998" t="str">
            <v xml:space="preserve">НС-1449087 </v>
          </cell>
        </row>
        <row r="36999">
          <cell r="A36999" t="str">
            <v>EWH 30 Centurio IQ 3.0</v>
          </cell>
          <cell r="B36999" t="str">
            <v xml:space="preserve">НС-1449117 </v>
          </cell>
        </row>
        <row r="37000">
          <cell r="A37000" t="str">
            <v>070422-181(LS)</v>
          </cell>
          <cell r="B37000" t="str">
            <v xml:space="preserve">НС-1449170 </v>
          </cell>
        </row>
        <row r="37001">
          <cell r="A37001" t="str">
            <v>EWH 50 Centurio IQ 3.0</v>
          </cell>
          <cell r="B37001" t="str">
            <v xml:space="preserve">НС-1449171 </v>
          </cell>
        </row>
        <row r="37002">
          <cell r="A37002" t="str">
            <v>150422-194(LS)</v>
          </cell>
          <cell r="B37002" t="str">
            <v xml:space="preserve">НС-1449172 </v>
          </cell>
        </row>
        <row r="37003">
          <cell r="A37003" t="str">
            <v>230522-245(LS)</v>
          </cell>
          <cell r="B37003" t="str">
            <v xml:space="preserve">НС-1449173 </v>
          </cell>
        </row>
        <row r="37004">
          <cell r="A37004" t="str">
            <v>250422-208(LS)</v>
          </cell>
          <cell r="B37004" t="str">
            <v xml:space="preserve">НС-1449175 </v>
          </cell>
        </row>
        <row r="37005">
          <cell r="A37005" t="str">
            <v>170522-240(LS)</v>
          </cell>
          <cell r="B37005" t="str">
            <v xml:space="preserve">НС-1449176 </v>
          </cell>
        </row>
        <row r="37006">
          <cell r="A37006" t="str">
            <v>250522-413(OD)</v>
          </cell>
          <cell r="B37006" t="str">
            <v xml:space="preserve">НС-1449179 </v>
          </cell>
        </row>
        <row r="37007">
          <cell r="A37007" t="str">
            <v>310322-168(LS)</v>
          </cell>
          <cell r="B37007" t="str">
            <v xml:space="preserve">НС-1449180 </v>
          </cell>
        </row>
        <row r="37008">
          <cell r="A37008" t="str">
            <v>ZXB1567983</v>
          </cell>
          <cell r="B37008" t="str">
            <v xml:space="preserve">НС-1449266 </v>
          </cell>
        </row>
        <row r="37009">
          <cell r="A37009" t="str">
            <v>ZXB1567982</v>
          </cell>
          <cell r="B37009" t="str">
            <v xml:space="preserve">НС-1449269 </v>
          </cell>
        </row>
        <row r="37010">
          <cell r="A37010" t="str">
            <v>ZXB1567981</v>
          </cell>
          <cell r="B37010" t="str">
            <v xml:space="preserve">НС-1449272 </v>
          </cell>
        </row>
        <row r="37011">
          <cell r="A37011" t="str">
            <v>ZCS-R-W-DX010-YF4-YF4_(CRH)</v>
          </cell>
          <cell r="B37011" t="str">
            <v xml:space="preserve">НС-1449283 </v>
          </cell>
        </row>
        <row r="37012">
          <cell r="A37012" t="str">
            <v>Пластик Philips из двух частей 1х1м</v>
          </cell>
          <cell r="B37012" t="str">
            <v xml:space="preserve">НС-1449309 </v>
          </cell>
        </row>
        <row r="37013">
          <cell r="A37013" t="str">
            <v>22107710REVHEA188E</v>
          </cell>
          <cell r="B37013" t="str">
            <v xml:space="preserve">НС-1449323 </v>
          </cell>
        </row>
        <row r="37014">
          <cell r="A37014" t="str">
            <v>22107710REVHEA377E</v>
          </cell>
          <cell r="B37014" t="str">
            <v xml:space="preserve">НС-1449324 </v>
          </cell>
        </row>
        <row r="37015">
          <cell r="A37015" t="str">
            <v>22107710REVHEA447E</v>
          </cell>
          <cell r="B37015" t="str">
            <v xml:space="preserve">НС-1449325 </v>
          </cell>
        </row>
        <row r="37016">
          <cell r="A37016" t="str">
            <v>22107710RCE3030951EH</v>
          </cell>
          <cell r="B37016" t="str">
            <v xml:space="preserve">НС-1449327 </v>
          </cell>
        </row>
        <row r="37017">
          <cell r="A37017" t="str">
            <v>22107710RCE622014E</v>
          </cell>
          <cell r="B37017" t="str">
            <v xml:space="preserve">НС-1449328 </v>
          </cell>
        </row>
        <row r="37018">
          <cell r="A37018" t="str">
            <v>22107710RCE622454E</v>
          </cell>
          <cell r="B37018" t="str">
            <v xml:space="preserve">НС-1449329 </v>
          </cell>
        </row>
        <row r="37019">
          <cell r="A37019" t="str">
            <v>Дубликат паспорта</v>
          </cell>
          <cell r="B37019" t="str">
            <v xml:space="preserve">НС-1449368 </v>
          </cell>
        </row>
        <row r="37020">
          <cell r="A37020" t="str">
            <v>1542217</v>
          </cell>
          <cell r="B37020" t="str">
            <v xml:space="preserve">НС-1449377 </v>
          </cell>
        </row>
        <row r="37021">
          <cell r="A37021" t="str">
            <v>ZCS-2YF5_(REZ)</v>
          </cell>
          <cell r="B37021" t="str">
            <v xml:space="preserve">НС-1449414 </v>
          </cell>
        </row>
        <row r="37022">
          <cell r="A37022" t="str">
            <v>15822000008693</v>
          </cell>
          <cell r="B37022" t="str">
            <v xml:space="preserve">НС-1449427 </v>
          </cell>
        </row>
        <row r="37023">
          <cell r="A37023" t="str">
            <v>ZXB1561422</v>
          </cell>
          <cell r="B37023" t="str">
            <v xml:space="preserve">НС-1449437 </v>
          </cell>
        </row>
        <row r="37024">
          <cell r="A37024" t="str">
            <v>RCI-CMN12/RCI-4C/pan</v>
          </cell>
          <cell r="B37024" t="str">
            <v xml:space="preserve">НС-1449444 </v>
          </cell>
        </row>
        <row r="37025">
          <cell r="A37025" t="str">
            <v>RCI-CMN18/RCI-4C/pan</v>
          </cell>
          <cell r="B37025" t="str">
            <v xml:space="preserve">НС-1449452 </v>
          </cell>
        </row>
        <row r="37026">
          <cell r="A37026" t="str">
            <v>RCI-CMX18/RCI-4C/pan</v>
          </cell>
          <cell r="B37026" t="str">
            <v xml:space="preserve">НС-1449453 </v>
          </cell>
        </row>
        <row r="37027">
          <cell r="A37027" t="str">
            <v>RCI-CM12/RCI-4C/pan</v>
          </cell>
          <cell r="B37027" t="str">
            <v xml:space="preserve">НС-1449456 </v>
          </cell>
        </row>
        <row r="37028">
          <cell r="A37028" t="str">
            <v>AMC-12UX4SAA/AMC-12UX/18UX (panel)</v>
          </cell>
          <cell r="B37028" t="str">
            <v xml:space="preserve">НС-1449480 </v>
          </cell>
        </row>
        <row r="37029">
          <cell r="A37029" t="str">
            <v>RSF-131E-WT-001</v>
          </cell>
          <cell r="B37029" t="str">
            <v xml:space="preserve">НС-1449484 </v>
          </cell>
        </row>
        <row r="37030">
          <cell r="A37030" t="str">
            <v>MSZ-LN35VG2B/MUZ-35VG2</v>
          </cell>
          <cell r="B37030" t="str">
            <v xml:space="preserve">НС-1449492 </v>
          </cell>
        </row>
        <row r="37031">
          <cell r="A37031" t="str">
            <v>AMC-18UX4SAA/AMC-12UX/18UX (panel)</v>
          </cell>
          <cell r="B37031" t="str">
            <v xml:space="preserve">НС-1449500 </v>
          </cell>
        </row>
        <row r="37032">
          <cell r="A37032" t="str">
            <v>ZXB1414224</v>
          </cell>
          <cell r="B37032" t="str">
            <v xml:space="preserve">НС-1449505 </v>
          </cell>
        </row>
        <row r="37033">
          <cell r="A37033" t="str">
            <v>ZXB1414225</v>
          </cell>
          <cell r="B37033" t="str">
            <v xml:space="preserve">НС-1449509 </v>
          </cell>
        </row>
        <row r="37034">
          <cell r="A37034" t="str">
            <v>ZXB1414226</v>
          </cell>
          <cell r="B37034" t="str">
            <v xml:space="preserve">НС-1449510 </v>
          </cell>
        </row>
        <row r="37035">
          <cell r="A37035" t="str">
            <v>ZXB1414229</v>
          </cell>
          <cell r="B37035" t="str">
            <v xml:space="preserve">НС-1449511 </v>
          </cell>
        </row>
        <row r="37036">
          <cell r="A37036" t="str">
            <v>ZXB1414231</v>
          </cell>
          <cell r="B37036" t="str">
            <v xml:space="preserve">НС-1449512 </v>
          </cell>
        </row>
        <row r="37037">
          <cell r="A37037" t="str">
            <v>ZXB1414232</v>
          </cell>
          <cell r="B37037" t="str">
            <v xml:space="preserve">НС-1449513 </v>
          </cell>
        </row>
        <row r="37038">
          <cell r="A37038" t="str">
            <v>ZXB1414235</v>
          </cell>
          <cell r="B37038" t="str">
            <v xml:space="preserve">НС-1449514 </v>
          </cell>
        </row>
        <row r="37039">
          <cell r="A37039" t="str">
            <v>FU-07HSS010/N4-OUT(ЗИМНИЙ КОМПЛЕКТ)</v>
          </cell>
          <cell r="B37039" t="str">
            <v xml:space="preserve">НС-1449515 </v>
          </cell>
        </row>
        <row r="37040">
          <cell r="A37040" t="str">
            <v>ZXB1414238</v>
          </cell>
          <cell r="B37040" t="str">
            <v xml:space="preserve">НС-1449518 </v>
          </cell>
        </row>
        <row r="37041">
          <cell r="A37041" t="str">
            <v>ZXB1414239</v>
          </cell>
          <cell r="B37041" t="str">
            <v xml:space="preserve">НС-1449520 </v>
          </cell>
        </row>
        <row r="37042">
          <cell r="A37042" t="str">
            <v>ZXB1414240</v>
          </cell>
          <cell r="B37042" t="str">
            <v xml:space="preserve">НС-1449521 </v>
          </cell>
        </row>
        <row r="37043">
          <cell r="A37043" t="str">
            <v>ZXB1414242</v>
          </cell>
          <cell r="B37043" t="str">
            <v xml:space="preserve">НС-1449523 </v>
          </cell>
        </row>
        <row r="37044">
          <cell r="A37044" t="str">
            <v>ZXB1414243</v>
          </cell>
          <cell r="B37044" t="str">
            <v xml:space="preserve">НС-1449531 </v>
          </cell>
        </row>
        <row r="37045">
          <cell r="A37045" t="str">
            <v>22SP09513REVHEA23E</v>
          </cell>
          <cell r="B37045" t="str">
            <v xml:space="preserve">НС-1449532 </v>
          </cell>
        </row>
        <row r="37046">
          <cell r="A37046" t="str">
            <v>22SP09513REVHEA31E</v>
          </cell>
          <cell r="B37046" t="str">
            <v xml:space="preserve">НС-1449534 </v>
          </cell>
        </row>
        <row r="37047">
          <cell r="A37047" t="str">
            <v>ZXB1414244</v>
          </cell>
          <cell r="B37047" t="str">
            <v xml:space="preserve">НС-1449557 </v>
          </cell>
        </row>
        <row r="37048">
          <cell r="A37048" t="str">
            <v>ZXB1414246</v>
          </cell>
          <cell r="B37048" t="str">
            <v xml:space="preserve">НС-1449559 </v>
          </cell>
        </row>
        <row r="37049">
          <cell r="A37049" t="str">
            <v>ZXB1414247</v>
          </cell>
          <cell r="B37049" t="str">
            <v xml:space="preserve">НС-1449561 </v>
          </cell>
        </row>
        <row r="37050">
          <cell r="A37050" t="str">
            <v>ZXB1414248</v>
          </cell>
          <cell r="B37050" t="str">
            <v xml:space="preserve">НС-1449562 </v>
          </cell>
        </row>
        <row r="37051">
          <cell r="A37051" t="str">
            <v>ZXB1414250</v>
          </cell>
          <cell r="B37051" t="str">
            <v xml:space="preserve">НС-1449563 </v>
          </cell>
        </row>
        <row r="37052">
          <cell r="A37052" t="str">
            <v>ZXB1414251</v>
          </cell>
          <cell r="B37052" t="str">
            <v xml:space="preserve">НС-1449564 </v>
          </cell>
        </row>
        <row r="37053">
          <cell r="A37053" t="str">
            <v>ZXB1414253</v>
          </cell>
          <cell r="B37053" t="str">
            <v xml:space="preserve">НС-1449565 </v>
          </cell>
        </row>
        <row r="37054">
          <cell r="A37054" t="str">
            <v>ZXB1414254</v>
          </cell>
          <cell r="B37054" t="str">
            <v xml:space="preserve">НС-1449566 </v>
          </cell>
        </row>
        <row r="37055">
          <cell r="A37055" t="str">
            <v>ZXB1414255</v>
          </cell>
          <cell r="B37055" t="str">
            <v xml:space="preserve">НС-1449567 </v>
          </cell>
        </row>
        <row r="37056">
          <cell r="A37056" t="str">
            <v>ZXB1414256</v>
          </cell>
          <cell r="B37056" t="str">
            <v xml:space="preserve">НС-1449568 </v>
          </cell>
        </row>
        <row r="37057">
          <cell r="A37057" t="str">
            <v>ZXB1414260</v>
          </cell>
          <cell r="B37057" t="str">
            <v xml:space="preserve">НС-1449571 </v>
          </cell>
        </row>
        <row r="37058">
          <cell r="A37058" t="str">
            <v>LEA CERAMICHE</v>
          </cell>
          <cell r="B37058" t="str">
            <v xml:space="preserve">НС-1449572 </v>
          </cell>
        </row>
        <row r="37059">
          <cell r="A37059" t="str">
            <v>ZXB1414262</v>
          </cell>
          <cell r="B37059" t="str">
            <v xml:space="preserve">НС-1449574 </v>
          </cell>
        </row>
        <row r="37060">
          <cell r="A37060" t="str">
            <v>ZXB1414266</v>
          </cell>
          <cell r="B37060" t="str">
            <v xml:space="preserve">НС-1449575 </v>
          </cell>
        </row>
        <row r="37061">
          <cell r="A37061" t="str">
            <v>ZXB1414267</v>
          </cell>
          <cell r="B37061" t="str">
            <v xml:space="preserve">НС-1449576 </v>
          </cell>
        </row>
        <row r="37062">
          <cell r="A37062" t="str">
            <v>ZXB1414269</v>
          </cell>
          <cell r="B37062" t="str">
            <v xml:space="preserve">НС-1449577 </v>
          </cell>
        </row>
        <row r="37063">
          <cell r="A37063" t="str">
            <v>ZXB1414271</v>
          </cell>
          <cell r="B37063" t="str">
            <v xml:space="preserve">НС-1449578 </v>
          </cell>
        </row>
        <row r="37064">
          <cell r="A37064" t="str">
            <v>ZXB1414273</v>
          </cell>
          <cell r="B37064" t="str">
            <v xml:space="preserve">НС-1449579 </v>
          </cell>
        </row>
        <row r="37065">
          <cell r="A37065" t="str">
            <v>ZXB1414277</v>
          </cell>
          <cell r="B37065" t="str">
            <v xml:space="preserve">НС-1449582 </v>
          </cell>
        </row>
        <row r="37066">
          <cell r="A37066" t="str">
            <v>MDG37708601_</v>
          </cell>
          <cell r="B37066" t="str">
            <v xml:space="preserve">НС-1449592 </v>
          </cell>
        </row>
        <row r="37067">
          <cell r="A37067" t="str">
            <v>ZCS-P-E30-YF4-YF4_(CRB_ECO)</v>
          </cell>
          <cell r="B37067" t="str">
            <v xml:space="preserve">НС-1449593 </v>
          </cell>
        </row>
        <row r="37068">
          <cell r="A37068" t="str">
            <v>4681A20060L</v>
          </cell>
          <cell r="B37068" t="str">
            <v xml:space="preserve">НС-1449594 </v>
          </cell>
        </row>
        <row r="37069">
          <cell r="A37069" t="str">
            <v>ZCS-M-YF4</v>
          </cell>
          <cell r="B37069" t="str">
            <v xml:space="preserve">НС-1449595 </v>
          </cell>
        </row>
        <row r="37070">
          <cell r="A37070" t="str">
            <v>1056930</v>
          </cell>
          <cell r="B37070" t="str">
            <v xml:space="preserve">НС-1449596 </v>
          </cell>
        </row>
        <row r="37071">
          <cell r="A37071" t="str">
            <v>ZXB1488062</v>
          </cell>
          <cell r="B37071" t="str">
            <v xml:space="preserve">НС-1449613 </v>
          </cell>
        </row>
        <row r="37072">
          <cell r="A37072" t="str">
            <v>ZCS-W-DX-YF5_(P3)</v>
          </cell>
          <cell r="B37072" t="str">
            <v xml:space="preserve">НС-1449660 </v>
          </cell>
        </row>
        <row r="37073">
          <cell r="A37073" t="str">
            <v>ZXB1416337</v>
          </cell>
          <cell r="B37073" t="str">
            <v xml:space="preserve">НС-1449672 </v>
          </cell>
        </row>
        <row r="37074">
          <cell r="A37074" t="str">
            <v>ZXB1416338</v>
          </cell>
          <cell r="B37074" t="str">
            <v xml:space="preserve">НС-1449679 </v>
          </cell>
        </row>
        <row r="37075">
          <cell r="A37075" t="str">
            <v>¶0301020301</v>
          </cell>
          <cell r="B37075" t="str">
            <v xml:space="preserve">НС-1449682 </v>
          </cell>
        </row>
        <row r="37076">
          <cell r="A37076" t="str">
            <v>100000070065030017</v>
          </cell>
          <cell r="B37076" t="str">
            <v xml:space="preserve">НС-1449684 </v>
          </cell>
        </row>
        <row r="37077">
          <cell r="A37077" t="str">
            <v>ZXB1416340</v>
          </cell>
          <cell r="B37077" t="str">
            <v xml:space="preserve">НС-1449686 </v>
          </cell>
        </row>
        <row r="37078">
          <cell r="A37078" t="str">
            <v>ZXB1416342</v>
          </cell>
          <cell r="B37078" t="str">
            <v xml:space="preserve">НС-1449688 </v>
          </cell>
        </row>
        <row r="37079">
          <cell r="A37079" t="str">
            <v>ZXB1416343</v>
          </cell>
          <cell r="B37079" t="str">
            <v xml:space="preserve">НС-1449690 </v>
          </cell>
        </row>
        <row r="37080">
          <cell r="A37080" t="str">
            <v>100000028628030014</v>
          </cell>
          <cell r="B37080" t="str">
            <v xml:space="preserve">НС-1449691 </v>
          </cell>
        </row>
        <row r="37081">
          <cell r="A37081" t="str">
            <v>ZXB1416345</v>
          </cell>
          <cell r="B37081" t="str">
            <v xml:space="preserve">НС-1449694 </v>
          </cell>
        </row>
        <row r="37082">
          <cell r="A37082" t="str">
            <v>БП-00012559</v>
          </cell>
          <cell r="B37082" t="str">
            <v xml:space="preserve">НС-1449696 </v>
          </cell>
        </row>
        <row r="37083">
          <cell r="A37083" t="str">
            <v>ZXB1416347</v>
          </cell>
          <cell r="B37083" t="str">
            <v xml:space="preserve">НС-1449699 </v>
          </cell>
        </row>
        <row r="37084">
          <cell r="A37084" t="str">
            <v>ZXB1416349</v>
          </cell>
          <cell r="B37084" t="str">
            <v xml:space="preserve">НС-1449703 </v>
          </cell>
        </row>
        <row r="37085">
          <cell r="A37085" t="str">
            <v>ZXB1416350</v>
          </cell>
          <cell r="B37085" t="str">
            <v xml:space="preserve">НС-1449708 </v>
          </cell>
        </row>
        <row r="37086">
          <cell r="A37086" t="str">
            <v>ZXB1416352</v>
          </cell>
          <cell r="B37086" t="str">
            <v xml:space="preserve">НС-1449710 </v>
          </cell>
        </row>
        <row r="37087">
          <cell r="A37087" t="str">
            <v>ZXB1416355</v>
          </cell>
          <cell r="B37087" t="str">
            <v xml:space="preserve">НС-1449712 </v>
          </cell>
        </row>
        <row r="37088">
          <cell r="A37088" t="str">
            <v>ZXB1416356</v>
          </cell>
          <cell r="B37088" t="str">
            <v xml:space="preserve">НС-1449714 </v>
          </cell>
        </row>
        <row r="37089">
          <cell r="A37089" t="str">
            <v>FLH15-Tс системой HyCool+HyFlush</v>
          </cell>
          <cell r="B37089" t="str">
            <v xml:space="preserve">НС-1449724 </v>
          </cell>
        </row>
        <row r="37090">
          <cell r="A37090" t="str">
            <v>ZXB1416357</v>
          </cell>
          <cell r="B37090" t="str">
            <v xml:space="preserve">НС-1449728 </v>
          </cell>
        </row>
        <row r="37091">
          <cell r="A37091" t="str">
            <v>ZXB1416358</v>
          </cell>
          <cell r="B37091" t="str">
            <v xml:space="preserve">НС-1449733 </v>
          </cell>
        </row>
        <row r="37092">
          <cell r="A37092" t="str">
            <v>ZXB1416360</v>
          </cell>
          <cell r="B37092" t="str">
            <v xml:space="preserve">НС-1449734 </v>
          </cell>
        </row>
        <row r="37093">
          <cell r="A37093" t="str">
            <v>ZXB1416362</v>
          </cell>
          <cell r="B37093" t="str">
            <v xml:space="preserve">НС-1449744 </v>
          </cell>
        </row>
        <row r="37094">
          <cell r="A37094" t="str">
            <v>ZXB1416363</v>
          </cell>
          <cell r="B37094" t="str">
            <v xml:space="preserve">НС-1449745 </v>
          </cell>
        </row>
        <row r="37095">
          <cell r="A37095" t="str">
            <v>ZXB1416365</v>
          </cell>
          <cell r="B37095" t="str">
            <v xml:space="preserve">НС-1449747 </v>
          </cell>
        </row>
        <row r="37096">
          <cell r="A37096" t="str">
            <v>ZXB1416366</v>
          </cell>
          <cell r="B37096" t="str">
            <v xml:space="preserve">НС-1449751 </v>
          </cell>
        </row>
        <row r="37097">
          <cell r="A37097" t="str">
            <v>ZXB1416368</v>
          </cell>
          <cell r="B37097" t="str">
            <v xml:space="preserve">НС-1449758 </v>
          </cell>
        </row>
        <row r="37098">
          <cell r="A37098" t="str">
            <v>ZXB1416370</v>
          </cell>
          <cell r="B37098" t="str">
            <v xml:space="preserve">НС-1449760 </v>
          </cell>
        </row>
        <row r="37099">
          <cell r="A37099" t="str">
            <v>ZXB1416372</v>
          </cell>
          <cell r="B37099" t="str">
            <v xml:space="preserve">НС-1449761 </v>
          </cell>
        </row>
        <row r="37100">
          <cell r="A37100" t="str">
            <v>ZXB1416373</v>
          </cell>
          <cell r="B37100" t="str">
            <v xml:space="preserve">НС-1449762 </v>
          </cell>
        </row>
        <row r="37101">
          <cell r="A37101" t="str">
            <v>ZXB1416374</v>
          </cell>
          <cell r="B37101" t="str">
            <v xml:space="preserve">НС-1449763 </v>
          </cell>
        </row>
        <row r="37102">
          <cell r="A37102" t="str">
            <v>ZXB1416375</v>
          </cell>
          <cell r="B37102" t="str">
            <v xml:space="preserve">НС-1449764 </v>
          </cell>
        </row>
        <row r="37103">
          <cell r="A37103" t="str">
            <v>2231272BEt580GC1</v>
          </cell>
          <cell r="B37103" t="str">
            <v xml:space="preserve">НС-1449824 </v>
          </cell>
        </row>
        <row r="37104">
          <cell r="A37104" t="str">
            <v>2230058</v>
          </cell>
          <cell r="B37104" t="str">
            <v xml:space="preserve">НС-1449835 </v>
          </cell>
        </row>
        <row r="37105">
          <cell r="A37105" t="str">
            <v>Б9314</v>
          </cell>
          <cell r="B37105" t="str">
            <v xml:space="preserve">НС-1449907 </v>
          </cell>
        </row>
        <row r="37106">
          <cell r="A37106" t="str">
            <v>P12EP1.NSJ</v>
          </cell>
          <cell r="B37106" t="str">
            <v xml:space="preserve">НС-1449925 </v>
          </cell>
        </row>
        <row r="37107">
          <cell r="A37107" t="str">
            <v>79446</v>
          </cell>
          <cell r="B37107" t="str">
            <v xml:space="preserve">НС-1449934 </v>
          </cell>
        </row>
        <row r="37108">
          <cell r="A37108" t="str">
            <v>038311</v>
          </cell>
          <cell r="B37108" t="str">
            <v xml:space="preserve">НС-1449956 </v>
          </cell>
        </row>
        <row r="37109">
          <cell r="A37109" t="str">
            <v>EBR39187710</v>
          </cell>
          <cell r="B37109" t="str">
            <v xml:space="preserve">НС-1449959 </v>
          </cell>
        </row>
        <row r="37110">
          <cell r="A37110" t="str">
            <v>038341</v>
          </cell>
          <cell r="B37110" t="str">
            <v xml:space="preserve">НС-1449960 </v>
          </cell>
        </row>
        <row r="37111">
          <cell r="A37111" t="str">
            <v>038371</v>
          </cell>
          <cell r="B37111" t="str">
            <v xml:space="preserve">НС-1449965 </v>
          </cell>
        </row>
        <row r="37112">
          <cell r="A37112" t="str">
            <v>038336</v>
          </cell>
          <cell r="B37112" t="str">
            <v xml:space="preserve">НС-1449970 </v>
          </cell>
        </row>
        <row r="37113">
          <cell r="A37113" t="str">
            <v>HWRAK18PSPA910</v>
          </cell>
          <cell r="B37113" t="str">
            <v xml:space="preserve">НС-1450017 </v>
          </cell>
        </row>
        <row r="37114">
          <cell r="A37114" t="str">
            <v>ECL-I07PN</v>
          </cell>
          <cell r="B37114" t="str">
            <v xml:space="preserve">НС-1450018 </v>
          </cell>
        </row>
        <row r="37115">
          <cell r="A37115" t="str">
            <v>ECL-I09PN</v>
          </cell>
          <cell r="B37115" t="str">
            <v xml:space="preserve">НС-1450021 </v>
          </cell>
        </row>
        <row r="37116">
          <cell r="A37116" t="str">
            <v>ECL-I12PN</v>
          </cell>
          <cell r="B37116" t="str">
            <v xml:space="preserve">НС-1450022 </v>
          </cell>
        </row>
        <row r="37117">
          <cell r="A37117" t="str">
            <v>ESH-HP003EN</v>
          </cell>
          <cell r="B37117" t="str">
            <v xml:space="preserve">НС-1450025 </v>
          </cell>
        </row>
        <row r="37118">
          <cell r="A37118" t="str">
            <v>ESH-HP04EN</v>
          </cell>
          <cell r="B37118" t="str">
            <v xml:space="preserve">НС-1450026 </v>
          </cell>
        </row>
        <row r="37119">
          <cell r="A37119" t="str">
            <v>ESH-HP05EN</v>
          </cell>
          <cell r="B37119" t="str">
            <v xml:space="preserve">НС-1450080 </v>
          </cell>
        </row>
        <row r="37120">
          <cell r="A37120" t="str">
            <v>ESH-HP06EN</v>
          </cell>
          <cell r="B37120" t="str">
            <v xml:space="preserve">НС-1450101 </v>
          </cell>
        </row>
        <row r="37121">
          <cell r="A37121" t="str">
            <v>ESH-HP07EN</v>
          </cell>
          <cell r="B37121" t="str">
            <v xml:space="preserve">НС-1450146 </v>
          </cell>
        </row>
        <row r="37122">
          <cell r="A37122" t="str">
            <v>ESH-HP08ENWT</v>
          </cell>
          <cell r="B37122" t="str">
            <v xml:space="preserve">НС-1450147 </v>
          </cell>
        </row>
        <row r="37123">
          <cell r="A37123" t="str">
            <v>ESH-HP08ENBL</v>
          </cell>
          <cell r="B37123" t="str">
            <v xml:space="preserve">НС-1450150 </v>
          </cell>
        </row>
        <row r="37124">
          <cell r="A37124" t="str">
            <v>ESH-HP10EN</v>
          </cell>
          <cell r="B37124" t="str">
            <v xml:space="preserve">НС-1450152 </v>
          </cell>
        </row>
        <row r="37125">
          <cell r="A37125" t="str">
            <v>ESH-HP11EN</v>
          </cell>
          <cell r="B37125" t="str">
            <v xml:space="preserve">НС-1450155 </v>
          </cell>
        </row>
        <row r="37126">
          <cell r="A37126" t="str">
            <v>ESH-HP12EN</v>
          </cell>
          <cell r="B37126" t="str">
            <v xml:space="preserve">НС-1450156 </v>
          </cell>
        </row>
        <row r="37127">
          <cell r="A37127" t="str">
            <v>ESH-HP13EN</v>
          </cell>
          <cell r="B37127" t="str">
            <v xml:space="preserve">НС-1450157 </v>
          </cell>
        </row>
        <row r="37128">
          <cell r="A37128" t="str">
            <v>ESH-HP15EN</v>
          </cell>
          <cell r="B37128" t="str">
            <v xml:space="preserve">НС-1450158 </v>
          </cell>
        </row>
        <row r="37129">
          <cell r="A37129" t="str">
            <v>2270251</v>
          </cell>
          <cell r="B37129" t="str">
            <v xml:space="preserve">НС-1450226 </v>
          </cell>
        </row>
        <row r="37130">
          <cell r="A37130" t="str">
            <v>2270427</v>
          </cell>
          <cell r="B37130" t="str">
            <v xml:space="preserve">НС-1450227 </v>
          </cell>
        </row>
        <row r="37131">
          <cell r="A37131" t="str">
            <v>1874998</v>
          </cell>
          <cell r="B37131" t="str">
            <v xml:space="preserve">НС-1450228 </v>
          </cell>
        </row>
        <row r="37132">
          <cell r="A37132" t="str">
            <v>1852339</v>
          </cell>
          <cell r="B37132" t="str">
            <v xml:space="preserve">НС-1450229 </v>
          </cell>
        </row>
        <row r="37133">
          <cell r="A37133" t="str">
            <v>2092899</v>
          </cell>
          <cell r="B37133" t="str">
            <v xml:space="preserve">НС-1450230 </v>
          </cell>
        </row>
        <row r="37134">
          <cell r="A37134" t="str">
            <v>ZCS-E30-YF4_(CRB_ECO)</v>
          </cell>
          <cell r="B37134" t="str">
            <v xml:space="preserve">НС-1450231 </v>
          </cell>
        </row>
        <row r="37135">
          <cell r="A37135" t="str">
            <v>1964546</v>
          </cell>
          <cell r="B37135" t="str">
            <v xml:space="preserve">НС-1450232 </v>
          </cell>
        </row>
        <row r="37136">
          <cell r="A37136" t="str">
            <v>1964552</v>
          </cell>
          <cell r="B37136" t="str">
            <v xml:space="preserve">НС-1450233 </v>
          </cell>
        </row>
        <row r="37137">
          <cell r="A37137" t="str">
            <v>1836615</v>
          </cell>
          <cell r="B37137" t="str">
            <v xml:space="preserve">НС-1450234 </v>
          </cell>
        </row>
        <row r="37138">
          <cell r="A37138" t="str">
            <v>1803238</v>
          </cell>
          <cell r="B37138" t="str">
            <v xml:space="preserve">НС-1450235 </v>
          </cell>
        </row>
        <row r="37139">
          <cell r="A37139" t="str">
            <v>2129621</v>
          </cell>
          <cell r="B37139" t="str">
            <v xml:space="preserve">НС-1450236 </v>
          </cell>
        </row>
        <row r="37140">
          <cell r="A37140" t="str">
            <v>2145277</v>
          </cell>
          <cell r="B37140" t="str">
            <v xml:space="preserve">НС-1450237 </v>
          </cell>
        </row>
        <row r="37141">
          <cell r="A37141" t="str">
            <v>1895651</v>
          </cell>
          <cell r="B37141" t="str">
            <v xml:space="preserve">НС-1450238 </v>
          </cell>
        </row>
        <row r="37142">
          <cell r="A37142" t="str">
            <v>2247852</v>
          </cell>
          <cell r="B37142" t="str">
            <v xml:space="preserve">НС-1450239 </v>
          </cell>
        </row>
        <row r="37143">
          <cell r="A37143" t="str">
            <v>2129626</v>
          </cell>
          <cell r="B37143" t="str">
            <v xml:space="preserve">НС-1450240 </v>
          </cell>
        </row>
        <row r="37144">
          <cell r="A37144" t="str">
            <v>2152499</v>
          </cell>
          <cell r="B37144" t="str">
            <v xml:space="preserve">НС-1450241 </v>
          </cell>
        </row>
        <row r="37145">
          <cell r="A37145" t="str">
            <v>1899777</v>
          </cell>
          <cell r="B37145" t="str">
            <v xml:space="preserve">НС-1450242 </v>
          </cell>
        </row>
        <row r="37146">
          <cell r="A37146" t="str">
            <v>2247811</v>
          </cell>
          <cell r="B37146" t="str">
            <v xml:space="preserve">НС-1450243 </v>
          </cell>
        </row>
        <row r="37147">
          <cell r="A37147" t="str">
            <v>2035180</v>
          </cell>
          <cell r="B37147" t="str">
            <v xml:space="preserve">НС-1450244 </v>
          </cell>
        </row>
        <row r="37148">
          <cell r="A37148" t="str">
            <v>2230562</v>
          </cell>
          <cell r="B37148" t="str">
            <v xml:space="preserve">НС-1450245 </v>
          </cell>
        </row>
        <row r="37149">
          <cell r="A37149" t="str">
            <v>2222296</v>
          </cell>
          <cell r="B37149" t="str">
            <v xml:space="preserve">НС-1450247 </v>
          </cell>
        </row>
        <row r="37150">
          <cell r="A37150" t="str">
            <v>2242488</v>
          </cell>
          <cell r="B37150" t="str">
            <v xml:space="preserve">НС-1450248 </v>
          </cell>
        </row>
        <row r="37151">
          <cell r="A37151" t="str">
            <v>1836015</v>
          </cell>
          <cell r="B37151" t="str">
            <v xml:space="preserve">НС-1450251 </v>
          </cell>
        </row>
        <row r="37152">
          <cell r="A37152" t="str">
            <v>1836017</v>
          </cell>
          <cell r="B37152" t="str">
            <v xml:space="preserve">НС-1450252 </v>
          </cell>
        </row>
        <row r="37153">
          <cell r="A37153" t="str">
            <v>2007582</v>
          </cell>
          <cell r="B37153" t="str">
            <v xml:space="preserve">НС-1450253 </v>
          </cell>
        </row>
        <row r="37154">
          <cell r="A37154" t="str">
            <v>1836018</v>
          </cell>
          <cell r="B37154" t="str">
            <v xml:space="preserve">НС-1450254 </v>
          </cell>
        </row>
        <row r="37155">
          <cell r="A37155" t="str">
            <v>1572999</v>
          </cell>
          <cell r="B37155" t="str">
            <v xml:space="preserve">НС-1450255 </v>
          </cell>
        </row>
        <row r="37156">
          <cell r="A37156" t="str">
            <v>2247811</v>
          </cell>
          <cell r="B37156" t="str">
            <v xml:space="preserve">НС-1450256 </v>
          </cell>
        </row>
        <row r="37157">
          <cell r="A37157" t="str">
            <v>2036684</v>
          </cell>
          <cell r="B37157" t="str">
            <v xml:space="preserve">НС-1450257 </v>
          </cell>
        </row>
        <row r="37158">
          <cell r="A37158" t="str">
            <v>1849430</v>
          </cell>
          <cell r="B37158" t="str">
            <v xml:space="preserve">НС-1450258 </v>
          </cell>
        </row>
        <row r="37159">
          <cell r="A37159" t="str">
            <v>1831004</v>
          </cell>
          <cell r="B37159" t="str">
            <v xml:space="preserve">НС-1450260 </v>
          </cell>
        </row>
        <row r="37160">
          <cell r="A37160" t="str">
            <v>1849432</v>
          </cell>
          <cell r="B37160" t="str">
            <v xml:space="preserve">НС-1450261 </v>
          </cell>
        </row>
        <row r="37161">
          <cell r="A37161" t="str">
            <v>1831007</v>
          </cell>
          <cell r="B37161" t="str">
            <v xml:space="preserve">НС-1450262 </v>
          </cell>
        </row>
        <row r="37162">
          <cell r="A37162" t="str">
            <v>1831007</v>
          </cell>
          <cell r="B37162" t="str">
            <v xml:space="preserve">НС-1450263 </v>
          </cell>
        </row>
        <row r="37163">
          <cell r="A37163" t="str">
            <v>22SP1632MIG4053075</v>
          </cell>
          <cell r="B37163" t="str">
            <v xml:space="preserve">НС-1450264 </v>
          </cell>
        </row>
        <row r="37164">
          <cell r="A37164" t="str">
            <v>2234479</v>
          </cell>
          <cell r="B37164" t="str">
            <v xml:space="preserve">НС-1450268 </v>
          </cell>
        </row>
        <row r="37165">
          <cell r="A37165" t="str">
            <v>2233402</v>
          </cell>
          <cell r="B37165" t="str">
            <v xml:space="preserve">НС-1450270 </v>
          </cell>
        </row>
        <row r="37166">
          <cell r="A37166" t="str">
            <v>2142864</v>
          </cell>
          <cell r="B37166" t="str">
            <v xml:space="preserve">НС-1450272 </v>
          </cell>
        </row>
        <row r="37167">
          <cell r="A37167" t="str">
            <v>2230022</v>
          </cell>
          <cell r="B37167" t="str">
            <v xml:space="preserve">НС-1450274 </v>
          </cell>
        </row>
        <row r="37168">
          <cell r="A37168" t="str">
            <v>2231363</v>
          </cell>
          <cell r="B37168" t="str">
            <v xml:space="preserve">НС-1450275 </v>
          </cell>
        </row>
        <row r="37169">
          <cell r="A37169" t="str">
            <v>2154452</v>
          </cell>
          <cell r="B37169" t="str">
            <v xml:space="preserve">НС-1450276 </v>
          </cell>
        </row>
        <row r="37170">
          <cell r="A37170" t="str">
            <v>2227286</v>
          </cell>
          <cell r="B37170" t="str">
            <v xml:space="preserve">НС-1450278 </v>
          </cell>
        </row>
        <row r="37171">
          <cell r="A37171" t="str">
            <v>2232835</v>
          </cell>
          <cell r="B37171" t="str">
            <v xml:space="preserve">НС-1450279 </v>
          </cell>
        </row>
        <row r="37172">
          <cell r="A37172" t="str">
            <v>2232606</v>
          </cell>
          <cell r="B37172" t="str">
            <v xml:space="preserve">НС-1450280 </v>
          </cell>
        </row>
        <row r="37173">
          <cell r="A37173" t="str">
            <v>E22904301</v>
          </cell>
          <cell r="B37173" t="str">
            <v xml:space="preserve">НС-1450281 </v>
          </cell>
        </row>
        <row r="37174">
          <cell r="A37174" t="str">
            <v>2223579</v>
          </cell>
          <cell r="B37174" t="str">
            <v xml:space="preserve">НС-1450282 </v>
          </cell>
        </row>
        <row r="37175">
          <cell r="A37175" t="str">
            <v>2231780</v>
          </cell>
          <cell r="B37175" t="str">
            <v xml:space="preserve">НС-1450283 </v>
          </cell>
        </row>
        <row r="37176">
          <cell r="A37176" t="str">
            <v>1541367</v>
          </cell>
          <cell r="B37176" t="str">
            <v xml:space="preserve">НС-1450284 </v>
          </cell>
        </row>
        <row r="37177">
          <cell r="A37177" t="str">
            <v>2232957</v>
          </cell>
          <cell r="B37177" t="str">
            <v xml:space="preserve">НС-1450286 </v>
          </cell>
        </row>
        <row r="37178">
          <cell r="A37178" t="str">
            <v>2189512</v>
          </cell>
          <cell r="B37178" t="str">
            <v xml:space="preserve">НС-1450287 </v>
          </cell>
        </row>
        <row r="37179">
          <cell r="A37179" t="str">
            <v>2232290</v>
          </cell>
          <cell r="B37179" t="str">
            <v xml:space="preserve">НС-1450289 </v>
          </cell>
        </row>
        <row r="37180">
          <cell r="A37180" t="str">
            <v>1855106</v>
          </cell>
          <cell r="B37180" t="str">
            <v xml:space="preserve">НС-1450291 </v>
          </cell>
        </row>
        <row r="37181">
          <cell r="A37181" t="str">
            <v>1856765</v>
          </cell>
          <cell r="B37181" t="str">
            <v xml:space="preserve">НС-1450292 </v>
          </cell>
        </row>
        <row r="37182">
          <cell r="A37182" t="str">
            <v>1856775</v>
          </cell>
          <cell r="B37182" t="str">
            <v xml:space="preserve">НС-1450294 </v>
          </cell>
        </row>
        <row r="37183">
          <cell r="A37183" t="str">
            <v>1855068</v>
          </cell>
          <cell r="B37183" t="str">
            <v xml:space="preserve">НС-1450295 </v>
          </cell>
        </row>
        <row r="37184">
          <cell r="A37184" t="str">
            <v>1857953</v>
          </cell>
          <cell r="B37184" t="str">
            <v xml:space="preserve">НС-1450297 </v>
          </cell>
        </row>
        <row r="37185">
          <cell r="A37185" t="str">
            <v>2098455</v>
          </cell>
          <cell r="B37185" t="str">
            <v xml:space="preserve">НС-1450298 </v>
          </cell>
        </row>
        <row r="37186">
          <cell r="A37186" t="str">
            <v>2098260</v>
          </cell>
          <cell r="B37186" t="str">
            <v xml:space="preserve">НС-1450301 </v>
          </cell>
        </row>
        <row r="37187">
          <cell r="A37187" t="str">
            <v>2099996</v>
          </cell>
          <cell r="B37187" t="str">
            <v xml:space="preserve">НС-1450306 </v>
          </cell>
        </row>
        <row r="37188">
          <cell r="A37188" t="str">
            <v>2035185</v>
          </cell>
          <cell r="B37188" t="str">
            <v xml:space="preserve">НС-1450307 </v>
          </cell>
        </row>
        <row r="37189">
          <cell r="A37189" t="str">
            <v>2257913</v>
          </cell>
          <cell r="B37189" t="str">
            <v xml:space="preserve">НС-1450309 </v>
          </cell>
        </row>
        <row r="37190">
          <cell r="A37190" t="str">
            <v>S6061SC-05DN/220V</v>
          </cell>
          <cell r="B37190" t="str">
            <v xml:space="preserve">НС-1450310 </v>
          </cell>
        </row>
        <row r="37191">
          <cell r="A37191" t="str">
            <v>1977445</v>
          </cell>
          <cell r="B37191" t="str">
            <v xml:space="preserve">НС-1450311 </v>
          </cell>
        </row>
        <row r="37192">
          <cell r="A37192" t="str">
            <v>S6061-05DN/230V</v>
          </cell>
          <cell r="B37192" t="str">
            <v xml:space="preserve">НС-1450312 </v>
          </cell>
        </row>
        <row r="37193">
          <cell r="A37193" t="str">
            <v>2233219</v>
          </cell>
          <cell r="B37193" t="str">
            <v xml:space="preserve">НС-1450313 </v>
          </cell>
        </row>
        <row r="37194">
          <cell r="A37194" t="str">
            <v>2247812</v>
          </cell>
          <cell r="B37194" t="str">
            <v xml:space="preserve">НС-1450314 </v>
          </cell>
        </row>
        <row r="37195">
          <cell r="A37195" t="str">
            <v>2247852</v>
          </cell>
          <cell r="B37195" t="str">
            <v xml:space="preserve">НС-1450315 </v>
          </cell>
        </row>
        <row r="37196">
          <cell r="A37196" t="str">
            <v>1952254</v>
          </cell>
          <cell r="B37196" t="str">
            <v xml:space="preserve">НС-1450316 </v>
          </cell>
        </row>
        <row r="37197">
          <cell r="A37197" t="str">
            <v>1896945</v>
          </cell>
          <cell r="B37197" t="str">
            <v xml:space="preserve">НС-1450317 </v>
          </cell>
        </row>
        <row r="37198">
          <cell r="A37198" t="str">
            <v>1952491</v>
          </cell>
          <cell r="B37198" t="str">
            <v xml:space="preserve">НС-1450318 </v>
          </cell>
        </row>
        <row r="37199">
          <cell r="A37199" t="str">
            <v>2232930</v>
          </cell>
          <cell r="B37199" t="str">
            <v xml:space="preserve">НС-1450319 </v>
          </cell>
        </row>
        <row r="37200">
          <cell r="A37200" t="str">
            <v>2254624</v>
          </cell>
          <cell r="B37200" t="str">
            <v xml:space="preserve">НС-1450320 </v>
          </cell>
        </row>
        <row r="37201">
          <cell r="A37201" t="str">
            <v>1829909</v>
          </cell>
          <cell r="B37201" t="str">
            <v xml:space="preserve">НС-1450321 </v>
          </cell>
        </row>
        <row r="37202">
          <cell r="A37202" t="str">
            <v>2086678</v>
          </cell>
          <cell r="B37202" t="str">
            <v xml:space="preserve">НС-1450322 </v>
          </cell>
        </row>
        <row r="37203">
          <cell r="A37203" t="str">
            <v>2232692</v>
          </cell>
          <cell r="B37203" t="str">
            <v xml:space="preserve">НС-1450323 </v>
          </cell>
        </row>
        <row r="37204">
          <cell r="A37204" t="str">
            <v>2241483</v>
          </cell>
          <cell r="B37204" t="str">
            <v xml:space="preserve">НС-1450324 </v>
          </cell>
        </row>
        <row r="37205">
          <cell r="A37205" t="str">
            <v>2235583</v>
          </cell>
          <cell r="B37205" t="str">
            <v xml:space="preserve">НС-1450325 </v>
          </cell>
        </row>
        <row r="37206">
          <cell r="A37206" t="str">
            <v>2232691</v>
          </cell>
          <cell r="B37206" t="str">
            <v xml:space="preserve">НС-1450327 </v>
          </cell>
        </row>
        <row r="37207">
          <cell r="A37207" t="str">
            <v>2092893</v>
          </cell>
          <cell r="B37207" t="str">
            <v xml:space="preserve">НС-1450328 </v>
          </cell>
        </row>
        <row r="37208">
          <cell r="A37208" t="str">
            <v>2234177</v>
          </cell>
          <cell r="B37208" t="str">
            <v xml:space="preserve">НС-1450330 </v>
          </cell>
        </row>
        <row r="37209">
          <cell r="A37209" t="str">
            <v>2233345</v>
          </cell>
          <cell r="B37209" t="str">
            <v xml:space="preserve">НС-1450333 </v>
          </cell>
        </row>
        <row r="37210">
          <cell r="A37210" t="str">
            <v>2010219</v>
          </cell>
          <cell r="B37210" t="str">
            <v xml:space="preserve">НС-1450335 </v>
          </cell>
        </row>
        <row r="37211">
          <cell r="A37211" t="str">
            <v>2236445</v>
          </cell>
          <cell r="B37211" t="str">
            <v xml:space="preserve">НС-1450336 </v>
          </cell>
        </row>
        <row r="37212">
          <cell r="A37212" t="str">
            <v>ZXB1169192</v>
          </cell>
          <cell r="B37212" t="str">
            <v xml:space="preserve">НС-1450339 </v>
          </cell>
        </row>
        <row r="37213">
          <cell r="A37213" t="str">
            <v>ZXB1169194</v>
          </cell>
          <cell r="B37213" t="str">
            <v xml:space="preserve">НС-1450340 </v>
          </cell>
        </row>
        <row r="37214">
          <cell r="A37214" t="str">
            <v>ZXB1169196</v>
          </cell>
          <cell r="B37214" t="str">
            <v xml:space="preserve">НС-1450344 </v>
          </cell>
        </row>
        <row r="37215">
          <cell r="A37215" t="str">
            <v>ZXB1169198</v>
          </cell>
          <cell r="B37215" t="str">
            <v xml:space="preserve">НС-1450346 </v>
          </cell>
        </row>
        <row r="37216">
          <cell r="A37216" t="str">
            <v>ZXB1169201</v>
          </cell>
          <cell r="B37216" t="str">
            <v xml:space="preserve">НС-1450347 </v>
          </cell>
        </row>
        <row r="37217">
          <cell r="A37217" t="str">
            <v>ZXB1169203</v>
          </cell>
          <cell r="B37217" t="str">
            <v xml:space="preserve">НС-1450349 </v>
          </cell>
        </row>
        <row r="37218">
          <cell r="A37218" t="str">
            <v>ZXB1169205</v>
          </cell>
          <cell r="B37218" t="str">
            <v xml:space="preserve">НС-1450353 </v>
          </cell>
        </row>
        <row r="37219">
          <cell r="A37219" t="str">
            <v>ZXB1169208</v>
          </cell>
          <cell r="B37219" t="str">
            <v xml:space="preserve">НС-1450360 </v>
          </cell>
        </row>
        <row r="37220">
          <cell r="A37220" t="str">
            <v>ZXB1169216</v>
          </cell>
          <cell r="B37220" t="str">
            <v xml:space="preserve">НС-1450363 </v>
          </cell>
        </row>
        <row r="37221">
          <cell r="A37221" t="str">
            <v>ZXB1169220</v>
          </cell>
          <cell r="B37221" t="str">
            <v xml:space="preserve">НС-1450368 </v>
          </cell>
        </row>
        <row r="37222">
          <cell r="A37222" t="str">
            <v>ZXB1169228</v>
          </cell>
          <cell r="B37222" t="str">
            <v xml:space="preserve">НС-1450374 </v>
          </cell>
        </row>
        <row r="37223">
          <cell r="A37223" t="str">
            <v>ZXB1169268</v>
          </cell>
          <cell r="B37223" t="str">
            <v xml:space="preserve">НС-1450379 </v>
          </cell>
        </row>
        <row r="37224">
          <cell r="A37224" t="str">
            <v>ZXB1169273</v>
          </cell>
          <cell r="B37224" t="str">
            <v xml:space="preserve">НС-1450380 </v>
          </cell>
        </row>
        <row r="37225">
          <cell r="A37225" t="str">
            <v>ZXB1169274</v>
          </cell>
          <cell r="B37225" t="str">
            <v xml:space="preserve">НС-1450381 </v>
          </cell>
        </row>
        <row r="37226">
          <cell r="A37226" t="str">
            <v>ZXB1169279</v>
          </cell>
          <cell r="B37226" t="str">
            <v xml:space="preserve">НС-1450382 </v>
          </cell>
        </row>
        <row r="37227">
          <cell r="A37227" t="str">
            <v>ZXB1169281</v>
          </cell>
          <cell r="B37227" t="str">
            <v xml:space="preserve">НС-1450383 </v>
          </cell>
        </row>
        <row r="37228">
          <cell r="A37228" t="str">
            <v>ZXB1169283</v>
          </cell>
          <cell r="B37228" t="str">
            <v xml:space="preserve">НС-1450384 </v>
          </cell>
        </row>
        <row r="37229">
          <cell r="A37229" t="str">
            <v>ZXB1169286</v>
          </cell>
          <cell r="B37229" t="str">
            <v xml:space="preserve">НС-1450386 </v>
          </cell>
        </row>
        <row r="37230">
          <cell r="A37230" t="str">
            <v>ZXB1169288</v>
          </cell>
          <cell r="B37230" t="str">
            <v xml:space="preserve">НС-1450387 </v>
          </cell>
        </row>
        <row r="37231">
          <cell r="A37231" t="str">
            <v>ZXB1169290</v>
          </cell>
          <cell r="B37231" t="str">
            <v xml:space="preserve">НС-1450390 </v>
          </cell>
        </row>
        <row r="37232">
          <cell r="A37232" t="str">
            <v>ZXB1169292</v>
          </cell>
          <cell r="B37232" t="str">
            <v xml:space="preserve">НС-1450391 </v>
          </cell>
        </row>
        <row r="37233">
          <cell r="A37233" t="str">
            <v>ZXB1169294</v>
          </cell>
          <cell r="B37233" t="str">
            <v xml:space="preserve">НС-1450392 </v>
          </cell>
        </row>
        <row r="37234">
          <cell r="A37234" t="str">
            <v>ZXB1169297</v>
          </cell>
          <cell r="B37234" t="str">
            <v xml:space="preserve">НС-1450393 </v>
          </cell>
        </row>
        <row r="37235">
          <cell r="A37235" t="str">
            <v>ZXB1169299</v>
          </cell>
          <cell r="B37235" t="str">
            <v xml:space="preserve">НС-1450398 </v>
          </cell>
        </row>
        <row r="37236">
          <cell r="A37236" t="str">
            <v>ZXB1169301</v>
          </cell>
          <cell r="B37236" t="str">
            <v xml:space="preserve">НС-1450400 </v>
          </cell>
        </row>
        <row r="37237">
          <cell r="A37237" t="str">
            <v>ZXB1169475</v>
          </cell>
          <cell r="B37237" t="str">
            <v xml:space="preserve">НС-1450402 </v>
          </cell>
        </row>
        <row r="37238">
          <cell r="A37238" t="str">
            <v>ZXB1169529</v>
          </cell>
          <cell r="B37238" t="str">
            <v xml:space="preserve">НС-1450403 </v>
          </cell>
        </row>
        <row r="37239">
          <cell r="A37239" t="str">
            <v>ZXB1169544</v>
          </cell>
          <cell r="B37239" t="str">
            <v xml:space="preserve">НС-1450404 </v>
          </cell>
        </row>
        <row r="37240">
          <cell r="A37240" t="str">
            <v>ZXB1169554</v>
          </cell>
          <cell r="B37240" t="str">
            <v xml:space="preserve">НС-1450405 </v>
          </cell>
        </row>
        <row r="37241">
          <cell r="A37241" t="str">
            <v>ZXB1169603</v>
          </cell>
          <cell r="B37241" t="str">
            <v xml:space="preserve">НС-1450406 </v>
          </cell>
        </row>
        <row r="37242">
          <cell r="A37242" t="str">
            <v>ZXB1169630</v>
          </cell>
          <cell r="B37242" t="str">
            <v xml:space="preserve">НС-1450407 </v>
          </cell>
        </row>
        <row r="37243">
          <cell r="A37243" t="str">
            <v>ZXB1169655</v>
          </cell>
          <cell r="B37243" t="str">
            <v xml:space="preserve">НС-1450408 </v>
          </cell>
        </row>
        <row r="37244">
          <cell r="A37244" t="str">
            <v>ZXB1169666</v>
          </cell>
          <cell r="B37244" t="str">
            <v xml:space="preserve">НС-1450409 </v>
          </cell>
        </row>
        <row r="37245">
          <cell r="A37245" t="str">
            <v>ZXB1169682</v>
          </cell>
          <cell r="B37245" t="str">
            <v xml:space="preserve">НС-1450410 </v>
          </cell>
        </row>
        <row r="37246">
          <cell r="A37246" t="str">
            <v>ZXB1169694</v>
          </cell>
          <cell r="B37246" t="str">
            <v xml:space="preserve">НС-1450411 </v>
          </cell>
        </row>
        <row r="37247">
          <cell r="A37247" t="str">
            <v>ZXB1169701</v>
          </cell>
          <cell r="B37247" t="str">
            <v xml:space="preserve">НС-1450412 </v>
          </cell>
        </row>
        <row r="37248">
          <cell r="A37248" t="str">
            <v>ZXB1169715</v>
          </cell>
          <cell r="B37248" t="str">
            <v xml:space="preserve">НС-1450413 </v>
          </cell>
        </row>
        <row r="37249">
          <cell r="A37249" t="str">
            <v>ZXB1169762</v>
          </cell>
          <cell r="B37249" t="str">
            <v xml:space="preserve">НС-1450414 </v>
          </cell>
        </row>
        <row r="37250">
          <cell r="A37250" t="str">
            <v>ZXB1169788</v>
          </cell>
          <cell r="B37250" t="str">
            <v xml:space="preserve">НС-1450415 </v>
          </cell>
        </row>
        <row r="37251">
          <cell r="A37251" t="str">
            <v>ZXB1169805</v>
          </cell>
          <cell r="B37251" t="str">
            <v xml:space="preserve">НС-1450416 </v>
          </cell>
        </row>
        <row r="37252">
          <cell r="A37252" t="str">
            <v>ZXB1170929</v>
          </cell>
          <cell r="B37252" t="str">
            <v xml:space="preserve">НС-1450417 </v>
          </cell>
        </row>
        <row r="37253">
          <cell r="A37253" t="str">
            <v>ZXB1170932</v>
          </cell>
          <cell r="B37253" t="str">
            <v xml:space="preserve">НС-1450418 </v>
          </cell>
        </row>
        <row r="37254">
          <cell r="A37254" t="str">
            <v>ZXB1170934</v>
          </cell>
          <cell r="B37254" t="str">
            <v xml:space="preserve">НС-1450419 </v>
          </cell>
        </row>
        <row r="37255">
          <cell r="A37255" t="str">
            <v>ZXB1170965</v>
          </cell>
          <cell r="B37255" t="str">
            <v xml:space="preserve">НС-1450420 </v>
          </cell>
        </row>
        <row r="37256">
          <cell r="A37256" t="str">
            <v>ZXB1170968</v>
          </cell>
          <cell r="B37256" t="str">
            <v xml:space="preserve">НС-1450421 </v>
          </cell>
        </row>
        <row r="37257">
          <cell r="A37257" t="str">
            <v>ZXB1170973</v>
          </cell>
          <cell r="B37257" t="str">
            <v xml:space="preserve">НС-1450422 </v>
          </cell>
        </row>
        <row r="37258">
          <cell r="A37258" t="str">
            <v>ZXB1170975</v>
          </cell>
          <cell r="B37258" t="str">
            <v xml:space="preserve">НС-1450423 </v>
          </cell>
        </row>
        <row r="37259">
          <cell r="A37259" t="str">
            <v>ZXB1170984</v>
          </cell>
          <cell r="B37259" t="str">
            <v xml:space="preserve">НС-1450424 </v>
          </cell>
        </row>
        <row r="37260">
          <cell r="A37260" t="str">
            <v>ZXB1171091</v>
          </cell>
          <cell r="B37260" t="str">
            <v xml:space="preserve">НС-1450425 </v>
          </cell>
        </row>
        <row r="37261">
          <cell r="A37261" t="str">
            <v>ZXB1171094</v>
          </cell>
          <cell r="B37261" t="str">
            <v xml:space="preserve">НС-1450426 </v>
          </cell>
        </row>
        <row r="37262">
          <cell r="A37262" t="str">
            <v>ZXB1171458</v>
          </cell>
          <cell r="B37262" t="str">
            <v xml:space="preserve">НС-1450427 </v>
          </cell>
        </row>
        <row r="37263">
          <cell r="A37263" t="str">
            <v>ZXB1171478</v>
          </cell>
          <cell r="B37263" t="str">
            <v xml:space="preserve">НС-1450428 </v>
          </cell>
        </row>
        <row r="37264">
          <cell r="A37264" t="str">
            <v>979522816</v>
          </cell>
          <cell r="B37264" t="str">
            <v xml:space="preserve">НС-1450432 </v>
          </cell>
        </row>
        <row r="37265">
          <cell r="A37265" t="str">
            <v>SPX-WKT4</v>
          </cell>
          <cell r="B37265" t="str">
            <v xml:space="preserve">НС-1450433 </v>
          </cell>
        </row>
        <row r="37266">
          <cell r="A37266" t="str">
            <v>222337REVHEA727E</v>
          </cell>
          <cell r="B37266" t="str">
            <v xml:space="preserve">НС-1450446 </v>
          </cell>
        </row>
        <row r="37267">
          <cell r="A37267" t="str">
            <v>RC-AL48HN/IN</v>
          </cell>
          <cell r="B37267" t="str">
            <v xml:space="preserve">НС-1450450 </v>
          </cell>
        </row>
        <row r="37268">
          <cell r="A37268" t="str">
            <v>RC-AL48HN/OUT</v>
          </cell>
          <cell r="B37268" t="str">
            <v xml:space="preserve">НС-1450451 </v>
          </cell>
        </row>
        <row r="37269">
          <cell r="A37269" t="str">
            <v>RC-AL60HN/IN</v>
          </cell>
          <cell r="B37269" t="str">
            <v xml:space="preserve">НС-1450452 </v>
          </cell>
        </row>
        <row r="37270">
          <cell r="A37270" t="str">
            <v>HWRAK18RPEA02</v>
          </cell>
          <cell r="B37270" t="str">
            <v xml:space="preserve">НС-1450453 </v>
          </cell>
        </row>
        <row r="37271">
          <cell r="A37271" t="str">
            <v>RC-AL60HN/OUT</v>
          </cell>
          <cell r="B37271" t="str">
            <v xml:space="preserve">НС-1450454 </v>
          </cell>
        </row>
        <row r="37272">
          <cell r="A37272" t="str">
            <v>ZXB1158094</v>
          </cell>
          <cell r="B37272" t="str">
            <v xml:space="preserve">НС-1450459 </v>
          </cell>
        </row>
        <row r="37273">
          <cell r="A37273" t="str">
            <v>ZXB1158110</v>
          </cell>
          <cell r="B37273" t="str">
            <v xml:space="preserve">НС-1450460 </v>
          </cell>
        </row>
        <row r="37274">
          <cell r="A37274" t="str">
            <v>ZXB1158145</v>
          </cell>
          <cell r="B37274" t="str">
            <v xml:space="preserve">НС-1450462 </v>
          </cell>
        </row>
        <row r="37275">
          <cell r="A37275" t="str">
            <v>ZXB1158159</v>
          </cell>
          <cell r="B37275" t="str">
            <v xml:space="preserve">НС-1450463 </v>
          </cell>
        </row>
        <row r="37276">
          <cell r="A37276" t="str">
            <v>ZXB1158177</v>
          </cell>
          <cell r="B37276" t="str">
            <v xml:space="preserve">НС-1450464 </v>
          </cell>
        </row>
        <row r="37277">
          <cell r="A37277" t="str">
            <v>ZXB1158184</v>
          </cell>
          <cell r="B37277" t="str">
            <v xml:space="preserve">НС-1450465 </v>
          </cell>
        </row>
        <row r="37278">
          <cell r="A37278" t="str">
            <v>ZXB1158195</v>
          </cell>
          <cell r="B37278" t="str">
            <v xml:space="preserve">НС-1450466 </v>
          </cell>
        </row>
        <row r="37279">
          <cell r="A37279" t="str">
            <v>ZXB1158215</v>
          </cell>
          <cell r="B37279" t="str">
            <v xml:space="preserve">НС-1450467 </v>
          </cell>
        </row>
        <row r="37280">
          <cell r="A37280" t="str">
            <v>ZXB1158229</v>
          </cell>
          <cell r="B37280" t="str">
            <v xml:space="preserve">НС-1450468 </v>
          </cell>
        </row>
        <row r="37281">
          <cell r="A37281" t="str">
            <v>ZXB1158246</v>
          </cell>
          <cell r="B37281" t="str">
            <v xml:space="preserve">НС-1450469 </v>
          </cell>
        </row>
        <row r="37282">
          <cell r="A37282" t="str">
            <v>ZXB1158618</v>
          </cell>
          <cell r="B37282" t="str">
            <v xml:space="preserve">НС-1450471 </v>
          </cell>
        </row>
        <row r="37283">
          <cell r="A37283" t="str">
            <v>PEFY-WP63VMA-E</v>
          </cell>
          <cell r="B37283" t="str">
            <v xml:space="preserve">НС-1450480 </v>
          </cell>
        </row>
        <row r="37284">
          <cell r="A37284" t="str">
            <v>ZXB1155045</v>
          </cell>
          <cell r="B37284" t="str">
            <v xml:space="preserve">НС-1450488 </v>
          </cell>
        </row>
        <row r="37285">
          <cell r="A37285" t="str">
            <v>ZXB1155076</v>
          </cell>
          <cell r="B37285" t="str">
            <v xml:space="preserve">НС-1450489 </v>
          </cell>
        </row>
        <row r="37286">
          <cell r="A37286" t="str">
            <v>ZXB1155108</v>
          </cell>
          <cell r="B37286" t="str">
            <v xml:space="preserve">НС-1450490 </v>
          </cell>
        </row>
        <row r="37287">
          <cell r="A37287" t="str">
            <v>RCE-420-P.SP Lite EC</v>
          </cell>
          <cell r="B37287" t="str">
            <v xml:space="preserve">НС-1450630 </v>
          </cell>
        </row>
        <row r="37288">
          <cell r="A37288" t="str">
            <v>VAM230</v>
          </cell>
          <cell r="B37288" t="str">
            <v xml:space="preserve">НС-1450754 </v>
          </cell>
        </row>
        <row r="37289">
          <cell r="A37289" t="str">
            <v>VVM15-20</v>
          </cell>
          <cell r="B37289" t="str">
            <v xml:space="preserve">НС-1450755 </v>
          </cell>
        </row>
        <row r="37290">
          <cell r="A37290" t="str">
            <v>VVM20-35</v>
          </cell>
          <cell r="B37290" t="str">
            <v xml:space="preserve">НС-1450756 </v>
          </cell>
        </row>
        <row r="37291">
          <cell r="A37291" t="str">
            <v>VVM25-50</v>
          </cell>
          <cell r="B37291" t="str">
            <v xml:space="preserve">НС-1450757 </v>
          </cell>
        </row>
        <row r="37292">
          <cell r="A37292" t="str">
            <v>S6061SC- 15AN(F)</v>
          </cell>
          <cell r="B37292" t="str">
            <v xml:space="preserve">НС-1450762 </v>
          </cell>
        </row>
        <row r="37293">
          <cell r="A37293" t="str">
            <v>ВРПН-Н-2,25-Вз2-00,37/2-3-У3</v>
          </cell>
          <cell r="B37293" t="str">
            <v xml:space="preserve">НС-1450828 </v>
          </cell>
        </row>
        <row r="37294">
          <cell r="A37294" t="str">
            <v>ВГ-500х250-Ф/Ф-Вз_</v>
          </cell>
          <cell r="B37294" t="str">
            <v xml:space="preserve">НС-1450834 </v>
          </cell>
        </row>
        <row r="37295">
          <cell r="A37295" t="str">
            <v>КГ-500х250-Вз_</v>
          </cell>
          <cell r="B37295" t="str">
            <v xml:space="preserve">НС-1450835 </v>
          </cell>
        </row>
        <row r="37296">
          <cell r="A37296" t="str">
            <v>ЩУВ1-0,37-FE-SE-IP54</v>
          </cell>
          <cell r="B37296" t="str">
            <v xml:space="preserve">НС-1450836 </v>
          </cell>
        </row>
        <row r="37297">
          <cell r="A37297" t="str">
            <v>517016</v>
          </cell>
          <cell r="B37297" t="str">
            <v xml:space="preserve">НС-1450842 </v>
          </cell>
        </row>
        <row r="37298">
          <cell r="A37298" t="str">
            <v>517021</v>
          </cell>
          <cell r="B37298" t="str">
            <v xml:space="preserve">НС-1450844 </v>
          </cell>
        </row>
        <row r="37299">
          <cell r="A37299" t="str">
            <v>518021</v>
          </cell>
          <cell r="B37299" t="str">
            <v xml:space="preserve">НС-1450845 </v>
          </cell>
        </row>
        <row r="37300">
          <cell r="A37300" t="str">
            <v>519021</v>
          </cell>
          <cell r="B37300" t="str">
            <v xml:space="preserve">НС-1450847 </v>
          </cell>
        </row>
        <row r="37301">
          <cell r="A37301" t="str">
            <v>ZXB1584266</v>
          </cell>
          <cell r="B37301" t="str">
            <v xml:space="preserve">НС-1450862 </v>
          </cell>
        </row>
        <row r="37302">
          <cell r="A37302" t="str">
            <v>ZXB1584294</v>
          </cell>
          <cell r="B37302" t="str">
            <v xml:space="preserve">НС-1450863 </v>
          </cell>
        </row>
        <row r="37303">
          <cell r="A37303" t="str">
            <v>ZXB1584361</v>
          </cell>
          <cell r="B37303" t="str">
            <v xml:space="preserve">НС-1450864 </v>
          </cell>
        </row>
        <row r="37304">
          <cell r="A37304" t="str">
            <v>ADP74033301</v>
          </cell>
          <cell r="B37304" t="str">
            <v xml:space="preserve">НС-1450867 </v>
          </cell>
        </row>
        <row r="37305">
          <cell r="A37305" t="str">
            <v>ZCS-P0/1-E30-YF4-YF4_(CRB_ECO)</v>
          </cell>
          <cell r="B37305" t="str">
            <v xml:space="preserve">НС-1450886 </v>
          </cell>
        </row>
        <row r="37306">
          <cell r="A37306" t="str">
            <v>ZXB1560374</v>
          </cell>
          <cell r="B37306" t="str">
            <v xml:space="preserve">НС-1451059 </v>
          </cell>
        </row>
        <row r="37307">
          <cell r="A37307" t="str">
            <v>ZCS-W-DX-2YF6_(GH_СRB_REZ)</v>
          </cell>
          <cell r="B37307" t="str">
            <v xml:space="preserve">НС-1451060 </v>
          </cell>
        </row>
        <row r="37308">
          <cell r="A37308" t="str">
            <v>1227273</v>
          </cell>
          <cell r="B37308" t="str">
            <v xml:space="preserve">НС-1451134 </v>
          </cell>
        </row>
        <row r="37309">
          <cell r="A37309" t="str">
            <v>HMC 2R</v>
          </cell>
          <cell r="B37309" t="str">
            <v xml:space="preserve">НС-1451144 </v>
          </cell>
        </row>
        <row r="37310">
          <cell r="A37310" t="str">
            <v>КРАВ-НК-50х25-Б-00,37/2-3-У3</v>
          </cell>
          <cell r="B37310" t="str">
            <v xml:space="preserve">НС-1451145 </v>
          </cell>
        </row>
        <row r="37311">
          <cell r="A37311" t="str">
            <v>ВГТ400-500х250-Ф/Ф</v>
          </cell>
          <cell r="B37311" t="str">
            <v xml:space="preserve">НС-1451147 </v>
          </cell>
        </row>
        <row r="37312">
          <cell r="A37312" t="str">
            <v>ZXB1365212</v>
          </cell>
          <cell r="B37312" t="str">
            <v xml:space="preserve">НС-1451193 </v>
          </cell>
        </row>
        <row r="37313">
          <cell r="A37313" t="str">
            <v>ZXB1365214</v>
          </cell>
          <cell r="B37313" t="str">
            <v xml:space="preserve">НС-1451196 </v>
          </cell>
        </row>
        <row r="37314">
          <cell r="A37314" t="str">
            <v>3950</v>
          </cell>
          <cell r="B37314" t="str">
            <v xml:space="preserve">НС-1451201 </v>
          </cell>
        </row>
        <row r="37315">
          <cell r="A37315" t="str">
            <v>3950</v>
          </cell>
          <cell r="B37315" t="str">
            <v xml:space="preserve">НС-1451204 </v>
          </cell>
        </row>
        <row r="37316">
          <cell r="A37316" t="str">
            <v>ВР-80-70-5,0-1,1Дн-03,00/4-Пр0-У2</v>
          </cell>
          <cell r="B37316" t="str">
            <v xml:space="preserve">НС-1451453 </v>
          </cell>
        </row>
        <row r="37317">
          <cell r="A37317" t="str">
            <v>ACS 711 P3.1-15995</v>
          </cell>
          <cell r="B37317" t="str">
            <v xml:space="preserve">НС-1451475 </v>
          </cell>
        </row>
        <row r="37318">
          <cell r="A37318" t="str">
            <v>ZSSK 2200x2000</v>
          </cell>
          <cell r="B37318" t="str">
            <v xml:space="preserve">НС-1451476 </v>
          </cell>
        </row>
        <row r="37319">
          <cell r="A37319" t="str">
            <v>ZFC 2200x2000</v>
          </cell>
          <cell r="B37319" t="str">
            <v xml:space="preserve">НС-1451479 </v>
          </cell>
        </row>
        <row r="37320">
          <cell r="A37320" t="str">
            <v>ZCS-G-W-DX010-YF8-2P3</v>
          </cell>
          <cell r="B37320" t="str">
            <v xml:space="preserve">НС-1451483 </v>
          </cell>
        </row>
        <row r="37321">
          <cell r="A37321" t="str">
            <v>ВР-80-70-8,0-0,95Дн-04,00/6-Лев0-У2</v>
          </cell>
          <cell r="B37321" t="str">
            <v xml:space="preserve">НС-1451486 </v>
          </cell>
        </row>
        <row r="37322">
          <cell r="A37322" t="str">
            <v>ZXB1501930</v>
          </cell>
          <cell r="B37322" t="str">
            <v xml:space="preserve">НС-1451615 </v>
          </cell>
        </row>
        <row r="37323">
          <cell r="A37323" t="str">
            <v>ZXB1501928</v>
          </cell>
          <cell r="B37323" t="str">
            <v xml:space="preserve">НС-1451616 </v>
          </cell>
        </row>
        <row r="37324">
          <cell r="A37324" t="str">
            <v>60-НО-200х250-SVF(220)</v>
          </cell>
          <cell r="B37324" t="str">
            <v xml:space="preserve">НС-1451619 </v>
          </cell>
        </row>
        <row r="37325">
          <cell r="A37325" t="str">
            <v>60-НО-250х250-SVF(220)</v>
          </cell>
          <cell r="B37325" t="str">
            <v xml:space="preserve">НС-1451621 </v>
          </cell>
        </row>
        <row r="37326">
          <cell r="A37326" t="str">
            <v>60-НО-150х200-SVF(220)</v>
          </cell>
          <cell r="B37326" t="str">
            <v xml:space="preserve">НС-1451624 </v>
          </cell>
        </row>
        <row r="37327">
          <cell r="A37327" t="str">
            <v>ZCS-C-YF5</v>
          </cell>
          <cell r="B37327" t="str">
            <v xml:space="preserve">НС-1451627 </v>
          </cell>
        </row>
        <row r="37328">
          <cell r="A37328" t="str">
            <v>ZSSK 2230х1500</v>
          </cell>
          <cell r="B37328" t="str">
            <v xml:space="preserve">НС-1451740 </v>
          </cell>
        </row>
        <row r="37329">
          <cell r="A37329" t="str">
            <v>ZSSK 2680х1500</v>
          </cell>
          <cell r="B37329" t="str">
            <v xml:space="preserve">НС-1451741 </v>
          </cell>
        </row>
        <row r="37330">
          <cell r="A37330" t="str">
            <v>12120600003048_</v>
          </cell>
          <cell r="B37330" t="str">
            <v xml:space="preserve">НС-1451744 </v>
          </cell>
        </row>
        <row r="37331">
          <cell r="A37331" t="str">
            <v>FKS-1м(60)-500х250-FS230-НО-ВЗ</v>
          </cell>
          <cell r="B37331" t="str">
            <v xml:space="preserve">НС-1451815 </v>
          </cell>
        </row>
        <row r="37332">
          <cell r="A37332" t="str">
            <v>SHP-500х250/1000</v>
          </cell>
          <cell r="B37332" t="str">
            <v xml:space="preserve">НС-1451839 </v>
          </cell>
        </row>
        <row r="37333">
          <cell r="A37333" t="str">
            <v>ZXB1575797</v>
          </cell>
          <cell r="B37333" t="str">
            <v xml:space="preserve">НС-1451892 </v>
          </cell>
        </row>
        <row r="37334">
          <cell r="A37334" t="str">
            <v>R61 039 280MER</v>
          </cell>
          <cell r="B37334" t="str">
            <v xml:space="preserve">НС-1451928 </v>
          </cell>
        </row>
        <row r="37335">
          <cell r="A37335" t="str">
            <v>Жилет LG</v>
          </cell>
          <cell r="B37335" t="str">
            <v xml:space="preserve">НС-1451936 </v>
          </cell>
        </row>
        <row r="37336">
          <cell r="A37336" t="str">
            <v>ZXB1592739</v>
          </cell>
          <cell r="B37336" t="str">
            <v xml:space="preserve">НС-1451977 </v>
          </cell>
        </row>
        <row r="37337">
          <cell r="A37337" t="str">
            <v>ZXB1592740</v>
          </cell>
          <cell r="B37337" t="str">
            <v xml:space="preserve">НС-1451978 </v>
          </cell>
        </row>
        <row r="37338">
          <cell r="A37338" t="str">
            <v>ZXB1592944</v>
          </cell>
          <cell r="B37338" t="str">
            <v xml:space="preserve">НС-1451980 </v>
          </cell>
        </row>
        <row r="37339">
          <cell r="A37339" t="str">
            <v>ZXB1593632</v>
          </cell>
          <cell r="B37339" t="str">
            <v xml:space="preserve">НС-1451986 </v>
          </cell>
        </row>
        <row r="37340">
          <cell r="A37340" t="str">
            <v>ZXB1593634</v>
          </cell>
          <cell r="B37340" t="str">
            <v xml:space="preserve">НС-1451988 </v>
          </cell>
        </row>
        <row r="37341">
          <cell r="A37341" t="str">
            <v>ZXB1593225</v>
          </cell>
          <cell r="B37341" t="str">
            <v xml:space="preserve">НС-1451990 </v>
          </cell>
        </row>
        <row r="37342">
          <cell r="A37342" t="str">
            <v>ZXB1593226</v>
          </cell>
          <cell r="B37342" t="str">
            <v xml:space="preserve">НС-1451991 </v>
          </cell>
        </row>
        <row r="37343">
          <cell r="A37343" t="str">
            <v>ZXB1593228</v>
          </cell>
          <cell r="B37343" t="str">
            <v xml:space="preserve">НС-1451992 </v>
          </cell>
        </row>
        <row r="37344">
          <cell r="A37344" t="str">
            <v>ZCS-2YF5_(CRB_REZ)</v>
          </cell>
          <cell r="B37344" t="str">
            <v xml:space="preserve">НС-1452020 </v>
          </cell>
        </row>
        <row r="37345">
          <cell r="A37345" t="str">
            <v>ZXB1592945</v>
          </cell>
          <cell r="B37345" t="str">
            <v xml:space="preserve">НС-1452021 </v>
          </cell>
        </row>
        <row r="37346">
          <cell r="A37346" t="str">
            <v>ZXB1592946</v>
          </cell>
          <cell r="B37346" t="str">
            <v xml:space="preserve">НС-1452022 </v>
          </cell>
        </row>
        <row r="37347">
          <cell r="A37347" t="str">
            <v>ZXB1593631</v>
          </cell>
          <cell r="B37347" t="str">
            <v xml:space="preserve">НС-1452023 </v>
          </cell>
        </row>
        <row r="37348">
          <cell r="A37348" t="str">
            <v>ZFC 1810х1400</v>
          </cell>
          <cell r="B37348" t="str">
            <v xml:space="preserve">НС-1452027 </v>
          </cell>
        </row>
        <row r="37349">
          <cell r="A37349" t="str">
            <v>ACS 501 P4VR4-16849</v>
          </cell>
          <cell r="B37349" t="str">
            <v xml:space="preserve">НС-1452029 </v>
          </cell>
        </row>
        <row r="37350">
          <cell r="A37350" t="str">
            <v>ACS 181 P4VR4-16849</v>
          </cell>
          <cell r="B37350" t="str">
            <v xml:space="preserve">НС-1452030 </v>
          </cell>
        </row>
        <row r="37351">
          <cell r="A37351" t="str">
            <v>ZXB1592743</v>
          </cell>
          <cell r="B37351" t="str">
            <v xml:space="preserve">НС-1452040 </v>
          </cell>
        </row>
        <row r="37352">
          <cell r="A37352" t="str">
            <v>ZXB1592741</v>
          </cell>
          <cell r="B37352" t="str">
            <v xml:space="preserve">НС-1452041 </v>
          </cell>
        </row>
        <row r="37353">
          <cell r="A37353" t="str">
            <v>ZXB1592947</v>
          </cell>
          <cell r="B37353" t="str">
            <v xml:space="preserve">НС-1452042 </v>
          </cell>
        </row>
        <row r="37354">
          <cell r="A37354" t="str">
            <v>ZFC 980х1300</v>
          </cell>
          <cell r="B37354" t="str">
            <v xml:space="preserve">НС-1452044 </v>
          </cell>
        </row>
        <row r="37355">
          <cell r="A37355" t="str">
            <v>ZFC 2410х1500</v>
          </cell>
          <cell r="B37355" t="str">
            <v xml:space="preserve">НС-1452045 </v>
          </cell>
        </row>
        <row r="37356">
          <cell r="A37356" t="str">
            <v>ZFC 2040х1500</v>
          </cell>
          <cell r="B37356" t="str">
            <v xml:space="preserve">НС-1452046 </v>
          </cell>
        </row>
        <row r="37357">
          <cell r="A37357" t="str">
            <v>ZFC 2780х1500</v>
          </cell>
          <cell r="B37357" t="str">
            <v xml:space="preserve">НС-1452048 </v>
          </cell>
        </row>
        <row r="37358">
          <cell r="A37358" t="str">
            <v>ZFC 2230х1500</v>
          </cell>
          <cell r="B37358" t="str">
            <v xml:space="preserve">НС-1452049 </v>
          </cell>
        </row>
        <row r="37359">
          <cell r="A37359" t="str">
            <v>ZFC 2680x1500</v>
          </cell>
          <cell r="B37359" t="str">
            <v xml:space="preserve">НС-1452050 </v>
          </cell>
        </row>
        <row r="37360">
          <cell r="A37360" t="str">
            <v>ZFC 2010x1400</v>
          </cell>
          <cell r="B37360" t="str">
            <v xml:space="preserve">НС-1452051 </v>
          </cell>
        </row>
        <row r="37361">
          <cell r="A37361" t="str">
            <v>ZFC 1390x1300</v>
          </cell>
          <cell r="B37361" t="str">
            <v xml:space="preserve">НС-1452052 </v>
          </cell>
        </row>
        <row r="37362">
          <cell r="A37362" t="str">
            <v>ZSSK 980х1300</v>
          </cell>
          <cell r="B37362" t="str">
            <v xml:space="preserve">НС-1452053 </v>
          </cell>
        </row>
        <row r="37363">
          <cell r="A37363" t="str">
            <v>ZSSK 2410х1500</v>
          </cell>
          <cell r="B37363" t="str">
            <v xml:space="preserve">НС-1452054 </v>
          </cell>
        </row>
        <row r="37364">
          <cell r="A37364" t="str">
            <v>ZSSK 2040х1500</v>
          </cell>
          <cell r="B37364" t="str">
            <v xml:space="preserve">НС-1452055 </v>
          </cell>
        </row>
        <row r="37365">
          <cell r="A37365" t="str">
            <v>ZSSK 2780х1500</v>
          </cell>
          <cell r="B37365" t="str">
            <v xml:space="preserve">НС-1452057 </v>
          </cell>
        </row>
        <row r="37366">
          <cell r="A37366" t="str">
            <v>ZSSK 2230х1500</v>
          </cell>
          <cell r="B37366" t="str">
            <v xml:space="preserve">НС-1452059 </v>
          </cell>
        </row>
        <row r="37367">
          <cell r="A37367" t="str">
            <v>ZSSK 2680х1500</v>
          </cell>
          <cell r="B37367" t="str">
            <v xml:space="preserve">НС-1452060 </v>
          </cell>
        </row>
        <row r="37368">
          <cell r="A37368" t="str">
            <v>ZSSK 2010х1400</v>
          </cell>
          <cell r="B37368" t="str">
            <v xml:space="preserve">НС-1452062 </v>
          </cell>
        </row>
        <row r="37369">
          <cell r="A37369" t="str">
            <v>ZXB1453283</v>
          </cell>
          <cell r="B37369" t="str">
            <v xml:space="preserve">НС-1452068 </v>
          </cell>
        </row>
        <row r="37370">
          <cell r="A37370" t="str">
            <v>ZXB1369950</v>
          </cell>
          <cell r="B37370" t="str">
            <v xml:space="preserve">НС-1452069 </v>
          </cell>
        </row>
        <row r="37371">
          <cell r="A37371" t="str">
            <v>ZXB1020353</v>
          </cell>
          <cell r="B37371" t="str">
            <v xml:space="preserve">НС-1452070 </v>
          </cell>
        </row>
        <row r="37372">
          <cell r="A37372" t="str">
            <v>ZXB983827</v>
          </cell>
          <cell r="B37372" t="str">
            <v xml:space="preserve">НС-1452071 </v>
          </cell>
        </row>
        <row r="37373">
          <cell r="A37373" t="str">
            <v>ZXB1047356</v>
          </cell>
          <cell r="B37373" t="str">
            <v xml:space="preserve">НС-1452072 </v>
          </cell>
        </row>
        <row r="37374">
          <cell r="A37374" t="str">
            <v>ZXB983840</v>
          </cell>
          <cell r="B37374" t="str">
            <v xml:space="preserve">НС-1452073 </v>
          </cell>
        </row>
        <row r="37375">
          <cell r="A37375" t="str">
            <v>ZXB1020347</v>
          </cell>
          <cell r="B37375" t="str">
            <v xml:space="preserve">НС-1452074 </v>
          </cell>
        </row>
        <row r="37376">
          <cell r="A37376" t="str">
            <v>ZXB1453347</v>
          </cell>
          <cell r="B37376" t="str">
            <v xml:space="preserve">НС-1452075 </v>
          </cell>
        </row>
        <row r="37377">
          <cell r="A37377" t="str">
            <v>ZXB1596881</v>
          </cell>
          <cell r="B37377" t="str">
            <v xml:space="preserve">НС-1452146 </v>
          </cell>
        </row>
        <row r="37378">
          <cell r="A37378" t="str">
            <v>ZXB1596882</v>
          </cell>
          <cell r="B37378" t="str">
            <v xml:space="preserve">НС-1452150 </v>
          </cell>
        </row>
        <row r="37379">
          <cell r="A37379" t="str">
            <v>ZXB1596883</v>
          </cell>
          <cell r="B37379" t="str">
            <v xml:space="preserve">НС-1452152 </v>
          </cell>
        </row>
        <row r="37380">
          <cell r="A37380" t="str">
            <v>YNN10-69-6C2-K07</v>
          </cell>
          <cell r="B37380" t="str">
            <v xml:space="preserve">НС-1452291 </v>
          </cell>
        </row>
        <row r="37381">
          <cell r="A37381" t="str">
            <v>YNN10-14-100</v>
          </cell>
          <cell r="B37381" t="str">
            <v xml:space="preserve">НС-1452300 </v>
          </cell>
        </row>
        <row r="37382">
          <cell r="A37382" t="str">
            <v>00982RL</v>
          </cell>
          <cell r="B37382" t="str">
            <v xml:space="preserve">НС-1452301 </v>
          </cell>
        </row>
        <row r="37383">
          <cell r="A37383" t="str">
            <v>ACS 183 P1VR1-16849</v>
          </cell>
          <cell r="B37383" t="str">
            <v xml:space="preserve">НС-1452311 </v>
          </cell>
        </row>
        <row r="37384">
          <cell r="A37384" t="str">
            <v>ACS 123 P1VR1-16849</v>
          </cell>
          <cell r="B37384" t="str">
            <v xml:space="preserve">НС-1452319 </v>
          </cell>
        </row>
        <row r="37385">
          <cell r="A37385" t="str">
            <v>ACS 501 P2-16849</v>
          </cell>
          <cell r="B37385" t="str">
            <v xml:space="preserve">НС-1452322 </v>
          </cell>
        </row>
        <row r="37386">
          <cell r="A37386" t="str">
            <v>ACS 152 P3-16849</v>
          </cell>
          <cell r="B37386" t="str">
            <v xml:space="preserve">НС-1452325 </v>
          </cell>
        </row>
        <row r="37387">
          <cell r="A37387" t="str">
            <v>ACS 501 P4VR4-16849</v>
          </cell>
          <cell r="B37387" t="str">
            <v xml:space="preserve">НС-1452329 </v>
          </cell>
        </row>
        <row r="37388">
          <cell r="A37388" t="str">
            <v>ACS 181 P4VR4-16849</v>
          </cell>
          <cell r="B37388" t="str">
            <v xml:space="preserve">НС-1452334 </v>
          </cell>
        </row>
        <row r="37389">
          <cell r="A37389" t="str">
            <v>ACS 631 P5VR5-16849</v>
          </cell>
          <cell r="B37389" t="str">
            <v xml:space="preserve">НС-1452356 </v>
          </cell>
        </row>
        <row r="37390">
          <cell r="A37390" t="str">
            <v>ACS 71 P5VR5-16849</v>
          </cell>
          <cell r="B37390" t="str">
            <v xml:space="preserve">НС-1452357 </v>
          </cell>
        </row>
        <row r="37391">
          <cell r="A37391" t="str">
            <v>ACS 562 P6VR6-16849</v>
          </cell>
          <cell r="B37391" t="str">
            <v xml:space="preserve">НС-1452358 </v>
          </cell>
        </row>
        <row r="37392">
          <cell r="A37392" t="str">
            <v>ACS 93 P6VR6-16849</v>
          </cell>
          <cell r="B37392" t="str">
            <v xml:space="preserve">НС-1452359 </v>
          </cell>
        </row>
        <row r="37393">
          <cell r="A37393" t="str">
            <v>ACS 633 P7VR7-16849</v>
          </cell>
          <cell r="B37393" t="str">
            <v xml:space="preserve">НС-1452361 </v>
          </cell>
        </row>
        <row r="37394">
          <cell r="A37394" t="str">
            <v>ACS 182 P7VR7-16849</v>
          </cell>
          <cell r="B37394" t="str">
            <v xml:space="preserve">НС-1452364 </v>
          </cell>
        </row>
        <row r="37395">
          <cell r="A37395" t="str">
            <v>ACS 633 P8VR8-16849</v>
          </cell>
          <cell r="B37395" t="str">
            <v xml:space="preserve">НС-1452365 </v>
          </cell>
        </row>
        <row r="37396">
          <cell r="A37396" t="str">
            <v>ACS 451 P8VR8-16849</v>
          </cell>
          <cell r="B37396" t="str">
            <v xml:space="preserve">НС-1452366 </v>
          </cell>
        </row>
        <row r="37397">
          <cell r="A37397" t="str">
            <v>ACS 563 P9VR9-16849</v>
          </cell>
          <cell r="B37397" t="str">
            <v xml:space="preserve">НС-1452368 </v>
          </cell>
        </row>
        <row r="37398">
          <cell r="A37398" t="str">
            <v>ACS 183 P9VR9-16849</v>
          </cell>
          <cell r="B37398" t="str">
            <v xml:space="preserve">НС-1452370 </v>
          </cell>
        </row>
        <row r="37399">
          <cell r="A37399" t="str">
            <v>ACS 501 P10VR10-16849</v>
          </cell>
          <cell r="B37399" t="str">
            <v xml:space="preserve">НС-1452371 </v>
          </cell>
        </row>
        <row r="37400">
          <cell r="A37400" t="str">
            <v>ACS 181 P10VR10-16849</v>
          </cell>
          <cell r="B37400" t="str">
            <v xml:space="preserve">НС-1452372 </v>
          </cell>
        </row>
        <row r="37401">
          <cell r="A37401" t="str">
            <v>ACS 632 P11VR11-16849</v>
          </cell>
          <cell r="B37401" t="str">
            <v xml:space="preserve">НС-1452373 </v>
          </cell>
        </row>
        <row r="37402">
          <cell r="A37402" t="str">
            <v>ACS 183 P11VR11-16849</v>
          </cell>
          <cell r="B37402" t="str">
            <v xml:space="preserve">НС-1452375 </v>
          </cell>
        </row>
        <row r="37403">
          <cell r="A37403" t="str">
            <v>ACS 503 P12VR12-16849</v>
          </cell>
          <cell r="B37403" t="str">
            <v xml:space="preserve">НС-1452376 </v>
          </cell>
        </row>
        <row r="37404">
          <cell r="A37404" t="str">
            <v>ACS 181 P12VR12-16849</v>
          </cell>
          <cell r="B37404" t="str">
            <v xml:space="preserve">НС-1452377 </v>
          </cell>
        </row>
        <row r="37405">
          <cell r="A37405" t="str">
            <v>ACS 181  P13VR13-16849</v>
          </cell>
          <cell r="B37405" t="str">
            <v xml:space="preserve">НС-1452378 </v>
          </cell>
        </row>
        <row r="37406">
          <cell r="A37406" t="str">
            <v>ACS 121 P13VR13-16849</v>
          </cell>
          <cell r="B37406" t="str">
            <v xml:space="preserve">НС-1452379 </v>
          </cell>
        </row>
        <row r="37407">
          <cell r="A37407" t="str">
            <v>ACS 103 P14VR14-16849</v>
          </cell>
          <cell r="B37407" t="str">
            <v xml:space="preserve">НС-1452380 </v>
          </cell>
        </row>
        <row r="37408">
          <cell r="A37408" t="str">
            <v>ACS 72 P14VR14-16849</v>
          </cell>
          <cell r="B37408" t="str">
            <v xml:space="preserve">НС-1452381 </v>
          </cell>
        </row>
        <row r="37409">
          <cell r="A37409" t="str">
            <v>ACS 182 P15VR15-16849</v>
          </cell>
          <cell r="B37409" t="str">
            <v xml:space="preserve">НС-1452383 </v>
          </cell>
        </row>
        <row r="37410">
          <cell r="A37410" t="str">
            <v>ACS 151 P15VR15-16849</v>
          </cell>
          <cell r="B37410" t="str">
            <v xml:space="preserve">НС-1452384 </v>
          </cell>
        </row>
        <row r="37411">
          <cell r="A37411" t="str">
            <v>ACS 181 V15-16849</v>
          </cell>
          <cell r="B37411" t="str">
            <v xml:space="preserve">НС-1452385 </v>
          </cell>
        </row>
        <row r="37412">
          <cell r="A37412" t="str">
            <v>22SP1708MIG40190</v>
          </cell>
          <cell r="B37412" t="str">
            <v xml:space="preserve">НС-1452386 </v>
          </cell>
        </row>
        <row r="37413">
          <cell r="A37413" t="str">
            <v>HYXM-VB01A</v>
          </cell>
          <cell r="B37413" t="str">
            <v xml:space="preserve">НС-1452387 </v>
          </cell>
        </row>
        <row r="37414">
          <cell r="A37414" t="str">
            <v>2212947RITRCW2117E</v>
          </cell>
          <cell r="B37414" t="str">
            <v xml:space="preserve">НС-1452388 </v>
          </cell>
        </row>
        <row r="37415">
          <cell r="A37415" t="str">
            <v>ZXB1597071</v>
          </cell>
          <cell r="B37415" t="str">
            <v xml:space="preserve">НС-1452421 </v>
          </cell>
        </row>
        <row r="37416">
          <cell r="A37416" t="str">
            <v>ZCS-W-DX-YF7-GH</v>
          </cell>
          <cell r="B37416" t="str">
            <v xml:space="preserve">НС-1452423 </v>
          </cell>
        </row>
        <row r="37417">
          <cell r="A37417" t="str">
            <v>ZCS-E15-V1-V1_(CRB_ECO)</v>
          </cell>
          <cell r="B37417" t="str">
            <v xml:space="preserve">НС-1452424 </v>
          </cell>
        </row>
        <row r="37418">
          <cell r="A37418" t="str">
            <v>ZCS-2YF6_(REZ)</v>
          </cell>
          <cell r="B37418" t="str">
            <v xml:space="preserve">НС-1452425 </v>
          </cell>
        </row>
        <row r="37419">
          <cell r="A37419" t="str">
            <v>ZCS-E15-YF4_(CRB_ECO)</v>
          </cell>
          <cell r="B37419" t="str">
            <v xml:space="preserve">НС-1452426 </v>
          </cell>
        </row>
        <row r="37420">
          <cell r="A37420" t="str">
            <v>TISE-SW</v>
          </cell>
          <cell r="B37420" t="str">
            <v xml:space="preserve">НС-1452430 </v>
          </cell>
        </row>
        <row r="37421">
          <cell r="A37421" t="str">
            <v>ZCS-W-E30-DX010-YF4_(CRB_AIM_752)</v>
          </cell>
          <cell r="B37421" t="str">
            <v xml:space="preserve">НС-1452435 </v>
          </cell>
        </row>
        <row r="37422">
          <cell r="A37422" t="str">
            <v>ZXB1590380</v>
          </cell>
          <cell r="B37422" t="str">
            <v xml:space="preserve">НС-1452436 </v>
          </cell>
        </row>
        <row r="37423">
          <cell r="A37423" t="str">
            <v>ZXB1599347</v>
          </cell>
          <cell r="B37423" t="str">
            <v xml:space="preserve">НС-1452438 </v>
          </cell>
        </row>
        <row r="37424">
          <cell r="A37424" t="str">
            <v>ZCS-R-W-DX-2YF9-2YF8_(CRH_REZ)</v>
          </cell>
          <cell r="B37424" t="str">
            <v xml:space="preserve">НС-1452439 </v>
          </cell>
        </row>
        <row r="37425">
          <cell r="A37425" t="str">
            <v>HWRAC35WEFA02</v>
          </cell>
          <cell r="B37425" t="str">
            <v xml:space="preserve">НС-1452440 </v>
          </cell>
        </row>
        <row r="37426">
          <cell r="A37426" t="str">
            <v>ZCS-W-YF5_GH_(CRBT)</v>
          </cell>
          <cell r="B37426" t="str">
            <v xml:space="preserve">НС-1452483 </v>
          </cell>
        </row>
        <row r="37427">
          <cell r="A37427" t="str">
            <v>ES100N</v>
          </cell>
          <cell r="B37427" t="str">
            <v xml:space="preserve">НС-1452494 </v>
          </cell>
        </row>
        <row r="37428">
          <cell r="A37428" t="str">
            <v>ES48N</v>
          </cell>
          <cell r="B37428" t="str">
            <v xml:space="preserve">НС-1452497 </v>
          </cell>
        </row>
        <row r="37429">
          <cell r="A37429" t="str">
            <v>ES24N</v>
          </cell>
          <cell r="B37429" t="str">
            <v xml:space="preserve">НС-1452499 </v>
          </cell>
        </row>
        <row r="37430">
          <cell r="A37430" t="str">
            <v>7ERLAN40X800</v>
          </cell>
          <cell r="B37430" t="str">
            <v xml:space="preserve">НС-1452500 </v>
          </cell>
        </row>
        <row r="37431">
          <cell r="A37431" t="str">
            <v>7ERLAN40X1000</v>
          </cell>
          <cell r="B37431" t="str">
            <v xml:space="preserve">НС-1452501 </v>
          </cell>
        </row>
        <row r="37432">
          <cell r="A37432" t="str">
            <v>VAPDN40</v>
          </cell>
          <cell r="B37432" t="str">
            <v xml:space="preserve">НС-1452502 </v>
          </cell>
        </row>
        <row r="37433">
          <cell r="A37433" t="str">
            <v>CONDN10</v>
          </cell>
          <cell r="B37433" t="str">
            <v xml:space="preserve">НС-1452503 </v>
          </cell>
        </row>
        <row r="37434">
          <cell r="A37434" t="str">
            <v>MV369874</v>
          </cell>
          <cell r="B37434" t="str">
            <v xml:space="preserve">НС-1452517 </v>
          </cell>
        </row>
        <row r="37435">
          <cell r="A37435" t="str">
            <v>AT147896</v>
          </cell>
          <cell r="B37435" t="str">
            <v xml:space="preserve">НС-1452518 </v>
          </cell>
        </row>
        <row r="37436">
          <cell r="A37436" t="str">
            <v>2198520</v>
          </cell>
          <cell r="B37436" t="str">
            <v xml:space="preserve">НС-1452527 </v>
          </cell>
        </row>
        <row r="37437">
          <cell r="A37437" t="str">
            <v>1892482_</v>
          </cell>
          <cell r="B37437" t="str">
            <v xml:space="preserve">НС-1452613 </v>
          </cell>
        </row>
        <row r="37438">
          <cell r="A37438" t="str">
            <v>1465670_</v>
          </cell>
          <cell r="B37438" t="str">
            <v xml:space="preserve">НС-1452614 </v>
          </cell>
        </row>
        <row r="37439">
          <cell r="A37439" t="str">
            <v>ZSSK 1800х1500</v>
          </cell>
          <cell r="B37439" t="str">
            <v xml:space="preserve">НС-1452615 </v>
          </cell>
        </row>
        <row r="37440">
          <cell r="A37440" t="str">
            <v>ZFC 2210х2000</v>
          </cell>
          <cell r="B37440" t="str">
            <v xml:space="preserve">НС-1452616 </v>
          </cell>
        </row>
        <row r="37441">
          <cell r="A37441" t="str">
            <v>ZXB1128156</v>
          </cell>
          <cell r="B37441" t="str">
            <v xml:space="preserve">НС-1452617 </v>
          </cell>
        </row>
        <row r="37442">
          <cell r="A37442" t="str">
            <v>22SP15103REVHEA300M</v>
          </cell>
          <cell r="B37442" t="str">
            <v xml:space="preserve">НС-1452645 </v>
          </cell>
        </row>
        <row r="37443">
          <cell r="A37443" t="str">
            <v>22SP15103REVHEA300S</v>
          </cell>
          <cell r="B37443" t="str">
            <v xml:space="preserve">НС-1452646 </v>
          </cell>
        </row>
        <row r="37444">
          <cell r="A37444" t="str">
            <v>CB-0,37/0,37Reserve-N-FE-id270722-S</v>
          </cell>
          <cell r="B37444" t="str">
            <v xml:space="preserve">НС-1452663 </v>
          </cell>
        </row>
        <row r="37445">
          <cell r="A37445" t="str">
            <v>15822000009658</v>
          </cell>
          <cell r="B37445" t="str">
            <v xml:space="preserve">НС-1452696 </v>
          </cell>
        </row>
        <row r="37446">
          <cell r="A37446" t="str">
            <v>MACS-I-C30P4K</v>
          </cell>
          <cell r="B37446" t="str">
            <v xml:space="preserve">НС-1452714 </v>
          </cell>
        </row>
        <row r="37447">
          <cell r="A37447" t="str">
            <v>ZXB1580819</v>
          </cell>
          <cell r="B37447" t="str">
            <v xml:space="preserve">НС-1452807 </v>
          </cell>
        </row>
        <row r="37448">
          <cell r="A37448" t="str">
            <v>ZCS-W-E60-DX010-YF4_(CRB_AIM_752)</v>
          </cell>
          <cell r="B37448" t="str">
            <v xml:space="preserve">НС-1452809 </v>
          </cell>
        </row>
        <row r="37449">
          <cell r="A37449" t="str">
            <v>2219163REVHEACC31E</v>
          </cell>
          <cell r="B37449" t="str">
            <v xml:space="preserve">НС-1452818 </v>
          </cell>
        </row>
        <row r="37450">
          <cell r="A37450" t="str">
            <v>2219163KAKBt150EB5B02C129</v>
          </cell>
          <cell r="B37450" t="str">
            <v xml:space="preserve">НС-1452819 </v>
          </cell>
        </row>
        <row r="37451">
          <cell r="A37451" t="str">
            <v>2219163MIG4030030</v>
          </cell>
          <cell r="B37451" t="str">
            <v xml:space="preserve">НС-1452820 </v>
          </cell>
        </row>
        <row r="37452">
          <cell r="A37452" t="str">
            <v>CO-E 24HNXA</v>
          </cell>
          <cell r="B37452" t="str">
            <v xml:space="preserve">НС-1452853 </v>
          </cell>
        </row>
        <row r="37453">
          <cell r="A37453" t="str">
            <v>CO-E 48HNXA</v>
          </cell>
          <cell r="B37453" t="str">
            <v xml:space="preserve">НС-1452854 </v>
          </cell>
        </row>
        <row r="37454">
          <cell r="A37454" t="str">
            <v>CO-E 60HNXA</v>
          </cell>
          <cell r="B37454" t="str">
            <v xml:space="preserve">НС-1452855 </v>
          </cell>
        </row>
        <row r="37455">
          <cell r="A37455" t="str">
            <v>CO-4C 24HNXA</v>
          </cell>
          <cell r="B37455" t="str">
            <v xml:space="preserve">НС-1452856 </v>
          </cell>
        </row>
        <row r="37456">
          <cell r="A37456" t="str">
            <v>CO-4C 36HNXA</v>
          </cell>
          <cell r="B37456" t="str">
            <v xml:space="preserve">НС-1452857 </v>
          </cell>
        </row>
        <row r="37457">
          <cell r="A37457" t="str">
            <v>CO-4C 48HNXA</v>
          </cell>
          <cell r="B37457" t="str">
            <v xml:space="preserve">НС-1452858 </v>
          </cell>
        </row>
        <row r="37458">
          <cell r="A37458" t="str">
            <v>CO-4C 60HNXA</v>
          </cell>
          <cell r="B37458" t="str">
            <v xml:space="preserve">НС-1452859 </v>
          </cell>
        </row>
        <row r="37459">
          <cell r="A37459" t="str">
            <v>CO-F 24HNXA</v>
          </cell>
          <cell r="B37459" t="str">
            <v xml:space="preserve">НС-1452860 </v>
          </cell>
        </row>
        <row r="37460">
          <cell r="A37460" t="str">
            <v>CO-F 48HNXA</v>
          </cell>
          <cell r="B37460" t="str">
            <v xml:space="preserve">НС-1452862 </v>
          </cell>
        </row>
        <row r="37461">
          <cell r="A37461" t="str">
            <v>CO-D 60HNXA</v>
          </cell>
          <cell r="B37461" t="str">
            <v xml:space="preserve">НС-1452863 </v>
          </cell>
        </row>
        <row r="37462">
          <cell r="A37462" t="str">
            <v>KSN140D21UFZ</v>
          </cell>
          <cell r="B37462" t="str">
            <v xml:space="preserve">НС-1452919 </v>
          </cell>
        </row>
        <row r="37463">
          <cell r="A37463" t="str">
            <v>ZCS-W-YF4_GH_(CRBT)</v>
          </cell>
          <cell r="B37463" t="str">
            <v xml:space="preserve">НС-1452922 </v>
          </cell>
        </row>
        <row r="37464">
          <cell r="A37464" t="str">
            <v>ZCS-W-YF5_GH_(CRBT)</v>
          </cell>
          <cell r="B37464" t="str">
            <v xml:space="preserve">НС-1452923 </v>
          </cell>
        </row>
        <row r="37465">
          <cell r="A37465" t="str">
            <v>НС-1452956</v>
          </cell>
          <cell r="B37465" t="str">
            <v xml:space="preserve">НС-1452956 </v>
          </cell>
        </row>
        <row r="37466">
          <cell r="A37466" t="str">
            <v>TBZ35275601</v>
          </cell>
          <cell r="B37466" t="str">
            <v xml:space="preserve">НС-1452968 </v>
          </cell>
        </row>
        <row r="37467">
          <cell r="A37467" t="str">
            <v>1465759</v>
          </cell>
          <cell r="B37467" t="str">
            <v xml:space="preserve">НС-1452974 </v>
          </cell>
        </row>
        <row r="37468">
          <cell r="A37468" t="str">
            <v>ZCS-C-YF5_(CRB)</v>
          </cell>
          <cell r="B37468" t="str">
            <v xml:space="preserve">НС-1452975 </v>
          </cell>
        </row>
        <row r="37469">
          <cell r="A37469" t="str">
            <v>1171821</v>
          </cell>
          <cell r="B37469" t="str">
            <v xml:space="preserve">НС-1452976 </v>
          </cell>
        </row>
        <row r="37470">
          <cell r="A37470" t="str">
            <v>1092220</v>
          </cell>
          <cell r="B37470" t="str">
            <v xml:space="preserve">НС-1452977 </v>
          </cell>
        </row>
        <row r="37471">
          <cell r="A37471" t="str">
            <v>ZCS-G-W-DX010-YF9-2P3</v>
          </cell>
          <cell r="B37471" t="str">
            <v xml:space="preserve">НС-1452978 </v>
          </cell>
        </row>
        <row r="37472">
          <cell r="A37472" t="str">
            <v>1092235</v>
          </cell>
          <cell r="B37472" t="str">
            <v xml:space="preserve">НС-1452979 </v>
          </cell>
        </row>
        <row r="37473">
          <cell r="A37473" t="str">
            <v>ZCS-E90-YF4_(CRB_PB)</v>
          </cell>
          <cell r="B37473" t="str">
            <v xml:space="preserve">НС-1452981 </v>
          </cell>
        </row>
        <row r="37474">
          <cell r="A37474" t="str">
            <v>ZXB1605676</v>
          </cell>
          <cell r="B37474" t="str">
            <v xml:space="preserve">НС-1452992 </v>
          </cell>
        </row>
        <row r="37475">
          <cell r="A37475" t="str">
            <v>RDI-WZ09HSS/N1-OUT_</v>
          </cell>
          <cell r="B37475" t="str">
            <v xml:space="preserve">НС-1452997 </v>
          </cell>
        </row>
        <row r="37476">
          <cell r="A37476" t="str">
            <v>RDI-WZ12HSS/N1-OUT_</v>
          </cell>
          <cell r="B37476" t="str">
            <v xml:space="preserve">НС-1452998 </v>
          </cell>
        </row>
        <row r="37477">
          <cell r="A37477" t="str">
            <v>RDI-WZ18HSS/N1-OUT_</v>
          </cell>
          <cell r="B37477" t="str">
            <v xml:space="preserve">НС-1453000 </v>
          </cell>
        </row>
        <row r="37478">
          <cell r="A37478" t="str">
            <v>RDI-WZ24HSS/N1-OUT_</v>
          </cell>
          <cell r="B37478" t="str">
            <v xml:space="preserve">НС-1453001 </v>
          </cell>
        </row>
        <row r="37479">
          <cell r="A37479" t="str">
            <v>2139394RETRCA1060E</v>
          </cell>
          <cell r="B37479" t="str">
            <v xml:space="preserve">НС-1453005 </v>
          </cell>
        </row>
        <row r="37480">
          <cell r="A37480" t="str">
            <v>222702MIG10024075</v>
          </cell>
          <cell r="B37480" t="str">
            <v xml:space="preserve">НС-1453007 </v>
          </cell>
        </row>
        <row r="37481">
          <cell r="A37481" t="str">
            <v>ВСМ-1_инд.исп_250-272</v>
          </cell>
          <cell r="B37481" t="str">
            <v xml:space="preserve">НС-1453012 </v>
          </cell>
        </row>
        <row r="37482">
          <cell r="A37482" t="str">
            <v>ВСМ-РО-12_(инд.исп.250-272)</v>
          </cell>
          <cell r="B37482" t="str">
            <v xml:space="preserve">НС-1453014 </v>
          </cell>
        </row>
        <row r="37483">
          <cell r="A37483" t="str">
            <v>НС-1453458</v>
          </cell>
          <cell r="B37483" t="str">
            <v xml:space="preserve">НС-1453015 </v>
          </cell>
        </row>
        <row r="37484">
          <cell r="A37484" t="str">
            <v>НС-1453460</v>
          </cell>
          <cell r="B37484" t="str">
            <v xml:space="preserve">НС-1453016 </v>
          </cell>
        </row>
        <row r="37485">
          <cell r="A37485" t="str">
            <v>НС-1453461</v>
          </cell>
          <cell r="B37485" t="str">
            <v xml:space="preserve">НС-1453017 </v>
          </cell>
        </row>
        <row r="37486">
          <cell r="A37486" t="str">
            <v>ZXB1488324_</v>
          </cell>
          <cell r="B37486" t="str">
            <v xml:space="preserve">НС-1453018 </v>
          </cell>
        </row>
        <row r="37487">
          <cell r="A37487" t="str">
            <v>НС-1453467</v>
          </cell>
          <cell r="B37487" t="str">
            <v xml:space="preserve">НС-1453019 </v>
          </cell>
        </row>
        <row r="37488">
          <cell r="A37488" t="str">
            <v>НС-1453468</v>
          </cell>
          <cell r="B37488" t="str">
            <v xml:space="preserve">НС-1453020 </v>
          </cell>
        </row>
        <row r="37489">
          <cell r="A37489" t="str">
            <v>НС-1453469</v>
          </cell>
          <cell r="B37489" t="str">
            <v xml:space="preserve">НС-1453021 </v>
          </cell>
        </row>
        <row r="37490">
          <cell r="A37490" t="str">
            <v>НС-1453470</v>
          </cell>
          <cell r="B37490" t="str">
            <v xml:space="preserve">НС-1453023 </v>
          </cell>
        </row>
        <row r="37491">
          <cell r="A37491" t="str">
            <v>ФВКас-I-625-400-98-G4/ОС1</v>
          </cell>
          <cell r="B37491" t="str">
            <v xml:space="preserve">НС-1453024 </v>
          </cell>
        </row>
        <row r="37492">
          <cell r="A37492" t="str">
            <v>ZCS-E45-YF4_(CRB_ECO)</v>
          </cell>
          <cell r="B37492" t="str">
            <v xml:space="preserve">НС-1453027 </v>
          </cell>
        </row>
        <row r="37493">
          <cell r="A37493" t="str">
            <v>КРАВ-НК-70х40-А-00,25/4-3-У3</v>
          </cell>
          <cell r="B37493" t="str">
            <v xml:space="preserve">НС-1453028 </v>
          </cell>
        </row>
        <row r="37494">
          <cell r="A37494" t="str">
            <v>КРАВ-НК-70х40-Б-К1-00,37/4-3-У1</v>
          </cell>
          <cell r="B37494" t="str">
            <v xml:space="preserve">НС-1453029 </v>
          </cell>
        </row>
        <row r="37495">
          <cell r="A37495" t="str">
            <v>WB004</v>
          </cell>
          <cell r="B37495" t="str">
            <v xml:space="preserve">НС-1453047 </v>
          </cell>
        </row>
        <row r="37496">
          <cell r="A37496" t="str">
            <v>WB003</v>
          </cell>
          <cell r="B37496" t="str">
            <v xml:space="preserve">НС-1453048 </v>
          </cell>
        </row>
        <row r="37497">
          <cell r="A37497" t="str">
            <v>ET-6</v>
          </cell>
          <cell r="B37497" t="str">
            <v xml:space="preserve">НС-1453050 </v>
          </cell>
        </row>
        <row r="37498">
          <cell r="A37498" t="str">
            <v>DU68194656</v>
          </cell>
          <cell r="B37498" t="str">
            <v xml:space="preserve">НС-1453059 </v>
          </cell>
        </row>
        <row r="37499">
          <cell r="A37499" t="str">
            <v>DU69573056</v>
          </cell>
          <cell r="B37499" t="str">
            <v xml:space="preserve">НС-1453060 </v>
          </cell>
        </row>
        <row r="37500">
          <cell r="A37500" t="str">
            <v>DU68133232</v>
          </cell>
          <cell r="B37500" t="str">
            <v xml:space="preserve">НС-1453062 </v>
          </cell>
        </row>
        <row r="37501">
          <cell r="A37501" t="str">
            <v>DU68269521</v>
          </cell>
          <cell r="B37501" t="str">
            <v xml:space="preserve">НС-1453063 </v>
          </cell>
        </row>
        <row r="37502">
          <cell r="A37502" t="str">
            <v>ZCS-E30-DX-YF4_(CRB_ECO)</v>
          </cell>
          <cell r="B37502" t="str">
            <v xml:space="preserve">НС-1453067 </v>
          </cell>
        </row>
        <row r="37503">
          <cell r="A37503" t="str">
            <v>22СП1692AR06HU</v>
          </cell>
          <cell r="B37503" t="str">
            <v xml:space="preserve">НС-1453213 </v>
          </cell>
        </row>
        <row r="37504">
          <cell r="A37504" t="str">
            <v>ZES 3000-22.5</v>
          </cell>
          <cell r="B37504" t="str">
            <v xml:space="preserve">НС-1453222 </v>
          </cell>
        </row>
        <row r="37505">
          <cell r="A37505" t="str">
            <v>1849421</v>
          </cell>
          <cell r="B37505" t="str">
            <v xml:space="preserve">НС-1453225 </v>
          </cell>
        </row>
        <row r="37506">
          <cell r="A37506" t="str">
            <v>ZXB1433774</v>
          </cell>
          <cell r="B37506" t="str">
            <v xml:space="preserve">НС-1453243 </v>
          </cell>
        </row>
        <row r="37507">
          <cell r="A37507" t="str">
            <v>ZCS-M-YF4-YF4_(CRB)</v>
          </cell>
          <cell r="B37507" t="str">
            <v xml:space="preserve">НС-1453282 </v>
          </cell>
        </row>
        <row r="37508">
          <cell r="A37508" t="str">
            <v>ZCS-W-DX010-YF4_(CRB)</v>
          </cell>
          <cell r="B37508" t="str">
            <v xml:space="preserve">НС-1453383 </v>
          </cell>
        </row>
        <row r="37509">
          <cell r="A37509" t="str">
            <v>TLB/MO-01</v>
          </cell>
          <cell r="B37509" t="str">
            <v xml:space="preserve">НС-1453384 </v>
          </cell>
        </row>
        <row r="37510">
          <cell r="A37510" t="str">
            <v>TLB/MO-03</v>
          </cell>
          <cell r="B37510" t="str">
            <v xml:space="preserve">НС-1453385 </v>
          </cell>
        </row>
        <row r="37511">
          <cell r="A37511" t="str">
            <v>TLB/MO-04</v>
          </cell>
          <cell r="B37511" t="str">
            <v xml:space="preserve">НС-1453386 </v>
          </cell>
        </row>
        <row r="37512">
          <cell r="A37512" t="str">
            <v>TLB/MO-05</v>
          </cell>
          <cell r="B37512" t="str">
            <v xml:space="preserve">НС-1453387 </v>
          </cell>
        </row>
        <row r="37513">
          <cell r="A37513" t="str">
            <v>TLB/MO-06</v>
          </cell>
          <cell r="B37513" t="str">
            <v xml:space="preserve">НС-1453389 </v>
          </cell>
        </row>
        <row r="37514">
          <cell r="A37514" t="str">
            <v>TLB/MO-07</v>
          </cell>
          <cell r="B37514" t="str">
            <v xml:space="preserve">НС-1453391 </v>
          </cell>
        </row>
        <row r="37515">
          <cell r="A37515" t="str">
            <v>TL-SF06</v>
          </cell>
          <cell r="B37515" t="str">
            <v xml:space="preserve">НС-1453393 </v>
          </cell>
        </row>
        <row r="37516">
          <cell r="A37516" t="str">
            <v>TL-SF07</v>
          </cell>
          <cell r="B37516" t="str">
            <v xml:space="preserve">НС-1453394 </v>
          </cell>
        </row>
        <row r="37517">
          <cell r="A37517" t="str">
            <v>222702REVHEAHPS300E</v>
          </cell>
          <cell r="B37517" t="str">
            <v xml:space="preserve">НС-1453424 </v>
          </cell>
        </row>
        <row r="37518">
          <cell r="A37518" t="str">
            <v>222702MIG10024075</v>
          </cell>
          <cell r="B37518" t="str">
            <v xml:space="preserve">НС-1453425 </v>
          </cell>
        </row>
        <row r="37519">
          <cell r="A37519" t="str">
            <v>НС-1453456</v>
          </cell>
          <cell r="B37519" t="str">
            <v xml:space="preserve">НС-1453456 </v>
          </cell>
        </row>
        <row r="37520">
          <cell r="A37520" t="str">
            <v>НС-1453457</v>
          </cell>
          <cell r="B37520" t="str">
            <v xml:space="preserve">НС-1453457 </v>
          </cell>
        </row>
        <row r="37521">
          <cell r="A37521" t="str">
            <v>НС-1453458</v>
          </cell>
          <cell r="B37521" t="str">
            <v xml:space="preserve">НС-1453458 </v>
          </cell>
        </row>
        <row r="37522">
          <cell r="A37522" t="str">
            <v>НС-1453460</v>
          </cell>
          <cell r="B37522" t="str">
            <v xml:space="preserve">НС-1453460 </v>
          </cell>
        </row>
        <row r="37523">
          <cell r="A37523" t="str">
            <v>НС-1453461</v>
          </cell>
          <cell r="B37523" t="str">
            <v xml:space="preserve">НС-1453461 </v>
          </cell>
        </row>
        <row r="37524">
          <cell r="A37524" t="str">
            <v>ZXB1488324_</v>
          </cell>
          <cell r="B37524" t="str">
            <v xml:space="preserve">НС-1453463 </v>
          </cell>
        </row>
        <row r="37525">
          <cell r="A37525" t="str">
            <v>НС-1453467</v>
          </cell>
          <cell r="B37525" t="str">
            <v xml:space="preserve">НС-1453467 </v>
          </cell>
        </row>
        <row r="37526">
          <cell r="A37526" t="str">
            <v>НС-1453468</v>
          </cell>
          <cell r="B37526" t="str">
            <v xml:space="preserve">НС-1453468 </v>
          </cell>
        </row>
        <row r="37527">
          <cell r="A37527" t="str">
            <v>НС-1453469</v>
          </cell>
          <cell r="B37527" t="str">
            <v xml:space="preserve">НС-1453469 </v>
          </cell>
        </row>
        <row r="37528">
          <cell r="A37528" t="str">
            <v>НС-1453470</v>
          </cell>
          <cell r="B37528" t="str">
            <v xml:space="preserve">НС-1453470 </v>
          </cell>
        </row>
        <row r="37529">
          <cell r="A37529" t="str">
            <v>ФВКас-I-625-400-98-G4/ОС1</v>
          </cell>
          <cell r="B37529" t="str">
            <v xml:space="preserve">НС-1453537 </v>
          </cell>
        </row>
        <row r="37530">
          <cell r="A37530" t="str">
            <v>222675REVHEA727E</v>
          </cell>
          <cell r="B37530" t="str">
            <v xml:space="preserve">НС-1453540 </v>
          </cell>
        </row>
        <row r="37531">
          <cell r="A37531" t="str">
            <v>КРАВ-НК-70х40-А-00,25/4-3-У3</v>
          </cell>
          <cell r="B37531" t="str">
            <v xml:space="preserve">НС-1453598 </v>
          </cell>
        </row>
        <row r="37532">
          <cell r="A37532" t="str">
            <v>КРАВ-НК-70х40-Б-К1-00,37/4-3-У1</v>
          </cell>
          <cell r="B37532" t="str">
            <v xml:space="preserve">НС-1453599 </v>
          </cell>
        </row>
        <row r="37533">
          <cell r="A37533" t="str">
            <v>ВГТ400-700х400-Ф/Ф-К1</v>
          </cell>
          <cell r="B37533" t="str">
            <v xml:space="preserve">НС-1453601 </v>
          </cell>
        </row>
        <row r="37534">
          <cell r="A37534" t="str">
            <v>КРАВ-НК-40х20-Б-К1-00,18/2-3-У1</v>
          </cell>
          <cell r="B37534" t="str">
            <v xml:space="preserve">НС-1453602 </v>
          </cell>
        </row>
        <row r="37535">
          <cell r="A37535" t="str">
            <v>КРАВ-НК-40х20-В-00,25/2-3-У1</v>
          </cell>
          <cell r="B37535" t="str">
            <v xml:space="preserve">НС-1453604 </v>
          </cell>
        </row>
        <row r="37536">
          <cell r="A37536" t="str">
            <v>КРАВ-НК-50х30-Б-К1-00,55/2-3-У1</v>
          </cell>
          <cell r="B37536" t="str">
            <v xml:space="preserve">НС-1453605 </v>
          </cell>
        </row>
        <row r="37537">
          <cell r="A37537" t="str">
            <v>ВГТ400-500х300-Ф/Ф-К1</v>
          </cell>
          <cell r="B37537" t="str">
            <v xml:space="preserve">НС-1453606 </v>
          </cell>
        </row>
        <row r="37538">
          <cell r="A37538" t="str">
            <v>КРАВ-НК-80х50-Б-00,75/4-3-У1</v>
          </cell>
          <cell r="B37538" t="str">
            <v xml:space="preserve">НС-1453608 </v>
          </cell>
        </row>
        <row r="37539">
          <cell r="A37539" t="str">
            <v>ВР-80-70-2,5-1,0Дн-К2-0,55/2-Лев0-У</v>
          </cell>
          <cell r="B37539" t="str">
            <v xml:space="preserve">НС-1453609 </v>
          </cell>
        </row>
        <row r="37540">
          <cell r="A37540" t="str">
            <v>ВГ-250-Ф/Ф-К2_</v>
          </cell>
          <cell r="B37540" t="str">
            <v xml:space="preserve">НС-1453611 </v>
          </cell>
        </row>
        <row r="37541">
          <cell r="A37541" t="str">
            <v>КЛПг-250-К2_</v>
          </cell>
          <cell r="B37541" t="str">
            <v xml:space="preserve">НС-1453613 </v>
          </cell>
        </row>
        <row r="37542">
          <cell r="A37542" t="str">
            <v>КД-250-00-К2 (56-71)</v>
          </cell>
          <cell r="B37542" t="str">
            <v xml:space="preserve">НС-1453614 </v>
          </cell>
        </row>
        <row r="37543">
          <cell r="A37543" t="str">
            <v>ВГ-175х175-Ф/Ф-К2</v>
          </cell>
          <cell r="B37543" t="str">
            <v xml:space="preserve">НС-1453615 </v>
          </cell>
        </row>
        <row r="37544">
          <cell r="A37544" t="str">
            <v>ФОН-250-К2</v>
          </cell>
          <cell r="B37544" t="str">
            <v xml:space="preserve">НС-1453617 </v>
          </cell>
        </row>
        <row r="37545">
          <cell r="A37545" t="str">
            <v>ZCS-E30-DX-YF4-YF4_(PB_CRB)</v>
          </cell>
          <cell r="B37545" t="str">
            <v xml:space="preserve">НС-1453620 </v>
          </cell>
        </row>
        <row r="37546">
          <cell r="A37546" t="str">
            <v>ZCS-P-E15-Y4-Y4_(CRB_ECO)</v>
          </cell>
          <cell r="B37546" t="str">
            <v xml:space="preserve">НС-1453623 </v>
          </cell>
        </row>
        <row r="37547">
          <cell r="A37547" t="str">
            <v>223451RRS26HD</v>
          </cell>
          <cell r="B37547" t="str">
            <v xml:space="preserve">НС-1453628 </v>
          </cell>
        </row>
        <row r="37548">
          <cell r="A37548" t="str">
            <v>22СП1650AR06HU</v>
          </cell>
          <cell r="B37548" t="str">
            <v xml:space="preserve">НС-1453630 </v>
          </cell>
        </row>
        <row r="37549">
          <cell r="A37549" t="str">
            <v>222308REVHEACC265E</v>
          </cell>
          <cell r="B37549" t="str">
            <v xml:space="preserve">НС-1453687 </v>
          </cell>
        </row>
        <row r="37550">
          <cell r="A37550" t="str">
            <v>222308KAKBt2x180HC1B01C84</v>
          </cell>
          <cell r="B37550" t="str">
            <v xml:space="preserve">НС-1453689 </v>
          </cell>
        </row>
        <row r="37551">
          <cell r="A37551" t="str">
            <v>222308MIG5042075</v>
          </cell>
          <cell r="B37551" t="str">
            <v xml:space="preserve">НС-1453690 </v>
          </cell>
        </row>
        <row r="37552">
          <cell r="A37552" t="str">
            <v>ZCS-E30-DX-YF4-YF4_(CRB_ECO)</v>
          </cell>
          <cell r="B37552" t="str">
            <v xml:space="preserve">НС-1453691 </v>
          </cell>
        </row>
        <row r="37553">
          <cell r="A37553" t="str">
            <v>CO-D 18HNXA</v>
          </cell>
          <cell r="B37553" t="str">
            <v xml:space="preserve">НС-1453735 </v>
          </cell>
        </row>
        <row r="37554">
          <cell r="A37554" t="str">
            <v>CO-D 24HNXA</v>
          </cell>
          <cell r="B37554" t="str">
            <v xml:space="preserve">НС-1453736 </v>
          </cell>
        </row>
        <row r="37555">
          <cell r="A37555" t="str">
            <v>CO-D 36HNXA</v>
          </cell>
          <cell r="B37555" t="str">
            <v xml:space="preserve">НС-1453737 </v>
          </cell>
        </row>
        <row r="37556">
          <cell r="A37556" t="str">
            <v>CO-D 48HNXA</v>
          </cell>
          <cell r="B37556" t="str">
            <v xml:space="preserve">НС-1453738 </v>
          </cell>
        </row>
        <row r="37557">
          <cell r="A37557" t="str">
            <v>ZXB1012139</v>
          </cell>
          <cell r="B37557" t="str">
            <v xml:space="preserve">НС-1453740 </v>
          </cell>
        </row>
        <row r="37558">
          <cell r="A37558" t="str">
            <v>ZXB1012147</v>
          </cell>
          <cell r="B37558" t="str">
            <v xml:space="preserve">НС-1453742 </v>
          </cell>
        </row>
        <row r="37559">
          <cell r="A37559" t="str">
            <v>ZXB1012150</v>
          </cell>
          <cell r="B37559" t="str">
            <v xml:space="preserve">НС-1453744 </v>
          </cell>
        </row>
        <row r="37560">
          <cell r="A37560" t="str">
            <v>ZXB1365217</v>
          </cell>
          <cell r="B37560" t="str">
            <v xml:space="preserve">НС-1453746 </v>
          </cell>
        </row>
        <row r="37561">
          <cell r="A37561" t="str">
            <v>ZXB1615937</v>
          </cell>
          <cell r="B37561" t="str">
            <v xml:space="preserve">НС-1453762 </v>
          </cell>
        </row>
        <row r="37562">
          <cell r="A37562" t="str">
            <v>ZXB1558846</v>
          </cell>
          <cell r="B37562" t="str">
            <v xml:space="preserve">НС-1453763 </v>
          </cell>
        </row>
        <row r="37563">
          <cell r="A37563" t="str">
            <v>ZCS-W-W-DX-YF4-YF4_(CRB)</v>
          </cell>
          <cell r="B37563" t="str">
            <v xml:space="preserve">НС-1453764 </v>
          </cell>
        </row>
        <row r="37564">
          <cell r="A37564" t="str">
            <v>ZXB1618338</v>
          </cell>
          <cell r="B37564" t="str">
            <v xml:space="preserve">НС-1453819 </v>
          </cell>
        </row>
        <row r="37565">
          <cell r="A37565" t="str">
            <v>ZXB1620525</v>
          </cell>
          <cell r="B37565" t="str">
            <v xml:space="preserve">НС-1453820 </v>
          </cell>
        </row>
        <row r="37566">
          <cell r="A37566" t="str">
            <v>А3269</v>
          </cell>
          <cell r="B37566" t="str">
            <v xml:space="preserve">НС-1453826 </v>
          </cell>
        </row>
        <row r="37567">
          <cell r="A37567" t="str">
            <v>А3265</v>
          </cell>
          <cell r="B37567" t="str">
            <v xml:space="preserve">НС-1453827 </v>
          </cell>
        </row>
        <row r="37568">
          <cell r="A37568" t="str">
            <v>222831RETRCACC710E</v>
          </cell>
          <cell r="B37568" t="str">
            <v xml:space="preserve">НС-1453839 </v>
          </cell>
        </row>
        <row r="37569">
          <cell r="A37569" t="str">
            <v>ВГТ400-400х200-Ф/Ф-К1</v>
          </cell>
          <cell r="B37569" t="str">
            <v xml:space="preserve">НС-1453861 </v>
          </cell>
        </row>
        <row r="37570">
          <cell r="A37570" t="str">
            <v>ZXB1618390</v>
          </cell>
          <cell r="B37570" t="str">
            <v xml:space="preserve">НС-1453873 </v>
          </cell>
        </row>
        <row r="37571">
          <cell r="A37571" t="str">
            <v>CO-E 76HNHP(ЗИМНИЙ КОМПЛЕКТ)</v>
          </cell>
          <cell r="B37571" t="str">
            <v xml:space="preserve">НС-1453874 </v>
          </cell>
        </row>
        <row r="37572">
          <cell r="A37572" t="str">
            <v>ZXB1620562</v>
          </cell>
          <cell r="B37572" t="str">
            <v xml:space="preserve">НС-1453875 </v>
          </cell>
        </row>
        <row r="37573">
          <cell r="A37573" t="str">
            <v>ОБРАЗЕЦ REC-L2000M</v>
          </cell>
          <cell r="B37573" t="str">
            <v xml:space="preserve">НС-1453876 </v>
          </cell>
        </row>
        <row r="37574">
          <cell r="A37574" t="str">
            <v>CO-E 96HNHP(ЗИМНИЙ КОМПЛЕКТ)</v>
          </cell>
          <cell r="B37574" t="str">
            <v xml:space="preserve">НС-1453877 </v>
          </cell>
        </row>
        <row r="37575">
          <cell r="A37575" t="str">
            <v>ZXB1621987</v>
          </cell>
          <cell r="B37575" t="str">
            <v xml:space="preserve">НС-1453879 </v>
          </cell>
        </row>
        <row r="37576">
          <cell r="A37576" t="str">
            <v>ZXB1621991</v>
          </cell>
          <cell r="B37576" t="str">
            <v xml:space="preserve">НС-1453881 </v>
          </cell>
        </row>
        <row r="37577">
          <cell r="A37577" t="str">
            <v>ZXB1621999</v>
          </cell>
          <cell r="B37577" t="str">
            <v xml:space="preserve">НС-1453884 </v>
          </cell>
        </row>
        <row r="37578">
          <cell r="A37578" t="str">
            <v>ZCS-E15-Y4_(CRB_ECO)</v>
          </cell>
          <cell r="B37578" t="str">
            <v xml:space="preserve">НС-1453899 </v>
          </cell>
        </row>
        <row r="37579">
          <cell r="A37579" t="str">
            <v>ST-MACS-I-VD20P4K</v>
          </cell>
          <cell r="B37579" t="str">
            <v xml:space="preserve">НС-1453900 </v>
          </cell>
        </row>
        <row r="37580">
          <cell r="A37580" t="str">
            <v>F1-MACS-I-VD20P4K</v>
          </cell>
          <cell r="B37580" t="str">
            <v xml:space="preserve">НС-1453901 </v>
          </cell>
        </row>
        <row r="37581">
          <cell r="A37581" t="str">
            <v>AR-MACS-I-VD20P4K</v>
          </cell>
          <cell r="B37581" t="str">
            <v xml:space="preserve">НС-1453903 </v>
          </cell>
        </row>
        <row r="37582">
          <cell r="A37582" t="str">
            <v>F2-MACS-I-VD20P4K</v>
          </cell>
          <cell r="B37582" t="str">
            <v xml:space="preserve">НС-1453905 </v>
          </cell>
        </row>
        <row r="37583">
          <cell r="A37583" t="str">
            <v>DP-MACS-I-VD20P4K</v>
          </cell>
          <cell r="B37583" t="str">
            <v xml:space="preserve">НС-1453906 </v>
          </cell>
        </row>
        <row r="37584">
          <cell r="A37584" t="str">
            <v>R2-01-1</v>
          </cell>
          <cell r="B37584" t="str">
            <v xml:space="preserve">НС-1453917 </v>
          </cell>
        </row>
        <row r="37585">
          <cell r="A37585" t="str">
            <v>EH-2800</v>
          </cell>
          <cell r="B37585" t="str">
            <v xml:space="preserve">НС-1453920 </v>
          </cell>
        </row>
        <row r="37586">
          <cell r="A37586" t="str">
            <v>изделия из пластмасс ABS PIPE PLUG</v>
          </cell>
          <cell r="B37586" t="str">
            <v xml:space="preserve">НС-1453927 </v>
          </cell>
        </row>
        <row r="37587">
          <cell r="A37587" t="str">
            <v>Изделия с нарезанной резьбой WH-D53</v>
          </cell>
          <cell r="B37587" t="str">
            <v xml:space="preserve">НС-1453928 </v>
          </cell>
        </row>
        <row r="37588">
          <cell r="A37588" t="str">
            <v>петли шарнирные и шарниры WH-CE160</v>
          </cell>
          <cell r="B37588" t="str">
            <v xml:space="preserve">НС-1453929 </v>
          </cell>
        </row>
        <row r="37589">
          <cell r="A37589" t="str">
            <v>петли шарнирные и шарниры WH-D44</v>
          </cell>
          <cell r="B37589" t="str">
            <v xml:space="preserve">НС-1453931 </v>
          </cell>
        </row>
        <row r="37590">
          <cell r="A37590" t="str">
            <v>петли шарнирные и шарниры5105</v>
          </cell>
          <cell r="B37590" t="str">
            <v xml:space="preserve">НС-1453933 </v>
          </cell>
        </row>
        <row r="37591">
          <cell r="A37591" t="str">
            <v>фурнитура металлическая RI-COM</v>
          </cell>
          <cell r="B37591" t="str">
            <v xml:space="preserve">НС-1453935 </v>
          </cell>
        </row>
        <row r="37592">
          <cell r="A37592" t="str">
            <v>фурнитура металлическая WH-BC004</v>
          </cell>
          <cell r="B37592" t="str">
            <v xml:space="preserve">НС-1453937 </v>
          </cell>
        </row>
        <row r="37593">
          <cell r="A37593" t="str">
            <v>фурнитура металлическая WH-BCL35</v>
          </cell>
          <cell r="B37593" t="str">
            <v xml:space="preserve">НС-1453938 </v>
          </cell>
        </row>
        <row r="37594">
          <cell r="A37594" t="str">
            <v>фурнитура металлическая WH-BL35</v>
          </cell>
          <cell r="B37594" t="str">
            <v xml:space="preserve">НС-1453939 </v>
          </cell>
        </row>
        <row r="37595">
          <cell r="A37595" t="str">
            <v>фурнитура металлическая WH-DBK01</v>
          </cell>
          <cell r="B37595" t="str">
            <v xml:space="preserve">НС-1453940 </v>
          </cell>
        </row>
        <row r="37596">
          <cell r="A37596" t="str">
            <v>AS-07HR4RYDDL03W(ЗИМНИЙ КОМПЛЕКТ)</v>
          </cell>
          <cell r="B37596" t="str">
            <v xml:space="preserve">НС-1453953 </v>
          </cell>
        </row>
        <row r="37597">
          <cell r="A37597" t="str">
            <v>AS-07HR4RYDDC00W(ЗИМНИЙ КОМПЛЕКТ)</v>
          </cell>
          <cell r="B37597" t="str">
            <v xml:space="preserve">НС-1453955 </v>
          </cell>
        </row>
        <row r="37598">
          <cell r="A37598" t="str">
            <v>AS-09HR4RYDDL3W(ЗИМНИЙ КОМПЛЕКТ)</v>
          </cell>
          <cell r="B37598" t="str">
            <v xml:space="preserve">НС-1453960 </v>
          </cell>
        </row>
        <row r="37599">
          <cell r="A37599" t="str">
            <v>AS-12HR4RYDDL1W(ЗИМНИЙ КОМПЛЕКТ)</v>
          </cell>
          <cell r="B37599" t="str">
            <v xml:space="preserve">НС-1453964 </v>
          </cell>
        </row>
        <row r="37600">
          <cell r="A37600" t="str">
            <v>AS-18HR4RMADL01W(ЗИМНИЙ КОМПЛЕКТ)</v>
          </cell>
          <cell r="B37600" t="str">
            <v xml:space="preserve">НС-1453970 </v>
          </cell>
        </row>
        <row r="37601">
          <cell r="A37601" t="str">
            <v>AS-24HR4RBADL00W(ЗИМНИЙ КОМПЛЕКТ)</v>
          </cell>
          <cell r="B37601" t="str">
            <v xml:space="preserve">НС-1453971 </v>
          </cell>
        </row>
        <row r="37602">
          <cell r="A37602" t="str">
            <v>AS-09HR4RYDDC00W(ЗИМНИЙ КОМПЛЕКТ)</v>
          </cell>
          <cell r="B37602" t="str">
            <v xml:space="preserve">НС-1453974 </v>
          </cell>
        </row>
        <row r="37603">
          <cell r="A37603" t="str">
            <v>AS-12HR4RYDDC00W(ЗИМНИЙ КОМПЛЕКТ)</v>
          </cell>
          <cell r="B37603" t="str">
            <v xml:space="preserve">НС-1453975 </v>
          </cell>
        </row>
        <row r="37604">
          <cell r="A37604" t="str">
            <v>AS-18HR4RMADC00W(ЗИМНИЙ КОМПЛЕКТ)</v>
          </cell>
          <cell r="B37604" t="str">
            <v xml:space="preserve">НС-1453976 </v>
          </cell>
        </row>
        <row r="37605">
          <cell r="A37605" t="str">
            <v>AS-24HR4RBADC00W(ЗИМНИЙ КОМПЛЕКТ)</v>
          </cell>
          <cell r="B37605" t="str">
            <v xml:space="preserve">НС-1453978 </v>
          </cell>
        </row>
        <row r="37606">
          <cell r="A37606" t="str">
            <v>222831RETRCACC710E</v>
          </cell>
          <cell r="B37606" t="str">
            <v xml:space="preserve">НС-1454001 </v>
          </cell>
        </row>
        <row r="37607">
          <cell r="A37607" t="str">
            <v>222831VCEBHCORV5800</v>
          </cell>
          <cell r="B37607" t="str">
            <v xml:space="preserve">НС-1454002 </v>
          </cell>
        </row>
        <row r="37608">
          <cell r="A37608" t="str">
            <v>LB24-04NS-2SW</v>
          </cell>
          <cell r="B37608" t="str">
            <v xml:space="preserve">НС-1454023 </v>
          </cell>
        </row>
        <row r="37609">
          <cell r="A37609" t="str">
            <v>LB24-04NS-U</v>
          </cell>
          <cell r="B37609" t="str">
            <v xml:space="preserve">НС-1454025 </v>
          </cell>
        </row>
        <row r="37610">
          <cell r="A37610" t="str">
            <v>LB220-04NS</v>
          </cell>
          <cell r="B37610" t="str">
            <v xml:space="preserve">НС-1454026 </v>
          </cell>
        </row>
        <row r="37611">
          <cell r="A37611" t="str">
            <v>LB220-08NS-2SW</v>
          </cell>
          <cell r="B37611" t="str">
            <v xml:space="preserve">НС-1454028 </v>
          </cell>
        </row>
        <row r="37612">
          <cell r="A37612" t="str">
            <v>LB24-08NS-2SW</v>
          </cell>
          <cell r="B37612" t="str">
            <v xml:space="preserve">НС-1454029 </v>
          </cell>
        </row>
        <row r="37613">
          <cell r="A37613" t="str">
            <v>LB24-08NS-U-2SW</v>
          </cell>
          <cell r="B37613" t="str">
            <v xml:space="preserve">НС-1454030 </v>
          </cell>
        </row>
        <row r="37614">
          <cell r="A37614" t="str">
            <v>LB24-16NS-2SW</v>
          </cell>
          <cell r="B37614" t="str">
            <v xml:space="preserve">НС-1454031 </v>
          </cell>
        </row>
        <row r="37615">
          <cell r="A37615" t="str">
            <v>LB220-16NS-2SW</v>
          </cell>
          <cell r="B37615" t="str">
            <v xml:space="preserve">НС-1454038 </v>
          </cell>
        </row>
        <row r="37616">
          <cell r="A37616" t="str">
            <v>LB24-16NS-U-2SW</v>
          </cell>
          <cell r="B37616" t="str">
            <v xml:space="preserve">НС-1454039 </v>
          </cell>
        </row>
        <row r="37617">
          <cell r="A37617" t="str">
            <v>LB24-03SR</v>
          </cell>
          <cell r="B37617" t="str">
            <v xml:space="preserve">НС-1454040 </v>
          </cell>
        </row>
        <row r="37618">
          <cell r="A37618" t="str">
            <v>LB220-03SR</v>
          </cell>
          <cell r="B37618" t="str">
            <v xml:space="preserve">НС-1454041 </v>
          </cell>
        </row>
        <row r="37619">
          <cell r="A37619" t="str">
            <v>LB24-03SR-U</v>
          </cell>
          <cell r="B37619" t="str">
            <v xml:space="preserve">НС-1454042 </v>
          </cell>
        </row>
        <row r="37620">
          <cell r="A37620" t="str">
            <v>LB24-05SR</v>
          </cell>
          <cell r="B37620" t="str">
            <v xml:space="preserve">НС-1454043 </v>
          </cell>
        </row>
        <row r="37621">
          <cell r="A37621" t="str">
            <v>LB220-05SR</v>
          </cell>
          <cell r="B37621" t="str">
            <v xml:space="preserve">НС-1454046 </v>
          </cell>
        </row>
        <row r="37622">
          <cell r="A37622" t="str">
            <v>LB24-05SR-U</v>
          </cell>
          <cell r="B37622" t="str">
            <v xml:space="preserve">НС-1454049 </v>
          </cell>
        </row>
        <row r="37623">
          <cell r="A37623" t="str">
            <v>LB24-10SR</v>
          </cell>
          <cell r="B37623" t="str">
            <v xml:space="preserve">НС-1454052 </v>
          </cell>
        </row>
        <row r="37624">
          <cell r="A37624" t="str">
            <v>LB220-10SR</v>
          </cell>
          <cell r="B37624" t="str">
            <v xml:space="preserve">НС-1454054 </v>
          </cell>
        </row>
        <row r="37625">
          <cell r="A37625" t="str">
            <v>LB24-10SR-U</v>
          </cell>
          <cell r="B37625" t="str">
            <v xml:space="preserve">НС-1454056 </v>
          </cell>
        </row>
        <row r="37626">
          <cell r="A37626" t="str">
            <v>WY75YAB_</v>
          </cell>
          <cell r="B37626" t="str">
            <v xml:space="preserve">НС-1454084 </v>
          </cell>
        </row>
        <row r="37627">
          <cell r="A37627" t="str">
            <v>KSD302YAB</v>
          </cell>
          <cell r="B37627" t="str">
            <v xml:space="preserve">НС-1454085 </v>
          </cell>
        </row>
        <row r="37628">
          <cell r="A37628" t="str">
            <v>WPPL001</v>
          </cell>
          <cell r="B37628" t="str">
            <v xml:space="preserve">НС-1454087 </v>
          </cell>
        </row>
        <row r="37629">
          <cell r="A37629" t="str">
            <v>BRZ-1YAB</v>
          </cell>
          <cell r="B37629" t="str">
            <v xml:space="preserve">НС-1454089 </v>
          </cell>
        </row>
        <row r="37630">
          <cell r="A37630" t="str">
            <v>WB001YAB</v>
          </cell>
          <cell r="B37630" t="str">
            <v xml:space="preserve">НС-1454091 </v>
          </cell>
        </row>
        <row r="37631">
          <cell r="A37631" t="str">
            <v>501001790</v>
          </cell>
          <cell r="B37631" t="str">
            <v xml:space="preserve">НС-1454092 </v>
          </cell>
        </row>
        <row r="37632">
          <cell r="A37632" t="str">
            <v>WPMAG_</v>
          </cell>
          <cell r="B37632" t="str">
            <v xml:space="preserve">НС-1454093 </v>
          </cell>
        </row>
        <row r="37633">
          <cell r="A37633" t="str">
            <v>WPPS001</v>
          </cell>
          <cell r="B37633" t="str">
            <v xml:space="preserve">НС-1454095 </v>
          </cell>
        </row>
        <row r="37634">
          <cell r="A37634" t="str">
            <v>WPIND__</v>
          </cell>
          <cell r="B37634" t="str">
            <v xml:space="preserve">НС-1454097 </v>
          </cell>
        </row>
        <row r="37635">
          <cell r="A37635" t="str">
            <v>WPPS002</v>
          </cell>
          <cell r="B37635" t="str">
            <v xml:space="preserve">НС-1454099 </v>
          </cell>
        </row>
        <row r="37636">
          <cell r="A37636" t="str">
            <v>505001747</v>
          </cell>
          <cell r="B37636" t="str">
            <v xml:space="preserve">НС-1454113 </v>
          </cell>
        </row>
        <row r="37637">
          <cell r="A37637" t="str">
            <v>601001118</v>
          </cell>
          <cell r="B37637" t="str">
            <v xml:space="preserve">НС-1454114 </v>
          </cell>
        </row>
        <row r="37638">
          <cell r="A37638" t="str">
            <v>505002763</v>
          </cell>
          <cell r="B37638" t="str">
            <v xml:space="preserve">НС-1454115 </v>
          </cell>
        </row>
        <row r="37639">
          <cell r="A37639" t="str">
            <v>505002804</v>
          </cell>
          <cell r="B37639" t="str">
            <v xml:space="preserve">НС-1454118 </v>
          </cell>
        </row>
        <row r="37640">
          <cell r="A37640" t="str">
            <v>504001855</v>
          </cell>
          <cell r="B37640" t="str">
            <v xml:space="preserve">НС-1454122 </v>
          </cell>
        </row>
        <row r="37641">
          <cell r="A37641" t="str">
            <v>504001856</v>
          </cell>
          <cell r="B37641" t="str">
            <v xml:space="preserve">НС-1454123 </v>
          </cell>
        </row>
        <row r="37642">
          <cell r="A37642" t="str">
            <v>602000590</v>
          </cell>
          <cell r="B37642" t="str">
            <v xml:space="preserve">НС-1454124 </v>
          </cell>
        </row>
        <row r="37643">
          <cell r="A37643" t="str">
            <v>505002800</v>
          </cell>
          <cell r="B37643" t="str">
            <v xml:space="preserve">НС-1454125 </v>
          </cell>
        </row>
        <row r="37644">
          <cell r="A37644" t="str">
            <v>603001252</v>
          </cell>
          <cell r="B37644" t="str">
            <v xml:space="preserve">НС-1454126 </v>
          </cell>
        </row>
        <row r="37645">
          <cell r="A37645" t="str">
            <v>603001029</v>
          </cell>
          <cell r="B37645" t="str">
            <v xml:space="preserve">НС-1454127 </v>
          </cell>
        </row>
        <row r="37646">
          <cell r="A37646" t="str">
            <v>501000942</v>
          </cell>
          <cell r="B37646" t="str">
            <v xml:space="preserve">НС-1454128 </v>
          </cell>
        </row>
        <row r="37647">
          <cell r="A37647" t="str">
            <v>601000673</v>
          </cell>
          <cell r="B37647" t="str">
            <v xml:space="preserve">НС-1454129 </v>
          </cell>
        </row>
        <row r="37648">
          <cell r="A37648" t="str">
            <v>601001115</v>
          </cell>
          <cell r="B37648" t="str">
            <v xml:space="preserve">НС-1454131 </v>
          </cell>
        </row>
        <row r="37649">
          <cell r="A37649" t="str">
            <v>603001151__</v>
          </cell>
          <cell r="B37649" t="str">
            <v xml:space="preserve">НС-1454132 </v>
          </cell>
        </row>
        <row r="37650">
          <cell r="A37650" t="str">
            <v>502001342</v>
          </cell>
          <cell r="B37650" t="str">
            <v xml:space="preserve">НС-1454133 </v>
          </cell>
        </row>
        <row r="37651">
          <cell r="A37651" t="str">
            <v>505002806</v>
          </cell>
          <cell r="B37651" t="str">
            <v xml:space="preserve">НС-1454135 </v>
          </cell>
        </row>
        <row r="37652">
          <cell r="A37652" t="str">
            <v>603001258</v>
          </cell>
          <cell r="B37652" t="str">
            <v xml:space="preserve">НС-1454137 </v>
          </cell>
        </row>
        <row r="37653">
          <cell r="A37653" t="str">
            <v>501000943</v>
          </cell>
          <cell r="B37653" t="str">
            <v xml:space="preserve">НС-1454140 </v>
          </cell>
        </row>
        <row r="37654">
          <cell r="A37654" t="str">
            <v>602000363</v>
          </cell>
          <cell r="B37654" t="str">
            <v xml:space="preserve">НС-1454142 </v>
          </cell>
        </row>
        <row r="37655">
          <cell r="A37655" t="str">
            <v>505002691</v>
          </cell>
          <cell r="B37655" t="str">
            <v xml:space="preserve">НС-1454143 </v>
          </cell>
        </row>
        <row r="37656">
          <cell r="A37656" t="str">
            <v>501000328</v>
          </cell>
          <cell r="B37656" t="str">
            <v xml:space="preserve">НС-1454144 </v>
          </cell>
        </row>
        <row r="37657">
          <cell r="A37657" t="str">
            <v>502000196</v>
          </cell>
          <cell r="B37657" t="str">
            <v xml:space="preserve">НС-1454145 </v>
          </cell>
        </row>
        <row r="37658">
          <cell r="A37658" t="str">
            <v>501001271</v>
          </cell>
          <cell r="B37658" t="str">
            <v xml:space="preserve">НС-1454147 </v>
          </cell>
        </row>
        <row r="37659">
          <cell r="A37659" t="str">
            <v>505000558</v>
          </cell>
          <cell r="B37659" t="str">
            <v xml:space="preserve">НС-1454148 </v>
          </cell>
        </row>
        <row r="37660">
          <cell r="A37660" t="str">
            <v>502000199</v>
          </cell>
          <cell r="B37660" t="str">
            <v xml:space="preserve">НС-1454149 </v>
          </cell>
        </row>
        <row r="37661">
          <cell r="A37661" t="str">
            <v>603001216</v>
          </cell>
          <cell r="B37661" t="str">
            <v xml:space="preserve">НС-1454151 </v>
          </cell>
        </row>
        <row r="37662">
          <cell r="A37662" t="str">
            <v>504002364</v>
          </cell>
          <cell r="B37662" t="str">
            <v xml:space="preserve">НС-1454152 </v>
          </cell>
        </row>
        <row r="37663">
          <cell r="A37663" t="str">
            <v>603001154</v>
          </cell>
          <cell r="B37663" t="str">
            <v xml:space="preserve">НС-1454157 </v>
          </cell>
        </row>
        <row r="37664">
          <cell r="A37664" t="str">
            <v>602000481</v>
          </cell>
          <cell r="B37664" t="str">
            <v xml:space="preserve">НС-1454158 </v>
          </cell>
        </row>
        <row r="37665">
          <cell r="A37665" t="str">
            <v>CSM-07CH</v>
          </cell>
          <cell r="B37665" t="str">
            <v xml:space="preserve">НС-1454159 </v>
          </cell>
        </row>
        <row r="37666">
          <cell r="A37666" t="str">
            <v>502000458</v>
          </cell>
          <cell r="B37666" t="str">
            <v xml:space="preserve">НС-1454160 </v>
          </cell>
        </row>
        <row r="37667">
          <cell r="A37667" t="str">
            <v>603000727</v>
          </cell>
          <cell r="B37667" t="str">
            <v xml:space="preserve">НС-1454162 </v>
          </cell>
        </row>
        <row r="37668">
          <cell r="A37668" t="str">
            <v>CSMI-07CH</v>
          </cell>
          <cell r="B37668" t="str">
            <v xml:space="preserve">НС-1454163 </v>
          </cell>
        </row>
        <row r="37669">
          <cell r="A37669" t="str">
            <v>602000396</v>
          </cell>
          <cell r="B37669" t="str">
            <v xml:space="preserve">НС-1454164 </v>
          </cell>
        </row>
        <row r="37670">
          <cell r="A37670" t="str">
            <v>505001104</v>
          </cell>
          <cell r="B37670" t="str">
            <v xml:space="preserve">НС-1454165 </v>
          </cell>
        </row>
        <row r="37671">
          <cell r="A37671" t="str">
            <v>505001271</v>
          </cell>
          <cell r="B37671" t="str">
            <v xml:space="preserve">НС-1454166 </v>
          </cell>
        </row>
        <row r="37672">
          <cell r="A37672" t="str">
            <v>508000001</v>
          </cell>
          <cell r="B37672" t="str">
            <v xml:space="preserve">НС-1454167 </v>
          </cell>
        </row>
        <row r="37673">
          <cell r="A37673" t="str">
            <v>501000945</v>
          </cell>
          <cell r="B37673" t="str">
            <v xml:space="preserve">НС-1454169 </v>
          </cell>
        </row>
        <row r="37674">
          <cell r="A37674" t="str">
            <v>CSM-09CH</v>
          </cell>
          <cell r="B37674" t="str">
            <v xml:space="preserve">НС-1454171 </v>
          </cell>
        </row>
        <row r="37675">
          <cell r="A37675" t="str">
            <v>CSM-12CH</v>
          </cell>
          <cell r="B37675" t="str">
            <v xml:space="preserve">НС-1454173 </v>
          </cell>
        </row>
        <row r="37676">
          <cell r="A37676" t="str">
            <v>602000623</v>
          </cell>
          <cell r="B37676" t="str">
            <v xml:space="preserve">НС-1454175 </v>
          </cell>
        </row>
        <row r="37677">
          <cell r="A37677" t="str">
            <v>CSM-18CH</v>
          </cell>
          <cell r="B37677" t="str">
            <v xml:space="preserve">НС-1454176 </v>
          </cell>
        </row>
        <row r="37678">
          <cell r="A37678" t="str">
            <v>505002615</v>
          </cell>
          <cell r="B37678" t="str">
            <v xml:space="preserve">НС-1454177 </v>
          </cell>
        </row>
        <row r="37679">
          <cell r="A37679" t="str">
            <v>501000560</v>
          </cell>
          <cell r="B37679" t="str">
            <v xml:space="preserve">НС-1454180 </v>
          </cell>
        </row>
        <row r="37680">
          <cell r="A37680" t="str">
            <v>CSM-24CH</v>
          </cell>
          <cell r="B37680" t="str">
            <v xml:space="preserve">НС-1454182 </v>
          </cell>
        </row>
        <row r="37681">
          <cell r="A37681" t="str">
            <v>502000325</v>
          </cell>
          <cell r="B37681" t="str">
            <v xml:space="preserve">НС-1454183 </v>
          </cell>
        </row>
        <row r="37682">
          <cell r="A37682" t="str">
            <v>501001272</v>
          </cell>
          <cell r="B37682" t="str">
            <v xml:space="preserve">НС-1454184 </v>
          </cell>
        </row>
        <row r="37683">
          <cell r="A37683" t="str">
            <v>CSMI-09CH</v>
          </cell>
          <cell r="B37683" t="str">
            <v xml:space="preserve">НС-1454185 </v>
          </cell>
        </row>
        <row r="37684">
          <cell r="A37684" t="str">
            <v>505002468</v>
          </cell>
          <cell r="B37684" t="str">
            <v xml:space="preserve">НС-1454187 </v>
          </cell>
        </row>
        <row r="37685">
          <cell r="A37685" t="str">
            <v>CSMI-12CH</v>
          </cell>
          <cell r="B37685" t="str">
            <v xml:space="preserve">НС-1454188 </v>
          </cell>
        </row>
        <row r="37686">
          <cell r="A37686" t="str">
            <v>502000323</v>
          </cell>
          <cell r="B37686" t="str">
            <v xml:space="preserve">НС-1454189 </v>
          </cell>
        </row>
        <row r="37687">
          <cell r="A37687" t="str">
            <v>603001212</v>
          </cell>
          <cell r="B37687" t="str">
            <v xml:space="preserve">НС-1454191 </v>
          </cell>
        </row>
        <row r="37688">
          <cell r="A37688" t="str">
            <v>12222000008924</v>
          </cell>
          <cell r="B37688" t="str">
            <v xml:space="preserve">НС-1454193 </v>
          </cell>
        </row>
        <row r="37689">
          <cell r="A37689" t="str">
            <v>RA-UN07HP</v>
          </cell>
          <cell r="B37689" t="str">
            <v xml:space="preserve">НС-1454279 </v>
          </cell>
        </row>
        <row r="37690">
          <cell r="A37690" t="str">
            <v>RA-UN09HP</v>
          </cell>
          <cell r="B37690" t="str">
            <v xml:space="preserve">НС-1454283 </v>
          </cell>
        </row>
        <row r="37691">
          <cell r="A37691" t="str">
            <v>RA-UN12HP</v>
          </cell>
          <cell r="B37691" t="str">
            <v xml:space="preserve">НС-1454284 </v>
          </cell>
        </row>
        <row r="37692">
          <cell r="A37692" t="str">
            <v>RA-UN18HP</v>
          </cell>
          <cell r="B37692" t="str">
            <v xml:space="preserve">НС-1454294 </v>
          </cell>
        </row>
        <row r="37693">
          <cell r="A37693" t="str">
            <v>RA-UN24HP</v>
          </cell>
          <cell r="B37693" t="str">
            <v xml:space="preserve">НС-1454295 </v>
          </cell>
        </row>
        <row r="37694">
          <cell r="A37694" t="str">
            <v>ST-SS07FL</v>
          </cell>
          <cell r="B37694" t="str">
            <v xml:space="preserve">НС-1454296 </v>
          </cell>
        </row>
        <row r="37695">
          <cell r="A37695" t="str">
            <v>STI-SS07FL</v>
          </cell>
          <cell r="B37695" t="str">
            <v xml:space="preserve">НС-1454297 </v>
          </cell>
        </row>
        <row r="37696">
          <cell r="A37696" t="str">
            <v>92007-007010_</v>
          </cell>
          <cell r="B37696" t="str">
            <v xml:space="preserve">НС-1454309 </v>
          </cell>
        </row>
        <row r="37697">
          <cell r="A37697" t="str">
            <v>2212888</v>
          </cell>
          <cell r="B37697" t="str">
            <v xml:space="preserve">НС-1454323 </v>
          </cell>
        </row>
        <row r="37698">
          <cell r="A37698" t="str">
            <v>ES6MINI</v>
          </cell>
          <cell r="B37698" t="str">
            <v xml:space="preserve">НС-1454324 </v>
          </cell>
        </row>
        <row r="37699">
          <cell r="A37699" t="str">
            <v>VAPDN25</v>
          </cell>
          <cell r="B37699" t="str">
            <v xml:space="preserve">НС-1454325 </v>
          </cell>
        </row>
        <row r="37700">
          <cell r="A37700" t="str">
            <v>7ERLAN25X350</v>
          </cell>
          <cell r="B37700" t="str">
            <v xml:space="preserve">НС-1454326 </v>
          </cell>
        </row>
        <row r="37701">
          <cell r="A37701" t="str">
            <v>STI-SS09FL</v>
          </cell>
          <cell r="B37701" t="str">
            <v xml:space="preserve">НС-1454380 </v>
          </cell>
        </row>
        <row r="37702">
          <cell r="A37702" t="str">
            <v>STI-SS12FL</v>
          </cell>
          <cell r="B37702" t="str">
            <v xml:space="preserve">НС-1454381 </v>
          </cell>
        </row>
        <row r="37703">
          <cell r="A37703" t="str">
            <v>ST-SS09FL</v>
          </cell>
          <cell r="B37703" t="str">
            <v xml:space="preserve">НС-1454391 </v>
          </cell>
        </row>
        <row r="37704">
          <cell r="A37704" t="str">
            <v>ST-SS12FL</v>
          </cell>
          <cell r="B37704" t="str">
            <v xml:space="preserve">НС-1454393 </v>
          </cell>
        </row>
        <row r="37705">
          <cell r="A37705" t="str">
            <v>ST-SS18FL</v>
          </cell>
          <cell r="B37705" t="str">
            <v xml:space="preserve">НС-1454395 </v>
          </cell>
        </row>
        <row r="37706">
          <cell r="A37706" t="str">
            <v>ST-SS24FL</v>
          </cell>
          <cell r="B37706" t="str">
            <v xml:space="preserve">НС-1454396 </v>
          </cell>
        </row>
        <row r="37707">
          <cell r="A37707" t="str">
            <v>ZXB1552116</v>
          </cell>
          <cell r="B37707" t="str">
            <v xml:space="preserve">НС-1454409 </v>
          </cell>
        </row>
        <row r="37708">
          <cell r="A37708" t="str">
            <v>ZCS-W-YF10-P3_(CRB)</v>
          </cell>
          <cell r="B37708" t="str">
            <v xml:space="preserve">НС-1454411 </v>
          </cell>
        </row>
        <row r="37709">
          <cell r="A37709" t="str">
            <v>AMW2-14U4SRE/AMS-09UR4SVEDL6(S)</v>
          </cell>
          <cell r="B37709" t="str">
            <v xml:space="preserve">НС-1454414 </v>
          </cell>
        </row>
        <row r="37710">
          <cell r="A37710" t="str">
            <v>22SP0991RETRCACC381E</v>
          </cell>
          <cell r="B37710" t="str">
            <v xml:space="preserve">НС-1454415 </v>
          </cell>
        </row>
        <row r="37711">
          <cell r="A37711" t="str">
            <v>22SP0991KAKB2291MC1B06IC24AC</v>
          </cell>
          <cell r="B37711" t="str">
            <v xml:space="preserve">НС-1454416 </v>
          </cell>
        </row>
        <row r="37712">
          <cell r="A37712" t="str">
            <v>AMW2-14U4SRE/AMS-09UR4SVEDB65</v>
          </cell>
          <cell r="B37712" t="str">
            <v xml:space="preserve">НС-1454417 </v>
          </cell>
        </row>
        <row r="37713">
          <cell r="A37713" t="str">
            <v>MXZ-2F42VF/MSZ-BT35VG+MSZ-BT35VG</v>
          </cell>
          <cell r="B37713" t="str">
            <v xml:space="preserve">НС-1454433 </v>
          </cell>
        </row>
        <row r="37714">
          <cell r="A37714" t="str">
            <v>ZCS-R-W-DX-2YF9-2YF8_(CRH)</v>
          </cell>
          <cell r="B37714" t="str">
            <v xml:space="preserve">НС-1454470 </v>
          </cell>
        </row>
        <row r="37715">
          <cell r="A37715" t="str">
            <v>ZXB1535300</v>
          </cell>
          <cell r="B37715" t="str">
            <v xml:space="preserve">НС-1454474 </v>
          </cell>
        </row>
        <row r="37716">
          <cell r="A37716" t="str">
            <v>41208-000119_</v>
          </cell>
          <cell r="B37716" t="str">
            <v xml:space="preserve">НС-1454497 </v>
          </cell>
        </row>
        <row r="37717">
          <cell r="A37717" t="str">
            <v>41208-000152_</v>
          </cell>
          <cell r="B37717" t="str">
            <v xml:space="preserve">НС-1454498 </v>
          </cell>
        </row>
        <row r="37718">
          <cell r="A37718" t="str">
            <v>41205-000074</v>
          </cell>
          <cell r="B37718" t="str">
            <v xml:space="preserve">НС-1454499 </v>
          </cell>
        </row>
        <row r="37719">
          <cell r="A37719" t="str">
            <v>НС-1454500</v>
          </cell>
          <cell r="B37719" t="str">
            <v xml:space="preserve">НС-1454500 </v>
          </cell>
        </row>
        <row r="37720">
          <cell r="A37720" t="str">
            <v>НС-1454501</v>
          </cell>
          <cell r="B37720" t="str">
            <v xml:space="preserve">НС-1454501 </v>
          </cell>
        </row>
        <row r="37721">
          <cell r="A37721" t="str">
            <v>НС-1454502</v>
          </cell>
          <cell r="B37721" t="str">
            <v xml:space="preserve">НС-1454502 </v>
          </cell>
        </row>
        <row r="37722">
          <cell r="A37722" t="str">
            <v>НС-1454503</v>
          </cell>
          <cell r="B37722" t="str">
            <v xml:space="preserve">НС-1454503 </v>
          </cell>
        </row>
        <row r="37723">
          <cell r="A37723" t="str">
            <v>НС-1454504</v>
          </cell>
          <cell r="B37723" t="str">
            <v xml:space="preserve">НС-1454504 </v>
          </cell>
        </row>
        <row r="37724">
          <cell r="A37724" t="str">
            <v>НС-1454505</v>
          </cell>
          <cell r="B37724" t="str">
            <v xml:space="preserve">НС-1454505 </v>
          </cell>
        </row>
        <row r="37725">
          <cell r="A37725" t="str">
            <v>НС-1454506</v>
          </cell>
          <cell r="B37725" t="str">
            <v xml:space="preserve">НС-1454506 </v>
          </cell>
        </row>
        <row r="37726">
          <cell r="A37726" t="str">
            <v>НС-1454507</v>
          </cell>
          <cell r="B37726" t="str">
            <v xml:space="preserve">НС-1454507 </v>
          </cell>
        </row>
        <row r="37727">
          <cell r="A37727" t="str">
            <v>НС-1454508</v>
          </cell>
          <cell r="B37727" t="str">
            <v xml:space="preserve">НС-1454508 </v>
          </cell>
        </row>
        <row r="37728">
          <cell r="A37728" t="str">
            <v>НС-1454509</v>
          </cell>
          <cell r="B37728" t="str">
            <v xml:space="preserve">НС-1454509 </v>
          </cell>
        </row>
        <row r="37729">
          <cell r="A37729" t="str">
            <v>НС-1454510</v>
          </cell>
          <cell r="B37729" t="str">
            <v xml:space="preserve">НС-1454510 </v>
          </cell>
        </row>
        <row r="37730">
          <cell r="A37730" t="str">
            <v>НС-1454511</v>
          </cell>
          <cell r="B37730" t="str">
            <v xml:space="preserve">НС-1454511 </v>
          </cell>
        </row>
        <row r="37731">
          <cell r="A37731" t="str">
            <v>НС-1454512</v>
          </cell>
          <cell r="B37731" t="str">
            <v xml:space="preserve">НС-1454512 </v>
          </cell>
        </row>
        <row r="37732">
          <cell r="A37732" t="str">
            <v>НС-1454513</v>
          </cell>
          <cell r="B37732" t="str">
            <v xml:space="preserve">НС-1454513 </v>
          </cell>
        </row>
        <row r="37733">
          <cell r="A37733" t="str">
            <v>НС-1454514</v>
          </cell>
          <cell r="B37733" t="str">
            <v xml:space="preserve">НС-1454514 </v>
          </cell>
        </row>
        <row r="37734">
          <cell r="A37734" t="str">
            <v>НС-1454515</v>
          </cell>
          <cell r="B37734" t="str">
            <v xml:space="preserve">НС-1454515 </v>
          </cell>
        </row>
        <row r="37735">
          <cell r="A37735" t="str">
            <v>НС-1454516</v>
          </cell>
          <cell r="B37735" t="str">
            <v xml:space="preserve">НС-1454516 </v>
          </cell>
        </row>
        <row r="37736">
          <cell r="A37736" t="str">
            <v>ZCS-R-W-DX-YF9-YF8_(CRH)</v>
          </cell>
          <cell r="B37736" t="str">
            <v xml:space="preserve">НС-1454522 </v>
          </cell>
        </row>
        <row r="37737">
          <cell r="A37737" t="str">
            <v>RET.RCA-1424E</v>
          </cell>
          <cell r="B37737" t="str">
            <v xml:space="preserve">НС-1454537 </v>
          </cell>
        </row>
        <row r="37738">
          <cell r="A37738" t="str">
            <v>ZSSK 315х300</v>
          </cell>
          <cell r="B37738" t="str">
            <v xml:space="preserve">НС-1454685 </v>
          </cell>
        </row>
        <row r="37739">
          <cell r="A37739" t="str">
            <v>ZSSK 450х450</v>
          </cell>
          <cell r="B37739" t="str">
            <v xml:space="preserve">НС-1454686 </v>
          </cell>
        </row>
        <row r="37740">
          <cell r="A37740" t="str">
            <v>ZSSK 280х250</v>
          </cell>
          <cell r="B37740" t="str">
            <v xml:space="preserve">НС-1454687 </v>
          </cell>
        </row>
        <row r="37741">
          <cell r="A37741" t="str">
            <v>ZSSK 710х700</v>
          </cell>
          <cell r="B37741" t="str">
            <v xml:space="preserve">НС-1454688 </v>
          </cell>
        </row>
        <row r="37742">
          <cell r="A37742" t="str">
            <v>ZSSK 350х350</v>
          </cell>
          <cell r="B37742" t="str">
            <v xml:space="preserve">НС-1454690 </v>
          </cell>
        </row>
        <row r="37743">
          <cell r="A37743" t="str">
            <v>ZSSK 630х600</v>
          </cell>
          <cell r="B37743" t="str">
            <v xml:space="preserve">НС-1454691 </v>
          </cell>
        </row>
        <row r="37744">
          <cell r="A37744" t="str">
            <v>ZXB1636466</v>
          </cell>
          <cell r="B37744" t="str">
            <v xml:space="preserve">НС-1454796 </v>
          </cell>
        </row>
        <row r="37745">
          <cell r="A37745" t="str">
            <v>ZXB1617737</v>
          </cell>
          <cell r="B37745" t="str">
            <v xml:space="preserve">НС-1454839 </v>
          </cell>
        </row>
        <row r="37746">
          <cell r="A37746" t="str">
            <v>ZXB1617811</v>
          </cell>
          <cell r="B37746" t="str">
            <v xml:space="preserve">НС-1454840 </v>
          </cell>
        </row>
        <row r="37747">
          <cell r="A37747" t="str">
            <v>ZCS-E45-YF4-UF_(CRB_ECO)</v>
          </cell>
          <cell r="B37747" t="str">
            <v xml:space="preserve">НС-1454842 </v>
          </cell>
        </row>
        <row r="37748">
          <cell r="A37748" t="str">
            <v>Сплит-система Hunberg AC-07NB</v>
          </cell>
          <cell r="B37748" t="str">
            <v xml:space="preserve">НС-1454844 </v>
          </cell>
        </row>
        <row r="37749">
          <cell r="A37749" t="str">
            <v>Сплит-система Hunberg AC-09NB</v>
          </cell>
          <cell r="B37749" t="str">
            <v xml:space="preserve">НС-1454847 </v>
          </cell>
        </row>
        <row r="37750">
          <cell r="A37750" t="str">
            <v>Сплит-система Hunberg AC-12NB</v>
          </cell>
          <cell r="B37750" t="str">
            <v xml:space="preserve">НС-1454848 </v>
          </cell>
        </row>
        <row r="37751">
          <cell r="A37751" t="str">
            <v>Сплит-система Hunberg AC-18NB</v>
          </cell>
          <cell r="B37751" t="str">
            <v xml:space="preserve">НС-1454850 </v>
          </cell>
        </row>
        <row r="37752">
          <cell r="A37752" t="str">
            <v>Сплит-система Hunberg AC-24NB</v>
          </cell>
          <cell r="B37752" t="str">
            <v xml:space="preserve">НС-1454852 </v>
          </cell>
        </row>
        <row r="37753">
          <cell r="A37753" t="str">
            <v>ZXB1635465</v>
          </cell>
          <cell r="B37753" t="str">
            <v xml:space="preserve">НС-1454854 </v>
          </cell>
        </row>
        <row r="37754">
          <cell r="A37754" t="str">
            <v>ZXB1635466</v>
          </cell>
          <cell r="B37754" t="str">
            <v xml:space="preserve">НС-1454855 </v>
          </cell>
        </row>
        <row r="37755">
          <cell r="A37755" t="str">
            <v>ZXB1635467</v>
          </cell>
          <cell r="B37755" t="str">
            <v xml:space="preserve">НС-1454856 </v>
          </cell>
        </row>
        <row r="37756">
          <cell r="A37756" t="str">
            <v>ZXB1635468</v>
          </cell>
          <cell r="B37756" t="str">
            <v xml:space="preserve">НС-1454857 </v>
          </cell>
        </row>
        <row r="37757">
          <cell r="A37757" t="str">
            <v>ZXB1635469</v>
          </cell>
          <cell r="B37757" t="str">
            <v xml:space="preserve">НС-1454858 </v>
          </cell>
        </row>
        <row r="37758">
          <cell r="A37758" t="str">
            <v>1301-00391</v>
          </cell>
          <cell r="B37758" t="str">
            <v xml:space="preserve">НС-1455049 </v>
          </cell>
        </row>
        <row r="37759">
          <cell r="A37759" t="str">
            <v>2321-00007</v>
          </cell>
          <cell r="B37759" t="str">
            <v xml:space="preserve">НС-1455050 </v>
          </cell>
        </row>
        <row r="37760">
          <cell r="A37760" t="str">
            <v>1301-00390</v>
          </cell>
          <cell r="B37760" t="str">
            <v xml:space="preserve">НС-1455052 </v>
          </cell>
        </row>
        <row r="37761">
          <cell r="A37761" t="str">
            <v>1301-00400</v>
          </cell>
          <cell r="B37761" t="str">
            <v xml:space="preserve">НС-1455053 </v>
          </cell>
        </row>
        <row r="37762">
          <cell r="A37762" t="str">
            <v>1407-00001</v>
          </cell>
          <cell r="B37762" t="str">
            <v xml:space="preserve">НС-1455054 </v>
          </cell>
        </row>
        <row r="37763">
          <cell r="A37763" t="str">
            <v>1301-00389</v>
          </cell>
          <cell r="B37763" t="str">
            <v xml:space="preserve">НС-1455055 </v>
          </cell>
        </row>
        <row r="37764">
          <cell r="A37764" t="str">
            <v>art. 272600001840</v>
          </cell>
          <cell r="B37764" t="str">
            <v xml:space="preserve">НС-1455057 </v>
          </cell>
        </row>
        <row r="37765">
          <cell r="A37765" t="str">
            <v>art. 272600001842</v>
          </cell>
          <cell r="B37765" t="str">
            <v xml:space="preserve">НС-1455058 </v>
          </cell>
        </row>
        <row r="37766">
          <cell r="A37766" t="str">
            <v>ZXB1638534</v>
          </cell>
          <cell r="B37766" t="str">
            <v xml:space="preserve">НС-1455063 </v>
          </cell>
        </row>
        <row r="37767">
          <cell r="A37767" t="str">
            <v>22013-000157</v>
          </cell>
          <cell r="B37767" t="str">
            <v xml:space="preserve">НС-1455106 </v>
          </cell>
        </row>
        <row r="37768">
          <cell r="A37768" t="str">
            <v>42001-000012</v>
          </cell>
          <cell r="B37768" t="str">
            <v xml:space="preserve">НС-1455107 </v>
          </cell>
        </row>
        <row r="37769">
          <cell r="A37769" t="str">
            <v>ZXB1377023</v>
          </cell>
          <cell r="B37769" t="str">
            <v xml:space="preserve">НС-1455131 </v>
          </cell>
        </row>
        <row r="37770">
          <cell r="A37770" t="str">
            <v>ZXB1339261</v>
          </cell>
          <cell r="B37770" t="str">
            <v xml:space="preserve">НС-1455148 </v>
          </cell>
        </row>
        <row r="37771">
          <cell r="A37771" t="str">
            <v>WDX010E15YF4HEP1GH(CRHDRYREZ)</v>
          </cell>
          <cell r="B37771" t="str">
            <v xml:space="preserve">НС-1455149 </v>
          </cell>
        </row>
        <row r="37772">
          <cell r="A37772" t="str">
            <v>WDX010E60YF4HEP1GH(CRHDRYREZ)</v>
          </cell>
          <cell r="B37772" t="str">
            <v xml:space="preserve">НС-1455150 </v>
          </cell>
        </row>
        <row r="37773">
          <cell r="A37773" t="str">
            <v>ZXB1386721</v>
          </cell>
          <cell r="B37773" t="str">
            <v xml:space="preserve">НС-1455152 </v>
          </cell>
        </row>
        <row r="37774">
          <cell r="A37774" t="str">
            <v>ZXB1386819</v>
          </cell>
          <cell r="B37774" t="str">
            <v xml:space="preserve">НС-1455155 </v>
          </cell>
        </row>
        <row r="37775">
          <cell r="A37775" t="str">
            <v>ZCS-E30-Y4_(CRB_ECO_REZ)</v>
          </cell>
          <cell r="B37775" t="str">
            <v xml:space="preserve">НС-1455159 </v>
          </cell>
        </row>
        <row r="37776">
          <cell r="A37776" t="str">
            <v>ZCS-DX-Y4_(CRB)</v>
          </cell>
          <cell r="B37776" t="str">
            <v xml:space="preserve">НС-1455161 </v>
          </cell>
        </row>
        <row r="37777">
          <cell r="A37777" t="str">
            <v>ZXB1542643</v>
          </cell>
          <cell r="B37777" t="str">
            <v xml:space="preserve">НС-1455167 </v>
          </cell>
        </row>
        <row r="37778">
          <cell r="A37778" t="str">
            <v>ZXB1542647</v>
          </cell>
          <cell r="B37778" t="str">
            <v xml:space="preserve">НС-1455169 </v>
          </cell>
        </row>
        <row r="37779">
          <cell r="A37779" t="str">
            <v>ZXB1542650</v>
          </cell>
          <cell r="B37779" t="str">
            <v xml:space="preserve">НС-1455171 </v>
          </cell>
        </row>
        <row r="37780">
          <cell r="A37780" t="str">
            <v>ZXB1542655</v>
          </cell>
          <cell r="B37780" t="str">
            <v xml:space="preserve">НС-1455172 </v>
          </cell>
        </row>
        <row r="37781">
          <cell r="A37781" t="str">
            <v>ZXB1542670</v>
          </cell>
          <cell r="B37781" t="str">
            <v xml:space="preserve">НС-1455174 </v>
          </cell>
        </row>
        <row r="37782">
          <cell r="A37782" t="str">
            <v>SCA H VER1 2000.</v>
          </cell>
          <cell r="B37782" t="str">
            <v xml:space="preserve">НС-1455175 </v>
          </cell>
        </row>
        <row r="37783">
          <cell r="A37783" t="str">
            <v>ZXB1542748</v>
          </cell>
          <cell r="B37783" t="str">
            <v xml:space="preserve">НС-1455180 </v>
          </cell>
        </row>
        <row r="37784">
          <cell r="A37784" t="str">
            <v>ZXB1542760</v>
          </cell>
          <cell r="B37784" t="str">
            <v xml:space="preserve">НС-1455182 </v>
          </cell>
        </row>
        <row r="37785">
          <cell r="A37785" t="str">
            <v>ZXB1542778</v>
          </cell>
          <cell r="B37785" t="str">
            <v xml:space="preserve">НС-1455184 </v>
          </cell>
        </row>
        <row r="37786">
          <cell r="A37786" t="str">
            <v>ZXB1542794</v>
          </cell>
          <cell r="B37786" t="str">
            <v xml:space="preserve">НС-1455185 </v>
          </cell>
        </row>
        <row r="37787">
          <cell r="A37787" t="str">
            <v>ZCS-E30-Y4-Y4-V1_(CRB_ECO)</v>
          </cell>
          <cell r="B37787" t="str">
            <v xml:space="preserve">НС-1455315 </v>
          </cell>
        </row>
        <row r="37788">
          <cell r="A37788" t="str">
            <v>ZXB1643263</v>
          </cell>
          <cell r="B37788" t="str">
            <v xml:space="preserve">НС-1455624 </v>
          </cell>
        </row>
        <row r="37789">
          <cell r="A37789" t="str">
            <v>ZXB1608307</v>
          </cell>
          <cell r="B37789" t="str">
            <v xml:space="preserve">НС-1455625 </v>
          </cell>
        </row>
        <row r="37790">
          <cell r="A37790" t="str">
            <v>LND-ZALM-5422-П3</v>
          </cell>
          <cell r="B37790" t="str">
            <v xml:space="preserve">НС-1455626 </v>
          </cell>
        </row>
        <row r="37791">
          <cell r="A37791" t="str">
            <v>LND</v>
          </cell>
          <cell r="B37791" t="str">
            <v xml:space="preserve">НС-1455628 </v>
          </cell>
        </row>
        <row r="37792">
          <cell r="A37792" t="str">
            <v>DPT-FLOW-2000-D</v>
          </cell>
          <cell r="B37792" t="str">
            <v xml:space="preserve">НС-1455629 </v>
          </cell>
        </row>
        <row r="37793">
          <cell r="A37793" t="str">
            <v>MT8071IE</v>
          </cell>
          <cell r="B37793" t="str">
            <v xml:space="preserve">НС-1455630 </v>
          </cell>
        </row>
        <row r="37794">
          <cell r="A37794" t="str">
            <v>033723-5883_</v>
          </cell>
          <cell r="B37794" t="str">
            <v xml:space="preserve">НС-1455638 </v>
          </cell>
        </row>
        <row r="37795">
          <cell r="A37795" t="str">
            <v>ZCS-W-DX010-YF4_(CRB_ RC0)</v>
          </cell>
          <cell r="B37795" t="str">
            <v xml:space="preserve">НС-1455642 </v>
          </cell>
        </row>
        <row r="37796">
          <cell r="A37796" t="str">
            <v>RS-15,88x0,89x15</v>
          </cell>
          <cell r="B37796" t="str">
            <v xml:space="preserve">НС-1455651 </v>
          </cell>
        </row>
        <row r="37797">
          <cell r="A37797" t="str">
            <v>RS-19,05x0,89x15</v>
          </cell>
          <cell r="B37797" t="str">
            <v xml:space="preserve">НС-1455652 </v>
          </cell>
        </row>
        <row r="37798">
          <cell r="A37798" t="str">
            <v>RS-22,23x1,0x3</v>
          </cell>
          <cell r="B37798" t="str">
            <v xml:space="preserve">НС-1455653 </v>
          </cell>
        </row>
        <row r="37799">
          <cell r="A37799" t="str">
            <v>RS-25,4x1,0x3</v>
          </cell>
          <cell r="B37799" t="str">
            <v xml:space="preserve">НС-1455654 </v>
          </cell>
        </row>
        <row r="37800">
          <cell r="A37800" t="str">
            <v>RS-28,58x1,0x3</v>
          </cell>
          <cell r="B37800" t="str">
            <v xml:space="preserve">НС-1455655 </v>
          </cell>
        </row>
        <row r="37801">
          <cell r="A37801" t="str">
            <v>ZCS-P-E15-W-DX010-YF4-YF4_(CRB_ECO)</v>
          </cell>
          <cell r="B37801" t="str">
            <v xml:space="preserve">НС-1455656 </v>
          </cell>
        </row>
        <row r="37802">
          <cell r="A37802" t="str">
            <v>ZCS-P-E15-W-YF4-YF4_(CRB_ECO)</v>
          </cell>
          <cell r="B37802" t="str">
            <v xml:space="preserve">НС-1455657 </v>
          </cell>
        </row>
        <row r="37803">
          <cell r="A37803" t="str">
            <v>ZCS-P-E30-W-DX010-YF4-YF4_(CRB_ECO)</v>
          </cell>
          <cell r="B37803" t="str">
            <v xml:space="preserve">НС-1455670 </v>
          </cell>
        </row>
        <row r="37804">
          <cell r="A37804" t="str">
            <v>ZPE 600 INT</v>
          </cell>
          <cell r="B37804" t="str">
            <v xml:space="preserve">НС-1455721 </v>
          </cell>
        </row>
        <row r="37805">
          <cell r="A37805" t="str">
            <v>ZPE 1200 INT</v>
          </cell>
          <cell r="B37805" t="str">
            <v xml:space="preserve">НС-1455722 </v>
          </cell>
        </row>
        <row r="37806">
          <cell r="A37806" t="str">
            <v>ZPE 1400 INT</v>
          </cell>
          <cell r="B37806" t="str">
            <v xml:space="preserve">НС-1455723 </v>
          </cell>
        </row>
        <row r="37807">
          <cell r="A37807" t="str">
            <v>ZPW 1600 INT</v>
          </cell>
          <cell r="B37807" t="str">
            <v xml:space="preserve">НС-1455724 </v>
          </cell>
        </row>
        <row r="37808">
          <cell r="A37808" t="str">
            <v>2084790</v>
          </cell>
          <cell r="B37808" t="str">
            <v xml:space="preserve">НС-1455765 </v>
          </cell>
        </row>
        <row r="37809">
          <cell r="A37809" t="str">
            <v>2207753</v>
          </cell>
          <cell r="B37809" t="str">
            <v xml:space="preserve">НС-1455768 </v>
          </cell>
        </row>
        <row r="37810">
          <cell r="A37810" t="str">
            <v>2082693</v>
          </cell>
          <cell r="B37810" t="str">
            <v xml:space="preserve">НС-1455771 </v>
          </cell>
        </row>
        <row r="37811">
          <cell r="A37811" t="str">
            <v>2207805</v>
          </cell>
          <cell r="B37811" t="str">
            <v xml:space="preserve">НС-1455774 </v>
          </cell>
        </row>
        <row r="37812">
          <cell r="A37812" t="str">
            <v>2004627</v>
          </cell>
          <cell r="B37812" t="str">
            <v xml:space="preserve">НС-1455778 </v>
          </cell>
        </row>
        <row r="37813">
          <cell r="A37813" t="str">
            <v>HWRAK18RPB902</v>
          </cell>
          <cell r="B37813" t="str">
            <v xml:space="preserve">НС-1455793 </v>
          </cell>
        </row>
        <row r="37814">
          <cell r="A37814" t="str">
            <v>ZCS-E30-YF4-V1_(CRB_ECO)</v>
          </cell>
          <cell r="B37814" t="str">
            <v xml:space="preserve">НС-1455800 </v>
          </cell>
        </row>
        <row r="37815">
          <cell r="A37815" t="str">
            <v>ZXB1533615</v>
          </cell>
          <cell r="B37815" t="str">
            <v xml:space="preserve">НС-1455872 </v>
          </cell>
        </row>
        <row r="37816">
          <cell r="A37816" t="str">
            <v>ZXB1533625</v>
          </cell>
          <cell r="B37816" t="str">
            <v xml:space="preserve">НС-1455875 </v>
          </cell>
        </row>
        <row r="37817">
          <cell r="A37817" t="str">
            <v>ZXB1533711</v>
          </cell>
          <cell r="B37817" t="str">
            <v xml:space="preserve">НС-1455878 </v>
          </cell>
        </row>
        <row r="37818">
          <cell r="A37818" t="str">
            <v>ZXB1533744</v>
          </cell>
          <cell r="B37818" t="str">
            <v xml:space="preserve">НС-1455884 </v>
          </cell>
        </row>
        <row r="37819">
          <cell r="A37819" t="str">
            <v>ZXB1533760</v>
          </cell>
          <cell r="B37819" t="str">
            <v xml:space="preserve">НС-1455887 </v>
          </cell>
        </row>
        <row r="37820">
          <cell r="A37820" t="str">
            <v>ZCS-W-YF8_(CRB_REZ)</v>
          </cell>
          <cell r="B37820" t="str">
            <v xml:space="preserve">НС-1455890 </v>
          </cell>
        </row>
        <row r="37821">
          <cell r="A37821" t="str">
            <v>ZCS-W-YF7-Р3_(CRB)</v>
          </cell>
          <cell r="B37821" t="str">
            <v xml:space="preserve">НС-1455894 </v>
          </cell>
        </row>
        <row r="37822">
          <cell r="A37822" t="str">
            <v>2239372REVHEACC31E</v>
          </cell>
          <cell r="B37822" t="str">
            <v xml:space="preserve">НС-1455964 </v>
          </cell>
        </row>
        <row r="37823">
          <cell r="A37823" t="str">
            <v>2239372MIG4023011</v>
          </cell>
          <cell r="B37823" t="str">
            <v xml:space="preserve">НС-1455965 </v>
          </cell>
        </row>
        <row r="37824">
          <cell r="A37824" t="str">
            <v>ZXB1574939</v>
          </cell>
          <cell r="B37824" t="str">
            <v xml:space="preserve">НС-1455973 </v>
          </cell>
        </row>
        <row r="37825">
          <cell r="A37825" t="str">
            <v>ZXB1574960</v>
          </cell>
          <cell r="B37825" t="str">
            <v xml:space="preserve">НС-1455974 </v>
          </cell>
        </row>
        <row r="37826">
          <cell r="A37826" t="str">
            <v>ZXB1622501</v>
          </cell>
          <cell r="B37826" t="str">
            <v xml:space="preserve">НС-1455976 </v>
          </cell>
        </row>
        <row r="37827">
          <cell r="A37827" t="str">
            <v>XK-05 ПС</v>
          </cell>
          <cell r="B37827" t="str">
            <v xml:space="preserve">НС-1455980 </v>
          </cell>
        </row>
        <row r="37828">
          <cell r="A37828" t="str">
            <v>XK-05 ПН</v>
          </cell>
          <cell r="B37828" t="str">
            <v xml:space="preserve">НС-1455981 </v>
          </cell>
        </row>
        <row r="37829">
          <cell r="A37829" t="str">
            <v>Образец GWH07AAAXA-K3NNA2A/IN</v>
          </cell>
          <cell r="B37829" t="str">
            <v xml:space="preserve">НС-1455982 </v>
          </cell>
        </row>
        <row r="37830">
          <cell r="A37830" t="str">
            <v>Образец GWH07AGAXA-K3NNA1A/OUT</v>
          </cell>
          <cell r="B37830" t="str">
            <v xml:space="preserve">НС-1455983 </v>
          </cell>
        </row>
        <row r="37831">
          <cell r="A37831" t="str">
            <v>Образец GWH09AAAXA-K3NNA2A/IN</v>
          </cell>
          <cell r="B37831" t="str">
            <v xml:space="preserve">НС-1455985 </v>
          </cell>
        </row>
        <row r="37832">
          <cell r="A37832" t="str">
            <v>Образец GWH09AGAXA-K3NNA1A/OUT</v>
          </cell>
          <cell r="B37832" t="str">
            <v xml:space="preserve">НС-1455986 </v>
          </cell>
        </row>
        <row r="37833">
          <cell r="A37833" t="str">
            <v>Образец GWH12AABXB-K3NNA2B/IN</v>
          </cell>
          <cell r="B37833" t="str">
            <v xml:space="preserve">НС-1455987 </v>
          </cell>
        </row>
        <row r="37834">
          <cell r="A37834" t="str">
            <v>Образец GWH12AGBXB-K3NNA1B/OUT</v>
          </cell>
          <cell r="B37834" t="str">
            <v xml:space="preserve">НС-1455988 </v>
          </cell>
        </row>
        <row r="37835">
          <cell r="A37835" t="str">
            <v>Образец GWH07AAAXA-K6DNA2C/IN</v>
          </cell>
          <cell r="B37835" t="str">
            <v xml:space="preserve">НС-1455989 </v>
          </cell>
        </row>
        <row r="37836">
          <cell r="A37836" t="str">
            <v>Образец GWH07AGA-K6DNA1C/OUT</v>
          </cell>
          <cell r="B37836" t="str">
            <v xml:space="preserve">НС-1455991 </v>
          </cell>
        </row>
        <row r="37837">
          <cell r="A37837" t="str">
            <v>Образец GWH09AAAXA-K6DNA2C/IN</v>
          </cell>
          <cell r="B37837" t="str">
            <v xml:space="preserve">НС-1455993 </v>
          </cell>
        </row>
        <row r="37838">
          <cell r="A37838" t="str">
            <v>Образец GWH09AGA-K6DNA1C/OUT</v>
          </cell>
          <cell r="B37838" t="str">
            <v xml:space="preserve">НС-1455994 </v>
          </cell>
        </row>
        <row r="37839">
          <cell r="A37839" t="str">
            <v>Образец GWH12AABXB-K6DNA2C/IN</v>
          </cell>
          <cell r="B37839" t="str">
            <v xml:space="preserve">НС-1455995 </v>
          </cell>
        </row>
        <row r="37840">
          <cell r="A37840" t="str">
            <v>Образец GWH12AGBXB-K6DNA4C/OUT</v>
          </cell>
          <cell r="B37840" t="str">
            <v xml:space="preserve">НС-1455996 </v>
          </cell>
        </row>
        <row r="37841">
          <cell r="A37841" t="str">
            <v>Образец HSU-07HTT03/R2-IN</v>
          </cell>
          <cell r="B37841" t="str">
            <v xml:space="preserve">НС-1455997 </v>
          </cell>
        </row>
        <row r="37842">
          <cell r="A37842" t="str">
            <v>Образец HSU-07HTT03/R2-OUT</v>
          </cell>
          <cell r="B37842" t="str">
            <v xml:space="preserve">НС-1455998 </v>
          </cell>
        </row>
        <row r="37843">
          <cell r="A37843" t="str">
            <v>Образец HSU-09HTT03/R2-IN</v>
          </cell>
          <cell r="B37843" t="str">
            <v xml:space="preserve">НС-1456000 </v>
          </cell>
        </row>
        <row r="37844">
          <cell r="A37844" t="str">
            <v>Образец HSU-09HTT03/R2-OUT</v>
          </cell>
          <cell r="B37844" t="str">
            <v xml:space="preserve">НС-1456001 </v>
          </cell>
        </row>
        <row r="37845">
          <cell r="A37845" t="str">
            <v>Образец HSU-12HTT03/R2-IN</v>
          </cell>
          <cell r="B37845" t="str">
            <v xml:space="preserve">НС-1456002 </v>
          </cell>
        </row>
        <row r="37846">
          <cell r="A37846" t="str">
            <v>Образец HSU-12HTT03/R2-OUT</v>
          </cell>
          <cell r="B37846" t="str">
            <v xml:space="preserve">НС-1456003 </v>
          </cell>
        </row>
        <row r="37847">
          <cell r="A37847" t="str">
            <v>Образец AS07TT4HRA/IN</v>
          </cell>
          <cell r="B37847" t="str">
            <v xml:space="preserve">НС-1456004 </v>
          </cell>
        </row>
        <row r="37848">
          <cell r="A37848" t="str">
            <v>Образец 1U07TL5FRA/OUT</v>
          </cell>
          <cell r="B37848" t="str">
            <v xml:space="preserve">НС-1456005 </v>
          </cell>
        </row>
        <row r="37849">
          <cell r="A37849" t="str">
            <v>Образец AS09TT4HRA/IN</v>
          </cell>
          <cell r="B37849" t="str">
            <v xml:space="preserve">НС-1456006 </v>
          </cell>
        </row>
        <row r="37850">
          <cell r="A37850" t="str">
            <v>Образец 1U09TL5FRA/OUT</v>
          </cell>
          <cell r="B37850" t="str">
            <v xml:space="preserve">НС-1456007 </v>
          </cell>
        </row>
        <row r="37851">
          <cell r="A37851" t="str">
            <v>Образец AS12TT4HRA/IN</v>
          </cell>
          <cell r="B37851" t="str">
            <v xml:space="preserve">НС-1456008 </v>
          </cell>
        </row>
        <row r="37852">
          <cell r="A37852" t="str">
            <v>Образец 1U12TL4FRA/OUT</v>
          </cell>
          <cell r="B37852" t="str">
            <v xml:space="preserve">НС-1456009 </v>
          </cell>
        </row>
        <row r="37853">
          <cell r="A37853" t="str">
            <v>22SP1830RETRCA793E</v>
          </cell>
          <cell r="B37853" t="str">
            <v xml:space="preserve">НС-1456012 </v>
          </cell>
        </row>
        <row r="37854">
          <cell r="A37854" t="str">
            <v>22SP1830RETRCA925E</v>
          </cell>
          <cell r="B37854" t="str">
            <v xml:space="preserve">НС-1456013 </v>
          </cell>
        </row>
        <row r="37855">
          <cell r="A37855" t="str">
            <v>Образец HSU-07HPL103/R3-IN</v>
          </cell>
          <cell r="B37855" t="str">
            <v xml:space="preserve">НС-1456052 </v>
          </cell>
        </row>
        <row r="37856">
          <cell r="A37856" t="str">
            <v>Образец HSU-07HPL03/R3-OUT</v>
          </cell>
          <cell r="B37856" t="str">
            <v xml:space="preserve">НС-1456054 </v>
          </cell>
        </row>
        <row r="37857">
          <cell r="A37857" t="str">
            <v>ZXB1652037</v>
          </cell>
          <cell r="B37857" t="str">
            <v xml:space="preserve">НС-1456097 </v>
          </cell>
        </row>
        <row r="37858">
          <cell r="A37858" t="str">
            <v>ZXB1652240</v>
          </cell>
          <cell r="B37858" t="str">
            <v xml:space="preserve">НС-1456106 </v>
          </cell>
        </row>
        <row r="37859">
          <cell r="A37859" t="str">
            <v>MCU-3</v>
          </cell>
          <cell r="B37859" t="str">
            <v xml:space="preserve">НС-1456163 </v>
          </cell>
        </row>
        <row r="37860">
          <cell r="A37860" t="str">
            <v>MCU-5</v>
          </cell>
          <cell r="B37860" t="str">
            <v xml:space="preserve">НС-1456165 </v>
          </cell>
        </row>
        <row r="37861">
          <cell r="A37861" t="str">
            <v>MCU-7</v>
          </cell>
          <cell r="B37861" t="str">
            <v xml:space="preserve">НС-1456167 </v>
          </cell>
        </row>
        <row r="37862">
          <cell r="A37862" t="str">
            <v>MCU-10</v>
          </cell>
          <cell r="B37862" t="str">
            <v xml:space="preserve">НС-1456168 </v>
          </cell>
        </row>
        <row r="37863">
          <cell r="A37863" t="str">
            <v>MCU-14</v>
          </cell>
          <cell r="B37863" t="str">
            <v xml:space="preserve">НС-1456170 </v>
          </cell>
        </row>
        <row r="37864">
          <cell r="A37864" t="str">
            <v>MCU-17</v>
          </cell>
          <cell r="B37864" t="str">
            <v xml:space="preserve">НС-1456172 </v>
          </cell>
        </row>
        <row r="37865">
          <cell r="A37865" t="str">
            <v>MCU-23</v>
          </cell>
          <cell r="B37865" t="str">
            <v xml:space="preserve">НС-1456173 </v>
          </cell>
        </row>
        <row r="37866">
          <cell r="A37866" t="str">
            <v>MCU-29</v>
          </cell>
          <cell r="B37866" t="str">
            <v xml:space="preserve">НС-1456174 </v>
          </cell>
        </row>
        <row r="37867">
          <cell r="A37867" t="str">
            <v>MCU-35</v>
          </cell>
          <cell r="B37867" t="str">
            <v xml:space="preserve">НС-1456175 </v>
          </cell>
        </row>
        <row r="37868">
          <cell r="A37868" t="str">
            <v>MCU-43</v>
          </cell>
          <cell r="B37868" t="str">
            <v xml:space="preserve">НС-1456176 </v>
          </cell>
        </row>
        <row r="37869">
          <cell r="A37869" t="str">
            <v>MCU-63</v>
          </cell>
          <cell r="B37869" t="str">
            <v xml:space="preserve">НС-1456177 </v>
          </cell>
        </row>
        <row r="37870">
          <cell r="A37870" t="str">
            <v>MCU-75</v>
          </cell>
          <cell r="B37870" t="str">
            <v xml:space="preserve">НС-1456178 </v>
          </cell>
        </row>
        <row r="37871">
          <cell r="A37871" t="str">
            <v>MCU-93</v>
          </cell>
          <cell r="B37871" t="str">
            <v xml:space="preserve">НС-1456179 </v>
          </cell>
        </row>
        <row r="37872">
          <cell r="A37872" t="str">
            <v>ZXB1628310</v>
          </cell>
          <cell r="B37872" t="str">
            <v xml:space="preserve">НС-1456181 </v>
          </cell>
        </row>
        <row r="37873">
          <cell r="A37873" t="str">
            <v>ZXB1628333</v>
          </cell>
          <cell r="B37873" t="str">
            <v xml:space="preserve">НС-1456182 </v>
          </cell>
        </row>
        <row r="37874">
          <cell r="A37874" t="str">
            <v>ZXB1628374</v>
          </cell>
          <cell r="B37874" t="str">
            <v xml:space="preserve">НС-1456184 </v>
          </cell>
        </row>
        <row r="37875">
          <cell r="A37875" t="str">
            <v>rep.kit ZXB1086767</v>
          </cell>
          <cell r="B37875" t="str">
            <v xml:space="preserve">НС-1456190 </v>
          </cell>
        </row>
        <row r="37876">
          <cell r="A37876" t="str">
            <v>2112653MIG80330/110</v>
          </cell>
          <cell r="B37876" t="str">
            <v xml:space="preserve">НС-1456193 </v>
          </cell>
        </row>
        <row r="37877">
          <cell r="A37877" t="str">
            <v>ZXB1458985</v>
          </cell>
          <cell r="B37877" t="str">
            <v xml:space="preserve">НС-1456284 </v>
          </cell>
        </row>
        <row r="37878">
          <cell r="A37878" t="str">
            <v>ZCS-E30-V1_(CRB_ECO)</v>
          </cell>
          <cell r="B37878" t="str">
            <v xml:space="preserve">НС-1456312 </v>
          </cell>
        </row>
        <row r="37879">
          <cell r="A37879" t="str">
            <v>ZXB1092258</v>
          </cell>
          <cell r="B37879" t="str">
            <v xml:space="preserve">НС-1456317 </v>
          </cell>
        </row>
        <row r="37880">
          <cell r="A37880" t="str">
            <v>ZXB1092285</v>
          </cell>
          <cell r="B37880" t="str">
            <v xml:space="preserve">НС-1456320 </v>
          </cell>
        </row>
        <row r="37881">
          <cell r="A37881" t="str">
            <v>ZXB1093586</v>
          </cell>
          <cell r="B37881" t="str">
            <v xml:space="preserve">НС-1456322 </v>
          </cell>
        </row>
        <row r="37882">
          <cell r="A37882" t="str">
            <v>ZXB1093626</v>
          </cell>
          <cell r="B37882" t="str">
            <v xml:space="preserve">НС-1456323 </v>
          </cell>
        </row>
        <row r="37883">
          <cell r="A37883" t="str">
            <v>ZCS-E75-YF4-GH_(PB_CRB)</v>
          </cell>
          <cell r="B37883" t="str">
            <v xml:space="preserve">НС-1456325 </v>
          </cell>
        </row>
        <row r="37884">
          <cell r="A37884" t="str">
            <v>ZCS-W-DX-YF4-GH_(CRB)</v>
          </cell>
          <cell r="B37884" t="str">
            <v xml:space="preserve">НС-1456328 </v>
          </cell>
        </row>
        <row r="37885">
          <cell r="A37885" t="str">
            <v>ZCS-E135-DX-YF4-GH_(CRH_AIM_1083)</v>
          </cell>
          <cell r="B37885" t="str">
            <v xml:space="preserve">НС-1456331 </v>
          </cell>
        </row>
        <row r="37886">
          <cell r="A37886" t="str">
            <v>NI-WL30VTW</v>
          </cell>
          <cell r="B37886" t="str">
            <v xml:space="preserve">НС-1456345 </v>
          </cell>
        </row>
        <row r="37887">
          <cell r="A37887" t="str">
            <v>NI-WL41VTW</v>
          </cell>
          <cell r="B37887" t="str">
            <v xml:space="preserve">НС-1456346 </v>
          </cell>
        </row>
        <row r="37888">
          <cell r="A37888" t="str">
            <v>RB-HF420BGEA</v>
          </cell>
          <cell r="B37888" t="str">
            <v xml:space="preserve">НС-1456347 </v>
          </cell>
        </row>
        <row r="37889">
          <cell r="A37889" t="str">
            <v>RB-HF420BGEK</v>
          </cell>
          <cell r="B37889" t="str">
            <v xml:space="preserve">НС-1456348 </v>
          </cell>
        </row>
        <row r="37890">
          <cell r="A37890" t="str">
            <v>RB-HF520BGEK</v>
          </cell>
          <cell r="B37890" t="str">
            <v xml:space="preserve">НС-1456349 </v>
          </cell>
        </row>
        <row r="37891">
          <cell r="A37891" t="str">
            <v>RB-HX220BEEK</v>
          </cell>
          <cell r="B37891" t="str">
            <v xml:space="preserve">НС-1456350 </v>
          </cell>
        </row>
        <row r="37892">
          <cell r="A37892" t="str">
            <v>RB-HX220BEES</v>
          </cell>
          <cell r="B37892" t="str">
            <v xml:space="preserve">НС-1456351 </v>
          </cell>
        </row>
        <row r="37893">
          <cell r="A37893" t="str">
            <v>RB-M300BGE-K</v>
          </cell>
          <cell r="B37893" t="str">
            <v xml:space="preserve">НС-1456352 </v>
          </cell>
        </row>
        <row r="37894">
          <cell r="A37894" t="str">
            <v>RB-M500BGE-C</v>
          </cell>
          <cell r="B37894" t="str">
            <v xml:space="preserve">НС-1456353 </v>
          </cell>
        </row>
        <row r="37895">
          <cell r="A37895" t="str">
            <v>RB-M500BGE-K</v>
          </cell>
          <cell r="B37895" t="str">
            <v xml:space="preserve">НС-1456354 </v>
          </cell>
        </row>
        <row r="37896">
          <cell r="A37896" t="str">
            <v>RB-M700BGE-K</v>
          </cell>
          <cell r="B37896" t="str">
            <v xml:space="preserve">НС-1456355 </v>
          </cell>
        </row>
        <row r="37897">
          <cell r="A37897" t="str">
            <v>RZ-B100WDGCK</v>
          </cell>
          <cell r="B37897" t="str">
            <v xml:space="preserve">НС-1456356 </v>
          </cell>
        </row>
        <row r="37898">
          <cell r="A37898" t="str">
            <v>RZ-B100WDGCW</v>
          </cell>
          <cell r="B37898" t="str">
            <v xml:space="preserve">НС-1456357 </v>
          </cell>
        </row>
        <row r="37899">
          <cell r="A37899" t="str">
            <v>RP-HS35MGC-W</v>
          </cell>
          <cell r="B37899" t="str">
            <v xml:space="preserve">НС-1456358 </v>
          </cell>
        </row>
        <row r="37900">
          <cell r="A37900" t="str">
            <v>RP-HS35MGC-Y</v>
          </cell>
          <cell r="B37900" t="str">
            <v xml:space="preserve">НС-1456359 </v>
          </cell>
        </row>
        <row r="37901">
          <cell r="A37901" t="str">
            <v>RP-HV094GU-K</v>
          </cell>
          <cell r="B37901" t="str">
            <v xml:space="preserve">НС-1456360 </v>
          </cell>
        </row>
        <row r="37902">
          <cell r="A37902" t="str">
            <v>RP-NJ310BGEK</v>
          </cell>
          <cell r="B37902" t="str">
            <v xml:space="preserve">НС-1456361 </v>
          </cell>
        </row>
        <row r="37903">
          <cell r="A37903" t="str">
            <v>RP-HDE5MGC-S</v>
          </cell>
          <cell r="B37903" t="str">
            <v xml:space="preserve">НС-1456362 </v>
          </cell>
        </row>
        <row r="37904">
          <cell r="A37904" t="str">
            <v>RP-TCM130GEK</v>
          </cell>
          <cell r="B37904" t="str">
            <v xml:space="preserve">НС-1456363 </v>
          </cell>
        </row>
        <row r="37905">
          <cell r="A37905" t="str">
            <v>RP-TCM130GEA</v>
          </cell>
          <cell r="B37905" t="str">
            <v xml:space="preserve">НС-1456364 </v>
          </cell>
        </row>
        <row r="37906">
          <cell r="A37906" t="str">
            <v>RP-TCM130GEY</v>
          </cell>
          <cell r="B37906" t="str">
            <v xml:space="preserve">НС-1456365 </v>
          </cell>
        </row>
        <row r="37907">
          <cell r="A37907" t="str">
            <v>RP-TCM115GCA</v>
          </cell>
          <cell r="B37907" t="str">
            <v xml:space="preserve">НС-1456366 </v>
          </cell>
        </row>
        <row r="37908">
          <cell r="A37908" t="str">
            <v>RP-TCM115GCK</v>
          </cell>
          <cell r="B37908" t="str">
            <v xml:space="preserve">НС-1456367 </v>
          </cell>
        </row>
        <row r="37909">
          <cell r="A37909" t="str">
            <v>RP-TCM115GCP</v>
          </cell>
          <cell r="B37909" t="str">
            <v xml:space="preserve">НС-1456368 </v>
          </cell>
        </row>
        <row r="37910">
          <cell r="A37910" t="str">
            <v>RP-TCM115GCW</v>
          </cell>
          <cell r="B37910" t="str">
            <v xml:space="preserve">НС-1456369 </v>
          </cell>
        </row>
        <row r="37911">
          <cell r="A37911" t="str">
            <v>RP-HD6MGC-K</v>
          </cell>
          <cell r="B37911" t="str">
            <v xml:space="preserve">НС-1456370 </v>
          </cell>
        </row>
        <row r="37912">
          <cell r="A37912" t="str">
            <v>MK-G1800PWTQ</v>
          </cell>
          <cell r="B37912" t="str">
            <v xml:space="preserve">НС-1456371 </v>
          </cell>
        </row>
        <row r="37913">
          <cell r="A37913" t="str">
            <v>MK-ZJ2700KTQ</v>
          </cell>
          <cell r="B37913" t="str">
            <v xml:space="preserve">НС-1456372 </v>
          </cell>
        </row>
        <row r="37914">
          <cell r="A37914" t="str">
            <v>RP-HJE125E-K</v>
          </cell>
          <cell r="B37914" t="str">
            <v xml:space="preserve">НС-1456373 </v>
          </cell>
        </row>
        <row r="37915">
          <cell r="A37915" t="str">
            <v>RP-HJE125E-Z</v>
          </cell>
          <cell r="B37915" t="str">
            <v xml:space="preserve">НС-1456374 </v>
          </cell>
        </row>
        <row r="37916">
          <cell r="A37916" t="str">
            <v>RP-HJE190E-W</v>
          </cell>
          <cell r="B37916" t="str">
            <v xml:space="preserve">НС-1456375 </v>
          </cell>
        </row>
        <row r="37917">
          <cell r="A37917" t="str">
            <v>RP-HT223GU-S</v>
          </cell>
          <cell r="B37917" t="str">
            <v xml:space="preserve">НС-1456376 </v>
          </cell>
        </row>
        <row r="37918">
          <cell r="A37918" t="str">
            <v>RP-HJE118GUK</v>
          </cell>
          <cell r="B37918" t="str">
            <v xml:space="preserve">НС-1456377 </v>
          </cell>
        </row>
        <row r="37919">
          <cell r="A37919" t="str">
            <v>RP-HJE118GUS</v>
          </cell>
          <cell r="B37919" t="str">
            <v xml:space="preserve">НС-1456378 </v>
          </cell>
        </row>
        <row r="37920">
          <cell r="A37920" t="str">
            <v>RP-TCM55GC-K</v>
          </cell>
          <cell r="B37920" t="str">
            <v xml:space="preserve">НС-1456379 </v>
          </cell>
        </row>
        <row r="37921">
          <cell r="A37921" t="str">
            <v>RP-HT161E-K</v>
          </cell>
          <cell r="B37921" t="str">
            <v xml:space="preserve">НС-1456380 </v>
          </cell>
        </row>
        <row r="37922">
          <cell r="A37922" t="str">
            <v>RF-2400DEE-K</v>
          </cell>
          <cell r="B37922" t="str">
            <v xml:space="preserve">НС-1456381 </v>
          </cell>
        </row>
        <row r="37923">
          <cell r="A37923" t="str">
            <v>NI-E410TMTW</v>
          </cell>
          <cell r="B37923" t="str">
            <v xml:space="preserve">НС-1456382 </v>
          </cell>
        </row>
        <row r="37924">
          <cell r="A37924" t="str">
            <v>NI-E510TDTW</v>
          </cell>
          <cell r="B37924" t="str">
            <v xml:space="preserve">НС-1456383 </v>
          </cell>
        </row>
        <row r="37925">
          <cell r="A37925" t="str">
            <v>NI-E610TVTW</v>
          </cell>
          <cell r="B37925" t="str">
            <v xml:space="preserve">НС-1456384 </v>
          </cell>
        </row>
        <row r="37926">
          <cell r="A37926" t="str">
            <v>NI-W900CMTW</v>
          </cell>
          <cell r="B37926" t="str">
            <v xml:space="preserve">НС-1456385 </v>
          </cell>
        </row>
        <row r="37927">
          <cell r="A37927" t="str">
            <v>NI-W950ALTW</v>
          </cell>
          <cell r="B37927" t="str">
            <v xml:space="preserve">НС-1456386 </v>
          </cell>
        </row>
        <row r="37928">
          <cell r="A37928" t="str">
            <v>NI-U400CPTW</v>
          </cell>
          <cell r="B37928" t="str">
            <v xml:space="preserve">НС-1456387 </v>
          </cell>
        </row>
        <row r="37929">
          <cell r="A37929" t="str">
            <v>NI-U600CATW</v>
          </cell>
          <cell r="B37929" t="str">
            <v xml:space="preserve">НС-1456388 </v>
          </cell>
        </row>
        <row r="37930">
          <cell r="A37930" t="str">
            <v>SD-R2520WTS</v>
          </cell>
          <cell r="B37930" t="str">
            <v xml:space="preserve">НС-1456389 </v>
          </cell>
        </row>
        <row r="37931">
          <cell r="A37931" t="str">
            <v>SD-R2530KTS</v>
          </cell>
          <cell r="B37931" t="str">
            <v xml:space="preserve">НС-1456390 </v>
          </cell>
        </row>
        <row r="37932">
          <cell r="A37932" t="str">
            <v>SD-YR2540HTS</v>
          </cell>
          <cell r="B37932" t="str">
            <v xml:space="preserve">НС-1456391 </v>
          </cell>
        </row>
        <row r="37933">
          <cell r="A37933" t="str">
            <v>NI-WT960RTW</v>
          </cell>
          <cell r="B37933" t="str">
            <v xml:space="preserve">НС-1456392 </v>
          </cell>
        </row>
        <row r="37934">
          <cell r="A37934" t="str">
            <v>NI-WT980LTW</v>
          </cell>
          <cell r="B37934" t="str">
            <v xml:space="preserve">НС-1456393 </v>
          </cell>
        </row>
        <row r="37935">
          <cell r="A37935" t="str">
            <v>811010</v>
          </cell>
          <cell r="B37935" t="str">
            <v xml:space="preserve">НС-1456529 </v>
          </cell>
        </row>
        <row r="37936">
          <cell r="A37936" t="str">
            <v>16421035000084</v>
          </cell>
          <cell r="B37936" t="str">
            <v xml:space="preserve">НС-1456574 </v>
          </cell>
        </row>
        <row r="37937">
          <cell r="A37937" t="str">
            <v>AR13HF</v>
          </cell>
          <cell r="B37937" t="str">
            <v xml:space="preserve">НС-1456615 </v>
          </cell>
        </row>
        <row r="37938">
          <cell r="A37938" t="str">
            <v>5АИ 71В2 У2</v>
          </cell>
          <cell r="B37938" t="str">
            <v xml:space="preserve">НС-1456677 </v>
          </cell>
        </row>
        <row r="37939">
          <cell r="A37939" t="str">
            <v>ZXB1660706</v>
          </cell>
          <cell r="B37939" t="str">
            <v xml:space="preserve">НС-1456680 </v>
          </cell>
        </row>
        <row r="37940">
          <cell r="A37940" t="str">
            <v>ZXB1660756</v>
          </cell>
          <cell r="B37940" t="str">
            <v xml:space="preserve">НС-1456681 </v>
          </cell>
        </row>
        <row r="37941">
          <cell r="A37941" t="str">
            <v>ZCS-P-E60-DX-YF4-YF4 (CRB_ECO)</v>
          </cell>
          <cell r="B37941" t="str">
            <v xml:space="preserve">НС-1456703 </v>
          </cell>
        </row>
        <row r="37942">
          <cell r="A37942" t="str">
            <v>ZXB1659092</v>
          </cell>
          <cell r="B37942" t="str">
            <v xml:space="preserve">НС-1456710 </v>
          </cell>
        </row>
        <row r="37943">
          <cell r="A37943" t="str">
            <v>ZXB1659233</v>
          </cell>
          <cell r="B37943" t="str">
            <v xml:space="preserve">НС-1456711 </v>
          </cell>
        </row>
        <row r="37944">
          <cell r="A37944" t="str">
            <v>ZCS-P-W-V1-V1_(CRB)</v>
          </cell>
          <cell r="B37944" t="str">
            <v xml:space="preserve">НС-1456719 </v>
          </cell>
        </row>
        <row r="37945">
          <cell r="A37945" t="str">
            <v>ACS 71 P2V2-17032</v>
          </cell>
          <cell r="B37945" t="str">
            <v xml:space="preserve">НС-1456720 </v>
          </cell>
        </row>
        <row r="37946">
          <cell r="A37946" t="str">
            <v>ZCS-Е105-DX-YF4-GH_(CRB_AIM_1083)</v>
          </cell>
          <cell r="B37946" t="str">
            <v xml:space="preserve">НС-1456722 </v>
          </cell>
        </row>
        <row r="37947">
          <cell r="A37947" t="str">
            <v>ZXB1659246</v>
          </cell>
          <cell r="B37947" t="str">
            <v xml:space="preserve">НС-1456791 </v>
          </cell>
        </row>
        <row r="37948">
          <cell r="A37948" t="str">
            <v>505001968</v>
          </cell>
          <cell r="B37948" t="str">
            <v xml:space="preserve">НС-1456838 </v>
          </cell>
        </row>
        <row r="37949">
          <cell r="A37949" t="str">
            <v>ZCS-R-W-DX-YF4-YF4_(CRB)</v>
          </cell>
          <cell r="B37949" t="str">
            <v xml:space="preserve">НС-1456862 </v>
          </cell>
        </row>
        <row r="37950">
          <cell r="A37950" t="str">
            <v>dryer H48</v>
          </cell>
          <cell r="B37950" t="str">
            <v xml:space="preserve">НС-1456962 </v>
          </cell>
        </row>
        <row r="37951">
          <cell r="A37951" t="str">
            <v>PS 0.7 - 1.7 Bar</v>
          </cell>
          <cell r="B37951" t="str">
            <v xml:space="preserve">НС-1456965 </v>
          </cell>
        </row>
        <row r="37952">
          <cell r="A37952" t="str">
            <v>PS 13 - 16 Bar</v>
          </cell>
          <cell r="B37952" t="str">
            <v xml:space="preserve">НС-1456967 </v>
          </cell>
        </row>
        <row r="37953">
          <cell r="A37953" t="str">
            <v>PS 18 - 21 Bar</v>
          </cell>
          <cell r="B37953" t="str">
            <v xml:space="preserve">НС-1456968 </v>
          </cell>
        </row>
        <row r="37954">
          <cell r="A37954" t="str">
            <v>PT 100 ( ETB30P06-3 )</v>
          </cell>
          <cell r="B37954" t="str">
            <v xml:space="preserve">НС-1456969 </v>
          </cell>
        </row>
        <row r="37955">
          <cell r="A37955" t="str">
            <v>788-516</v>
          </cell>
          <cell r="B37955" t="str">
            <v xml:space="preserve">НС-1456970 </v>
          </cell>
        </row>
        <row r="37956">
          <cell r="A37956" t="str">
            <v>DILMT12-10-EA(230V,50HZ)</v>
          </cell>
          <cell r="B37956" t="str">
            <v xml:space="preserve">НС-1456971 </v>
          </cell>
        </row>
        <row r="37957">
          <cell r="A37957" t="str">
            <v>Relay P1 - SU</v>
          </cell>
          <cell r="B37957" t="str">
            <v xml:space="preserve">НС-1456972 </v>
          </cell>
        </row>
        <row r="37958">
          <cell r="A37958" t="str">
            <v>Relay FS - 25 ( 1`` )</v>
          </cell>
          <cell r="B37958" t="str">
            <v xml:space="preserve">НС-1456974 </v>
          </cell>
        </row>
        <row r="37959">
          <cell r="A37959" t="str">
            <v>T1-M5 270353</v>
          </cell>
          <cell r="B37959" t="str">
            <v xml:space="preserve">НС-1456975 </v>
          </cell>
        </row>
        <row r="37960">
          <cell r="A37960" t="str">
            <v>DST P110 (-1 to 12 bar SG)</v>
          </cell>
          <cell r="B37960" t="str">
            <v xml:space="preserve">НС-1456976 </v>
          </cell>
        </row>
        <row r="37961">
          <cell r="A37961" t="str">
            <v>ZXB1664415</v>
          </cell>
          <cell r="B37961" t="str">
            <v xml:space="preserve">НС-1456980 </v>
          </cell>
        </row>
        <row r="37962">
          <cell r="A37962" t="str">
            <v>ZXB1664501</v>
          </cell>
          <cell r="B37962" t="str">
            <v xml:space="preserve">НС-1456983 </v>
          </cell>
        </row>
        <row r="37963">
          <cell r="A37963" t="str">
            <v>ACS 71 P1V1-17089</v>
          </cell>
          <cell r="B37963" t="str">
            <v xml:space="preserve">НС-1457634 </v>
          </cell>
        </row>
        <row r="37964">
          <cell r="A37964" t="str">
            <v>ACS 71 P3-17089</v>
          </cell>
          <cell r="B37964" t="str">
            <v xml:space="preserve">НС-1457636 </v>
          </cell>
        </row>
        <row r="37965">
          <cell r="A37965" t="str">
            <v>ZXB1402145</v>
          </cell>
          <cell r="B37965" t="str">
            <v xml:space="preserve">НС-1457660 </v>
          </cell>
        </row>
        <row r="37966">
          <cell r="A37966" t="str">
            <v>ZXB1402154</v>
          </cell>
          <cell r="B37966" t="str">
            <v xml:space="preserve">НС-1457661 </v>
          </cell>
        </row>
        <row r="37967">
          <cell r="A37967" t="str">
            <v>ZXB1660864</v>
          </cell>
          <cell r="B37967" t="str">
            <v xml:space="preserve">НС-1457662 </v>
          </cell>
        </row>
        <row r="37968">
          <cell r="A37968" t="str">
            <v>ZXB1655969</v>
          </cell>
          <cell r="B37968" t="str">
            <v xml:space="preserve">НС-1457669 </v>
          </cell>
        </row>
        <row r="37969">
          <cell r="A37969" t="str">
            <v>ZXB1656032</v>
          </cell>
          <cell r="B37969" t="str">
            <v xml:space="preserve">НС-1457670 </v>
          </cell>
        </row>
        <row r="37970">
          <cell r="A37970" t="str">
            <v>ZXB1656039</v>
          </cell>
          <cell r="B37970" t="str">
            <v xml:space="preserve">НС-1457682 </v>
          </cell>
        </row>
        <row r="37971">
          <cell r="A37971" t="str">
            <v>ZCS-E60-YF4-V3-V3_(CRB_ECO)</v>
          </cell>
          <cell r="B37971" t="str">
            <v xml:space="preserve">НС-1457683 </v>
          </cell>
        </row>
        <row r="37972">
          <cell r="A37972" t="str">
            <v>MACS-I-D220P2K</v>
          </cell>
          <cell r="B37972" t="str">
            <v xml:space="preserve">НС-1457735 </v>
          </cell>
        </row>
        <row r="37973">
          <cell r="A37973" t="str">
            <v>АК1-500х500-450</v>
          </cell>
          <cell r="B37973" t="str">
            <v xml:space="preserve">НС-1457798 </v>
          </cell>
        </row>
        <row r="37974">
          <cell r="A37974" t="str">
            <v>АК2-500х500-450</v>
          </cell>
          <cell r="B37974" t="str">
            <v xml:space="preserve">НС-1457800 </v>
          </cell>
        </row>
        <row r="37975">
          <cell r="A37975" t="str">
            <v>ВГ-450-Н/Ф</v>
          </cell>
          <cell r="B37975" t="str">
            <v xml:space="preserve">НС-1457801 </v>
          </cell>
        </row>
        <row r="37976">
          <cell r="A37976" t="str">
            <v>АК1-450х450-400</v>
          </cell>
          <cell r="B37976" t="str">
            <v xml:space="preserve">НС-1457802 </v>
          </cell>
        </row>
        <row r="37977">
          <cell r="A37977" t="str">
            <v>АК2-450х450-400</v>
          </cell>
          <cell r="B37977" t="str">
            <v xml:space="preserve">НС-1457803 </v>
          </cell>
        </row>
        <row r="37978">
          <cell r="A37978" t="str">
            <v>ВГ-400-Н/Ф</v>
          </cell>
          <cell r="B37978" t="str">
            <v xml:space="preserve">НС-1457804 </v>
          </cell>
        </row>
        <row r="37979">
          <cell r="A37979" t="str">
            <v>КРАВ-К-50х50-Б-00,55/4-3-У3</v>
          </cell>
          <cell r="B37979" t="str">
            <v xml:space="preserve">НС-1457805 </v>
          </cell>
        </row>
        <row r="37980">
          <cell r="A37980" t="str">
            <v>КРАВ-К-45х45-Г-00,37/4-3-У3</v>
          </cell>
          <cell r="B37980" t="str">
            <v xml:space="preserve">НС-1457806 </v>
          </cell>
        </row>
        <row r="37981">
          <cell r="A37981" t="str">
            <v>ВР-80-70-2,5-1,1Дн-01,10/2-Лев0-У2</v>
          </cell>
          <cell r="B37981" t="str">
            <v xml:space="preserve">НС-1457808 </v>
          </cell>
        </row>
        <row r="37982">
          <cell r="A37982" t="str">
            <v>505001515</v>
          </cell>
          <cell r="B37982" t="str">
            <v xml:space="preserve">НС-1457810 </v>
          </cell>
        </row>
        <row r="37983">
          <cell r="A37983" t="str">
            <v>501001584</v>
          </cell>
          <cell r="B37983" t="str">
            <v xml:space="preserve">НС-1457811 </v>
          </cell>
        </row>
        <row r="37984">
          <cell r="A37984" t="str">
            <v>501000819</v>
          </cell>
          <cell r="B37984" t="str">
            <v xml:space="preserve">НС-1457812 </v>
          </cell>
        </row>
        <row r="37985">
          <cell r="A37985" t="str">
            <v>501000438</v>
          </cell>
          <cell r="B37985" t="str">
            <v xml:space="preserve">НС-1457813 </v>
          </cell>
        </row>
        <row r="37986">
          <cell r="A37986" t="str">
            <v>505001968</v>
          </cell>
          <cell r="B37986" t="str">
            <v xml:space="preserve">НС-1457815 </v>
          </cell>
        </row>
        <row r="37987">
          <cell r="A37987" t="str">
            <v>502000873</v>
          </cell>
          <cell r="B37987" t="str">
            <v xml:space="preserve">НС-1457816 </v>
          </cell>
        </row>
        <row r="37988">
          <cell r="A37988" t="str">
            <v>502000499</v>
          </cell>
          <cell r="B37988" t="str">
            <v xml:space="preserve">НС-1457817 </v>
          </cell>
        </row>
        <row r="37989">
          <cell r="A37989" t="str">
            <v>602000502</v>
          </cell>
          <cell r="B37989" t="str">
            <v xml:space="preserve">НС-1457818 </v>
          </cell>
        </row>
        <row r="37990">
          <cell r="A37990" t="str">
            <v>505002392</v>
          </cell>
          <cell r="B37990" t="str">
            <v xml:space="preserve">НС-1457819 </v>
          </cell>
        </row>
        <row r="37991">
          <cell r="A37991" t="str">
            <v>501001206</v>
          </cell>
          <cell r="B37991" t="str">
            <v xml:space="preserve">НС-1457820 </v>
          </cell>
        </row>
        <row r="37992">
          <cell r="A37992" t="str">
            <v>502000497</v>
          </cell>
          <cell r="B37992" t="str">
            <v xml:space="preserve">НС-1457821 </v>
          </cell>
        </row>
        <row r="37993">
          <cell r="A37993" t="str">
            <v>501001627</v>
          </cell>
          <cell r="B37993" t="str">
            <v xml:space="preserve">НС-1457822 </v>
          </cell>
        </row>
        <row r="37994">
          <cell r="A37994" t="str">
            <v>505002313</v>
          </cell>
          <cell r="B37994" t="str">
            <v xml:space="preserve">НС-1457825 </v>
          </cell>
        </row>
        <row r="37995">
          <cell r="A37995" t="str">
            <v>502000498</v>
          </cell>
          <cell r="B37995" t="str">
            <v xml:space="preserve">НС-1457827 </v>
          </cell>
        </row>
        <row r="37996">
          <cell r="A37996" t="str">
            <v>603001050</v>
          </cell>
          <cell r="B37996" t="str">
            <v xml:space="preserve">НС-1457830 </v>
          </cell>
        </row>
        <row r="37997">
          <cell r="A37997" t="str">
            <v>605000903</v>
          </cell>
          <cell r="B37997" t="str">
            <v xml:space="preserve">НС-1457833 </v>
          </cell>
        </row>
        <row r="37998">
          <cell r="A37998" t="str">
            <v>603001046</v>
          </cell>
          <cell r="B37998" t="str">
            <v xml:space="preserve">НС-1457835 </v>
          </cell>
        </row>
        <row r="37999">
          <cell r="A37999" t="str">
            <v>605000904</v>
          </cell>
          <cell r="B37999" t="str">
            <v xml:space="preserve">НС-1457836 </v>
          </cell>
        </row>
        <row r="38000">
          <cell r="A38000" t="str">
            <v>603000533</v>
          </cell>
          <cell r="B38000" t="str">
            <v xml:space="preserve">НС-1457837 </v>
          </cell>
        </row>
        <row r="38001">
          <cell r="A38001" t="str">
            <v>601001119</v>
          </cell>
          <cell r="B38001" t="str">
            <v xml:space="preserve">НС-1457838 </v>
          </cell>
        </row>
        <row r="38002">
          <cell r="A38002" t="str">
            <v>505002795</v>
          </cell>
          <cell r="B38002" t="str">
            <v xml:space="preserve">НС-1457841 </v>
          </cell>
        </row>
        <row r="38003">
          <cell r="A38003" t="str">
            <v>602000434</v>
          </cell>
          <cell r="B38003" t="str">
            <v xml:space="preserve">НС-1457843 </v>
          </cell>
        </row>
        <row r="38004">
          <cell r="A38004" t="str">
            <v>505002818</v>
          </cell>
          <cell r="B38004" t="str">
            <v xml:space="preserve">НС-1457844 </v>
          </cell>
        </row>
        <row r="38005">
          <cell r="A38005" t="str">
            <v>603001265</v>
          </cell>
          <cell r="B38005" t="str">
            <v xml:space="preserve">НС-1457848 </v>
          </cell>
        </row>
        <row r="38006">
          <cell r="A38006" t="str">
            <v>605001116</v>
          </cell>
          <cell r="B38006" t="str">
            <v xml:space="preserve">НС-1457849 </v>
          </cell>
        </row>
        <row r="38007">
          <cell r="A38007" t="str">
            <v>501001586</v>
          </cell>
          <cell r="B38007" t="str">
            <v xml:space="preserve">НС-1457850 </v>
          </cell>
        </row>
        <row r="38008">
          <cell r="A38008" t="str">
            <v>HWRAK25PEC901</v>
          </cell>
          <cell r="B38008" t="str">
            <v xml:space="preserve">НС-1457851 </v>
          </cell>
        </row>
        <row r="38009">
          <cell r="A38009" t="str">
            <v>501000671</v>
          </cell>
          <cell r="B38009" t="str">
            <v xml:space="preserve">НС-1457852 </v>
          </cell>
        </row>
        <row r="38010">
          <cell r="A38010" t="str">
            <v>603000309</v>
          </cell>
          <cell r="B38010" t="str">
            <v xml:space="preserve">НС-1457853 </v>
          </cell>
        </row>
        <row r="38011">
          <cell r="A38011" t="str">
            <v>505002762</v>
          </cell>
          <cell r="B38011" t="str">
            <v xml:space="preserve">НС-1457854 </v>
          </cell>
        </row>
        <row r="38012">
          <cell r="A38012" t="str">
            <v>505001970</v>
          </cell>
          <cell r="B38012" t="str">
            <v xml:space="preserve">НС-1457855 </v>
          </cell>
        </row>
        <row r="38013">
          <cell r="A38013" t="str">
            <v>502000198</v>
          </cell>
          <cell r="B38013" t="str">
            <v xml:space="preserve">НС-1457856 </v>
          </cell>
        </row>
        <row r="38014">
          <cell r="A38014" t="str">
            <v>602000667</v>
          </cell>
          <cell r="B38014" t="str">
            <v xml:space="preserve">НС-1457862 </v>
          </cell>
        </row>
        <row r="38015">
          <cell r="A38015" t="str">
            <v>505002429</v>
          </cell>
          <cell r="B38015" t="str">
            <v xml:space="preserve">НС-1457863 </v>
          </cell>
        </row>
        <row r="38016">
          <cell r="A38016" t="str">
            <v>505002430</v>
          </cell>
          <cell r="B38016" t="str">
            <v xml:space="preserve">НС-1457864 </v>
          </cell>
        </row>
        <row r="38017">
          <cell r="A38017" t="str">
            <v>603001264</v>
          </cell>
          <cell r="B38017" t="str">
            <v xml:space="preserve">НС-1457866 </v>
          </cell>
        </row>
        <row r="38018">
          <cell r="A38018" t="str">
            <v>605001117</v>
          </cell>
          <cell r="B38018" t="str">
            <v xml:space="preserve">НС-1457867 </v>
          </cell>
        </row>
        <row r="38019">
          <cell r="A38019" t="str">
            <v>501000725</v>
          </cell>
          <cell r="B38019" t="str">
            <v xml:space="preserve">НС-1457870 </v>
          </cell>
        </row>
        <row r="38020">
          <cell r="A38020" t="str">
            <v>501000721</v>
          </cell>
          <cell r="B38020" t="str">
            <v xml:space="preserve">НС-1457871 </v>
          </cell>
        </row>
        <row r="38021">
          <cell r="A38021" t="str">
            <v>603000368</v>
          </cell>
          <cell r="B38021" t="str">
            <v xml:space="preserve">НС-1457874 </v>
          </cell>
        </row>
        <row r="38022">
          <cell r="A38022" t="str">
            <v>505002024</v>
          </cell>
          <cell r="B38022" t="str">
            <v xml:space="preserve">НС-1457875 </v>
          </cell>
        </row>
        <row r="38023">
          <cell r="A38023" t="str">
            <v>602000516</v>
          </cell>
          <cell r="B38023" t="str">
            <v xml:space="preserve">НС-1457878 </v>
          </cell>
        </row>
        <row r="38024">
          <cell r="A38024" t="str">
            <v>505002277</v>
          </cell>
          <cell r="B38024" t="str">
            <v xml:space="preserve">НС-1457880 </v>
          </cell>
        </row>
        <row r="38025">
          <cell r="A38025" t="str">
            <v>505000180</v>
          </cell>
          <cell r="B38025" t="str">
            <v xml:space="preserve">НС-1457881 </v>
          </cell>
        </row>
        <row r="38026">
          <cell r="A38026" t="str">
            <v>603000988</v>
          </cell>
          <cell r="B38026" t="str">
            <v xml:space="preserve">НС-1457882 </v>
          </cell>
        </row>
        <row r="38027">
          <cell r="A38027" t="str">
            <v>605000858</v>
          </cell>
          <cell r="B38027" t="str">
            <v xml:space="preserve">НС-1457885 </v>
          </cell>
        </row>
        <row r="38028">
          <cell r="A38028" t="str">
            <v>4607048482131</v>
          </cell>
          <cell r="B38028" t="str">
            <v xml:space="preserve">НС-1457894 </v>
          </cell>
        </row>
        <row r="38029">
          <cell r="A38029" t="str">
            <v>ZCS-P-W-DX-YF4-YF4_(CRB)</v>
          </cell>
          <cell r="B38029" t="str">
            <v xml:space="preserve">НС-1457906 </v>
          </cell>
        </row>
        <row r="38030">
          <cell r="A38030" t="str">
            <v>ZCS-E45-YF4-V3-V3_(CRB_ECO)</v>
          </cell>
          <cell r="B38030" t="str">
            <v xml:space="preserve">НС-1457907 </v>
          </cell>
        </row>
        <row r="38031">
          <cell r="A38031" t="str">
            <v>ВГ-500х250-Ф/Ф-К2</v>
          </cell>
          <cell r="B38031" t="str">
            <v xml:space="preserve">НС-1458059 </v>
          </cell>
        </row>
        <row r="38032">
          <cell r="A38032" t="str">
            <v>ВГ-280х250-Ф/Ф-К1</v>
          </cell>
          <cell r="B38032" t="str">
            <v xml:space="preserve">НС-1458060 </v>
          </cell>
        </row>
        <row r="38033">
          <cell r="A38033" t="str">
            <v>ВГ-280х280-Ф/Ф-К1</v>
          </cell>
          <cell r="B38033" t="str">
            <v xml:space="preserve">НС-1458061 </v>
          </cell>
        </row>
        <row r="38034">
          <cell r="A38034" t="str">
            <v>ВГ-315х315-Ф/Ф-Вз</v>
          </cell>
          <cell r="B38034" t="str">
            <v xml:space="preserve">НС-1458062 </v>
          </cell>
        </row>
        <row r="38035">
          <cell r="A38035" t="str">
            <v>ВГ-315х315-Ф/Ф-К1</v>
          </cell>
          <cell r="B38035" t="str">
            <v xml:space="preserve">НС-1458063 </v>
          </cell>
        </row>
        <row r="38036">
          <cell r="A38036" t="str">
            <v>ВГ-400х400-Ф/Ф-К1</v>
          </cell>
          <cell r="B38036" t="str">
            <v xml:space="preserve">НС-1458064 </v>
          </cell>
        </row>
        <row r="38037">
          <cell r="A38037" t="str">
            <v>ВГ-450х450-Ф/Ф-К1</v>
          </cell>
          <cell r="B38037" t="str">
            <v xml:space="preserve">НС-1458065 </v>
          </cell>
        </row>
        <row r="38038">
          <cell r="A38038" t="str">
            <v>ВГ-630х630-Ф/Ф-К1</v>
          </cell>
          <cell r="B38038" t="str">
            <v xml:space="preserve">НС-1458066 </v>
          </cell>
        </row>
        <row r="38039">
          <cell r="A38039" t="str">
            <v>ВГ-710х710-Ф/Ф-Вз</v>
          </cell>
          <cell r="B38039" t="str">
            <v xml:space="preserve">НС-1458067 </v>
          </cell>
        </row>
        <row r="38040">
          <cell r="A38040" t="str">
            <v>ВГ-350х350-Ф/Ф-К1</v>
          </cell>
          <cell r="B38040" t="str">
            <v xml:space="preserve">НС-1458068 </v>
          </cell>
        </row>
        <row r="38041">
          <cell r="A38041" t="str">
            <v>ВГ-1000х500-Ф/Ф</v>
          </cell>
          <cell r="B38041" t="str">
            <v xml:space="preserve">НС-1458069 </v>
          </cell>
        </row>
        <row r="38042">
          <cell r="A38042" t="str">
            <v>ВГ-400х200-Ф/Ф-К2</v>
          </cell>
          <cell r="B38042" t="str">
            <v xml:space="preserve">НС-1458070 </v>
          </cell>
        </row>
        <row r="38043">
          <cell r="A38043" t="str">
            <v>ВГ-500х300-Ф/Ф-К1</v>
          </cell>
          <cell r="B38043" t="str">
            <v xml:space="preserve">НС-1458072 </v>
          </cell>
        </row>
        <row r="38044">
          <cell r="A38044" t="str">
            <v>ВГ-500х300-Ф/Ф-К2</v>
          </cell>
          <cell r="B38044" t="str">
            <v xml:space="preserve">НС-1458074 </v>
          </cell>
        </row>
        <row r="38045">
          <cell r="A38045" t="str">
            <v>ВГ-600х300-Ф/Ф-К2</v>
          </cell>
          <cell r="B38045" t="str">
            <v xml:space="preserve">НС-1458077 </v>
          </cell>
        </row>
        <row r="38046">
          <cell r="A38046" t="str">
            <v>ВГТ400-500х250-Ф/Ф-К1</v>
          </cell>
          <cell r="B38046" t="str">
            <v xml:space="preserve">НС-1458079 </v>
          </cell>
        </row>
        <row r="38047">
          <cell r="A38047" t="str">
            <v>MGMGPDSF05096</v>
          </cell>
          <cell r="B38047" t="str">
            <v xml:space="preserve">НС-1458083 </v>
          </cell>
        </row>
        <row r="38048">
          <cell r="A38048" t="str">
            <v>MGMGPDSF05690</v>
          </cell>
          <cell r="B38048" t="str">
            <v xml:space="preserve">НС-1458084 </v>
          </cell>
        </row>
        <row r="38049">
          <cell r="A38049" t="str">
            <v>MGMGTMSF04198</v>
          </cell>
          <cell r="B38049" t="str">
            <v xml:space="preserve">НС-1458085 </v>
          </cell>
        </row>
        <row r="38050">
          <cell r="A38050" t="str">
            <v>MGMGTMSF04181</v>
          </cell>
          <cell r="B38050" t="str">
            <v xml:space="preserve">НС-1458086 </v>
          </cell>
        </row>
        <row r="38051">
          <cell r="A38051" t="str">
            <v>КРАВ-Н-50х30-Б-К2-00,55/2-3-У3</v>
          </cell>
          <cell r="B38051" t="str">
            <v xml:space="preserve">НС-1458093 </v>
          </cell>
        </row>
        <row r="38052">
          <cell r="A38052" t="str">
            <v>КРАВ-Н-40х20-А-К2-00,18/2-3-У3</v>
          </cell>
          <cell r="B38052" t="str">
            <v xml:space="preserve">НС-1458094 </v>
          </cell>
        </row>
        <row r="38053">
          <cell r="A38053" t="str">
            <v>REC-RE1500M-box</v>
          </cell>
          <cell r="B38053" t="str">
            <v xml:space="preserve">НС-1458108 </v>
          </cell>
        </row>
        <row r="38054">
          <cell r="A38054" t="str">
            <v>КРАВ-Н-60х30-Б-К2-00,12/4-3-У3</v>
          </cell>
          <cell r="B38054" t="str">
            <v xml:space="preserve">НС-1458136 </v>
          </cell>
        </row>
        <row r="38055">
          <cell r="A38055" t="str">
            <v>КРАВ-Н-40х20-В-К2-00,25/2-3-У3</v>
          </cell>
          <cell r="B38055" t="str">
            <v xml:space="preserve">НС-1458139 </v>
          </cell>
        </row>
        <row r="38056">
          <cell r="A38056" t="str">
            <v>КРАВ-Н-50х25-Б-К2-00,37/2-3-У3</v>
          </cell>
          <cell r="B38056" t="str">
            <v xml:space="preserve">НС-1458142 </v>
          </cell>
        </row>
        <row r="38057">
          <cell r="A38057" t="str">
            <v>КРАВ-П-50х30-В-К1-00,55/2-3-У3</v>
          </cell>
          <cell r="B38057" t="str">
            <v xml:space="preserve">НС-1458143 </v>
          </cell>
        </row>
        <row r="38058">
          <cell r="A38058" t="str">
            <v>КРАВ-К-31х31-В-К1-00,55/2-3-У3</v>
          </cell>
          <cell r="B38058" t="str">
            <v xml:space="preserve">НС-1458144 </v>
          </cell>
        </row>
        <row r="38059">
          <cell r="A38059" t="str">
            <v>ВРПН-НК-2,8-К1-01,10/2-3-У3</v>
          </cell>
          <cell r="B38059" t="str">
            <v xml:space="preserve">НС-1458145 </v>
          </cell>
        </row>
        <row r="38060">
          <cell r="A38060" t="str">
            <v>КРАВ-НК-50х25-Б-К1-00,37/2-3-У3</v>
          </cell>
          <cell r="B38060" t="str">
            <v xml:space="preserve">НС-1458147 </v>
          </cell>
        </row>
        <row r="38061">
          <cell r="A38061" t="str">
            <v>КРАВ-К-45х45-В-К1-00,25/4-3-У3</v>
          </cell>
          <cell r="B38061" t="str">
            <v xml:space="preserve">НС-1458148 </v>
          </cell>
        </row>
        <row r="38062">
          <cell r="A38062" t="str">
            <v>КРАВ-К-28х28-А-К1-00,18/2-3-У3</v>
          </cell>
          <cell r="B38062" t="str">
            <v xml:space="preserve">НС-1458150 </v>
          </cell>
        </row>
        <row r="38063">
          <cell r="A38063" t="str">
            <v>КРАВ-К-71х71-Б-Вз-00,75/6-3-У3</v>
          </cell>
          <cell r="B38063" t="str">
            <v xml:space="preserve">НС-1458151 </v>
          </cell>
        </row>
        <row r="38064">
          <cell r="A38064" t="str">
            <v>КРАВ-К-35х35-А-К1-00,37/2-3-У3</v>
          </cell>
          <cell r="B38064" t="str">
            <v xml:space="preserve">НС-1458152 </v>
          </cell>
        </row>
        <row r="38065">
          <cell r="A38065" t="str">
            <v>КРАВ-К-40х40-Б-К1-00,12/4-3-У3</v>
          </cell>
          <cell r="B38065" t="str">
            <v xml:space="preserve">НС-1458153 </v>
          </cell>
        </row>
        <row r="38066">
          <cell r="A38066" t="str">
            <v>КРАВ-К-31х31-В-Вз-00,55/2-3-У3</v>
          </cell>
          <cell r="B38066" t="str">
            <v xml:space="preserve">НС-1458154 </v>
          </cell>
        </row>
        <row r="38067">
          <cell r="A38067" t="str">
            <v>КРАВ-К-31х31-Б-Вз-00,37/2-3-У3</v>
          </cell>
          <cell r="B38067" t="str">
            <v xml:space="preserve">НС-1458155 </v>
          </cell>
        </row>
        <row r="38068">
          <cell r="A38068" t="str">
            <v>КРАВ-К-28х28-В-К1-00,25/2-3-У3</v>
          </cell>
          <cell r="B38068" t="str">
            <v xml:space="preserve">НС-1458156 </v>
          </cell>
        </row>
        <row r="38069">
          <cell r="A38069" t="str">
            <v>КРАВ-К-31х31-Б-К1-00,37/2-3-У3</v>
          </cell>
          <cell r="B38069" t="str">
            <v xml:space="preserve">НС-1458157 </v>
          </cell>
        </row>
        <row r="38070">
          <cell r="A38070" t="str">
            <v>КРАВ-К-63х63-Б-К1-00,37/6-3-У3</v>
          </cell>
          <cell r="B38070" t="str">
            <v xml:space="preserve">НС-1458158 </v>
          </cell>
        </row>
        <row r="38071">
          <cell r="A38071" t="str">
            <v>ZXB1645281</v>
          </cell>
          <cell r="B38071" t="str">
            <v xml:space="preserve">НС-1458162 </v>
          </cell>
        </row>
        <row r="38072">
          <cell r="A38072" t="str">
            <v>ZXB1645301</v>
          </cell>
          <cell r="B38072" t="str">
            <v xml:space="preserve">НС-1458164 </v>
          </cell>
        </row>
        <row r="38073">
          <cell r="A38073" t="str">
            <v>ZXB1645282</v>
          </cell>
          <cell r="B38073" t="str">
            <v xml:space="preserve">НС-1458165 </v>
          </cell>
        </row>
        <row r="38074">
          <cell r="A38074" t="str">
            <v>ZXB1645296</v>
          </cell>
          <cell r="B38074" t="str">
            <v xml:space="preserve">НС-1458166 </v>
          </cell>
        </row>
        <row r="38075">
          <cell r="A38075" t="str">
            <v>КРАВ-П-100х50-Б-00,37/6-3-У3</v>
          </cell>
          <cell r="B38075" t="str">
            <v xml:space="preserve">НС-1458169 </v>
          </cell>
        </row>
        <row r="38076">
          <cell r="A38076" t="str">
            <v>ZCS-W-2YF7-Р3_(CRB)</v>
          </cell>
          <cell r="B38076" t="str">
            <v xml:space="preserve">НС-1458170 </v>
          </cell>
        </row>
        <row r="38077">
          <cell r="A38077" t="str">
            <v>ZCS-W-2YF9-Р3_(CRB RS)</v>
          </cell>
          <cell r="B38077" t="str">
            <v xml:space="preserve">НС-1458171 </v>
          </cell>
        </row>
        <row r="38078">
          <cell r="A38078" t="str">
            <v>ZXB1092261</v>
          </cell>
          <cell r="B38078" t="str">
            <v xml:space="preserve">НС-1458172 </v>
          </cell>
        </row>
        <row r="38079">
          <cell r="A38079" t="str">
            <v>ZCS-E27-Y1_(PB_CRB)</v>
          </cell>
          <cell r="B38079" t="str">
            <v xml:space="preserve">НС-1458179 </v>
          </cell>
        </row>
        <row r="38080">
          <cell r="A38080" t="str">
            <v>КЗФ-КВ-355</v>
          </cell>
          <cell r="B38080" t="str">
            <v xml:space="preserve">НС-1458182 </v>
          </cell>
        </row>
        <row r="38081">
          <cell r="A38081" t="str">
            <v>КД-355-00 (56-100)_</v>
          </cell>
          <cell r="B38081" t="str">
            <v xml:space="preserve">НС-1458185 </v>
          </cell>
        </row>
        <row r="38082">
          <cell r="A38082" t="str">
            <v>ZCS-R-W-DX010-YF4-YF4_(CRB)</v>
          </cell>
          <cell r="B38082" t="str">
            <v xml:space="preserve">НС-1458253 </v>
          </cell>
        </row>
        <row r="38083">
          <cell r="A38083" t="str">
            <v>ZXB1645283</v>
          </cell>
          <cell r="B38083" t="str">
            <v xml:space="preserve">НС-1458260 </v>
          </cell>
        </row>
        <row r="38084">
          <cell r="A38084" t="str">
            <v>ZXB1645290</v>
          </cell>
          <cell r="B38084" t="str">
            <v xml:space="preserve">НС-1458264 </v>
          </cell>
        </row>
        <row r="38085">
          <cell r="A38085" t="str">
            <v>AR13U</v>
          </cell>
          <cell r="B38085" t="str">
            <v xml:space="preserve">НС-1458280 </v>
          </cell>
        </row>
        <row r="38086">
          <cell r="A38086" t="str">
            <v>AR17U</v>
          </cell>
          <cell r="B38086" t="str">
            <v xml:space="preserve">НС-1458281 </v>
          </cell>
        </row>
        <row r="38087">
          <cell r="A38087" t="str">
            <v>RRS28U</v>
          </cell>
          <cell r="B38087" t="str">
            <v xml:space="preserve">НС-1458282 </v>
          </cell>
        </row>
        <row r="38088">
          <cell r="A38088" t="str">
            <v>RRS35U</v>
          </cell>
          <cell r="B38088" t="str">
            <v xml:space="preserve">НС-1458283 </v>
          </cell>
        </row>
        <row r="38089">
          <cell r="A38089" t="str">
            <v>222308REVHEACC322E</v>
          </cell>
          <cell r="B38089" t="str">
            <v xml:space="preserve">НС-1458301 </v>
          </cell>
        </row>
        <row r="38090">
          <cell r="A38090" t="str">
            <v>222308KAKBt2x191LC1B06IC8/4AC</v>
          </cell>
          <cell r="B38090" t="str">
            <v xml:space="preserve">НС-1458302 </v>
          </cell>
        </row>
        <row r="38091">
          <cell r="A38091" t="str">
            <v>ZXB1258394</v>
          </cell>
          <cell r="B38091" t="str">
            <v xml:space="preserve">НС-1458333 </v>
          </cell>
        </row>
        <row r="38092">
          <cell r="A38092" t="str">
            <v>ZCS-W-V1-V1_(СRB)</v>
          </cell>
          <cell r="B38092" t="str">
            <v xml:space="preserve">НС-1458430 </v>
          </cell>
        </row>
        <row r="38093">
          <cell r="A38093" t="str">
            <v>NU-SC300BZPE</v>
          </cell>
          <cell r="B38093" t="str">
            <v xml:space="preserve">НС-1458432 </v>
          </cell>
        </row>
        <row r="38094">
          <cell r="A38094" t="str">
            <v>NN-CS89LBZPE</v>
          </cell>
          <cell r="B38094" t="str">
            <v xml:space="preserve">НС-1459286 </v>
          </cell>
        </row>
        <row r="38095">
          <cell r="A38095" t="str">
            <v>NN-DF383BZPE</v>
          </cell>
          <cell r="B38095" t="str">
            <v xml:space="preserve">НС-1459377 </v>
          </cell>
        </row>
        <row r="38096">
          <cell r="A38096" t="str">
            <v>NN-GD38HSZPE</v>
          </cell>
          <cell r="B38096" t="str">
            <v xml:space="preserve">НС-1459513 </v>
          </cell>
        </row>
        <row r="38097">
          <cell r="A38097" t="str">
            <v>NN-GD37HBZPE</v>
          </cell>
          <cell r="B38097" t="str">
            <v xml:space="preserve">НС-1459589 </v>
          </cell>
        </row>
        <row r="38098">
          <cell r="A38098" t="str">
            <v>NN-SD38HSZPE</v>
          </cell>
          <cell r="B38098" t="str">
            <v xml:space="preserve">НС-1459666 </v>
          </cell>
        </row>
        <row r="38099">
          <cell r="A38099" t="str">
            <v>NN-SD36HBZPE</v>
          </cell>
          <cell r="B38099" t="str">
            <v xml:space="preserve">НС-1459761 </v>
          </cell>
        </row>
        <row r="38100">
          <cell r="A38100" t="str">
            <v>9000108878</v>
          </cell>
          <cell r="B38100" t="str">
            <v xml:space="preserve">НС-1460582 </v>
          </cell>
        </row>
        <row r="38101">
          <cell r="A38101" t="str">
            <v>53303813</v>
          </cell>
          <cell r="B38101" t="str">
            <v xml:space="preserve">НС-1460711 </v>
          </cell>
        </row>
        <row r="38102">
          <cell r="A38102" t="str">
            <v>PYK-502</v>
          </cell>
          <cell r="B38102" t="str">
            <v xml:space="preserve">НС-1460730 </v>
          </cell>
        </row>
        <row r="38103">
          <cell r="A38103" t="str">
            <v>PYK-501</v>
          </cell>
          <cell r="B38103" t="str">
            <v xml:space="preserve">НС-1460731 </v>
          </cell>
        </row>
        <row r="38104">
          <cell r="A38104" t="str">
            <v>PYK-802</v>
          </cell>
          <cell r="B38104" t="str">
            <v xml:space="preserve">НС-1460732 </v>
          </cell>
        </row>
        <row r="38105">
          <cell r="A38105" t="str">
            <v>PFD-1488</v>
          </cell>
          <cell r="B38105" t="str">
            <v xml:space="preserve">НС-1460733 </v>
          </cell>
        </row>
        <row r="38106">
          <cell r="A38106" t="str">
            <v>PFD-2488</v>
          </cell>
          <cell r="B38106" t="str">
            <v xml:space="preserve">НС-1460735 </v>
          </cell>
        </row>
        <row r="38107">
          <cell r="A38107" t="str">
            <v>ZXB1021176</v>
          </cell>
          <cell r="B38107" t="str">
            <v xml:space="preserve">НС-1460737 </v>
          </cell>
        </row>
        <row r="38108">
          <cell r="A38108" t="str">
            <v>ZXB1021178</v>
          </cell>
          <cell r="B38108" t="str">
            <v xml:space="preserve">НС-1460738 </v>
          </cell>
        </row>
        <row r="38109">
          <cell r="A38109" t="str">
            <v>ZXB1021184</v>
          </cell>
          <cell r="B38109" t="str">
            <v xml:space="preserve">НС-1460739 </v>
          </cell>
        </row>
        <row r="38110">
          <cell r="A38110" t="str">
            <v>ZXB1021187</v>
          </cell>
          <cell r="B38110" t="str">
            <v xml:space="preserve">НС-1460740 </v>
          </cell>
        </row>
        <row r="38111">
          <cell r="A38111" t="str">
            <v>ВГ-250-Ф/Ф-ВзК1</v>
          </cell>
          <cell r="B38111" t="str">
            <v xml:space="preserve">НС-1460741 </v>
          </cell>
        </row>
        <row r="38112">
          <cell r="A38112" t="str">
            <v>ВГ-175х175-Ф/Ф-ВзК1</v>
          </cell>
          <cell r="B38112" t="str">
            <v xml:space="preserve">НС-1460742 </v>
          </cell>
        </row>
        <row r="38113">
          <cell r="A38113" t="str">
            <v>ВРП-С-8,0-В-ДУ400-04,00/6-06-У1</v>
          </cell>
          <cell r="B38113" t="str">
            <v xml:space="preserve">НС-1460743 </v>
          </cell>
        </row>
        <row r="38114">
          <cell r="A38114" t="str">
            <v>КВИН-В-7,1-Бм-ДУ400-07,50/4-У1</v>
          </cell>
          <cell r="B38114" t="str">
            <v xml:space="preserve">НС-1460744 </v>
          </cell>
        </row>
        <row r="38115">
          <cell r="A38115" t="str">
            <v>КВИН-В-7,1-Вм-ДУ400-11,00/4-У1</v>
          </cell>
          <cell r="B38115" t="str">
            <v xml:space="preserve">НС-1460745 </v>
          </cell>
        </row>
        <row r="38116">
          <cell r="A38116" t="str">
            <v>ВИОС-190-5,6-Д-05,50/2-У2_</v>
          </cell>
          <cell r="B38116" t="str">
            <v xml:space="preserve">НС-1460746 </v>
          </cell>
        </row>
        <row r="38117">
          <cell r="A38117" t="str">
            <v>КРАВ-Н-40х20-А-ВзК1-00,37/2-3-У3</v>
          </cell>
          <cell r="B38117" t="str">
            <v xml:space="preserve">НС-1460747 </v>
          </cell>
        </row>
        <row r="38118">
          <cell r="A38118" t="str">
            <v>КРАВ-Н-60х30-Б-ВзК1-00,25/4-3-У3</v>
          </cell>
          <cell r="B38118" t="str">
            <v xml:space="preserve">НС-1460748 </v>
          </cell>
        </row>
        <row r="38119">
          <cell r="A38119" t="str">
            <v>ВГ-400х200-Ф/Ф-ВзК1</v>
          </cell>
          <cell r="B38119" t="str">
            <v xml:space="preserve">НС-1460750 </v>
          </cell>
        </row>
        <row r="38120">
          <cell r="A38120" t="str">
            <v>ВГ-600х300-Ф/Ф-ВзК1</v>
          </cell>
          <cell r="B38120" t="str">
            <v xml:space="preserve">НС-1460751 </v>
          </cell>
        </row>
        <row r="38121">
          <cell r="A38121" t="str">
            <v>ЩУВ1-0,55/0,55Reserve-FE-id330322-S</v>
          </cell>
          <cell r="B38121" t="str">
            <v xml:space="preserve">НС-1460752 </v>
          </cell>
        </row>
        <row r="38122">
          <cell r="A38122" t="str">
            <v>ЩУВ1-0,37/0,37Reserve-FE-id310322-S</v>
          </cell>
          <cell r="B38122" t="str">
            <v xml:space="preserve">НС-1460754 </v>
          </cell>
        </row>
        <row r="38123">
          <cell r="A38123" t="str">
            <v>ЩУВ1-0,25/0,25Reserve-FE-id320322-S</v>
          </cell>
          <cell r="B38123" t="str">
            <v xml:space="preserve">НС-1460755 </v>
          </cell>
        </row>
        <row r="38124">
          <cell r="A38124" t="str">
            <v>ВР-80-70-5,0-0,9Дн-01,10/4-Лев0-У1</v>
          </cell>
          <cell r="B38124" t="str">
            <v xml:space="preserve">НС-1460757 </v>
          </cell>
        </row>
        <row r="38125">
          <cell r="A38125" t="str">
            <v>ВР-80-70-6,3-1,0Дн-02,20/6-Лев0-У1</v>
          </cell>
          <cell r="B38125" t="str">
            <v xml:space="preserve">НС-1460758 </v>
          </cell>
        </row>
        <row r="38126">
          <cell r="A38126" t="str">
            <v>ZXB1327959</v>
          </cell>
          <cell r="B38126" t="str">
            <v xml:space="preserve">НС-1460788 </v>
          </cell>
        </row>
        <row r="38127">
          <cell r="A38127" t="str">
            <v>ZXB1640632</v>
          </cell>
          <cell r="B38127" t="str">
            <v xml:space="preserve">НС-1460824 </v>
          </cell>
        </row>
        <row r="38128">
          <cell r="A38128" t="str">
            <v>ZXB1640698</v>
          </cell>
          <cell r="B38128" t="str">
            <v xml:space="preserve">НС-1460825 </v>
          </cell>
        </row>
        <row r="38129">
          <cell r="A38129" t="str">
            <v>ZXB1603172</v>
          </cell>
          <cell r="B38129" t="str">
            <v xml:space="preserve">НС-1460829 </v>
          </cell>
        </row>
        <row r="38130">
          <cell r="A38130" t="str">
            <v>ZXB1603173</v>
          </cell>
          <cell r="B38130" t="str">
            <v xml:space="preserve">НС-1460831 </v>
          </cell>
        </row>
        <row r="38131">
          <cell r="A38131" t="str">
            <v>ZXB1603176</v>
          </cell>
          <cell r="B38131" t="str">
            <v xml:space="preserve">НС-1460832 </v>
          </cell>
        </row>
        <row r="38132">
          <cell r="A38132" t="str">
            <v>ZXB1603177</v>
          </cell>
          <cell r="B38132" t="str">
            <v xml:space="preserve">НС-1460833 </v>
          </cell>
        </row>
        <row r="38133">
          <cell r="A38133" t="str">
            <v>ZXB1603169</v>
          </cell>
          <cell r="B38133" t="str">
            <v xml:space="preserve">НС-1460842 </v>
          </cell>
        </row>
        <row r="38134">
          <cell r="A38134" t="str">
            <v>ZXB1603171</v>
          </cell>
          <cell r="B38134" t="str">
            <v xml:space="preserve">НС-1460853 </v>
          </cell>
        </row>
        <row r="38135">
          <cell r="A38135" t="str">
            <v>ZXB1603179</v>
          </cell>
          <cell r="B38135" t="str">
            <v xml:space="preserve">НС-1460855 </v>
          </cell>
        </row>
        <row r="38136">
          <cell r="A38136" t="str">
            <v>ВР-80-70-4,0-1,0Дн-05,50/2-Лев0-У2</v>
          </cell>
          <cell r="B38136" t="str">
            <v xml:space="preserve">НС-1460872 </v>
          </cell>
        </row>
        <row r="38137">
          <cell r="A38137" t="str">
            <v>ВИОС-190-5,0-В-02,20/2-У2</v>
          </cell>
          <cell r="B38137" t="str">
            <v xml:space="preserve">НС-1460874 </v>
          </cell>
        </row>
        <row r="38138">
          <cell r="A38138" t="str">
            <v>ВР-80-70-5,6-0,9Дн-02,20/4-Лев0-У2</v>
          </cell>
          <cell r="B38138" t="str">
            <v xml:space="preserve">НС-1460875 </v>
          </cell>
        </row>
        <row r="38139">
          <cell r="A38139" t="str">
            <v>ФОТ-500</v>
          </cell>
          <cell r="B38139" t="str">
            <v xml:space="preserve">НС-1460876 </v>
          </cell>
        </row>
        <row r="38140">
          <cell r="A38140" t="str">
            <v>TOP-S 65/7</v>
          </cell>
          <cell r="B38140" t="str">
            <v xml:space="preserve">НС-1460887 </v>
          </cell>
        </row>
        <row r="38141">
          <cell r="A38141" t="str">
            <v>ВГ-390х390-Ф/Ф</v>
          </cell>
          <cell r="B38141" t="str">
            <v xml:space="preserve">НС-1460890 </v>
          </cell>
        </row>
        <row r="38142">
          <cell r="A38142" t="str">
            <v>AS-18HR4SWADC1_</v>
          </cell>
          <cell r="B38142" t="str">
            <v xml:space="preserve">НС-1460939 </v>
          </cell>
        </row>
        <row r="38143">
          <cell r="A38143" t="str">
            <v>KVS-F12HT.2</v>
          </cell>
          <cell r="B38143" t="str">
            <v xml:space="preserve">НС-1460958 </v>
          </cell>
        </row>
        <row r="38144">
          <cell r="A38144" t="str">
            <v>AVWT-212FKFSA</v>
          </cell>
          <cell r="B38144" t="str">
            <v xml:space="preserve">НС-1463926 </v>
          </cell>
        </row>
        <row r="38145">
          <cell r="A38145" t="str">
            <v>UV-50-25-6*</v>
          </cell>
          <cell r="B38145" t="str">
            <v xml:space="preserve">НС-1463981 </v>
          </cell>
        </row>
        <row r="38146">
          <cell r="A38146" t="str">
            <v>INT 1019 B-LLDPE</v>
          </cell>
          <cell r="B38146" t="str">
            <v xml:space="preserve">НС-1463988 </v>
          </cell>
        </row>
        <row r="38147">
          <cell r="A38147" t="str">
            <v>W1505</v>
          </cell>
          <cell r="B38147" t="str">
            <v xml:space="preserve">НС-1463989 </v>
          </cell>
        </row>
        <row r="38148">
          <cell r="A38148" t="str">
            <v>ZCS-W-DX-YF6_(CRB)</v>
          </cell>
          <cell r="B38148" t="str">
            <v xml:space="preserve">НС-1467035 </v>
          </cell>
        </row>
        <row r="38149">
          <cell r="A38149" t="str">
            <v>ZXB1676730</v>
          </cell>
          <cell r="B38149" t="str">
            <v xml:space="preserve">НС-1467036 </v>
          </cell>
        </row>
        <row r="38150">
          <cell r="A38150" t="str">
            <v>ZXB1677106</v>
          </cell>
          <cell r="B38150" t="str">
            <v xml:space="preserve">НС-1467037 </v>
          </cell>
        </row>
        <row r="38151">
          <cell r="A38151" t="str">
            <v>ZXB1677120</v>
          </cell>
          <cell r="B38151" t="str">
            <v xml:space="preserve">НС-1467038 </v>
          </cell>
        </row>
        <row r="38152">
          <cell r="A38152" t="str">
            <v>ZXB1655400</v>
          </cell>
          <cell r="B38152" t="str">
            <v xml:space="preserve">НС-1467062 </v>
          </cell>
        </row>
        <row r="38153">
          <cell r="A38153" t="str">
            <v>179705</v>
          </cell>
          <cell r="B38153" t="str">
            <v xml:space="preserve">НС-1467140 </v>
          </cell>
        </row>
        <row r="38154">
          <cell r="A38154" t="str">
            <v>179707</v>
          </cell>
          <cell r="B38154" t="str">
            <v xml:space="preserve">НС-1467149 </v>
          </cell>
        </row>
        <row r="38155">
          <cell r="A38155" t="str">
            <v>184994</v>
          </cell>
          <cell r="B38155" t="str">
            <v xml:space="preserve">НС-1467203 </v>
          </cell>
        </row>
        <row r="38156">
          <cell r="A38156" t="str">
            <v>256054</v>
          </cell>
          <cell r="B38156" t="str">
            <v xml:space="preserve">НС-1467205 </v>
          </cell>
        </row>
        <row r="38157">
          <cell r="A38157" t="str">
            <v>2239374REVHEA36E</v>
          </cell>
          <cell r="B38157" t="str">
            <v xml:space="preserve">НС-1467211 </v>
          </cell>
        </row>
        <row r="38158">
          <cell r="A38158" t="str">
            <v>CM-07CH</v>
          </cell>
          <cell r="B38158" t="str">
            <v xml:space="preserve">НС-1467216 </v>
          </cell>
        </row>
        <row r="38159">
          <cell r="A38159" t="str">
            <v>CM-09CH</v>
          </cell>
          <cell r="B38159" t="str">
            <v xml:space="preserve">НС-1467217 </v>
          </cell>
        </row>
        <row r="38160">
          <cell r="A38160" t="str">
            <v>CM-12CH</v>
          </cell>
          <cell r="B38160" t="str">
            <v xml:space="preserve">НС-1467218 </v>
          </cell>
        </row>
        <row r="38161">
          <cell r="A38161" t="str">
            <v>CM-18CH</v>
          </cell>
          <cell r="B38161" t="str">
            <v xml:space="preserve">НС-1467220 </v>
          </cell>
        </row>
        <row r="38162">
          <cell r="A38162" t="str">
            <v>CM-24CH</v>
          </cell>
          <cell r="B38162" t="str">
            <v xml:space="preserve">НС-1467221 </v>
          </cell>
        </row>
        <row r="38163">
          <cell r="A38163" t="str">
            <v>AS-07HR4SYNNK</v>
          </cell>
          <cell r="B38163" t="str">
            <v xml:space="preserve">НС-1467233 </v>
          </cell>
        </row>
        <row r="38164">
          <cell r="A38164" t="str">
            <v>AS-09HR4SVNNK4</v>
          </cell>
          <cell r="B38164" t="str">
            <v xml:space="preserve">НС-1467262 </v>
          </cell>
        </row>
        <row r="38165">
          <cell r="A38165" t="str">
            <v>AS-12HR4SVNNK1</v>
          </cell>
          <cell r="B38165" t="str">
            <v xml:space="preserve">НС-1467264 </v>
          </cell>
        </row>
        <row r="38166">
          <cell r="A38166" t="str">
            <v>AS-18HR4SWVNK</v>
          </cell>
          <cell r="B38166" t="str">
            <v xml:space="preserve">НС-1467266 </v>
          </cell>
        </row>
        <row r="38167">
          <cell r="A38167" t="str">
            <v>AS-24HR4SFJNK</v>
          </cell>
          <cell r="B38167" t="str">
            <v xml:space="preserve">НС-1467268 </v>
          </cell>
        </row>
        <row r="38168">
          <cell r="A38168" t="str">
            <v>AS-07HR4SYDDH_</v>
          </cell>
          <cell r="B38168" t="str">
            <v xml:space="preserve">НС-1467272 </v>
          </cell>
        </row>
        <row r="38169">
          <cell r="A38169" t="str">
            <v>AS-09HR4SYDDH3_</v>
          </cell>
          <cell r="B38169" t="str">
            <v xml:space="preserve">НС-1467276 </v>
          </cell>
        </row>
        <row r="38170">
          <cell r="A38170" t="str">
            <v>AS-12HR4SVDDH1_</v>
          </cell>
          <cell r="B38170" t="str">
            <v xml:space="preserve">НС-1467281 </v>
          </cell>
        </row>
        <row r="38171">
          <cell r="A38171" t="str">
            <v>BSS-S18-001</v>
          </cell>
          <cell r="B38171" t="str">
            <v xml:space="preserve">НС-1467283 </v>
          </cell>
        </row>
        <row r="38172">
          <cell r="A38172" t="str">
            <v>BSS-S24-001</v>
          </cell>
          <cell r="B38172" t="str">
            <v xml:space="preserve">НС-1467286 </v>
          </cell>
        </row>
        <row r="38173">
          <cell r="A38173" t="str">
            <v>AS-18HR4SWADH1_</v>
          </cell>
          <cell r="B38173" t="str">
            <v xml:space="preserve">НС-1467293 </v>
          </cell>
        </row>
        <row r="38174">
          <cell r="A38174" t="str">
            <v>KVS-F07HT.2</v>
          </cell>
          <cell r="B38174" t="str">
            <v xml:space="preserve">НС-1467296 </v>
          </cell>
        </row>
        <row r="38175">
          <cell r="A38175" t="str">
            <v>AS-24HR4SFADH_</v>
          </cell>
          <cell r="B38175" t="str">
            <v xml:space="preserve">НС-1467299 </v>
          </cell>
        </row>
        <row r="38176">
          <cell r="A38176" t="str">
            <v>AS-07HR4SYDDC_</v>
          </cell>
          <cell r="B38176" t="str">
            <v xml:space="preserve">НС-1467302 </v>
          </cell>
        </row>
        <row r="38177">
          <cell r="A38177" t="str">
            <v>KVS-F09HT.2</v>
          </cell>
          <cell r="B38177" t="str">
            <v xml:space="preserve">НС-1467303 </v>
          </cell>
        </row>
        <row r="38178">
          <cell r="A38178" t="str">
            <v>AS-09HR4SYDDC_</v>
          </cell>
          <cell r="B38178" t="str">
            <v xml:space="preserve">НС-1467304 </v>
          </cell>
        </row>
        <row r="38179">
          <cell r="A38179" t="str">
            <v>AS-12HR4SVDDC1_</v>
          </cell>
          <cell r="B38179" t="str">
            <v xml:space="preserve">НС-1467306 </v>
          </cell>
        </row>
        <row r="38180">
          <cell r="A38180" t="str">
            <v>AS-18HR4SWADC1_</v>
          </cell>
          <cell r="B38180" t="str">
            <v xml:space="preserve">НС-1467307 </v>
          </cell>
        </row>
        <row r="38181">
          <cell r="A38181" t="str">
            <v>KVS-F12HT.2</v>
          </cell>
          <cell r="B38181" t="str">
            <v xml:space="preserve">НС-1467308 </v>
          </cell>
        </row>
        <row r="38182">
          <cell r="A38182" t="str">
            <v>KVS-F18HT.2</v>
          </cell>
          <cell r="B38182" t="str">
            <v xml:space="preserve">НС-1467309 </v>
          </cell>
        </row>
        <row r="38183">
          <cell r="A38183" t="str">
            <v>KVS-F24HT.2</v>
          </cell>
          <cell r="B38183" t="str">
            <v xml:space="preserve">НС-1467311 </v>
          </cell>
        </row>
        <row r="38184">
          <cell r="A38184" t="str">
            <v>247571</v>
          </cell>
          <cell r="B38184" t="str">
            <v xml:space="preserve">НС-1467336 </v>
          </cell>
        </row>
        <row r="38185">
          <cell r="A38185" t="str">
            <v>AS-24HR4SFADC_</v>
          </cell>
          <cell r="B38185" t="str">
            <v xml:space="preserve">НС-1467346 </v>
          </cell>
        </row>
        <row r="38186">
          <cell r="A38186" t="str">
            <v>AS-07HR4SYDTG_</v>
          </cell>
          <cell r="B38186" t="str">
            <v xml:space="preserve">НС-1467360 </v>
          </cell>
        </row>
        <row r="38187">
          <cell r="A38187" t="str">
            <v>AS-10HR4SYDTG_</v>
          </cell>
          <cell r="B38187" t="str">
            <v xml:space="preserve">НС-1467365 </v>
          </cell>
        </row>
        <row r="38188">
          <cell r="A38188" t="str">
            <v>ZCS-W-DX010-YF6_(CRB)</v>
          </cell>
          <cell r="B38188" t="str">
            <v xml:space="preserve">НС-1467374 </v>
          </cell>
        </row>
        <row r="38189">
          <cell r="A38189" t="str">
            <v>AS-13HR4SVDTG_</v>
          </cell>
          <cell r="B38189" t="str">
            <v xml:space="preserve">НС-1467377 </v>
          </cell>
        </row>
        <row r="38190">
          <cell r="A38190" t="str">
            <v>AS-18HR4SWATG_</v>
          </cell>
          <cell r="B38190" t="str">
            <v xml:space="preserve">НС-1467381 </v>
          </cell>
        </row>
        <row r="38191">
          <cell r="A38191" t="str">
            <v>AS-24HR4SFBTG_</v>
          </cell>
          <cell r="B38191" t="str">
            <v xml:space="preserve">НС-1467387 </v>
          </cell>
        </row>
        <row r="38192">
          <cell r="A38192" t="str">
            <v>AS-30HR4SQBTG_</v>
          </cell>
          <cell r="B38192" t="str">
            <v xml:space="preserve">НС-1467393 </v>
          </cell>
        </row>
        <row r="38193">
          <cell r="A38193" t="str">
            <v>AS-07UR4SYDDB1_</v>
          </cell>
          <cell r="B38193" t="str">
            <v xml:space="preserve">НС-1467397 </v>
          </cell>
        </row>
        <row r="38194">
          <cell r="A38194" t="str">
            <v>979526521</v>
          </cell>
          <cell r="B38194" t="str">
            <v xml:space="preserve">НС-1467398 </v>
          </cell>
        </row>
        <row r="38195">
          <cell r="A38195" t="str">
            <v>AS-13UR4SVDDB_</v>
          </cell>
          <cell r="B38195" t="str">
            <v xml:space="preserve">НС-1467400 </v>
          </cell>
        </row>
        <row r="38196">
          <cell r="A38196" t="str">
            <v>AS-18UR4SUADB_</v>
          </cell>
          <cell r="B38196" t="str">
            <v xml:space="preserve">НС-1467402 </v>
          </cell>
        </row>
        <row r="38197">
          <cell r="A38197" t="str">
            <v>AS-24UR4SFBDB_</v>
          </cell>
          <cell r="B38197" t="str">
            <v xml:space="preserve">НС-1467403 </v>
          </cell>
        </row>
        <row r="38198">
          <cell r="A38198" t="str">
            <v>AS-10UR4SVPSC5(W)_</v>
          </cell>
          <cell r="B38198" t="str">
            <v xml:space="preserve">НС-1467406 </v>
          </cell>
        </row>
        <row r="38199">
          <cell r="A38199" t="str">
            <v>Образец AMSD-H09/4R1</v>
          </cell>
          <cell r="B38199" t="str">
            <v xml:space="preserve">НС-1467408 </v>
          </cell>
        </row>
        <row r="38200">
          <cell r="A38200" t="str">
            <v>AS-10UR4SVPSC5(C)</v>
          </cell>
          <cell r="B38200" t="str">
            <v xml:space="preserve">НС-1467409 </v>
          </cell>
        </row>
        <row r="38201">
          <cell r="A38201" t="str">
            <v>ZCS-W-Y4_(CRB_SC)</v>
          </cell>
          <cell r="B38201" t="str">
            <v xml:space="preserve">НС-1467410 </v>
          </cell>
        </row>
        <row r="38202">
          <cell r="A38202" t="str">
            <v>AS-13UR4SVPSC5(C)</v>
          </cell>
          <cell r="B38202" t="str">
            <v xml:space="preserve">НС-1467412 </v>
          </cell>
        </row>
        <row r="38203">
          <cell r="A38203" t="str">
            <v>KVS-S07HT.1</v>
          </cell>
          <cell r="B38203" t="str">
            <v xml:space="preserve">НС-1467413 </v>
          </cell>
        </row>
        <row r="38204">
          <cell r="A38204" t="str">
            <v>KVS-S09HT.1</v>
          </cell>
          <cell r="B38204" t="str">
            <v xml:space="preserve">НС-1467414 </v>
          </cell>
        </row>
        <row r="38205">
          <cell r="A38205" t="str">
            <v>AS-13UR4SVPSC5(W)_</v>
          </cell>
          <cell r="B38205" t="str">
            <v xml:space="preserve">НС-1467415 </v>
          </cell>
        </row>
        <row r="38206">
          <cell r="A38206" t="str">
            <v>KVS-S12HT.1</v>
          </cell>
          <cell r="B38206" t="str">
            <v xml:space="preserve">НС-1467417 </v>
          </cell>
        </row>
        <row r="38207">
          <cell r="A38207" t="str">
            <v>KVS-S18HT.1</v>
          </cell>
          <cell r="B38207" t="str">
            <v xml:space="preserve">НС-1467419 </v>
          </cell>
        </row>
        <row r="38208">
          <cell r="A38208" t="str">
            <v>KVS-S24HT.1</v>
          </cell>
          <cell r="B38208" t="str">
            <v xml:space="preserve">НС-1467420 </v>
          </cell>
        </row>
        <row r="38209">
          <cell r="A38209" t="str">
            <v>LE-F07RH</v>
          </cell>
          <cell r="B38209" t="str">
            <v xml:space="preserve">НС-1467424 </v>
          </cell>
        </row>
        <row r="38210">
          <cell r="A38210" t="str">
            <v>LE-F09RH</v>
          </cell>
          <cell r="B38210" t="str">
            <v xml:space="preserve">НС-1467429 </v>
          </cell>
        </row>
        <row r="38211">
          <cell r="A38211" t="str">
            <v>LE-F12RH</v>
          </cell>
          <cell r="B38211" t="str">
            <v xml:space="preserve">НС-1467431 </v>
          </cell>
        </row>
        <row r="38212">
          <cell r="A38212" t="str">
            <v>LE-F18RH</v>
          </cell>
          <cell r="B38212" t="str">
            <v xml:space="preserve">НС-1467434 </v>
          </cell>
        </row>
        <row r="38213">
          <cell r="A38213" t="str">
            <v>LE-F24RH</v>
          </cell>
          <cell r="B38213" t="str">
            <v xml:space="preserve">НС-1467436 </v>
          </cell>
        </row>
        <row r="38214">
          <cell r="A38214" t="str">
            <v>AS-10UR4SVETG6_</v>
          </cell>
          <cell r="B38214" t="str">
            <v xml:space="preserve">НС-1467440 </v>
          </cell>
        </row>
        <row r="38215">
          <cell r="A38215" t="str">
            <v>LE-F30RH</v>
          </cell>
          <cell r="B38215" t="str">
            <v xml:space="preserve">НС-1467441 </v>
          </cell>
        </row>
        <row r="38216">
          <cell r="A38216" t="str">
            <v>LE-F36RH</v>
          </cell>
          <cell r="B38216" t="str">
            <v xml:space="preserve">НС-1467444 </v>
          </cell>
        </row>
        <row r="38217">
          <cell r="A38217" t="str">
            <v>AS-13UR4SVETG6_</v>
          </cell>
          <cell r="B38217" t="str">
            <v xml:space="preserve">НС-1467446 </v>
          </cell>
        </row>
        <row r="38218">
          <cell r="A38218" t="str">
            <v>AS-18UR4SFATG6_</v>
          </cell>
          <cell r="B38218" t="str">
            <v xml:space="preserve">НС-1467448 </v>
          </cell>
        </row>
        <row r="38219">
          <cell r="A38219" t="str">
            <v>FU-07HSS010/N2</v>
          </cell>
          <cell r="B38219" t="str">
            <v xml:space="preserve">НС-1467472 </v>
          </cell>
        </row>
        <row r="38220">
          <cell r="A38220" t="str">
            <v>FU-09HSS010/N2</v>
          </cell>
          <cell r="B38220" t="str">
            <v xml:space="preserve">НС-1467474 </v>
          </cell>
        </row>
        <row r="38221">
          <cell r="A38221" t="str">
            <v>FU-12HSS010/N2</v>
          </cell>
          <cell r="B38221" t="str">
            <v xml:space="preserve">НС-1467475 </v>
          </cell>
        </row>
        <row r="38222">
          <cell r="A38222" t="str">
            <v>FU-18HSS010/N2</v>
          </cell>
          <cell r="B38222" t="str">
            <v xml:space="preserve">НС-1467480 </v>
          </cell>
        </row>
        <row r="38223">
          <cell r="A38223" t="str">
            <v>FU-24HSS010/N2</v>
          </cell>
          <cell r="B38223" t="str">
            <v xml:space="preserve">НС-1467557 </v>
          </cell>
        </row>
        <row r="38224">
          <cell r="A38224" t="str">
            <v>FU-07HSS010/N3</v>
          </cell>
          <cell r="B38224" t="str">
            <v xml:space="preserve">НС-1467563 </v>
          </cell>
        </row>
        <row r="38225">
          <cell r="A38225" t="str">
            <v>FU-09HSS010/N3</v>
          </cell>
          <cell r="B38225" t="str">
            <v xml:space="preserve">НС-1467565 </v>
          </cell>
        </row>
        <row r="38226">
          <cell r="A38226" t="str">
            <v>FU-12HSS010/N3</v>
          </cell>
          <cell r="B38226" t="str">
            <v xml:space="preserve">НС-1467567 </v>
          </cell>
        </row>
        <row r="38227">
          <cell r="A38227" t="str">
            <v>FU-18HSS010/N3</v>
          </cell>
          <cell r="B38227" t="str">
            <v xml:space="preserve">НС-1467568 </v>
          </cell>
        </row>
        <row r="38228">
          <cell r="A38228" t="str">
            <v>FU-24HSS010/N3</v>
          </cell>
          <cell r="B38228" t="str">
            <v xml:space="preserve">НС-1467569 </v>
          </cell>
        </row>
        <row r="38229">
          <cell r="A38229" t="str">
            <v>FIU-07HSS010/N2</v>
          </cell>
          <cell r="B38229" t="str">
            <v xml:space="preserve">НС-1467574 </v>
          </cell>
        </row>
        <row r="38230">
          <cell r="A38230" t="str">
            <v>FIU-09HSS010/N2</v>
          </cell>
          <cell r="B38230" t="str">
            <v xml:space="preserve">НС-1467577 </v>
          </cell>
        </row>
        <row r="38231">
          <cell r="A38231" t="str">
            <v>FIU-12HSS010/N2</v>
          </cell>
          <cell r="B38231" t="str">
            <v xml:space="preserve">НС-1467597 </v>
          </cell>
        </row>
        <row r="38232">
          <cell r="A38232" t="str">
            <v>FIU-18HSS010/N2</v>
          </cell>
          <cell r="B38232" t="str">
            <v xml:space="preserve">НС-1467603 </v>
          </cell>
        </row>
        <row r="38233">
          <cell r="A38233" t="str">
            <v>FIU-24HSS010/N2</v>
          </cell>
          <cell r="B38233" t="str">
            <v xml:space="preserve">НС-1467607 </v>
          </cell>
        </row>
        <row r="38234">
          <cell r="A38234" t="str">
            <v>FIU-07HSS010/N3</v>
          </cell>
          <cell r="B38234" t="str">
            <v xml:space="preserve">НС-1467610 </v>
          </cell>
        </row>
        <row r="38235">
          <cell r="A38235" t="str">
            <v>FIU-09HSS010/N3</v>
          </cell>
          <cell r="B38235" t="str">
            <v xml:space="preserve">НС-1467611 </v>
          </cell>
        </row>
        <row r="38236">
          <cell r="A38236" t="str">
            <v>ARCS-08HPN1T1(P)</v>
          </cell>
          <cell r="B38236" t="str">
            <v xml:space="preserve">НС-1467613 </v>
          </cell>
        </row>
        <row r="38237">
          <cell r="A38237" t="str">
            <v>ZXB1682864</v>
          </cell>
          <cell r="B38237" t="str">
            <v xml:space="preserve">НС-1470649 </v>
          </cell>
        </row>
        <row r="38238">
          <cell r="A38238" t="str">
            <v>ZCS-P-W-DX-YF4-YF4-H_(CRH)</v>
          </cell>
          <cell r="B38238" t="str">
            <v xml:space="preserve">НС-1470651 </v>
          </cell>
        </row>
        <row r="38239">
          <cell r="A38239" t="str">
            <v>ARCS-10HPN1T1(P)</v>
          </cell>
          <cell r="B38239" t="str">
            <v xml:space="preserve">НС-1470667 </v>
          </cell>
        </row>
        <row r="38240">
          <cell r="A38240" t="str">
            <v>ARCS-14HPN1T1(P)</v>
          </cell>
          <cell r="B38240" t="str">
            <v xml:space="preserve">НС-1470668 </v>
          </cell>
        </row>
        <row r="38241">
          <cell r="A38241" t="str">
            <v>ARCS-20HPN1T1(Р)</v>
          </cell>
          <cell r="B38241" t="str">
            <v xml:space="preserve">НС-1470669 </v>
          </cell>
        </row>
        <row r="38242">
          <cell r="A38242" t="str">
            <v>ARCS-26HPN1T1(Р)</v>
          </cell>
          <cell r="B38242" t="str">
            <v xml:space="preserve">НС-1470670 </v>
          </cell>
        </row>
        <row r="38243">
          <cell r="A38243" t="str">
            <v>XG-SK22RHA</v>
          </cell>
          <cell r="B38243" t="str">
            <v xml:space="preserve">НС-1470675 </v>
          </cell>
        </row>
        <row r="38244">
          <cell r="A38244" t="str">
            <v>BL8-6 2,2kW</v>
          </cell>
          <cell r="B38244" t="str">
            <v xml:space="preserve">НС-1470676 </v>
          </cell>
        </row>
        <row r="38245">
          <cell r="A38245" t="str">
            <v>7996105</v>
          </cell>
          <cell r="B38245" t="str">
            <v xml:space="preserve">НС-1470677 </v>
          </cell>
        </row>
        <row r="38246">
          <cell r="A38246" t="str">
            <v>BWJ4-3R 0,55kW</v>
          </cell>
          <cell r="B38246" t="str">
            <v xml:space="preserve">НС-1470678 </v>
          </cell>
        </row>
        <row r="38247">
          <cell r="A38247" t="str">
            <v>7996127</v>
          </cell>
          <cell r="B38247" t="str">
            <v xml:space="preserve">НС-1470680 </v>
          </cell>
        </row>
        <row r="38248">
          <cell r="A38248" t="str">
            <v>7996161</v>
          </cell>
          <cell r="B38248" t="str">
            <v xml:space="preserve">НС-1470681 </v>
          </cell>
        </row>
        <row r="38249">
          <cell r="A38249" t="str">
            <v>7996111</v>
          </cell>
          <cell r="B38249" t="str">
            <v xml:space="preserve">НС-1470682 </v>
          </cell>
        </row>
        <row r="38250">
          <cell r="A38250" t="str">
            <v>7996128</v>
          </cell>
          <cell r="B38250" t="str">
            <v xml:space="preserve">НС-1470683 </v>
          </cell>
        </row>
        <row r="38251">
          <cell r="A38251" t="str">
            <v>BWJ8-5 2,2 kW</v>
          </cell>
          <cell r="B38251" t="str">
            <v xml:space="preserve">НС-1470684 </v>
          </cell>
        </row>
        <row r="38252">
          <cell r="A38252" t="str">
            <v>979522078</v>
          </cell>
          <cell r="B38252" t="str">
            <v xml:space="preserve">НС-1470686 </v>
          </cell>
        </row>
        <row r="38253">
          <cell r="A38253" t="str">
            <v>XG-SK25RHA</v>
          </cell>
          <cell r="B38253" t="str">
            <v xml:space="preserve">НС-1470705 </v>
          </cell>
        </row>
        <row r="38254">
          <cell r="A38254" t="str">
            <v>XG-SK35RHA</v>
          </cell>
          <cell r="B38254" t="str">
            <v xml:space="preserve">НС-1470707 </v>
          </cell>
        </row>
        <row r="38255">
          <cell r="A38255" t="str">
            <v>XG-SK52RHA</v>
          </cell>
          <cell r="B38255" t="str">
            <v xml:space="preserve">НС-1470710 </v>
          </cell>
        </row>
        <row r="38256">
          <cell r="A38256" t="str">
            <v>XG-SK65RHA</v>
          </cell>
          <cell r="B38256" t="str">
            <v xml:space="preserve">НС-1470712 </v>
          </cell>
        </row>
        <row r="38257">
          <cell r="A38257" t="str">
            <v>XG-AJ22RHA</v>
          </cell>
          <cell r="B38257" t="str">
            <v xml:space="preserve">НС-1470713 </v>
          </cell>
        </row>
        <row r="38258">
          <cell r="A38258" t="str">
            <v>XG-AJ28RHA</v>
          </cell>
          <cell r="B38258" t="str">
            <v xml:space="preserve">НС-1470714 </v>
          </cell>
        </row>
        <row r="38259">
          <cell r="A38259" t="str">
            <v>XG-AJ37RHA</v>
          </cell>
          <cell r="B38259" t="str">
            <v xml:space="preserve">НС-1470715 </v>
          </cell>
        </row>
        <row r="38260">
          <cell r="A38260" t="str">
            <v>XG-AJ56RHA</v>
          </cell>
          <cell r="B38260" t="str">
            <v xml:space="preserve">НС-1470717 </v>
          </cell>
        </row>
        <row r="38261">
          <cell r="A38261" t="str">
            <v>XG-AJ77RHA</v>
          </cell>
          <cell r="B38261" t="str">
            <v xml:space="preserve">НС-1470719 </v>
          </cell>
        </row>
        <row r="38262">
          <cell r="A38262" t="str">
            <v>XG-TC22RHA</v>
          </cell>
          <cell r="B38262" t="str">
            <v xml:space="preserve">НС-1470721 </v>
          </cell>
        </row>
        <row r="38263">
          <cell r="A38263" t="str">
            <v>XG-TC28RHA</v>
          </cell>
          <cell r="B38263" t="str">
            <v xml:space="preserve">НС-1470724 </v>
          </cell>
        </row>
        <row r="38264">
          <cell r="A38264" t="str">
            <v>XG-TC37RHA</v>
          </cell>
          <cell r="B38264" t="str">
            <v xml:space="preserve">НС-1470725 </v>
          </cell>
        </row>
        <row r="38265">
          <cell r="A38265" t="str">
            <v>XG-TC54RHA</v>
          </cell>
          <cell r="B38265" t="str">
            <v xml:space="preserve">НС-1470726 </v>
          </cell>
        </row>
        <row r="38266">
          <cell r="A38266" t="str">
            <v>XG-TC72RHA</v>
          </cell>
          <cell r="B38266" t="str">
            <v xml:space="preserve">НС-1470727 </v>
          </cell>
        </row>
        <row r="38267">
          <cell r="A38267" t="str">
            <v>HWRAK18RPDA04</v>
          </cell>
          <cell r="B38267" t="str">
            <v xml:space="preserve">НС-1470795 </v>
          </cell>
        </row>
        <row r="38268">
          <cell r="A38268" t="str">
            <v>12622500000012__</v>
          </cell>
          <cell r="B38268" t="str">
            <v xml:space="preserve">НС-1470829 </v>
          </cell>
        </row>
        <row r="38269">
          <cell r="A38269" t="str">
            <v>1821786_</v>
          </cell>
          <cell r="B38269" t="str">
            <v xml:space="preserve">НС-1470832 </v>
          </cell>
        </row>
        <row r="38270">
          <cell r="A38270" t="str">
            <v>RC-V24HN</v>
          </cell>
          <cell r="B38270" t="str">
            <v xml:space="preserve">НС-1470857 </v>
          </cell>
        </row>
        <row r="38271">
          <cell r="A38271" t="str">
            <v>AS-09UR4SYDTD1_</v>
          </cell>
          <cell r="B38271" t="str">
            <v xml:space="preserve">НС-1470862 </v>
          </cell>
        </row>
        <row r="38272">
          <cell r="A38272" t="str">
            <v>AS-11UR4SYDTD1_</v>
          </cell>
          <cell r="B38272" t="str">
            <v xml:space="preserve">НС-1470863 </v>
          </cell>
        </row>
        <row r="38273">
          <cell r="A38273" t="str">
            <v>AS-13UR4SVDTD_</v>
          </cell>
          <cell r="B38273" t="str">
            <v xml:space="preserve">НС-1470864 </v>
          </cell>
        </row>
        <row r="38274">
          <cell r="A38274" t="str">
            <v>RC-V29HN</v>
          </cell>
          <cell r="B38274" t="str">
            <v xml:space="preserve">НС-1470868 </v>
          </cell>
        </row>
        <row r="38275">
          <cell r="A38275" t="str">
            <v>AS-07HR4SYDDEB</v>
          </cell>
          <cell r="B38275" t="str">
            <v xml:space="preserve">НС-1470869 </v>
          </cell>
        </row>
        <row r="38276">
          <cell r="A38276" t="str">
            <v>RC-V39HN</v>
          </cell>
          <cell r="B38276" t="str">
            <v xml:space="preserve">НС-1470870 </v>
          </cell>
        </row>
        <row r="38277">
          <cell r="A38277" t="str">
            <v>RC-V58HN</v>
          </cell>
          <cell r="B38277" t="str">
            <v xml:space="preserve">НС-1470871 </v>
          </cell>
        </row>
        <row r="38278">
          <cell r="A38278" t="str">
            <v>AS-09HR4SYDDEB3</v>
          </cell>
          <cell r="B38278" t="str">
            <v xml:space="preserve">НС-1470872 </v>
          </cell>
        </row>
        <row r="38279">
          <cell r="A38279" t="str">
            <v>AS-12HR4SVDDEB1G_</v>
          </cell>
          <cell r="B38279" t="str">
            <v xml:space="preserve">НС-1470876 </v>
          </cell>
        </row>
        <row r="38280">
          <cell r="A38280" t="str">
            <v>RC-V76HN</v>
          </cell>
          <cell r="B38280" t="str">
            <v xml:space="preserve">НС-1470881 </v>
          </cell>
        </row>
        <row r="38281">
          <cell r="A38281" t="str">
            <v>AS-07UR4SYDDEIB1</v>
          </cell>
          <cell r="B38281" t="str">
            <v xml:space="preserve">НС-1470912 </v>
          </cell>
        </row>
        <row r="38282">
          <cell r="A38282" t="str">
            <v>AS-10UR4SRXQB</v>
          </cell>
          <cell r="B38282" t="str">
            <v xml:space="preserve">НС-1470923 </v>
          </cell>
        </row>
        <row r="38283">
          <cell r="A38283" t="str">
            <v>AS-13UR4SSXQB</v>
          </cell>
          <cell r="B38283" t="str">
            <v xml:space="preserve">НС-1470927 </v>
          </cell>
        </row>
        <row r="38284">
          <cell r="A38284" t="str">
            <v>ZXB1648701</v>
          </cell>
          <cell r="B38284" t="str">
            <v xml:space="preserve">НС-1470942 </v>
          </cell>
        </row>
        <row r="38285">
          <cell r="A38285" t="str">
            <v>ZXB1648830</v>
          </cell>
          <cell r="B38285" t="str">
            <v xml:space="preserve">НС-1470943 </v>
          </cell>
        </row>
        <row r="38286">
          <cell r="A38286" t="str">
            <v>RCI-V22HN</v>
          </cell>
          <cell r="B38286" t="str">
            <v xml:space="preserve">НС-1470986 </v>
          </cell>
        </row>
        <row r="38287">
          <cell r="A38287" t="str">
            <v>RCI-V29HN</v>
          </cell>
          <cell r="B38287" t="str">
            <v xml:space="preserve">НС-1470987 </v>
          </cell>
        </row>
        <row r="38288">
          <cell r="A38288" t="str">
            <v>RCI-V37HN</v>
          </cell>
          <cell r="B38288" t="str">
            <v xml:space="preserve">НС-1470990 </v>
          </cell>
        </row>
        <row r="38289">
          <cell r="A38289" t="str">
            <v>RCI-V57HN</v>
          </cell>
          <cell r="B38289" t="str">
            <v xml:space="preserve">НС-1470992 </v>
          </cell>
        </row>
        <row r="38290">
          <cell r="A38290" t="str">
            <v>RCI-V78HN</v>
          </cell>
          <cell r="B38290" t="str">
            <v xml:space="preserve">НС-1470993 </v>
          </cell>
        </row>
        <row r="38291">
          <cell r="A38291" t="str">
            <v>RC-P25HN</v>
          </cell>
          <cell r="B38291" t="str">
            <v xml:space="preserve">НС-1471007 </v>
          </cell>
        </row>
        <row r="38292">
          <cell r="A38292" t="str">
            <v>RC-P30HN</v>
          </cell>
          <cell r="B38292" t="str">
            <v xml:space="preserve">НС-1471021 </v>
          </cell>
        </row>
        <row r="38293">
          <cell r="A38293" t="str">
            <v>КВИН-В-8,0-Б-ДУ400-11,00/4-У1</v>
          </cell>
          <cell r="B38293" t="str">
            <v xml:space="preserve">НС-1471074 </v>
          </cell>
        </row>
        <row r="38294">
          <cell r="A38294" t="str">
            <v>ZCS-P-E15-YF4-YF4_(CRB_PB)</v>
          </cell>
          <cell r="B38294" t="str">
            <v xml:space="preserve">НС-1471075 </v>
          </cell>
        </row>
        <row r="38295">
          <cell r="A38295" t="str">
            <v>ФВКас-III-225-195-25-G4/Бр</v>
          </cell>
          <cell r="B38295" t="str">
            <v xml:space="preserve">НС-1473041 </v>
          </cell>
        </row>
        <row r="38296">
          <cell r="A38296" t="str">
            <v>КВИН-С-12,5-А-ДУ400-30,00/6-У1</v>
          </cell>
          <cell r="B38296" t="str">
            <v xml:space="preserve">НС-1473052 </v>
          </cell>
        </row>
        <row r="38297">
          <cell r="A38297" t="str">
            <v>КВИН-С-10,0-А-ДУ400-04,00/8-У1</v>
          </cell>
          <cell r="B38297" t="str">
            <v xml:space="preserve">НС-1473053 </v>
          </cell>
        </row>
        <row r="38298">
          <cell r="A38298" t="str">
            <v>МонСт-1680-Кв_</v>
          </cell>
          <cell r="B38298" t="str">
            <v xml:space="preserve">НС-1473055 </v>
          </cell>
        </row>
        <row r="38299">
          <cell r="A38299" t="str">
            <v>МонСт-1350-Кв_</v>
          </cell>
          <cell r="B38299" t="str">
            <v xml:space="preserve">НС-1473057 </v>
          </cell>
        </row>
        <row r="38300">
          <cell r="A38300" t="str">
            <v>AS230-5-S</v>
          </cell>
          <cell r="B38300" t="str">
            <v xml:space="preserve">НС-1473082 </v>
          </cell>
        </row>
        <row r="38301">
          <cell r="A38301" t="str">
            <v>A7 Forever</v>
          </cell>
          <cell r="B38301" t="str">
            <v xml:space="preserve">НС-1473101 </v>
          </cell>
        </row>
        <row r="38302">
          <cell r="A38302" t="str">
            <v>ZXB1469895</v>
          </cell>
          <cell r="B38302" t="str">
            <v xml:space="preserve">НС-1473111 </v>
          </cell>
        </row>
        <row r="38303">
          <cell r="A38303" t="str">
            <v>ZXB1469935</v>
          </cell>
          <cell r="B38303" t="str">
            <v xml:space="preserve">НС-1473112 </v>
          </cell>
        </row>
        <row r="38304">
          <cell r="A38304" t="str">
            <v>ZXB1469956</v>
          </cell>
          <cell r="B38304" t="str">
            <v xml:space="preserve">НС-1473113 </v>
          </cell>
        </row>
        <row r="38305">
          <cell r="A38305" t="str">
            <v>ZXB1469983</v>
          </cell>
          <cell r="B38305" t="str">
            <v xml:space="preserve">НС-1473115 </v>
          </cell>
        </row>
        <row r="38306">
          <cell r="A38306" t="str">
            <v>ZXB1470005</v>
          </cell>
          <cell r="B38306" t="str">
            <v xml:space="preserve">НС-1473116 </v>
          </cell>
        </row>
        <row r="38307">
          <cell r="A38307" t="str">
            <v>ZXB1470027</v>
          </cell>
          <cell r="B38307" t="str">
            <v xml:space="preserve">НС-1473117 </v>
          </cell>
        </row>
        <row r="38308">
          <cell r="A38308" t="str">
            <v>ZXB1470205</v>
          </cell>
          <cell r="B38308" t="str">
            <v xml:space="preserve">НС-1473118 </v>
          </cell>
        </row>
        <row r="38309">
          <cell r="A38309" t="str">
            <v>ZXB1470260</v>
          </cell>
          <cell r="B38309" t="str">
            <v xml:space="preserve">НС-1473119 </v>
          </cell>
        </row>
        <row r="38310">
          <cell r="A38310" t="str">
            <v>ZXB1470276</v>
          </cell>
          <cell r="B38310" t="str">
            <v xml:space="preserve">НС-1473120 </v>
          </cell>
        </row>
        <row r="38311">
          <cell r="A38311" t="str">
            <v>ZXB1470291</v>
          </cell>
          <cell r="B38311" t="str">
            <v xml:space="preserve">НС-1473121 </v>
          </cell>
        </row>
        <row r="38312">
          <cell r="A38312" t="str">
            <v>ZXB1470385</v>
          </cell>
          <cell r="B38312" t="str">
            <v xml:space="preserve">НС-1473122 </v>
          </cell>
        </row>
        <row r="38313">
          <cell r="A38313" t="str">
            <v>ZXB1470395</v>
          </cell>
          <cell r="B38313" t="str">
            <v xml:space="preserve">НС-1473123 </v>
          </cell>
        </row>
        <row r="38314">
          <cell r="A38314" t="str">
            <v>ZXB1492922</v>
          </cell>
          <cell r="B38314" t="str">
            <v xml:space="preserve">НС-1473130 </v>
          </cell>
        </row>
        <row r="38315">
          <cell r="A38315" t="str">
            <v>ZXB1701816</v>
          </cell>
          <cell r="B38315" t="str">
            <v xml:space="preserve">НС-1473131 </v>
          </cell>
        </row>
        <row r="38316">
          <cell r="A38316" t="str">
            <v>PS 13-18 Bar</v>
          </cell>
          <cell r="B38316" t="str">
            <v xml:space="preserve">НС-1473184 </v>
          </cell>
        </row>
        <row r="38317">
          <cell r="A38317" t="str">
            <v>NTC_</v>
          </cell>
          <cell r="B38317" t="str">
            <v xml:space="preserve">НС-1473185 </v>
          </cell>
        </row>
        <row r="38318">
          <cell r="A38318" t="str">
            <v>ZXB1238190</v>
          </cell>
          <cell r="B38318" t="str">
            <v xml:space="preserve">НС-1473194 </v>
          </cell>
        </row>
        <row r="38319">
          <cell r="A38319" t="str">
            <v>ZXB1238192</v>
          </cell>
          <cell r="B38319" t="str">
            <v xml:space="preserve">НС-1473195 </v>
          </cell>
        </row>
        <row r="38320">
          <cell r="A38320" t="str">
            <v>PP3007</v>
          </cell>
          <cell r="B38320" t="str">
            <v xml:space="preserve">НС-1473204 </v>
          </cell>
        </row>
        <row r="38321">
          <cell r="A38321" t="str">
            <v>PP3008</v>
          </cell>
          <cell r="B38321" t="str">
            <v xml:space="preserve">НС-1473206 </v>
          </cell>
        </row>
        <row r="38322">
          <cell r="A38322" t="str">
            <v>DA04N220P</v>
          </cell>
          <cell r="B38322" t="str">
            <v xml:space="preserve">НС-1473228 </v>
          </cell>
        </row>
        <row r="38323">
          <cell r="A38323" t="str">
            <v>AS-18UW4RXATV03G</v>
          </cell>
          <cell r="B38323" t="str">
            <v xml:space="preserve">НС-1473275 </v>
          </cell>
        </row>
        <row r="38324">
          <cell r="A38324" t="str">
            <v>AS-18UW4RXATV03W</v>
          </cell>
          <cell r="B38324" t="str">
            <v xml:space="preserve">НС-1473276 </v>
          </cell>
        </row>
        <row r="38325">
          <cell r="A38325" t="str">
            <v>AS-24UW4RBBTV03G</v>
          </cell>
          <cell r="B38325" t="str">
            <v xml:space="preserve">НС-1473278 </v>
          </cell>
        </row>
        <row r="38326">
          <cell r="A38326" t="str">
            <v>AS-24UW4RBBTV03W</v>
          </cell>
          <cell r="B38326" t="str">
            <v xml:space="preserve">НС-1473281 </v>
          </cell>
        </row>
        <row r="38327">
          <cell r="A38327" t="str">
            <v>AS-10UW4RVETG01G(C)</v>
          </cell>
          <cell r="B38327" t="str">
            <v xml:space="preserve">НС-1473291 </v>
          </cell>
        </row>
        <row r="38328">
          <cell r="A38328" t="str">
            <v>AS-10UW4RVETG01W(С)</v>
          </cell>
          <cell r="B38328" t="str">
            <v xml:space="preserve">НС-1473295 </v>
          </cell>
        </row>
        <row r="38329">
          <cell r="A38329" t="str">
            <v>AS-13UW4RVETG01G(С)</v>
          </cell>
          <cell r="B38329" t="str">
            <v xml:space="preserve">НС-1473298 </v>
          </cell>
        </row>
        <row r="38330">
          <cell r="A38330" t="str">
            <v>AS-13UW4RVETG01W(С)</v>
          </cell>
          <cell r="B38330" t="str">
            <v xml:space="preserve">НС-1473301 </v>
          </cell>
        </row>
        <row r="38331">
          <cell r="A38331" t="str">
            <v>AS-10UW4RVETG01G(R)</v>
          </cell>
          <cell r="B38331" t="str">
            <v xml:space="preserve">НС-1473302 </v>
          </cell>
        </row>
        <row r="38332">
          <cell r="A38332" t="str">
            <v>AS-10UW4RVETG01W(R)</v>
          </cell>
          <cell r="B38332" t="str">
            <v xml:space="preserve">НС-1473305 </v>
          </cell>
        </row>
        <row r="38333">
          <cell r="A38333" t="str">
            <v>AS-13UW4RVETG01G(R)</v>
          </cell>
          <cell r="B38333" t="str">
            <v xml:space="preserve">НС-1473307 </v>
          </cell>
        </row>
        <row r="38334">
          <cell r="A38334" t="str">
            <v>AS-13UW4RVETG01W(R)</v>
          </cell>
          <cell r="B38334" t="str">
            <v xml:space="preserve">НС-1473310 </v>
          </cell>
        </row>
        <row r="38335">
          <cell r="A38335" t="str">
            <v>ВРПВ-Н-2,25-Вз-00,55/4-3-У3</v>
          </cell>
          <cell r="B38335" t="str">
            <v xml:space="preserve">НС-1473408 </v>
          </cell>
        </row>
        <row r="38336">
          <cell r="A38336" t="str">
            <v>CB-0,55(Ч)/0,55(Ч)Reserve-W-FE-id12</v>
          </cell>
          <cell r="B38336" t="str">
            <v xml:space="preserve">НС-1473409 </v>
          </cell>
        </row>
        <row r="38337">
          <cell r="A38337" t="str">
            <v>IVD751B43E</v>
          </cell>
          <cell r="B38337" t="str">
            <v xml:space="preserve">НС-1473410 </v>
          </cell>
        </row>
        <row r="38338">
          <cell r="A38338" t="str">
            <v>МВТ3280-NTC10k-100-IP65</v>
          </cell>
          <cell r="B38338" t="str">
            <v xml:space="preserve">НС-1473412 </v>
          </cell>
        </row>
        <row r="38339">
          <cell r="A38339" t="str">
            <v>МВТ3281-NTC10k-IP65</v>
          </cell>
          <cell r="B38339" t="str">
            <v xml:space="preserve">НС-1473413 </v>
          </cell>
        </row>
        <row r="38340">
          <cell r="A38340" t="str">
            <v>ВТ3281-NTC10k-IP63</v>
          </cell>
          <cell r="B38340" t="str">
            <v xml:space="preserve">НС-1473414 </v>
          </cell>
        </row>
        <row r="38341">
          <cell r="A38341" t="str">
            <v>122200285</v>
          </cell>
          <cell r="B38341" t="str">
            <v xml:space="preserve">НС-1473433 </v>
          </cell>
        </row>
        <row r="38342">
          <cell r="A38342" t="str">
            <v>AMS-07UW4RVEDB00H</v>
          </cell>
          <cell r="B38342" t="str">
            <v xml:space="preserve">НС-1473489 </v>
          </cell>
        </row>
        <row r="38343">
          <cell r="A38343" t="str">
            <v>AMS-18UW4RXADB03</v>
          </cell>
          <cell r="B38343" t="str">
            <v xml:space="preserve">НС-1473490 </v>
          </cell>
        </row>
        <row r="38344">
          <cell r="A38344" t="str">
            <v>AMS-09UW4RVETG00</v>
          </cell>
          <cell r="B38344" t="str">
            <v xml:space="preserve">НС-1473492 </v>
          </cell>
        </row>
        <row r="38345">
          <cell r="A38345" t="str">
            <v>AMS-12UW4RVETG00</v>
          </cell>
          <cell r="B38345" t="str">
            <v xml:space="preserve">НС-1473498 </v>
          </cell>
        </row>
        <row r="38346">
          <cell r="A38346" t="str">
            <v>AMS-09UW4RVETG00(С)</v>
          </cell>
          <cell r="B38346" t="str">
            <v xml:space="preserve">НС-1473509 </v>
          </cell>
        </row>
        <row r="38347">
          <cell r="A38347" t="str">
            <v>AMS-12UW4RVETG00(С)</v>
          </cell>
          <cell r="B38347" t="str">
            <v xml:space="preserve">НС-1473518 </v>
          </cell>
        </row>
        <row r="38348">
          <cell r="A38348" t="str">
            <v>AMD-12UX4RBL8</v>
          </cell>
          <cell r="B38348" t="str">
            <v xml:space="preserve">НС-1473533 </v>
          </cell>
        </row>
        <row r="38349">
          <cell r="A38349" t="str">
            <v>AMD-18UX4RCL8</v>
          </cell>
          <cell r="B38349" t="str">
            <v xml:space="preserve">НС-1473535 </v>
          </cell>
        </row>
        <row r="38350">
          <cell r="A38350" t="str">
            <v>AMS-09UW4RVETG00(R)</v>
          </cell>
          <cell r="B38350" t="str">
            <v xml:space="preserve">НС-1473546 </v>
          </cell>
        </row>
        <row r="38351">
          <cell r="A38351" t="str">
            <v>AMS-12UW4RVETG00(R)</v>
          </cell>
          <cell r="B38351" t="str">
            <v xml:space="preserve">НС-1473548 </v>
          </cell>
        </row>
        <row r="38352">
          <cell r="A38352" t="str">
            <v>AMS-09UW4RVETG00(S)</v>
          </cell>
          <cell r="B38352" t="str">
            <v xml:space="preserve">НС-1473550 </v>
          </cell>
        </row>
        <row r="38353">
          <cell r="A38353" t="str">
            <v>AMS-12UW4RVETG00(S)</v>
          </cell>
          <cell r="B38353" t="str">
            <v xml:space="preserve">НС-1473551 </v>
          </cell>
        </row>
        <row r="38354">
          <cell r="A38354" t="str">
            <v>AMD-09UX4RBL8</v>
          </cell>
          <cell r="B38354" t="str">
            <v xml:space="preserve">НС-1473563 </v>
          </cell>
        </row>
        <row r="38355">
          <cell r="A38355" t="str">
            <v>AKT-09UR4RK8</v>
          </cell>
          <cell r="B38355" t="str">
            <v xml:space="preserve">НС-1473564 </v>
          </cell>
        </row>
        <row r="38356">
          <cell r="A38356" t="str">
            <v>AKT-12UR4RK8</v>
          </cell>
          <cell r="B38356" t="str">
            <v xml:space="preserve">НС-1473565 </v>
          </cell>
        </row>
        <row r="38357">
          <cell r="A38357" t="str">
            <v>AMC-12UR4RCC8</v>
          </cell>
          <cell r="B38357" t="str">
            <v xml:space="preserve">НС-1473566 </v>
          </cell>
        </row>
        <row r="38358">
          <cell r="A38358" t="str">
            <v>AMC-18UR4RCC8</v>
          </cell>
          <cell r="B38358" t="str">
            <v xml:space="preserve">НС-1473567 </v>
          </cell>
        </row>
        <row r="38359">
          <cell r="A38359" t="str">
            <v>AMC-12/18 PE (panel)</v>
          </cell>
          <cell r="B38359" t="str">
            <v xml:space="preserve">НС-1473568 </v>
          </cell>
        </row>
        <row r="38360">
          <cell r="A38360" t="str">
            <v>RC-T25HN</v>
          </cell>
          <cell r="B38360" t="str">
            <v xml:space="preserve">НС-1473857 </v>
          </cell>
        </row>
        <row r="38361">
          <cell r="A38361" t="str">
            <v>RC-T30HN</v>
          </cell>
          <cell r="B38361" t="str">
            <v xml:space="preserve">НС-1473858 </v>
          </cell>
        </row>
        <row r="38362">
          <cell r="A38362" t="str">
            <v>RC-T39HN</v>
          </cell>
          <cell r="B38362" t="str">
            <v xml:space="preserve">НС-1473859 </v>
          </cell>
        </row>
        <row r="38363">
          <cell r="A38363" t="str">
            <v>RC-T60HN</v>
          </cell>
          <cell r="B38363" t="str">
            <v xml:space="preserve">НС-1473860 </v>
          </cell>
        </row>
        <row r="38364">
          <cell r="A38364" t="str">
            <v>RC-T76HN</v>
          </cell>
          <cell r="B38364" t="str">
            <v xml:space="preserve">НС-1473861 </v>
          </cell>
        </row>
        <row r="38365">
          <cell r="A38365" t="str">
            <v>RC-TG25HN</v>
          </cell>
          <cell r="B38365" t="str">
            <v xml:space="preserve">НС-1473882 </v>
          </cell>
        </row>
        <row r="38366">
          <cell r="A38366" t="str">
            <v>RC-TG30HN</v>
          </cell>
          <cell r="B38366" t="str">
            <v xml:space="preserve">НС-1473883 </v>
          </cell>
        </row>
        <row r="38367">
          <cell r="A38367" t="str">
            <v>RC-TG39HN</v>
          </cell>
          <cell r="B38367" t="str">
            <v xml:space="preserve">НС-1473885 </v>
          </cell>
        </row>
        <row r="38368">
          <cell r="A38368" t="str">
            <v>RCI-P31HN</v>
          </cell>
          <cell r="B38368" t="str">
            <v xml:space="preserve">НС-1473886 </v>
          </cell>
        </row>
        <row r="38369">
          <cell r="A38369" t="str">
            <v>RCI-T26HN</v>
          </cell>
          <cell r="B38369" t="str">
            <v xml:space="preserve">НС-1473890 </v>
          </cell>
        </row>
        <row r="38370">
          <cell r="A38370" t="str">
            <v>RCI-T30HN</v>
          </cell>
          <cell r="B38370" t="str">
            <v xml:space="preserve">НС-1473891 </v>
          </cell>
        </row>
        <row r="38371">
          <cell r="A38371" t="str">
            <v>RCI-T38HN</v>
          </cell>
          <cell r="B38371" t="str">
            <v xml:space="preserve">НС-1473892 </v>
          </cell>
        </row>
        <row r="38372">
          <cell r="A38372" t="str">
            <v>RCI-VR22HN</v>
          </cell>
          <cell r="B38372" t="str">
            <v xml:space="preserve">НС-1473896 </v>
          </cell>
        </row>
        <row r="38373">
          <cell r="A38373" t="str">
            <v>RCI-VR29HN</v>
          </cell>
          <cell r="B38373" t="str">
            <v xml:space="preserve">НС-1473897 </v>
          </cell>
        </row>
        <row r="38374">
          <cell r="A38374" t="str">
            <v>RCI-VR37HN</v>
          </cell>
          <cell r="B38374" t="str">
            <v xml:space="preserve">НС-1473899 </v>
          </cell>
        </row>
        <row r="38375">
          <cell r="A38375" t="str">
            <v>RCI-VR57HN</v>
          </cell>
          <cell r="B38375" t="str">
            <v xml:space="preserve">НС-1473900 </v>
          </cell>
        </row>
        <row r="38376">
          <cell r="A38376" t="str">
            <v>RCI-VR78HN</v>
          </cell>
          <cell r="B38376" t="str">
            <v xml:space="preserve">НС-1473901 </v>
          </cell>
        </row>
        <row r="38377">
          <cell r="A38377" t="str">
            <v>RC-VR24HN</v>
          </cell>
          <cell r="B38377" t="str">
            <v xml:space="preserve">НС-1473903 </v>
          </cell>
        </row>
        <row r="38378">
          <cell r="A38378" t="str">
            <v>RC-VR29HN</v>
          </cell>
          <cell r="B38378" t="str">
            <v xml:space="preserve">НС-1473904 </v>
          </cell>
        </row>
        <row r="38379">
          <cell r="A38379" t="str">
            <v>RC-VR39HN</v>
          </cell>
          <cell r="B38379" t="str">
            <v xml:space="preserve">НС-1473905 </v>
          </cell>
        </row>
        <row r="38380">
          <cell r="A38380" t="str">
            <v>RC-VR58HN</v>
          </cell>
          <cell r="B38380" t="str">
            <v xml:space="preserve">НС-1473906 </v>
          </cell>
        </row>
        <row r="38381">
          <cell r="A38381" t="str">
            <v>RC-VR76HN</v>
          </cell>
          <cell r="B38381" t="str">
            <v xml:space="preserve">НС-1473907 </v>
          </cell>
        </row>
        <row r="38382">
          <cell r="A38382" t="str">
            <v>RC-VR84HN</v>
          </cell>
          <cell r="B38382" t="str">
            <v xml:space="preserve">НС-1473908 </v>
          </cell>
        </row>
        <row r="38383">
          <cell r="A38383" t="str">
            <v>RC-TW21HN</v>
          </cell>
          <cell r="B38383" t="str">
            <v xml:space="preserve">НС-1473910 </v>
          </cell>
        </row>
        <row r="38384">
          <cell r="A38384" t="str">
            <v>RC-TWX25HN</v>
          </cell>
          <cell r="B38384" t="str">
            <v xml:space="preserve">НС-1473912 </v>
          </cell>
        </row>
        <row r="38385">
          <cell r="A38385" t="str">
            <v>RC-TWX30HN</v>
          </cell>
          <cell r="B38385" t="str">
            <v xml:space="preserve">НС-1473913 </v>
          </cell>
        </row>
        <row r="38386">
          <cell r="A38386" t="str">
            <v>2218388REVHEA242E</v>
          </cell>
          <cell r="B38386" t="str">
            <v xml:space="preserve">НС-1473924 </v>
          </cell>
        </row>
        <row r="38387">
          <cell r="A38387" t="str">
            <v>2172966</v>
          </cell>
          <cell r="B38387" t="str">
            <v xml:space="preserve">НС-1473984 </v>
          </cell>
        </row>
        <row r="38388">
          <cell r="A38388" t="str">
            <v>AC 8-12.5-40F</v>
          </cell>
          <cell r="B38388" t="str">
            <v xml:space="preserve">НС-1473994 </v>
          </cell>
        </row>
        <row r="38389">
          <cell r="A38389" t="str">
            <v>LND-ZAP-5233</v>
          </cell>
          <cell r="B38389" t="str">
            <v xml:space="preserve">НС-1474035 </v>
          </cell>
        </row>
        <row r="38390">
          <cell r="A38390" t="str">
            <v>ZXB1683988</v>
          </cell>
          <cell r="B38390" t="str">
            <v xml:space="preserve">НС-1474038 </v>
          </cell>
        </row>
        <row r="38391">
          <cell r="A38391" t="str">
            <v>ZCS-W-YF5-YF5_(CRB)</v>
          </cell>
          <cell r="B38391" t="str">
            <v xml:space="preserve">НС-1474090 </v>
          </cell>
        </row>
        <row r="38392">
          <cell r="A38392" t="str">
            <v>ZXB1705888</v>
          </cell>
          <cell r="B38392" t="str">
            <v xml:space="preserve">НС-1474103 </v>
          </cell>
        </row>
        <row r="38393">
          <cell r="A38393" t="str">
            <v>EB. RET.RCA1424E</v>
          </cell>
          <cell r="B38393" t="str">
            <v xml:space="preserve">НС-1474111 </v>
          </cell>
        </row>
        <row r="38394">
          <cell r="A38394" t="str">
            <v>7996119</v>
          </cell>
          <cell r="B38394" t="str">
            <v xml:space="preserve">НС-1474420 </v>
          </cell>
        </row>
        <row r="38395">
          <cell r="A38395" t="str">
            <v>65660</v>
          </cell>
          <cell r="B38395" t="str">
            <v xml:space="preserve">НС-1474653 </v>
          </cell>
        </row>
        <row r="38396">
          <cell r="A38396" t="str">
            <v>ГТ0691</v>
          </cell>
          <cell r="B38396" t="str">
            <v xml:space="preserve">НС-1474655 </v>
          </cell>
        </row>
        <row r="38397">
          <cell r="A38397" t="str">
            <v>VCEBHCORV1500</v>
          </cell>
          <cell r="B38397" t="str">
            <v xml:space="preserve">НС-1474676 </v>
          </cell>
        </row>
        <row r="38398">
          <cell r="A38398" t="str">
            <v>231 AM-01 5(60) А</v>
          </cell>
          <cell r="B38398" t="str">
            <v xml:space="preserve">НС-1474678 </v>
          </cell>
        </row>
        <row r="38399">
          <cell r="A38399" t="str">
            <v>E22 45L 440</v>
          </cell>
          <cell r="B38399" t="str">
            <v xml:space="preserve">НС-1474712 </v>
          </cell>
        </row>
        <row r="38400">
          <cell r="A38400" t="str">
            <v>AS-18UW4RXATV03</v>
          </cell>
          <cell r="B38400" t="str">
            <v xml:space="preserve">НС-1474736 </v>
          </cell>
        </row>
        <row r="38401">
          <cell r="A38401" t="str">
            <v>AS-24UW4RBBTV03</v>
          </cell>
          <cell r="B38401" t="str">
            <v xml:space="preserve">НС-1474738 </v>
          </cell>
        </row>
        <row r="38402">
          <cell r="A38402" t="str">
            <v>AS-10UW4RVETG01(C)</v>
          </cell>
          <cell r="B38402" t="str">
            <v xml:space="preserve">НС-1474739 </v>
          </cell>
        </row>
        <row r="38403">
          <cell r="A38403" t="str">
            <v>AS-13UW4RVETG01(C)</v>
          </cell>
          <cell r="B38403" t="str">
            <v xml:space="preserve">НС-1474740 </v>
          </cell>
        </row>
        <row r="38404">
          <cell r="A38404" t="str">
            <v>AS-10UW4RVETG01(R)</v>
          </cell>
          <cell r="B38404" t="str">
            <v xml:space="preserve">НС-1474741 </v>
          </cell>
        </row>
        <row r="38405">
          <cell r="A38405" t="str">
            <v>AS-13UW4RVETG01(R)</v>
          </cell>
          <cell r="B38405" t="str">
            <v xml:space="preserve">НС-1474742 </v>
          </cell>
        </row>
        <row r="38406">
          <cell r="A38406" t="str">
            <v>ZCS-E27-W-YF4_(CRB_GH_SB)</v>
          </cell>
          <cell r="B38406" t="str">
            <v xml:space="preserve">НС-1474757 </v>
          </cell>
        </row>
        <row r="38407">
          <cell r="A38407" t="str">
            <v>ZCS-E15-W-YF4_(CRB_GH_SB)</v>
          </cell>
          <cell r="B38407" t="str">
            <v xml:space="preserve">НС-1474758 </v>
          </cell>
        </row>
        <row r="38408">
          <cell r="A38408" t="str">
            <v>ВР-80-70-2,8-0,9Дн-00,55/2-Лев0-У1</v>
          </cell>
          <cell r="B38408" t="str">
            <v xml:space="preserve">НС-1474763 </v>
          </cell>
        </row>
        <row r="38409">
          <cell r="A38409" t="str">
            <v>ВР-80-70-4,5-1,1Дн-Ж-02,20/4-Лев0-У</v>
          </cell>
          <cell r="B38409" t="str">
            <v xml:space="preserve">НС-1474768 </v>
          </cell>
        </row>
        <row r="38410">
          <cell r="A38410" t="str">
            <v>КЛПг-280_</v>
          </cell>
          <cell r="B38410" t="str">
            <v xml:space="preserve">НС-1474770 </v>
          </cell>
        </row>
        <row r="38411">
          <cell r="A38411" t="str">
            <v>ВГТ400-450-Ф/Ф</v>
          </cell>
          <cell r="B38411" t="str">
            <v xml:space="preserve">НС-1474772 </v>
          </cell>
        </row>
        <row r="38412">
          <cell r="A38412" t="str">
            <v>ВГТ400-315х315-Ф/Ф</v>
          </cell>
          <cell r="B38412" t="str">
            <v xml:space="preserve">НС-1474774 </v>
          </cell>
        </row>
        <row r="38413">
          <cell r="A38413" t="str">
            <v>ЩУВ1-0,55-FE-SE-IP54</v>
          </cell>
          <cell r="B38413" t="str">
            <v xml:space="preserve">НС-1474776 </v>
          </cell>
        </row>
        <row r="38414">
          <cell r="A38414" t="str">
            <v>ЩУВ1-2,2-FE-SE-IP54</v>
          </cell>
          <cell r="B38414" t="str">
            <v xml:space="preserve">НС-1474781 </v>
          </cell>
        </row>
        <row r="38415">
          <cell r="A38415" t="str">
            <v>RCI-PFE30HN/IN</v>
          </cell>
          <cell r="B38415" t="str">
            <v xml:space="preserve">НС-1474788 </v>
          </cell>
        </row>
        <row r="38416">
          <cell r="A38416" t="str">
            <v>RCI-PFE30HN/OUT</v>
          </cell>
          <cell r="B38416" t="str">
            <v xml:space="preserve">НС-1474790 </v>
          </cell>
        </row>
        <row r="38417">
          <cell r="A38417" t="str">
            <v>RCI-PFE40HN/IN</v>
          </cell>
          <cell r="B38417" t="str">
            <v xml:space="preserve">НС-1474792 </v>
          </cell>
        </row>
        <row r="38418">
          <cell r="A38418" t="str">
            <v>RCI-PFE40HN/OUT</v>
          </cell>
          <cell r="B38418" t="str">
            <v xml:space="preserve">НС-1474793 </v>
          </cell>
        </row>
        <row r="38419">
          <cell r="A38419" t="str">
            <v>22379441REVHEACC133E</v>
          </cell>
          <cell r="B38419" t="str">
            <v xml:space="preserve">НС-1474815 </v>
          </cell>
        </row>
        <row r="38420">
          <cell r="A38420" t="str">
            <v>4010</v>
          </cell>
          <cell r="B38420" t="str">
            <v xml:space="preserve">НС-1474826 </v>
          </cell>
        </row>
        <row r="38421">
          <cell r="A38421" t="str">
            <v>4485</v>
          </cell>
          <cell r="B38421" t="str">
            <v xml:space="preserve">НС-1474827 </v>
          </cell>
        </row>
        <row r="38422">
          <cell r="A38422" t="str">
            <v>AS24-5-S</v>
          </cell>
          <cell r="B38422" t="str">
            <v xml:space="preserve">НС-1474831 </v>
          </cell>
        </row>
        <row r="38423">
          <cell r="A38423" t="str">
            <v>П1338</v>
          </cell>
          <cell r="B38423" t="str">
            <v xml:space="preserve">НС-1474834 </v>
          </cell>
        </row>
        <row r="38424">
          <cell r="A38424" t="str">
            <v>Г2710</v>
          </cell>
          <cell r="B38424" t="str">
            <v xml:space="preserve">НС-1474838 </v>
          </cell>
        </row>
        <row r="38425">
          <cell r="A38425" t="str">
            <v>Образец AEH-W4G2</v>
          </cell>
          <cell r="B38425" t="str">
            <v xml:space="preserve">НС-1474839 </v>
          </cell>
        </row>
        <row r="38426">
          <cell r="A38426" t="str">
            <v>22379441зкпх</v>
          </cell>
          <cell r="B38426" t="str">
            <v xml:space="preserve">НС-1474847 </v>
          </cell>
        </row>
        <row r="38427">
          <cell r="A38427" t="str">
            <v>ZCS-E27-YF4-YF4_(PB_CRB)</v>
          </cell>
          <cell r="B38427" t="str">
            <v xml:space="preserve">НС-1474944 </v>
          </cell>
        </row>
        <row r="38428">
          <cell r="A38428" t="str">
            <v>тм38</v>
          </cell>
          <cell r="B38428" t="str">
            <v xml:space="preserve">НС-1474952 </v>
          </cell>
        </row>
        <row r="38429">
          <cell r="A38429" t="str">
            <v>КРАВ-НК-50х30-А-00,37/2-3-УХЛ1</v>
          </cell>
          <cell r="B38429" t="str">
            <v xml:space="preserve">НС-1474959 </v>
          </cell>
        </row>
        <row r="38430">
          <cell r="A38430" t="str">
            <v>ZXB1686157</v>
          </cell>
          <cell r="B38430" t="str">
            <v xml:space="preserve">НС-1474961 </v>
          </cell>
        </row>
        <row r="38431">
          <cell r="A38431" t="str">
            <v>2233965RIV423E</v>
          </cell>
          <cell r="B38431" t="str">
            <v xml:space="preserve">НС-1474978 </v>
          </cell>
        </row>
        <row r="38432">
          <cell r="A38432" t="str">
            <v>2233965RIV423EMS</v>
          </cell>
          <cell r="B38432" t="str">
            <v xml:space="preserve">НС-1474980 </v>
          </cell>
        </row>
        <row r="38433">
          <cell r="A38433" t="str">
            <v>2233965MIG80400150</v>
          </cell>
          <cell r="B38433" t="str">
            <v xml:space="preserve">НС-1474982 </v>
          </cell>
        </row>
        <row r="38434">
          <cell r="A38434" t="str">
            <v>2233965VDEBHERFCV885</v>
          </cell>
          <cell r="B38434" t="str">
            <v xml:space="preserve">НС-1474984 </v>
          </cell>
        </row>
        <row r="38435">
          <cell r="A38435" t="str">
            <v>ZSSK-YP 800x500</v>
          </cell>
          <cell r="B38435" t="str">
            <v xml:space="preserve">НС-1474999 </v>
          </cell>
        </row>
        <row r="38436">
          <cell r="A38436" t="str">
            <v>ZCS-E30-YF4-YF4_(CRB_ECO)</v>
          </cell>
          <cell r="B38436" t="str">
            <v xml:space="preserve">НС-1475001 </v>
          </cell>
        </row>
        <row r="38437">
          <cell r="A38437" t="str">
            <v>ZCS-W-DX-YF6-GH_(CRB)</v>
          </cell>
          <cell r="B38437" t="str">
            <v xml:space="preserve">НС-1475003 </v>
          </cell>
        </row>
        <row r="38438">
          <cell r="A38438" t="str">
            <v>П2355</v>
          </cell>
          <cell r="B38438" t="str">
            <v xml:space="preserve">НС-1475062 </v>
          </cell>
        </row>
        <row r="38439">
          <cell r="A38439" t="str">
            <v>ZXB1603425</v>
          </cell>
          <cell r="B38439" t="str">
            <v xml:space="preserve">НС-1475080 </v>
          </cell>
        </row>
        <row r="38440">
          <cell r="A38440" t="str">
            <v>ZXB1603467</v>
          </cell>
          <cell r="B38440" t="str">
            <v xml:space="preserve">НС-1475081 </v>
          </cell>
        </row>
        <row r="38441">
          <cell r="A38441" t="str">
            <v>ZXB1682175</v>
          </cell>
          <cell r="B38441" t="str">
            <v xml:space="preserve">НС-1475083 </v>
          </cell>
        </row>
        <row r="38442">
          <cell r="A38442" t="str">
            <v>ZXB1603493</v>
          </cell>
          <cell r="B38442" t="str">
            <v xml:space="preserve">НС-1475086 </v>
          </cell>
        </row>
        <row r="38443">
          <cell r="A38443" t="str">
            <v>ZXB1603525</v>
          </cell>
          <cell r="B38443" t="str">
            <v xml:space="preserve">НС-1475088 </v>
          </cell>
        </row>
        <row r="38444">
          <cell r="A38444" t="str">
            <v>ZXB1682185</v>
          </cell>
          <cell r="B38444" t="str">
            <v xml:space="preserve">НС-1475089 </v>
          </cell>
        </row>
        <row r="38445">
          <cell r="A38445" t="str">
            <v>ZCS-W-DX-YF4-UF_(CRB)</v>
          </cell>
          <cell r="B38445" t="str">
            <v xml:space="preserve">НС-1475090 </v>
          </cell>
        </row>
        <row r="38446">
          <cell r="A38446" t="str">
            <v>7996120</v>
          </cell>
          <cell r="B38446" t="str">
            <v xml:space="preserve">НС-1475165 </v>
          </cell>
        </row>
        <row r="38447">
          <cell r="A38447" t="str">
            <v>ZXB1663916</v>
          </cell>
          <cell r="B38447" t="str">
            <v xml:space="preserve">НС-1475212 </v>
          </cell>
        </row>
        <row r="38448">
          <cell r="A38448" t="str">
            <v>ZCS-W-YF9-P3_(CRB)</v>
          </cell>
          <cell r="B38448" t="str">
            <v xml:space="preserve">НС-1475213 </v>
          </cell>
        </row>
        <row r="38449">
          <cell r="A38449" t="str">
            <v>CO-4C 12HNBI</v>
          </cell>
          <cell r="B38449" t="str">
            <v xml:space="preserve">НС-1475246 </v>
          </cell>
        </row>
        <row r="38450">
          <cell r="A38450" t="str">
            <v>CO-4C 18HNBI</v>
          </cell>
          <cell r="B38450" t="str">
            <v xml:space="preserve">НС-1475247 </v>
          </cell>
        </row>
        <row r="38451">
          <cell r="A38451" t="str">
            <v>CO-4C 24HNBI</v>
          </cell>
          <cell r="B38451" t="str">
            <v xml:space="preserve">НС-1475251 </v>
          </cell>
        </row>
        <row r="38452">
          <cell r="A38452" t="str">
            <v>CO-4C 36HNBI</v>
          </cell>
          <cell r="B38452" t="str">
            <v xml:space="preserve">НС-1475253 </v>
          </cell>
        </row>
        <row r="38453">
          <cell r="A38453" t="str">
            <v>CO-4C 48HNBI</v>
          </cell>
          <cell r="B38453" t="str">
            <v xml:space="preserve">НС-1475255 </v>
          </cell>
        </row>
        <row r="38454">
          <cell r="A38454" t="str">
            <v>CO-4C 60HNBI</v>
          </cell>
          <cell r="B38454" t="str">
            <v xml:space="preserve">НС-1475256 </v>
          </cell>
        </row>
        <row r="38455">
          <cell r="A38455" t="str">
            <v>АВ0094</v>
          </cell>
          <cell r="B38455" t="str">
            <v xml:space="preserve">НС-1475257 </v>
          </cell>
        </row>
        <row r="38456">
          <cell r="A38456" t="str">
            <v>ZCS-E60-DX-YF4_(CRB_ECO)</v>
          </cell>
          <cell r="B38456" t="str">
            <v xml:space="preserve">НС-1475259 </v>
          </cell>
        </row>
        <row r="38457">
          <cell r="A38457" t="str">
            <v>CO-D 18HNBI</v>
          </cell>
          <cell r="B38457" t="str">
            <v xml:space="preserve">НС-1475263 </v>
          </cell>
        </row>
        <row r="38458">
          <cell r="A38458" t="str">
            <v>CO-D 24HNBI</v>
          </cell>
          <cell r="B38458" t="str">
            <v xml:space="preserve">НС-1475264 </v>
          </cell>
        </row>
        <row r="38459">
          <cell r="A38459" t="str">
            <v>CO-D 36HNBI</v>
          </cell>
          <cell r="B38459" t="str">
            <v xml:space="preserve">НС-1475265 </v>
          </cell>
        </row>
        <row r="38460">
          <cell r="A38460" t="str">
            <v>CO-D 48HNBI</v>
          </cell>
          <cell r="B38460" t="str">
            <v xml:space="preserve">НС-1475266 </v>
          </cell>
        </row>
        <row r="38461">
          <cell r="A38461" t="str">
            <v>CO-D 60HNBI</v>
          </cell>
          <cell r="B38461" t="str">
            <v xml:space="preserve">НС-1475267 </v>
          </cell>
        </row>
        <row r="38462">
          <cell r="A38462" t="str">
            <v>ВРПН-Н-4,0-Вз2К1-00,75/4-3-У3</v>
          </cell>
          <cell r="B38462" t="str">
            <v xml:space="preserve">НС-1475280 </v>
          </cell>
        </row>
        <row r="38463">
          <cell r="A38463" t="str">
            <v>CB-0,75-W-FE-EV IP54</v>
          </cell>
          <cell r="B38463" t="str">
            <v xml:space="preserve">НС-1475283 </v>
          </cell>
        </row>
        <row r="38464">
          <cell r="A38464" t="str">
            <v>КРАВ-Н-40х20-А-Вз2-00,37/2-3-У3</v>
          </cell>
          <cell r="B38464" t="str">
            <v xml:space="preserve">НС-1475284 </v>
          </cell>
        </row>
        <row r="38465">
          <cell r="A38465" t="str">
            <v>CO-F 18HNBI</v>
          </cell>
          <cell r="B38465" t="str">
            <v xml:space="preserve">НС-1475285 </v>
          </cell>
        </row>
        <row r="38466">
          <cell r="A38466" t="str">
            <v>CO-F 24HNBI</v>
          </cell>
          <cell r="B38466" t="str">
            <v xml:space="preserve">НС-1475286 </v>
          </cell>
        </row>
        <row r="38467">
          <cell r="A38467" t="str">
            <v>CO-F 36HNBI</v>
          </cell>
          <cell r="B38467" t="str">
            <v xml:space="preserve">НС-1475287 </v>
          </cell>
        </row>
        <row r="38468">
          <cell r="A38468" t="str">
            <v>CO-F 48HNBI</v>
          </cell>
          <cell r="B38468" t="str">
            <v xml:space="preserve">НС-1475288 </v>
          </cell>
        </row>
        <row r="38469">
          <cell r="A38469" t="str">
            <v>КРАВ-Н-60х30-Б-Вз2-00,25/4-3-У3</v>
          </cell>
          <cell r="B38469" t="str">
            <v xml:space="preserve">НС-1475289 </v>
          </cell>
        </row>
        <row r="38470">
          <cell r="A38470" t="str">
            <v>CO-F 60HNBI</v>
          </cell>
          <cell r="B38470" t="str">
            <v xml:space="preserve">НС-1475290 </v>
          </cell>
        </row>
        <row r="38471">
          <cell r="A38471" t="str">
            <v>CO-E 12HNBI</v>
          </cell>
          <cell r="B38471" t="str">
            <v xml:space="preserve">НС-1475291 </v>
          </cell>
        </row>
        <row r="38472">
          <cell r="A38472" t="str">
            <v>CO-E 18HNBI</v>
          </cell>
          <cell r="B38472" t="str">
            <v xml:space="preserve">НС-1475292 </v>
          </cell>
        </row>
        <row r="38473">
          <cell r="A38473" t="str">
            <v>CO-E 24HNBI</v>
          </cell>
          <cell r="B38473" t="str">
            <v xml:space="preserve">НС-1475293 </v>
          </cell>
        </row>
        <row r="38474">
          <cell r="A38474" t="str">
            <v>CO-E 36HNBI</v>
          </cell>
          <cell r="B38474" t="str">
            <v xml:space="preserve">НС-1475294 </v>
          </cell>
        </row>
        <row r="38475">
          <cell r="A38475" t="str">
            <v>CO-E 48HNBI</v>
          </cell>
          <cell r="B38475" t="str">
            <v xml:space="preserve">НС-1475295 </v>
          </cell>
        </row>
        <row r="38476">
          <cell r="A38476" t="str">
            <v>CO-E 60HNBI</v>
          </cell>
          <cell r="B38476" t="str">
            <v xml:space="preserve">НС-1475296 </v>
          </cell>
        </row>
        <row r="38477">
          <cell r="A38477" t="str">
            <v>ВГ-700х400-Ф/Ф-ВзК1</v>
          </cell>
          <cell r="B38477" t="str">
            <v xml:space="preserve">НС-1475298 </v>
          </cell>
        </row>
        <row r="38478">
          <cell r="A38478" t="str">
            <v>ZCS-W-V1_(CRB_REZ)</v>
          </cell>
          <cell r="B38478" t="str">
            <v xml:space="preserve">НС-1475312 </v>
          </cell>
        </row>
        <row r="38479">
          <cell r="A38479" t="str">
            <v>Cплит-система ROLAND RD-WZ30HSS</v>
          </cell>
          <cell r="B38479" t="str">
            <v xml:space="preserve">НС-1475313 </v>
          </cell>
        </row>
        <row r="38480">
          <cell r="A38480" t="str">
            <v>Cплит-система ROLAND RD-WZ36HSS</v>
          </cell>
          <cell r="B38480" t="str">
            <v xml:space="preserve">НС-1475314 </v>
          </cell>
        </row>
        <row r="38481">
          <cell r="A38481" t="str">
            <v>MD-MPS-50</v>
          </cell>
          <cell r="B38481" t="str">
            <v xml:space="preserve">НС-1475324 </v>
          </cell>
        </row>
        <row r="38482">
          <cell r="A38482" t="str">
            <v>UV-J-50-25-03*</v>
          </cell>
          <cell r="B38482" t="str">
            <v xml:space="preserve">НС-1475336 </v>
          </cell>
        </row>
        <row r="38483">
          <cell r="A38483" t="str">
            <v>UV-50-30-04*</v>
          </cell>
          <cell r="B38483" t="str">
            <v xml:space="preserve">НС-1475337 </v>
          </cell>
        </row>
        <row r="38484">
          <cell r="A38484" t="str">
            <v>ZSSK 1130х500</v>
          </cell>
          <cell r="B38484" t="str">
            <v xml:space="preserve">НС-1475373 </v>
          </cell>
        </row>
        <row r="38485">
          <cell r="A38485" t="str">
            <v>ZSSK 1230х500</v>
          </cell>
          <cell r="B38485" t="str">
            <v xml:space="preserve">НС-1475374 </v>
          </cell>
        </row>
        <row r="38486">
          <cell r="A38486" t="str">
            <v>ZSSK 1290х500</v>
          </cell>
          <cell r="B38486" t="str">
            <v xml:space="preserve">НС-1475375 </v>
          </cell>
        </row>
        <row r="38487">
          <cell r="A38487" t="str">
            <v>ZSSK 1780х500</v>
          </cell>
          <cell r="B38487" t="str">
            <v xml:space="preserve">НС-1475376 </v>
          </cell>
        </row>
        <row r="38488">
          <cell r="A38488" t="str">
            <v>ZSSK 1880х500</v>
          </cell>
          <cell r="B38488" t="str">
            <v xml:space="preserve">НС-1475377 </v>
          </cell>
        </row>
        <row r="38489">
          <cell r="A38489" t="str">
            <v>ZSSK 2100х500</v>
          </cell>
          <cell r="B38489" t="str">
            <v xml:space="preserve">НС-1475378 </v>
          </cell>
        </row>
        <row r="38490">
          <cell r="A38490" t="str">
            <v>ZSSK 480х1000</v>
          </cell>
          <cell r="B38490" t="str">
            <v xml:space="preserve">НС-1475380 </v>
          </cell>
        </row>
        <row r="38491">
          <cell r="A38491" t="str">
            <v>ZXB1579131</v>
          </cell>
          <cell r="B38491" t="str">
            <v xml:space="preserve">НС-1475381 </v>
          </cell>
        </row>
        <row r="38492">
          <cell r="A38492" t="str">
            <v>ZXB1579443</v>
          </cell>
          <cell r="B38492" t="str">
            <v xml:space="preserve">НС-1475382 </v>
          </cell>
        </row>
        <row r="38493">
          <cell r="A38493" t="str">
            <v>ZXB1579478</v>
          </cell>
          <cell r="B38493" t="str">
            <v xml:space="preserve">НС-1475383 </v>
          </cell>
        </row>
        <row r="38494">
          <cell r="A38494" t="str">
            <v>ZXB1579513</v>
          </cell>
          <cell r="B38494" t="str">
            <v xml:space="preserve">НС-1475384 </v>
          </cell>
        </row>
        <row r="38495">
          <cell r="A38495" t="str">
            <v>ZXB1579586</v>
          </cell>
          <cell r="B38495" t="str">
            <v xml:space="preserve">НС-1475390 </v>
          </cell>
        </row>
        <row r="38496">
          <cell r="A38496" t="str">
            <v>ZSSK 480х1300</v>
          </cell>
          <cell r="B38496" t="str">
            <v xml:space="preserve">НС-1475391 </v>
          </cell>
        </row>
        <row r="38497">
          <cell r="A38497" t="str">
            <v>ZSSK 480х1600</v>
          </cell>
          <cell r="B38497" t="str">
            <v xml:space="preserve">НС-1475392 </v>
          </cell>
        </row>
        <row r="38498">
          <cell r="A38498" t="str">
            <v>ZSSK 480х1800</v>
          </cell>
          <cell r="B38498" t="str">
            <v xml:space="preserve">НС-1475393 </v>
          </cell>
        </row>
        <row r="38499">
          <cell r="A38499" t="str">
            <v>ZSSK 480х900</v>
          </cell>
          <cell r="B38499" t="str">
            <v xml:space="preserve">НС-1475394 </v>
          </cell>
        </row>
        <row r="38500">
          <cell r="A38500" t="str">
            <v>ZSSK 720х1150</v>
          </cell>
          <cell r="B38500" t="str">
            <v xml:space="preserve">НС-1475396 </v>
          </cell>
        </row>
        <row r="38501">
          <cell r="A38501" t="str">
            <v>ZSSK 780х1800</v>
          </cell>
          <cell r="B38501" t="str">
            <v xml:space="preserve">НС-1475397 </v>
          </cell>
        </row>
        <row r="38502">
          <cell r="A38502" t="str">
            <v>ZFC 1130х500</v>
          </cell>
          <cell r="B38502" t="str">
            <v xml:space="preserve">НС-1475401 </v>
          </cell>
        </row>
        <row r="38503">
          <cell r="A38503" t="str">
            <v>ZFC 1140х500</v>
          </cell>
          <cell r="B38503" t="str">
            <v xml:space="preserve">НС-1475402 </v>
          </cell>
        </row>
        <row r="38504">
          <cell r="A38504" t="str">
            <v>ZFC 1230х500</v>
          </cell>
          <cell r="B38504" t="str">
            <v xml:space="preserve">НС-1475403 </v>
          </cell>
        </row>
        <row r="38505">
          <cell r="A38505" t="str">
            <v>ZFC 1240х500</v>
          </cell>
          <cell r="B38505" t="str">
            <v xml:space="preserve">НС-1475404 </v>
          </cell>
        </row>
        <row r="38506">
          <cell r="A38506" t="str">
            <v>ZFC 1290х500</v>
          </cell>
          <cell r="B38506" t="str">
            <v xml:space="preserve">НС-1475405 </v>
          </cell>
        </row>
        <row r="38507">
          <cell r="A38507" t="str">
            <v>ZFC 1300х500</v>
          </cell>
          <cell r="B38507" t="str">
            <v xml:space="preserve">НС-1475406 </v>
          </cell>
        </row>
        <row r="38508">
          <cell r="A38508" t="str">
            <v>ZFC 1780х500</v>
          </cell>
          <cell r="B38508" t="str">
            <v xml:space="preserve">НС-1475407 </v>
          </cell>
        </row>
        <row r="38509">
          <cell r="A38509" t="str">
            <v>ZFC 1790х500</v>
          </cell>
          <cell r="B38509" t="str">
            <v xml:space="preserve">НС-1475408 </v>
          </cell>
        </row>
        <row r="38510">
          <cell r="A38510" t="str">
            <v>ZFC 1890х500</v>
          </cell>
          <cell r="B38510" t="str">
            <v xml:space="preserve">НС-1475409 </v>
          </cell>
        </row>
        <row r="38511">
          <cell r="A38511" t="str">
            <v>ZFC 2100х500</v>
          </cell>
          <cell r="B38511" t="str">
            <v xml:space="preserve">НС-1475410 </v>
          </cell>
        </row>
        <row r="38512">
          <cell r="A38512" t="str">
            <v>ZFC 2110х500</v>
          </cell>
          <cell r="B38512" t="str">
            <v xml:space="preserve">НС-1475411 </v>
          </cell>
        </row>
        <row r="38513">
          <cell r="A38513" t="str">
            <v>ZFC 480х1000</v>
          </cell>
          <cell r="B38513" t="str">
            <v xml:space="preserve">НС-1475412 </v>
          </cell>
        </row>
        <row r="38514">
          <cell r="A38514" t="str">
            <v>ZFC 480х1300</v>
          </cell>
          <cell r="B38514" t="str">
            <v xml:space="preserve">НС-1475413 </v>
          </cell>
        </row>
        <row r="38515">
          <cell r="A38515" t="str">
            <v>ZFC 480х1600</v>
          </cell>
          <cell r="B38515" t="str">
            <v xml:space="preserve">НС-1475414 </v>
          </cell>
        </row>
        <row r="38516">
          <cell r="A38516" t="str">
            <v>ZFC 480х1800</v>
          </cell>
          <cell r="B38516" t="str">
            <v xml:space="preserve">НС-1475415 </v>
          </cell>
        </row>
        <row r="38517">
          <cell r="A38517" t="str">
            <v>ZFC 480х900</v>
          </cell>
          <cell r="B38517" t="str">
            <v xml:space="preserve">НС-1475416 </v>
          </cell>
        </row>
        <row r="38518">
          <cell r="A38518" t="str">
            <v>ZFC 720х1150</v>
          </cell>
          <cell r="B38518" t="str">
            <v xml:space="preserve">НС-1475417 </v>
          </cell>
        </row>
        <row r="38519">
          <cell r="A38519" t="str">
            <v>ZFC 780х1800</v>
          </cell>
          <cell r="B38519" t="str">
            <v xml:space="preserve">НС-1475418 </v>
          </cell>
        </row>
        <row r="38520">
          <cell r="A38520" t="str">
            <v>CO-F 60HNXA</v>
          </cell>
          <cell r="B38520" t="str">
            <v xml:space="preserve">НС-1475419 </v>
          </cell>
        </row>
        <row r="38521">
          <cell r="A38521" t="str">
            <v>495120</v>
          </cell>
          <cell r="B38521" t="str">
            <v xml:space="preserve">НС-1475465 </v>
          </cell>
        </row>
        <row r="38522">
          <cell r="A38522" t="str">
            <v>495122</v>
          </cell>
          <cell r="B38522" t="str">
            <v xml:space="preserve">НС-1475469 </v>
          </cell>
        </row>
        <row r="38523">
          <cell r="A38523" t="str">
            <v>495127</v>
          </cell>
          <cell r="B38523" t="str">
            <v xml:space="preserve">НС-1475580 </v>
          </cell>
        </row>
        <row r="38524">
          <cell r="A38524" t="str">
            <v>ZCS-2W-DX-YF4-GH_(CRB)</v>
          </cell>
          <cell r="B38524" t="str">
            <v xml:space="preserve">НС-1475582 </v>
          </cell>
        </row>
        <row r="38525">
          <cell r="A38525" t="str">
            <v>_16123023000007</v>
          </cell>
          <cell r="B38525" t="str">
            <v xml:space="preserve">НС-1475616 </v>
          </cell>
        </row>
        <row r="38526">
          <cell r="A38526" t="str">
            <v>HD-4044.ZA2,</v>
          </cell>
          <cell r="B38526" t="str">
            <v xml:space="preserve">НС-1475617 </v>
          </cell>
        </row>
        <row r="38527">
          <cell r="A38527" t="str">
            <v>ZXB1050253</v>
          </cell>
          <cell r="B38527" t="str">
            <v xml:space="preserve">НС-1475657 </v>
          </cell>
        </row>
        <row r="38528">
          <cell r="A38528" t="str">
            <v>ZXB1050265</v>
          </cell>
          <cell r="B38528" t="str">
            <v xml:space="preserve">НС-1475658 </v>
          </cell>
        </row>
        <row r="38529">
          <cell r="A38529" t="str">
            <v>ZXB1050268</v>
          </cell>
          <cell r="B38529" t="str">
            <v xml:space="preserve">НС-1475659 </v>
          </cell>
        </row>
        <row r="38530">
          <cell r="A38530" t="str">
            <v>ZXB1050275</v>
          </cell>
          <cell r="B38530" t="str">
            <v xml:space="preserve">НС-1475660 </v>
          </cell>
        </row>
        <row r="38531">
          <cell r="A38531" t="str">
            <v>ZXB1050292</v>
          </cell>
          <cell r="B38531" t="str">
            <v xml:space="preserve">НС-1475661 </v>
          </cell>
        </row>
        <row r="38532">
          <cell r="A38532" t="str">
            <v>ZXB1711582</v>
          </cell>
          <cell r="B38532" t="str">
            <v xml:space="preserve">НС-1475666 </v>
          </cell>
        </row>
        <row r="38533">
          <cell r="A38533" t="str">
            <v>ZCS-W-DX-YF6-GH-P3_(CRB)</v>
          </cell>
          <cell r="B38533" t="str">
            <v xml:space="preserve">НС-1475671 </v>
          </cell>
        </row>
        <row r="38534">
          <cell r="A38534" t="str">
            <v>ZCS-W-DX010-YF5_(CRB)</v>
          </cell>
          <cell r="B38534" t="str">
            <v xml:space="preserve">НС-1475716 </v>
          </cell>
        </row>
        <row r="38535">
          <cell r="A38535" t="str">
            <v>495953</v>
          </cell>
          <cell r="B38535" t="str">
            <v xml:space="preserve">НС-1475717 </v>
          </cell>
        </row>
        <row r="38536">
          <cell r="A38536" t="str">
            <v>24В / 230В</v>
          </cell>
          <cell r="B38536" t="str">
            <v xml:space="preserve">НС-1475718 </v>
          </cell>
        </row>
        <row r="38537">
          <cell r="A38537" t="str">
            <v>ACS 181 P1-16302</v>
          </cell>
          <cell r="B38537" t="str">
            <v xml:space="preserve">НС-1475733 </v>
          </cell>
        </row>
        <row r="38538">
          <cell r="A38538" t="str">
            <v>ACS 103 P2-16302</v>
          </cell>
          <cell r="B38538" t="str">
            <v xml:space="preserve">НС-1475735 </v>
          </cell>
        </row>
        <row r="38539">
          <cell r="A38539" t="str">
            <v>ACS 92 P3-16302</v>
          </cell>
          <cell r="B38539" t="str">
            <v xml:space="preserve">НС-1475736 </v>
          </cell>
        </row>
        <row r="38540">
          <cell r="A38540" t="str">
            <v>ACS 181 P4-16302</v>
          </cell>
          <cell r="B38540" t="str">
            <v xml:space="preserve">НС-1475738 </v>
          </cell>
        </row>
        <row r="38541">
          <cell r="A38541" t="str">
            <v>ACS 101 P5-16302</v>
          </cell>
          <cell r="B38541" t="str">
            <v xml:space="preserve">НС-1475739 </v>
          </cell>
        </row>
        <row r="38542">
          <cell r="A38542" t="str">
            <v>ACS 121 P6-16302</v>
          </cell>
          <cell r="B38542" t="str">
            <v xml:space="preserve">НС-1475741 </v>
          </cell>
        </row>
        <row r="38543">
          <cell r="A38543" t="str">
            <v>ACS 71 P7-16302</v>
          </cell>
          <cell r="B38543" t="str">
            <v xml:space="preserve">НС-1475742 </v>
          </cell>
        </row>
        <row r="38544">
          <cell r="A38544" t="str">
            <v>ACS 71 P8-16302</v>
          </cell>
          <cell r="B38544" t="str">
            <v xml:space="preserve">НС-1475743 </v>
          </cell>
        </row>
        <row r="38545">
          <cell r="A38545" t="str">
            <v>ACS 101 P9-16302</v>
          </cell>
          <cell r="B38545" t="str">
            <v xml:space="preserve">НС-1475744 </v>
          </cell>
        </row>
        <row r="38546">
          <cell r="A38546" t="str">
            <v>ACS 123 P10-16302</v>
          </cell>
          <cell r="B38546" t="str">
            <v xml:space="preserve">НС-1475745 </v>
          </cell>
        </row>
        <row r="38547">
          <cell r="A38547" t="str">
            <v>ACS 71 К1-16302</v>
          </cell>
          <cell r="B38547" t="str">
            <v xml:space="preserve">НС-1475746 </v>
          </cell>
        </row>
        <row r="38548">
          <cell r="A38548" t="str">
            <v>ACS 71 К2-16302</v>
          </cell>
          <cell r="B38548" t="str">
            <v xml:space="preserve">НС-1475747 </v>
          </cell>
        </row>
        <row r="38549">
          <cell r="A38549" t="str">
            <v>ACS 93 K3-16302</v>
          </cell>
          <cell r="B38549" t="str">
            <v xml:space="preserve">НС-1475750 </v>
          </cell>
        </row>
        <row r="38550">
          <cell r="A38550" t="str">
            <v>ACS 71 K4-16302</v>
          </cell>
          <cell r="B38550" t="str">
            <v xml:space="preserve">НС-1475754 </v>
          </cell>
        </row>
        <row r="38551">
          <cell r="A38551" t="str">
            <v>ZXB1453858</v>
          </cell>
          <cell r="B38551" t="str">
            <v xml:space="preserve">НС-1475756 </v>
          </cell>
        </row>
        <row r="38552">
          <cell r="A38552" t="str">
            <v>ZXB1453859</v>
          </cell>
          <cell r="B38552" t="str">
            <v xml:space="preserve">НС-1475757 </v>
          </cell>
        </row>
        <row r="38553">
          <cell r="A38553" t="str">
            <v>ZXB1453860</v>
          </cell>
          <cell r="B38553" t="str">
            <v xml:space="preserve">НС-1475759 </v>
          </cell>
        </row>
        <row r="38554">
          <cell r="A38554" t="str">
            <v>ZXB1453862</v>
          </cell>
          <cell r="B38554" t="str">
            <v xml:space="preserve">НС-1475760 </v>
          </cell>
        </row>
        <row r="38555">
          <cell r="A38555" t="str">
            <v>ZXB1453863</v>
          </cell>
          <cell r="B38555" t="str">
            <v xml:space="preserve">НС-1475761 </v>
          </cell>
        </row>
        <row r="38556">
          <cell r="A38556" t="str">
            <v>ZXB1453951</v>
          </cell>
          <cell r="B38556" t="str">
            <v xml:space="preserve">НС-1475762 </v>
          </cell>
        </row>
        <row r="38557">
          <cell r="A38557" t="str">
            <v>ZXB1453953</v>
          </cell>
          <cell r="B38557" t="str">
            <v xml:space="preserve">НС-1475763 </v>
          </cell>
        </row>
        <row r="38558">
          <cell r="A38558" t="str">
            <v>ZXB1453954</v>
          </cell>
          <cell r="B38558" t="str">
            <v xml:space="preserve">НС-1475764 </v>
          </cell>
        </row>
        <row r="38559">
          <cell r="A38559" t="str">
            <v>ZXB1453955</v>
          </cell>
          <cell r="B38559" t="str">
            <v xml:space="preserve">НС-1475765 </v>
          </cell>
        </row>
        <row r="38560">
          <cell r="A38560" t="str">
            <v>ZXB1453956</v>
          </cell>
          <cell r="B38560" t="str">
            <v xml:space="preserve">НС-1475766 </v>
          </cell>
        </row>
        <row r="38561">
          <cell r="A38561" t="str">
            <v>ZXB1453957</v>
          </cell>
          <cell r="B38561" t="str">
            <v xml:space="preserve">НС-1475767 </v>
          </cell>
        </row>
        <row r="38562">
          <cell r="A38562" t="str">
            <v>ZXB1453958</v>
          </cell>
          <cell r="B38562" t="str">
            <v xml:space="preserve">НС-1475768 </v>
          </cell>
        </row>
        <row r="38563">
          <cell r="A38563" t="str">
            <v>ZXB1454130</v>
          </cell>
          <cell r="B38563" t="str">
            <v xml:space="preserve">НС-1475769 </v>
          </cell>
        </row>
        <row r="38564">
          <cell r="A38564" t="str">
            <v>ZXB1454179</v>
          </cell>
          <cell r="B38564" t="str">
            <v xml:space="preserve">НС-1475770 </v>
          </cell>
        </row>
        <row r="38565">
          <cell r="A38565" t="str">
            <v>ZXB1454199</v>
          </cell>
          <cell r="B38565" t="str">
            <v xml:space="preserve">НС-1475771 </v>
          </cell>
        </row>
        <row r="38566">
          <cell r="A38566" t="str">
            <v>ZXB1454200</v>
          </cell>
          <cell r="B38566" t="str">
            <v xml:space="preserve">НС-1475772 </v>
          </cell>
        </row>
        <row r="38567">
          <cell r="A38567" t="str">
            <v>ZXB1454201</v>
          </cell>
          <cell r="B38567" t="str">
            <v xml:space="preserve">НС-1475773 </v>
          </cell>
        </row>
        <row r="38568">
          <cell r="A38568" t="str">
            <v>ZXB1454202</v>
          </cell>
          <cell r="B38568" t="str">
            <v xml:space="preserve">НС-1475774 </v>
          </cell>
        </row>
        <row r="38569">
          <cell r="A38569" t="str">
            <v>ZXB1454203</v>
          </cell>
          <cell r="B38569" t="str">
            <v xml:space="preserve">НС-1475776 </v>
          </cell>
        </row>
        <row r="38570">
          <cell r="A38570" t="str">
            <v>ZXB1454700</v>
          </cell>
          <cell r="B38570" t="str">
            <v xml:space="preserve">НС-1475777 </v>
          </cell>
        </row>
        <row r="38571">
          <cell r="A38571" t="str">
            <v>ZXB1454701</v>
          </cell>
          <cell r="B38571" t="str">
            <v xml:space="preserve">НС-1475778 </v>
          </cell>
        </row>
        <row r="38572">
          <cell r="A38572" t="str">
            <v>ZXB1454702</v>
          </cell>
          <cell r="B38572" t="str">
            <v xml:space="preserve">НС-1475779 </v>
          </cell>
        </row>
        <row r="38573">
          <cell r="A38573" t="str">
            <v>ZXB1454704</v>
          </cell>
          <cell r="B38573" t="str">
            <v xml:space="preserve">НС-1475781 </v>
          </cell>
        </row>
        <row r="38574">
          <cell r="A38574" t="str">
            <v>ZFC 800x700 фл30</v>
          </cell>
          <cell r="B38574" t="str">
            <v xml:space="preserve">НС-1475790 </v>
          </cell>
        </row>
        <row r="38575">
          <cell r="A38575" t="str">
            <v>КВУ-400х200</v>
          </cell>
          <cell r="B38575" t="str">
            <v xml:space="preserve">НС-1475791 </v>
          </cell>
        </row>
        <row r="38576">
          <cell r="A38576" t="str">
            <v>КВУ-500х250</v>
          </cell>
          <cell r="B38576" t="str">
            <v xml:space="preserve">НС-1475792 </v>
          </cell>
        </row>
        <row r="38577">
          <cell r="A38577" t="str">
            <v>КВУ-600х300_</v>
          </cell>
          <cell r="B38577" t="str">
            <v xml:space="preserve">НС-1475793 </v>
          </cell>
        </row>
        <row r="38578">
          <cell r="A38578" t="str">
            <v>КВУ-1000х500_</v>
          </cell>
          <cell r="B38578" t="str">
            <v xml:space="preserve">НС-1475794 </v>
          </cell>
        </row>
        <row r="38579">
          <cell r="A38579" t="str">
            <v>RP-SP-float</v>
          </cell>
          <cell r="B38579" t="str">
            <v xml:space="preserve">НС-1475823 </v>
          </cell>
        </row>
        <row r="38580">
          <cell r="A38580" t="str">
            <v>КВУ-600х350_</v>
          </cell>
          <cell r="B38580" t="str">
            <v xml:space="preserve">НС-1475825 </v>
          </cell>
        </row>
        <row r="38581">
          <cell r="A38581" t="str">
            <v>КЛПг-250-К1</v>
          </cell>
          <cell r="B38581" t="str">
            <v xml:space="preserve">НС-1475831 </v>
          </cell>
        </row>
        <row r="38582">
          <cell r="A38582" t="str">
            <v>Г3926</v>
          </cell>
          <cell r="B38582" t="str">
            <v xml:space="preserve">НС-1475845 </v>
          </cell>
        </row>
        <row r="38583">
          <cell r="A38583" t="str">
            <v>Г3933</v>
          </cell>
          <cell r="B38583" t="str">
            <v xml:space="preserve">НС-1475849 </v>
          </cell>
        </row>
        <row r="38584">
          <cell r="A38584" t="str">
            <v>КРАВ-НК-100х50-А-01,50/4-3-У3</v>
          </cell>
          <cell r="B38584" t="str">
            <v xml:space="preserve">НС-1475880 </v>
          </cell>
        </row>
        <row r="38585">
          <cell r="A38585" t="str">
            <v>ВГТ400-1000х500-Ф/Ф</v>
          </cell>
          <cell r="B38585" t="str">
            <v xml:space="preserve">НС-1475883 </v>
          </cell>
        </row>
        <row r="38586">
          <cell r="A38586" t="str">
            <v>RC-PG22HN/IN</v>
          </cell>
          <cell r="B38586" t="str">
            <v xml:space="preserve">НС-1475912 </v>
          </cell>
        </row>
        <row r="38587">
          <cell r="A38587" t="str">
            <v>RC-PG22HN/OUT</v>
          </cell>
          <cell r="B38587" t="str">
            <v xml:space="preserve">НС-1475913 </v>
          </cell>
        </row>
        <row r="38588">
          <cell r="A38588" t="str">
            <v>RC-PG28HN/IN</v>
          </cell>
          <cell r="B38588" t="str">
            <v xml:space="preserve">НС-1475914 </v>
          </cell>
        </row>
        <row r="38589">
          <cell r="A38589" t="str">
            <v>RC-PG28HN/OUT</v>
          </cell>
          <cell r="B38589" t="str">
            <v xml:space="preserve">НС-1475916 </v>
          </cell>
        </row>
        <row r="38590">
          <cell r="A38590" t="str">
            <v>RC-PG35HN/IN</v>
          </cell>
          <cell r="B38590" t="str">
            <v xml:space="preserve">НС-1475917 </v>
          </cell>
        </row>
        <row r="38591">
          <cell r="A38591" t="str">
            <v>RC-PG35HN/OUT</v>
          </cell>
          <cell r="B38591" t="str">
            <v xml:space="preserve">НС-1475918 </v>
          </cell>
        </row>
        <row r="38592">
          <cell r="A38592" t="str">
            <v>RC-PG55HN/IN</v>
          </cell>
          <cell r="B38592" t="str">
            <v xml:space="preserve">НС-1475920 </v>
          </cell>
        </row>
        <row r="38593">
          <cell r="A38593" t="str">
            <v>RC-PG55HN/OUT</v>
          </cell>
          <cell r="B38593" t="str">
            <v xml:space="preserve">НС-1475924 </v>
          </cell>
        </row>
        <row r="38594">
          <cell r="A38594" t="str">
            <v>RC-PG70HN/IN</v>
          </cell>
          <cell r="B38594" t="str">
            <v xml:space="preserve">НС-1475926 </v>
          </cell>
        </row>
        <row r="38595">
          <cell r="A38595" t="str">
            <v>RC-PG70HN/OUT</v>
          </cell>
          <cell r="B38595" t="str">
            <v xml:space="preserve">НС-1475927 </v>
          </cell>
        </row>
        <row r="38596">
          <cell r="A38596" t="str">
            <v>фл160</v>
          </cell>
          <cell r="B38596" t="str">
            <v xml:space="preserve">НС-1475936 </v>
          </cell>
        </row>
        <row r="38597">
          <cell r="A38597" t="str">
            <v>ZCS-P-W-YF5-YF5_(CRB)</v>
          </cell>
          <cell r="B38597" t="str">
            <v xml:space="preserve">НС-1475948 </v>
          </cell>
        </row>
        <row r="38598">
          <cell r="A38598" t="str">
            <v>W20 80 4P</v>
          </cell>
          <cell r="B38598" t="str">
            <v xml:space="preserve">НС-1475949 </v>
          </cell>
        </row>
        <row r="38599">
          <cell r="A38599" t="str">
            <v>FKr 1130х500</v>
          </cell>
          <cell r="B38599" t="str">
            <v xml:space="preserve">НС-1476004 </v>
          </cell>
        </row>
        <row r="38600">
          <cell r="A38600" t="str">
            <v>FKr 1140х500</v>
          </cell>
          <cell r="B38600" t="str">
            <v xml:space="preserve">НС-1476005 </v>
          </cell>
        </row>
        <row r="38601">
          <cell r="A38601" t="str">
            <v>FKr 1230х500</v>
          </cell>
          <cell r="B38601" t="str">
            <v xml:space="preserve">НС-1476006 </v>
          </cell>
        </row>
        <row r="38602">
          <cell r="A38602" t="str">
            <v>FKr 1240х500</v>
          </cell>
          <cell r="B38602" t="str">
            <v xml:space="preserve">НС-1476007 </v>
          </cell>
        </row>
        <row r="38603">
          <cell r="A38603" t="str">
            <v>FKr 1290х500</v>
          </cell>
          <cell r="B38603" t="str">
            <v xml:space="preserve">НС-1476011 </v>
          </cell>
        </row>
        <row r="38604">
          <cell r="A38604" t="str">
            <v>FKr 1300х500</v>
          </cell>
          <cell r="B38604" t="str">
            <v xml:space="preserve">НС-1476014 </v>
          </cell>
        </row>
        <row r="38605">
          <cell r="A38605" t="str">
            <v>FKr 1780х500</v>
          </cell>
          <cell r="B38605" t="str">
            <v xml:space="preserve">НС-1476016 </v>
          </cell>
        </row>
        <row r="38606">
          <cell r="A38606" t="str">
            <v>FKr 1790х500</v>
          </cell>
          <cell r="B38606" t="str">
            <v xml:space="preserve">НС-1476017 </v>
          </cell>
        </row>
        <row r="38607">
          <cell r="A38607" t="str">
            <v>FKr 1890х500</v>
          </cell>
          <cell r="B38607" t="str">
            <v xml:space="preserve">НС-1476018 </v>
          </cell>
        </row>
        <row r="38608">
          <cell r="A38608" t="str">
            <v>FKr 2100х500</v>
          </cell>
          <cell r="B38608" t="str">
            <v xml:space="preserve">НС-1476019 </v>
          </cell>
        </row>
        <row r="38609">
          <cell r="A38609" t="str">
            <v>FKr 2110х500</v>
          </cell>
          <cell r="B38609" t="str">
            <v xml:space="preserve">НС-1476054 </v>
          </cell>
        </row>
        <row r="38610">
          <cell r="A38610" t="str">
            <v>FKr 480х1000</v>
          </cell>
          <cell r="B38610" t="str">
            <v xml:space="preserve">НС-1476055 </v>
          </cell>
        </row>
        <row r="38611">
          <cell r="A38611" t="str">
            <v>FKr 480х1300</v>
          </cell>
          <cell r="B38611" t="str">
            <v xml:space="preserve">НС-1476056 </v>
          </cell>
        </row>
        <row r="38612">
          <cell r="A38612" t="str">
            <v>FKr 480х1600</v>
          </cell>
          <cell r="B38612" t="str">
            <v xml:space="preserve">НС-1476057 </v>
          </cell>
        </row>
        <row r="38613">
          <cell r="A38613" t="str">
            <v>FKr 480х1800</v>
          </cell>
          <cell r="B38613" t="str">
            <v xml:space="preserve">НС-1476059 </v>
          </cell>
        </row>
        <row r="38614">
          <cell r="A38614" t="str">
            <v>FKr 480х900</v>
          </cell>
          <cell r="B38614" t="str">
            <v xml:space="preserve">НС-1476061 </v>
          </cell>
        </row>
        <row r="38615">
          <cell r="A38615" t="str">
            <v>FKr 720х1150</v>
          </cell>
          <cell r="B38615" t="str">
            <v xml:space="preserve">НС-1476063 </v>
          </cell>
        </row>
        <row r="38616">
          <cell r="A38616" t="str">
            <v>FKr 780х1800</v>
          </cell>
          <cell r="B38616" t="str">
            <v xml:space="preserve">НС-1476064 </v>
          </cell>
        </row>
        <row r="38617">
          <cell r="A38617" t="str">
            <v>NN-GT35HBZPE</v>
          </cell>
          <cell r="B38617" t="str">
            <v xml:space="preserve">НС-1476082 </v>
          </cell>
        </row>
        <row r="38618">
          <cell r="A38618" t="str">
            <v>NN-ST32MMZPE</v>
          </cell>
          <cell r="B38618" t="str">
            <v xml:space="preserve">НС-1476084 </v>
          </cell>
        </row>
        <row r="38619">
          <cell r="A38619" t="str">
            <v>NN-ST342WZPE</v>
          </cell>
          <cell r="B38619" t="str">
            <v xml:space="preserve">НС-1476085 </v>
          </cell>
        </row>
        <row r="38620">
          <cell r="A38620" t="str">
            <v>NN-ST34HWZPE</v>
          </cell>
          <cell r="B38620" t="str">
            <v xml:space="preserve">НС-1476086 </v>
          </cell>
        </row>
        <row r="38621">
          <cell r="A38621" t="str">
            <v>NN-GT261WZPE</v>
          </cell>
          <cell r="B38621" t="str">
            <v xml:space="preserve">НС-1476087 </v>
          </cell>
        </row>
        <row r="38622">
          <cell r="A38622" t="str">
            <v>NN-ST25HBZPE</v>
          </cell>
          <cell r="B38622" t="str">
            <v xml:space="preserve">НС-1476088 </v>
          </cell>
        </row>
        <row r="38623">
          <cell r="A38623" t="str">
            <v>PT-MZ16KLBE</v>
          </cell>
          <cell r="B38623" t="str">
            <v xml:space="preserve">НС-1476090 </v>
          </cell>
        </row>
        <row r="38624">
          <cell r="A38624" t="str">
            <v>PT-MZ13KLBE</v>
          </cell>
          <cell r="B38624" t="str">
            <v xml:space="preserve">НС-1476092 </v>
          </cell>
        </row>
        <row r="38625">
          <cell r="A38625" t="str">
            <v>ET-EMT800</v>
          </cell>
          <cell r="B38625" t="str">
            <v xml:space="preserve">НС-1476094 </v>
          </cell>
        </row>
        <row r="38626">
          <cell r="A38626" t="str">
            <v>ET-EMS600</v>
          </cell>
          <cell r="B38626" t="str">
            <v xml:space="preserve">НС-1476095 </v>
          </cell>
        </row>
        <row r="38627">
          <cell r="A38627" t="str">
            <v>ET-EMW500</v>
          </cell>
          <cell r="B38627" t="str">
            <v xml:space="preserve">НС-1476097 </v>
          </cell>
        </row>
        <row r="38628">
          <cell r="A38628" t="str">
            <v>RC-GL90HN/IN</v>
          </cell>
          <cell r="B38628" t="str">
            <v xml:space="preserve">НС-1476109 </v>
          </cell>
        </row>
        <row r="38629">
          <cell r="A38629" t="str">
            <v>RC-GL90HN/OUT</v>
          </cell>
          <cell r="B38629" t="str">
            <v xml:space="preserve">НС-1476111 </v>
          </cell>
        </row>
        <row r="38630">
          <cell r="A38630" t="str">
            <v>RC-PD105HN/IN</v>
          </cell>
          <cell r="B38630" t="str">
            <v xml:space="preserve">НС-1476114 </v>
          </cell>
        </row>
        <row r="38631">
          <cell r="A38631" t="str">
            <v>RC-PD105HN/OUT</v>
          </cell>
          <cell r="B38631" t="str">
            <v xml:space="preserve">НС-1476115 </v>
          </cell>
        </row>
        <row r="38632">
          <cell r="A38632" t="str">
            <v>MACS-RC-415MB</v>
          </cell>
          <cell r="B38632" t="str">
            <v xml:space="preserve">НС-1476130 </v>
          </cell>
        </row>
        <row r="38633">
          <cell r="A38633" t="str">
            <v>RCI-TWA22HN/IN</v>
          </cell>
          <cell r="B38633" t="str">
            <v xml:space="preserve">НС-1476134 </v>
          </cell>
        </row>
        <row r="38634">
          <cell r="A38634" t="str">
            <v>RCI-TWA22HN/OUT</v>
          </cell>
          <cell r="B38634" t="str">
            <v xml:space="preserve">НС-1476135 </v>
          </cell>
        </row>
        <row r="38635">
          <cell r="A38635" t="str">
            <v>RC-RNS22HN/IN</v>
          </cell>
          <cell r="B38635" t="str">
            <v xml:space="preserve">НС-1476136 </v>
          </cell>
        </row>
        <row r="38636">
          <cell r="A38636" t="str">
            <v>RC-RNS22HN/OUT</v>
          </cell>
          <cell r="B38636" t="str">
            <v xml:space="preserve">НС-1476137 </v>
          </cell>
        </row>
        <row r="38637">
          <cell r="A38637" t="str">
            <v>7ERLAN40X500</v>
          </cell>
          <cell r="B38637" t="str">
            <v xml:space="preserve">НС-1476144 </v>
          </cell>
        </row>
        <row r="38638">
          <cell r="A38638" t="str">
            <v>RC-RNS28HN/IN</v>
          </cell>
          <cell r="B38638" t="str">
            <v xml:space="preserve">НС-1476153 </v>
          </cell>
        </row>
        <row r="38639">
          <cell r="A38639" t="str">
            <v>RC-RNS28HN/OUT</v>
          </cell>
          <cell r="B38639" t="str">
            <v xml:space="preserve">НС-1476154 </v>
          </cell>
        </row>
        <row r="38640">
          <cell r="A38640" t="str">
            <v>RC-RNS35HN/IN</v>
          </cell>
          <cell r="B38640" t="str">
            <v xml:space="preserve">НС-1476155 </v>
          </cell>
        </row>
        <row r="38641">
          <cell r="A38641" t="str">
            <v>RC-RNS35HN/OUT</v>
          </cell>
          <cell r="B38641" t="str">
            <v xml:space="preserve">НС-1476156 </v>
          </cell>
        </row>
        <row r="38642">
          <cell r="A38642" t="str">
            <v>RC-RNS55HN/IN</v>
          </cell>
          <cell r="B38642" t="str">
            <v xml:space="preserve">НС-1476157 </v>
          </cell>
        </row>
        <row r="38643">
          <cell r="A38643" t="str">
            <v>RC-RNS55HN/OUT</v>
          </cell>
          <cell r="B38643" t="str">
            <v xml:space="preserve">НС-1476158 </v>
          </cell>
        </row>
        <row r="38644">
          <cell r="A38644" t="str">
            <v>RC-RNS70HN/IN</v>
          </cell>
          <cell r="B38644" t="str">
            <v xml:space="preserve">НС-1476159 </v>
          </cell>
        </row>
        <row r="38645">
          <cell r="A38645" t="str">
            <v>RC-RNS70HN/OUT</v>
          </cell>
          <cell r="B38645" t="str">
            <v xml:space="preserve">НС-1476160 </v>
          </cell>
        </row>
        <row r="38646">
          <cell r="A38646" t="str">
            <v>RCI-TWA28HN/IN</v>
          </cell>
          <cell r="B38646" t="str">
            <v xml:space="preserve">НС-1476171 </v>
          </cell>
        </row>
        <row r="38647">
          <cell r="A38647" t="str">
            <v>RCI-TWA28HN/OUT</v>
          </cell>
          <cell r="B38647" t="str">
            <v xml:space="preserve">НС-1476172 </v>
          </cell>
        </row>
        <row r="38648">
          <cell r="A38648" t="str">
            <v>RCI-TWA35HN/IN</v>
          </cell>
          <cell r="B38648" t="str">
            <v xml:space="preserve">НС-1476173 </v>
          </cell>
        </row>
        <row r="38649">
          <cell r="A38649" t="str">
            <v>RCI-TWA35HN/OUT</v>
          </cell>
          <cell r="B38649" t="str">
            <v xml:space="preserve">НС-1476174 </v>
          </cell>
        </row>
        <row r="38650">
          <cell r="A38650" t="str">
            <v>RCI-TWA55HN/IN</v>
          </cell>
          <cell r="B38650" t="str">
            <v xml:space="preserve">НС-1476175 </v>
          </cell>
        </row>
        <row r="38651">
          <cell r="A38651" t="str">
            <v>RCI-TWA55HN/OUT</v>
          </cell>
          <cell r="B38651" t="str">
            <v xml:space="preserve">НС-1476177 </v>
          </cell>
        </row>
        <row r="38652">
          <cell r="A38652" t="str">
            <v>RCI-TWA75HN/IN</v>
          </cell>
          <cell r="B38652" t="str">
            <v xml:space="preserve">НС-1476178 </v>
          </cell>
        </row>
        <row r="38653">
          <cell r="A38653" t="str">
            <v>RCI-TWA75HN/OUT</v>
          </cell>
          <cell r="B38653" t="str">
            <v xml:space="preserve">НС-1476179 </v>
          </cell>
        </row>
        <row r="38654">
          <cell r="A38654" t="str">
            <v>RAC-I-KT30HP.D01/S</v>
          </cell>
          <cell r="B38654" t="str">
            <v xml:space="preserve">НС-1476285 </v>
          </cell>
        </row>
        <row r="38655">
          <cell r="A38655" t="str">
            <v>RAC-I-KT30HP.D01/U</v>
          </cell>
          <cell r="B38655" t="str">
            <v xml:space="preserve">НС-1476286 </v>
          </cell>
        </row>
        <row r="38656">
          <cell r="A38656" t="str">
            <v>ACS 92 PV1-ABK-17479</v>
          </cell>
          <cell r="B38656" t="str">
            <v xml:space="preserve">НС-1476287 </v>
          </cell>
        </row>
        <row r="38657">
          <cell r="A38657" t="str">
            <v>ACS 92 PV2-ABK-17479</v>
          </cell>
          <cell r="B38657" t="str">
            <v xml:space="preserve">НС-1476289 </v>
          </cell>
        </row>
        <row r="38658">
          <cell r="A38658" t="str">
            <v>ACS 183 PV1-17479</v>
          </cell>
          <cell r="B38658" t="str">
            <v xml:space="preserve">НС-1476291 </v>
          </cell>
        </row>
        <row r="38659">
          <cell r="A38659" t="str">
            <v>ACS 181 PV2-17479</v>
          </cell>
          <cell r="B38659" t="str">
            <v xml:space="preserve">НС-1476292 </v>
          </cell>
        </row>
        <row r="38660">
          <cell r="A38660" t="str">
            <v>ACS 121 PV3-17479</v>
          </cell>
          <cell r="B38660" t="str">
            <v xml:space="preserve">НС-1476296 </v>
          </cell>
        </row>
        <row r="38661">
          <cell r="A38661" t="str">
            <v>ACS 93 PV4-17479</v>
          </cell>
          <cell r="B38661" t="str">
            <v xml:space="preserve">НС-1476297 </v>
          </cell>
        </row>
        <row r="38662">
          <cell r="A38662" t="str">
            <v>223494REVHEA377E</v>
          </cell>
          <cell r="B38662" t="str">
            <v xml:space="preserve">НС-1476300 </v>
          </cell>
        </row>
        <row r="38663">
          <cell r="A38663" t="str">
            <v>223494MIG65460110</v>
          </cell>
          <cell r="B38663" t="str">
            <v xml:space="preserve">НС-1476303 </v>
          </cell>
        </row>
        <row r="38664">
          <cell r="A38664" t="str">
            <v>RAC-I-KT35HP.D01/S</v>
          </cell>
          <cell r="B38664" t="str">
            <v xml:space="preserve">НС-1476312 </v>
          </cell>
        </row>
        <row r="38665">
          <cell r="A38665" t="str">
            <v>RAC-I-KT35HP.D01/U</v>
          </cell>
          <cell r="B38665" t="str">
            <v xml:space="preserve">НС-1476315 </v>
          </cell>
        </row>
        <row r="38666">
          <cell r="A38666" t="str">
            <v>RAC-I-BS25HP.D01/S</v>
          </cell>
          <cell r="B38666" t="str">
            <v xml:space="preserve">НС-1476380 </v>
          </cell>
        </row>
        <row r="38667">
          <cell r="A38667" t="str">
            <v>RAC-I-BS25HP.D01/U</v>
          </cell>
          <cell r="B38667" t="str">
            <v xml:space="preserve">НС-1476382 </v>
          </cell>
        </row>
        <row r="38668">
          <cell r="A38668" t="str">
            <v>ACS 451 V1_3-17504</v>
          </cell>
          <cell r="B38668" t="str">
            <v xml:space="preserve">НС-1476383 </v>
          </cell>
        </row>
        <row r="38669">
          <cell r="A38669" t="str">
            <v>ACS 501 V3_3-17504</v>
          </cell>
          <cell r="B38669" t="str">
            <v xml:space="preserve">НС-1476384 </v>
          </cell>
        </row>
        <row r="38670">
          <cell r="A38670" t="str">
            <v>ACS 91 MO1_3-17504</v>
          </cell>
          <cell r="B38670" t="str">
            <v xml:space="preserve">НС-1476389 </v>
          </cell>
        </row>
        <row r="38671">
          <cell r="A38671" t="str">
            <v>ACS 73 MO5_3-17504</v>
          </cell>
          <cell r="B38671" t="str">
            <v xml:space="preserve">НС-1476391 </v>
          </cell>
        </row>
        <row r="38672">
          <cell r="A38672" t="str">
            <v>ACS 183  P1_3-17504</v>
          </cell>
          <cell r="B38672" t="str">
            <v xml:space="preserve">НС-1476392 </v>
          </cell>
        </row>
        <row r="38673">
          <cell r="A38673" t="str">
            <v>ACS 451 P3_3-17504</v>
          </cell>
          <cell r="B38673" t="str">
            <v xml:space="preserve">НС-1476394 </v>
          </cell>
        </row>
        <row r="38674">
          <cell r="A38674" t="str">
            <v>ACS 123 PV2_3-17504</v>
          </cell>
          <cell r="B38674" t="str">
            <v xml:space="preserve">НС-1476395 </v>
          </cell>
        </row>
        <row r="38675">
          <cell r="A38675" t="str">
            <v>ACS 93 PV4_3-17504</v>
          </cell>
          <cell r="B38675" t="str">
            <v xml:space="preserve">НС-1476396 </v>
          </cell>
        </row>
        <row r="38676">
          <cell r="A38676" t="str">
            <v>ACS 71 PV5_3-17504</v>
          </cell>
          <cell r="B38676" t="str">
            <v xml:space="preserve">НС-1476397 </v>
          </cell>
        </row>
        <row r="38677">
          <cell r="A38677" t="str">
            <v>ACS 92 PV6_3-17504</v>
          </cell>
          <cell r="B38677" t="str">
            <v xml:space="preserve">НС-1476398 </v>
          </cell>
        </row>
        <row r="38678">
          <cell r="A38678" t="str">
            <v>RAC-I-BS35HP.D01/S</v>
          </cell>
          <cell r="B38678" t="str">
            <v xml:space="preserve">НС-1476400 </v>
          </cell>
        </row>
        <row r="38679">
          <cell r="A38679" t="str">
            <v>RAC-I-BS35HP.D01/U</v>
          </cell>
          <cell r="B38679" t="str">
            <v xml:space="preserve">НС-1476401 </v>
          </cell>
        </row>
        <row r="38680">
          <cell r="A38680" t="str">
            <v>RAC-I-BS55HP.D01/S</v>
          </cell>
          <cell r="B38680" t="str">
            <v xml:space="preserve">НС-1476402 </v>
          </cell>
        </row>
        <row r="38681">
          <cell r="A38681" t="str">
            <v>RAC-I-BS55HP.D01/U</v>
          </cell>
          <cell r="B38681" t="str">
            <v xml:space="preserve">НС-1476403 </v>
          </cell>
        </row>
        <row r="38682">
          <cell r="A38682" t="str">
            <v>RAC-I-BS70HP.D01/S</v>
          </cell>
          <cell r="B38682" t="str">
            <v xml:space="preserve">НС-1476405 </v>
          </cell>
        </row>
        <row r="38683">
          <cell r="A38683" t="str">
            <v>RAC-I-BS70HP.D01/U</v>
          </cell>
          <cell r="B38683" t="str">
            <v xml:space="preserve">НС-1476408 </v>
          </cell>
        </row>
        <row r="38684">
          <cell r="A38684" t="str">
            <v>RAC-I-SG25HP.D01/S</v>
          </cell>
          <cell r="B38684" t="str">
            <v xml:space="preserve">НС-1476411 </v>
          </cell>
        </row>
        <row r="38685">
          <cell r="A38685" t="str">
            <v>RAC-I-SG25HP.D01/U</v>
          </cell>
          <cell r="B38685" t="str">
            <v xml:space="preserve">НС-1476412 </v>
          </cell>
        </row>
        <row r="38686">
          <cell r="A38686" t="str">
            <v>223494MIG65460110DP</v>
          </cell>
          <cell r="B38686" t="str">
            <v xml:space="preserve">НС-1476413 </v>
          </cell>
        </row>
        <row r="38687">
          <cell r="A38687" t="str">
            <v>RAC-I-SG35HP.D01/S</v>
          </cell>
          <cell r="B38687" t="str">
            <v xml:space="preserve">НС-1476414 </v>
          </cell>
        </row>
        <row r="38688">
          <cell r="A38688" t="str">
            <v>RAC-I-SG35HP.D01/U</v>
          </cell>
          <cell r="B38688" t="str">
            <v xml:space="preserve">НС-1476415 </v>
          </cell>
        </row>
        <row r="38689">
          <cell r="A38689" t="str">
            <v>RAC-I-SG55HP.D01/S</v>
          </cell>
          <cell r="B38689" t="str">
            <v xml:space="preserve">НС-1476416 </v>
          </cell>
        </row>
        <row r="38690">
          <cell r="A38690" t="str">
            <v>RAC-I-SG55HP.D01/U</v>
          </cell>
          <cell r="B38690" t="str">
            <v xml:space="preserve">НС-1476417 </v>
          </cell>
        </row>
        <row r="38691">
          <cell r="A38691" t="str">
            <v>RAC-I-SG70HP.D01/S</v>
          </cell>
          <cell r="B38691" t="str">
            <v xml:space="preserve">НС-1476418 </v>
          </cell>
        </row>
        <row r="38692">
          <cell r="A38692" t="str">
            <v>RAC-I-SG70HP.D01/U</v>
          </cell>
          <cell r="B38692" t="str">
            <v xml:space="preserve">НС-1476419 </v>
          </cell>
        </row>
        <row r="38693">
          <cell r="A38693" t="str">
            <v>RAC-I-KD25HP.D01/S</v>
          </cell>
          <cell r="B38693" t="str">
            <v xml:space="preserve">НС-1476420 </v>
          </cell>
        </row>
        <row r="38694">
          <cell r="A38694" t="str">
            <v>RAC-I-KD25HP.D01/U</v>
          </cell>
          <cell r="B38694" t="str">
            <v xml:space="preserve">НС-1476421 </v>
          </cell>
        </row>
        <row r="38695">
          <cell r="A38695" t="str">
            <v>ZCS-E30-V3_(CRB_ECO)</v>
          </cell>
          <cell r="B38695" t="str">
            <v xml:space="preserve">НС-1476423 </v>
          </cell>
        </row>
        <row r="38696">
          <cell r="A38696" t="str">
            <v>TLB/MO-07-01</v>
          </cell>
          <cell r="B38696" t="str">
            <v xml:space="preserve">НС-1476430 </v>
          </cell>
        </row>
        <row r="38697">
          <cell r="A38697" t="str">
            <v>TLB/MO-07-02</v>
          </cell>
          <cell r="B38697" t="str">
            <v xml:space="preserve">НС-1476432 </v>
          </cell>
        </row>
        <row r="38698">
          <cell r="A38698" t="str">
            <v>TLB/MO-07-03</v>
          </cell>
          <cell r="B38698" t="str">
            <v xml:space="preserve">НС-1476433 </v>
          </cell>
        </row>
        <row r="38699">
          <cell r="A38699" t="str">
            <v>TL-SF07-01</v>
          </cell>
          <cell r="B38699" t="str">
            <v xml:space="preserve">НС-1476435 </v>
          </cell>
        </row>
        <row r="38700">
          <cell r="A38700" t="str">
            <v>TL-SF07-02</v>
          </cell>
          <cell r="B38700" t="str">
            <v xml:space="preserve">НС-1476437 </v>
          </cell>
        </row>
        <row r="38701">
          <cell r="A38701" t="str">
            <v>RAC-I-KD35HP.D01/S</v>
          </cell>
          <cell r="B38701" t="str">
            <v xml:space="preserve">НС-1476439 </v>
          </cell>
        </row>
        <row r="38702">
          <cell r="A38702" t="str">
            <v>RAC-I-KD35HP.D01/U</v>
          </cell>
          <cell r="B38702" t="str">
            <v xml:space="preserve">НС-1476440 </v>
          </cell>
        </row>
        <row r="38703">
          <cell r="A38703" t="str">
            <v>RAC-I-KD55HP.D01/S</v>
          </cell>
          <cell r="B38703" t="str">
            <v xml:space="preserve">НС-1476441 </v>
          </cell>
        </row>
        <row r="38704">
          <cell r="A38704" t="str">
            <v>RAC-I-KD55HP.D01/U</v>
          </cell>
          <cell r="B38704" t="str">
            <v xml:space="preserve">НС-1476442 </v>
          </cell>
        </row>
        <row r="38705">
          <cell r="A38705" t="str">
            <v>RAC-I-KD70HP.D01/S</v>
          </cell>
          <cell r="B38705" t="str">
            <v xml:space="preserve">НС-1476443 </v>
          </cell>
        </row>
        <row r="38706">
          <cell r="A38706" t="str">
            <v>RAC-I-KD70HP.D01/U</v>
          </cell>
          <cell r="B38706" t="str">
            <v xml:space="preserve">НС-1476444 </v>
          </cell>
        </row>
        <row r="38707">
          <cell r="A38707" t="str">
            <v>RAC-KD20HP.D01/S</v>
          </cell>
          <cell r="B38707" t="str">
            <v xml:space="preserve">НС-1476445 </v>
          </cell>
        </row>
        <row r="38708">
          <cell r="A38708" t="str">
            <v>RAC-KD20HP.D01/U</v>
          </cell>
          <cell r="B38708" t="str">
            <v xml:space="preserve">НС-1476446 </v>
          </cell>
        </row>
        <row r="38709">
          <cell r="A38709" t="str">
            <v>ZXB1361725</v>
          </cell>
          <cell r="B38709" t="str">
            <v xml:space="preserve">НС-1476447 </v>
          </cell>
        </row>
        <row r="38710">
          <cell r="A38710" t="str">
            <v>ZXB1361746</v>
          </cell>
          <cell r="B38710" t="str">
            <v xml:space="preserve">НС-1476448 </v>
          </cell>
        </row>
        <row r="38711">
          <cell r="A38711" t="str">
            <v>ZXB1361908</v>
          </cell>
          <cell r="B38711" t="str">
            <v xml:space="preserve">НС-1476450 </v>
          </cell>
        </row>
        <row r="38712">
          <cell r="A38712" t="str">
            <v>ZXB1361953</v>
          </cell>
          <cell r="B38712" t="str">
            <v xml:space="preserve">НС-1476452 </v>
          </cell>
        </row>
        <row r="38713">
          <cell r="A38713" t="str">
            <v>ZXB1362004</v>
          </cell>
          <cell r="B38713" t="str">
            <v xml:space="preserve">НС-1476453 </v>
          </cell>
        </row>
        <row r="38714">
          <cell r="A38714" t="str">
            <v>LND-ZAM-5478-П1</v>
          </cell>
          <cell r="B38714" t="str">
            <v xml:space="preserve">НС-1476456 </v>
          </cell>
        </row>
        <row r="38715">
          <cell r="A38715" t="str">
            <v>LND-ZAM-5478-П2</v>
          </cell>
          <cell r="B38715" t="str">
            <v xml:space="preserve">НС-1476459 </v>
          </cell>
        </row>
        <row r="38716">
          <cell r="A38716" t="str">
            <v>LND-ZAM-5478-П3</v>
          </cell>
          <cell r="B38716" t="str">
            <v xml:space="preserve">НС-1476460 </v>
          </cell>
        </row>
        <row r="38717">
          <cell r="A38717" t="str">
            <v>LND-ZAP-5478-П4</v>
          </cell>
          <cell r="B38717" t="str">
            <v xml:space="preserve">НС-1476461 </v>
          </cell>
        </row>
        <row r="38718">
          <cell r="A38718" t="str">
            <v>LND-ZAP-5478-П5</v>
          </cell>
          <cell r="B38718" t="str">
            <v xml:space="preserve">НС-1476462 </v>
          </cell>
        </row>
        <row r="38719">
          <cell r="A38719" t="str">
            <v>LND-ZAM-5478-ШАВ1</v>
          </cell>
          <cell r="B38719" t="str">
            <v xml:space="preserve">НС-1476463 </v>
          </cell>
        </row>
        <row r="38720">
          <cell r="A38720" t="str">
            <v>LND-ZAM-5478-ШАВ2</v>
          </cell>
          <cell r="B38720" t="str">
            <v xml:space="preserve">НС-1476465 </v>
          </cell>
        </row>
        <row r="38721">
          <cell r="A38721" t="str">
            <v>UV-100-50-16*</v>
          </cell>
          <cell r="B38721" t="str">
            <v xml:space="preserve">НС-1476466 </v>
          </cell>
        </row>
        <row r="38722">
          <cell r="A38722" t="str">
            <v>RAC-KD25HP.D01/S</v>
          </cell>
          <cell r="B38722" t="str">
            <v xml:space="preserve">НС-1476467 </v>
          </cell>
        </row>
        <row r="38723">
          <cell r="A38723" t="str">
            <v>RAC-KD25HP.D01/U</v>
          </cell>
          <cell r="B38723" t="str">
            <v xml:space="preserve">НС-1476469 </v>
          </cell>
        </row>
        <row r="38724">
          <cell r="A38724" t="str">
            <v>RAC-KD35HP.D01/S</v>
          </cell>
          <cell r="B38724" t="str">
            <v xml:space="preserve">НС-1476470 </v>
          </cell>
        </row>
        <row r="38725">
          <cell r="A38725" t="str">
            <v>RAC-KD35HP.D01/U</v>
          </cell>
          <cell r="B38725" t="str">
            <v xml:space="preserve">НС-1476471 </v>
          </cell>
        </row>
        <row r="38726">
          <cell r="A38726" t="str">
            <v>RAC-KD55HP.D01/S</v>
          </cell>
          <cell r="B38726" t="str">
            <v xml:space="preserve">НС-1476472 </v>
          </cell>
        </row>
        <row r="38727">
          <cell r="A38727" t="str">
            <v>RAC-KD55HP.D01/U</v>
          </cell>
          <cell r="B38727" t="str">
            <v xml:space="preserve">НС-1476473 </v>
          </cell>
        </row>
        <row r="38728">
          <cell r="A38728" t="str">
            <v>RAC-KD75HP.D01/S</v>
          </cell>
          <cell r="B38728" t="str">
            <v xml:space="preserve">НС-1476475 </v>
          </cell>
        </row>
        <row r="38729">
          <cell r="A38729" t="str">
            <v>RAC-KD75HP.D01/U</v>
          </cell>
          <cell r="B38729" t="str">
            <v xml:space="preserve">НС-1476476 </v>
          </cell>
        </row>
        <row r="38730">
          <cell r="A38730" t="str">
            <v>RAC-SG20HP.D01/S</v>
          </cell>
          <cell r="B38730" t="str">
            <v xml:space="preserve">НС-1476477 </v>
          </cell>
        </row>
        <row r="38731">
          <cell r="A38731" t="str">
            <v>RAC-SG20HP.D01/U</v>
          </cell>
          <cell r="B38731" t="str">
            <v xml:space="preserve">НС-1476478 </v>
          </cell>
        </row>
        <row r="38732">
          <cell r="A38732" t="str">
            <v>RAC-SG25HP.D01/S</v>
          </cell>
          <cell r="B38732" t="str">
            <v xml:space="preserve">НС-1476481 </v>
          </cell>
        </row>
        <row r="38733">
          <cell r="A38733" t="str">
            <v>RAC-SG25HP.D01/U</v>
          </cell>
          <cell r="B38733" t="str">
            <v xml:space="preserve">НС-1476482 </v>
          </cell>
        </row>
        <row r="38734">
          <cell r="A38734" t="str">
            <v>RAC-SG35HP.D01/S</v>
          </cell>
          <cell r="B38734" t="str">
            <v xml:space="preserve">НС-1476484 </v>
          </cell>
        </row>
        <row r="38735">
          <cell r="A38735" t="str">
            <v>RAC-SG35HP.D01/U</v>
          </cell>
          <cell r="B38735" t="str">
            <v xml:space="preserve">НС-1476486 </v>
          </cell>
        </row>
        <row r="38736">
          <cell r="A38736" t="str">
            <v>RAC-SG55HP.D01/S</v>
          </cell>
          <cell r="B38736" t="str">
            <v xml:space="preserve">НС-1476489 </v>
          </cell>
        </row>
        <row r="38737">
          <cell r="A38737" t="str">
            <v>RAC-SG55HP.D01/U</v>
          </cell>
          <cell r="B38737" t="str">
            <v xml:space="preserve">НС-1476490 </v>
          </cell>
        </row>
        <row r="38738">
          <cell r="A38738" t="str">
            <v>RAC-SG75HP.D01/S</v>
          </cell>
          <cell r="B38738" t="str">
            <v xml:space="preserve">НС-1476491 </v>
          </cell>
        </row>
        <row r="38739">
          <cell r="A38739" t="str">
            <v>RAC-SG75HP.D01/U</v>
          </cell>
          <cell r="B38739" t="str">
            <v xml:space="preserve">НС-1476492 </v>
          </cell>
        </row>
        <row r="38740">
          <cell r="A38740" t="str">
            <v>AS-09UR4RYRKC02_2023</v>
          </cell>
          <cell r="B38740" t="str">
            <v xml:space="preserve">НС-1476529 </v>
          </cell>
        </row>
        <row r="38741">
          <cell r="A38741" t="str">
            <v>RCI-TWA22HN</v>
          </cell>
          <cell r="B38741" t="str">
            <v xml:space="preserve">НС-1476530 </v>
          </cell>
        </row>
        <row r="38742">
          <cell r="A38742" t="str">
            <v>AST-12UW4RXRKD00_2023</v>
          </cell>
          <cell r="B38742" t="str">
            <v xml:space="preserve">НС-1476531 </v>
          </cell>
        </row>
        <row r="38743">
          <cell r="A38743" t="str">
            <v>RCI-TWA28HN</v>
          </cell>
          <cell r="B38743" t="str">
            <v xml:space="preserve">НС-1476532 </v>
          </cell>
        </row>
        <row r="38744">
          <cell r="A38744" t="str">
            <v>AST-12UW4RXRKA00_2023</v>
          </cell>
          <cell r="B38744" t="str">
            <v xml:space="preserve">НС-1476533 </v>
          </cell>
        </row>
        <row r="38745">
          <cell r="A38745" t="str">
            <v>RCI-TWA35HN</v>
          </cell>
          <cell r="B38745" t="str">
            <v xml:space="preserve">НС-1476534 </v>
          </cell>
        </row>
        <row r="38746">
          <cell r="A38746" t="str">
            <v>AS-09UR4RYRCF02_2023</v>
          </cell>
          <cell r="B38746" t="str">
            <v xml:space="preserve">НС-1476535 </v>
          </cell>
        </row>
        <row r="38747">
          <cell r="A38747" t="str">
            <v>RCI-TWA55HN</v>
          </cell>
          <cell r="B38747" t="str">
            <v xml:space="preserve">НС-1476536 </v>
          </cell>
        </row>
        <row r="38748">
          <cell r="A38748" t="str">
            <v>RCI-TWA75HN</v>
          </cell>
          <cell r="B38748" t="str">
            <v xml:space="preserve">НС-1476537 </v>
          </cell>
        </row>
        <row r="38749">
          <cell r="A38749" t="str">
            <v>ZXB1719093</v>
          </cell>
          <cell r="B38749" t="str">
            <v xml:space="preserve">НС-1476550 </v>
          </cell>
        </row>
        <row r="38750">
          <cell r="A38750" t="str">
            <v>ZL-1601</v>
          </cell>
          <cell r="B38750" t="str">
            <v xml:space="preserve">НС-1476556 </v>
          </cell>
        </row>
        <row r="38751">
          <cell r="A38751" t="str">
            <v>ZXB1648514</v>
          </cell>
          <cell r="B38751" t="str">
            <v xml:space="preserve">НС-1476558 </v>
          </cell>
        </row>
        <row r="38752">
          <cell r="A38752" t="str">
            <v>FU-07HSS010/N5-OUT(ЗИМНИЙ КОМПЛЕКТ)</v>
          </cell>
          <cell r="B38752" t="str">
            <v xml:space="preserve">НС-1476561 </v>
          </cell>
        </row>
        <row r="38753">
          <cell r="A38753" t="str">
            <v>LE-FM07RH-OUT(ЗИМНИЙ КОМПЛЕКТ)</v>
          </cell>
          <cell r="B38753" t="str">
            <v xml:space="preserve">НС-1476563 </v>
          </cell>
        </row>
        <row r="38754">
          <cell r="A38754" t="str">
            <v>LE-FM09RH-OUT(ЗИМНИЙ КОМПЛЕКТ)</v>
          </cell>
          <cell r="B38754" t="str">
            <v xml:space="preserve">НС-1476564 </v>
          </cell>
        </row>
        <row r="38755">
          <cell r="A38755" t="str">
            <v>LE-FM12RH-OUT(ЗИМНИЙ КОМПЛЕКТ)</v>
          </cell>
          <cell r="B38755" t="str">
            <v xml:space="preserve">НС-1476565 </v>
          </cell>
        </row>
        <row r="38756">
          <cell r="A38756" t="str">
            <v>LE-FM18RH-OUT(ЗИМНИЙ КОМПЛЕКТ)</v>
          </cell>
          <cell r="B38756" t="str">
            <v xml:space="preserve">НС-1476569 </v>
          </cell>
        </row>
        <row r="38757">
          <cell r="A38757" t="str">
            <v>LE-FM24RH-OUT(ЗИМНИЙ КОМПЛЕКТ)</v>
          </cell>
          <cell r="B38757" t="str">
            <v xml:space="preserve">НС-1476571 </v>
          </cell>
        </row>
        <row r="38758">
          <cell r="A38758" t="str">
            <v>LE-FM36RH-OUT(ЗИМНИЙ КОМПЛЕКТ)</v>
          </cell>
          <cell r="B38758" t="str">
            <v xml:space="preserve">НС-1476572 </v>
          </cell>
        </row>
        <row r="38759">
          <cell r="A38759" t="str">
            <v>ZCS-P-E45-YF4-YF4_(CRB_PB)</v>
          </cell>
          <cell r="B38759" t="str">
            <v xml:space="preserve">НС-1476584 </v>
          </cell>
        </row>
        <row r="38760">
          <cell r="A38760" t="str">
            <v>АВ0094</v>
          </cell>
          <cell r="B38760" t="str">
            <v xml:space="preserve">НС-1476624 </v>
          </cell>
        </row>
        <row r="38761">
          <cell r="A38761" t="str">
            <v>КВУ-1000х750</v>
          </cell>
          <cell r="B38761" t="str">
            <v xml:space="preserve">НС-1476627 </v>
          </cell>
        </row>
        <row r="38762">
          <cell r="A38762" t="str">
            <v>1882634</v>
          </cell>
          <cell r="B38762" t="str">
            <v xml:space="preserve">НС-1476647 </v>
          </cell>
        </row>
        <row r="38763">
          <cell r="A38763" t="str">
            <v>ZSSK 1830х450</v>
          </cell>
          <cell r="B38763" t="str">
            <v xml:space="preserve">НС-1476664 </v>
          </cell>
        </row>
        <row r="38764">
          <cell r="A38764" t="str">
            <v>ZSSK 2060х450</v>
          </cell>
          <cell r="B38764" t="str">
            <v xml:space="preserve">НС-1476666 </v>
          </cell>
        </row>
        <row r="38765">
          <cell r="A38765" t="str">
            <v>ZSSK 1740х450</v>
          </cell>
          <cell r="B38765" t="str">
            <v xml:space="preserve">НС-1476667 </v>
          </cell>
        </row>
        <row r="38766">
          <cell r="A38766" t="str">
            <v>ZSSK 1730х750</v>
          </cell>
          <cell r="B38766" t="str">
            <v xml:space="preserve">НС-1476668 </v>
          </cell>
        </row>
        <row r="38767">
          <cell r="A38767" t="str">
            <v>ZSSK 1730х450</v>
          </cell>
          <cell r="B38767" t="str">
            <v xml:space="preserve">НС-1476669 </v>
          </cell>
        </row>
        <row r="38768">
          <cell r="A38768" t="str">
            <v>ZSSK 1530х450</v>
          </cell>
          <cell r="B38768" t="str">
            <v xml:space="preserve">НС-1476670 </v>
          </cell>
        </row>
        <row r="38769">
          <cell r="A38769" t="str">
            <v>ZSSK 1180х450</v>
          </cell>
          <cell r="B38769" t="str">
            <v xml:space="preserve">НС-1476671 </v>
          </cell>
        </row>
        <row r="38770">
          <cell r="A38770" t="str">
            <v>ZSSK 1080х450</v>
          </cell>
          <cell r="B38770" t="str">
            <v xml:space="preserve">НС-1476672 </v>
          </cell>
        </row>
        <row r="38771">
          <cell r="A38771" t="str">
            <v>ZSSK 1240х450</v>
          </cell>
          <cell r="B38771" t="str">
            <v xml:space="preserve">НС-1476673 </v>
          </cell>
        </row>
        <row r="38772">
          <cell r="A38772" t="str">
            <v>ZSSK 680х1050</v>
          </cell>
          <cell r="B38772" t="str">
            <v xml:space="preserve">НС-1476674 </v>
          </cell>
        </row>
        <row r="38773">
          <cell r="A38773" t="str">
            <v>ZSSK 830х450</v>
          </cell>
          <cell r="B38773" t="str">
            <v xml:space="preserve">НС-1476675 </v>
          </cell>
        </row>
        <row r="38774">
          <cell r="A38774" t="str">
            <v>ZSSK 930х450</v>
          </cell>
          <cell r="B38774" t="str">
            <v xml:space="preserve">НС-1476676 </v>
          </cell>
        </row>
        <row r="38775">
          <cell r="A38775" t="str">
            <v>ФВП-II-230-469-25-G4</v>
          </cell>
          <cell r="B38775" t="str">
            <v xml:space="preserve">НС-1476684 </v>
          </cell>
        </row>
        <row r="38776">
          <cell r="A38776" t="str">
            <v>ФВП-II-270-700-25-G4</v>
          </cell>
          <cell r="B38776" t="str">
            <v xml:space="preserve">НС-1476685 </v>
          </cell>
        </row>
        <row r="38777">
          <cell r="A38777" t="str">
            <v>FKr 1730х450</v>
          </cell>
          <cell r="B38777" t="str">
            <v xml:space="preserve">НС-1476821 </v>
          </cell>
        </row>
        <row r="38778">
          <cell r="A38778" t="str">
            <v>FKr 1730х750</v>
          </cell>
          <cell r="B38778" t="str">
            <v xml:space="preserve">НС-1476823 </v>
          </cell>
        </row>
        <row r="38779">
          <cell r="A38779" t="str">
            <v>ZXB1647899</v>
          </cell>
          <cell r="B38779" t="str">
            <v xml:space="preserve">НС-1476912 </v>
          </cell>
        </row>
        <row r="38780">
          <cell r="A38780" t="str">
            <v>ZXB1648246</v>
          </cell>
          <cell r="B38780" t="str">
            <v xml:space="preserve">НС-1476914 </v>
          </cell>
        </row>
        <row r="38781">
          <cell r="A38781" t="str">
            <v>ZXB1648369</v>
          </cell>
          <cell r="B38781" t="str">
            <v xml:space="preserve">НС-1476915 </v>
          </cell>
        </row>
        <row r="38782">
          <cell r="A38782" t="str">
            <v>ZXB1648383</v>
          </cell>
          <cell r="B38782" t="str">
            <v xml:space="preserve">НС-1476917 </v>
          </cell>
        </row>
        <row r="38783">
          <cell r="A38783" t="str">
            <v>ZXB1648385</v>
          </cell>
          <cell r="B38783" t="str">
            <v xml:space="preserve">НС-1476918 </v>
          </cell>
        </row>
        <row r="38784">
          <cell r="A38784" t="str">
            <v>ZXB1648400</v>
          </cell>
          <cell r="B38784" t="str">
            <v xml:space="preserve">НС-1476920 </v>
          </cell>
        </row>
        <row r="38785">
          <cell r="A38785" t="str">
            <v>ZXB1648409</v>
          </cell>
          <cell r="B38785" t="str">
            <v xml:space="preserve">НС-1476922 </v>
          </cell>
        </row>
        <row r="38786">
          <cell r="A38786" t="str">
            <v>ZXB1648456</v>
          </cell>
          <cell r="B38786" t="str">
            <v xml:space="preserve">НС-1476923 </v>
          </cell>
        </row>
        <row r="38787">
          <cell r="A38787" t="str">
            <v>ZXB1648470</v>
          </cell>
          <cell r="B38787" t="str">
            <v xml:space="preserve">НС-1476925 </v>
          </cell>
        </row>
        <row r="38788">
          <cell r="A38788" t="str">
            <v>ZXB1648511</v>
          </cell>
          <cell r="B38788" t="str">
            <v xml:space="preserve">НС-1476927 </v>
          </cell>
        </row>
        <row r="38789">
          <cell r="A38789" t="str">
            <v>ZXB1648514</v>
          </cell>
          <cell r="B38789" t="str">
            <v xml:space="preserve">НС-1476929 </v>
          </cell>
        </row>
        <row r="38790">
          <cell r="A38790" t="str">
            <v>ZXB1648631</v>
          </cell>
          <cell r="B38790" t="str">
            <v xml:space="preserve">НС-1476932 </v>
          </cell>
        </row>
        <row r="38791">
          <cell r="A38791" t="str">
            <v>ZXB1648645</v>
          </cell>
          <cell r="B38791" t="str">
            <v xml:space="preserve">НС-1476935 </v>
          </cell>
        </row>
        <row r="38792">
          <cell r="A38792" t="str">
            <v>ZXB1648726</v>
          </cell>
          <cell r="B38792" t="str">
            <v xml:space="preserve">НС-1476938 </v>
          </cell>
        </row>
        <row r="38793">
          <cell r="A38793" t="str">
            <v>ZXB1752085</v>
          </cell>
          <cell r="B38793" t="str">
            <v xml:space="preserve">НС-1476939 </v>
          </cell>
        </row>
        <row r="38794">
          <cell r="A38794" t="str">
            <v>ZXB1752098</v>
          </cell>
          <cell r="B38794" t="str">
            <v xml:space="preserve">НС-1476941 </v>
          </cell>
        </row>
        <row r="38795">
          <cell r="A38795" t="str">
            <v>ZXB1752100</v>
          </cell>
          <cell r="B38795" t="str">
            <v xml:space="preserve">НС-1476942 </v>
          </cell>
        </row>
        <row r="38796">
          <cell r="A38796" t="str">
            <v>ZXB1752104</v>
          </cell>
          <cell r="B38796" t="str">
            <v xml:space="preserve">НС-1476944 </v>
          </cell>
        </row>
        <row r="38797">
          <cell r="A38797" t="str">
            <v>ZXB1752106</v>
          </cell>
          <cell r="B38797" t="str">
            <v xml:space="preserve">НС-1476946 </v>
          </cell>
        </row>
        <row r="38798">
          <cell r="A38798" t="str">
            <v>ZCS-W-DX-2YF4_(CRB)</v>
          </cell>
          <cell r="B38798" t="str">
            <v xml:space="preserve">НС-1476948 </v>
          </cell>
        </row>
        <row r="38799">
          <cell r="A38799" t="str">
            <v>31101-001766</v>
          </cell>
          <cell r="B38799" t="str">
            <v xml:space="preserve">НС-1476950 </v>
          </cell>
        </row>
        <row r="38800">
          <cell r="A38800" t="str">
            <v>FAW-ISE480/6.0(WT) SAMPLE</v>
          </cell>
          <cell r="B38800" t="str">
            <v xml:space="preserve">НС-1477030 </v>
          </cell>
        </row>
        <row r="38801">
          <cell r="A38801" t="str">
            <v>76512051_</v>
          </cell>
          <cell r="B38801" t="str">
            <v xml:space="preserve">НС-1477039 </v>
          </cell>
        </row>
        <row r="38802">
          <cell r="A38802" t="str">
            <v>ZXB1669437</v>
          </cell>
          <cell r="B38802" t="str">
            <v xml:space="preserve">НС-1477059 </v>
          </cell>
        </row>
        <row r="38803">
          <cell r="A38803" t="str">
            <v>ZXB1669572</v>
          </cell>
          <cell r="B38803" t="str">
            <v xml:space="preserve">НС-1477061 </v>
          </cell>
        </row>
        <row r="38804">
          <cell r="A38804" t="str">
            <v>ZXB1669579</v>
          </cell>
          <cell r="B38804" t="str">
            <v xml:space="preserve">НС-1477062 </v>
          </cell>
        </row>
        <row r="38805">
          <cell r="A38805" t="str">
            <v>ZXB1669608</v>
          </cell>
          <cell r="B38805" t="str">
            <v xml:space="preserve">НС-1477063 </v>
          </cell>
        </row>
        <row r="38806">
          <cell r="A38806" t="str">
            <v>ZCS-W-DX-YF6-P3_(CRB)</v>
          </cell>
          <cell r="B38806" t="str">
            <v xml:space="preserve">НС-1477064 </v>
          </cell>
        </row>
        <row r="38807">
          <cell r="A38807" t="str">
            <v>ВГТ400-250х250-Ф/Ф</v>
          </cell>
          <cell r="B38807" t="str">
            <v xml:space="preserve">НС-1477073 </v>
          </cell>
        </row>
        <row r="38808">
          <cell r="A38808" t="str">
            <v>ВР-80-70-6,3-1,0Дн-07,50/4-Лев0-У2</v>
          </cell>
          <cell r="B38808" t="str">
            <v xml:space="preserve">НС-1477074 </v>
          </cell>
        </row>
        <row r="38809">
          <cell r="A38809" t="str">
            <v>ВР-80-70-3,55-1,1Дн-Ж-05,50/2-Лев0-</v>
          </cell>
          <cell r="B38809" t="str">
            <v xml:space="preserve">НС-1477075 </v>
          </cell>
        </row>
        <row r="38810">
          <cell r="A38810" t="str">
            <v>Б0639</v>
          </cell>
          <cell r="B38810" t="str">
            <v xml:space="preserve">НС-1477111 </v>
          </cell>
        </row>
        <row r="38811">
          <cell r="A38811" t="str">
            <v>FKr 1080х450</v>
          </cell>
          <cell r="B38811" t="str">
            <v xml:space="preserve">НС-1477112 </v>
          </cell>
        </row>
        <row r="38812">
          <cell r="A38812" t="str">
            <v>FKr 1180х450</v>
          </cell>
          <cell r="B38812" t="str">
            <v xml:space="preserve">НС-1477113 </v>
          </cell>
        </row>
        <row r="38813">
          <cell r="A38813" t="str">
            <v>FKr 1240х450</v>
          </cell>
          <cell r="B38813" t="str">
            <v xml:space="preserve">НС-1477114 </v>
          </cell>
        </row>
        <row r="38814">
          <cell r="A38814" t="str">
            <v>FKr 1530х450</v>
          </cell>
          <cell r="B38814" t="str">
            <v xml:space="preserve">НС-1477115 </v>
          </cell>
        </row>
        <row r="38815">
          <cell r="A38815" t="str">
            <v>FKr 1730х450</v>
          </cell>
          <cell r="B38815" t="str">
            <v xml:space="preserve">НС-1477116 </v>
          </cell>
        </row>
        <row r="38816">
          <cell r="A38816" t="str">
            <v>FKr 1730х750</v>
          </cell>
          <cell r="B38816" t="str">
            <v xml:space="preserve">НС-1477117 </v>
          </cell>
        </row>
        <row r="38817">
          <cell r="A38817" t="str">
            <v>FKr 1740х450</v>
          </cell>
          <cell r="B38817" t="str">
            <v xml:space="preserve">НС-1477118 </v>
          </cell>
        </row>
        <row r="38818">
          <cell r="A38818" t="str">
            <v>FKr 1830х450</v>
          </cell>
          <cell r="B38818" t="str">
            <v xml:space="preserve">НС-1477119 </v>
          </cell>
        </row>
        <row r="38819">
          <cell r="A38819" t="str">
            <v>FKr 2060х450</v>
          </cell>
          <cell r="B38819" t="str">
            <v xml:space="preserve">НС-1477120 </v>
          </cell>
        </row>
        <row r="38820">
          <cell r="A38820" t="str">
            <v>FKr 680х1050</v>
          </cell>
          <cell r="B38820" t="str">
            <v xml:space="preserve">НС-1477121 </v>
          </cell>
        </row>
        <row r="38821">
          <cell r="A38821" t="str">
            <v>FKr 830х450</v>
          </cell>
          <cell r="B38821" t="str">
            <v xml:space="preserve">НС-1477122 </v>
          </cell>
        </row>
        <row r="38822">
          <cell r="A38822" t="str">
            <v>FKr 930х450</v>
          </cell>
          <cell r="B38822" t="str">
            <v xml:space="preserve">НС-1477124 </v>
          </cell>
        </row>
        <row r="38823">
          <cell r="A38823" t="str">
            <v>405282300000</v>
          </cell>
          <cell r="B38823" t="str">
            <v xml:space="preserve">НС-1477130 </v>
          </cell>
        </row>
        <row r="38824">
          <cell r="A38824" t="str">
            <v>95059SMA</v>
          </cell>
          <cell r="B38824" t="str">
            <v xml:space="preserve">НС-1477132 </v>
          </cell>
        </row>
        <row r="38825">
          <cell r="A38825" t="str">
            <v>А9459</v>
          </cell>
          <cell r="B38825" t="str">
            <v xml:space="preserve">НС-1477138 </v>
          </cell>
        </row>
        <row r="38826">
          <cell r="A38826" t="str">
            <v>А9412</v>
          </cell>
          <cell r="B38826" t="str">
            <v xml:space="preserve">НС-1477139 </v>
          </cell>
        </row>
        <row r="38827">
          <cell r="A38827" t="str">
            <v>272600001840</v>
          </cell>
          <cell r="B38827" t="str">
            <v xml:space="preserve">НС-1477140 </v>
          </cell>
        </row>
        <row r="38828">
          <cell r="A38828" t="str">
            <v>11122472_</v>
          </cell>
          <cell r="B38828" t="str">
            <v xml:space="preserve">НС-1477144 </v>
          </cell>
        </row>
        <row r="38829">
          <cell r="A38829" t="str">
            <v>300001000037_</v>
          </cell>
          <cell r="B38829" t="str">
            <v xml:space="preserve">НС-1477148 </v>
          </cell>
        </row>
        <row r="38830">
          <cell r="A38830" t="str">
            <v>200002060047</v>
          </cell>
          <cell r="B38830" t="str">
            <v xml:space="preserve">НС-1477149 </v>
          </cell>
        </row>
        <row r="38831">
          <cell r="A38831" t="str">
            <v>200004060099</v>
          </cell>
          <cell r="B38831" t="str">
            <v xml:space="preserve">НС-1477150 </v>
          </cell>
        </row>
        <row r="38832">
          <cell r="A38832" t="str">
            <v>10542036_</v>
          </cell>
          <cell r="B38832" t="str">
            <v xml:space="preserve">НС-1477152 </v>
          </cell>
        </row>
        <row r="38833">
          <cell r="A38833" t="str">
            <v>200006000001</v>
          </cell>
          <cell r="B38833" t="str">
            <v xml:space="preserve">НС-1477154 </v>
          </cell>
        </row>
        <row r="38834">
          <cell r="A38834" t="str">
            <v>200007000007_</v>
          </cell>
          <cell r="B38834" t="str">
            <v xml:space="preserve">НС-1477156 </v>
          </cell>
        </row>
        <row r="38835">
          <cell r="A38835" t="str">
            <v>ВР-80-70-3,55-1,1Дн-ДУ400-04,00/2-Л</v>
          </cell>
          <cell r="B38835" t="str">
            <v xml:space="preserve">НС-1477162 </v>
          </cell>
        </row>
        <row r="38836">
          <cell r="A38836" t="str">
            <v>10512037_</v>
          </cell>
          <cell r="B38836" t="str">
            <v xml:space="preserve">НС-1477166 </v>
          </cell>
        </row>
        <row r="38837">
          <cell r="A38837" t="str">
            <v>000001000003</v>
          </cell>
          <cell r="B38837" t="str">
            <v xml:space="preserve">НС-1477167 </v>
          </cell>
        </row>
        <row r="38838">
          <cell r="A38838" t="str">
            <v>10352067_</v>
          </cell>
          <cell r="B38838" t="str">
            <v xml:space="preserve">НС-1477169 </v>
          </cell>
        </row>
        <row r="38839">
          <cell r="A38839" t="str">
            <v>76512051_</v>
          </cell>
          <cell r="B38839" t="str">
            <v xml:space="preserve">НС-1477171 </v>
          </cell>
        </row>
        <row r="38840">
          <cell r="A38840" t="str">
            <v>ZSSK 1460х1250</v>
          </cell>
          <cell r="B38840" t="str">
            <v xml:space="preserve">НС-1477172 </v>
          </cell>
        </row>
        <row r="38841">
          <cell r="A38841" t="str">
            <v>011001000123_</v>
          </cell>
          <cell r="B38841" t="str">
            <v xml:space="preserve">НС-1477173 </v>
          </cell>
        </row>
        <row r="38842">
          <cell r="A38842" t="str">
            <v>FKr 2070х1080</v>
          </cell>
          <cell r="B38842" t="str">
            <v xml:space="preserve">НС-1477174 </v>
          </cell>
        </row>
        <row r="38843">
          <cell r="A38843" t="str">
            <v>1501208904_</v>
          </cell>
          <cell r="B38843" t="str">
            <v xml:space="preserve">НС-1477175 </v>
          </cell>
        </row>
        <row r="38844">
          <cell r="A38844" t="str">
            <v>FKr 1460x1250</v>
          </cell>
          <cell r="B38844" t="str">
            <v xml:space="preserve">НС-1477176 </v>
          </cell>
        </row>
        <row r="38845">
          <cell r="A38845" t="str">
            <v>FKr 2060х1750</v>
          </cell>
          <cell r="B38845" t="str">
            <v xml:space="preserve">НС-1477177 </v>
          </cell>
        </row>
        <row r="38846">
          <cell r="A38846" t="str">
            <v>ВГТ400-355-Ф/Ф</v>
          </cell>
          <cell r="B38846" t="str">
            <v xml:space="preserve">НС-1477179 </v>
          </cell>
        </row>
        <row r="38847">
          <cell r="A38847" t="str">
            <v>017211000005_</v>
          </cell>
          <cell r="B38847" t="str">
            <v xml:space="preserve">НС-1477180 </v>
          </cell>
        </row>
        <row r="38848">
          <cell r="A38848" t="str">
            <v>76712012</v>
          </cell>
          <cell r="B38848" t="str">
            <v xml:space="preserve">НС-1477197 </v>
          </cell>
        </row>
        <row r="38849">
          <cell r="A38849" t="str">
            <v>1521210811_</v>
          </cell>
          <cell r="B38849" t="str">
            <v xml:space="preserve">НС-1477198 </v>
          </cell>
        </row>
        <row r="38850">
          <cell r="A38850" t="str">
            <v>73012005_</v>
          </cell>
          <cell r="B38850" t="str">
            <v xml:space="preserve">НС-1477199 </v>
          </cell>
        </row>
        <row r="38851">
          <cell r="A38851" t="str">
            <v>0523001408</v>
          </cell>
          <cell r="B38851" t="str">
            <v xml:space="preserve">НС-1477203 </v>
          </cell>
        </row>
        <row r="38852">
          <cell r="A38852" t="str">
            <v>200007000006_</v>
          </cell>
          <cell r="B38852" t="str">
            <v xml:space="preserve">НС-1477204 </v>
          </cell>
        </row>
        <row r="38853">
          <cell r="A38853" t="str">
            <v>300002061775</v>
          </cell>
          <cell r="B38853" t="str">
            <v xml:space="preserve">НС-1477205 </v>
          </cell>
        </row>
        <row r="38854">
          <cell r="A38854" t="str">
            <v>305001060059_Y13208</v>
          </cell>
          <cell r="B38854" t="str">
            <v xml:space="preserve">НС-1477206 </v>
          </cell>
        </row>
        <row r="38855">
          <cell r="A38855" t="str">
            <v>3900031302_</v>
          </cell>
          <cell r="B38855" t="str">
            <v xml:space="preserve">НС-1477207 </v>
          </cell>
        </row>
        <row r="38856">
          <cell r="A38856" t="str">
            <v>000051060147</v>
          </cell>
          <cell r="B38856" t="str">
            <v xml:space="preserve">НС-1477208 </v>
          </cell>
        </row>
        <row r="38857">
          <cell r="A38857" t="str">
            <v>3301074701__</v>
          </cell>
          <cell r="B38857" t="str">
            <v xml:space="preserve">НС-1477210 </v>
          </cell>
        </row>
        <row r="38858">
          <cell r="A38858" t="str">
            <v>3300008102__</v>
          </cell>
          <cell r="B38858" t="str">
            <v xml:space="preserve">НС-1477211 </v>
          </cell>
        </row>
        <row r="38859">
          <cell r="A38859" t="str">
            <v>072111031</v>
          </cell>
          <cell r="B38859" t="str">
            <v xml:space="preserve">НС-1477212 </v>
          </cell>
        </row>
        <row r="38860">
          <cell r="A38860" t="str">
            <v>200149060020</v>
          </cell>
          <cell r="B38860" t="str">
            <v xml:space="preserve">НС-1478006 </v>
          </cell>
        </row>
        <row r="38861">
          <cell r="A38861" t="str">
            <v>012056060417P</v>
          </cell>
          <cell r="B38861" t="str">
            <v xml:space="preserve">НС-1478007 </v>
          </cell>
        </row>
        <row r="38862">
          <cell r="A38862" t="str">
            <v>070001060027_</v>
          </cell>
          <cell r="B38862" t="str">
            <v xml:space="preserve">НС-1478008 </v>
          </cell>
        </row>
        <row r="38863">
          <cell r="A38863" t="str">
            <v>017000060673P</v>
          </cell>
          <cell r="B38863" t="str">
            <v xml:space="preserve">НС-1478009 </v>
          </cell>
        </row>
        <row r="38864">
          <cell r="A38864" t="str">
            <v>012022060016P</v>
          </cell>
          <cell r="B38864" t="str">
            <v xml:space="preserve">НС-1478010 </v>
          </cell>
        </row>
        <row r="38865">
          <cell r="A38865" t="str">
            <v>15010106044603</v>
          </cell>
          <cell r="B38865" t="str">
            <v xml:space="preserve">НС-1478012 </v>
          </cell>
        </row>
        <row r="38866">
          <cell r="A38866" t="str">
            <v>200057060024</v>
          </cell>
          <cell r="B38866" t="str">
            <v xml:space="preserve">НС-1478015 </v>
          </cell>
        </row>
        <row r="38867">
          <cell r="A38867" t="str">
            <v>103002060023</v>
          </cell>
          <cell r="B38867" t="str">
            <v xml:space="preserve">НС-1478016 </v>
          </cell>
        </row>
        <row r="38868">
          <cell r="A38868" t="str">
            <v>012055060370P</v>
          </cell>
          <cell r="B38868" t="str">
            <v xml:space="preserve">НС-1478017 </v>
          </cell>
        </row>
        <row r="38869">
          <cell r="A38869" t="str">
            <v>012048060171</v>
          </cell>
          <cell r="B38869" t="str">
            <v xml:space="preserve">НС-1478018 </v>
          </cell>
        </row>
        <row r="38870">
          <cell r="A38870" t="str">
            <v>009001060791</v>
          </cell>
          <cell r="B38870" t="str">
            <v xml:space="preserve">НС-1478019 </v>
          </cell>
        </row>
        <row r="38871">
          <cell r="A38871" t="str">
            <v>150120874_</v>
          </cell>
          <cell r="B38871" t="str">
            <v xml:space="preserve">НС-1478021 </v>
          </cell>
        </row>
        <row r="38872">
          <cell r="A38872" t="str">
            <v>33000081_</v>
          </cell>
          <cell r="B38872" t="str">
            <v xml:space="preserve">НС-1478022 </v>
          </cell>
        </row>
        <row r="38873">
          <cell r="A38873" t="str">
            <v>009001060804</v>
          </cell>
          <cell r="B38873" t="str">
            <v xml:space="preserve">НС-1478023 </v>
          </cell>
        </row>
        <row r="38874">
          <cell r="A38874" t="str">
            <v>272600001844</v>
          </cell>
          <cell r="B38874" t="str">
            <v xml:space="preserve">НС-1478025 </v>
          </cell>
        </row>
        <row r="38875">
          <cell r="A38875" t="str">
            <v>000097060345</v>
          </cell>
          <cell r="B38875" t="str">
            <v xml:space="preserve">НС-1478026 </v>
          </cell>
        </row>
        <row r="38876">
          <cell r="A38876" t="str">
            <v>1112246803_</v>
          </cell>
          <cell r="B38876" t="str">
            <v xml:space="preserve">НС-1478028 </v>
          </cell>
        </row>
        <row r="38877">
          <cell r="A38877" t="str">
            <v>000097060355</v>
          </cell>
          <cell r="B38877" t="str">
            <v xml:space="preserve">НС-1478030 </v>
          </cell>
        </row>
        <row r="38878">
          <cell r="A38878" t="str">
            <v>272600001862</v>
          </cell>
          <cell r="B38878" t="str">
            <v xml:space="preserve">НС-1478031 </v>
          </cell>
        </row>
        <row r="38879">
          <cell r="A38879" t="str">
            <v>10333016_</v>
          </cell>
          <cell r="B38879" t="str">
            <v xml:space="preserve">НС-1478036 </v>
          </cell>
        </row>
        <row r="38880">
          <cell r="A38880" t="str">
            <v>01100100020401</v>
          </cell>
          <cell r="B38880" t="str">
            <v xml:space="preserve">НС-1478037 </v>
          </cell>
        </row>
        <row r="38881">
          <cell r="A38881" t="str">
            <v>00000306052601</v>
          </cell>
          <cell r="B38881" t="str">
            <v xml:space="preserve">НС-1478038 </v>
          </cell>
        </row>
        <row r="38882">
          <cell r="A38882" t="str">
            <v>011001000146</v>
          </cell>
          <cell r="B38882" t="str">
            <v xml:space="preserve">НС-1478040 </v>
          </cell>
        </row>
        <row r="38883">
          <cell r="A38883" t="str">
            <v>000003060633</v>
          </cell>
          <cell r="B38883" t="str">
            <v xml:space="preserve">НС-1478054 </v>
          </cell>
        </row>
        <row r="38884">
          <cell r="A38884" t="str">
            <v>1112221905_</v>
          </cell>
          <cell r="B38884" t="str">
            <v xml:space="preserve">НС-1478056 </v>
          </cell>
        </row>
        <row r="38885">
          <cell r="A38885" t="str">
            <v>200002060048</v>
          </cell>
          <cell r="B38885" t="str">
            <v xml:space="preserve">НС-1478057 </v>
          </cell>
        </row>
        <row r="38886">
          <cell r="A38886" t="str">
            <v>200004060098</v>
          </cell>
          <cell r="B38886" t="str">
            <v xml:space="preserve">НС-1478058 </v>
          </cell>
        </row>
        <row r="38887">
          <cell r="A38887" t="str">
            <v>200006000002_</v>
          </cell>
          <cell r="B38887" t="str">
            <v xml:space="preserve">НС-1478060 </v>
          </cell>
        </row>
        <row r="38888">
          <cell r="A38888" t="str">
            <v>000001000004</v>
          </cell>
          <cell r="B38888" t="str">
            <v xml:space="preserve">НС-1478064 </v>
          </cell>
        </row>
        <row r="38889">
          <cell r="A38889" t="str">
            <v>10352066_</v>
          </cell>
          <cell r="B38889" t="str">
            <v xml:space="preserve">НС-1478066 </v>
          </cell>
        </row>
        <row r="38890">
          <cell r="A38890" t="str">
            <v>01100106015002</v>
          </cell>
          <cell r="B38890" t="str">
            <v xml:space="preserve">НС-1478068 </v>
          </cell>
        </row>
        <row r="38891">
          <cell r="A38891" t="str">
            <v>200007000005</v>
          </cell>
          <cell r="B38891" t="str">
            <v xml:space="preserve">НС-1478070 </v>
          </cell>
        </row>
        <row r="38892">
          <cell r="A38892" t="str">
            <v>APS-07CH/IDU</v>
          </cell>
          <cell r="B38892" t="str">
            <v xml:space="preserve">НС-1478071 </v>
          </cell>
        </row>
        <row r="38893">
          <cell r="A38893" t="str">
            <v>APS-07CH/ODU</v>
          </cell>
          <cell r="B38893" t="str">
            <v xml:space="preserve">НС-1478073 </v>
          </cell>
        </row>
        <row r="38894">
          <cell r="A38894" t="str">
            <v>APS-09CH/IDU</v>
          </cell>
          <cell r="B38894" t="str">
            <v xml:space="preserve">НС-1478074 </v>
          </cell>
        </row>
        <row r="38895">
          <cell r="A38895" t="str">
            <v>APS-09CH/ODU</v>
          </cell>
          <cell r="B38895" t="str">
            <v xml:space="preserve">НС-1478075 </v>
          </cell>
        </row>
        <row r="38896">
          <cell r="A38896" t="str">
            <v>APS-12CH/IDU</v>
          </cell>
          <cell r="B38896" t="str">
            <v xml:space="preserve">НС-1478076 </v>
          </cell>
        </row>
        <row r="38897">
          <cell r="A38897" t="str">
            <v>APS-12CH/ODU</v>
          </cell>
          <cell r="B38897" t="str">
            <v xml:space="preserve">НС-1478077 </v>
          </cell>
        </row>
        <row r="38898">
          <cell r="A38898" t="str">
            <v>APS-18CH/IDU</v>
          </cell>
          <cell r="B38898" t="str">
            <v xml:space="preserve">НС-1478079 </v>
          </cell>
        </row>
        <row r="38899">
          <cell r="A38899" t="str">
            <v>APS-18CH/ODU</v>
          </cell>
          <cell r="B38899" t="str">
            <v xml:space="preserve">НС-1478080 </v>
          </cell>
        </row>
        <row r="38900">
          <cell r="A38900" t="str">
            <v>LBA - 1000</v>
          </cell>
          <cell r="B38900" t="str">
            <v xml:space="preserve">НС-1478082 </v>
          </cell>
        </row>
        <row r="38901">
          <cell r="A38901" t="str">
            <v>APS-24CH/IDU</v>
          </cell>
          <cell r="B38901" t="str">
            <v xml:space="preserve">НС-1478083 </v>
          </cell>
        </row>
        <row r="38902">
          <cell r="A38902" t="str">
            <v>PMM - 0256-01</v>
          </cell>
          <cell r="B38902" t="str">
            <v xml:space="preserve">НС-1478086 </v>
          </cell>
        </row>
        <row r="38903">
          <cell r="A38903" t="str">
            <v>APS-24CH/ODU</v>
          </cell>
          <cell r="B38903" t="str">
            <v xml:space="preserve">НС-1478087 </v>
          </cell>
        </row>
        <row r="38904">
          <cell r="A38904" t="str">
            <v>AS24-5-S_</v>
          </cell>
          <cell r="B38904" t="str">
            <v xml:space="preserve">НС-1478088 </v>
          </cell>
        </row>
        <row r="38905">
          <cell r="A38905" t="str">
            <v>APSI-07CH/IDU</v>
          </cell>
          <cell r="B38905" t="str">
            <v xml:space="preserve">НС-1478089 </v>
          </cell>
        </row>
        <row r="38906">
          <cell r="A38906" t="str">
            <v>011002062020</v>
          </cell>
          <cell r="B38906" t="str">
            <v xml:space="preserve">НС-1478090 </v>
          </cell>
        </row>
        <row r="38907">
          <cell r="A38907" t="str">
            <v>APSI-07CH/ODU</v>
          </cell>
          <cell r="B38907" t="str">
            <v xml:space="preserve">НС-1478092 </v>
          </cell>
        </row>
        <row r="38908">
          <cell r="A38908" t="str">
            <v>APSI-09CH/IDU</v>
          </cell>
          <cell r="B38908" t="str">
            <v xml:space="preserve">НС-1478093 </v>
          </cell>
        </row>
        <row r="38909">
          <cell r="A38909" t="str">
            <v>APSI-09CH/ODU</v>
          </cell>
          <cell r="B38909" t="str">
            <v xml:space="preserve">НС-1478094 </v>
          </cell>
        </row>
        <row r="38910">
          <cell r="A38910" t="str">
            <v>030152060785</v>
          </cell>
          <cell r="B38910" t="str">
            <v xml:space="preserve">НС-1478095 </v>
          </cell>
        </row>
        <row r="38911">
          <cell r="A38911" t="str">
            <v>APSI-12CH/IDU</v>
          </cell>
          <cell r="B38911" t="str">
            <v xml:space="preserve">НС-1478096 </v>
          </cell>
        </row>
        <row r="38912">
          <cell r="A38912" t="str">
            <v>APSI-12CH/ODU</v>
          </cell>
          <cell r="B38912" t="str">
            <v xml:space="preserve">НС-1478097 </v>
          </cell>
        </row>
        <row r="38913">
          <cell r="A38913" t="str">
            <v>030006061607</v>
          </cell>
          <cell r="B38913" t="str">
            <v xml:space="preserve">НС-1478098 </v>
          </cell>
        </row>
        <row r="38914">
          <cell r="A38914" t="str">
            <v>APS-07CH</v>
          </cell>
          <cell r="B38914" t="str">
            <v xml:space="preserve">НС-1478144 </v>
          </cell>
        </row>
        <row r="38915">
          <cell r="A38915" t="str">
            <v>APS-09CH</v>
          </cell>
          <cell r="B38915" t="str">
            <v xml:space="preserve">НС-1478146 </v>
          </cell>
        </row>
        <row r="38916">
          <cell r="A38916" t="str">
            <v>APS-12CH</v>
          </cell>
          <cell r="B38916" t="str">
            <v xml:space="preserve">НС-1478148 </v>
          </cell>
        </row>
        <row r="38917">
          <cell r="A38917" t="str">
            <v>APS-18CH</v>
          </cell>
          <cell r="B38917" t="str">
            <v xml:space="preserve">НС-1478149 </v>
          </cell>
        </row>
        <row r="38918">
          <cell r="A38918" t="str">
            <v>APS-24CH</v>
          </cell>
          <cell r="B38918" t="str">
            <v xml:space="preserve">НС-1478151 </v>
          </cell>
        </row>
        <row r="38919">
          <cell r="A38919" t="str">
            <v>APSI-07CH</v>
          </cell>
          <cell r="B38919" t="str">
            <v xml:space="preserve">НС-1478154 </v>
          </cell>
        </row>
        <row r="38920">
          <cell r="A38920" t="str">
            <v>APSI-09CH</v>
          </cell>
          <cell r="B38920" t="str">
            <v xml:space="preserve">НС-1478155 </v>
          </cell>
        </row>
        <row r="38921">
          <cell r="A38921" t="str">
            <v>APSI-12CH</v>
          </cell>
          <cell r="B38921" t="str">
            <v xml:space="preserve">НС-1478156 </v>
          </cell>
        </row>
        <row r="38922">
          <cell r="A38922" t="str">
            <v>RC-GL90HN</v>
          </cell>
          <cell r="B38922" t="str">
            <v xml:space="preserve">НС-1478161 </v>
          </cell>
        </row>
        <row r="38923">
          <cell r="A38923" t="str">
            <v>RC-RNS22HN</v>
          </cell>
          <cell r="B38923" t="str">
            <v xml:space="preserve">НС-1478163 </v>
          </cell>
        </row>
        <row r="38924">
          <cell r="A38924" t="str">
            <v>RC-RNS28HN</v>
          </cell>
          <cell r="B38924" t="str">
            <v xml:space="preserve">НС-1478165 </v>
          </cell>
        </row>
        <row r="38925">
          <cell r="A38925" t="str">
            <v>RC-RNS35HN</v>
          </cell>
          <cell r="B38925" t="str">
            <v xml:space="preserve">НС-1478168 </v>
          </cell>
        </row>
        <row r="38926">
          <cell r="A38926" t="str">
            <v>RC-RNS55HN</v>
          </cell>
          <cell r="B38926" t="str">
            <v xml:space="preserve">НС-1478171 </v>
          </cell>
        </row>
        <row r="38927">
          <cell r="A38927" t="str">
            <v>070001060022_</v>
          </cell>
          <cell r="B38927" t="str">
            <v xml:space="preserve">НС-1478172 </v>
          </cell>
        </row>
        <row r="38928">
          <cell r="A38928" t="str">
            <v>RC-RNS70HN</v>
          </cell>
          <cell r="B38928" t="str">
            <v xml:space="preserve">НС-1478173 </v>
          </cell>
        </row>
        <row r="38929">
          <cell r="A38929" t="str">
            <v>20014906001701</v>
          </cell>
          <cell r="B38929" t="str">
            <v xml:space="preserve">НС-1478177 </v>
          </cell>
        </row>
        <row r="38930">
          <cell r="A38930" t="str">
            <v>200087060004</v>
          </cell>
          <cell r="B38930" t="str">
            <v xml:space="preserve">НС-1478183 </v>
          </cell>
        </row>
        <row r="38931">
          <cell r="A38931" t="str">
            <v>ВР-80-70-5,6-1,0Дн-03,00/4-Лев0-У2</v>
          </cell>
          <cell r="B38931" t="str">
            <v xml:space="preserve">НС-1478199 </v>
          </cell>
        </row>
        <row r="38932">
          <cell r="A38932" t="str">
            <v>КД-560-00 (71-112)</v>
          </cell>
          <cell r="B38932" t="str">
            <v xml:space="preserve">НС-1478201 </v>
          </cell>
        </row>
        <row r="38933">
          <cell r="A38933" t="str">
            <v>Образец SMFH09V-2A1A 1NA(I)AA</v>
          </cell>
          <cell r="B38933" t="str">
            <v xml:space="preserve">НС-1478281 </v>
          </cell>
        </row>
        <row r="38934">
          <cell r="A38934" t="str">
            <v>Образец SMFH09V-2A1A 1NA(O)AA</v>
          </cell>
          <cell r="B38934" t="str">
            <v xml:space="preserve">НС-1478282 </v>
          </cell>
        </row>
        <row r="38935">
          <cell r="A38935" t="str">
            <v>Образец KAC-7GHA-P101</v>
          </cell>
          <cell r="B38935" t="str">
            <v xml:space="preserve">НС-1478284 </v>
          </cell>
        </row>
        <row r="38936">
          <cell r="A38936" t="str">
            <v>Образец KAC-7GHA-P101_нб</v>
          </cell>
          <cell r="B38936" t="str">
            <v xml:space="preserve">НС-1478285 </v>
          </cell>
        </row>
        <row r="38937">
          <cell r="A38937" t="str">
            <v>RC-VX22HN</v>
          </cell>
          <cell r="B38937" t="str">
            <v xml:space="preserve">НС-1478288 </v>
          </cell>
        </row>
        <row r="38938">
          <cell r="A38938" t="str">
            <v>RC-VX28HN</v>
          </cell>
          <cell r="B38938" t="str">
            <v xml:space="preserve">НС-1478289 </v>
          </cell>
        </row>
        <row r="38939">
          <cell r="A38939" t="str">
            <v>RC-VX35HN</v>
          </cell>
          <cell r="B38939" t="str">
            <v xml:space="preserve">НС-1478290 </v>
          </cell>
        </row>
        <row r="38940">
          <cell r="A38940" t="str">
            <v>RC-VX55HN</v>
          </cell>
          <cell r="B38940" t="str">
            <v xml:space="preserve">НС-1478291 </v>
          </cell>
        </row>
        <row r="38941">
          <cell r="A38941" t="str">
            <v>RC-VX70HN</v>
          </cell>
          <cell r="B38941" t="str">
            <v xml:space="preserve">НС-1479552 </v>
          </cell>
        </row>
        <row r="38942">
          <cell r="A38942" t="str">
            <v>RC-VX80HN</v>
          </cell>
          <cell r="B38942" t="str">
            <v xml:space="preserve">НС-1480524 </v>
          </cell>
        </row>
        <row r="38943">
          <cell r="A38943" t="str">
            <v>RC-VX100HN</v>
          </cell>
          <cell r="B38943" t="str">
            <v xml:space="preserve">НС-1480525 </v>
          </cell>
        </row>
        <row r="38944">
          <cell r="A38944" t="str">
            <v>RCI-VXI22HN</v>
          </cell>
          <cell r="B38944" t="str">
            <v xml:space="preserve">НС-1480526 </v>
          </cell>
        </row>
        <row r="38945">
          <cell r="A38945" t="str">
            <v>RCI-VXI28HN</v>
          </cell>
          <cell r="B38945" t="str">
            <v xml:space="preserve">НС-1480527 </v>
          </cell>
        </row>
        <row r="38946">
          <cell r="A38946" t="str">
            <v>RCI-VXI35HN</v>
          </cell>
          <cell r="B38946" t="str">
            <v xml:space="preserve">НС-1480528 </v>
          </cell>
        </row>
        <row r="38947">
          <cell r="A38947" t="str">
            <v>RCI-VXI55HN</v>
          </cell>
          <cell r="B38947" t="str">
            <v xml:space="preserve">НС-1480529 </v>
          </cell>
        </row>
        <row r="38948">
          <cell r="A38948" t="str">
            <v>RCI-VXI70HN</v>
          </cell>
          <cell r="B38948" t="str">
            <v xml:space="preserve">НС-1480530 </v>
          </cell>
        </row>
        <row r="38949">
          <cell r="A38949" t="str">
            <v>RC-GR22HN</v>
          </cell>
          <cell r="B38949" t="str">
            <v xml:space="preserve">НС-1480531 </v>
          </cell>
        </row>
        <row r="38950">
          <cell r="A38950" t="str">
            <v>RC-GR28HN</v>
          </cell>
          <cell r="B38950" t="str">
            <v xml:space="preserve">НС-1480532 </v>
          </cell>
        </row>
        <row r="38951">
          <cell r="A38951" t="str">
            <v>RC-GR35HN</v>
          </cell>
          <cell r="B38951" t="str">
            <v xml:space="preserve">НС-1480533 </v>
          </cell>
        </row>
        <row r="38952">
          <cell r="A38952" t="str">
            <v>RC-GR50HN</v>
          </cell>
          <cell r="B38952" t="str">
            <v xml:space="preserve">НС-1480535 </v>
          </cell>
        </row>
        <row r="38953">
          <cell r="A38953" t="str">
            <v>RC-GR65HN</v>
          </cell>
          <cell r="B38953" t="str">
            <v xml:space="preserve">НС-1480536 </v>
          </cell>
        </row>
        <row r="38954">
          <cell r="A38954" t="str">
            <v>ZXB1762311</v>
          </cell>
          <cell r="B38954" t="str">
            <v xml:space="preserve">НС-1480539 </v>
          </cell>
        </row>
        <row r="38955">
          <cell r="A38955" t="str">
            <v>ZXB1762332</v>
          </cell>
          <cell r="B38955" t="str">
            <v xml:space="preserve">НС-1480540 </v>
          </cell>
        </row>
        <row r="38956">
          <cell r="A38956" t="str">
            <v>ZXB1762354</v>
          </cell>
          <cell r="B38956" t="str">
            <v xml:space="preserve">НС-1480543 </v>
          </cell>
        </row>
        <row r="38957">
          <cell r="A38957" t="str">
            <v>RCI-GR22HN</v>
          </cell>
          <cell r="B38957" t="str">
            <v xml:space="preserve">НС-1480551 </v>
          </cell>
        </row>
        <row r="38958">
          <cell r="A38958" t="str">
            <v>RCI-GR28HN</v>
          </cell>
          <cell r="B38958" t="str">
            <v xml:space="preserve">НС-1480552 </v>
          </cell>
        </row>
        <row r="38959">
          <cell r="A38959" t="str">
            <v>RCI-GR35HN</v>
          </cell>
          <cell r="B38959" t="str">
            <v xml:space="preserve">НС-1480554 </v>
          </cell>
        </row>
        <row r="38960">
          <cell r="A38960" t="str">
            <v>RCI-GR50HN</v>
          </cell>
          <cell r="B38960" t="str">
            <v xml:space="preserve">НС-1480555 </v>
          </cell>
        </row>
        <row r="38961">
          <cell r="A38961" t="str">
            <v>RCI-GR65HN</v>
          </cell>
          <cell r="B38961" t="str">
            <v xml:space="preserve">НС-1480557 </v>
          </cell>
        </row>
        <row r="38962">
          <cell r="A38962" t="str">
            <v>ST-VH07FL</v>
          </cell>
          <cell r="B38962" t="str">
            <v xml:space="preserve">НС-1480644 </v>
          </cell>
        </row>
        <row r="38963">
          <cell r="A38963" t="str">
            <v>ST-VH09FL</v>
          </cell>
          <cell r="B38963" t="str">
            <v xml:space="preserve">НС-1480645 </v>
          </cell>
        </row>
        <row r="38964">
          <cell r="A38964" t="str">
            <v>ST-VH12FL</v>
          </cell>
          <cell r="B38964" t="str">
            <v xml:space="preserve">НС-1480646 </v>
          </cell>
        </row>
        <row r="38965">
          <cell r="A38965" t="str">
            <v>ST-VH18FL</v>
          </cell>
          <cell r="B38965" t="str">
            <v xml:space="preserve">НС-1480647 </v>
          </cell>
        </row>
        <row r="38966">
          <cell r="A38966" t="str">
            <v>ST-VH24FL</v>
          </cell>
          <cell r="B38966" t="str">
            <v xml:space="preserve">НС-1480650 </v>
          </cell>
        </row>
        <row r="38967">
          <cell r="A38967" t="str">
            <v>ZCS-R-E15-YF4-YF4_(CRB)</v>
          </cell>
          <cell r="B38967" t="str">
            <v xml:space="preserve">НС-1480681 </v>
          </cell>
        </row>
        <row r="38968">
          <cell r="A38968" t="str">
            <v>T-EC1500-S1M</v>
          </cell>
          <cell r="B38968" t="str">
            <v xml:space="preserve">НС-1480730 </v>
          </cell>
        </row>
        <row r="38969">
          <cell r="A38969" t="str">
            <v>T-EC1500-X2M</v>
          </cell>
          <cell r="B38969" t="str">
            <v xml:space="preserve">НС-1480731 </v>
          </cell>
        </row>
        <row r="38970">
          <cell r="A38970" t="str">
            <v>T-EC2000-S2M</v>
          </cell>
          <cell r="B38970" t="str">
            <v xml:space="preserve">НС-1480732 </v>
          </cell>
        </row>
        <row r="38971">
          <cell r="A38971" t="str">
            <v>RCE-820-P.SP Lite</v>
          </cell>
          <cell r="B38971" t="str">
            <v xml:space="preserve">НС-1480733 </v>
          </cell>
        </row>
        <row r="38972">
          <cell r="A38972" t="str">
            <v>TEC.E31 M 2000</v>
          </cell>
          <cell r="B38972" t="str">
            <v xml:space="preserve">НС-1480734 </v>
          </cell>
        </row>
        <row r="38973">
          <cell r="A38973" t="str">
            <v>ZCS-P-E27-DX-YF4-YF4_(PB_CRB)</v>
          </cell>
          <cell r="B38973" t="str">
            <v xml:space="preserve">НС-1480797 </v>
          </cell>
        </row>
        <row r="38974">
          <cell r="A38974" t="str">
            <v>REC-A1000M</v>
          </cell>
          <cell r="B38974" t="str">
            <v xml:space="preserve">НС-1480807 </v>
          </cell>
        </row>
        <row r="38975">
          <cell r="A38975" t="str">
            <v>REC-A1500M</v>
          </cell>
          <cell r="B38975" t="str">
            <v xml:space="preserve">НС-1480809 </v>
          </cell>
        </row>
        <row r="38976">
          <cell r="A38976" t="str">
            <v>REC-A2000M</v>
          </cell>
          <cell r="B38976" t="str">
            <v xml:space="preserve">НС-1480810 </v>
          </cell>
        </row>
        <row r="38977">
          <cell r="A38977" t="str">
            <v>REC-AE1000M</v>
          </cell>
          <cell r="B38977" t="str">
            <v xml:space="preserve">НС-1480812 </v>
          </cell>
        </row>
        <row r="38978">
          <cell r="A38978" t="str">
            <v>REC-AE1500M</v>
          </cell>
          <cell r="B38978" t="str">
            <v xml:space="preserve">НС-1480813 </v>
          </cell>
        </row>
        <row r="38979">
          <cell r="A38979" t="str">
            <v>REC-AE2000M</v>
          </cell>
          <cell r="B38979" t="str">
            <v xml:space="preserve">НС-1480814 </v>
          </cell>
        </row>
        <row r="38980">
          <cell r="A38980" t="str">
            <v>ZXB1767709</v>
          </cell>
          <cell r="B38980" t="str">
            <v xml:space="preserve">НС-1480821 </v>
          </cell>
        </row>
        <row r="38981">
          <cell r="A38981" t="str">
            <v>1543093</v>
          </cell>
          <cell r="B38981" t="str">
            <v xml:space="preserve">НС-1480822 </v>
          </cell>
        </row>
        <row r="38982">
          <cell r="A38982" t="str">
            <v>ZXB1767716</v>
          </cell>
          <cell r="B38982" t="str">
            <v xml:space="preserve">НС-1480823 </v>
          </cell>
        </row>
        <row r="38983">
          <cell r="A38983" t="str">
            <v>ZCS-R-E27-DX-YF4-YF4_(CRB_PB)</v>
          </cell>
          <cell r="B38983" t="str">
            <v xml:space="preserve">НС-1480840 </v>
          </cell>
        </row>
        <row r="38984">
          <cell r="A38984" t="str">
            <v>ZCS-R-E30-DX-YF4-YF4_(CRB_PB)</v>
          </cell>
          <cell r="B38984" t="str">
            <v xml:space="preserve">НС-1480841 </v>
          </cell>
        </row>
        <row r="38985">
          <cell r="A38985" t="str">
            <v>ZXB1361746_</v>
          </cell>
          <cell r="B38985" t="str">
            <v xml:space="preserve">НС-1480846 </v>
          </cell>
        </row>
        <row r="38986">
          <cell r="A38986" t="str">
            <v>ZXB1361908_</v>
          </cell>
          <cell r="B38986" t="str">
            <v xml:space="preserve">НС-1480847 </v>
          </cell>
        </row>
        <row r="38987">
          <cell r="A38987" t="str">
            <v>ZXB1362004_</v>
          </cell>
          <cell r="B38987" t="str">
            <v xml:space="preserve">НС-1480849 </v>
          </cell>
        </row>
        <row r="38988">
          <cell r="A38988" t="str">
            <v>070001060024_</v>
          </cell>
          <cell r="B38988" t="str">
            <v xml:space="preserve">НС-1480902 </v>
          </cell>
        </row>
        <row r="38989">
          <cell r="A38989" t="str">
            <v>000081060247</v>
          </cell>
          <cell r="B38989" t="str">
            <v xml:space="preserve">НС-1480903 </v>
          </cell>
        </row>
        <row r="38990">
          <cell r="A38990" t="str">
            <v>009001060763</v>
          </cell>
          <cell r="B38990" t="str">
            <v xml:space="preserve">НС-1480904 </v>
          </cell>
        </row>
        <row r="38991">
          <cell r="A38991" t="str">
            <v>017000060757P</v>
          </cell>
          <cell r="B38991" t="str">
            <v xml:space="preserve">НС-1480905 </v>
          </cell>
        </row>
        <row r="38992">
          <cell r="A38992" t="str">
            <v>012048060149</v>
          </cell>
          <cell r="B38992" t="str">
            <v xml:space="preserve">НС-1480906 </v>
          </cell>
        </row>
        <row r="38993">
          <cell r="A38993" t="str">
            <v>15010106050406</v>
          </cell>
          <cell r="B38993" t="str">
            <v xml:space="preserve">НС-1480907 </v>
          </cell>
        </row>
        <row r="38994">
          <cell r="A38994" t="str">
            <v>ZCS-E90-YF4_(SB_CRB_ECO)</v>
          </cell>
          <cell r="B38994" t="str">
            <v xml:space="preserve">НС-1480909 </v>
          </cell>
        </row>
        <row r="38995">
          <cell r="A38995" t="str">
            <v>10333428_</v>
          </cell>
          <cell r="B38995" t="str">
            <v xml:space="preserve">НС-1480910 </v>
          </cell>
        </row>
        <row r="38996">
          <cell r="A38996" t="str">
            <v>012022060012P</v>
          </cell>
          <cell r="B38996" t="str">
            <v xml:space="preserve">НС-1480911 </v>
          </cell>
        </row>
        <row r="38997">
          <cell r="A38997" t="str">
            <v>200057060007</v>
          </cell>
          <cell r="B38997" t="str">
            <v xml:space="preserve">НС-1480912 </v>
          </cell>
        </row>
        <row r="38998">
          <cell r="A38998" t="str">
            <v>012055060397P</v>
          </cell>
          <cell r="B38998" t="str">
            <v xml:space="preserve">НС-1480947 </v>
          </cell>
        </row>
        <row r="38999">
          <cell r="A38999" t="str">
            <v>3300008101_</v>
          </cell>
          <cell r="B38999" t="str">
            <v xml:space="preserve">НС-1480949 </v>
          </cell>
        </row>
        <row r="39000">
          <cell r="A39000" t="str">
            <v>3301074710_</v>
          </cell>
          <cell r="B39000" t="str">
            <v xml:space="preserve">НС-1480950 </v>
          </cell>
        </row>
        <row r="39001">
          <cell r="A39001" t="str">
            <v>20000206004601</v>
          </cell>
          <cell r="B39001" t="str">
            <v xml:space="preserve">НС-1480951 </v>
          </cell>
        </row>
        <row r="39002">
          <cell r="A39002" t="str">
            <v>200004060094</v>
          </cell>
          <cell r="B39002" t="str">
            <v xml:space="preserve">НС-1480952 </v>
          </cell>
        </row>
        <row r="39003">
          <cell r="A39003" t="str">
            <v>10512723_</v>
          </cell>
          <cell r="B39003" t="str">
            <v xml:space="preserve">НС-1480953 </v>
          </cell>
        </row>
        <row r="39004">
          <cell r="A39004" t="str">
            <v>10512724</v>
          </cell>
          <cell r="B39004" t="str">
            <v xml:space="preserve">НС-1480954 </v>
          </cell>
        </row>
        <row r="39005">
          <cell r="A39005" t="str">
            <v>26112436_</v>
          </cell>
          <cell r="B39005" t="str">
            <v xml:space="preserve">НС-1480956 </v>
          </cell>
        </row>
        <row r="39006">
          <cell r="A39006" t="str">
            <v>22202554</v>
          </cell>
          <cell r="B39006" t="str">
            <v xml:space="preserve">НС-1480957 </v>
          </cell>
        </row>
        <row r="39007">
          <cell r="A39007" t="str">
            <v>305001060059_Y13208</v>
          </cell>
          <cell r="B39007" t="str">
            <v xml:space="preserve">НС-1480958 </v>
          </cell>
        </row>
        <row r="39008">
          <cell r="A39008" t="str">
            <v>01002695_</v>
          </cell>
          <cell r="B39008" t="str">
            <v xml:space="preserve">НС-1480962 </v>
          </cell>
        </row>
        <row r="39009">
          <cell r="A39009" t="str">
            <v>01252484_</v>
          </cell>
          <cell r="B39009" t="str">
            <v xml:space="preserve">НС-1480964 </v>
          </cell>
        </row>
        <row r="39010">
          <cell r="A39010" t="str">
            <v>ZXB1428773</v>
          </cell>
          <cell r="B39010" t="str">
            <v xml:space="preserve">НС-1481009 </v>
          </cell>
        </row>
        <row r="39011">
          <cell r="A39011" t="str">
            <v>ZCS-P-E30-YF4-YF4-UF_(CRB_ECO)</v>
          </cell>
          <cell r="B39011" t="str">
            <v xml:space="preserve">НС-1481010 </v>
          </cell>
        </row>
        <row r="39012">
          <cell r="A39012" t="str">
            <v>10352056_</v>
          </cell>
          <cell r="B39012" t="str">
            <v xml:space="preserve">НС-1481011 </v>
          </cell>
        </row>
        <row r="39013">
          <cell r="A39013" t="str">
            <v>1501214606_</v>
          </cell>
          <cell r="B39013" t="str">
            <v xml:space="preserve">НС-1481013 </v>
          </cell>
        </row>
        <row r="39014">
          <cell r="A39014" t="str">
            <v>1521210712_</v>
          </cell>
          <cell r="B39014" t="str">
            <v xml:space="preserve">НС-1481015 </v>
          </cell>
        </row>
        <row r="39015">
          <cell r="A39015" t="str">
            <v>300002061710_</v>
          </cell>
          <cell r="B39015" t="str">
            <v xml:space="preserve">НС-1481016 </v>
          </cell>
        </row>
        <row r="39016">
          <cell r="A39016" t="str">
            <v>011002061628</v>
          </cell>
          <cell r="B39016" t="str">
            <v xml:space="preserve">НС-1481017 </v>
          </cell>
        </row>
        <row r="39017">
          <cell r="A39017" t="str">
            <v>072007060013_</v>
          </cell>
          <cell r="B39017" t="str">
            <v xml:space="preserve">НС-1481018 </v>
          </cell>
        </row>
        <row r="39018">
          <cell r="A39018" t="str">
            <v>030152060732</v>
          </cell>
          <cell r="B39018" t="str">
            <v xml:space="preserve">НС-1481019 </v>
          </cell>
        </row>
        <row r="39019">
          <cell r="A39019" t="str">
            <v>200015060019</v>
          </cell>
          <cell r="B39019" t="str">
            <v xml:space="preserve">НС-1481020 </v>
          </cell>
        </row>
        <row r="39020">
          <cell r="A39020" t="str">
            <v>01205606036705P</v>
          </cell>
          <cell r="B39020" t="str">
            <v xml:space="preserve">НС-1481021 </v>
          </cell>
        </row>
        <row r="39021">
          <cell r="A39021" t="str">
            <v>ERW150-SG</v>
          </cell>
          <cell r="B39021" t="str">
            <v xml:space="preserve">НС-1481024 </v>
          </cell>
        </row>
        <row r="39022">
          <cell r="A39022" t="str">
            <v>ERW150-SM</v>
          </cell>
          <cell r="B39022" t="str">
            <v xml:space="preserve">НС-1481026 </v>
          </cell>
        </row>
        <row r="39023">
          <cell r="A39023" t="str">
            <v>ERW150-GG</v>
          </cell>
          <cell r="B39023" t="str">
            <v xml:space="preserve">НС-1481027 </v>
          </cell>
        </row>
        <row r="39024">
          <cell r="A39024" t="str">
            <v>ERW150-GM</v>
          </cell>
          <cell r="B39024" t="str">
            <v xml:space="preserve">НС-1481030 </v>
          </cell>
        </row>
        <row r="39025">
          <cell r="A39025" t="str">
            <v>ZXB1603479</v>
          </cell>
          <cell r="B39025" t="str">
            <v xml:space="preserve">НС-1481046 </v>
          </cell>
        </row>
        <row r="39026">
          <cell r="A39026" t="str">
            <v>KVS-RAY07ST/IN</v>
          </cell>
          <cell r="B39026" t="str">
            <v xml:space="preserve">НС-1481048 </v>
          </cell>
        </row>
        <row r="39027">
          <cell r="A39027" t="str">
            <v>KVS-RAY07ST/OUT</v>
          </cell>
          <cell r="B39027" t="str">
            <v xml:space="preserve">НС-1481050 </v>
          </cell>
        </row>
        <row r="39028">
          <cell r="A39028" t="str">
            <v>KVS-RAY09ST/IN</v>
          </cell>
          <cell r="B39028" t="str">
            <v xml:space="preserve">НС-1481053 </v>
          </cell>
        </row>
        <row r="39029">
          <cell r="A39029" t="str">
            <v>KVS-RAY09ST/OUT</v>
          </cell>
          <cell r="B39029" t="str">
            <v xml:space="preserve">НС-1481055 </v>
          </cell>
        </row>
        <row r="39030">
          <cell r="A39030" t="str">
            <v>KVS-RAY12ST/IN</v>
          </cell>
          <cell r="B39030" t="str">
            <v xml:space="preserve">НС-1481059 </v>
          </cell>
        </row>
        <row r="39031">
          <cell r="A39031" t="str">
            <v>KVS-RAY12ST/OUT</v>
          </cell>
          <cell r="B39031" t="str">
            <v xml:space="preserve">НС-1481061 </v>
          </cell>
        </row>
        <row r="39032">
          <cell r="A39032" t="str">
            <v>KVS-RAY18ST/IN</v>
          </cell>
          <cell r="B39032" t="str">
            <v xml:space="preserve">НС-1481063 </v>
          </cell>
        </row>
        <row r="39033">
          <cell r="A39033" t="str">
            <v>KVS-RAY18ST/OUT</v>
          </cell>
          <cell r="B39033" t="str">
            <v xml:space="preserve">НС-1481065 </v>
          </cell>
        </row>
        <row r="39034">
          <cell r="A39034" t="str">
            <v>KVS-RAY24ST/IN</v>
          </cell>
          <cell r="B39034" t="str">
            <v xml:space="preserve">НС-1481066 </v>
          </cell>
        </row>
        <row r="39035">
          <cell r="A39035" t="str">
            <v>KVS-RAY24ST/OUT</v>
          </cell>
          <cell r="B39035" t="str">
            <v xml:space="preserve">НС-1481067 </v>
          </cell>
        </row>
        <row r="39036">
          <cell r="A39036" t="str">
            <v>KVS-IRAY07ST/IN</v>
          </cell>
          <cell r="B39036" t="str">
            <v xml:space="preserve">НС-1481068 </v>
          </cell>
        </row>
        <row r="39037">
          <cell r="A39037" t="str">
            <v>KVS-IRAY07ST/OUT</v>
          </cell>
          <cell r="B39037" t="str">
            <v xml:space="preserve">НС-1481069 </v>
          </cell>
        </row>
        <row r="39038">
          <cell r="A39038" t="str">
            <v>KVS-IRAY09ST/IN</v>
          </cell>
          <cell r="B39038" t="str">
            <v xml:space="preserve">НС-1481070 </v>
          </cell>
        </row>
        <row r="39039">
          <cell r="A39039" t="str">
            <v>KVS-IRAY09ST/OUT</v>
          </cell>
          <cell r="B39039" t="str">
            <v xml:space="preserve">НС-1481071 </v>
          </cell>
        </row>
        <row r="39040">
          <cell r="A39040" t="str">
            <v>UV-60-30-07*</v>
          </cell>
          <cell r="B39040" t="str">
            <v xml:space="preserve">НС-1481076 </v>
          </cell>
        </row>
        <row r="39041">
          <cell r="A39041" t="str">
            <v>KVS-IRAY12ST/IN</v>
          </cell>
          <cell r="B39041" t="str">
            <v xml:space="preserve">НС-1481077 </v>
          </cell>
        </row>
        <row r="39042">
          <cell r="A39042" t="str">
            <v>KVS-IRAY12ST/OUT</v>
          </cell>
          <cell r="B39042" t="str">
            <v xml:space="preserve">НС-1481078 </v>
          </cell>
        </row>
        <row r="39043">
          <cell r="A39043" t="str">
            <v>KVS-IMR09ST/IN</v>
          </cell>
          <cell r="B39043" t="str">
            <v xml:space="preserve">НС-1481084 </v>
          </cell>
        </row>
        <row r="39044">
          <cell r="A39044" t="str">
            <v>KVS-IMR12ST/IN</v>
          </cell>
          <cell r="B39044" t="str">
            <v xml:space="preserve">НС-1481085 </v>
          </cell>
        </row>
        <row r="39045">
          <cell r="A39045" t="str">
            <v>KVS-2FM14ST/OUT</v>
          </cell>
          <cell r="B39045" t="str">
            <v xml:space="preserve">НС-1481087 </v>
          </cell>
        </row>
        <row r="39046">
          <cell r="A39046" t="str">
            <v>KVS-2FM18ST/OUT</v>
          </cell>
          <cell r="B39046" t="str">
            <v xml:space="preserve">НС-1481089 </v>
          </cell>
        </row>
        <row r="39047">
          <cell r="A39047" t="str">
            <v>KVS-3FM24ST/OUT</v>
          </cell>
          <cell r="B39047" t="str">
            <v xml:space="preserve">НС-1481090 </v>
          </cell>
        </row>
        <row r="39048">
          <cell r="A39048" t="str">
            <v>XG-TXA50RHA-IDU</v>
          </cell>
          <cell r="B39048" t="str">
            <v xml:space="preserve">НС-1481092 </v>
          </cell>
        </row>
        <row r="39049">
          <cell r="A39049" t="str">
            <v>XG-TXA50RHA-ODU</v>
          </cell>
          <cell r="B39049" t="str">
            <v xml:space="preserve">НС-1481093 </v>
          </cell>
        </row>
        <row r="39050">
          <cell r="A39050" t="str">
            <v>070001060040</v>
          </cell>
          <cell r="B39050" t="str">
            <v xml:space="preserve">НС-1481128 </v>
          </cell>
        </row>
        <row r="39051">
          <cell r="A39051" t="str">
            <v>XGI-TX21RHA-IDU</v>
          </cell>
          <cell r="B39051" t="str">
            <v xml:space="preserve">НС-1481132 </v>
          </cell>
        </row>
        <row r="39052">
          <cell r="A39052" t="str">
            <v>XGI-TX21RHA-ODU</v>
          </cell>
          <cell r="B39052" t="str">
            <v xml:space="preserve">НС-1481133 </v>
          </cell>
        </row>
        <row r="39053">
          <cell r="A39053" t="str">
            <v>XGI-TX27RHA-IDU</v>
          </cell>
          <cell r="B39053" t="str">
            <v xml:space="preserve">НС-1481134 </v>
          </cell>
        </row>
        <row r="39054">
          <cell r="A39054" t="str">
            <v>XGI-TX27RHA-ODU</v>
          </cell>
          <cell r="B39054" t="str">
            <v xml:space="preserve">НС-1481135 </v>
          </cell>
        </row>
        <row r="39055">
          <cell r="A39055" t="str">
            <v>XGI-TX35RHA-IDU</v>
          </cell>
          <cell r="B39055" t="str">
            <v xml:space="preserve">НС-1481136 </v>
          </cell>
        </row>
        <row r="39056">
          <cell r="A39056" t="str">
            <v>XGI-TX35RHA-ODU</v>
          </cell>
          <cell r="B39056" t="str">
            <v xml:space="preserve">НС-1481137 </v>
          </cell>
        </row>
        <row r="39057">
          <cell r="A39057" t="str">
            <v>BSS-CT07-001-IN</v>
          </cell>
          <cell r="B39057" t="str">
            <v xml:space="preserve">НС-1481146 </v>
          </cell>
        </row>
        <row r="39058">
          <cell r="A39058" t="str">
            <v>BSS-CT07-001-OUT</v>
          </cell>
          <cell r="B39058" t="str">
            <v xml:space="preserve">НС-1481147 </v>
          </cell>
        </row>
        <row r="39059">
          <cell r="A39059" t="str">
            <v>BSS-CT09-001-IN</v>
          </cell>
          <cell r="B39059" t="str">
            <v xml:space="preserve">НС-1481148 </v>
          </cell>
        </row>
        <row r="39060">
          <cell r="A39060" t="str">
            <v>BSS-CT09-001-OUT</v>
          </cell>
          <cell r="B39060" t="str">
            <v xml:space="preserve">НС-1481149 </v>
          </cell>
        </row>
        <row r="39061">
          <cell r="A39061" t="str">
            <v>BSS-CT12-001-IN</v>
          </cell>
          <cell r="B39061" t="str">
            <v xml:space="preserve">НС-1481150 </v>
          </cell>
        </row>
        <row r="39062">
          <cell r="A39062" t="str">
            <v>BSS-CT12-001-OUT</v>
          </cell>
          <cell r="B39062" t="str">
            <v xml:space="preserve">НС-1481151 </v>
          </cell>
        </row>
        <row r="39063">
          <cell r="A39063" t="str">
            <v>BSS-CT18-001-IN</v>
          </cell>
          <cell r="B39063" t="str">
            <v xml:space="preserve">НС-1481152 </v>
          </cell>
        </row>
        <row r="39064">
          <cell r="A39064" t="str">
            <v>BSS-CT18-001-OUT</v>
          </cell>
          <cell r="B39064" t="str">
            <v xml:space="preserve">НС-1481153 </v>
          </cell>
        </row>
        <row r="39065">
          <cell r="A39065" t="str">
            <v>BSS-CT24-001-IN</v>
          </cell>
          <cell r="B39065" t="str">
            <v xml:space="preserve">НС-1481154 </v>
          </cell>
        </row>
        <row r="39066">
          <cell r="A39066" t="str">
            <v>BSS-CT24-001-OUT</v>
          </cell>
          <cell r="B39066" t="str">
            <v xml:space="preserve">НС-1481155 </v>
          </cell>
        </row>
        <row r="39067">
          <cell r="A39067" t="str">
            <v>BSS-ICT07-001-IN</v>
          </cell>
          <cell r="B39067" t="str">
            <v xml:space="preserve">НС-1481158 </v>
          </cell>
        </row>
        <row r="39068">
          <cell r="A39068" t="str">
            <v>BSS-ICT07-001-OUT</v>
          </cell>
          <cell r="B39068" t="str">
            <v xml:space="preserve">НС-1481159 </v>
          </cell>
        </row>
        <row r="39069">
          <cell r="A39069" t="str">
            <v>BSS-ICT09-001-IN</v>
          </cell>
          <cell r="B39069" t="str">
            <v xml:space="preserve">НС-1481161 </v>
          </cell>
        </row>
        <row r="39070">
          <cell r="A39070" t="str">
            <v>BSS-ICT09-001-OUT</v>
          </cell>
          <cell r="B39070" t="str">
            <v xml:space="preserve">НС-1481162 </v>
          </cell>
        </row>
        <row r="39071">
          <cell r="A39071" t="str">
            <v>BSS-ICT12-001-IN</v>
          </cell>
          <cell r="B39071" t="str">
            <v xml:space="preserve">НС-1481163 </v>
          </cell>
        </row>
        <row r="39072">
          <cell r="A39072" t="str">
            <v>BSS-ICT12-001-OUT</v>
          </cell>
          <cell r="B39072" t="str">
            <v xml:space="preserve">НС-1481164 </v>
          </cell>
        </row>
        <row r="39073">
          <cell r="A39073" t="str">
            <v>ST-SSA18FL-IN</v>
          </cell>
          <cell r="B39073" t="str">
            <v xml:space="preserve">НС-1481167 </v>
          </cell>
        </row>
        <row r="39074">
          <cell r="A39074" t="str">
            <v>ST-SSA18FL-OUT</v>
          </cell>
          <cell r="B39074" t="str">
            <v xml:space="preserve">НС-1481169 </v>
          </cell>
        </row>
        <row r="39075">
          <cell r="A39075" t="str">
            <v>XG-SJ22RHA</v>
          </cell>
          <cell r="B39075" t="str">
            <v xml:space="preserve">НС-1481198 </v>
          </cell>
        </row>
        <row r="39076">
          <cell r="A39076" t="str">
            <v>RDI-WZ09HSS/N2-IN</v>
          </cell>
          <cell r="B39076" t="str">
            <v xml:space="preserve">НС-1481205 </v>
          </cell>
        </row>
        <row r="39077">
          <cell r="A39077" t="str">
            <v>RDI-WZ09HSS/N2-OUT</v>
          </cell>
          <cell r="B39077" t="str">
            <v xml:space="preserve">НС-1481206 </v>
          </cell>
        </row>
        <row r="39078">
          <cell r="A39078" t="str">
            <v>RDI-WZ12HSS/N2-IN</v>
          </cell>
          <cell r="B39078" t="str">
            <v xml:space="preserve">НС-1481207 </v>
          </cell>
        </row>
        <row r="39079">
          <cell r="A39079" t="str">
            <v>RDI-WZ12HSS/N2-OUT</v>
          </cell>
          <cell r="B39079" t="str">
            <v xml:space="preserve">НС-1481208 </v>
          </cell>
        </row>
        <row r="39080">
          <cell r="A39080" t="str">
            <v>RDI-WZ18HSS/N2-IN</v>
          </cell>
          <cell r="B39080" t="str">
            <v xml:space="preserve">НС-1481209 </v>
          </cell>
        </row>
        <row r="39081">
          <cell r="A39081" t="str">
            <v>RDI-WZ18HSS/N2-OUT</v>
          </cell>
          <cell r="B39081" t="str">
            <v xml:space="preserve">НС-1481210 </v>
          </cell>
        </row>
        <row r="39082">
          <cell r="A39082" t="str">
            <v>RAK-DJ18PHAE/RAC-DJ18PHAE</v>
          </cell>
          <cell r="B39082" t="str">
            <v xml:space="preserve">НС-1481212 </v>
          </cell>
        </row>
        <row r="39083">
          <cell r="A39083" t="str">
            <v>RAK-DJ25PHAE/RAC-DJ25PHAE</v>
          </cell>
          <cell r="B39083" t="str">
            <v xml:space="preserve">НС-1481213 </v>
          </cell>
        </row>
        <row r="39084">
          <cell r="A39084" t="str">
            <v>RAK-DJ35PHAE/RAC-DJ35PHAE</v>
          </cell>
          <cell r="B39084" t="str">
            <v xml:space="preserve">НС-1481214 </v>
          </cell>
        </row>
        <row r="39085">
          <cell r="A39085" t="str">
            <v>RAK-DJ50PHAE/RAC-DJ50PHAE</v>
          </cell>
          <cell r="B39085" t="str">
            <v xml:space="preserve">НС-1481215 </v>
          </cell>
        </row>
        <row r="39086">
          <cell r="A39086" t="str">
            <v>FU-09HSS010/N6-IN</v>
          </cell>
          <cell r="B39086" t="str">
            <v xml:space="preserve">НС-1481216 </v>
          </cell>
        </row>
        <row r="39087">
          <cell r="A39087" t="str">
            <v>FU-09HSS010/N6-OUT</v>
          </cell>
          <cell r="B39087" t="str">
            <v xml:space="preserve">НС-1481217 </v>
          </cell>
        </row>
        <row r="39088">
          <cell r="A39088" t="str">
            <v>FU-12HSS010/N6-IN</v>
          </cell>
          <cell r="B39088" t="str">
            <v xml:space="preserve">НС-1481218 </v>
          </cell>
        </row>
        <row r="39089">
          <cell r="A39089" t="str">
            <v>FU-12HSS010/N6-OUT</v>
          </cell>
          <cell r="B39089" t="str">
            <v xml:space="preserve">НС-1481219 </v>
          </cell>
        </row>
        <row r="39090">
          <cell r="A39090" t="str">
            <v>FU-18HSS010/N6-IN</v>
          </cell>
          <cell r="B39090" t="str">
            <v xml:space="preserve">НС-1481220 </v>
          </cell>
        </row>
        <row r="39091">
          <cell r="A39091" t="str">
            <v>FU-18HSS010/N6-OUT</v>
          </cell>
          <cell r="B39091" t="str">
            <v xml:space="preserve">НС-1481221 </v>
          </cell>
        </row>
        <row r="39092">
          <cell r="A39092" t="str">
            <v>FU-24HSS010/N6-IN</v>
          </cell>
          <cell r="B39092" t="str">
            <v xml:space="preserve">НС-1481225 </v>
          </cell>
        </row>
        <row r="39093">
          <cell r="A39093" t="str">
            <v>FU-24HSS010/N6-OUT</v>
          </cell>
          <cell r="B39093" t="str">
            <v xml:space="preserve">НС-1481226 </v>
          </cell>
        </row>
        <row r="39094">
          <cell r="A39094" t="str">
            <v>AC-09NCV</v>
          </cell>
          <cell r="B39094" t="str">
            <v xml:space="preserve">НС-1481228 </v>
          </cell>
        </row>
        <row r="39095">
          <cell r="A39095" t="str">
            <v>AC-09NCN</v>
          </cell>
          <cell r="B39095" t="str">
            <v xml:space="preserve">НС-1481229 </v>
          </cell>
        </row>
        <row r="39096">
          <cell r="A39096" t="str">
            <v>AC-12NCV</v>
          </cell>
          <cell r="B39096" t="str">
            <v xml:space="preserve">НС-1481230 </v>
          </cell>
        </row>
        <row r="39097">
          <cell r="A39097" t="str">
            <v>AC-12NCN</v>
          </cell>
          <cell r="B39097" t="str">
            <v xml:space="preserve">НС-1481231 </v>
          </cell>
        </row>
        <row r="39098">
          <cell r="A39098" t="str">
            <v>AC-18NCV</v>
          </cell>
          <cell r="B39098" t="str">
            <v xml:space="preserve">НС-1481232 </v>
          </cell>
        </row>
        <row r="39099">
          <cell r="A39099" t="str">
            <v>AC-18NCN</v>
          </cell>
          <cell r="B39099" t="str">
            <v xml:space="preserve">НС-1481234 </v>
          </cell>
        </row>
        <row r="39100">
          <cell r="A39100" t="str">
            <v>AC-24NCV</v>
          </cell>
          <cell r="B39100" t="str">
            <v xml:space="preserve">НС-1481235 </v>
          </cell>
        </row>
        <row r="39101">
          <cell r="A39101" t="str">
            <v>AC-24NCN</v>
          </cell>
          <cell r="B39101" t="str">
            <v xml:space="preserve">НС-1481237 </v>
          </cell>
        </row>
        <row r="39102">
          <cell r="A39102" t="str">
            <v>ZXB1748967</v>
          </cell>
          <cell r="B39102" t="str">
            <v xml:space="preserve">НС-1481240 </v>
          </cell>
        </row>
        <row r="39103">
          <cell r="A39103" t="str">
            <v>AC-07VBV</v>
          </cell>
          <cell r="B39103" t="str">
            <v xml:space="preserve">НС-1481251 </v>
          </cell>
        </row>
        <row r="39104">
          <cell r="A39104" t="str">
            <v>AC-07VBN</v>
          </cell>
          <cell r="B39104" t="str">
            <v xml:space="preserve">НС-1481252 </v>
          </cell>
        </row>
        <row r="39105">
          <cell r="A39105" t="str">
            <v>AC-09VBV</v>
          </cell>
          <cell r="B39105" t="str">
            <v xml:space="preserve">НС-1481254 </v>
          </cell>
        </row>
        <row r="39106">
          <cell r="A39106" t="str">
            <v>AC-09VBN</v>
          </cell>
          <cell r="B39106" t="str">
            <v xml:space="preserve">НС-1481257 </v>
          </cell>
        </row>
        <row r="39107">
          <cell r="A39107" t="str">
            <v>AC-12VBV</v>
          </cell>
          <cell r="B39107" t="str">
            <v xml:space="preserve">НС-1481260 </v>
          </cell>
        </row>
        <row r="39108">
          <cell r="A39108" t="str">
            <v>AC-12VBN</v>
          </cell>
          <cell r="B39108" t="str">
            <v xml:space="preserve">НС-1481262 </v>
          </cell>
        </row>
        <row r="39109">
          <cell r="A39109" t="str">
            <v>EXP-07PN</v>
          </cell>
          <cell r="B39109" t="str">
            <v xml:space="preserve">НС-1481291 </v>
          </cell>
        </row>
        <row r="39110">
          <cell r="A39110" t="str">
            <v>EXP-09PN</v>
          </cell>
          <cell r="B39110" t="str">
            <v xml:space="preserve">НС-1481293 </v>
          </cell>
        </row>
        <row r="39111">
          <cell r="A39111" t="str">
            <v>EXP-12PN</v>
          </cell>
          <cell r="B39111" t="str">
            <v xml:space="preserve">НС-1481296 </v>
          </cell>
        </row>
        <row r="39112">
          <cell r="A39112" t="str">
            <v>EXP-18PN</v>
          </cell>
          <cell r="B39112" t="str">
            <v xml:space="preserve">НС-1481297 </v>
          </cell>
        </row>
        <row r="39113">
          <cell r="A39113" t="str">
            <v>EXP-24PN</v>
          </cell>
          <cell r="B39113" t="str">
            <v xml:space="preserve">НС-1481299 </v>
          </cell>
        </row>
        <row r="39114">
          <cell r="A39114" t="str">
            <v>EXP-30PN</v>
          </cell>
          <cell r="B39114" t="str">
            <v xml:space="preserve">НС-1481300 </v>
          </cell>
        </row>
        <row r="39115">
          <cell r="A39115" t="str">
            <v>EXP-36PN</v>
          </cell>
          <cell r="B39115" t="str">
            <v xml:space="preserve">НС-1481301 </v>
          </cell>
        </row>
        <row r="39116">
          <cell r="A39116" t="str">
            <v>REC-FR1000M</v>
          </cell>
          <cell r="B39116" t="str">
            <v xml:space="preserve">НС-1481303 </v>
          </cell>
        </row>
        <row r="39117">
          <cell r="A39117" t="str">
            <v>REC-FR1500M</v>
          </cell>
          <cell r="B39117" t="str">
            <v xml:space="preserve">НС-1481305 </v>
          </cell>
        </row>
        <row r="39118">
          <cell r="A39118" t="str">
            <v>REC-FR2000M</v>
          </cell>
          <cell r="B39118" t="str">
            <v xml:space="preserve">НС-1481307 </v>
          </cell>
        </row>
        <row r="39119">
          <cell r="A39119" t="str">
            <v>EXP-I07PN</v>
          </cell>
          <cell r="B39119" t="str">
            <v xml:space="preserve">НС-1481321 </v>
          </cell>
        </row>
        <row r="39120">
          <cell r="A39120" t="str">
            <v>EXP-I09PN</v>
          </cell>
          <cell r="B39120" t="str">
            <v xml:space="preserve">НС-1481324 </v>
          </cell>
        </row>
        <row r="39121">
          <cell r="A39121" t="str">
            <v>EXP-I12PN</v>
          </cell>
          <cell r="B39121" t="str">
            <v xml:space="preserve">НС-1481327 </v>
          </cell>
        </row>
        <row r="39122">
          <cell r="A39122" t="str">
            <v>EXP-I18PN</v>
          </cell>
          <cell r="B39122" t="str">
            <v xml:space="preserve">НС-1481329 </v>
          </cell>
        </row>
        <row r="39123">
          <cell r="A39123" t="str">
            <v>EXP-I24PN</v>
          </cell>
          <cell r="B39123" t="str">
            <v xml:space="preserve">НС-1481331 </v>
          </cell>
        </row>
        <row r="39124">
          <cell r="A39124" t="str">
            <v>AT-07B/IDU</v>
          </cell>
          <cell r="B39124" t="str">
            <v xml:space="preserve">НС-1481360 </v>
          </cell>
        </row>
        <row r="39125">
          <cell r="A39125" t="str">
            <v>AT-09B/ODU</v>
          </cell>
          <cell r="B39125" t="str">
            <v xml:space="preserve">НС-1481363 </v>
          </cell>
        </row>
        <row r="39126">
          <cell r="A39126" t="str">
            <v>AT-09B/IDU</v>
          </cell>
          <cell r="B39126" t="str">
            <v xml:space="preserve">НС-1481373 </v>
          </cell>
        </row>
        <row r="39127">
          <cell r="A39127" t="str">
            <v>AS-18HR4SMADC015W(ЗИМНИЙ КОМПЛЕКТ)</v>
          </cell>
          <cell r="B39127" t="str">
            <v xml:space="preserve">НС-1481377 </v>
          </cell>
        </row>
        <row r="39128">
          <cell r="A39128" t="str">
            <v>AT-07B/ODU</v>
          </cell>
          <cell r="B39128" t="str">
            <v xml:space="preserve">НС-1481378 </v>
          </cell>
        </row>
        <row r="39129">
          <cell r="A39129" t="str">
            <v>RAC-I-BS30HP.D01/S</v>
          </cell>
          <cell r="B39129" t="str">
            <v xml:space="preserve">НС-1481381 </v>
          </cell>
        </row>
        <row r="39130">
          <cell r="A39130" t="str">
            <v>RAC-I-BS30HP.D01/U</v>
          </cell>
          <cell r="B39130" t="str">
            <v xml:space="preserve">НС-1481383 </v>
          </cell>
        </row>
        <row r="39131">
          <cell r="A39131" t="str">
            <v>RAC-I-SG30HP.D01/S</v>
          </cell>
          <cell r="B39131" t="str">
            <v xml:space="preserve">НС-1481385 </v>
          </cell>
        </row>
        <row r="39132">
          <cell r="A39132" t="str">
            <v>RAC-I-SG30HP.D01/U</v>
          </cell>
          <cell r="B39132" t="str">
            <v xml:space="preserve">НС-1481387 </v>
          </cell>
        </row>
        <row r="39133">
          <cell r="A39133" t="str">
            <v>AT-12B/IDU</v>
          </cell>
          <cell r="B39133" t="str">
            <v xml:space="preserve">НС-1481407 </v>
          </cell>
        </row>
        <row r="39134">
          <cell r="A39134" t="str">
            <v>AT-12B/ODU</v>
          </cell>
          <cell r="B39134" t="str">
            <v xml:space="preserve">НС-1481408 </v>
          </cell>
        </row>
        <row r="39135">
          <cell r="A39135" t="str">
            <v>AT-18B/IDU</v>
          </cell>
          <cell r="B39135" t="str">
            <v xml:space="preserve">НС-1481409 </v>
          </cell>
        </row>
        <row r="39136">
          <cell r="A39136" t="str">
            <v>AT-18B/ODU</v>
          </cell>
          <cell r="B39136" t="str">
            <v xml:space="preserve">НС-1481410 </v>
          </cell>
        </row>
        <row r="39137">
          <cell r="A39137" t="str">
            <v>AT-24B/IDU</v>
          </cell>
          <cell r="B39137" t="str">
            <v xml:space="preserve">НС-1481411 </v>
          </cell>
        </row>
        <row r="39138">
          <cell r="A39138" t="str">
            <v>AT-24B/ODU</v>
          </cell>
          <cell r="B39138" t="str">
            <v xml:space="preserve">НС-1481412 </v>
          </cell>
        </row>
        <row r="39139">
          <cell r="A39139" t="str">
            <v>RAC-I-KD30HP.D01/S</v>
          </cell>
          <cell r="B39139" t="str">
            <v xml:space="preserve">НС-1481416 </v>
          </cell>
        </row>
        <row r="39140">
          <cell r="A39140" t="str">
            <v>RAC-I-KD30HP.D01/U</v>
          </cell>
          <cell r="B39140" t="str">
            <v xml:space="preserve">НС-1481418 </v>
          </cell>
        </row>
        <row r="39141">
          <cell r="A39141" t="str">
            <v>NN-CD565BZPE</v>
          </cell>
          <cell r="B39141" t="str">
            <v xml:space="preserve">НС-1481425 </v>
          </cell>
        </row>
        <row r="39142">
          <cell r="A39142" t="str">
            <v>NN-DS596MZPE</v>
          </cell>
          <cell r="B39142" t="str">
            <v xml:space="preserve">НС-1481426 </v>
          </cell>
        </row>
        <row r="39143">
          <cell r="A39143" t="str">
            <v>RAC-I-SN25HP.D04/S</v>
          </cell>
          <cell r="B39143" t="str">
            <v xml:space="preserve">НС-1481458 </v>
          </cell>
        </row>
        <row r="39144">
          <cell r="A39144" t="str">
            <v>RAC-I-SN25HP.D04/U</v>
          </cell>
          <cell r="B39144" t="str">
            <v xml:space="preserve">НС-1481459 </v>
          </cell>
        </row>
        <row r="39145">
          <cell r="A39145" t="str">
            <v>RAC-I-SN30HP.D04/S</v>
          </cell>
          <cell r="B39145" t="str">
            <v xml:space="preserve">НС-1481461 </v>
          </cell>
        </row>
        <row r="39146">
          <cell r="A39146" t="str">
            <v>RAC-I-SN30HP.D04/U</v>
          </cell>
          <cell r="B39146" t="str">
            <v xml:space="preserve">НС-1481462 </v>
          </cell>
        </row>
        <row r="39147">
          <cell r="A39147" t="str">
            <v>RAC-I-SN35HP.D04/S</v>
          </cell>
          <cell r="B39147" t="str">
            <v xml:space="preserve">НС-1481465 </v>
          </cell>
        </row>
        <row r="39148">
          <cell r="A39148" t="str">
            <v>RAC-I-SN35HP.D04/U</v>
          </cell>
          <cell r="B39148" t="str">
            <v xml:space="preserve">НС-1481466 </v>
          </cell>
        </row>
        <row r="39149">
          <cell r="A39149" t="str">
            <v>RAC-I-SN55HP.D04/S</v>
          </cell>
          <cell r="B39149" t="str">
            <v xml:space="preserve">НС-1481467 </v>
          </cell>
        </row>
        <row r="39150">
          <cell r="A39150" t="str">
            <v>RAC-I-SN55HP.D04/U</v>
          </cell>
          <cell r="B39150" t="str">
            <v xml:space="preserve">НС-1481468 </v>
          </cell>
        </row>
        <row r="39151">
          <cell r="A39151" t="str">
            <v>RAC-I-SN75HP.D04/S</v>
          </cell>
          <cell r="B39151" t="str">
            <v xml:space="preserve">НС-1481471 </v>
          </cell>
        </row>
        <row r="39152">
          <cell r="A39152" t="str">
            <v>RAC-I-SN75HP.D04/U</v>
          </cell>
          <cell r="B39152" t="str">
            <v xml:space="preserve">НС-1481472 </v>
          </cell>
        </row>
        <row r="39153">
          <cell r="A39153" t="str">
            <v>АRT-03 PQRSIDN</v>
          </cell>
          <cell r="B39153" t="str">
            <v xml:space="preserve">НС-1481487 </v>
          </cell>
        </row>
        <row r="39154">
          <cell r="A39154" t="str">
            <v>MD-SN07AI-IDU</v>
          </cell>
          <cell r="B39154" t="str">
            <v xml:space="preserve">НС-1481499 </v>
          </cell>
        </row>
        <row r="39155">
          <cell r="A39155" t="str">
            <v>MD-SN07AI-ODU</v>
          </cell>
          <cell r="B39155" t="str">
            <v xml:space="preserve">НС-1481500 </v>
          </cell>
        </row>
        <row r="39156">
          <cell r="A39156" t="str">
            <v>MD-SN09AI-IDU</v>
          </cell>
          <cell r="B39156" t="str">
            <v xml:space="preserve">НС-1481501 </v>
          </cell>
        </row>
        <row r="39157">
          <cell r="A39157" t="str">
            <v>MD-SN09AI-ODU</v>
          </cell>
          <cell r="B39157" t="str">
            <v xml:space="preserve">НС-1481502 </v>
          </cell>
        </row>
        <row r="39158">
          <cell r="A39158" t="str">
            <v>MD-SN12AI-IDU</v>
          </cell>
          <cell r="B39158" t="str">
            <v xml:space="preserve">НС-1481503 </v>
          </cell>
        </row>
        <row r="39159">
          <cell r="A39159" t="str">
            <v>MD-SN12AI-ODU</v>
          </cell>
          <cell r="B39159" t="str">
            <v xml:space="preserve">НС-1481504 </v>
          </cell>
        </row>
        <row r="39160">
          <cell r="A39160" t="str">
            <v>MD-SN18AI-IDU</v>
          </cell>
          <cell r="B39160" t="str">
            <v xml:space="preserve">НС-1481506 </v>
          </cell>
        </row>
        <row r="39161">
          <cell r="A39161" t="str">
            <v>MD-SN18AI-ODU</v>
          </cell>
          <cell r="B39161" t="str">
            <v xml:space="preserve">НС-1481507 </v>
          </cell>
        </row>
        <row r="39162">
          <cell r="A39162" t="str">
            <v>MD-SN24AI-IDU</v>
          </cell>
          <cell r="B39162" t="str">
            <v xml:space="preserve">НС-1481508 </v>
          </cell>
        </row>
        <row r="39163">
          <cell r="A39163" t="str">
            <v>MD-SN24AI-ODU</v>
          </cell>
          <cell r="B39163" t="str">
            <v xml:space="preserve">НС-1481509 </v>
          </cell>
        </row>
        <row r="39164">
          <cell r="A39164" t="str">
            <v>MDI-SN07AI-IDU</v>
          </cell>
          <cell r="B39164" t="str">
            <v xml:space="preserve">НС-1481510 </v>
          </cell>
        </row>
        <row r="39165">
          <cell r="A39165" t="str">
            <v>MDI-SN07AI-ODU</v>
          </cell>
          <cell r="B39165" t="str">
            <v xml:space="preserve">НС-1481512 </v>
          </cell>
        </row>
        <row r="39166">
          <cell r="A39166" t="str">
            <v>MDI-SN09AI-IDU</v>
          </cell>
          <cell r="B39166" t="str">
            <v xml:space="preserve">НС-1481513 </v>
          </cell>
        </row>
        <row r="39167">
          <cell r="A39167" t="str">
            <v>MDI-SN09AI-ODU</v>
          </cell>
          <cell r="B39167" t="str">
            <v xml:space="preserve">НС-1481515 </v>
          </cell>
        </row>
        <row r="39168">
          <cell r="A39168" t="str">
            <v>MDI-SN12AI-IDU</v>
          </cell>
          <cell r="B39168" t="str">
            <v xml:space="preserve">НС-1481517 </v>
          </cell>
        </row>
        <row r="39169">
          <cell r="A39169" t="str">
            <v>MDI-SN12AI-ODU</v>
          </cell>
          <cell r="B39169" t="str">
            <v xml:space="preserve">НС-1481518 </v>
          </cell>
        </row>
        <row r="39170">
          <cell r="A39170" t="str">
            <v>RC-AN55HN/IN</v>
          </cell>
          <cell r="B39170" t="str">
            <v xml:space="preserve">НС-1481531 </v>
          </cell>
        </row>
        <row r="39171">
          <cell r="A39171" t="str">
            <v>RC-AN55HN/OUT</v>
          </cell>
          <cell r="B39171" t="str">
            <v xml:space="preserve">НС-1481532 </v>
          </cell>
        </row>
        <row r="39172">
          <cell r="A39172" t="str">
            <v>RCI-TMN07HN</v>
          </cell>
          <cell r="B39172" t="str">
            <v xml:space="preserve">НС-1481536 </v>
          </cell>
        </row>
        <row r="39173">
          <cell r="A39173" t="str">
            <v>DN-07NW/IDU</v>
          </cell>
          <cell r="B39173" t="str">
            <v xml:space="preserve">НС-1481543 </v>
          </cell>
        </row>
        <row r="39174">
          <cell r="A39174" t="str">
            <v>DN-07NW/ODU</v>
          </cell>
          <cell r="B39174" t="str">
            <v xml:space="preserve">НС-1481544 </v>
          </cell>
        </row>
        <row r="39175">
          <cell r="A39175" t="str">
            <v>DN-09NW/IDU</v>
          </cell>
          <cell r="B39175" t="str">
            <v xml:space="preserve">НС-1481546 </v>
          </cell>
        </row>
        <row r="39176">
          <cell r="A39176" t="str">
            <v>DN-09NW/ODU</v>
          </cell>
          <cell r="B39176" t="str">
            <v xml:space="preserve">НС-1481547 </v>
          </cell>
        </row>
        <row r="39177">
          <cell r="A39177" t="str">
            <v>DN-12NW/IDU</v>
          </cell>
          <cell r="B39177" t="str">
            <v xml:space="preserve">НС-1481548 </v>
          </cell>
        </row>
        <row r="39178">
          <cell r="A39178" t="str">
            <v>DN-12NW/ODU</v>
          </cell>
          <cell r="B39178" t="str">
            <v xml:space="preserve">НС-1481549 </v>
          </cell>
        </row>
        <row r="39179">
          <cell r="A39179" t="str">
            <v>DN-18NW/IDU</v>
          </cell>
          <cell r="B39179" t="str">
            <v xml:space="preserve">НС-1481551 </v>
          </cell>
        </row>
        <row r="39180">
          <cell r="A39180" t="str">
            <v>DN-18NW/ODU</v>
          </cell>
          <cell r="B39180" t="str">
            <v xml:space="preserve">НС-1481552 </v>
          </cell>
        </row>
        <row r="39181">
          <cell r="A39181" t="str">
            <v>DN-24NW/IDU</v>
          </cell>
          <cell r="B39181" t="str">
            <v xml:space="preserve">НС-1481554 </v>
          </cell>
        </row>
        <row r="39182">
          <cell r="A39182" t="str">
            <v>DN-24NW/ODU</v>
          </cell>
          <cell r="B39182" t="str">
            <v xml:space="preserve">НС-1481555 </v>
          </cell>
        </row>
        <row r="39183">
          <cell r="A39183" t="str">
            <v>RCI-RFS28HN/IN</v>
          </cell>
          <cell r="B39183" t="str">
            <v xml:space="preserve">НС-1481558 </v>
          </cell>
        </row>
        <row r="39184">
          <cell r="A39184" t="str">
            <v>RCI-RFS28HN/OUT</v>
          </cell>
          <cell r="B39184" t="str">
            <v xml:space="preserve">НС-1481559 </v>
          </cell>
        </row>
        <row r="39185">
          <cell r="A39185" t="str">
            <v>RCI-RFS35HN/IN</v>
          </cell>
          <cell r="B39185" t="str">
            <v xml:space="preserve">НС-1481560 </v>
          </cell>
        </row>
        <row r="39186">
          <cell r="A39186" t="str">
            <v>RCI-RFS35HN/OUT</v>
          </cell>
          <cell r="B39186" t="str">
            <v xml:space="preserve">НС-1481561 </v>
          </cell>
        </row>
        <row r="39187">
          <cell r="A39187" t="str">
            <v>RCI-DM18</v>
          </cell>
          <cell r="B39187" t="str">
            <v xml:space="preserve">НС-1481564 </v>
          </cell>
        </row>
        <row r="39188">
          <cell r="A39188" t="str">
            <v>RCI-RFL30HN/IN</v>
          </cell>
          <cell r="B39188" t="str">
            <v xml:space="preserve">НС-1481572 </v>
          </cell>
        </row>
        <row r="39189">
          <cell r="A39189" t="str">
            <v>RCI-RFL30HN/OUT</v>
          </cell>
          <cell r="B39189" t="str">
            <v xml:space="preserve">НС-1481573 </v>
          </cell>
        </row>
        <row r="39190">
          <cell r="A39190" t="str">
            <v>RCI-RFL40HN/IN</v>
          </cell>
          <cell r="B39190" t="str">
            <v xml:space="preserve">НС-1481583 </v>
          </cell>
        </row>
        <row r="39191">
          <cell r="A39191" t="str">
            <v>RCI-RFL40HN/OUT</v>
          </cell>
          <cell r="B39191" t="str">
            <v xml:space="preserve">НС-1481607 </v>
          </cell>
        </row>
        <row r="39192">
          <cell r="A39192" t="str">
            <v>009001060710</v>
          </cell>
          <cell r="B39192" t="str">
            <v xml:space="preserve">НС-1481724 </v>
          </cell>
        </row>
        <row r="39193">
          <cell r="A39193" t="str">
            <v>01700006060905P</v>
          </cell>
          <cell r="B39193" t="str">
            <v xml:space="preserve">НС-1481729 </v>
          </cell>
        </row>
        <row r="39194">
          <cell r="A39194" t="str">
            <v>012022060010P</v>
          </cell>
          <cell r="B39194" t="str">
            <v xml:space="preserve">НС-1481730 </v>
          </cell>
        </row>
        <row r="39195">
          <cell r="A39195" t="str">
            <v>200057060022</v>
          </cell>
          <cell r="B39195" t="str">
            <v xml:space="preserve">НС-1481731 </v>
          </cell>
        </row>
        <row r="39196">
          <cell r="A39196" t="str">
            <v>103002060015_</v>
          </cell>
          <cell r="B39196" t="str">
            <v xml:space="preserve">НС-1481733 </v>
          </cell>
        </row>
        <row r="39197">
          <cell r="A39197" t="str">
            <v>15010106050301</v>
          </cell>
          <cell r="B39197" t="str">
            <v xml:space="preserve">НС-1481735 </v>
          </cell>
        </row>
        <row r="39198">
          <cell r="A39198" t="str">
            <v>012055060395P</v>
          </cell>
          <cell r="B39198" t="str">
            <v xml:space="preserve">НС-1481737 </v>
          </cell>
        </row>
        <row r="39199">
          <cell r="A39199" t="str">
            <v>STL-FDA18BG-IDU</v>
          </cell>
          <cell r="B39199" t="str">
            <v xml:space="preserve">НС-1481743 </v>
          </cell>
        </row>
        <row r="39200">
          <cell r="A39200" t="str">
            <v>STL-FDA18BG-ODU</v>
          </cell>
          <cell r="B39200" t="str">
            <v xml:space="preserve">НС-1481744 </v>
          </cell>
        </row>
        <row r="39201">
          <cell r="A39201" t="str">
            <v>1112208906_</v>
          </cell>
          <cell r="B39201" t="str">
            <v xml:space="preserve">НС-1481749 </v>
          </cell>
        </row>
        <row r="39202">
          <cell r="A39202" t="str">
            <v>200002060049</v>
          </cell>
          <cell r="B39202" t="str">
            <v xml:space="preserve">НС-1481750 </v>
          </cell>
        </row>
        <row r="39203">
          <cell r="A39203" t="str">
            <v>200004060100</v>
          </cell>
          <cell r="B39203" t="str">
            <v xml:space="preserve">НС-1481751 </v>
          </cell>
        </row>
        <row r="39204">
          <cell r="A39204" t="str">
            <v>10512732</v>
          </cell>
          <cell r="B39204" t="str">
            <v xml:space="preserve">НС-1481753 </v>
          </cell>
        </row>
        <row r="39205">
          <cell r="A39205" t="str">
            <v>26112512_</v>
          </cell>
          <cell r="B39205" t="str">
            <v xml:space="preserve">НС-1481754 </v>
          </cell>
        </row>
        <row r="39206">
          <cell r="A39206" t="str">
            <v>22202571</v>
          </cell>
          <cell r="B39206" t="str">
            <v xml:space="preserve">НС-1481756 </v>
          </cell>
        </row>
        <row r="39207">
          <cell r="A39207" t="str">
            <v>01002686_</v>
          </cell>
          <cell r="B39207" t="str">
            <v xml:space="preserve">НС-1481757 </v>
          </cell>
        </row>
        <row r="39208">
          <cell r="A39208" t="str">
            <v>10352060_</v>
          </cell>
          <cell r="B39208" t="str">
            <v xml:space="preserve">НС-1481758 </v>
          </cell>
        </row>
        <row r="39209">
          <cell r="A39209" t="str">
            <v>1501214508_</v>
          </cell>
          <cell r="B39209" t="str">
            <v xml:space="preserve">НС-1481761 </v>
          </cell>
        </row>
        <row r="39210">
          <cell r="A39210" t="str">
            <v>Коробка для ERW-150X.P</v>
          </cell>
          <cell r="B39210" t="str">
            <v xml:space="preserve">НС-1481764 </v>
          </cell>
        </row>
        <row r="39211">
          <cell r="A39211" t="str">
            <v>01362026_</v>
          </cell>
          <cell r="B39211" t="str">
            <v xml:space="preserve">НС-1481766 </v>
          </cell>
        </row>
        <row r="39212">
          <cell r="A39212" t="str">
            <v>1521240212_</v>
          </cell>
          <cell r="B39212" t="str">
            <v xml:space="preserve">НС-1481768 </v>
          </cell>
        </row>
        <row r="39213">
          <cell r="A39213" t="str">
            <v>300002062028</v>
          </cell>
          <cell r="B39213" t="str">
            <v xml:space="preserve">НС-1481774 </v>
          </cell>
        </row>
        <row r="39214">
          <cell r="A39214" t="str">
            <v>150101060512</v>
          </cell>
          <cell r="B39214" t="str">
            <v xml:space="preserve">НС-1481778 </v>
          </cell>
        </row>
        <row r="39215">
          <cell r="A39215" t="str">
            <v>012055060392P</v>
          </cell>
          <cell r="B39215" t="str">
            <v xml:space="preserve">НС-1481780 </v>
          </cell>
        </row>
        <row r="39216">
          <cell r="A39216" t="str">
            <v>000097060315</v>
          </cell>
          <cell r="B39216" t="str">
            <v xml:space="preserve">НС-1481782 </v>
          </cell>
        </row>
        <row r="39217">
          <cell r="A39217" t="str">
            <v>01100206146401</v>
          </cell>
          <cell r="B39217" t="str">
            <v xml:space="preserve">НС-1481785 </v>
          </cell>
        </row>
        <row r="39218">
          <cell r="A39218" t="str">
            <v>030152060787</v>
          </cell>
          <cell r="B39218" t="str">
            <v xml:space="preserve">НС-1481788 </v>
          </cell>
        </row>
        <row r="39219">
          <cell r="A39219" t="str">
            <v>000081060272</v>
          </cell>
          <cell r="B39219" t="str">
            <v xml:space="preserve">НС-1481790 </v>
          </cell>
        </row>
        <row r="39220">
          <cell r="A39220" t="str">
            <v>200149060023</v>
          </cell>
          <cell r="B39220" t="str">
            <v xml:space="preserve">НС-1481792 </v>
          </cell>
        </row>
        <row r="39221">
          <cell r="A39221" t="str">
            <v>200087060005</v>
          </cell>
          <cell r="B39221" t="str">
            <v xml:space="preserve">НС-1481793 </v>
          </cell>
        </row>
        <row r="39222">
          <cell r="A39222" t="str">
            <v>009001060772</v>
          </cell>
          <cell r="B39222" t="str">
            <v xml:space="preserve">НС-1481795 </v>
          </cell>
        </row>
        <row r="39223">
          <cell r="A39223" t="str">
            <v>017000060812P</v>
          </cell>
          <cell r="B39223" t="str">
            <v xml:space="preserve">НС-1481796 </v>
          </cell>
        </row>
        <row r="39224">
          <cell r="A39224" t="str">
            <v>012022060011P</v>
          </cell>
          <cell r="B39224" t="str">
            <v xml:space="preserve">НС-1481800 </v>
          </cell>
        </row>
        <row r="39225">
          <cell r="A39225" t="str">
            <v>200057060023</v>
          </cell>
          <cell r="B39225" t="str">
            <v xml:space="preserve">НС-1481802 </v>
          </cell>
        </row>
        <row r="39226">
          <cell r="A39226" t="str">
            <v>3300008107_</v>
          </cell>
          <cell r="B39226" t="str">
            <v xml:space="preserve">НС-1481803 </v>
          </cell>
        </row>
        <row r="39227">
          <cell r="A39227" t="str">
            <v>3301074705_</v>
          </cell>
          <cell r="B39227" t="str">
            <v xml:space="preserve">НС-1481804 </v>
          </cell>
        </row>
        <row r="39228">
          <cell r="A39228" t="str">
            <v>030006061495</v>
          </cell>
          <cell r="B39228" t="str">
            <v xml:space="preserve">НС-1481806 </v>
          </cell>
        </row>
        <row r="39229">
          <cell r="A39229" t="str">
            <v>300002062339</v>
          </cell>
          <cell r="B39229" t="str">
            <v xml:space="preserve">НС-1481807 </v>
          </cell>
        </row>
        <row r="39230">
          <cell r="A39230" t="str">
            <v>305001060059_Y13210</v>
          </cell>
          <cell r="B39230" t="str">
            <v xml:space="preserve">НС-1481810 </v>
          </cell>
        </row>
        <row r="39231">
          <cell r="A39231" t="str">
            <v>150104060088_</v>
          </cell>
          <cell r="B39231" t="str">
            <v xml:space="preserve">НС-1481811 </v>
          </cell>
        </row>
        <row r="39232">
          <cell r="A39232" t="str">
            <v>300002062340</v>
          </cell>
          <cell r="B39232" t="str">
            <v xml:space="preserve">НС-1481812 </v>
          </cell>
        </row>
        <row r="39233">
          <cell r="A39233" t="str">
            <v>017000060636P</v>
          </cell>
          <cell r="B39233" t="str">
            <v xml:space="preserve">НС-1481813 </v>
          </cell>
        </row>
        <row r="39234">
          <cell r="A39234" t="str">
            <v>009001060648_</v>
          </cell>
          <cell r="B39234" t="str">
            <v xml:space="preserve">НС-1481814 </v>
          </cell>
        </row>
        <row r="39235">
          <cell r="A39235" t="str">
            <v>030152060751_</v>
          </cell>
          <cell r="B39235" t="str">
            <v xml:space="preserve">НС-1481815 </v>
          </cell>
        </row>
        <row r="39236">
          <cell r="A39236" t="str">
            <v>030006061231</v>
          </cell>
          <cell r="B39236" t="str">
            <v xml:space="preserve">НС-1481816 </v>
          </cell>
        </row>
        <row r="39237">
          <cell r="A39237" t="str">
            <v>00008106020201</v>
          </cell>
          <cell r="B39237" t="str">
            <v xml:space="preserve">НС-1481817 </v>
          </cell>
        </row>
        <row r="39238">
          <cell r="A39238" t="str">
            <v>070001060029_</v>
          </cell>
          <cell r="B39238" t="str">
            <v xml:space="preserve">НС-1481818 </v>
          </cell>
        </row>
        <row r="39239">
          <cell r="A39239" t="str">
            <v>011002061702</v>
          </cell>
          <cell r="B39239" t="str">
            <v xml:space="preserve">НС-1481819 </v>
          </cell>
        </row>
        <row r="39240">
          <cell r="A39240" t="str">
            <v>012055060342P</v>
          </cell>
          <cell r="B39240" t="str">
            <v xml:space="preserve">НС-1481820 </v>
          </cell>
        </row>
        <row r="39241">
          <cell r="A39241" t="str">
            <v>300027061848_</v>
          </cell>
          <cell r="B39241" t="str">
            <v xml:space="preserve">НС-1481821 </v>
          </cell>
        </row>
        <row r="39242">
          <cell r="A39242" t="str">
            <v>ZCS-M-P-E15-YF4-YF4-GH_(PB_CRH)</v>
          </cell>
          <cell r="B39242" t="str">
            <v xml:space="preserve">НС-1481823 </v>
          </cell>
        </row>
        <row r="39243">
          <cell r="A39243" t="str">
            <v>1501308528_</v>
          </cell>
          <cell r="B39243" t="str">
            <v xml:space="preserve">НС-1481824 </v>
          </cell>
        </row>
        <row r="39244">
          <cell r="A39244" t="str">
            <v>ZCS-M-E45-DX-YF4-GH_(PB_СRB)</v>
          </cell>
          <cell r="B39244" t="str">
            <v xml:space="preserve">НС-1481825 </v>
          </cell>
        </row>
        <row r="39245">
          <cell r="A39245" t="str">
            <v>ZCS-М-YF4_(CRB)</v>
          </cell>
          <cell r="B39245" t="str">
            <v xml:space="preserve">НС-1481826 </v>
          </cell>
        </row>
        <row r="39246">
          <cell r="A39246" t="str">
            <v>3900030811_</v>
          </cell>
          <cell r="B39246" t="str">
            <v xml:space="preserve">НС-1481827 </v>
          </cell>
        </row>
        <row r="39247">
          <cell r="A39247" t="str">
            <v>10333014_</v>
          </cell>
          <cell r="B39247" t="str">
            <v xml:space="preserve">НС-1481828 </v>
          </cell>
        </row>
        <row r="39248">
          <cell r="A39248" t="str">
            <v>017000060596P</v>
          </cell>
          <cell r="B39248" t="str">
            <v xml:space="preserve">НС-1481829 </v>
          </cell>
        </row>
        <row r="39249">
          <cell r="A39249" t="str">
            <v>009001060617_</v>
          </cell>
          <cell r="B39249" t="str">
            <v xml:space="preserve">НС-1481830 </v>
          </cell>
        </row>
        <row r="39250">
          <cell r="A39250" t="str">
            <v>430004032_</v>
          </cell>
          <cell r="B39250" t="str">
            <v xml:space="preserve">НС-1481832 </v>
          </cell>
        </row>
        <row r="39251">
          <cell r="A39251" t="str">
            <v>030152060743_</v>
          </cell>
          <cell r="B39251" t="str">
            <v xml:space="preserve">НС-1481835 </v>
          </cell>
        </row>
        <row r="39252">
          <cell r="A39252" t="str">
            <v>030006061253</v>
          </cell>
          <cell r="B39252" t="str">
            <v xml:space="preserve">НС-1481838 </v>
          </cell>
        </row>
        <row r="39253">
          <cell r="A39253" t="str">
            <v>RAC-SM20HP.D04/S</v>
          </cell>
          <cell r="B39253" t="str">
            <v xml:space="preserve">НС-1481839 </v>
          </cell>
        </row>
        <row r="39254">
          <cell r="A39254" t="str">
            <v>000081060189</v>
          </cell>
          <cell r="B39254" t="str">
            <v xml:space="preserve">НС-1481840 </v>
          </cell>
        </row>
        <row r="39255">
          <cell r="A39255" t="str">
            <v>RAC-SM20HP.D04/U</v>
          </cell>
          <cell r="B39255" t="str">
            <v xml:space="preserve">НС-1481841 </v>
          </cell>
        </row>
        <row r="39256">
          <cell r="A39256" t="str">
            <v>011002061459</v>
          </cell>
          <cell r="B39256" t="str">
            <v xml:space="preserve">НС-1481842 </v>
          </cell>
        </row>
        <row r="39257">
          <cell r="A39257" t="str">
            <v>012055060340P</v>
          </cell>
          <cell r="B39257" t="str">
            <v xml:space="preserve">НС-1481844 </v>
          </cell>
        </row>
        <row r="39258">
          <cell r="A39258" t="str">
            <v>300027061902_</v>
          </cell>
          <cell r="B39258" t="str">
            <v xml:space="preserve">НС-1481845 </v>
          </cell>
        </row>
        <row r="39259">
          <cell r="A39259" t="str">
            <v>150104060085_</v>
          </cell>
          <cell r="B39259" t="str">
            <v xml:space="preserve">НС-1481847 </v>
          </cell>
        </row>
        <row r="39260">
          <cell r="A39260" t="str">
            <v>3900030913_</v>
          </cell>
          <cell r="B39260" t="str">
            <v xml:space="preserve">НС-1481848 </v>
          </cell>
        </row>
        <row r="39261">
          <cell r="A39261" t="str">
            <v>RAC-SM25HP.D04/S</v>
          </cell>
          <cell r="B39261" t="str">
            <v xml:space="preserve">НС-1481851 </v>
          </cell>
        </row>
        <row r="39262">
          <cell r="A39262" t="str">
            <v>RAC-SM25HP.D04/U</v>
          </cell>
          <cell r="B39262" t="str">
            <v xml:space="preserve">НС-1481852 </v>
          </cell>
        </row>
        <row r="39263">
          <cell r="A39263" t="str">
            <v>RAC-SM35HP.D04/S</v>
          </cell>
          <cell r="B39263" t="str">
            <v xml:space="preserve">НС-1481853 </v>
          </cell>
        </row>
        <row r="39264">
          <cell r="A39264" t="str">
            <v>RAC-SM35HP.D04/U</v>
          </cell>
          <cell r="B39264" t="str">
            <v xml:space="preserve">НС-1481854 </v>
          </cell>
        </row>
        <row r="39265">
          <cell r="A39265" t="str">
            <v>RAC-I-SM20HP.D04/S</v>
          </cell>
          <cell r="B39265" t="str">
            <v xml:space="preserve">НС-1481856 </v>
          </cell>
        </row>
        <row r="39266">
          <cell r="A39266" t="str">
            <v>RAC-I-SM20HP.D04/U</v>
          </cell>
          <cell r="B39266" t="str">
            <v xml:space="preserve">НС-1481857 </v>
          </cell>
        </row>
        <row r="39267">
          <cell r="A39267" t="str">
            <v>RAC-I-SM25HP.D04/S</v>
          </cell>
          <cell r="B39267" t="str">
            <v xml:space="preserve">НС-1481858 </v>
          </cell>
        </row>
        <row r="39268">
          <cell r="A39268" t="str">
            <v>RAC-I-SM25HP.D04/U</v>
          </cell>
          <cell r="B39268" t="str">
            <v xml:space="preserve">НС-1481859 </v>
          </cell>
        </row>
        <row r="39269">
          <cell r="A39269" t="str">
            <v>RAC-I-SM35HP.D04/S</v>
          </cell>
          <cell r="B39269" t="str">
            <v xml:space="preserve">НС-1481860 </v>
          </cell>
        </row>
        <row r="39270">
          <cell r="A39270" t="str">
            <v>RAC-I-SM35HP.D04/U</v>
          </cell>
          <cell r="B39270" t="str">
            <v xml:space="preserve">НС-1481862 </v>
          </cell>
        </row>
        <row r="39271">
          <cell r="A39271" t="str">
            <v>ZXB1768426</v>
          </cell>
          <cell r="B39271" t="str">
            <v xml:space="preserve">НС-1481869 </v>
          </cell>
        </row>
        <row r="39272">
          <cell r="A39272" t="str">
            <v>RCI-RNS24HN/IN</v>
          </cell>
          <cell r="B39272" t="str">
            <v xml:space="preserve">НС-1481919 </v>
          </cell>
        </row>
        <row r="39273">
          <cell r="A39273" t="str">
            <v>RCI-RNS24HN/OUT</v>
          </cell>
          <cell r="B39273" t="str">
            <v xml:space="preserve">НС-1481920 </v>
          </cell>
        </row>
        <row r="39274">
          <cell r="A39274" t="str">
            <v>RCI-RNS30HN/IN</v>
          </cell>
          <cell r="B39274" t="str">
            <v xml:space="preserve">НС-1481923 </v>
          </cell>
        </row>
        <row r="39275">
          <cell r="A39275" t="str">
            <v>RCI-RNS30HN/OUT</v>
          </cell>
          <cell r="B39275" t="str">
            <v xml:space="preserve">НС-1481924 </v>
          </cell>
        </row>
        <row r="39276">
          <cell r="A39276" t="str">
            <v>RCI-RNS35HN/IN</v>
          </cell>
          <cell r="B39276" t="str">
            <v xml:space="preserve">НС-1481926 </v>
          </cell>
        </row>
        <row r="39277">
          <cell r="A39277" t="str">
            <v>RCI-RNS35HN/OUT</v>
          </cell>
          <cell r="B39277" t="str">
            <v xml:space="preserve">НС-1481927 </v>
          </cell>
        </row>
        <row r="39278">
          <cell r="A39278" t="str">
            <v>2218698RITRCW939E</v>
          </cell>
          <cell r="B39278" t="str">
            <v xml:space="preserve">НС-1481933 </v>
          </cell>
        </row>
        <row r="39279">
          <cell r="A39279" t="str">
            <v>2218698RITRCW1525E</v>
          </cell>
          <cell r="B39279" t="str">
            <v xml:space="preserve">НС-1481936 </v>
          </cell>
        </row>
        <row r="39280">
          <cell r="A39280" t="str">
            <v>2218698VDEBHERFCV1350</v>
          </cell>
          <cell r="B39280" t="str">
            <v xml:space="preserve">НС-1481937 </v>
          </cell>
        </row>
        <row r="39281">
          <cell r="A39281" t="str">
            <v>2218698VDEBHERFCV1770</v>
          </cell>
          <cell r="B39281" t="str">
            <v xml:space="preserve">НС-1481938 </v>
          </cell>
        </row>
        <row r="39282">
          <cell r="A39282" t="str">
            <v>01.207.01.01.101.01</v>
          </cell>
          <cell r="B39282" t="str">
            <v xml:space="preserve">НС-1481981 </v>
          </cell>
        </row>
        <row r="39283">
          <cell r="A39283" t="str">
            <v>01.217.02.02</v>
          </cell>
          <cell r="B39283" t="str">
            <v xml:space="preserve">НС-1481986 </v>
          </cell>
        </row>
        <row r="39284">
          <cell r="A39284" t="str">
            <v>06.DM.01.001</v>
          </cell>
          <cell r="B39284" t="str">
            <v xml:space="preserve">НС-1481988 </v>
          </cell>
        </row>
        <row r="39285">
          <cell r="A39285" t="str">
            <v>31 091 002</v>
          </cell>
          <cell r="B39285" t="str">
            <v xml:space="preserve">НС-1481989 </v>
          </cell>
        </row>
        <row r="39286">
          <cell r="A39286" t="str">
            <v>01.01.OTH.01.02.02</v>
          </cell>
          <cell r="B39286" t="str">
            <v xml:space="preserve">НС-1481990 </v>
          </cell>
        </row>
        <row r="39287">
          <cell r="A39287" t="str">
            <v>01.207.01.01.101.102.03</v>
          </cell>
          <cell r="B39287" t="str">
            <v xml:space="preserve">НС-1481992 </v>
          </cell>
        </row>
        <row r="39288">
          <cell r="A39288" t="str">
            <v>ZXB1763641</v>
          </cell>
          <cell r="B39288" t="str">
            <v xml:space="preserve">НС-1482003 </v>
          </cell>
        </row>
        <row r="39289">
          <cell r="A39289" t="str">
            <v>ZXB1763642</v>
          </cell>
          <cell r="B39289" t="str">
            <v xml:space="preserve">НС-1482004 </v>
          </cell>
        </row>
        <row r="39290">
          <cell r="A39290" t="str">
            <v>MPR-207.ALTU</v>
          </cell>
          <cell r="B39290" t="str">
            <v xml:space="preserve">НС-1483558 </v>
          </cell>
        </row>
        <row r="39291">
          <cell r="A39291" t="str">
            <v>PYF-023BE/3</v>
          </cell>
          <cell r="B39291" t="str">
            <v xml:space="preserve">НС-1483560 </v>
          </cell>
        </row>
        <row r="39292">
          <cell r="A39292" t="str">
            <v>RP-407.ALTU</v>
          </cell>
          <cell r="B39292" t="str">
            <v xml:space="preserve">НС-1483562 </v>
          </cell>
        </row>
        <row r="39293">
          <cell r="A39293" t="str">
            <v>PYF-044BE/2</v>
          </cell>
          <cell r="B39293" t="str">
            <v xml:space="preserve">НС-1483564 </v>
          </cell>
        </row>
        <row r="39294">
          <cell r="A39294" t="str">
            <v>SB-22.S2F.10.K00</v>
          </cell>
          <cell r="B39294" t="str">
            <v xml:space="preserve">НС-1483567 </v>
          </cell>
        </row>
        <row r="39295">
          <cell r="A39295" t="str">
            <v>SB-22.S3F.20.K00</v>
          </cell>
          <cell r="B39295" t="str">
            <v xml:space="preserve">НС-1483570 </v>
          </cell>
        </row>
        <row r="39296">
          <cell r="A39296" t="str">
            <v>KIPVENT-100.01.230</v>
          </cell>
          <cell r="B39296" t="str">
            <v xml:space="preserve">НС-1483573 </v>
          </cell>
        </row>
        <row r="39297">
          <cell r="A39297" t="str">
            <v>KIPVENT-100.01.300</v>
          </cell>
          <cell r="B39297" t="str">
            <v xml:space="preserve">НС-1483576 </v>
          </cell>
        </row>
        <row r="39298">
          <cell r="A39298" t="str">
            <v>Образец панели KADZOKU с золотом</v>
          </cell>
          <cell r="B39298" t="str">
            <v xml:space="preserve">НС-1483737 </v>
          </cell>
        </row>
        <row r="39299">
          <cell r="A39299" t="str">
            <v>Образей лицевой панели VELA NUOVA</v>
          </cell>
          <cell r="B39299" t="str">
            <v xml:space="preserve">НС-1483739 </v>
          </cell>
        </row>
        <row r="39300">
          <cell r="A39300" t="str">
            <v>C6053PLNAB</v>
          </cell>
          <cell r="B39300" t="str">
            <v xml:space="preserve">НС-1483752 </v>
          </cell>
        </row>
        <row r="39301">
          <cell r="A39301" t="str">
            <v>mn100</v>
          </cell>
          <cell r="B39301" t="str">
            <v xml:space="preserve">НС-1483770 </v>
          </cell>
        </row>
        <row r="39302">
          <cell r="A39302" t="str">
            <v>61110</v>
          </cell>
          <cell r="B39302" t="str">
            <v xml:space="preserve">НС-1483774 </v>
          </cell>
        </row>
        <row r="39303">
          <cell r="A39303" t="str">
            <v>У1937</v>
          </cell>
          <cell r="B39303" t="str">
            <v xml:space="preserve">НС-1483775 </v>
          </cell>
        </row>
        <row r="39304">
          <cell r="A39304" t="str">
            <v>У6310.</v>
          </cell>
          <cell r="B39304" t="str">
            <v xml:space="preserve">НС-1483776 </v>
          </cell>
        </row>
        <row r="39305">
          <cell r="A39305" t="str">
            <v>RCE-2000-P.S</v>
          </cell>
          <cell r="B39305" t="str">
            <v xml:space="preserve">НС-1483801 </v>
          </cell>
        </row>
        <row r="39306">
          <cell r="A39306" t="str">
            <v>ZXB1640547</v>
          </cell>
          <cell r="B39306" t="str">
            <v xml:space="preserve">НС-1483817 </v>
          </cell>
        </row>
        <row r="39307">
          <cell r="A39307" t="str">
            <v>ZXB1787162</v>
          </cell>
          <cell r="B39307" t="str">
            <v xml:space="preserve">НС-1483821 </v>
          </cell>
        </row>
        <row r="39308">
          <cell r="A39308" t="str">
            <v>ZCS-E15-DX-YF4-YF4_(CRB_ECO_SC)</v>
          </cell>
          <cell r="B39308" t="str">
            <v xml:space="preserve">НС-1483826 </v>
          </cell>
        </row>
        <row r="39309">
          <cell r="A39309" t="str">
            <v>201010003322</v>
          </cell>
          <cell r="B39309" t="str">
            <v xml:space="preserve">НС-1483831 </v>
          </cell>
        </row>
        <row r="39310">
          <cell r="A39310" t="str">
            <v>4670167120215</v>
          </cell>
          <cell r="B39310" t="str">
            <v xml:space="preserve">НС-1483940 </v>
          </cell>
        </row>
        <row r="39311">
          <cell r="A39311" t="str">
            <v>ZXB1762095</v>
          </cell>
          <cell r="B39311" t="str">
            <v xml:space="preserve">НС-1483974 </v>
          </cell>
        </row>
        <row r="39312">
          <cell r="A39312" t="str">
            <v>ZCS-E27-DX-YF4_(PB_CRB)</v>
          </cell>
          <cell r="B39312" t="str">
            <v xml:space="preserve">НС-1483975 </v>
          </cell>
        </row>
        <row r="39313">
          <cell r="A39313" t="str">
            <v>401037000611</v>
          </cell>
          <cell r="B39313" t="str">
            <v xml:space="preserve">НС-1483991 </v>
          </cell>
        </row>
        <row r="39314">
          <cell r="A39314" t="str">
            <v>401053110251</v>
          </cell>
          <cell r="B39314" t="str">
            <v xml:space="preserve">НС-1483992 </v>
          </cell>
        </row>
        <row r="39315">
          <cell r="A39315" t="str">
            <v>RT-FT808-N01</v>
          </cell>
          <cell r="B39315" t="str">
            <v xml:space="preserve">НС-1484013 </v>
          </cell>
        </row>
        <row r="39316">
          <cell r="A39316" t="str">
            <v>RT-FT809-N01</v>
          </cell>
          <cell r="B39316" t="str">
            <v xml:space="preserve">НС-1484018 </v>
          </cell>
        </row>
        <row r="39317">
          <cell r="A39317" t="str">
            <v>RT-TC032-N01</v>
          </cell>
          <cell r="B39317" t="str">
            <v xml:space="preserve">НС-1484019 </v>
          </cell>
        </row>
        <row r="39318">
          <cell r="A39318" t="str">
            <v>RT-DT101-N01</v>
          </cell>
          <cell r="B39318" t="str">
            <v xml:space="preserve">НС-1484020 </v>
          </cell>
        </row>
        <row r="39319">
          <cell r="A39319" t="str">
            <v>RT-SP102-N01</v>
          </cell>
          <cell r="B39319" t="str">
            <v xml:space="preserve">НС-1484022 </v>
          </cell>
        </row>
        <row r="39320">
          <cell r="A39320" t="str">
            <v>RT-TE023-N01</v>
          </cell>
          <cell r="B39320" t="str">
            <v xml:space="preserve">НС-1484024 </v>
          </cell>
        </row>
        <row r="39321">
          <cell r="A39321" t="str">
            <v>id1320926</v>
          </cell>
          <cell r="B39321" t="str">
            <v xml:space="preserve">НС-1484103 </v>
          </cell>
        </row>
        <row r="39322">
          <cell r="A39322" t="str">
            <v>ZXB1762939</v>
          </cell>
          <cell r="B39322" t="str">
            <v xml:space="preserve">НС-1484134 </v>
          </cell>
        </row>
        <row r="39323">
          <cell r="A39323" t="str">
            <v>17401204002105_</v>
          </cell>
          <cell r="B39323" t="str">
            <v xml:space="preserve">НС-1484181 </v>
          </cell>
        </row>
        <row r="39324">
          <cell r="A39324" t="str">
            <v>17122500000226</v>
          </cell>
          <cell r="B39324" t="str">
            <v xml:space="preserve">НС-1484189 </v>
          </cell>
        </row>
        <row r="39325">
          <cell r="A39325" t="str">
            <v>224710RRT85U</v>
          </cell>
          <cell r="B39325" t="str">
            <v xml:space="preserve">НС-1484196 </v>
          </cell>
        </row>
        <row r="39326">
          <cell r="A39326" t="str">
            <v>1899571</v>
          </cell>
          <cell r="B39326" t="str">
            <v xml:space="preserve">НС-1484199 </v>
          </cell>
        </row>
        <row r="39327">
          <cell r="A39327" t="str">
            <v>ES-C 12HRI</v>
          </cell>
          <cell r="B39327" t="str">
            <v xml:space="preserve">НС-1484215 </v>
          </cell>
        </row>
        <row r="39328">
          <cell r="A39328" t="str">
            <v>ES-C 18HRI</v>
          </cell>
          <cell r="B39328" t="str">
            <v xml:space="preserve">НС-1484218 </v>
          </cell>
        </row>
        <row r="39329">
          <cell r="A39329" t="str">
            <v>ES-C 24HRI</v>
          </cell>
          <cell r="B39329" t="str">
            <v xml:space="preserve">НС-1484219 </v>
          </cell>
        </row>
        <row r="39330">
          <cell r="A39330" t="str">
            <v>Б3826</v>
          </cell>
          <cell r="B39330" t="str">
            <v xml:space="preserve">НС-1484220 </v>
          </cell>
        </row>
        <row r="39331">
          <cell r="A39331" t="str">
            <v>ZXB1683988_</v>
          </cell>
          <cell r="B39331" t="str">
            <v xml:space="preserve">НС-1484222 </v>
          </cell>
        </row>
        <row r="39332">
          <cell r="A39332" t="str">
            <v>Б4229</v>
          </cell>
          <cell r="B39332" t="str">
            <v xml:space="preserve">НС-1484223 </v>
          </cell>
        </row>
        <row r="39333">
          <cell r="A39333" t="str">
            <v>CZF-B</v>
          </cell>
          <cell r="B39333" t="str">
            <v xml:space="preserve">НС-1484225 </v>
          </cell>
        </row>
        <row r="39334">
          <cell r="A39334" t="str">
            <v>272600001841</v>
          </cell>
          <cell r="B39334" t="str">
            <v xml:space="preserve">НС-1484226 </v>
          </cell>
        </row>
        <row r="39335">
          <cell r="A39335" t="str">
            <v>ZXB1327959_</v>
          </cell>
          <cell r="B39335" t="str">
            <v xml:space="preserve">НС-1484230 </v>
          </cell>
        </row>
        <row r="39336">
          <cell r="A39336" t="str">
            <v>ES-D 18HWI</v>
          </cell>
          <cell r="B39336" t="str">
            <v xml:space="preserve">НС-1484274 </v>
          </cell>
        </row>
        <row r="39337">
          <cell r="A39337" t="str">
            <v>ES-D 24HWI</v>
          </cell>
          <cell r="B39337" t="str">
            <v xml:space="preserve">НС-1484275 </v>
          </cell>
        </row>
        <row r="39338">
          <cell r="A39338" t="str">
            <v>ES-E 12HXI</v>
          </cell>
          <cell r="B39338" t="str">
            <v xml:space="preserve">НС-1484278 </v>
          </cell>
        </row>
        <row r="39339">
          <cell r="A39339" t="str">
            <v>ES-E 18HXI</v>
          </cell>
          <cell r="B39339" t="str">
            <v xml:space="preserve">НС-1484280 </v>
          </cell>
        </row>
        <row r="39340">
          <cell r="A39340" t="str">
            <v>ES-E 24HXI</v>
          </cell>
          <cell r="B39340" t="str">
            <v xml:space="preserve">НС-1484281 </v>
          </cell>
        </row>
        <row r="39341">
          <cell r="A39341" t="str">
            <v>4670167120017</v>
          </cell>
          <cell r="B39341" t="str">
            <v xml:space="preserve">НС-1484300 </v>
          </cell>
        </row>
        <row r="39342">
          <cell r="A39342" t="str">
            <v>4670167120031</v>
          </cell>
          <cell r="B39342" t="str">
            <v xml:space="preserve">НС-1484301 </v>
          </cell>
        </row>
        <row r="39343">
          <cell r="A39343" t="str">
            <v>4670167120055</v>
          </cell>
          <cell r="B39343" t="str">
            <v xml:space="preserve">НС-1484302 </v>
          </cell>
        </row>
        <row r="39344">
          <cell r="A39344" t="str">
            <v>4670167120086</v>
          </cell>
          <cell r="B39344" t="str">
            <v xml:space="preserve">НС-1484303 </v>
          </cell>
        </row>
        <row r="39345">
          <cell r="A39345" t="str">
            <v>4670167120147</v>
          </cell>
          <cell r="B39345" t="str">
            <v xml:space="preserve">НС-1484304 </v>
          </cell>
        </row>
        <row r="39346">
          <cell r="A39346" t="str">
            <v>4670167120154</v>
          </cell>
          <cell r="B39346" t="str">
            <v xml:space="preserve">НС-1484305 </v>
          </cell>
        </row>
        <row r="39347">
          <cell r="A39347" t="str">
            <v>4670167120178</v>
          </cell>
          <cell r="B39347" t="str">
            <v xml:space="preserve">НС-1484306 </v>
          </cell>
        </row>
        <row r="39348">
          <cell r="A39348" t="str">
            <v>4670167120192</v>
          </cell>
          <cell r="B39348" t="str">
            <v xml:space="preserve">НС-1484307 </v>
          </cell>
        </row>
        <row r="39349">
          <cell r="A39349" t="str">
            <v>4670167120215</v>
          </cell>
          <cell r="B39349" t="str">
            <v xml:space="preserve">НС-1484308 </v>
          </cell>
        </row>
        <row r="39350">
          <cell r="A39350" t="str">
            <v>4670167120246</v>
          </cell>
          <cell r="B39350" t="str">
            <v xml:space="preserve">НС-1484309 </v>
          </cell>
        </row>
        <row r="39351">
          <cell r="A39351" t="str">
            <v>401090000011</v>
          </cell>
          <cell r="B39351" t="str">
            <v xml:space="preserve">НС-1484310 </v>
          </cell>
        </row>
        <row r="39352">
          <cell r="A39352" t="str">
            <v>401037000611</v>
          </cell>
          <cell r="B39352" t="str">
            <v xml:space="preserve">НС-1484330 </v>
          </cell>
        </row>
        <row r="39353">
          <cell r="A39353" t="str">
            <v>401053110251</v>
          </cell>
          <cell r="B39353" t="str">
            <v xml:space="preserve">НС-1484333 </v>
          </cell>
        </row>
        <row r="39354">
          <cell r="A39354" t="str">
            <v>401087000191</v>
          </cell>
          <cell r="B39354" t="str">
            <v xml:space="preserve">НС-1484335 </v>
          </cell>
        </row>
        <row r="39355">
          <cell r="A39355" t="str">
            <v>MMIGRS2</v>
          </cell>
          <cell r="B39355" t="str">
            <v xml:space="preserve">НС-1484431 </v>
          </cell>
        </row>
        <row r="39356">
          <cell r="A39356" t="str">
            <v>225159RRT70U</v>
          </cell>
          <cell r="B39356" t="str">
            <v xml:space="preserve">НС-1484458 </v>
          </cell>
        </row>
        <row r="39357">
          <cell r="A39357" t="str">
            <v>ST-SF-040M(GN)</v>
          </cell>
          <cell r="B39357" t="str">
            <v xml:space="preserve">НС-1484483 </v>
          </cell>
        </row>
        <row r="39358">
          <cell r="A39358" t="str">
            <v>ST-SF-040M(BU)</v>
          </cell>
          <cell r="B39358" t="str">
            <v xml:space="preserve">НС-1484484 </v>
          </cell>
        </row>
        <row r="39359">
          <cell r="A39359" t="str">
            <v>Д4034</v>
          </cell>
          <cell r="B39359" t="str">
            <v xml:space="preserve">НС-1484490 </v>
          </cell>
        </row>
        <row r="39360">
          <cell r="A39360" t="str">
            <v>Д4039.</v>
          </cell>
          <cell r="B39360" t="str">
            <v xml:space="preserve">НС-1484491 </v>
          </cell>
        </row>
        <row r="39361">
          <cell r="A39361" t="str">
            <v>Д4044</v>
          </cell>
          <cell r="B39361" t="str">
            <v xml:space="preserve">НС-1484492 </v>
          </cell>
        </row>
        <row r="39362">
          <cell r="A39362" t="str">
            <v>02.102.BF.02.04</v>
          </cell>
          <cell r="B39362" t="str">
            <v xml:space="preserve">НС-1484499 </v>
          </cell>
        </row>
        <row r="39363">
          <cell r="A39363" t="str">
            <v>02.102.BF.02.05</v>
          </cell>
          <cell r="B39363" t="str">
            <v xml:space="preserve">НС-1484501 </v>
          </cell>
        </row>
        <row r="39364">
          <cell r="A39364" t="str">
            <v>02.102.BF.02.06</v>
          </cell>
          <cell r="B39364" t="str">
            <v xml:space="preserve">НС-1484502 </v>
          </cell>
        </row>
        <row r="39365">
          <cell r="A39365" t="str">
            <v>02.102.BF.04.04</v>
          </cell>
          <cell r="B39365" t="str">
            <v xml:space="preserve">НС-1484503 </v>
          </cell>
        </row>
        <row r="39366">
          <cell r="A39366" t="str">
            <v>02.102.BF.04.05</v>
          </cell>
          <cell r="B39366" t="str">
            <v xml:space="preserve">НС-1484504 </v>
          </cell>
        </row>
        <row r="39367">
          <cell r="A39367" t="str">
            <v>02.103.CF.03.02</v>
          </cell>
          <cell r="B39367" t="str">
            <v xml:space="preserve">НС-1484505 </v>
          </cell>
        </row>
        <row r="39368">
          <cell r="A39368" t="str">
            <v>02.102.BF.04.06</v>
          </cell>
          <cell r="B39368" t="str">
            <v xml:space="preserve">НС-1484506 </v>
          </cell>
        </row>
        <row r="39369">
          <cell r="A39369" t="str">
            <v>02.101.P.04.01</v>
          </cell>
          <cell r="B39369" t="str">
            <v xml:space="preserve">НС-1484507 </v>
          </cell>
        </row>
        <row r="39370">
          <cell r="A39370" t="str">
            <v>02.102.BF.04.01</v>
          </cell>
          <cell r="B39370" t="str">
            <v xml:space="preserve">НС-1484509 </v>
          </cell>
        </row>
        <row r="39371">
          <cell r="A39371" t="str">
            <v>02.102.BF.06.04</v>
          </cell>
          <cell r="B39371" t="str">
            <v xml:space="preserve">НС-1484511 </v>
          </cell>
        </row>
        <row r="39372">
          <cell r="A39372" t="str">
            <v>02.102.BF.04.02</v>
          </cell>
          <cell r="B39372" t="str">
            <v xml:space="preserve">НС-1484512 </v>
          </cell>
        </row>
        <row r="39373">
          <cell r="A39373" t="str">
            <v>02.102.BF.06.05</v>
          </cell>
          <cell r="B39373" t="str">
            <v xml:space="preserve">НС-1484513 </v>
          </cell>
        </row>
        <row r="39374">
          <cell r="A39374" t="str">
            <v>02.101.P.04.02</v>
          </cell>
          <cell r="B39374" t="str">
            <v xml:space="preserve">НС-1484516 </v>
          </cell>
        </row>
        <row r="39375">
          <cell r="A39375" t="str">
            <v>02.103.CF.01.02</v>
          </cell>
          <cell r="B39375" t="str">
            <v xml:space="preserve">НС-1484517 </v>
          </cell>
        </row>
        <row r="39376">
          <cell r="A39376" t="str">
            <v>02.101.P.04.03</v>
          </cell>
          <cell r="B39376" t="str">
            <v xml:space="preserve">НС-1484518 </v>
          </cell>
        </row>
        <row r="39377">
          <cell r="A39377" t="str">
            <v>02.102.BF.04.03</v>
          </cell>
          <cell r="B39377" t="str">
            <v xml:space="preserve">НС-1484519 </v>
          </cell>
        </row>
        <row r="39378">
          <cell r="A39378" t="str">
            <v>02.102.BF.06.06</v>
          </cell>
          <cell r="B39378" t="str">
            <v xml:space="preserve">НС-1484520 </v>
          </cell>
        </row>
        <row r="39379">
          <cell r="A39379" t="str">
            <v>401001000531</v>
          </cell>
          <cell r="B39379" t="str">
            <v xml:space="preserve">НС-1485063 </v>
          </cell>
        </row>
        <row r="39380">
          <cell r="A39380" t="str">
            <v>HW 500*300-2_</v>
          </cell>
          <cell r="B39380" t="str">
            <v xml:space="preserve">НС-1485064 </v>
          </cell>
        </row>
        <row r="39381">
          <cell r="A39381" t="str">
            <v>2235644RRS35D</v>
          </cell>
          <cell r="B39381" t="str">
            <v xml:space="preserve">НС-1485091 </v>
          </cell>
        </row>
        <row r="39382">
          <cell r="A39382" t="str">
            <v>IPD402P43B</v>
          </cell>
          <cell r="B39382" t="str">
            <v xml:space="preserve">НС-1485092 </v>
          </cell>
        </row>
        <row r="39383">
          <cell r="A39383" t="str">
            <v>Образец BUSHIDO (black) внутренний</v>
          </cell>
          <cell r="B39383" t="str">
            <v xml:space="preserve">НС-1485161 </v>
          </cell>
        </row>
        <row r="39384">
          <cell r="A39384" t="str">
            <v>Образец KATANA (gold)</v>
          </cell>
          <cell r="B39384" t="str">
            <v xml:space="preserve">НС-1485163 </v>
          </cell>
        </row>
        <row r="39385">
          <cell r="A39385" t="str">
            <v>1823544</v>
          </cell>
          <cell r="B39385" t="str">
            <v xml:space="preserve">НС-1485212 </v>
          </cell>
        </row>
        <row r="39386">
          <cell r="A39386" t="str">
            <v>REVHEA10E</v>
          </cell>
          <cell r="B39386" t="str">
            <v xml:space="preserve">НС-1485367 </v>
          </cell>
        </row>
        <row r="39387">
          <cell r="A39387" t="str">
            <v>ST-SF-041E(BU)</v>
          </cell>
          <cell r="B39387" t="str">
            <v xml:space="preserve">НС-1485374 </v>
          </cell>
        </row>
        <row r="39388">
          <cell r="A39388" t="str">
            <v>4670167120581</v>
          </cell>
          <cell r="B39388" t="str">
            <v xml:space="preserve">НС-1485386 </v>
          </cell>
        </row>
        <row r="39389">
          <cell r="A39389" t="str">
            <v>4670167121670</v>
          </cell>
          <cell r="B39389" t="str">
            <v xml:space="preserve">НС-1485388 </v>
          </cell>
        </row>
        <row r="39390">
          <cell r="A39390" t="str">
            <v>4670167120451</v>
          </cell>
          <cell r="B39390" t="str">
            <v xml:space="preserve">НС-1485392 </v>
          </cell>
        </row>
        <row r="39391">
          <cell r="A39391" t="str">
            <v>4670167120406</v>
          </cell>
          <cell r="B39391" t="str">
            <v xml:space="preserve">НС-1485393 </v>
          </cell>
        </row>
        <row r="39392">
          <cell r="A39392" t="str">
            <v>4670167120376</v>
          </cell>
          <cell r="B39392" t="str">
            <v xml:space="preserve">НС-1485394 </v>
          </cell>
        </row>
        <row r="39393">
          <cell r="A39393" t="str">
            <v>4670167120550</v>
          </cell>
          <cell r="B39393" t="str">
            <v xml:space="preserve">НС-1485395 </v>
          </cell>
        </row>
        <row r="39394">
          <cell r="A39394" t="str">
            <v>4670167121403</v>
          </cell>
          <cell r="B39394" t="str">
            <v xml:space="preserve">НС-1485397 </v>
          </cell>
        </row>
        <row r="39395">
          <cell r="A39395" t="str">
            <v>4670167121427</v>
          </cell>
          <cell r="B39395" t="str">
            <v xml:space="preserve">НС-1485398 </v>
          </cell>
        </row>
        <row r="39396">
          <cell r="A39396" t="str">
            <v>4670167121380</v>
          </cell>
          <cell r="B39396" t="str">
            <v xml:space="preserve">НС-1485399 </v>
          </cell>
        </row>
        <row r="39397">
          <cell r="A39397" t="str">
            <v>4670167120529</v>
          </cell>
          <cell r="B39397" t="str">
            <v xml:space="preserve">НС-1485400 </v>
          </cell>
        </row>
        <row r="39398">
          <cell r="A39398" t="str">
            <v>4670167120499</v>
          </cell>
          <cell r="B39398" t="str">
            <v xml:space="preserve">НС-1485401 </v>
          </cell>
        </row>
        <row r="39399">
          <cell r="A39399" t="str">
            <v>4670167120383</v>
          </cell>
          <cell r="B39399" t="str">
            <v xml:space="preserve">НС-1485403 </v>
          </cell>
        </row>
        <row r="39400">
          <cell r="A39400" t="str">
            <v>4670167121885</v>
          </cell>
          <cell r="B39400" t="str">
            <v xml:space="preserve">НС-1485405 </v>
          </cell>
        </row>
        <row r="39401">
          <cell r="A39401" t="str">
            <v>4670167120611</v>
          </cell>
          <cell r="B39401" t="str">
            <v xml:space="preserve">НС-1485406 </v>
          </cell>
        </row>
        <row r="39402">
          <cell r="A39402" t="str">
            <v>4670167120413</v>
          </cell>
          <cell r="B39402" t="str">
            <v xml:space="preserve">НС-1485408 </v>
          </cell>
        </row>
        <row r="39403">
          <cell r="A39403" t="str">
            <v>4670167120291</v>
          </cell>
          <cell r="B39403" t="str">
            <v xml:space="preserve">НС-1485409 </v>
          </cell>
        </row>
        <row r="39404">
          <cell r="A39404" t="str">
            <v>4670167120420</v>
          </cell>
          <cell r="B39404" t="str">
            <v xml:space="preserve">НС-1485410 </v>
          </cell>
        </row>
        <row r="39405">
          <cell r="A39405" t="str">
            <v>4670167120437</v>
          </cell>
          <cell r="B39405" t="str">
            <v xml:space="preserve">НС-1485411 </v>
          </cell>
        </row>
        <row r="39406">
          <cell r="A39406" t="str">
            <v>4670167120468</v>
          </cell>
          <cell r="B39406" t="str">
            <v xml:space="preserve">НС-1485412 </v>
          </cell>
        </row>
        <row r="39407">
          <cell r="A39407" t="str">
            <v>4670167120444</v>
          </cell>
          <cell r="B39407" t="str">
            <v xml:space="preserve">НС-1485413 </v>
          </cell>
        </row>
        <row r="39408">
          <cell r="A39408" t="str">
            <v>4670167121496</v>
          </cell>
          <cell r="B39408" t="str">
            <v xml:space="preserve">НС-1485415 </v>
          </cell>
        </row>
        <row r="39409">
          <cell r="A39409" t="str">
            <v>4670167121557</v>
          </cell>
          <cell r="B39409" t="str">
            <v xml:space="preserve">НС-1485416 </v>
          </cell>
        </row>
        <row r="39410">
          <cell r="A39410" t="str">
            <v>4670167121694</v>
          </cell>
          <cell r="B39410" t="str">
            <v xml:space="preserve">НС-1485417 </v>
          </cell>
        </row>
        <row r="39411">
          <cell r="A39411" t="str">
            <v>4670167120338</v>
          </cell>
          <cell r="B39411" t="str">
            <v xml:space="preserve">НС-1485418 </v>
          </cell>
        </row>
        <row r="39412">
          <cell r="A39412" t="str">
            <v>4670167121632</v>
          </cell>
          <cell r="B39412" t="str">
            <v xml:space="preserve">НС-1485419 </v>
          </cell>
        </row>
        <row r="39413">
          <cell r="A39413" t="str">
            <v>4670167121663</v>
          </cell>
          <cell r="B39413" t="str">
            <v xml:space="preserve">НС-1485420 </v>
          </cell>
        </row>
        <row r="39414">
          <cell r="A39414" t="str">
            <v>4670167121908</v>
          </cell>
          <cell r="B39414" t="str">
            <v xml:space="preserve">НС-1485422 </v>
          </cell>
        </row>
        <row r="39415">
          <cell r="A39415" t="str">
            <v>4670167121878</v>
          </cell>
          <cell r="B39415" t="str">
            <v xml:space="preserve">НС-1485424 </v>
          </cell>
        </row>
        <row r="39416">
          <cell r="A39416" t="str">
            <v>RAC-I-KT30MU.D01/S (mock up)</v>
          </cell>
          <cell r="B39416" t="str">
            <v xml:space="preserve">НС-1485433 </v>
          </cell>
        </row>
        <row r="39417">
          <cell r="A39417" t="str">
            <v>RAC-KD20MU.D01/S (mock up)</v>
          </cell>
          <cell r="B39417" t="str">
            <v xml:space="preserve">НС-1485434 </v>
          </cell>
        </row>
        <row r="39418">
          <cell r="A39418" t="str">
            <v>AEL-W4G2F (Kadzoku, Katana)</v>
          </cell>
          <cell r="B39418" t="str">
            <v xml:space="preserve">НС-1485498 </v>
          </cell>
        </row>
        <row r="39419">
          <cell r="A39419" t="str">
            <v>AEX-W4G3F</v>
          </cell>
          <cell r="B39419" t="str">
            <v xml:space="preserve">НС-1485501 </v>
          </cell>
        </row>
        <row r="39420">
          <cell r="A39420" t="str">
            <v>22SP2196RETRCA387E</v>
          </cell>
          <cell r="B39420" t="str">
            <v xml:space="preserve">НС-1485506 </v>
          </cell>
        </row>
        <row r="39421">
          <cell r="A39421" t="str">
            <v>AVD-07HJFH</v>
          </cell>
          <cell r="B39421" t="str">
            <v xml:space="preserve">НС-1485507 </v>
          </cell>
        </row>
        <row r="39422">
          <cell r="A39422" t="str">
            <v>AVD-09HJFH</v>
          </cell>
          <cell r="B39422" t="str">
            <v xml:space="preserve">НС-1485522 </v>
          </cell>
        </row>
        <row r="39423">
          <cell r="A39423" t="str">
            <v>AVD-12HJFH</v>
          </cell>
          <cell r="B39423" t="str">
            <v xml:space="preserve">НС-1485524 </v>
          </cell>
        </row>
        <row r="39424">
          <cell r="A39424" t="str">
            <v>AVD-15HJFH</v>
          </cell>
          <cell r="B39424" t="str">
            <v xml:space="preserve">НС-1485525 </v>
          </cell>
        </row>
        <row r="39425">
          <cell r="A39425" t="str">
            <v>AVD-19HJFH</v>
          </cell>
          <cell r="B39425" t="str">
            <v xml:space="preserve">НС-1485528 </v>
          </cell>
        </row>
        <row r="39426">
          <cell r="A39426" t="str">
            <v>AVD-24HJFH1</v>
          </cell>
          <cell r="B39426" t="str">
            <v xml:space="preserve">НС-1485529 </v>
          </cell>
        </row>
        <row r="39427">
          <cell r="A39427" t="str">
            <v>AVD-30HJFH</v>
          </cell>
          <cell r="B39427" t="str">
            <v xml:space="preserve">НС-1485530 </v>
          </cell>
        </row>
        <row r="39428">
          <cell r="A39428" t="str">
            <v>AVD-38HJFH</v>
          </cell>
          <cell r="B39428" t="str">
            <v xml:space="preserve">НС-1485531 </v>
          </cell>
        </row>
        <row r="39429">
          <cell r="A39429" t="str">
            <v>AVD-48HJFH</v>
          </cell>
          <cell r="B39429" t="str">
            <v xml:space="preserve">НС-1485532 </v>
          </cell>
        </row>
        <row r="39430">
          <cell r="A39430" t="str">
            <v>AVD-54HJFH</v>
          </cell>
          <cell r="B39430" t="str">
            <v xml:space="preserve">НС-1485535 </v>
          </cell>
        </row>
        <row r="39431">
          <cell r="A39431" t="str">
            <v>AVD-76HJFH</v>
          </cell>
          <cell r="B39431" t="str">
            <v xml:space="preserve">НС-1485536 </v>
          </cell>
        </row>
        <row r="39432">
          <cell r="A39432" t="str">
            <v>AVD-96HJFH</v>
          </cell>
          <cell r="B39432" t="str">
            <v xml:space="preserve">НС-1485537 </v>
          </cell>
        </row>
        <row r="39433">
          <cell r="A39433" t="str">
            <v>ZXB1787692</v>
          </cell>
          <cell r="B39433" t="str">
            <v xml:space="preserve">НС-1485573 </v>
          </cell>
        </row>
        <row r="39434">
          <cell r="A39434" t="str">
            <v>ZXB1787527</v>
          </cell>
          <cell r="B39434" t="str">
            <v xml:space="preserve">НС-1485575 </v>
          </cell>
        </row>
        <row r="39435">
          <cell r="A39435" t="str">
            <v>4670167120345</v>
          </cell>
          <cell r="B39435" t="str">
            <v xml:space="preserve">НС-1485588 </v>
          </cell>
        </row>
        <row r="39436">
          <cell r="A39436" t="str">
            <v>4670167121588</v>
          </cell>
          <cell r="B39436" t="str">
            <v xml:space="preserve">НС-1485611 </v>
          </cell>
        </row>
        <row r="39437">
          <cell r="A39437" t="str">
            <v>4670167121816</v>
          </cell>
          <cell r="B39437" t="str">
            <v xml:space="preserve">НС-1485618 </v>
          </cell>
        </row>
        <row r="39438">
          <cell r="A39438" t="str">
            <v>E27 P63 447</v>
          </cell>
          <cell r="B39438" t="str">
            <v xml:space="preserve">НС-1485675 </v>
          </cell>
        </row>
        <row r="39439">
          <cell r="A39439" t="str">
            <v>102070500102009</v>
          </cell>
          <cell r="B39439" t="str">
            <v xml:space="preserve">НС-1485687 </v>
          </cell>
        </row>
        <row r="39440">
          <cell r="A39440" t="str">
            <v>ACS 101 N6C-16005</v>
          </cell>
          <cell r="B39440" t="str">
            <v xml:space="preserve">НС-1485692 </v>
          </cell>
        </row>
        <row r="39441">
          <cell r="A39441" t="str">
            <v>ACS 181 N8C-16005</v>
          </cell>
          <cell r="B39441" t="str">
            <v xml:space="preserve">НС-1485693 </v>
          </cell>
        </row>
        <row r="39442">
          <cell r="A39442" t="str">
            <v>HRT777</v>
          </cell>
          <cell r="B39442" t="str">
            <v xml:space="preserve">НС-1485695 </v>
          </cell>
        </row>
        <row r="39443">
          <cell r="A39443" t="str">
            <v>ВР-80-70-5,0-0,9Дн-01,10/4-Лев0-У2</v>
          </cell>
          <cell r="B39443" t="str">
            <v xml:space="preserve">НС-1485721 </v>
          </cell>
        </row>
        <row r="39444">
          <cell r="A39444" t="str">
            <v>42008-000081</v>
          </cell>
          <cell r="B39444" t="str">
            <v xml:space="preserve">НС-1485727 </v>
          </cell>
        </row>
        <row r="39445">
          <cell r="A39445" t="str">
            <v>ZCS-E15-YF4-YF4_(CRB_ECO)</v>
          </cell>
          <cell r="B39445" t="str">
            <v xml:space="preserve">НС-1485732 </v>
          </cell>
        </row>
        <row r="39446">
          <cell r="A39446" t="str">
            <v>COOERDF50FS</v>
          </cell>
          <cell r="B39446" t="str">
            <v xml:space="preserve">НС-1485733 </v>
          </cell>
        </row>
        <row r="39447">
          <cell r="A39447" t="str">
            <v>SQ0932-0101</v>
          </cell>
          <cell r="B39447" t="str">
            <v xml:space="preserve">НС-1485783 </v>
          </cell>
        </row>
        <row r="39448">
          <cell r="A39448" t="str">
            <v>YZN11-002-K03</v>
          </cell>
          <cell r="B39448" t="str">
            <v xml:space="preserve">НС-1485789 </v>
          </cell>
        </row>
        <row r="39449">
          <cell r="A39449" t="str">
            <v>YZN11D-ZGL-002-K03</v>
          </cell>
          <cell r="B39449" t="str">
            <v xml:space="preserve">НС-1485792 </v>
          </cell>
        </row>
        <row r="39450">
          <cell r="A39450" t="str">
            <v>225203REVHEA848E</v>
          </cell>
          <cell r="B39450" t="str">
            <v xml:space="preserve">НС-1485837 </v>
          </cell>
        </row>
        <row r="39451">
          <cell r="A39451" t="str">
            <v>ZXB1764315</v>
          </cell>
          <cell r="B39451" t="str">
            <v xml:space="preserve">НС-1486009 </v>
          </cell>
        </row>
        <row r="39452">
          <cell r="A39452" t="str">
            <v>ZCS-YF7_(CRB)</v>
          </cell>
          <cell r="B39452" t="str">
            <v xml:space="preserve">НС-1486010 </v>
          </cell>
        </row>
        <row r="39453">
          <cell r="A39453" t="str">
            <v>ВР-80-70-4,0-1,1Дн-11,00/2-Лев0-У2</v>
          </cell>
          <cell r="B39453" t="str">
            <v xml:space="preserve">НС-1486011 </v>
          </cell>
        </row>
        <row r="39454">
          <cell r="A39454" t="str">
            <v>ZXB1753921</v>
          </cell>
          <cell r="B39454" t="str">
            <v xml:space="preserve">НС-1486014 </v>
          </cell>
        </row>
        <row r="39455">
          <cell r="A39455" t="str">
            <v>ZCS-W-С-YF4_(CRB_ RS)</v>
          </cell>
          <cell r="B39455" t="str">
            <v xml:space="preserve">НС-1486047 </v>
          </cell>
        </row>
        <row r="39456">
          <cell r="A39456" t="str">
            <v>RE25P-4DK.4I.1R</v>
          </cell>
          <cell r="B39456" t="str">
            <v xml:space="preserve">НС-1486139 </v>
          </cell>
        </row>
        <row r="39457">
          <cell r="A39457" t="str">
            <v>ZXB1811078</v>
          </cell>
          <cell r="B39457" t="str">
            <v xml:space="preserve">НС-1486157 </v>
          </cell>
        </row>
        <row r="39458">
          <cell r="A39458" t="str">
            <v>ZCS-Е60-С-YF4_(CRB_ECO_ RS)</v>
          </cell>
          <cell r="B39458" t="str">
            <v xml:space="preserve">НС-1486163 </v>
          </cell>
        </row>
        <row r="39459">
          <cell r="A39459" t="str">
            <v>П0119</v>
          </cell>
          <cell r="B39459" t="str">
            <v xml:space="preserve">НС-1486805 </v>
          </cell>
        </row>
        <row r="39460">
          <cell r="A39460" t="str">
            <v>71001</v>
          </cell>
          <cell r="B39460" t="str">
            <v xml:space="preserve">НС-1486807 </v>
          </cell>
        </row>
        <row r="39461">
          <cell r="A39461" t="str">
            <v>44451</v>
          </cell>
          <cell r="B39461" t="str">
            <v xml:space="preserve">НС-1486809 </v>
          </cell>
        </row>
        <row r="39462">
          <cell r="A39462" t="str">
            <v>ZXB1811093</v>
          </cell>
          <cell r="B39462" t="str">
            <v xml:space="preserve">НС-1486821 </v>
          </cell>
        </row>
        <row r="39463">
          <cell r="A39463" t="str">
            <v>ZXB1773882</v>
          </cell>
          <cell r="B39463" t="str">
            <v xml:space="preserve">НС-1486824 </v>
          </cell>
        </row>
        <row r="39464">
          <cell r="A39464" t="str">
            <v>FSF-181E-WT</v>
          </cell>
          <cell r="B39464" t="str">
            <v xml:space="preserve">НС-1486825 </v>
          </cell>
        </row>
        <row r="39465">
          <cell r="A39465" t="str">
            <v>SHM-C1G(2)-I-1720-407-As</v>
          </cell>
          <cell r="B39465" t="str">
            <v xml:space="preserve">НС-1486936 </v>
          </cell>
        </row>
        <row r="39466">
          <cell r="A39466" t="str">
            <v>SHM-C1W(2)-I-830-417-As</v>
          </cell>
          <cell r="B39466" t="str">
            <v xml:space="preserve">НС-1486937 </v>
          </cell>
        </row>
        <row r="39467">
          <cell r="A39467" t="str">
            <v>Е22 С43 301</v>
          </cell>
          <cell r="B39467" t="str">
            <v xml:space="preserve">НС-1486941 </v>
          </cell>
        </row>
        <row r="39468">
          <cell r="A39468" t="str">
            <v>505002811</v>
          </cell>
          <cell r="B39468" t="str">
            <v xml:space="preserve">НС-1487002 </v>
          </cell>
        </row>
        <row r="39469">
          <cell r="A39469" t="str">
            <v>ZXB1761805</v>
          </cell>
          <cell r="B39469" t="str">
            <v xml:space="preserve">НС-1487018 </v>
          </cell>
        </row>
        <row r="39470">
          <cell r="A39470" t="str">
            <v>ZXB1793613</v>
          </cell>
          <cell r="B39470" t="str">
            <v xml:space="preserve">НС-1487036 </v>
          </cell>
        </row>
        <row r="39471">
          <cell r="A39471" t="str">
            <v>979527119</v>
          </cell>
          <cell r="B39471" t="str">
            <v xml:space="preserve">НС-1487041 </v>
          </cell>
        </row>
        <row r="39472">
          <cell r="A39472" t="str">
            <v>ACS 71 P3-17861</v>
          </cell>
          <cell r="B39472" t="str">
            <v xml:space="preserve">НС-1487046 </v>
          </cell>
        </row>
        <row r="39473">
          <cell r="A39473" t="str">
            <v>ACS 71 PV1-17861</v>
          </cell>
          <cell r="B39473" t="str">
            <v xml:space="preserve">НС-1487047 </v>
          </cell>
        </row>
        <row r="39474">
          <cell r="A39474" t="str">
            <v>id1720145</v>
          </cell>
          <cell r="B39474" t="str">
            <v xml:space="preserve">НС-1487216 </v>
          </cell>
        </row>
        <row r="39475">
          <cell r="A39475" t="str">
            <v>E22K11451</v>
          </cell>
          <cell r="B39475" t="str">
            <v xml:space="preserve">НС-1487304 </v>
          </cell>
        </row>
        <row r="39476">
          <cell r="A39476" t="str">
            <v>2107020608</v>
          </cell>
          <cell r="B39476" t="str">
            <v xml:space="preserve">НС-1487305 </v>
          </cell>
        </row>
        <row r="39477">
          <cell r="A39477" t="str">
            <v>vozvr_OPTIMA_251022</v>
          </cell>
          <cell r="B39477" t="str">
            <v xml:space="preserve">НС-1487321 </v>
          </cell>
        </row>
        <row r="39478">
          <cell r="A39478" t="str">
            <v>vozvr_ORION_040722</v>
          </cell>
          <cell r="B39478" t="str">
            <v xml:space="preserve">НС-1487323 </v>
          </cell>
        </row>
        <row r="39479">
          <cell r="A39479" t="str">
            <v>vozvr_OZON</v>
          </cell>
          <cell r="B39479" t="str">
            <v xml:space="preserve">НС-1487325 </v>
          </cell>
        </row>
        <row r="39480">
          <cell r="A39480" t="str">
            <v>vozvr_Tornado</v>
          </cell>
          <cell r="B39480" t="str">
            <v xml:space="preserve">НС-1487327 </v>
          </cell>
        </row>
        <row r="39481">
          <cell r="A39481" t="str">
            <v>vozvr_VMK_111022</v>
          </cell>
          <cell r="B39481" t="str">
            <v xml:space="preserve">НС-1487328 </v>
          </cell>
        </row>
        <row r="39482">
          <cell r="A39482" t="str">
            <v>vozvr_VolgaVideo</v>
          </cell>
          <cell r="B39482" t="str">
            <v xml:space="preserve">НС-1487333 </v>
          </cell>
        </row>
        <row r="39483">
          <cell r="A39483" t="str">
            <v>vzvrKonovalov120522</v>
          </cell>
          <cell r="B39483" t="str">
            <v xml:space="preserve">НС-1487334 </v>
          </cell>
        </row>
        <row r="39484">
          <cell r="A39484" t="str">
            <v>MVM_Vozvrat</v>
          </cell>
          <cell r="B39484" t="str">
            <v xml:space="preserve">НС-1487336 </v>
          </cell>
        </row>
        <row r="39485">
          <cell r="A39485" t="str">
            <v>Merlion150622</v>
          </cell>
          <cell r="B39485" t="str">
            <v xml:space="preserve">НС-1487337 </v>
          </cell>
        </row>
        <row r="39486">
          <cell r="A39486" t="str">
            <v>vozvr_Centr_270622</v>
          </cell>
          <cell r="B39486" t="str">
            <v xml:space="preserve">НС-1487338 </v>
          </cell>
        </row>
        <row r="39487">
          <cell r="A39487" t="str">
            <v>vozvr_CENTR_290922</v>
          </cell>
          <cell r="B39487" t="str">
            <v xml:space="preserve">НС-1487339 </v>
          </cell>
        </row>
        <row r="39488">
          <cell r="A39488" t="str">
            <v>vozvr_DNS_150622</v>
          </cell>
          <cell r="B39488" t="str">
            <v xml:space="preserve">НС-1487340 </v>
          </cell>
        </row>
        <row r="39489">
          <cell r="A39489" t="str">
            <v>vozvr_DNS_170522</v>
          </cell>
          <cell r="B39489" t="str">
            <v xml:space="preserve">НС-1487341 </v>
          </cell>
        </row>
        <row r="39490">
          <cell r="A39490" t="str">
            <v>vozvr_DNS</v>
          </cell>
          <cell r="B39490" t="str">
            <v xml:space="preserve">НС-1487342 </v>
          </cell>
        </row>
        <row r="39491">
          <cell r="A39491" t="str">
            <v>vozvr_DNS_300522</v>
          </cell>
          <cell r="B39491" t="str">
            <v xml:space="preserve">НС-1487343 </v>
          </cell>
        </row>
        <row r="39492">
          <cell r="A39492" t="str">
            <v>vozvr_Interplyus</v>
          </cell>
          <cell r="B39492" t="str">
            <v xml:space="preserve">НС-1487344 </v>
          </cell>
        </row>
        <row r="39493">
          <cell r="A39493" t="str">
            <v>vozvr_IPNester_031022</v>
          </cell>
          <cell r="B39493" t="str">
            <v xml:space="preserve">НС-1487345 </v>
          </cell>
        </row>
        <row r="39494">
          <cell r="A39494" t="str">
            <v>vozvr_IPNester_280622</v>
          </cell>
          <cell r="B39494" t="str">
            <v xml:space="preserve">НС-1487346 </v>
          </cell>
        </row>
        <row r="39495">
          <cell r="A39495" t="str">
            <v>vozvr_Konovalov</v>
          </cell>
          <cell r="B39495" t="str">
            <v xml:space="preserve">НС-1487347 </v>
          </cell>
        </row>
        <row r="39496">
          <cell r="A39496" t="str">
            <v>vozvr_Mechta</v>
          </cell>
          <cell r="B39496" t="str">
            <v xml:space="preserve">НС-1487348 </v>
          </cell>
        </row>
        <row r="39497">
          <cell r="A39497" t="str">
            <v>vozvr_Merlion</v>
          </cell>
          <cell r="B39497" t="str">
            <v xml:space="preserve">НС-1487349 </v>
          </cell>
        </row>
        <row r="39498">
          <cell r="A39498" t="str">
            <v>vozvr_MirMBT</v>
          </cell>
          <cell r="B39498" t="str">
            <v xml:space="preserve">НС-1487350 </v>
          </cell>
        </row>
        <row r="39499">
          <cell r="A39499" t="str">
            <v>2107020508</v>
          </cell>
          <cell r="B39499" t="str">
            <v xml:space="preserve">НС-1487354 </v>
          </cell>
        </row>
        <row r="39500">
          <cell r="A39500" t="str">
            <v>2107020408</v>
          </cell>
          <cell r="B39500" t="str">
            <v xml:space="preserve">НС-1487355 </v>
          </cell>
        </row>
        <row r="39501">
          <cell r="A39501" t="str">
            <v>2107020308</v>
          </cell>
          <cell r="B39501" t="str">
            <v xml:space="preserve">НС-1487356 </v>
          </cell>
        </row>
        <row r="39502">
          <cell r="A39502" t="str">
            <v>AS-24UW4RBBTV05</v>
          </cell>
          <cell r="B39502" t="str">
            <v xml:space="preserve">НС-1487357 </v>
          </cell>
        </row>
        <row r="39503">
          <cell r="A39503" t="str">
            <v>2107020208</v>
          </cell>
          <cell r="B39503" t="str">
            <v xml:space="preserve">НС-1487366 </v>
          </cell>
        </row>
        <row r="39504">
          <cell r="A39504" t="str">
            <v>2107011208</v>
          </cell>
          <cell r="B39504" t="str">
            <v xml:space="preserve">НС-1487370 </v>
          </cell>
        </row>
        <row r="39505">
          <cell r="A39505" t="str">
            <v>2107011202</v>
          </cell>
          <cell r="B39505" t="str">
            <v xml:space="preserve">НС-1487374 </v>
          </cell>
        </row>
        <row r="39506">
          <cell r="A39506" t="str">
            <v>2107011408</v>
          </cell>
          <cell r="B39506" t="str">
            <v xml:space="preserve">НС-1487377 </v>
          </cell>
        </row>
        <row r="39507">
          <cell r="A39507" t="str">
            <v>2107011402</v>
          </cell>
          <cell r="B39507" t="str">
            <v xml:space="preserve">НС-1487378 </v>
          </cell>
        </row>
        <row r="39508">
          <cell r="A39508" t="str">
            <v>2107011008</v>
          </cell>
          <cell r="B39508" t="str">
            <v xml:space="preserve">НС-1487383 </v>
          </cell>
        </row>
        <row r="39509">
          <cell r="A39509" t="str">
            <v>ZCS-E15-YF4_(CRB_PB)</v>
          </cell>
          <cell r="B39509" t="str">
            <v xml:space="preserve">НС-1487404 </v>
          </cell>
        </row>
        <row r="39510">
          <cell r="A39510" t="str">
            <v>id1807766</v>
          </cell>
          <cell r="B39510" t="str">
            <v xml:space="preserve">НС-1487407 </v>
          </cell>
        </row>
        <row r="39511">
          <cell r="A39511" t="str">
            <v>ZSSK-YP 600x300</v>
          </cell>
          <cell r="B39511" t="str">
            <v xml:space="preserve">НС-1487408 </v>
          </cell>
        </row>
        <row r="39512">
          <cell r="A39512" t="str">
            <v>id1807841</v>
          </cell>
          <cell r="B39512" t="str">
            <v xml:space="preserve">НС-1487409 </v>
          </cell>
        </row>
        <row r="39513">
          <cell r="A39513" t="str">
            <v>2107011002</v>
          </cell>
          <cell r="B39513" t="str">
            <v xml:space="preserve">НС-1487421 </v>
          </cell>
        </row>
        <row r="39514">
          <cell r="A39514" t="str">
            <v>2107010808</v>
          </cell>
          <cell r="B39514" t="str">
            <v xml:space="preserve">НС-1487422 </v>
          </cell>
        </row>
        <row r="39515">
          <cell r="A39515" t="str">
            <v>2107010802</v>
          </cell>
          <cell r="B39515" t="str">
            <v xml:space="preserve">НС-1487425 </v>
          </cell>
        </row>
        <row r="39516">
          <cell r="A39516" t="str">
            <v>2107010608</v>
          </cell>
          <cell r="B39516" t="str">
            <v xml:space="preserve">НС-1487437 </v>
          </cell>
        </row>
        <row r="39517">
          <cell r="A39517" t="str">
            <v>2107010602</v>
          </cell>
          <cell r="B39517" t="str">
            <v xml:space="preserve">НС-1487444 </v>
          </cell>
        </row>
        <row r="39518">
          <cell r="A39518" t="str">
            <v>VIN X9H47430070001088</v>
          </cell>
          <cell r="B39518" t="str">
            <v xml:space="preserve">НС-1487447 </v>
          </cell>
        </row>
        <row r="39519">
          <cell r="A39519" t="str">
            <v>2107010508</v>
          </cell>
          <cell r="B39519" t="str">
            <v xml:space="preserve">НС-1487449 </v>
          </cell>
        </row>
        <row r="39520">
          <cell r="A39520" t="str">
            <v>2107010502</v>
          </cell>
          <cell r="B39520" t="str">
            <v xml:space="preserve">НС-1487456 </v>
          </cell>
        </row>
        <row r="39521">
          <cell r="A39521" t="str">
            <v>2107010408</v>
          </cell>
          <cell r="B39521" t="str">
            <v xml:space="preserve">НС-1487459 </v>
          </cell>
        </row>
        <row r="39522">
          <cell r="A39522" t="str">
            <v>2107010402</v>
          </cell>
          <cell r="B39522" t="str">
            <v xml:space="preserve">НС-1487461 </v>
          </cell>
        </row>
        <row r="39523">
          <cell r="A39523" t="str">
            <v>2107010308</v>
          </cell>
          <cell r="B39523" t="str">
            <v xml:space="preserve">НС-1487462 </v>
          </cell>
        </row>
        <row r="39524">
          <cell r="A39524" t="str">
            <v>ZXB1802125</v>
          </cell>
          <cell r="B39524" t="str">
            <v xml:space="preserve">НС-1487463 </v>
          </cell>
        </row>
        <row r="39525">
          <cell r="A39525" t="str">
            <v>2107010302</v>
          </cell>
          <cell r="B39525" t="str">
            <v xml:space="preserve">НС-1487464 </v>
          </cell>
        </row>
        <row r="39526">
          <cell r="A39526" t="str">
            <v>2107010208</v>
          </cell>
          <cell r="B39526" t="str">
            <v xml:space="preserve">НС-1487465 </v>
          </cell>
        </row>
        <row r="39527">
          <cell r="A39527" t="str">
            <v>2107010202</v>
          </cell>
          <cell r="B39527" t="str">
            <v xml:space="preserve">НС-1487466 </v>
          </cell>
        </row>
        <row r="39528">
          <cell r="A39528" t="str">
            <v>ZXB1802131</v>
          </cell>
          <cell r="B39528" t="str">
            <v xml:space="preserve">НС-1487467 </v>
          </cell>
        </row>
        <row r="39529">
          <cell r="A39529" t="str">
            <v>ZXB1802141</v>
          </cell>
          <cell r="B39529" t="str">
            <v xml:space="preserve">НС-1487469 </v>
          </cell>
        </row>
        <row r="39530">
          <cell r="A39530" t="str">
            <v>ZCS-P-W-Y4-Y4_(CRB)</v>
          </cell>
          <cell r="B39530" t="str">
            <v xml:space="preserve">НС-1487477 </v>
          </cell>
        </row>
        <row r="39531">
          <cell r="A39531" t="str">
            <v>ZCS-P010-W-Y4-Y4_(CRB)</v>
          </cell>
          <cell r="B39531" t="str">
            <v xml:space="preserve">НС-1487479 </v>
          </cell>
        </row>
        <row r="39532">
          <cell r="A39532" t="str">
            <v>Образец (муляж) RC-AN22HN/MU</v>
          </cell>
          <cell r="B39532" t="str">
            <v xml:space="preserve">НС-1487481 </v>
          </cell>
        </row>
        <row r="39533">
          <cell r="A39533" t="str">
            <v>Образец (муляж) RC-GL22HN/MU</v>
          </cell>
          <cell r="B39533" t="str">
            <v xml:space="preserve">НС-1487482 </v>
          </cell>
        </row>
        <row r="39534">
          <cell r="A39534" t="str">
            <v>ACS 151 PV1-17845</v>
          </cell>
          <cell r="B39534" t="str">
            <v xml:space="preserve">НС-1487552 </v>
          </cell>
        </row>
        <row r="39535">
          <cell r="A39535" t="str">
            <v>ACS 73 Р2-17845</v>
          </cell>
          <cell r="B39535" t="str">
            <v xml:space="preserve">НС-1487553 </v>
          </cell>
        </row>
        <row r="39536">
          <cell r="A39536" t="str">
            <v>ACS 101 Р3-17845</v>
          </cell>
          <cell r="B39536" t="str">
            <v xml:space="preserve">НС-1487554 </v>
          </cell>
        </row>
        <row r="39537">
          <cell r="A39537" t="str">
            <v>ACS 152 PV1-17757</v>
          </cell>
          <cell r="B39537" t="str">
            <v xml:space="preserve">НС-1487626 </v>
          </cell>
        </row>
        <row r="39538">
          <cell r="A39538" t="str">
            <v>ZCS-R-W-YF4-YF4_(CRB)</v>
          </cell>
          <cell r="B39538" t="str">
            <v xml:space="preserve">НС-1487627 </v>
          </cell>
        </row>
        <row r="39539">
          <cell r="A39539" t="str">
            <v>RAM-I-2OK40HP.01/U</v>
          </cell>
          <cell r="B39539" t="str">
            <v xml:space="preserve">НС-1487632 </v>
          </cell>
        </row>
        <row r="39540">
          <cell r="A39540" t="str">
            <v>RAM-I-2OK55HP.01/U</v>
          </cell>
          <cell r="B39540" t="str">
            <v xml:space="preserve">НС-1487636 </v>
          </cell>
        </row>
        <row r="39541">
          <cell r="A39541" t="str">
            <v>RAM-I-3OK60HP.01/U</v>
          </cell>
          <cell r="B39541" t="str">
            <v xml:space="preserve">НС-1487640 </v>
          </cell>
        </row>
        <row r="39542">
          <cell r="A39542" t="str">
            <v>RAM-I-3OK80HP.01/U</v>
          </cell>
          <cell r="B39542" t="str">
            <v xml:space="preserve">НС-1487642 </v>
          </cell>
        </row>
        <row r="39543">
          <cell r="A39543" t="str">
            <v>RAM-I-4OK105HP.01/U</v>
          </cell>
          <cell r="B39543" t="str">
            <v xml:space="preserve">НС-1487643 </v>
          </cell>
        </row>
        <row r="39544">
          <cell r="A39544" t="str">
            <v>RAM-I-5OK120HP.01/U</v>
          </cell>
          <cell r="B39544" t="str">
            <v xml:space="preserve">НС-1487644 </v>
          </cell>
        </row>
        <row r="39545">
          <cell r="A39545" t="str">
            <v>T-WSS30-FS51D-V</v>
          </cell>
          <cell r="B39545" t="str">
            <v xml:space="preserve">НС-1487665 </v>
          </cell>
        </row>
        <row r="39546">
          <cell r="A39546" t="str">
            <v>T-WSS50-FS51D-V</v>
          </cell>
          <cell r="B39546" t="str">
            <v xml:space="preserve">НС-1487667 </v>
          </cell>
        </row>
        <row r="39547">
          <cell r="A39547" t="str">
            <v>T-WSS80-FS51D-V</v>
          </cell>
          <cell r="B39547" t="str">
            <v xml:space="preserve">НС-1487668 </v>
          </cell>
        </row>
        <row r="39548">
          <cell r="A39548" t="str">
            <v>SC-EK27G48</v>
          </cell>
          <cell r="B39548" t="str">
            <v xml:space="preserve">НС-1487669 </v>
          </cell>
        </row>
        <row r="39549">
          <cell r="A39549" t="str">
            <v>T-WSS100-FS51D-V</v>
          </cell>
          <cell r="B39549" t="str">
            <v xml:space="preserve">НС-1487670 </v>
          </cell>
        </row>
        <row r="39550">
          <cell r="A39550" t="str">
            <v>ZSSK 800x550</v>
          </cell>
          <cell r="B39550" t="str">
            <v xml:space="preserve">НС-1487691 </v>
          </cell>
        </row>
        <row r="39551">
          <cell r="A39551" t="str">
            <v>ZSSK 450x450</v>
          </cell>
          <cell r="B39551" t="str">
            <v xml:space="preserve">НС-1487693 </v>
          </cell>
        </row>
        <row r="39552">
          <cell r="A39552" t="str">
            <v>ZSSK 600x450</v>
          </cell>
          <cell r="B39552" t="str">
            <v xml:space="preserve">НС-1487695 </v>
          </cell>
        </row>
        <row r="39553">
          <cell r="A39553" t="str">
            <v>ZFC 1100x950</v>
          </cell>
          <cell r="B39553" t="str">
            <v xml:space="preserve">НС-1487697 </v>
          </cell>
        </row>
        <row r="39554">
          <cell r="A39554" t="str">
            <v>ZFC 720x620</v>
          </cell>
          <cell r="B39554" t="str">
            <v xml:space="preserve">НС-1487700 </v>
          </cell>
        </row>
        <row r="39555">
          <cell r="A39555" t="str">
            <v>ZFC 890x680</v>
          </cell>
          <cell r="B39555" t="str">
            <v xml:space="preserve">НС-1487701 </v>
          </cell>
        </row>
        <row r="39556">
          <cell r="A39556" t="str">
            <v>FSF-161E-WT</v>
          </cell>
          <cell r="B39556" t="str">
            <v xml:space="preserve">НС-1487705 </v>
          </cell>
        </row>
        <row r="39557">
          <cell r="A39557" t="str">
            <v>ZXB1781149</v>
          </cell>
          <cell r="B39557" t="str">
            <v xml:space="preserve">НС-1487718 </v>
          </cell>
        </row>
        <row r="39558">
          <cell r="A39558" t="str">
            <v>ZXB1811713</v>
          </cell>
          <cell r="B39558" t="str">
            <v xml:space="preserve">НС-1487719 </v>
          </cell>
        </row>
        <row r="39559">
          <cell r="A39559" t="str">
            <v>КВУ-С-500х300_</v>
          </cell>
          <cell r="B39559" t="str">
            <v xml:space="preserve">НС-1487720 </v>
          </cell>
        </row>
        <row r="39560">
          <cell r="A39560" t="str">
            <v>КВУ-С-600х300_</v>
          </cell>
          <cell r="B39560" t="str">
            <v xml:space="preserve">НС-1487724 </v>
          </cell>
        </row>
        <row r="39561">
          <cell r="A39561" t="str">
            <v>AS-07UW4RYRKB00G</v>
          </cell>
          <cell r="B39561" t="str">
            <v xml:space="preserve">НС-1487739 </v>
          </cell>
        </row>
        <row r="39562">
          <cell r="A39562" t="str">
            <v>AS-07UW4RYRKB00W</v>
          </cell>
          <cell r="B39562" t="str">
            <v xml:space="preserve">НС-1487740 </v>
          </cell>
        </row>
        <row r="39563">
          <cell r="A39563" t="str">
            <v>AS-09UW4RYRKB05G</v>
          </cell>
          <cell r="B39563" t="str">
            <v xml:space="preserve">НС-1487744 </v>
          </cell>
        </row>
        <row r="39564">
          <cell r="A39564" t="str">
            <v>AS-09UW4RYRKB05W</v>
          </cell>
          <cell r="B39564" t="str">
            <v xml:space="preserve">НС-1487746 </v>
          </cell>
        </row>
        <row r="39565">
          <cell r="A39565" t="str">
            <v>AS-13UW4RYRKB04G</v>
          </cell>
          <cell r="B39565" t="str">
            <v xml:space="preserve">НС-1487747 </v>
          </cell>
        </row>
        <row r="39566">
          <cell r="A39566" t="str">
            <v>AS-13UW4RYRKB04W</v>
          </cell>
          <cell r="B39566" t="str">
            <v xml:space="preserve">НС-1487749 </v>
          </cell>
        </row>
        <row r="39567">
          <cell r="A39567" t="str">
            <v>AS-18UW4RMSKB01G</v>
          </cell>
          <cell r="B39567" t="str">
            <v xml:space="preserve">НС-1487750 </v>
          </cell>
        </row>
        <row r="39568">
          <cell r="A39568" t="str">
            <v>AS-18UW4RMSKB01W</v>
          </cell>
          <cell r="B39568" t="str">
            <v xml:space="preserve">НС-1487752 </v>
          </cell>
        </row>
        <row r="39569">
          <cell r="A39569" t="str">
            <v>AS-24UW4RBTKB00G</v>
          </cell>
          <cell r="B39569" t="str">
            <v xml:space="preserve">НС-1487753 </v>
          </cell>
        </row>
        <row r="39570">
          <cell r="A39570" t="str">
            <v>AS-24UW4RBTKB00W</v>
          </cell>
          <cell r="B39570" t="str">
            <v xml:space="preserve">НС-1487754 </v>
          </cell>
        </row>
        <row r="39571">
          <cell r="A39571" t="str">
            <v>AS-07UW4RYRKB00</v>
          </cell>
          <cell r="B39571" t="str">
            <v xml:space="preserve">НС-1487772 </v>
          </cell>
        </row>
        <row r="39572">
          <cell r="A39572" t="str">
            <v>AS-09UW4RYRKB05</v>
          </cell>
          <cell r="B39572" t="str">
            <v xml:space="preserve">НС-1487774 </v>
          </cell>
        </row>
        <row r="39573">
          <cell r="A39573" t="str">
            <v>AS-13UW4RYRKB04</v>
          </cell>
          <cell r="B39573" t="str">
            <v xml:space="preserve">НС-1487777 </v>
          </cell>
        </row>
        <row r="39574">
          <cell r="A39574" t="str">
            <v>AS-18UW4RMSKB01</v>
          </cell>
          <cell r="B39574" t="str">
            <v xml:space="preserve">НС-1487781 </v>
          </cell>
        </row>
        <row r="39575">
          <cell r="A39575" t="str">
            <v>AS-24UW4RBTKB00</v>
          </cell>
          <cell r="B39575" t="str">
            <v xml:space="preserve">НС-1487783 </v>
          </cell>
        </row>
        <row r="39576">
          <cell r="A39576" t="str">
            <v>4670167120116</v>
          </cell>
          <cell r="B39576" t="str">
            <v xml:space="preserve">НС-1487801 </v>
          </cell>
        </row>
        <row r="39577">
          <cell r="A39577" t="str">
            <v>4670167121915</v>
          </cell>
          <cell r="B39577" t="str">
            <v xml:space="preserve">НС-1487802 </v>
          </cell>
        </row>
        <row r="39578">
          <cell r="A39578" t="str">
            <v>4670167120635</v>
          </cell>
          <cell r="B39578" t="str">
            <v xml:space="preserve">НС-1487803 </v>
          </cell>
        </row>
        <row r="39579">
          <cell r="A39579" t="str">
            <v>4670167120666</v>
          </cell>
          <cell r="B39579" t="str">
            <v xml:space="preserve">НС-1487804 </v>
          </cell>
        </row>
        <row r="39580">
          <cell r="A39580" t="str">
            <v>4670167120277</v>
          </cell>
          <cell r="B39580" t="str">
            <v xml:space="preserve">НС-1487809 </v>
          </cell>
        </row>
        <row r="39581">
          <cell r="A39581" t="str">
            <v>4670167121960</v>
          </cell>
          <cell r="B39581" t="str">
            <v xml:space="preserve">НС-1487811 </v>
          </cell>
        </row>
        <row r="39582">
          <cell r="A39582" t="str">
            <v>4670167121991</v>
          </cell>
          <cell r="B39582" t="str">
            <v xml:space="preserve">НС-1487814 </v>
          </cell>
        </row>
        <row r="39583">
          <cell r="A39583" t="str">
            <v>4670167121618</v>
          </cell>
          <cell r="B39583" t="str">
            <v xml:space="preserve">НС-1487817 </v>
          </cell>
        </row>
        <row r="39584">
          <cell r="A39584" t="str">
            <v>4670167122028</v>
          </cell>
          <cell r="B39584" t="str">
            <v xml:space="preserve">НС-1487819 </v>
          </cell>
        </row>
        <row r="39585">
          <cell r="A39585" t="str">
            <v>8691463197141</v>
          </cell>
          <cell r="B39585" t="str">
            <v xml:space="preserve">НС-1487820 </v>
          </cell>
        </row>
        <row r="39586">
          <cell r="A39586" t="str">
            <v>8691463197134</v>
          </cell>
          <cell r="B39586" t="str">
            <v xml:space="preserve">НС-1487822 </v>
          </cell>
        </row>
        <row r="39587">
          <cell r="A39587" t="str">
            <v>8691463197127</v>
          </cell>
          <cell r="B39587" t="str">
            <v xml:space="preserve">НС-1487824 </v>
          </cell>
        </row>
        <row r="39588">
          <cell r="A39588" t="str">
            <v>8691463397091</v>
          </cell>
          <cell r="B39588" t="str">
            <v xml:space="preserve">НС-1487834 </v>
          </cell>
        </row>
        <row r="39589">
          <cell r="A39589" t="str">
            <v>RAM-I-OK30HP.D01/S</v>
          </cell>
          <cell r="B39589" t="str">
            <v xml:space="preserve">НС-1487865 </v>
          </cell>
        </row>
        <row r="39590">
          <cell r="A39590" t="str">
            <v>RAM-I-OK35HP.D01/S</v>
          </cell>
          <cell r="B39590" t="str">
            <v xml:space="preserve">НС-1487866 </v>
          </cell>
        </row>
        <row r="39591">
          <cell r="A39591" t="str">
            <v>RAM-I-OK55HP.D01/S</v>
          </cell>
          <cell r="B39591" t="str">
            <v xml:space="preserve">НС-1487867 </v>
          </cell>
        </row>
        <row r="39592">
          <cell r="A39592" t="str">
            <v>RC-AL48HN</v>
          </cell>
          <cell r="B39592" t="str">
            <v xml:space="preserve">НС-1487899 </v>
          </cell>
        </row>
        <row r="39593">
          <cell r="A39593" t="str">
            <v>SD-B2510WTS</v>
          </cell>
          <cell r="B39593" t="str">
            <v xml:space="preserve">НС-1487900 </v>
          </cell>
        </row>
        <row r="39594">
          <cell r="A39594" t="str">
            <v>SD-YR2550STS</v>
          </cell>
          <cell r="B39594" t="str">
            <v xml:space="preserve">НС-1487901 </v>
          </cell>
        </row>
        <row r="39595">
          <cell r="A39595" t="str">
            <v>SD-ZP2000KTS</v>
          </cell>
          <cell r="B39595" t="str">
            <v xml:space="preserve">НС-1487902 </v>
          </cell>
        </row>
        <row r="39596">
          <cell r="A39596" t="str">
            <v>RC-AL60HN</v>
          </cell>
          <cell r="B39596" t="str">
            <v xml:space="preserve">НС-1487903 </v>
          </cell>
        </row>
        <row r="39597">
          <cell r="A39597" t="str">
            <v>ATE11W</v>
          </cell>
          <cell r="B39597" t="str">
            <v xml:space="preserve">НС-1487914 </v>
          </cell>
        </row>
        <row r="39598">
          <cell r="A39598" t="str">
            <v>ППУ-ЩУВ-ПД-МГН-0,75-E(12)-1К(НЗ)пр2</v>
          </cell>
          <cell r="B39598" t="str">
            <v xml:space="preserve">НС-1487915 </v>
          </cell>
        </row>
        <row r="39599">
          <cell r="A39599" t="str">
            <v>МВТ3280-NTC10k-200-IP65</v>
          </cell>
          <cell r="B39599" t="str">
            <v xml:space="preserve">НС-1487916 </v>
          </cell>
        </row>
        <row r="39600">
          <cell r="A39600" t="str">
            <v>ZSSK 400х500</v>
          </cell>
          <cell r="B39600" t="str">
            <v xml:space="preserve">НС-1487918 </v>
          </cell>
        </row>
        <row r="39601">
          <cell r="A39601" t="str">
            <v>RAM-I-OK35HP.C01/S</v>
          </cell>
          <cell r="B39601" t="str">
            <v xml:space="preserve">НС-1487929 </v>
          </cell>
        </row>
        <row r="39602">
          <cell r="A39602" t="str">
            <v>RAM-I-OK55HP.C01/S</v>
          </cell>
          <cell r="B39602" t="str">
            <v xml:space="preserve">НС-1487930 </v>
          </cell>
        </row>
        <row r="39603">
          <cell r="A39603" t="str">
            <v>Pan OK-4RA</v>
          </cell>
          <cell r="B39603" t="str">
            <v xml:space="preserve">НС-1487931 </v>
          </cell>
        </row>
        <row r="39604">
          <cell r="A39604" t="str">
            <v>RAM-I-BS30HP.W01/S</v>
          </cell>
          <cell r="B39604" t="str">
            <v xml:space="preserve">НС-1487932 </v>
          </cell>
        </row>
        <row r="39605">
          <cell r="A39605" t="str">
            <v>RAM-I-BS35HP.W01/S</v>
          </cell>
          <cell r="B39605" t="str">
            <v xml:space="preserve">НС-1487933 </v>
          </cell>
        </row>
        <row r="39606">
          <cell r="A39606" t="str">
            <v>RAM-I-SG25HP.W01/S</v>
          </cell>
          <cell r="B39606" t="str">
            <v xml:space="preserve">НС-1487947 </v>
          </cell>
        </row>
        <row r="39607">
          <cell r="A39607" t="str">
            <v>RAM-I-SG30HP.W01/S</v>
          </cell>
          <cell r="B39607" t="str">
            <v xml:space="preserve">НС-1487948 </v>
          </cell>
        </row>
        <row r="39608">
          <cell r="A39608" t="str">
            <v>RAM-I-SG35HP.W01/S</v>
          </cell>
          <cell r="B39608" t="str">
            <v xml:space="preserve">НС-1487951 </v>
          </cell>
        </row>
        <row r="39609">
          <cell r="A39609" t="str">
            <v>RAM-I-SG55HP.W01/S</v>
          </cell>
          <cell r="B39609" t="str">
            <v xml:space="preserve">НС-1487952 </v>
          </cell>
        </row>
        <row r="39610">
          <cell r="A39610" t="str">
            <v>AMW2-14U4RGC</v>
          </cell>
          <cell r="B39610" t="str">
            <v xml:space="preserve">НС-1487958 </v>
          </cell>
        </row>
        <row r="39611">
          <cell r="A39611" t="str">
            <v>AMW2-18U4RXC</v>
          </cell>
          <cell r="B39611" t="str">
            <v xml:space="preserve">НС-1487967 </v>
          </cell>
        </row>
        <row r="39612">
          <cell r="A39612" t="str">
            <v>AMW3-18U4RJA</v>
          </cell>
          <cell r="B39612" t="str">
            <v xml:space="preserve">НС-1487968 </v>
          </cell>
        </row>
        <row r="39613">
          <cell r="A39613" t="str">
            <v>AMW3-24U4RJC</v>
          </cell>
          <cell r="B39613" t="str">
            <v xml:space="preserve">НС-1487971 </v>
          </cell>
        </row>
        <row r="39614">
          <cell r="A39614" t="str">
            <v>AMW4-27U4RJC</v>
          </cell>
          <cell r="B39614" t="str">
            <v xml:space="preserve">НС-1487972 </v>
          </cell>
        </row>
        <row r="39615">
          <cell r="A39615" t="str">
            <v>AMW4-36U4RAA</v>
          </cell>
          <cell r="B39615" t="str">
            <v xml:space="preserve">НС-1487973 </v>
          </cell>
        </row>
        <row r="39616">
          <cell r="A39616" t="str">
            <v>AMW5-42U4RTA</v>
          </cell>
          <cell r="B39616" t="str">
            <v xml:space="preserve">НС-1487974 </v>
          </cell>
        </row>
        <row r="39617">
          <cell r="A39617" t="str">
            <v>AF</v>
          </cell>
          <cell r="B39617" t="str">
            <v xml:space="preserve">НС-1487977 </v>
          </cell>
        </row>
        <row r="39618">
          <cell r="A39618" t="str">
            <v>HS3</v>
          </cell>
          <cell r="B39618" t="str">
            <v xml:space="preserve">НС-1487978 </v>
          </cell>
        </row>
        <row r="39619">
          <cell r="A39619" t="str">
            <v>ZCS-E15-V1_(CRB_REZ_ECO)</v>
          </cell>
          <cell r="B39619" t="str">
            <v xml:space="preserve">НС-1487987 </v>
          </cell>
        </row>
        <row r="39620">
          <cell r="A39620" t="str">
            <v>ZCS-E15-W-C-YF4(CRH_PB_UF_GH_RS)</v>
          </cell>
          <cell r="B39620" t="str">
            <v xml:space="preserve">НС-1488037 </v>
          </cell>
        </row>
        <row r="39621">
          <cell r="A39621" t="str">
            <v>ZCS-E15-V1_(CRB_ECO_RS)</v>
          </cell>
          <cell r="B39621" t="str">
            <v xml:space="preserve">НС-1488059 </v>
          </cell>
        </row>
        <row r="39622">
          <cell r="A39622" t="str">
            <v>MAC-CM40HPN04</v>
          </cell>
          <cell r="B39622" t="str">
            <v xml:space="preserve">НС-1488061 </v>
          </cell>
        </row>
        <row r="39623">
          <cell r="A39623" t="str">
            <v>MAC-CM46HPN04</v>
          </cell>
          <cell r="B39623" t="str">
            <v xml:space="preserve">НС-1488062 </v>
          </cell>
        </row>
        <row r="39624">
          <cell r="A39624" t="str">
            <v>RM-LP50CN-E</v>
          </cell>
          <cell r="B39624" t="str">
            <v xml:space="preserve">НС-1488064 </v>
          </cell>
        </row>
        <row r="39625">
          <cell r="A39625" t="str">
            <v>RM-LP60CN-E</v>
          </cell>
          <cell r="B39625" t="str">
            <v xml:space="preserve">НС-1488067 </v>
          </cell>
        </row>
        <row r="39626">
          <cell r="A39626" t="str">
            <v>LA-WKS-04M</v>
          </cell>
          <cell r="B39626" t="str">
            <v xml:space="preserve">НС-1488070 </v>
          </cell>
        </row>
        <row r="39627">
          <cell r="A39627" t="str">
            <v>ZXB1694922</v>
          </cell>
          <cell r="B39627" t="str">
            <v xml:space="preserve">НС-1488071 </v>
          </cell>
        </row>
        <row r="39628">
          <cell r="A39628" t="str">
            <v>ZXB1694936</v>
          </cell>
          <cell r="B39628" t="str">
            <v xml:space="preserve">НС-1488073 </v>
          </cell>
        </row>
        <row r="39629">
          <cell r="A39629" t="str">
            <v>225038REVHEACC133E</v>
          </cell>
          <cell r="B39629" t="str">
            <v xml:space="preserve">НС-1488088 </v>
          </cell>
        </row>
        <row r="39630">
          <cell r="A39630" t="str">
            <v>225038KAKBt2x180HC1B01C84</v>
          </cell>
          <cell r="B39630" t="str">
            <v xml:space="preserve">НС-1488094 </v>
          </cell>
        </row>
        <row r="39631">
          <cell r="A39631" t="str">
            <v>2118464MIG4030030</v>
          </cell>
          <cell r="B39631" t="str">
            <v xml:space="preserve">НС-1488109 </v>
          </cell>
        </row>
        <row r="39632">
          <cell r="A39632" t="str">
            <v>ZXB1770511</v>
          </cell>
          <cell r="B39632" t="str">
            <v xml:space="preserve">НС-1488139 </v>
          </cell>
        </row>
        <row r="39633">
          <cell r="A39633" t="str">
            <v>ZXB1770517</v>
          </cell>
          <cell r="B39633" t="str">
            <v xml:space="preserve">НС-1488140 </v>
          </cell>
        </row>
        <row r="39634">
          <cell r="A39634" t="str">
            <v>ZXB1770527</v>
          </cell>
          <cell r="B39634" t="str">
            <v xml:space="preserve">НС-1488143 </v>
          </cell>
        </row>
        <row r="39635">
          <cell r="A39635" t="str">
            <v>ZXB1770547</v>
          </cell>
          <cell r="B39635" t="str">
            <v xml:space="preserve">НС-1488145 </v>
          </cell>
        </row>
        <row r="39636">
          <cell r="A39636" t="str">
            <v>ZXB1770644</v>
          </cell>
          <cell r="B39636" t="str">
            <v xml:space="preserve">НС-1488150 </v>
          </cell>
        </row>
        <row r="39637">
          <cell r="A39637" t="str">
            <v>ZXB1770695</v>
          </cell>
          <cell r="B39637" t="str">
            <v xml:space="preserve">НС-1488151 </v>
          </cell>
        </row>
        <row r="39638">
          <cell r="A39638" t="str">
            <v>ZXB1770715</v>
          </cell>
          <cell r="B39638" t="str">
            <v xml:space="preserve">НС-1488152 </v>
          </cell>
        </row>
        <row r="39639">
          <cell r="A39639" t="str">
            <v>ZXB1770769</v>
          </cell>
          <cell r="B39639" t="str">
            <v xml:space="preserve">НС-1488154 </v>
          </cell>
        </row>
        <row r="39640">
          <cell r="A39640" t="str">
            <v>ZXB1770804</v>
          </cell>
          <cell r="B39640" t="str">
            <v xml:space="preserve">НС-1488155 </v>
          </cell>
        </row>
        <row r="39641">
          <cell r="A39641" t="str">
            <v>ZXB1770808</v>
          </cell>
          <cell r="B39641" t="str">
            <v xml:space="preserve">НС-1488159 </v>
          </cell>
        </row>
        <row r="39642">
          <cell r="A39642" t="str">
            <v>ZXB1770821</v>
          </cell>
          <cell r="B39642" t="str">
            <v xml:space="preserve">НС-1488160 </v>
          </cell>
        </row>
        <row r="39643">
          <cell r="A39643" t="str">
            <v>ZXB1770865</v>
          </cell>
          <cell r="B39643" t="str">
            <v xml:space="preserve">НС-1488162 </v>
          </cell>
        </row>
        <row r="39644">
          <cell r="A39644" t="str">
            <v>ZXB1770889</v>
          </cell>
          <cell r="B39644" t="str">
            <v xml:space="preserve">НС-1488164 </v>
          </cell>
        </row>
        <row r="39645">
          <cell r="A39645" t="str">
            <v>ZXB1770925</v>
          </cell>
          <cell r="B39645" t="str">
            <v xml:space="preserve">НС-1488165 </v>
          </cell>
        </row>
        <row r="39646">
          <cell r="A39646" t="str">
            <v>ZXB1782164</v>
          </cell>
          <cell r="B39646" t="str">
            <v xml:space="preserve">НС-1488168 </v>
          </cell>
        </row>
        <row r="39647">
          <cell r="A39647" t="str">
            <v>ZXB1782227</v>
          </cell>
          <cell r="B39647" t="str">
            <v xml:space="preserve">НС-1488172 </v>
          </cell>
        </row>
        <row r="39648">
          <cell r="A39648" t="str">
            <v>ZXB1782357</v>
          </cell>
          <cell r="B39648" t="str">
            <v xml:space="preserve">НС-1488173 </v>
          </cell>
        </row>
        <row r="39649">
          <cell r="A39649" t="str">
            <v>ZXB1782457</v>
          </cell>
          <cell r="B39649" t="str">
            <v xml:space="preserve">НС-1488174 </v>
          </cell>
        </row>
        <row r="39650">
          <cell r="A39650" t="str">
            <v>ZXB1782462</v>
          </cell>
          <cell r="B39650" t="str">
            <v xml:space="preserve">НС-1488176 </v>
          </cell>
        </row>
        <row r="39651">
          <cell r="A39651" t="str">
            <v>ZXB1782468</v>
          </cell>
          <cell r="B39651" t="str">
            <v xml:space="preserve">НС-1488181 </v>
          </cell>
        </row>
        <row r="39652">
          <cell r="A39652" t="str">
            <v>ZXB1782492</v>
          </cell>
          <cell r="B39652" t="str">
            <v xml:space="preserve">НС-1488185 </v>
          </cell>
        </row>
        <row r="39653">
          <cell r="A39653" t="str">
            <v>ZXB1782538</v>
          </cell>
          <cell r="B39653" t="str">
            <v xml:space="preserve">НС-1488189 </v>
          </cell>
        </row>
        <row r="39654">
          <cell r="A39654" t="str">
            <v>ZXB1782552</v>
          </cell>
          <cell r="B39654" t="str">
            <v xml:space="preserve">НС-1488192 </v>
          </cell>
        </row>
        <row r="39655">
          <cell r="A39655" t="str">
            <v>ZXB1783025</v>
          </cell>
          <cell r="B39655" t="str">
            <v xml:space="preserve">НС-1488194 </v>
          </cell>
        </row>
        <row r="39656">
          <cell r="A39656" t="str">
            <v>ZXB1783768</v>
          </cell>
          <cell r="B39656" t="str">
            <v xml:space="preserve">НС-1488195 </v>
          </cell>
        </row>
        <row r="39657">
          <cell r="A39657" t="str">
            <v>ZXB1783771</v>
          </cell>
          <cell r="B39657" t="str">
            <v xml:space="preserve">НС-1488198 </v>
          </cell>
        </row>
        <row r="39658">
          <cell r="A39658" t="str">
            <v>ZXB1783796</v>
          </cell>
          <cell r="B39658" t="str">
            <v xml:space="preserve">НС-1488199 </v>
          </cell>
        </row>
        <row r="39659">
          <cell r="A39659" t="str">
            <v>ZXB1783817</v>
          </cell>
          <cell r="B39659" t="str">
            <v xml:space="preserve">НС-1488200 </v>
          </cell>
        </row>
        <row r="39660">
          <cell r="A39660" t="str">
            <v>ZXB1783867</v>
          </cell>
          <cell r="B39660" t="str">
            <v xml:space="preserve">НС-1488201 </v>
          </cell>
        </row>
        <row r="39661">
          <cell r="A39661" t="str">
            <v>ZXB1783878</v>
          </cell>
          <cell r="B39661" t="str">
            <v xml:space="preserve">НС-1488204 </v>
          </cell>
        </row>
        <row r="39662">
          <cell r="A39662" t="str">
            <v>ZXB1783888</v>
          </cell>
          <cell r="B39662" t="str">
            <v xml:space="preserve">НС-1488206 </v>
          </cell>
        </row>
        <row r="39663">
          <cell r="A39663" t="str">
            <v>ZXB1783910</v>
          </cell>
          <cell r="B39663" t="str">
            <v xml:space="preserve">НС-1488208 </v>
          </cell>
        </row>
        <row r="39664">
          <cell r="A39664" t="str">
            <v>ZXB1783918</v>
          </cell>
          <cell r="B39664" t="str">
            <v xml:space="preserve">НС-1488212 </v>
          </cell>
        </row>
        <row r="39665">
          <cell r="A39665" t="str">
            <v>ZXB1784007</v>
          </cell>
          <cell r="B39665" t="str">
            <v xml:space="preserve">НС-1488214 </v>
          </cell>
        </row>
        <row r="39666">
          <cell r="A39666" t="str">
            <v>ZCS-E15-DX-YF4_(CRB_PB)</v>
          </cell>
          <cell r="B39666" t="str">
            <v xml:space="preserve">НС-1488218 </v>
          </cell>
        </row>
        <row r="39667">
          <cell r="A39667" t="str">
            <v>ZCS-E15-W-C-YF4(CRH_PB_H_UF_GH_RS)</v>
          </cell>
          <cell r="B39667" t="str">
            <v xml:space="preserve">НС-1488361 </v>
          </cell>
        </row>
        <row r="39668">
          <cell r="A39668" t="str">
            <v>ZCS-W-E15-YF4_(CRB_PB_GH)</v>
          </cell>
          <cell r="B39668" t="str">
            <v xml:space="preserve">НС-1488366 </v>
          </cell>
        </row>
        <row r="39669">
          <cell r="A39669" t="str">
            <v>ZCS-E15-W-YF4_(CRB_REZ_PB_GH)</v>
          </cell>
          <cell r="B39669" t="str">
            <v xml:space="preserve">НС-1488367 </v>
          </cell>
        </row>
        <row r="39670">
          <cell r="A39670" t="str">
            <v>ZCS-E15-W-C-YF4(CRH_PB_UF_GH_RS)</v>
          </cell>
          <cell r="B39670" t="str">
            <v xml:space="preserve">НС-1488368 </v>
          </cell>
        </row>
        <row r="39671">
          <cell r="A39671" t="str">
            <v>ZCS-E15-V1_(CRB_ECO_RS)</v>
          </cell>
          <cell r="B39671" t="str">
            <v xml:space="preserve">НС-1488371 </v>
          </cell>
        </row>
        <row r="39672">
          <cell r="A39672" t="str">
            <v>MAC-CM40HPN04</v>
          </cell>
          <cell r="B39672" t="str">
            <v xml:space="preserve">НС-1488382 </v>
          </cell>
        </row>
        <row r="39673">
          <cell r="A39673" t="str">
            <v>MAC-CM46HPN04</v>
          </cell>
          <cell r="B39673" t="str">
            <v xml:space="preserve">НС-1488385 </v>
          </cell>
        </row>
        <row r="39674">
          <cell r="A39674" t="str">
            <v>RM-LP50CN-E</v>
          </cell>
          <cell r="B39674" t="str">
            <v xml:space="preserve">НС-1488387 </v>
          </cell>
        </row>
        <row r="39675">
          <cell r="A39675" t="str">
            <v>RM-LP60CN-E</v>
          </cell>
          <cell r="B39675" t="str">
            <v xml:space="preserve">НС-1488390 </v>
          </cell>
        </row>
        <row r="39676">
          <cell r="A39676" t="str">
            <v>LA-WKS-04M</v>
          </cell>
          <cell r="B39676" t="str">
            <v xml:space="preserve">НС-1488394 </v>
          </cell>
        </row>
        <row r="39677">
          <cell r="A39677" t="str">
            <v>ZXB1694922</v>
          </cell>
          <cell r="B39677" t="str">
            <v xml:space="preserve">НС-1488409 </v>
          </cell>
        </row>
        <row r="39678">
          <cell r="A39678" t="str">
            <v>ZXB1694936</v>
          </cell>
          <cell r="B39678" t="str">
            <v xml:space="preserve">НС-1488413 </v>
          </cell>
        </row>
        <row r="39679">
          <cell r="A39679" t="str">
            <v>222709</v>
          </cell>
          <cell r="B39679" t="str">
            <v xml:space="preserve">НС-1488578 </v>
          </cell>
        </row>
        <row r="39680">
          <cell r="A39680" t="str">
            <v>ZCS-W-P3-YF4_(CRB)</v>
          </cell>
          <cell r="B39680" t="str">
            <v xml:space="preserve">НС-1488602 </v>
          </cell>
        </row>
        <row r="39681">
          <cell r="A39681" t="str">
            <v>2238394REVHEAСС322ES</v>
          </cell>
          <cell r="B39681" t="str">
            <v xml:space="preserve">НС-1488797 </v>
          </cell>
        </row>
        <row r="39682">
          <cell r="A39682" t="str">
            <v>2238394REVHEAСС322EМ</v>
          </cell>
          <cell r="B39682" t="str">
            <v xml:space="preserve">НС-1488799 </v>
          </cell>
        </row>
        <row r="39683">
          <cell r="A39683" t="str">
            <v>2238394REVHEA377ES</v>
          </cell>
          <cell r="B39683" t="str">
            <v xml:space="preserve">НС-1488804 </v>
          </cell>
        </row>
        <row r="39684">
          <cell r="A39684" t="str">
            <v>2238394REVHEA377EM</v>
          </cell>
          <cell r="B39684" t="str">
            <v xml:space="preserve">НС-1488808 </v>
          </cell>
        </row>
        <row r="39685">
          <cell r="A39685" t="str">
            <v>2238394KAKBt2291LC1B06C44</v>
          </cell>
          <cell r="B39685" t="str">
            <v xml:space="preserve">НС-1488811 </v>
          </cell>
        </row>
        <row r="39686">
          <cell r="A39686" t="str">
            <v>2238393MIG100480300</v>
          </cell>
          <cell r="B39686" t="str">
            <v xml:space="preserve">НС-1488820 </v>
          </cell>
        </row>
        <row r="39687">
          <cell r="A39687" t="str">
            <v>2238393MIG80400150</v>
          </cell>
          <cell r="B39687" t="str">
            <v xml:space="preserve">НС-1488821 </v>
          </cell>
        </row>
        <row r="39688">
          <cell r="A39688" t="str">
            <v>2238393MIG6541075</v>
          </cell>
          <cell r="B39688" t="str">
            <v xml:space="preserve">НС-1488823 </v>
          </cell>
        </row>
        <row r="39689">
          <cell r="A39689" t="str">
            <v>ZXB1822916</v>
          </cell>
          <cell r="B39689" t="str">
            <v xml:space="preserve">НС-1488840 </v>
          </cell>
        </row>
        <row r="39690">
          <cell r="A39690" t="str">
            <v>TFT-808-MI(TC) Tingwei</v>
          </cell>
          <cell r="B39690" t="str">
            <v xml:space="preserve">НС-1488845 </v>
          </cell>
        </row>
        <row r="39691">
          <cell r="A39691" t="str">
            <v>TTC-32 Tingwei</v>
          </cell>
          <cell r="B39691" t="str">
            <v xml:space="preserve">НС-1488848 </v>
          </cell>
        </row>
        <row r="39692">
          <cell r="A39692" t="str">
            <v>ZXB1822814</v>
          </cell>
          <cell r="B39692" t="str">
            <v xml:space="preserve">НС-1488888 </v>
          </cell>
        </row>
        <row r="39693">
          <cell r="A39693" t="str">
            <v>ZXB1822815</v>
          </cell>
          <cell r="B39693" t="str">
            <v xml:space="preserve">НС-1488890 </v>
          </cell>
        </row>
        <row r="39694">
          <cell r="A39694" t="str">
            <v>ZXB1822816</v>
          </cell>
          <cell r="B39694" t="str">
            <v xml:space="preserve">НС-1488893 </v>
          </cell>
        </row>
        <row r="39695">
          <cell r="A39695" t="str">
            <v>ZXB1822818</v>
          </cell>
          <cell r="B39695" t="str">
            <v xml:space="preserve">НС-1488896 </v>
          </cell>
        </row>
        <row r="39696">
          <cell r="A39696" t="str">
            <v>ZXB1822819</v>
          </cell>
          <cell r="B39696" t="str">
            <v xml:space="preserve">НС-1488901 </v>
          </cell>
        </row>
        <row r="39697">
          <cell r="A39697" t="str">
            <v>ZXB1822822</v>
          </cell>
          <cell r="B39697" t="str">
            <v xml:space="preserve">НС-1488903 </v>
          </cell>
        </row>
        <row r="39698">
          <cell r="A39698" t="str">
            <v>ZXB1822826</v>
          </cell>
          <cell r="B39698" t="str">
            <v xml:space="preserve">НС-1488904 </v>
          </cell>
        </row>
        <row r="39699">
          <cell r="A39699" t="str">
            <v>ZXB1822829</v>
          </cell>
          <cell r="B39699" t="str">
            <v xml:space="preserve">НС-1488905 </v>
          </cell>
        </row>
        <row r="39700">
          <cell r="A39700" t="str">
            <v>ZXB1822832</v>
          </cell>
          <cell r="B39700" t="str">
            <v xml:space="preserve">НС-1488906 </v>
          </cell>
        </row>
        <row r="39701">
          <cell r="A39701" t="str">
            <v>ZXB1822835</v>
          </cell>
          <cell r="B39701" t="str">
            <v xml:space="preserve">НС-1488907 </v>
          </cell>
        </row>
        <row r="39702">
          <cell r="A39702" t="str">
            <v>ZXB1822837</v>
          </cell>
          <cell r="B39702" t="str">
            <v xml:space="preserve">НС-1488909 </v>
          </cell>
        </row>
        <row r="39703">
          <cell r="A39703" t="str">
            <v>ZXB1822841</v>
          </cell>
          <cell r="B39703" t="str">
            <v xml:space="preserve">НС-1488911 </v>
          </cell>
        </row>
        <row r="39704">
          <cell r="A39704" t="str">
            <v>ZXB1822843</v>
          </cell>
          <cell r="B39704" t="str">
            <v xml:space="preserve">НС-1488912 </v>
          </cell>
        </row>
        <row r="39705">
          <cell r="A39705" t="str">
            <v>ZXB1822846</v>
          </cell>
          <cell r="B39705" t="str">
            <v xml:space="preserve">НС-1488915 </v>
          </cell>
        </row>
        <row r="39706">
          <cell r="A39706" t="str">
            <v>ZXB1822851</v>
          </cell>
          <cell r="B39706" t="str">
            <v xml:space="preserve">НС-1488917 </v>
          </cell>
        </row>
        <row r="39707">
          <cell r="A39707" t="str">
            <v>ZXB1822853</v>
          </cell>
          <cell r="B39707" t="str">
            <v xml:space="preserve">НС-1488918 </v>
          </cell>
        </row>
        <row r="39708">
          <cell r="A39708" t="str">
            <v>ZXB1822856</v>
          </cell>
          <cell r="B39708" t="str">
            <v xml:space="preserve">НС-1488919 </v>
          </cell>
        </row>
        <row r="39709">
          <cell r="A39709" t="str">
            <v>ZXB1822859</v>
          </cell>
          <cell r="B39709" t="str">
            <v xml:space="preserve">НС-1488920 </v>
          </cell>
        </row>
        <row r="39710">
          <cell r="A39710" t="str">
            <v>ZXB1822871</v>
          </cell>
          <cell r="B39710" t="str">
            <v xml:space="preserve">НС-1488921 </v>
          </cell>
        </row>
        <row r="39711">
          <cell r="A39711" t="str">
            <v>ZXB1832784</v>
          </cell>
          <cell r="B39711" t="str">
            <v xml:space="preserve">НС-1488922 </v>
          </cell>
        </row>
        <row r="39712">
          <cell r="A39712" t="str">
            <v>ZXB1832787</v>
          </cell>
          <cell r="B39712" t="str">
            <v xml:space="preserve">НС-1488923 </v>
          </cell>
        </row>
        <row r="39713">
          <cell r="A39713" t="str">
            <v>ZXB1832790</v>
          </cell>
          <cell r="B39713" t="str">
            <v xml:space="preserve">НС-1488933 </v>
          </cell>
        </row>
        <row r="39714">
          <cell r="A39714" t="str">
            <v>ZXB1832791</v>
          </cell>
          <cell r="B39714" t="str">
            <v xml:space="preserve">НС-1488939 </v>
          </cell>
        </row>
        <row r="39715">
          <cell r="A39715" t="str">
            <v>ZXB1832794</v>
          </cell>
          <cell r="B39715" t="str">
            <v xml:space="preserve">НС-1488947 </v>
          </cell>
        </row>
        <row r="39716">
          <cell r="A39716" t="str">
            <v>ZXB1832797</v>
          </cell>
          <cell r="B39716" t="str">
            <v xml:space="preserve">НС-1488949 </v>
          </cell>
        </row>
        <row r="39717">
          <cell r="A39717" t="str">
            <v>ZXB1832798</v>
          </cell>
          <cell r="B39717" t="str">
            <v xml:space="preserve">НС-1488950 </v>
          </cell>
        </row>
        <row r="39718">
          <cell r="A39718" t="str">
            <v>ZXB1832800</v>
          </cell>
          <cell r="B39718" t="str">
            <v xml:space="preserve">НС-1488952 </v>
          </cell>
        </row>
        <row r="39719">
          <cell r="A39719" t="str">
            <v>ZXB1832804</v>
          </cell>
          <cell r="B39719" t="str">
            <v xml:space="preserve">НС-1488953 </v>
          </cell>
        </row>
        <row r="39720">
          <cell r="A39720" t="str">
            <v>ZXB1832807</v>
          </cell>
          <cell r="B39720" t="str">
            <v xml:space="preserve">НС-1488954 </v>
          </cell>
        </row>
        <row r="39721">
          <cell r="A39721" t="str">
            <v>ZXB1822878</v>
          </cell>
          <cell r="B39721" t="str">
            <v xml:space="preserve">НС-1488960 </v>
          </cell>
        </row>
        <row r="39722">
          <cell r="A39722" t="str">
            <v>ZXB1822880</v>
          </cell>
          <cell r="B39722" t="str">
            <v xml:space="preserve">НС-1488961 </v>
          </cell>
        </row>
        <row r="39723">
          <cell r="A39723" t="str">
            <v>ZXB1822885</v>
          </cell>
          <cell r="B39723" t="str">
            <v xml:space="preserve">НС-1488963 </v>
          </cell>
        </row>
        <row r="39724">
          <cell r="A39724" t="str">
            <v>ZXB1822889</v>
          </cell>
          <cell r="B39724" t="str">
            <v xml:space="preserve">НС-1488964 </v>
          </cell>
        </row>
        <row r="39725">
          <cell r="A39725" t="str">
            <v>ZXB1822891</v>
          </cell>
          <cell r="B39725" t="str">
            <v xml:space="preserve">НС-1488965 </v>
          </cell>
        </row>
        <row r="39726">
          <cell r="A39726" t="str">
            <v>ZXB1731354</v>
          </cell>
          <cell r="B39726" t="str">
            <v xml:space="preserve">НС-1488967 </v>
          </cell>
        </row>
        <row r="39727">
          <cell r="A39727" t="str">
            <v>ZXB1822894</v>
          </cell>
          <cell r="B39727" t="str">
            <v xml:space="preserve">НС-1488991 </v>
          </cell>
        </row>
        <row r="39728">
          <cell r="A39728" t="str">
            <v>ZXB1822895</v>
          </cell>
          <cell r="B39728" t="str">
            <v xml:space="preserve">НС-1488996 </v>
          </cell>
        </row>
        <row r="39729">
          <cell r="A39729" t="str">
            <v>ZXB1822896</v>
          </cell>
          <cell r="B39729" t="str">
            <v xml:space="preserve">НС-1489001 </v>
          </cell>
        </row>
        <row r="39730">
          <cell r="A39730" t="str">
            <v>ZCS-R-E15-YF4-YF4_(CRBТ_ECO)</v>
          </cell>
          <cell r="B39730" t="str">
            <v xml:space="preserve">НС-1489004 </v>
          </cell>
        </row>
        <row r="39731">
          <cell r="A39731" t="str">
            <v>ZCS-E15-DX-YF4-YF4_(CRB_ECO)</v>
          </cell>
          <cell r="B39731" t="str">
            <v xml:space="preserve">НС-1489007 </v>
          </cell>
        </row>
        <row r="39732">
          <cell r="A39732" t="str">
            <v>ZXB1822898</v>
          </cell>
          <cell r="B39732" t="str">
            <v xml:space="preserve">НС-1489023 </v>
          </cell>
        </row>
        <row r="39733">
          <cell r="A39733" t="str">
            <v>ZXB1822902</v>
          </cell>
          <cell r="B39733" t="str">
            <v xml:space="preserve">НС-1489024 </v>
          </cell>
        </row>
        <row r="39734">
          <cell r="A39734" t="str">
            <v>ZXB1822905</v>
          </cell>
          <cell r="B39734" t="str">
            <v xml:space="preserve">НС-1489027 </v>
          </cell>
        </row>
        <row r="39735">
          <cell r="A39735" t="str">
            <v>ZXB1822907</v>
          </cell>
          <cell r="B39735" t="str">
            <v xml:space="preserve">НС-1489029 </v>
          </cell>
        </row>
        <row r="39736">
          <cell r="A39736" t="str">
            <v>ZXB1822909</v>
          </cell>
          <cell r="B39736" t="str">
            <v xml:space="preserve">НС-1489031 </v>
          </cell>
        </row>
        <row r="39737">
          <cell r="A39737" t="str">
            <v>ZXB1822911</v>
          </cell>
          <cell r="B39737" t="str">
            <v xml:space="preserve">НС-1489032 </v>
          </cell>
        </row>
        <row r="39738">
          <cell r="A39738" t="str">
            <v>ZXB1822913</v>
          </cell>
          <cell r="B39738" t="str">
            <v xml:space="preserve">НС-1489033 </v>
          </cell>
        </row>
        <row r="39739">
          <cell r="A39739" t="str">
            <v>ZXB1822916</v>
          </cell>
          <cell r="B39739" t="str">
            <v xml:space="preserve">НС-1489034 </v>
          </cell>
        </row>
        <row r="39740">
          <cell r="A39740" t="str">
            <v>ZXB1822918</v>
          </cell>
          <cell r="B39740" t="str">
            <v xml:space="preserve">НС-1489035 </v>
          </cell>
        </row>
        <row r="39741">
          <cell r="A39741" t="str">
            <v>ZXB1822921</v>
          </cell>
          <cell r="B39741" t="str">
            <v xml:space="preserve">НС-1489037 </v>
          </cell>
        </row>
        <row r="39742">
          <cell r="A39742" t="str">
            <v>ZXB1822924</v>
          </cell>
          <cell r="B39742" t="str">
            <v xml:space="preserve">НС-1489038 </v>
          </cell>
        </row>
        <row r="39743">
          <cell r="A39743" t="str">
            <v>ZXB1822926</v>
          </cell>
          <cell r="B39743" t="str">
            <v xml:space="preserve">НС-1489039 </v>
          </cell>
        </row>
        <row r="39744">
          <cell r="A39744" t="str">
            <v>ZXB1822928</v>
          </cell>
          <cell r="B39744" t="str">
            <v xml:space="preserve">НС-1489042 </v>
          </cell>
        </row>
        <row r="39745">
          <cell r="A39745" t="str">
            <v>ZXB1822930</v>
          </cell>
          <cell r="B39745" t="str">
            <v xml:space="preserve">НС-1489046 </v>
          </cell>
        </row>
        <row r="39746">
          <cell r="A39746" t="str">
            <v>ZXB1822933</v>
          </cell>
          <cell r="B39746" t="str">
            <v xml:space="preserve">НС-1489049 </v>
          </cell>
        </row>
        <row r="39747">
          <cell r="A39747" t="str">
            <v>ZXB1822935</v>
          </cell>
          <cell r="B39747" t="str">
            <v xml:space="preserve">НС-1489051 </v>
          </cell>
        </row>
        <row r="39748">
          <cell r="A39748" t="str">
            <v>ZXB1822936</v>
          </cell>
          <cell r="B39748" t="str">
            <v xml:space="preserve">НС-1489052 </v>
          </cell>
        </row>
        <row r="39749">
          <cell r="A39749" t="str">
            <v>ZXB1822940</v>
          </cell>
          <cell r="B39749" t="str">
            <v xml:space="preserve">НС-1489056 </v>
          </cell>
        </row>
        <row r="39750">
          <cell r="A39750" t="str">
            <v>ZXB1822946</v>
          </cell>
          <cell r="B39750" t="str">
            <v xml:space="preserve">НС-1489057 </v>
          </cell>
        </row>
        <row r="39751">
          <cell r="A39751" t="str">
            <v>ZXB1822948</v>
          </cell>
          <cell r="B39751" t="str">
            <v xml:space="preserve">НС-1489059 </v>
          </cell>
        </row>
        <row r="39752">
          <cell r="A39752" t="str">
            <v>ZXB1822834</v>
          </cell>
          <cell r="B39752" t="str">
            <v xml:space="preserve">НС-1489075 </v>
          </cell>
        </row>
        <row r="39753">
          <cell r="A39753" t="str">
            <v>ZXB1822838</v>
          </cell>
          <cell r="B39753" t="str">
            <v xml:space="preserve">НС-1489076 </v>
          </cell>
        </row>
        <row r="39754">
          <cell r="A39754" t="str">
            <v>ZXB1822842</v>
          </cell>
          <cell r="B39754" t="str">
            <v xml:space="preserve">НС-1489077 </v>
          </cell>
        </row>
        <row r="39755">
          <cell r="A39755" t="str">
            <v>ZXB1822844</v>
          </cell>
          <cell r="B39755" t="str">
            <v xml:space="preserve">НС-1489078 </v>
          </cell>
        </row>
        <row r="39756">
          <cell r="A39756" t="str">
            <v>ZXB1822847</v>
          </cell>
          <cell r="B39756" t="str">
            <v xml:space="preserve">НС-1489080 </v>
          </cell>
        </row>
        <row r="39757">
          <cell r="A39757" t="str">
            <v>ZXB1822850</v>
          </cell>
          <cell r="B39757" t="str">
            <v xml:space="preserve">НС-1489082 </v>
          </cell>
        </row>
        <row r="39758">
          <cell r="A39758" t="str">
            <v>ZXB1822852</v>
          </cell>
          <cell r="B39758" t="str">
            <v xml:space="preserve">НС-1489085 </v>
          </cell>
        </row>
        <row r="39759">
          <cell r="A39759" t="str">
            <v>ZXB1822855</v>
          </cell>
          <cell r="B39759" t="str">
            <v xml:space="preserve">НС-1489087 </v>
          </cell>
        </row>
        <row r="39760">
          <cell r="A39760" t="str">
            <v>ZXB1822858</v>
          </cell>
          <cell r="B39760" t="str">
            <v xml:space="preserve">НС-1489088 </v>
          </cell>
        </row>
        <row r="39761">
          <cell r="A39761" t="str">
            <v>ZXB1822861</v>
          </cell>
          <cell r="B39761" t="str">
            <v xml:space="preserve">НС-1489089 </v>
          </cell>
        </row>
        <row r="39762">
          <cell r="A39762" t="str">
            <v>ZXB1822866</v>
          </cell>
          <cell r="B39762" t="str">
            <v xml:space="preserve">НС-1489090 </v>
          </cell>
        </row>
        <row r="39763">
          <cell r="A39763" t="str">
            <v>ZXB1822870</v>
          </cell>
          <cell r="B39763" t="str">
            <v xml:space="preserve">НС-1489091 </v>
          </cell>
        </row>
        <row r="39764">
          <cell r="A39764" t="str">
            <v>ZXB1822872</v>
          </cell>
          <cell r="B39764" t="str">
            <v xml:space="preserve">НС-1489092 </v>
          </cell>
        </row>
        <row r="39765">
          <cell r="A39765" t="str">
            <v>ZXB1822875</v>
          </cell>
          <cell r="B39765" t="str">
            <v xml:space="preserve">НС-1489094 </v>
          </cell>
        </row>
        <row r="39766">
          <cell r="A39766" t="str">
            <v>ZXB1822877</v>
          </cell>
          <cell r="B39766" t="str">
            <v xml:space="preserve">НС-1489095 </v>
          </cell>
        </row>
        <row r="39767">
          <cell r="A39767" t="str">
            <v>ZXB1823819</v>
          </cell>
          <cell r="B39767" t="str">
            <v xml:space="preserve">НС-1489096 </v>
          </cell>
        </row>
        <row r="39768">
          <cell r="A39768" t="str">
            <v>ZXB1824545</v>
          </cell>
          <cell r="B39768" t="str">
            <v xml:space="preserve">НС-1489097 </v>
          </cell>
        </row>
        <row r="39769">
          <cell r="A39769" t="str">
            <v>ZXB1824567</v>
          </cell>
          <cell r="B39769" t="str">
            <v xml:space="preserve">НС-1489100 </v>
          </cell>
        </row>
        <row r="39770">
          <cell r="A39770" t="str">
            <v>ZXB1824576</v>
          </cell>
          <cell r="B39770" t="str">
            <v xml:space="preserve">НС-1489102 </v>
          </cell>
        </row>
        <row r="39771">
          <cell r="A39771" t="str">
            <v>ZXB1824583</v>
          </cell>
          <cell r="B39771" t="str">
            <v xml:space="preserve">НС-1489103 </v>
          </cell>
        </row>
        <row r="39772">
          <cell r="A39772" t="str">
            <v>ZXB1824590</v>
          </cell>
          <cell r="B39772" t="str">
            <v xml:space="preserve">НС-1489106 </v>
          </cell>
        </row>
        <row r="39773">
          <cell r="A39773" t="str">
            <v>ZCS-E15-W-YF4_(CRB_PB_GH)</v>
          </cell>
          <cell r="B39773" t="str">
            <v xml:space="preserve">НС-1489108 </v>
          </cell>
        </row>
        <row r="39774">
          <cell r="A39774" t="str">
            <v>RT-BL032-N01</v>
          </cell>
          <cell r="B39774" t="str">
            <v xml:space="preserve">НС-1489119 </v>
          </cell>
        </row>
        <row r="39775">
          <cell r="A39775" t="str">
            <v>RT-BL101-N01</v>
          </cell>
          <cell r="B39775" t="str">
            <v xml:space="preserve">НС-1489121 </v>
          </cell>
        </row>
        <row r="39776">
          <cell r="A39776" t="str">
            <v>LE-FMN07RH-IN</v>
          </cell>
          <cell r="B39776" t="str">
            <v xml:space="preserve">НС-1489124 </v>
          </cell>
        </row>
        <row r="39777">
          <cell r="A39777" t="str">
            <v>LE-FMN07RH-OUT</v>
          </cell>
          <cell r="B39777" t="str">
            <v xml:space="preserve">НС-1489125 </v>
          </cell>
        </row>
        <row r="39778">
          <cell r="A39778" t="str">
            <v>LE-FMN09RH-IN</v>
          </cell>
          <cell r="B39778" t="str">
            <v xml:space="preserve">НС-1489126 </v>
          </cell>
        </row>
        <row r="39779">
          <cell r="A39779" t="str">
            <v>LE-FMN09RH-OUT</v>
          </cell>
          <cell r="B39779" t="str">
            <v xml:space="preserve">НС-1489128 </v>
          </cell>
        </row>
        <row r="39780">
          <cell r="A39780" t="str">
            <v>LE-FMN12RH-IN</v>
          </cell>
          <cell r="B39780" t="str">
            <v xml:space="preserve">НС-1489129 </v>
          </cell>
        </row>
        <row r="39781">
          <cell r="A39781" t="str">
            <v>LE-FMN12RH-OUT</v>
          </cell>
          <cell r="B39781" t="str">
            <v xml:space="preserve">НС-1489130 </v>
          </cell>
        </row>
        <row r="39782">
          <cell r="A39782" t="str">
            <v>LE-FMN18RH-IN</v>
          </cell>
          <cell r="B39782" t="str">
            <v xml:space="preserve">НС-1489131 </v>
          </cell>
        </row>
        <row r="39783">
          <cell r="A39783" t="str">
            <v>AKB74375404</v>
          </cell>
          <cell r="B39783" t="str">
            <v xml:space="preserve">НС-1489132 </v>
          </cell>
        </row>
        <row r="39784">
          <cell r="A39784" t="str">
            <v>LE-FMN18RH-OUT</v>
          </cell>
          <cell r="B39784" t="str">
            <v xml:space="preserve">НС-1489133 </v>
          </cell>
        </row>
        <row r="39785">
          <cell r="A39785" t="str">
            <v>LE-FMN24RH-IN</v>
          </cell>
          <cell r="B39785" t="str">
            <v xml:space="preserve">НС-1489134 </v>
          </cell>
        </row>
        <row r="39786">
          <cell r="A39786" t="str">
            <v>LE-FMN24RH-OUT</v>
          </cell>
          <cell r="B39786" t="str">
            <v xml:space="preserve">НС-1489135 </v>
          </cell>
        </row>
        <row r="39787">
          <cell r="A39787" t="str">
            <v>LE-FMN07RH</v>
          </cell>
          <cell r="B39787" t="str">
            <v xml:space="preserve">НС-1489139 </v>
          </cell>
        </row>
        <row r="39788">
          <cell r="A39788" t="str">
            <v>LE-FMN09RH</v>
          </cell>
          <cell r="B39788" t="str">
            <v xml:space="preserve">НС-1489140 </v>
          </cell>
        </row>
        <row r="39789">
          <cell r="A39789" t="str">
            <v>LE-FMN12RH</v>
          </cell>
          <cell r="B39789" t="str">
            <v xml:space="preserve">НС-1489141 </v>
          </cell>
        </row>
        <row r="39790">
          <cell r="A39790" t="str">
            <v>LE-FMN18RH</v>
          </cell>
          <cell r="B39790" t="str">
            <v xml:space="preserve">НС-1489143 </v>
          </cell>
        </row>
        <row r="39791">
          <cell r="A39791" t="str">
            <v>LE-FMN24RH</v>
          </cell>
          <cell r="B39791" t="str">
            <v xml:space="preserve">НС-1489144 </v>
          </cell>
        </row>
        <row r="39792">
          <cell r="A39792" t="str">
            <v>ES12N</v>
          </cell>
          <cell r="B39792" t="str">
            <v xml:space="preserve">НС-1489197 </v>
          </cell>
        </row>
        <row r="39793">
          <cell r="A39793" t="str">
            <v>7ERLAN25X500</v>
          </cell>
          <cell r="B39793" t="str">
            <v xml:space="preserve">НС-1489198 </v>
          </cell>
        </row>
        <row r="39794">
          <cell r="A39794" t="str">
            <v>STRS1-50L22</v>
          </cell>
          <cell r="B39794" t="str">
            <v xml:space="preserve">НС-1489203 </v>
          </cell>
        </row>
        <row r="39795">
          <cell r="A39795" t="str">
            <v>STRS1-75L22</v>
          </cell>
          <cell r="B39795" t="str">
            <v xml:space="preserve">НС-1489204 </v>
          </cell>
        </row>
        <row r="39796">
          <cell r="A39796" t="str">
            <v>AS-10UW4RVETG01G(S)</v>
          </cell>
          <cell r="B39796" t="str">
            <v xml:space="preserve">НС-1489216 </v>
          </cell>
        </row>
        <row r="39797">
          <cell r="A39797" t="str">
            <v>AS-10UW4RVETG01W(S)</v>
          </cell>
          <cell r="B39797" t="str">
            <v xml:space="preserve">НС-1489217 </v>
          </cell>
        </row>
        <row r="39798">
          <cell r="A39798" t="str">
            <v>AS-13UW4RVETG01G(S)</v>
          </cell>
          <cell r="B39798" t="str">
            <v xml:space="preserve">НС-1489218 </v>
          </cell>
        </row>
        <row r="39799">
          <cell r="A39799" t="str">
            <v>AS-13UW4RVETG01W(S)</v>
          </cell>
          <cell r="B39799" t="str">
            <v xml:space="preserve">НС-1489219 </v>
          </cell>
        </row>
        <row r="39800">
          <cell r="A39800" t="str">
            <v>AS-10UW4RVETS00</v>
          </cell>
          <cell r="B39800" t="str">
            <v xml:space="preserve">НС-1489243 </v>
          </cell>
        </row>
        <row r="39801">
          <cell r="A39801" t="str">
            <v>AS-13UW4RVETS00</v>
          </cell>
          <cell r="B39801" t="str">
            <v xml:space="preserve">НС-1489246 </v>
          </cell>
        </row>
        <row r="39802">
          <cell r="A39802" t="str">
            <v>ZCS-P-E45-YF6-YF6_(CRB_ECO)</v>
          </cell>
          <cell r="B39802" t="str">
            <v xml:space="preserve">НС-1489254 </v>
          </cell>
        </row>
        <row r="39803">
          <cell r="A39803" t="str">
            <v>2721123302101</v>
          </cell>
          <cell r="B39803" t="str">
            <v xml:space="preserve">НС-1489257 </v>
          </cell>
        </row>
        <row r="39804">
          <cell r="A39804" t="str">
            <v>ZXB1819671</v>
          </cell>
          <cell r="B39804" t="str">
            <v xml:space="preserve">НС-1489263 </v>
          </cell>
        </row>
        <row r="39805">
          <cell r="A39805" t="str">
            <v>ZXB1819673</v>
          </cell>
          <cell r="B39805" t="str">
            <v xml:space="preserve">НС-1489264 </v>
          </cell>
        </row>
        <row r="39806">
          <cell r="A39806" t="str">
            <v>ZXB1819675</v>
          </cell>
          <cell r="B39806" t="str">
            <v xml:space="preserve">НС-1489265 </v>
          </cell>
        </row>
        <row r="39807">
          <cell r="A39807" t="str">
            <v>T-WSS100-N27C-VG</v>
          </cell>
          <cell r="B39807" t="str">
            <v xml:space="preserve">НС-1489271 </v>
          </cell>
        </row>
        <row r="39808">
          <cell r="A39808" t="str">
            <v>RAMI-2OR50HP.D06/U</v>
          </cell>
          <cell r="B39808" t="str">
            <v xml:space="preserve">НС-1489278 </v>
          </cell>
        </row>
        <row r="39809">
          <cell r="A39809" t="str">
            <v>RAMI-3OR70HP.D06/U</v>
          </cell>
          <cell r="B39809" t="str">
            <v xml:space="preserve">НС-1489280 </v>
          </cell>
        </row>
        <row r="39810">
          <cell r="A39810" t="str">
            <v>RAC-I-EM25HP.D04/S</v>
          </cell>
          <cell r="B39810" t="str">
            <v xml:space="preserve">НС-1489290 </v>
          </cell>
        </row>
        <row r="39811">
          <cell r="A39811" t="str">
            <v>RAC-I-EM25HP.D04/U</v>
          </cell>
          <cell r="B39811" t="str">
            <v xml:space="preserve">НС-1489291 </v>
          </cell>
        </row>
        <row r="39812">
          <cell r="A39812" t="str">
            <v>RAC-I-EM35HP.D04/S</v>
          </cell>
          <cell r="B39812" t="str">
            <v xml:space="preserve">НС-1489292 </v>
          </cell>
        </row>
        <row r="39813">
          <cell r="A39813" t="str">
            <v>RAC-I-EM35HP.D04/U</v>
          </cell>
          <cell r="B39813" t="str">
            <v xml:space="preserve">НС-1489294 </v>
          </cell>
        </row>
        <row r="39814">
          <cell r="A39814" t="str">
            <v>7025</v>
          </cell>
          <cell r="B39814" t="str">
            <v xml:space="preserve">НС-1489298 </v>
          </cell>
        </row>
        <row r="39815">
          <cell r="A39815" t="str">
            <v>Образец RAC-I-KD30HP.D01/S</v>
          </cell>
          <cell r="B39815" t="str">
            <v xml:space="preserve">НС-1489313 </v>
          </cell>
        </row>
        <row r="39816">
          <cell r="A39816" t="str">
            <v>Образец RAC-I-KD30HP.D01/U</v>
          </cell>
          <cell r="B39816" t="str">
            <v xml:space="preserve">НС-1489314 </v>
          </cell>
        </row>
        <row r="39817">
          <cell r="A39817" t="str">
            <v>Образец  AEL-W4G2F</v>
          </cell>
          <cell r="B39817" t="str">
            <v xml:space="preserve">НС-1489316 </v>
          </cell>
        </row>
        <row r="39818">
          <cell r="A39818" t="str">
            <v>Образец лицевой панели TCL YA31</v>
          </cell>
          <cell r="B39818" t="str">
            <v xml:space="preserve">НС-1489319 </v>
          </cell>
        </row>
        <row r="39819">
          <cell r="A39819" t="str">
            <v>0911-0001</v>
          </cell>
          <cell r="B39819" t="str">
            <v xml:space="preserve">НС-1489338 </v>
          </cell>
        </row>
        <row r="39820">
          <cell r="A39820" t="str">
            <v>77-53137</v>
          </cell>
          <cell r="B39820" t="str">
            <v xml:space="preserve">НС-1489339 </v>
          </cell>
        </row>
        <row r="39821">
          <cell r="A39821" t="str">
            <v>Образец панели Funai Katana без лог</v>
          </cell>
          <cell r="B39821" t="str">
            <v xml:space="preserve">НС-1489344 </v>
          </cell>
        </row>
        <row r="39822">
          <cell r="A39822" t="str">
            <v>Образец передней панели Hisense KC</v>
          </cell>
          <cell r="B39822" t="str">
            <v xml:space="preserve">НС-1489346 </v>
          </cell>
        </row>
        <row r="39823">
          <cell r="A39823" t="str">
            <v>Пульт FUNAI черный к сериям SHOGUN,</v>
          </cell>
          <cell r="B39823" t="str">
            <v xml:space="preserve">НС-1489347 </v>
          </cell>
        </row>
        <row r="39824">
          <cell r="A39824" t="str">
            <v>Пульт FUNAI черный к сериям KADZOKU</v>
          </cell>
          <cell r="B39824" t="str">
            <v xml:space="preserve">НС-1489348 </v>
          </cell>
        </row>
        <row r="39825">
          <cell r="A39825" t="str">
            <v>RCHP-2000-P.EC</v>
          </cell>
          <cell r="B39825" t="str">
            <v xml:space="preserve">НС-1489350 </v>
          </cell>
        </row>
        <row r="39826">
          <cell r="A39826" t="str">
            <v>22SP19693AR20U</v>
          </cell>
          <cell r="B39826" t="str">
            <v xml:space="preserve">НС-1489398 </v>
          </cell>
        </row>
        <row r="39827">
          <cell r="A39827" t="str">
            <v>ZXB1405771</v>
          </cell>
          <cell r="B39827" t="str">
            <v xml:space="preserve">НС-1489420 </v>
          </cell>
        </row>
        <row r="39828">
          <cell r="A39828" t="str">
            <v>ZXB1768690</v>
          </cell>
          <cell r="B39828" t="str">
            <v xml:space="preserve">НС-1489423 </v>
          </cell>
        </row>
        <row r="39829">
          <cell r="A39829" t="str">
            <v>ZCS-W-DX010-YF4_(CRB_UF_H)</v>
          </cell>
          <cell r="B39829" t="str">
            <v xml:space="preserve">НС-1489425 </v>
          </cell>
        </row>
        <row r="39830">
          <cell r="A39830" t="str">
            <v>ZXB1837954</v>
          </cell>
          <cell r="B39830" t="str">
            <v xml:space="preserve">НС-1489450 </v>
          </cell>
        </row>
        <row r="39831">
          <cell r="A39831" t="str">
            <v>ZCS-W-E15-YF4-YF4_(CRB_PB)</v>
          </cell>
          <cell r="B39831" t="str">
            <v xml:space="preserve">НС-1489453 </v>
          </cell>
        </row>
        <row r="39832">
          <cell r="A39832" t="str">
            <v>REVHEA115E</v>
          </cell>
          <cell r="B39832" t="str">
            <v xml:space="preserve">НС-1489485 </v>
          </cell>
        </row>
        <row r="39833">
          <cell r="A39833" t="str">
            <v>ZCS-W-E15-YF4-YF4_(CRB_PB</v>
          </cell>
          <cell r="B39833" t="str">
            <v xml:space="preserve">НС-1489496 </v>
          </cell>
        </row>
        <row r="39834">
          <cell r="A39834" t="str">
            <v>ZXB1788811</v>
          </cell>
          <cell r="B39834" t="str">
            <v xml:space="preserve">НС-1489556 </v>
          </cell>
        </row>
        <row r="39835">
          <cell r="A39835" t="str">
            <v>ZXB1795289</v>
          </cell>
          <cell r="B39835" t="str">
            <v xml:space="preserve">НС-1489557 </v>
          </cell>
        </row>
        <row r="39836">
          <cell r="A39836" t="str">
            <v>ZXB1801917</v>
          </cell>
          <cell r="B39836" t="str">
            <v xml:space="preserve">НС-1489558 </v>
          </cell>
        </row>
        <row r="39837">
          <cell r="A39837" t="str">
            <v>ZXB1805081</v>
          </cell>
          <cell r="B39837" t="str">
            <v xml:space="preserve">НС-1489559 </v>
          </cell>
        </row>
        <row r="39838">
          <cell r="A39838" t="str">
            <v>ZCS-V1-UF_(CRB)</v>
          </cell>
          <cell r="B39838" t="str">
            <v xml:space="preserve">НС-1489587 </v>
          </cell>
        </row>
        <row r="39839">
          <cell r="A39839" t="str">
            <v>ZXB1825477</v>
          </cell>
          <cell r="B39839" t="str">
            <v xml:space="preserve">НС-1489607 </v>
          </cell>
        </row>
        <row r="39840">
          <cell r="A39840" t="str">
            <v>ZXB1825478</v>
          </cell>
          <cell r="B39840" t="str">
            <v xml:space="preserve">НС-1489610 </v>
          </cell>
        </row>
        <row r="39841">
          <cell r="A39841" t="str">
            <v>LP015-15FL</v>
          </cell>
          <cell r="B39841" t="str">
            <v xml:space="preserve">НС-1489615 </v>
          </cell>
        </row>
        <row r="39842">
          <cell r="A39842" t="str">
            <v>LP500-08TN</v>
          </cell>
          <cell r="B39842" t="str">
            <v xml:space="preserve">НС-1489617 </v>
          </cell>
        </row>
        <row r="39843">
          <cell r="A39843" t="str">
            <v>24W/12-24V/DIN</v>
          </cell>
          <cell r="B39843" t="str">
            <v xml:space="preserve">НС-1489623 </v>
          </cell>
        </row>
        <row r="39844">
          <cell r="A39844" t="str">
            <v>AS-10UW4RVETG01(S)</v>
          </cell>
          <cell r="B39844" t="str">
            <v xml:space="preserve">НС-1489628 </v>
          </cell>
        </row>
        <row r="39845">
          <cell r="A39845" t="str">
            <v>902</v>
          </cell>
          <cell r="B39845" t="str">
            <v xml:space="preserve">НС-1489630 </v>
          </cell>
        </row>
        <row r="39846">
          <cell r="A39846" t="str">
            <v>AS-13UW4RVETG01(S)</v>
          </cell>
          <cell r="B39846" t="str">
            <v xml:space="preserve">НС-1489632 </v>
          </cell>
        </row>
        <row r="39847">
          <cell r="A39847" t="str">
            <v>16509920</v>
          </cell>
          <cell r="B39847" t="str">
            <v xml:space="preserve">НС-1489637 </v>
          </cell>
        </row>
        <row r="39848">
          <cell r="A39848" t="str">
            <v>Electronic_box_cover_ZHC</v>
          </cell>
          <cell r="B39848" t="str">
            <v xml:space="preserve">НС-1489713 </v>
          </cell>
        </row>
        <row r="39849">
          <cell r="A39849" t="str">
            <v>AS-18UW4SXATD077</v>
          </cell>
          <cell r="B39849" t="str">
            <v xml:space="preserve">НС-1489739 </v>
          </cell>
        </row>
        <row r="39850">
          <cell r="A39850" t="str">
            <v>AS-24UW4SDBTD107</v>
          </cell>
          <cell r="B39850" t="str">
            <v xml:space="preserve">НС-1489740 </v>
          </cell>
        </row>
        <row r="39851">
          <cell r="A39851" t="str">
            <v>RC-TW25HN</v>
          </cell>
          <cell r="B39851" t="str">
            <v xml:space="preserve">НС-1489744 </v>
          </cell>
        </row>
        <row r="39852">
          <cell r="A39852" t="str">
            <v>RC-TW30HN</v>
          </cell>
          <cell r="B39852" t="str">
            <v xml:space="preserve">НС-1489745 </v>
          </cell>
        </row>
        <row r="39853">
          <cell r="A39853" t="str">
            <v>RC-TW76HN</v>
          </cell>
          <cell r="B39853" t="str">
            <v xml:space="preserve">НС-1489746 </v>
          </cell>
        </row>
        <row r="39854">
          <cell r="A39854" t="str">
            <v>BSS-F07-001</v>
          </cell>
          <cell r="B39854" t="str">
            <v xml:space="preserve">НС-1489748 </v>
          </cell>
        </row>
        <row r="39855">
          <cell r="A39855" t="str">
            <v>SC-EK27G70</v>
          </cell>
          <cell r="B39855" t="str">
            <v xml:space="preserve">НС-1489750 </v>
          </cell>
        </row>
        <row r="39856">
          <cell r="A39856" t="str">
            <v>ZCS-W-DX-YF4-YF4_(CRBT_PB)</v>
          </cell>
          <cell r="B39856" t="str">
            <v xml:space="preserve">НС-1489758 </v>
          </cell>
        </row>
        <row r="39857">
          <cell r="A39857" t="str">
            <v>AQD0005</v>
          </cell>
          <cell r="B39857" t="str">
            <v xml:space="preserve">НС-1489779 </v>
          </cell>
        </row>
        <row r="39858">
          <cell r="A39858" t="str">
            <v>IR013</v>
          </cell>
          <cell r="B39858" t="str">
            <v xml:space="preserve">НС-1489786 </v>
          </cell>
        </row>
        <row r="39859">
          <cell r="A39859" t="str">
            <v>HWRAK35RPC909</v>
          </cell>
          <cell r="B39859" t="str">
            <v xml:space="preserve">НС-1489857 </v>
          </cell>
        </row>
        <row r="39860">
          <cell r="A39860" t="str">
            <v>ВР-80-70-8,0-0,95Дн-Вз-02,20/8-Пр0-</v>
          </cell>
          <cell r="B39860" t="str">
            <v xml:space="preserve">НС-1489901 </v>
          </cell>
        </row>
        <row r="39861">
          <cell r="A39861" t="str">
            <v>ВГ-800-Ф/Ф-Вз</v>
          </cell>
          <cell r="B39861" t="str">
            <v xml:space="preserve">НС-1489903 </v>
          </cell>
        </row>
        <row r="39862">
          <cell r="A39862" t="str">
            <v>ZXB1750658</v>
          </cell>
          <cell r="B39862" t="str">
            <v xml:space="preserve">НС-1489905 </v>
          </cell>
        </row>
        <row r="39863">
          <cell r="A39863" t="str">
            <v>LND-ZALM-5738</v>
          </cell>
          <cell r="B39863" t="str">
            <v xml:space="preserve">НС-1489930 </v>
          </cell>
        </row>
        <row r="39864">
          <cell r="A39864" t="str">
            <v>ZCS-Р0/1-E15-YF4-YF4_(CRB_ECO)</v>
          </cell>
          <cell r="B39864" t="str">
            <v xml:space="preserve">НС-1489971 </v>
          </cell>
        </row>
        <row r="39865">
          <cell r="A39865" t="str">
            <v>E12 F95 333</v>
          </cell>
          <cell r="B39865" t="str">
            <v xml:space="preserve">НС-1489992 </v>
          </cell>
        </row>
        <row r="39866">
          <cell r="A39866" t="str">
            <v>15870013</v>
          </cell>
          <cell r="B39866" t="str">
            <v xml:space="preserve">НС-1490010 </v>
          </cell>
        </row>
        <row r="39867">
          <cell r="A39867" t="str">
            <v>179784</v>
          </cell>
          <cell r="B39867" t="str">
            <v xml:space="preserve">НС-1490014 </v>
          </cell>
        </row>
        <row r="39868">
          <cell r="A39868" t="str">
            <v>179868</v>
          </cell>
          <cell r="B39868" t="str">
            <v xml:space="preserve">НС-1490016 </v>
          </cell>
        </row>
        <row r="39869">
          <cell r="A39869" t="str">
            <v>5х20 Onka MRK-S 6mm</v>
          </cell>
          <cell r="B39869" t="str">
            <v xml:space="preserve">НС-1490018 </v>
          </cell>
        </row>
        <row r="39870">
          <cell r="A39870" t="str">
            <v>ZCS-E75-YF6-GH_(PB_CRB_ECO)</v>
          </cell>
          <cell r="B39870" t="str">
            <v xml:space="preserve">НС-1490031 </v>
          </cell>
        </row>
        <row r="39871">
          <cell r="A39871" t="str">
            <v>ZCS-R-W-YF4-FI-YF4-FI_(CRB)</v>
          </cell>
          <cell r="B39871" t="str">
            <v xml:space="preserve">НС-1490077 </v>
          </cell>
        </row>
        <row r="39872">
          <cell r="A39872" t="str">
            <v>ZXB1855880</v>
          </cell>
          <cell r="B39872" t="str">
            <v xml:space="preserve">НС-1490088 </v>
          </cell>
        </row>
        <row r="39873">
          <cell r="A39873" t="str">
            <v>ZXB1855877</v>
          </cell>
          <cell r="B39873" t="str">
            <v xml:space="preserve">НС-1490089 </v>
          </cell>
        </row>
        <row r="39874">
          <cell r="A39874" t="str">
            <v>Д4061</v>
          </cell>
          <cell r="B39874" t="str">
            <v xml:space="preserve">НС-1490091 </v>
          </cell>
        </row>
        <row r="39875">
          <cell r="A39875" t="str">
            <v>FSF-161E-WT-02</v>
          </cell>
          <cell r="B39875" t="str">
            <v xml:space="preserve">НС-1490121 </v>
          </cell>
        </row>
        <row r="39876">
          <cell r="A39876" t="str">
            <v>vozvr_Silakova</v>
          </cell>
          <cell r="B39876" t="str">
            <v xml:space="preserve">НС-1490143 </v>
          </cell>
        </row>
        <row r="39877">
          <cell r="A39877" t="str">
            <v>FSF-161E-WT-03</v>
          </cell>
          <cell r="B39877" t="str">
            <v xml:space="preserve">НС-1490144 </v>
          </cell>
        </row>
        <row r="39878">
          <cell r="A39878" t="str">
            <v>FSF-161E-WT-04</v>
          </cell>
          <cell r="B39878" t="str">
            <v xml:space="preserve">НС-1490145 </v>
          </cell>
        </row>
        <row r="39879">
          <cell r="A39879" t="str">
            <v>ACS 181 PV1-18024</v>
          </cell>
          <cell r="B39879" t="str">
            <v xml:space="preserve">НС-1490150 </v>
          </cell>
        </row>
        <row r="39880">
          <cell r="A39880" t="str">
            <v>ZCS-G-W-C-W-YF8-YF6-H_(CRH_DRY)</v>
          </cell>
          <cell r="B39880" t="str">
            <v xml:space="preserve">НС-1490176 </v>
          </cell>
        </row>
        <row r="39881">
          <cell r="A39881" t="str">
            <v>2152564REVHEACC215E</v>
          </cell>
          <cell r="B39881" t="str">
            <v xml:space="preserve">НС-1490182 </v>
          </cell>
        </row>
        <row r="39882">
          <cell r="A39882" t="str">
            <v>FSF-161E-WT-08</v>
          </cell>
          <cell r="B39882" t="str">
            <v xml:space="preserve">НС-1490185 </v>
          </cell>
        </row>
        <row r="39883">
          <cell r="A39883" t="str">
            <v>2152564VCEBHCORV2800</v>
          </cell>
          <cell r="B39883" t="str">
            <v xml:space="preserve">НС-1490186 </v>
          </cell>
        </row>
        <row r="39884">
          <cell r="A39884" t="str">
            <v>2152564MIG6521030</v>
          </cell>
          <cell r="B39884" t="str">
            <v xml:space="preserve">НС-1490188 </v>
          </cell>
        </row>
        <row r="39885">
          <cell r="A39885" t="str">
            <v>FSF-161E-WT-06</v>
          </cell>
          <cell r="B39885" t="str">
            <v xml:space="preserve">НС-1490190 </v>
          </cell>
        </row>
        <row r="39886">
          <cell r="A39886" t="str">
            <v>FSF-161E-WT-12</v>
          </cell>
          <cell r="B39886" t="str">
            <v xml:space="preserve">НС-1490192 </v>
          </cell>
        </row>
        <row r="39887">
          <cell r="A39887" t="str">
            <v>FSF-161E-WT-35</v>
          </cell>
          <cell r="B39887" t="str">
            <v xml:space="preserve">НС-1490196 </v>
          </cell>
        </row>
        <row r="39888">
          <cell r="A39888" t="str">
            <v>FSF-161E-WT-36</v>
          </cell>
          <cell r="B39888" t="str">
            <v xml:space="preserve">НС-1490199 </v>
          </cell>
        </row>
        <row r="39889">
          <cell r="A39889" t="str">
            <v>FSF-161E-WT-37</v>
          </cell>
          <cell r="B39889" t="str">
            <v xml:space="preserve">НС-1490201 </v>
          </cell>
        </row>
        <row r="39890">
          <cell r="A39890" t="str">
            <v>FSF-161E-WT-38</v>
          </cell>
          <cell r="B39890" t="str">
            <v xml:space="preserve">НС-1490202 </v>
          </cell>
        </row>
        <row r="39891">
          <cell r="A39891" t="str">
            <v>FSF-161E-WT-60</v>
          </cell>
          <cell r="B39891" t="str">
            <v xml:space="preserve">НС-1490204 </v>
          </cell>
        </row>
        <row r="39892">
          <cell r="A39892" t="str">
            <v>FSF-161E-WT-01</v>
          </cell>
          <cell r="B39892" t="str">
            <v xml:space="preserve">НС-1490209 </v>
          </cell>
        </row>
        <row r="39893">
          <cell r="A39893" t="str">
            <v>ZCS-P-DX010-W-YF5-YF4_(CRH_DRY)</v>
          </cell>
          <cell r="B39893" t="str">
            <v xml:space="preserve">НС-1490215 </v>
          </cell>
        </row>
        <row r="39894">
          <cell r="A39894" t="str">
            <v>ZCS-DX010-W-YF5_(CRH_DRY)</v>
          </cell>
          <cell r="B39894" t="str">
            <v xml:space="preserve">НС-1490216 </v>
          </cell>
        </row>
        <row r="39895">
          <cell r="A39895" t="str">
            <v>ZSSK 1260x1250</v>
          </cell>
          <cell r="B39895" t="str">
            <v xml:space="preserve">НС-1490250 </v>
          </cell>
        </row>
        <row r="39896">
          <cell r="A39896" t="str">
            <v>ZFC 1260х1260</v>
          </cell>
          <cell r="B39896" t="str">
            <v xml:space="preserve">НС-1490251 </v>
          </cell>
        </row>
        <row r="39897">
          <cell r="A39897" t="str">
            <v>ZCS-W-DX010-2YF4-2UF_(CRB_REZ)</v>
          </cell>
          <cell r="B39897" t="str">
            <v xml:space="preserve">НС-1490333 </v>
          </cell>
        </row>
        <row r="39898">
          <cell r="A39898" t="str">
            <v>ZXB1794505</v>
          </cell>
          <cell r="B39898" t="str">
            <v xml:space="preserve">НС-1490350 </v>
          </cell>
        </row>
        <row r="39899">
          <cell r="A39899" t="str">
            <v>ZXB1794601</v>
          </cell>
          <cell r="B39899" t="str">
            <v xml:space="preserve">НС-1490352 </v>
          </cell>
        </row>
        <row r="39900">
          <cell r="A39900" t="str">
            <v>ZXB1806385</v>
          </cell>
          <cell r="B39900" t="str">
            <v xml:space="preserve">НС-1490360 </v>
          </cell>
        </row>
        <row r="39901">
          <cell r="A39901" t="str">
            <v>ZXB1806406</v>
          </cell>
          <cell r="B39901" t="str">
            <v xml:space="preserve">НС-1490361 </v>
          </cell>
        </row>
        <row r="39902">
          <cell r="A39902" t="str">
            <v>SNB220FEAMC-L1</v>
          </cell>
          <cell r="B39902" t="str">
            <v xml:space="preserve">НС-1490363 </v>
          </cell>
        </row>
        <row r="39903">
          <cell r="A39903" t="str">
            <v>A150-T006</v>
          </cell>
          <cell r="B39903" t="str">
            <v xml:space="preserve">НС-1490364 </v>
          </cell>
        </row>
        <row r="39904">
          <cell r="A39904" t="str">
            <v>PQ-M10012-001002</v>
          </cell>
          <cell r="B39904" t="str">
            <v xml:space="preserve">НС-1490365 </v>
          </cell>
        </row>
        <row r="39905">
          <cell r="A39905" t="str">
            <v>YDK-95-6A1</v>
          </cell>
          <cell r="B39905" t="str">
            <v xml:space="preserve">НС-1490367 </v>
          </cell>
        </row>
        <row r="39906">
          <cell r="A39906" t="str">
            <v>ECF(K)8D355-PLHDAJ18A-E</v>
          </cell>
          <cell r="B39906" t="str">
            <v xml:space="preserve">НС-1490369 </v>
          </cell>
        </row>
        <row r="39907">
          <cell r="A39907" t="str">
            <v>Humidification Tank-3kg/h</v>
          </cell>
          <cell r="B39907" t="str">
            <v xml:space="preserve">НС-1490371 </v>
          </cell>
        </row>
        <row r="39908">
          <cell r="A39908" t="str">
            <v>HAC01P3</v>
          </cell>
          <cell r="B39908" t="str">
            <v xml:space="preserve">НС-1490375 </v>
          </cell>
        </row>
        <row r="39909">
          <cell r="A39909" t="str">
            <v>Display - 7 inch touch Screen</v>
          </cell>
          <cell r="B39909" t="str">
            <v xml:space="preserve">НС-1490376 </v>
          </cell>
        </row>
        <row r="39910">
          <cell r="A39910" t="str">
            <v>Air Filter 1009*444*21</v>
          </cell>
          <cell r="B39910" t="str">
            <v xml:space="preserve">НС-1490380 </v>
          </cell>
        </row>
        <row r="39911">
          <cell r="A39911" t="str">
            <v>VP51KUE-TFP-54E</v>
          </cell>
          <cell r="B39911" t="str">
            <v xml:space="preserve">НС-1490381 </v>
          </cell>
        </row>
        <row r="39912">
          <cell r="A39912" t="str">
            <v>DPF(TS1)2.2C-24</v>
          </cell>
          <cell r="B39912" t="str">
            <v xml:space="preserve">НС-1490382 </v>
          </cell>
        </row>
        <row r="39913">
          <cell r="A39913" t="str">
            <v>YDK-52-6A1</v>
          </cell>
          <cell r="B39913" t="str">
            <v xml:space="preserve">НС-1490383 </v>
          </cell>
        </row>
        <row r="39914">
          <cell r="A39914" t="str">
            <v>Air Filter 924*443*21</v>
          </cell>
          <cell r="B39914" t="str">
            <v xml:space="preserve">НС-1490385 </v>
          </cell>
        </row>
        <row r="39915">
          <cell r="A39915" t="str">
            <v>ZP76KCE-TFD-522</v>
          </cell>
          <cell r="B39915" t="str">
            <v xml:space="preserve">НС-1490386 </v>
          </cell>
        </row>
        <row r="39916">
          <cell r="A39916" t="str">
            <v>DPF(TS1)2.4C-40</v>
          </cell>
          <cell r="B39916" t="str">
            <v xml:space="preserve">НС-1490387 </v>
          </cell>
        </row>
        <row r="39917">
          <cell r="A39917" t="str">
            <v>PQ-M10012-001002</v>
          </cell>
          <cell r="B39917" t="str">
            <v xml:space="preserve">НС-1490388 </v>
          </cell>
        </row>
        <row r="39918">
          <cell r="A39918" t="str">
            <v>Ziehl FB063-6EK.4I.V4P</v>
          </cell>
          <cell r="B39918" t="str">
            <v xml:space="preserve">НС-1490389 </v>
          </cell>
        </row>
        <row r="39919">
          <cell r="A39919" t="str">
            <v>RH50V-ZIK.DG.1R</v>
          </cell>
          <cell r="B39919" t="str">
            <v xml:space="preserve">НС-1490390 </v>
          </cell>
        </row>
        <row r="39920">
          <cell r="A39920" t="str">
            <v>Air Filter 1066*595*21</v>
          </cell>
          <cell r="B39920" t="str">
            <v xml:space="preserve">НС-1490393 </v>
          </cell>
        </row>
        <row r="39921">
          <cell r="A39921" t="str">
            <v>VR94KS</v>
          </cell>
          <cell r="B39921" t="str">
            <v xml:space="preserve">НС-1490394 </v>
          </cell>
        </row>
        <row r="39922">
          <cell r="A39922" t="str">
            <v>TGEX7.5</v>
          </cell>
          <cell r="B39922" t="str">
            <v xml:space="preserve">НС-1490396 </v>
          </cell>
        </row>
        <row r="39923">
          <cell r="A39923" t="str">
            <v>FB063-RRS26HD</v>
          </cell>
          <cell r="B39923" t="str">
            <v xml:space="preserve">НС-1490397 </v>
          </cell>
        </row>
        <row r="39924">
          <cell r="A39924" t="str">
            <v>RH56V-RRS26HD</v>
          </cell>
          <cell r="B39924" t="str">
            <v xml:space="preserve">НС-1490398 </v>
          </cell>
        </row>
        <row r="39925">
          <cell r="A39925" t="str">
            <v>4333</v>
          </cell>
          <cell r="B39925" t="str">
            <v xml:space="preserve">НС-1490411 </v>
          </cell>
        </row>
        <row r="39926">
          <cell r="A39926" t="str">
            <v>RWH-AD30-FE</v>
          </cell>
          <cell r="B39926" t="str">
            <v xml:space="preserve">НС-1490413 </v>
          </cell>
        </row>
        <row r="39927">
          <cell r="A39927" t="str">
            <v>RWH-AD50-FE</v>
          </cell>
          <cell r="B39927" t="str">
            <v xml:space="preserve">НС-1490415 </v>
          </cell>
        </row>
        <row r="39928">
          <cell r="A39928" t="str">
            <v>RWH-AD80-FE</v>
          </cell>
          <cell r="B39928" t="str">
            <v xml:space="preserve">НС-1490418 </v>
          </cell>
        </row>
        <row r="39929">
          <cell r="A39929" t="str">
            <v>RWH-SGD30-FS</v>
          </cell>
          <cell r="B39929" t="str">
            <v xml:space="preserve">НС-1490422 </v>
          </cell>
        </row>
        <row r="39930">
          <cell r="A39930" t="str">
            <v>RWH-SGD50-FS</v>
          </cell>
          <cell r="B39930" t="str">
            <v xml:space="preserve">НС-1490426 </v>
          </cell>
        </row>
        <row r="39931">
          <cell r="A39931" t="str">
            <v>RWH-SGD80-FS</v>
          </cell>
          <cell r="B39931" t="str">
            <v xml:space="preserve">НС-1490427 </v>
          </cell>
        </row>
        <row r="39932">
          <cell r="A39932" t="str">
            <v>RWH-SGD100-FS</v>
          </cell>
          <cell r="B39932" t="str">
            <v xml:space="preserve">НС-1490428 </v>
          </cell>
        </row>
        <row r="39933">
          <cell r="A39933" t="str">
            <v>UV-J-80-50-18</v>
          </cell>
          <cell r="B39933" t="str">
            <v xml:space="preserve">НС-1490432 </v>
          </cell>
        </row>
        <row r="39934">
          <cell r="A39934" t="str">
            <v>Electric Heater - 2kW</v>
          </cell>
          <cell r="B39934" t="str">
            <v xml:space="preserve">НС-1490440 </v>
          </cell>
        </row>
        <row r="39935">
          <cell r="A39935" t="str">
            <v>HAC01P2</v>
          </cell>
          <cell r="B39935" t="str">
            <v xml:space="preserve">НС-1490441 </v>
          </cell>
        </row>
        <row r="39936">
          <cell r="A39936" t="str">
            <v>Air Filter 669*340*30-RRS26HD</v>
          </cell>
          <cell r="B39936" t="str">
            <v xml:space="preserve">НС-1490443 </v>
          </cell>
        </row>
        <row r="39937">
          <cell r="A39937" t="str">
            <v>VR108KS</v>
          </cell>
          <cell r="B39937" t="str">
            <v xml:space="preserve">НС-1490445 </v>
          </cell>
        </row>
        <row r="39938">
          <cell r="A39938" t="str">
            <v>TRAES10HC-RRS28U</v>
          </cell>
          <cell r="B39938" t="str">
            <v xml:space="preserve">НС-1490446 </v>
          </cell>
        </row>
        <row r="39939">
          <cell r="A39939" t="str">
            <v>FB063-RRS28U</v>
          </cell>
          <cell r="B39939" t="str">
            <v xml:space="preserve">НС-1490447 </v>
          </cell>
        </row>
        <row r="39940">
          <cell r="A39940" t="str">
            <v>RH56V-RRS28U</v>
          </cell>
          <cell r="B39940" t="str">
            <v xml:space="preserve">НС-1490454 </v>
          </cell>
        </row>
        <row r="39941">
          <cell r="A39941" t="str">
            <v>Air Filter 669*340*30-RRS28U</v>
          </cell>
          <cell r="B39941" t="str">
            <v xml:space="preserve">НС-1490456 </v>
          </cell>
        </row>
        <row r="39942">
          <cell r="A39942" t="str">
            <v>VR125KS</v>
          </cell>
          <cell r="B39942" t="str">
            <v xml:space="preserve">НС-1490458 </v>
          </cell>
        </row>
        <row r="39943">
          <cell r="A39943" t="str">
            <v>TRAES10HC</v>
          </cell>
          <cell r="B39943" t="str">
            <v xml:space="preserve">НС-1490459 </v>
          </cell>
        </row>
        <row r="39944">
          <cell r="A39944" t="str">
            <v>FB063-RRS35U</v>
          </cell>
          <cell r="B39944" t="str">
            <v xml:space="preserve">НС-1490461 </v>
          </cell>
        </row>
        <row r="39945">
          <cell r="A39945" t="str">
            <v>RH56V-RRS35U</v>
          </cell>
          <cell r="B39945" t="str">
            <v xml:space="preserve">НС-1490463 </v>
          </cell>
        </row>
        <row r="39946">
          <cell r="A39946" t="str">
            <v>Air Filter 669*340*30-RRS35U</v>
          </cell>
          <cell r="B39946" t="str">
            <v xml:space="preserve">НС-1490465 </v>
          </cell>
        </row>
        <row r="39947">
          <cell r="A39947" t="str">
            <v>НС-1490481</v>
          </cell>
          <cell r="B39947" t="str">
            <v xml:space="preserve">НС-1490481 </v>
          </cell>
        </row>
        <row r="39948">
          <cell r="A39948" t="str">
            <v>HAC02M2</v>
          </cell>
          <cell r="B39948" t="str">
            <v xml:space="preserve">НС-1490482 </v>
          </cell>
        </row>
        <row r="39949">
          <cell r="A39949" t="str">
            <v>HAC02S2</v>
          </cell>
          <cell r="B39949" t="str">
            <v xml:space="preserve">НС-1490484 </v>
          </cell>
        </row>
        <row r="39950">
          <cell r="A39950" t="str">
            <v>НС-1490486</v>
          </cell>
          <cell r="B39950" t="str">
            <v xml:space="preserve">НС-1490486 </v>
          </cell>
        </row>
        <row r="39951">
          <cell r="A39951" t="str">
            <v>ZCS-W-DX010-YF4-UF_(CRB)</v>
          </cell>
          <cell r="B39951" t="str">
            <v xml:space="preserve">НС-1490489 </v>
          </cell>
        </row>
        <row r="39952">
          <cell r="A39952" t="str">
            <v>979527180</v>
          </cell>
          <cell r="B39952" t="str">
            <v xml:space="preserve">НС-1490644 </v>
          </cell>
        </row>
        <row r="39953">
          <cell r="A39953" t="str">
            <v>ZXB1550921</v>
          </cell>
          <cell r="B39953" t="str">
            <v xml:space="preserve">НС-1490657 </v>
          </cell>
        </row>
        <row r="39954">
          <cell r="A39954" t="str">
            <v>ZCS-W-C-YF8_(CRB)</v>
          </cell>
          <cell r="B39954" t="str">
            <v xml:space="preserve">НС-1490658 </v>
          </cell>
        </row>
        <row r="39955">
          <cell r="A39955" t="str">
            <v>22СП1521REVHEA242E</v>
          </cell>
          <cell r="B39955" t="str">
            <v xml:space="preserve">НС-1490659 </v>
          </cell>
        </row>
        <row r="39956">
          <cell r="A39956" t="str">
            <v>810900437F</v>
          </cell>
          <cell r="B39956" t="str">
            <v xml:space="preserve">НС-1490667 </v>
          </cell>
        </row>
        <row r="39957">
          <cell r="A39957" t="str">
            <v>81073000046</v>
          </cell>
          <cell r="B39957" t="str">
            <v xml:space="preserve">НС-1490669 </v>
          </cell>
        </row>
        <row r="39958">
          <cell r="A39958" t="str">
            <v>15822700001539</v>
          </cell>
          <cell r="B39958" t="str">
            <v xml:space="preserve">НС-1490684 </v>
          </cell>
        </row>
        <row r="39959">
          <cell r="A39959" t="str">
            <v>RAC-SN20HP.D04/S</v>
          </cell>
          <cell r="B39959" t="str">
            <v xml:space="preserve">НС-1490695 </v>
          </cell>
        </row>
        <row r="39960">
          <cell r="A39960" t="str">
            <v>RAC-SN25HP.D04/S</v>
          </cell>
          <cell r="B39960" t="str">
            <v xml:space="preserve">НС-1490697 </v>
          </cell>
        </row>
        <row r="39961">
          <cell r="A39961" t="str">
            <v>RAC-SN25HP.D04/U</v>
          </cell>
          <cell r="B39961" t="str">
            <v xml:space="preserve">НС-1490698 </v>
          </cell>
        </row>
        <row r="39962">
          <cell r="A39962" t="str">
            <v>RAC-SN35HP.D04/S</v>
          </cell>
          <cell r="B39962" t="str">
            <v xml:space="preserve">НС-1490699 </v>
          </cell>
        </row>
        <row r="39963">
          <cell r="A39963" t="str">
            <v>RAC-SN35HP.D04/U</v>
          </cell>
          <cell r="B39963" t="str">
            <v xml:space="preserve">НС-1490700 </v>
          </cell>
        </row>
        <row r="39964">
          <cell r="A39964" t="str">
            <v>RAC-SN55HP.D04/S</v>
          </cell>
          <cell r="B39964" t="str">
            <v xml:space="preserve">НС-1490701 </v>
          </cell>
        </row>
        <row r="39965">
          <cell r="A39965" t="str">
            <v>RAC-SN55HP.D04/U</v>
          </cell>
          <cell r="B39965" t="str">
            <v xml:space="preserve">НС-1490702 </v>
          </cell>
        </row>
        <row r="39966">
          <cell r="A39966" t="str">
            <v>RAC-SN70HP.D04/S</v>
          </cell>
          <cell r="B39966" t="str">
            <v xml:space="preserve">НС-1490703 </v>
          </cell>
        </row>
        <row r="39967">
          <cell r="A39967" t="str">
            <v>RAC-SN70HP.D04/U</v>
          </cell>
          <cell r="B39967" t="str">
            <v xml:space="preserve">НС-1490704 </v>
          </cell>
        </row>
        <row r="39968">
          <cell r="A39968" t="str">
            <v>RAC-SN20HP.D04/U</v>
          </cell>
          <cell r="B39968" t="str">
            <v xml:space="preserve">НС-1490706 </v>
          </cell>
        </row>
        <row r="39969">
          <cell r="A39969" t="str">
            <v>11203502000004</v>
          </cell>
          <cell r="B39969" t="str">
            <v xml:space="preserve">НС-1490831 </v>
          </cell>
        </row>
        <row r="39970">
          <cell r="A39970" t="str">
            <v>MACS-I-F40P2K(R)</v>
          </cell>
          <cell r="B39970" t="str">
            <v xml:space="preserve">НС-1490911 </v>
          </cell>
        </row>
        <row r="39971">
          <cell r="A39971" t="str">
            <v>MACS-I-F45P2K(R)</v>
          </cell>
          <cell r="B39971" t="str">
            <v xml:space="preserve">НС-1490912 </v>
          </cell>
        </row>
        <row r="39972">
          <cell r="A39972" t="str">
            <v>MACS-I-F56P2K(R)</v>
          </cell>
          <cell r="B39972" t="str">
            <v xml:space="preserve">НС-1490914 </v>
          </cell>
        </row>
        <row r="39973">
          <cell r="A39973" t="str">
            <v>MACS-I-F75P2K(R)</v>
          </cell>
          <cell r="B39973" t="str">
            <v xml:space="preserve">НС-1490915 </v>
          </cell>
        </row>
        <row r="39974">
          <cell r="A39974" t="str">
            <v>Образец RAC-I-SG25HP.D03/S</v>
          </cell>
          <cell r="B39974" t="str">
            <v xml:space="preserve">НС-1490921 </v>
          </cell>
        </row>
        <row r="39975">
          <cell r="A39975" t="str">
            <v>Образец RAC-I-SG25HP.D03/U</v>
          </cell>
          <cell r="B39975" t="str">
            <v xml:space="preserve">НС-1490922 </v>
          </cell>
        </row>
        <row r="39976">
          <cell r="A39976" t="str">
            <v>8691463397107</v>
          </cell>
          <cell r="B39976" t="str">
            <v xml:space="preserve">НС-1490962 </v>
          </cell>
        </row>
        <row r="39977">
          <cell r="A39977" t="str">
            <v>YWF4E-500B-137/35-G(3S</v>
          </cell>
          <cell r="B39977" t="str">
            <v xml:space="preserve">НС-1490963 </v>
          </cell>
        </row>
        <row r="39978">
          <cell r="A39978" t="str">
            <v>811203370</v>
          </cell>
          <cell r="B39978" t="str">
            <v xml:space="preserve">НС-1491029 </v>
          </cell>
        </row>
        <row r="39979">
          <cell r="A39979" t="str">
            <v>810900945</v>
          </cell>
          <cell r="B39979" t="str">
            <v xml:space="preserve">НС-1491035 </v>
          </cell>
        </row>
        <row r="39980">
          <cell r="A39980" t="str">
            <v>811204198</v>
          </cell>
          <cell r="B39980" t="str">
            <v xml:space="preserve">НС-1491040 </v>
          </cell>
        </row>
        <row r="39981">
          <cell r="A39981" t="str">
            <v>811204197A</v>
          </cell>
          <cell r="B39981" t="str">
            <v xml:space="preserve">НС-1491043 </v>
          </cell>
        </row>
        <row r="39982">
          <cell r="A39982" t="str">
            <v>81073000025C</v>
          </cell>
          <cell r="B39982" t="str">
            <v xml:space="preserve">НС-1491051 </v>
          </cell>
        </row>
        <row r="39983">
          <cell r="A39983" t="str">
            <v>810900031A</v>
          </cell>
          <cell r="B39983" t="str">
            <v xml:space="preserve">НС-1491055 </v>
          </cell>
        </row>
        <row r="39984">
          <cell r="A39984" t="str">
            <v>810900781B</v>
          </cell>
          <cell r="B39984" t="str">
            <v xml:space="preserve">НС-1491057 </v>
          </cell>
        </row>
        <row r="39985">
          <cell r="A39985" t="str">
            <v>ФВФ-260-1150-G3/5</v>
          </cell>
          <cell r="B39985" t="str">
            <v xml:space="preserve">НС-1491075 </v>
          </cell>
        </row>
        <row r="39986">
          <cell r="A39986" t="str">
            <v>8170110003</v>
          </cell>
          <cell r="B39986" t="str">
            <v xml:space="preserve">НС-1491083 </v>
          </cell>
        </row>
        <row r="39987">
          <cell r="A39987" t="str">
            <v>811204312</v>
          </cell>
          <cell r="B39987" t="str">
            <v xml:space="preserve">НС-1491084 </v>
          </cell>
        </row>
        <row r="39988">
          <cell r="A39988" t="str">
            <v>811204206</v>
          </cell>
          <cell r="B39988" t="str">
            <v xml:space="preserve">НС-1491086 </v>
          </cell>
        </row>
        <row r="39989">
          <cell r="A39989" t="str">
            <v>811203994</v>
          </cell>
          <cell r="B39989" t="str">
            <v xml:space="preserve">НС-1491087 </v>
          </cell>
        </row>
        <row r="39990">
          <cell r="A39990" t="str">
            <v>81073000018</v>
          </cell>
          <cell r="B39990" t="str">
            <v xml:space="preserve">НС-1491089 </v>
          </cell>
        </row>
        <row r="39991">
          <cell r="A39991" t="str">
            <v>810702783</v>
          </cell>
          <cell r="B39991" t="str">
            <v xml:space="preserve">НС-1491091 </v>
          </cell>
        </row>
        <row r="39992">
          <cell r="A39992" t="str">
            <v>81073000017B</v>
          </cell>
          <cell r="B39992" t="str">
            <v xml:space="preserve">НС-1491092 </v>
          </cell>
        </row>
        <row r="39993">
          <cell r="A39993" t="str">
            <v>810900946</v>
          </cell>
          <cell r="B39993" t="str">
            <v xml:space="preserve">НС-1491093 </v>
          </cell>
        </row>
        <row r="39994">
          <cell r="A39994" t="str">
            <v>81073000001</v>
          </cell>
          <cell r="B39994" t="str">
            <v xml:space="preserve">НС-1491096 </v>
          </cell>
        </row>
        <row r="39995">
          <cell r="A39995" t="str">
            <v>81073000002</v>
          </cell>
          <cell r="B39995" t="str">
            <v xml:space="preserve">НС-1491099 </v>
          </cell>
        </row>
        <row r="39996">
          <cell r="A39996" t="str">
            <v>81073000010</v>
          </cell>
          <cell r="B39996" t="str">
            <v xml:space="preserve">НС-1491103 </v>
          </cell>
        </row>
        <row r="39997">
          <cell r="A39997" t="str">
            <v>81073000008</v>
          </cell>
          <cell r="B39997" t="str">
            <v xml:space="preserve">НС-1491106 </v>
          </cell>
        </row>
        <row r="39998">
          <cell r="A39998" t="str">
            <v>81073000007</v>
          </cell>
          <cell r="B39998" t="str">
            <v xml:space="preserve">НС-1491107 </v>
          </cell>
        </row>
        <row r="39999">
          <cell r="A39999" t="str">
            <v>81073000005B</v>
          </cell>
          <cell r="B39999" t="str">
            <v xml:space="preserve">НС-1491109 </v>
          </cell>
        </row>
        <row r="40000">
          <cell r="A40000" t="str">
            <v>RCI-TWA22HN/OUT(ККБ)</v>
          </cell>
          <cell r="B40000" t="str">
            <v xml:space="preserve">НС-1491112 </v>
          </cell>
        </row>
        <row r="40001">
          <cell r="A40001" t="str">
            <v>810901142F</v>
          </cell>
          <cell r="B40001" t="str">
            <v xml:space="preserve">НС-1491114 </v>
          </cell>
        </row>
        <row r="40002">
          <cell r="A40002" t="str">
            <v>810900945A</v>
          </cell>
          <cell r="B40002" t="str">
            <v xml:space="preserve">НС-1491117 </v>
          </cell>
        </row>
        <row r="40003">
          <cell r="A40003" t="str">
            <v>810702782</v>
          </cell>
          <cell r="B40003" t="str">
            <v xml:space="preserve">НС-1491124 </v>
          </cell>
        </row>
        <row r="40004">
          <cell r="A40004" t="str">
            <v>811204323</v>
          </cell>
          <cell r="B40004" t="str">
            <v xml:space="preserve">НС-1491125 </v>
          </cell>
        </row>
        <row r="40005">
          <cell r="A40005" t="str">
            <v>811204321A</v>
          </cell>
          <cell r="B40005" t="str">
            <v xml:space="preserve">НС-1491127 </v>
          </cell>
        </row>
        <row r="40006">
          <cell r="A40006" t="str">
            <v>810901067A</v>
          </cell>
          <cell r="B40006" t="str">
            <v xml:space="preserve">НС-1491128 </v>
          </cell>
        </row>
        <row r="40007">
          <cell r="A40007" t="str">
            <v>81073000043</v>
          </cell>
          <cell r="B40007" t="str">
            <v xml:space="preserve">НС-1491130 </v>
          </cell>
        </row>
        <row r="40008">
          <cell r="A40008" t="str">
            <v>81073000042</v>
          </cell>
          <cell r="B40008" t="str">
            <v xml:space="preserve">НС-1491131 </v>
          </cell>
        </row>
        <row r="40009">
          <cell r="A40009" t="str">
            <v>810900437F</v>
          </cell>
          <cell r="B40009" t="str">
            <v xml:space="preserve">НС-1491133 </v>
          </cell>
        </row>
        <row r="40010">
          <cell r="A40010" t="str">
            <v>81073000046</v>
          </cell>
          <cell r="B40010" t="str">
            <v xml:space="preserve">НС-1491134 </v>
          </cell>
        </row>
        <row r="40011">
          <cell r="A40011" t="str">
            <v>81073000044</v>
          </cell>
          <cell r="B40011" t="str">
            <v xml:space="preserve">НС-1491135 </v>
          </cell>
        </row>
        <row r="40012">
          <cell r="A40012" t="str">
            <v>81073000055</v>
          </cell>
          <cell r="B40012" t="str">
            <v xml:space="preserve">НС-1491136 </v>
          </cell>
        </row>
        <row r="40013">
          <cell r="A40013" t="str">
            <v>81073000041</v>
          </cell>
          <cell r="B40013" t="str">
            <v xml:space="preserve">НС-1491137 </v>
          </cell>
        </row>
        <row r="40014">
          <cell r="A40014" t="str">
            <v>81073000040D</v>
          </cell>
          <cell r="B40014" t="str">
            <v xml:space="preserve">НС-1491138 </v>
          </cell>
        </row>
        <row r="40015">
          <cell r="A40015" t="str">
            <v>811204505</v>
          </cell>
          <cell r="B40015" t="str">
            <v xml:space="preserve">НС-1491139 </v>
          </cell>
        </row>
        <row r="40016">
          <cell r="A40016" t="str">
            <v>RCI-TWA28HN/OUT(ККБ)</v>
          </cell>
          <cell r="B40016" t="str">
            <v xml:space="preserve">НС-1491140 </v>
          </cell>
        </row>
        <row r="40017">
          <cell r="A40017" t="str">
            <v>RCI-TWA35HN/OUT(ККБ)</v>
          </cell>
          <cell r="B40017" t="str">
            <v xml:space="preserve">НС-1491142 </v>
          </cell>
        </row>
        <row r="40018">
          <cell r="A40018" t="str">
            <v>RCI-TWA55HN/OUT(ККБ)</v>
          </cell>
          <cell r="B40018" t="str">
            <v xml:space="preserve">НС-1491145 </v>
          </cell>
        </row>
        <row r="40019">
          <cell r="A40019" t="str">
            <v>810702273CK</v>
          </cell>
          <cell r="B40019" t="str">
            <v xml:space="preserve">НС-1491146 </v>
          </cell>
        </row>
        <row r="40020">
          <cell r="A40020" t="str">
            <v>RCI-TWA75HN/OUT(ККБ)</v>
          </cell>
          <cell r="B40020" t="str">
            <v xml:space="preserve">НС-1491147 </v>
          </cell>
        </row>
        <row r="40021">
          <cell r="A40021" t="str">
            <v>502000197</v>
          </cell>
          <cell r="B40021" t="str">
            <v xml:space="preserve">НС-1491149 </v>
          </cell>
        </row>
        <row r="40022">
          <cell r="A40022" t="str">
            <v>811204501</v>
          </cell>
          <cell r="B40022" t="str">
            <v xml:space="preserve">НС-1491150 </v>
          </cell>
        </row>
        <row r="40023">
          <cell r="A40023" t="str">
            <v>810901014</v>
          </cell>
          <cell r="B40023" t="str">
            <v xml:space="preserve">НС-1491153 </v>
          </cell>
        </row>
        <row r="40024">
          <cell r="A40024" t="str">
            <v>502000201</v>
          </cell>
          <cell r="B40024" t="str">
            <v xml:space="preserve">НС-1491154 </v>
          </cell>
        </row>
        <row r="40025">
          <cell r="A40025" t="str">
            <v>811204499</v>
          </cell>
          <cell r="B40025" t="str">
            <v xml:space="preserve">НС-1491156 </v>
          </cell>
        </row>
        <row r="40026">
          <cell r="A40026" t="str">
            <v>502000200</v>
          </cell>
          <cell r="B40026" t="str">
            <v xml:space="preserve">НС-1491157 </v>
          </cell>
        </row>
        <row r="40027">
          <cell r="A40027" t="str">
            <v>811204336</v>
          </cell>
          <cell r="B40027" t="str">
            <v xml:space="preserve">НС-1491160 </v>
          </cell>
        </row>
        <row r="40028">
          <cell r="A40028" t="str">
            <v>810900538J</v>
          </cell>
          <cell r="B40028" t="str">
            <v xml:space="preserve">НС-1491162 </v>
          </cell>
        </row>
        <row r="40029">
          <cell r="A40029" t="str">
            <v>810702252E</v>
          </cell>
          <cell r="B40029" t="str">
            <v xml:space="preserve">НС-1491164 </v>
          </cell>
        </row>
        <row r="40030">
          <cell r="A40030" t="str">
            <v>811204498</v>
          </cell>
          <cell r="B40030" t="str">
            <v xml:space="preserve">НС-1491165 </v>
          </cell>
        </row>
        <row r="40031">
          <cell r="A40031" t="str">
            <v>810900527F</v>
          </cell>
          <cell r="B40031" t="str">
            <v xml:space="preserve">НС-1491166 </v>
          </cell>
        </row>
        <row r="40032">
          <cell r="A40032" t="str">
            <v>811202518C</v>
          </cell>
          <cell r="B40032" t="str">
            <v xml:space="preserve">НС-1491177 </v>
          </cell>
        </row>
        <row r="40033">
          <cell r="A40033" t="str">
            <v>811202799</v>
          </cell>
          <cell r="B40033" t="str">
            <v xml:space="preserve">НС-1491182 </v>
          </cell>
        </row>
        <row r="40034">
          <cell r="A40034" t="str">
            <v>810702837</v>
          </cell>
          <cell r="B40034" t="str">
            <v xml:space="preserve">НС-1491183 </v>
          </cell>
        </row>
        <row r="40035">
          <cell r="A40035" t="str">
            <v>810701997A</v>
          </cell>
          <cell r="B40035" t="str">
            <v xml:space="preserve">НС-1491185 </v>
          </cell>
        </row>
        <row r="40036">
          <cell r="A40036" t="str">
            <v>810701090B</v>
          </cell>
          <cell r="B40036" t="str">
            <v xml:space="preserve">НС-1491187 </v>
          </cell>
        </row>
        <row r="40037">
          <cell r="A40037" t="str">
            <v>810703229</v>
          </cell>
          <cell r="B40037" t="str">
            <v xml:space="preserve">НС-1491189 </v>
          </cell>
        </row>
        <row r="40038">
          <cell r="A40038" t="str">
            <v>814101769</v>
          </cell>
          <cell r="B40038" t="str">
            <v xml:space="preserve">НС-1491191 </v>
          </cell>
        </row>
        <row r="40039">
          <cell r="A40039" t="str">
            <v>810701987G</v>
          </cell>
          <cell r="B40039" t="str">
            <v xml:space="preserve">НС-1491192 </v>
          </cell>
        </row>
        <row r="40040">
          <cell r="A40040" t="str">
            <v>810701994</v>
          </cell>
          <cell r="B40040" t="str">
            <v xml:space="preserve">НС-1491193 </v>
          </cell>
        </row>
        <row r="40041">
          <cell r="A40041" t="str">
            <v>810701996</v>
          </cell>
          <cell r="B40041" t="str">
            <v xml:space="preserve">НС-1491194 </v>
          </cell>
        </row>
        <row r="40042">
          <cell r="A40042" t="str">
            <v>814101764D</v>
          </cell>
          <cell r="B40042" t="str">
            <v xml:space="preserve">НС-1491195 </v>
          </cell>
        </row>
        <row r="40043">
          <cell r="A40043" t="str">
            <v>810900472F</v>
          </cell>
          <cell r="B40043" t="str">
            <v xml:space="preserve">НС-1491196 </v>
          </cell>
        </row>
        <row r="40044">
          <cell r="A40044" t="str">
            <v>810900660A</v>
          </cell>
          <cell r="B40044" t="str">
            <v xml:space="preserve">НС-1491197 </v>
          </cell>
        </row>
        <row r="40045">
          <cell r="A40045" t="str">
            <v>811202521A</v>
          </cell>
          <cell r="B40045" t="str">
            <v xml:space="preserve">НС-1491198 </v>
          </cell>
        </row>
        <row r="40046">
          <cell r="A40046" t="str">
            <v>811200923</v>
          </cell>
          <cell r="B40046" t="str">
            <v xml:space="preserve">НС-1491200 </v>
          </cell>
        </row>
        <row r="40047">
          <cell r="A40047" t="str">
            <v>810701989</v>
          </cell>
          <cell r="B40047" t="str">
            <v xml:space="preserve">НС-1491201 </v>
          </cell>
        </row>
        <row r="40048">
          <cell r="A40048" t="str">
            <v>810900798C</v>
          </cell>
          <cell r="B40048" t="str">
            <v xml:space="preserve">НС-1491203 </v>
          </cell>
        </row>
        <row r="40049">
          <cell r="A40049" t="str">
            <v>810900538F</v>
          </cell>
          <cell r="B40049" t="str">
            <v xml:space="preserve">НС-1491204 </v>
          </cell>
        </row>
        <row r="40050">
          <cell r="A40050" t="str">
            <v>810701999B</v>
          </cell>
          <cell r="B40050" t="str">
            <v xml:space="preserve">НС-1491205 </v>
          </cell>
        </row>
        <row r="40051">
          <cell r="A40051" t="str">
            <v>810702056</v>
          </cell>
          <cell r="B40051" t="str">
            <v xml:space="preserve">НС-1491206 </v>
          </cell>
        </row>
        <row r="40052">
          <cell r="A40052" t="str">
            <v>810702000B</v>
          </cell>
          <cell r="B40052" t="str">
            <v xml:space="preserve">НС-1491207 </v>
          </cell>
        </row>
        <row r="40053">
          <cell r="A40053" t="str">
            <v>811202230</v>
          </cell>
          <cell r="B40053" t="str">
            <v xml:space="preserve">НС-1491208 </v>
          </cell>
        </row>
        <row r="40054">
          <cell r="A40054" t="str">
            <v>810702252</v>
          </cell>
          <cell r="B40054" t="str">
            <v xml:space="preserve">НС-1491209 </v>
          </cell>
        </row>
        <row r="40055">
          <cell r="A40055" t="str">
            <v>811202810</v>
          </cell>
          <cell r="B40055" t="str">
            <v xml:space="preserve">НС-1491210 </v>
          </cell>
        </row>
        <row r="40056">
          <cell r="A40056" t="str">
            <v>810900527A</v>
          </cell>
          <cell r="B40056" t="str">
            <v xml:space="preserve">НС-1491211 </v>
          </cell>
        </row>
        <row r="40057">
          <cell r="A40057" t="str">
            <v>810702055</v>
          </cell>
          <cell r="B40057" t="str">
            <v xml:space="preserve">НС-1491212 </v>
          </cell>
        </row>
        <row r="40058">
          <cell r="A40058" t="str">
            <v>810702302</v>
          </cell>
          <cell r="B40058" t="str">
            <v xml:space="preserve">НС-1491213 </v>
          </cell>
        </row>
        <row r="40059">
          <cell r="A40059" t="str">
            <v>810702265</v>
          </cell>
          <cell r="B40059" t="str">
            <v xml:space="preserve">НС-1491215 </v>
          </cell>
        </row>
        <row r="40060">
          <cell r="A40060" t="str">
            <v>810702264</v>
          </cell>
          <cell r="B40060" t="str">
            <v xml:space="preserve">НС-1491217 </v>
          </cell>
        </row>
        <row r="40061">
          <cell r="A40061" t="str">
            <v>810900797</v>
          </cell>
          <cell r="B40061" t="str">
            <v xml:space="preserve">НС-1491220 </v>
          </cell>
        </row>
        <row r="40062">
          <cell r="A40062" t="str">
            <v>810702929</v>
          </cell>
          <cell r="B40062" t="str">
            <v xml:space="preserve">НС-1491222 </v>
          </cell>
        </row>
        <row r="40063">
          <cell r="A40063" t="str">
            <v>T-WSS50-N28-V</v>
          </cell>
          <cell r="B40063" t="str">
            <v xml:space="preserve">НС-1491225 </v>
          </cell>
        </row>
        <row r="40064">
          <cell r="A40064" t="str">
            <v>T-WSS30-R20-V</v>
          </cell>
          <cell r="B40064" t="str">
            <v xml:space="preserve">НС-1491226 </v>
          </cell>
        </row>
        <row r="40065">
          <cell r="A40065" t="str">
            <v>T-WSS80-N28-V</v>
          </cell>
          <cell r="B40065" t="str">
            <v xml:space="preserve">НС-1491227 </v>
          </cell>
        </row>
        <row r="40066">
          <cell r="A40066" t="str">
            <v>T-WSS30-N28-V</v>
          </cell>
          <cell r="B40066" t="str">
            <v xml:space="preserve">НС-1491232 </v>
          </cell>
        </row>
        <row r="40067">
          <cell r="A40067" t="str">
            <v>T-WSS100-N28-V</v>
          </cell>
          <cell r="B40067" t="str">
            <v xml:space="preserve">НС-1491234 </v>
          </cell>
        </row>
        <row r="40068">
          <cell r="A40068" t="str">
            <v>SC-VC80C377</v>
          </cell>
          <cell r="B40068" t="str">
            <v xml:space="preserve">НС-1491235 </v>
          </cell>
        </row>
        <row r="40069">
          <cell r="A40069" t="str">
            <v>SQ1401-1344</v>
          </cell>
          <cell r="B40069" t="str">
            <v xml:space="preserve">НС-1491237 </v>
          </cell>
        </row>
        <row r="40070">
          <cell r="A40070" t="str">
            <v>SQ1401-1274</v>
          </cell>
          <cell r="B40070" t="str">
            <v xml:space="preserve">НС-1491247 </v>
          </cell>
        </row>
        <row r="40071">
          <cell r="A40071" t="str">
            <v>RAC-SN20HP.D04</v>
          </cell>
          <cell r="B40071" t="str">
            <v xml:space="preserve">НС-1491325 </v>
          </cell>
        </row>
        <row r="40072">
          <cell r="A40072" t="str">
            <v>RAC-SN25HP.D04</v>
          </cell>
          <cell r="B40072" t="str">
            <v xml:space="preserve">НС-1491326 </v>
          </cell>
        </row>
        <row r="40073">
          <cell r="A40073" t="str">
            <v>RAC-SN35HP.D04</v>
          </cell>
          <cell r="B40073" t="str">
            <v xml:space="preserve">НС-1491327 </v>
          </cell>
        </row>
        <row r="40074">
          <cell r="A40074" t="str">
            <v>RAC-SN55HP.D04</v>
          </cell>
          <cell r="B40074" t="str">
            <v xml:space="preserve">НС-1491328 </v>
          </cell>
        </row>
        <row r="40075">
          <cell r="A40075" t="str">
            <v>RAC-I-SN25HP.D04</v>
          </cell>
          <cell r="B40075" t="str">
            <v xml:space="preserve">НС-1491331 </v>
          </cell>
        </row>
        <row r="40076">
          <cell r="A40076" t="str">
            <v>ZCS-456069423</v>
          </cell>
          <cell r="B40076" t="str">
            <v xml:space="preserve">НС-1491344 </v>
          </cell>
        </row>
        <row r="40077">
          <cell r="A40077" t="str">
            <v>RAC-I-SN30HP.D04</v>
          </cell>
          <cell r="B40077" t="str">
            <v xml:space="preserve">НС-1491345 </v>
          </cell>
        </row>
        <row r="40078">
          <cell r="A40078" t="str">
            <v>RAC-I-SN35HP.D04</v>
          </cell>
          <cell r="B40078" t="str">
            <v xml:space="preserve">НС-1491346 </v>
          </cell>
        </row>
        <row r="40079">
          <cell r="A40079" t="str">
            <v>RAC-I-SN55HP.D04</v>
          </cell>
          <cell r="B40079" t="str">
            <v xml:space="preserve">НС-1491347 </v>
          </cell>
        </row>
        <row r="40080">
          <cell r="A40080" t="str">
            <v>RAC-I-SN75HP.D04</v>
          </cell>
          <cell r="B40080" t="str">
            <v xml:space="preserve">НС-1491348 </v>
          </cell>
        </row>
        <row r="40081">
          <cell r="A40081" t="str">
            <v>SQ1401-1278</v>
          </cell>
          <cell r="B40081" t="str">
            <v xml:space="preserve">НС-1491366 </v>
          </cell>
        </row>
        <row r="40082">
          <cell r="A40082" t="str">
            <v>П0183</v>
          </cell>
          <cell r="B40082" t="str">
            <v xml:space="preserve">НС-1491427 </v>
          </cell>
        </row>
        <row r="40083">
          <cell r="A40083" t="str">
            <v>ZXB1640738</v>
          </cell>
          <cell r="B40083" t="str">
            <v xml:space="preserve">НС-1491497 </v>
          </cell>
        </row>
        <row r="40084">
          <cell r="A40084" t="str">
            <v>ZXB1641148</v>
          </cell>
          <cell r="B40084" t="str">
            <v xml:space="preserve">НС-1491498 </v>
          </cell>
        </row>
        <row r="40085">
          <cell r="A40085" t="str">
            <v>ZXB1641487</v>
          </cell>
          <cell r="B40085" t="str">
            <v xml:space="preserve">НС-1491499 </v>
          </cell>
        </row>
        <row r="40086">
          <cell r="A40086" t="str">
            <v>ACS 123 P1-18161</v>
          </cell>
          <cell r="B40086" t="str">
            <v xml:space="preserve">НС-1491501 </v>
          </cell>
        </row>
        <row r="40087">
          <cell r="A40087" t="str">
            <v>ACS 72 V2.8-18161</v>
          </cell>
          <cell r="B40087" t="str">
            <v xml:space="preserve">НС-1491502 </v>
          </cell>
        </row>
        <row r="40088">
          <cell r="A40088" t="str">
            <v>ZSSK 1200x850</v>
          </cell>
          <cell r="B40088" t="str">
            <v xml:space="preserve">НС-1491503 </v>
          </cell>
        </row>
        <row r="40089">
          <cell r="A40089" t="str">
            <v>ZFC 1200x850</v>
          </cell>
          <cell r="B40089" t="str">
            <v xml:space="preserve">НС-1491505 </v>
          </cell>
        </row>
        <row r="40090">
          <cell r="A40090" t="str">
            <v>ZCS-E27-Y1_(PB_SF3)</v>
          </cell>
          <cell r="B40090" t="str">
            <v xml:space="preserve">НС-1491506 </v>
          </cell>
        </row>
        <row r="40091">
          <cell r="A40091" t="str">
            <v>AS-07HR4RYDDC00MU</v>
          </cell>
          <cell r="B40091" t="str">
            <v xml:space="preserve">НС-1491511 </v>
          </cell>
        </row>
        <row r="40092">
          <cell r="A40092" t="str">
            <v>AS-07UW4RYDDB00MU</v>
          </cell>
          <cell r="B40092" t="str">
            <v xml:space="preserve">НС-1491513 </v>
          </cell>
        </row>
        <row r="40093">
          <cell r="A40093" t="str">
            <v>НС-1491514</v>
          </cell>
          <cell r="B40093" t="str">
            <v xml:space="preserve">НС-1491514 </v>
          </cell>
        </row>
        <row r="40094">
          <cell r="A40094" t="str">
            <v>AS-07UW4RYRKB00MU</v>
          </cell>
          <cell r="B40094" t="str">
            <v xml:space="preserve">НС-1491515 </v>
          </cell>
        </row>
        <row r="40095">
          <cell r="A40095" t="str">
            <v>AS-10UW4RYDTV02MU</v>
          </cell>
          <cell r="B40095" t="str">
            <v xml:space="preserve">НС-1491516 </v>
          </cell>
        </row>
        <row r="40096">
          <cell r="A40096" t="str">
            <v>AS-10UW4RVETG01MU</v>
          </cell>
          <cell r="B40096" t="str">
            <v xml:space="preserve">НС-1491518 </v>
          </cell>
        </row>
        <row r="40097">
          <cell r="A40097" t="str">
            <v>AS-10UW4RVETG01MU(C)</v>
          </cell>
          <cell r="B40097" t="str">
            <v xml:space="preserve">НС-1491520 </v>
          </cell>
        </row>
        <row r="40098">
          <cell r="A40098" t="str">
            <v>AS-10UW4RVETG01MU(S)</v>
          </cell>
          <cell r="B40098" t="str">
            <v xml:space="preserve">НС-1491524 </v>
          </cell>
        </row>
        <row r="40099">
          <cell r="A40099" t="str">
            <v>AS-10UW4RVETS00MU</v>
          </cell>
          <cell r="B40099" t="str">
            <v xml:space="preserve">НС-1491544 </v>
          </cell>
        </row>
        <row r="40100">
          <cell r="A40100" t="str">
            <v>ZXB1799801</v>
          </cell>
          <cell r="B40100" t="str">
            <v xml:space="preserve">НС-1491546 </v>
          </cell>
        </row>
        <row r="40101">
          <cell r="A40101" t="str">
            <v>RCHP-500-P.EC</v>
          </cell>
          <cell r="B40101" t="str">
            <v xml:space="preserve">НС-1491608 </v>
          </cell>
        </row>
        <row r="40102">
          <cell r="A40102" t="str">
            <v>RCHP-750-P.EC</v>
          </cell>
          <cell r="B40102" t="str">
            <v xml:space="preserve">НС-1491610 </v>
          </cell>
        </row>
        <row r="40103">
          <cell r="A40103" t="str">
            <v>ZWS30-E</v>
          </cell>
          <cell r="B40103" t="str">
            <v xml:space="preserve">НС-1491743 </v>
          </cell>
        </row>
        <row r="40104">
          <cell r="A40104" t="str">
            <v>ZWS60-6G2</v>
          </cell>
          <cell r="B40104" t="str">
            <v xml:space="preserve">НС-1491744 </v>
          </cell>
        </row>
        <row r="40105">
          <cell r="A40105" t="str">
            <v>ZW95C-90D-XF05Z_</v>
          </cell>
          <cell r="B40105" t="str">
            <v xml:space="preserve">НС-1491745 </v>
          </cell>
        </row>
        <row r="40106">
          <cell r="A40106" t="str">
            <v>ZW105C-180D-XF04_</v>
          </cell>
          <cell r="B40106" t="str">
            <v xml:space="preserve">НС-1491746 </v>
          </cell>
        </row>
        <row r="40107">
          <cell r="A40107" t="str">
            <v>ZW105C-180D-XF05_</v>
          </cell>
          <cell r="B40107" t="str">
            <v xml:space="preserve">НС-1491747 </v>
          </cell>
        </row>
        <row r="40108">
          <cell r="A40108" t="str">
            <v>MIG-C1G(2)-I-1720-407-As</v>
          </cell>
          <cell r="B40108" t="str">
            <v xml:space="preserve">НС-1491783 </v>
          </cell>
        </row>
        <row r="40109">
          <cell r="A40109" t="str">
            <v>MIG-C1W(2)-I-830-417-As</v>
          </cell>
          <cell r="B40109" t="str">
            <v xml:space="preserve">НС-1491784 </v>
          </cell>
        </row>
        <row r="40110">
          <cell r="A40110" t="str">
            <v>MIG-C1W(2)-I-550-415-As</v>
          </cell>
          <cell r="B40110" t="str">
            <v xml:space="preserve">НС-1491786 </v>
          </cell>
        </row>
        <row r="40111">
          <cell r="A40111" t="str">
            <v>ZXB1875982</v>
          </cell>
          <cell r="B40111" t="str">
            <v xml:space="preserve">НС-1491807 </v>
          </cell>
        </row>
        <row r="40112">
          <cell r="A40112" t="str">
            <v>ZXB1875981</v>
          </cell>
          <cell r="B40112" t="str">
            <v xml:space="preserve">НС-1491808 </v>
          </cell>
        </row>
        <row r="40113">
          <cell r="A40113" t="str">
            <v>16509945</v>
          </cell>
          <cell r="B40113" t="str">
            <v xml:space="preserve">НС-1491854 </v>
          </cell>
        </row>
        <row r="40114">
          <cell r="A40114" t="str">
            <v>ZCS-444405201</v>
          </cell>
          <cell r="B40114" t="str">
            <v xml:space="preserve">НС-1491892 </v>
          </cell>
        </row>
        <row r="40115">
          <cell r="A40115" t="str">
            <v>ZCS-444405202</v>
          </cell>
          <cell r="B40115" t="str">
            <v xml:space="preserve">НС-1491897 </v>
          </cell>
        </row>
        <row r="40116">
          <cell r="A40116" t="str">
            <v>ZCS-444405203</v>
          </cell>
          <cell r="B40116" t="str">
            <v xml:space="preserve">НС-1491899 </v>
          </cell>
        </row>
        <row r="40117">
          <cell r="A40117" t="str">
            <v>ZCS-444405204</v>
          </cell>
          <cell r="B40117" t="str">
            <v xml:space="preserve">НС-1491903 </v>
          </cell>
        </row>
        <row r="40118">
          <cell r="A40118" t="str">
            <v>ZCS-444405205</v>
          </cell>
          <cell r="B40118" t="str">
            <v xml:space="preserve">НС-1491905 </v>
          </cell>
        </row>
        <row r="40119">
          <cell r="A40119" t="str">
            <v>ZCS-444405206</v>
          </cell>
          <cell r="B40119" t="str">
            <v xml:space="preserve">НС-1491906 </v>
          </cell>
        </row>
        <row r="40120">
          <cell r="A40120" t="str">
            <v>ZCS-444405207</v>
          </cell>
          <cell r="B40120" t="str">
            <v xml:space="preserve">НС-1491908 </v>
          </cell>
        </row>
        <row r="40121">
          <cell r="A40121" t="str">
            <v>ZCS-444405208</v>
          </cell>
          <cell r="B40121" t="str">
            <v xml:space="preserve">НС-1491909 </v>
          </cell>
        </row>
        <row r="40122">
          <cell r="A40122" t="str">
            <v>ZCS-444405209</v>
          </cell>
          <cell r="B40122" t="str">
            <v xml:space="preserve">НС-1491910 </v>
          </cell>
        </row>
        <row r="40123">
          <cell r="A40123" t="str">
            <v>ZCS-444405210</v>
          </cell>
          <cell r="B40123" t="str">
            <v xml:space="preserve">НС-1491911 </v>
          </cell>
        </row>
        <row r="40124">
          <cell r="A40124" t="str">
            <v>ZCS-444405228</v>
          </cell>
          <cell r="B40124" t="str">
            <v xml:space="preserve">НС-1491912 </v>
          </cell>
        </row>
        <row r="40125">
          <cell r="A40125" t="str">
            <v>ZCS-V350-BM-EF345-G220-RS-SB-L</v>
          </cell>
          <cell r="B40125" t="str">
            <v xml:space="preserve">НС-1491914 </v>
          </cell>
        </row>
        <row r="40126">
          <cell r="A40126" t="str">
            <v>ZCS-V350-BM-EF345-G220-SB</v>
          </cell>
          <cell r="B40126" t="str">
            <v xml:space="preserve">НС-1491917 </v>
          </cell>
        </row>
        <row r="40127">
          <cell r="A40127" t="str">
            <v>ZCS-V350-BM-EM115-G220-SB</v>
          </cell>
          <cell r="B40127" t="str">
            <v xml:space="preserve">НС-1491920 </v>
          </cell>
        </row>
        <row r="40128">
          <cell r="A40128" t="str">
            <v>ZCS-456069411</v>
          </cell>
          <cell r="B40128" t="str">
            <v xml:space="preserve">НС-1491922 </v>
          </cell>
        </row>
        <row r="40129">
          <cell r="A40129" t="str">
            <v>ZCS-456069412</v>
          </cell>
          <cell r="B40129" t="str">
            <v xml:space="preserve">НС-1491923 </v>
          </cell>
        </row>
        <row r="40130">
          <cell r="A40130" t="str">
            <v>ZCS-456069413</v>
          </cell>
          <cell r="B40130" t="str">
            <v xml:space="preserve">НС-1491931 </v>
          </cell>
        </row>
        <row r="40131">
          <cell r="A40131" t="str">
            <v>ZCS-456069414</v>
          </cell>
          <cell r="B40131" t="str">
            <v xml:space="preserve">НС-1491937 </v>
          </cell>
        </row>
        <row r="40132">
          <cell r="A40132" t="str">
            <v>ZCS-456069415</v>
          </cell>
          <cell r="B40132" t="str">
            <v xml:space="preserve">НС-1491939 </v>
          </cell>
        </row>
        <row r="40133">
          <cell r="A40133" t="str">
            <v>ZCS-444405232</v>
          </cell>
          <cell r="B40133" t="str">
            <v xml:space="preserve">НС-1491940 </v>
          </cell>
        </row>
        <row r="40134">
          <cell r="A40134" t="str">
            <v>ZCS-444405216</v>
          </cell>
          <cell r="B40134" t="str">
            <v xml:space="preserve">НС-1491941 </v>
          </cell>
        </row>
        <row r="40135">
          <cell r="A40135" t="str">
            <v>ZCS-456069417</v>
          </cell>
          <cell r="B40135" t="str">
            <v xml:space="preserve">НС-1491942 </v>
          </cell>
        </row>
        <row r="40136">
          <cell r="A40136" t="str">
            <v>ZCS-456069418</v>
          </cell>
          <cell r="B40136" t="str">
            <v xml:space="preserve">НС-1491943 </v>
          </cell>
        </row>
        <row r="40137">
          <cell r="A40137" t="str">
            <v>ZCS-456069422</v>
          </cell>
          <cell r="B40137" t="str">
            <v xml:space="preserve">НС-1491944 </v>
          </cell>
        </row>
        <row r="40138">
          <cell r="A40138" t="str">
            <v>ZCS-456069423</v>
          </cell>
          <cell r="B40138" t="str">
            <v xml:space="preserve">НС-1491946 </v>
          </cell>
        </row>
        <row r="40139">
          <cell r="A40139" t="str">
            <v>ZCS-456069425</v>
          </cell>
          <cell r="B40139" t="str">
            <v xml:space="preserve">НС-1491948 </v>
          </cell>
        </row>
        <row r="40140">
          <cell r="A40140" t="str">
            <v>ZCS-456069427</v>
          </cell>
          <cell r="B40140" t="str">
            <v xml:space="preserve">НС-1491956 </v>
          </cell>
        </row>
        <row r="40141">
          <cell r="A40141" t="str">
            <v>ZCS-456069430</v>
          </cell>
          <cell r="B40141" t="str">
            <v xml:space="preserve">НС-1491958 </v>
          </cell>
        </row>
        <row r="40142">
          <cell r="A40142" t="str">
            <v>ZCS-456069419</v>
          </cell>
          <cell r="B40142" t="str">
            <v xml:space="preserve">НС-1491962 </v>
          </cell>
        </row>
        <row r="40143">
          <cell r="A40143" t="str">
            <v>ZCS-456069420</v>
          </cell>
          <cell r="B40143" t="str">
            <v xml:space="preserve">НС-1491963 </v>
          </cell>
        </row>
        <row r="40144">
          <cell r="A40144" t="str">
            <v>ZCS-456069421</v>
          </cell>
          <cell r="B40144" t="str">
            <v xml:space="preserve">НС-1491964 </v>
          </cell>
        </row>
        <row r="40145">
          <cell r="A40145" t="str">
            <v>ZCS-456069426</v>
          </cell>
          <cell r="B40145" t="str">
            <v xml:space="preserve">НС-1491966 </v>
          </cell>
        </row>
        <row r="40146">
          <cell r="A40146" t="str">
            <v>ZCS-456069424</v>
          </cell>
          <cell r="B40146" t="str">
            <v xml:space="preserve">НС-1491974 </v>
          </cell>
        </row>
        <row r="40147">
          <cell r="A40147" t="str">
            <v>ZCS-456069429</v>
          </cell>
          <cell r="B40147" t="str">
            <v xml:space="preserve">НС-1491976 </v>
          </cell>
        </row>
        <row r="40148">
          <cell r="A40148" t="str">
            <v>NN-ST342MZPE</v>
          </cell>
          <cell r="B40148" t="str">
            <v xml:space="preserve">НС-1491977 </v>
          </cell>
        </row>
        <row r="40149">
          <cell r="A40149" t="str">
            <v>ZCS-W-YF4-P3_(CRB)</v>
          </cell>
          <cell r="B40149" t="str">
            <v xml:space="preserve">НС-1491979 </v>
          </cell>
        </row>
        <row r="40150">
          <cell r="A40150" t="str">
            <v>ZXB1860247</v>
          </cell>
          <cell r="B40150" t="str">
            <v xml:space="preserve">НС-1491983 </v>
          </cell>
        </row>
        <row r="40151">
          <cell r="A40151" t="str">
            <v>NN-ST35MKZPE</v>
          </cell>
          <cell r="B40151" t="str">
            <v xml:space="preserve">НС-1491986 </v>
          </cell>
        </row>
        <row r="40152">
          <cell r="A40152" t="str">
            <v>ZXB1860245</v>
          </cell>
          <cell r="B40152" t="str">
            <v xml:space="preserve">НС-1491988 </v>
          </cell>
        </row>
        <row r="40153">
          <cell r="A40153" t="str">
            <v>ZCS-E75-YF4-YF4-GH_(CRB_PB)</v>
          </cell>
          <cell r="B40153" t="str">
            <v xml:space="preserve">НС-1491994 </v>
          </cell>
        </row>
        <row r="40154">
          <cell r="A40154" t="str">
            <v>ZCS-E45-YF4-YF4-GH_(CRB_PB)</v>
          </cell>
          <cell r="B40154" t="str">
            <v xml:space="preserve">НС-1491998 </v>
          </cell>
        </row>
        <row r="40155">
          <cell r="A40155" t="str">
            <v>КРАВ-НК-50х30-В-00,75/2-3-У3</v>
          </cell>
          <cell r="B40155" t="str">
            <v xml:space="preserve">НС-1491999 </v>
          </cell>
        </row>
        <row r="40156">
          <cell r="A40156" t="str">
            <v>ВГ-400х200-Ф/Ф-К1</v>
          </cell>
          <cell r="B40156" t="str">
            <v xml:space="preserve">НС-1492003 </v>
          </cell>
        </row>
        <row r="40157">
          <cell r="A40157" t="str">
            <v>КРАВ-Н-40х20-А-К1-00,12/4-3-У3</v>
          </cell>
          <cell r="B40157" t="str">
            <v xml:space="preserve">НС-1492009 </v>
          </cell>
        </row>
        <row r="40158">
          <cell r="A40158" t="str">
            <v>2220696REVHEACC40EM</v>
          </cell>
          <cell r="B40158" t="str">
            <v xml:space="preserve">НС-1492102 </v>
          </cell>
        </row>
        <row r="40159">
          <cell r="A40159" t="str">
            <v>2220696REVHEACC40ES</v>
          </cell>
          <cell r="B40159" t="str">
            <v xml:space="preserve">НС-1492105 </v>
          </cell>
        </row>
        <row r="40160">
          <cell r="A40160" t="str">
            <v>2220696KT250DD2BXX</v>
          </cell>
          <cell r="B40160" t="str">
            <v xml:space="preserve">НС-1492107 </v>
          </cell>
        </row>
        <row r="40161">
          <cell r="A40161" t="str">
            <v>2220696MIG5029030</v>
          </cell>
          <cell r="B40161" t="str">
            <v xml:space="preserve">НС-1492109 </v>
          </cell>
        </row>
        <row r="40162">
          <cell r="A40162" t="str">
            <v>RT-DT209-N01</v>
          </cell>
          <cell r="B40162" t="str">
            <v xml:space="preserve">НС-1492116 </v>
          </cell>
        </row>
        <row r="40163">
          <cell r="A40163" t="str">
            <v>ZCS-CMRC- ETF01- ATF1-HMI(FTH-ЩУХС+</v>
          </cell>
          <cell r="B40163" t="str">
            <v xml:space="preserve">НС-1492157 </v>
          </cell>
        </row>
        <row r="40164">
          <cell r="A40164" t="str">
            <v>ZCS-V350-BM-EF390-G220-RS-SB-L</v>
          </cell>
          <cell r="B40164" t="str">
            <v xml:space="preserve">НС-1492211 </v>
          </cell>
        </row>
        <row r="40165">
          <cell r="A40165" t="str">
            <v>225872AR13U</v>
          </cell>
          <cell r="B40165" t="str">
            <v xml:space="preserve">НС-1492250 </v>
          </cell>
        </row>
        <row r="40166">
          <cell r="A40166" t="str">
            <v>RAC-SG20HP.D01</v>
          </cell>
          <cell r="B40166" t="str">
            <v xml:space="preserve">НС-1492254 </v>
          </cell>
        </row>
        <row r="40167">
          <cell r="A40167" t="str">
            <v>ZCS-E30-2YF4_(CRB_REZ_ECO)</v>
          </cell>
          <cell r="B40167" t="str">
            <v xml:space="preserve">НС-1492256 </v>
          </cell>
        </row>
        <row r="40168">
          <cell r="A40168" t="str">
            <v>ZXB1885896</v>
          </cell>
          <cell r="B40168" t="str">
            <v xml:space="preserve">НС-1492257 </v>
          </cell>
        </row>
        <row r="40169">
          <cell r="A40169" t="str">
            <v>ZXB1886057</v>
          </cell>
          <cell r="B40169" t="str">
            <v xml:space="preserve">НС-1492258 </v>
          </cell>
        </row>
        <row r="40170">
          <cell r="A40170" t="str">
            <v>ZXB1886154</v>
          </cell>
          <cell r="B40170" t="str">
            <v xml:space="preserve">НС-1492259 </v>
          </cell>
        </row>
        <row r="40171">
          <cell r="A40171" t="str">
            <v>ZXB1886285</v>
          </cell>
          <cell r="B40171" t="str">
            <v xml:space="preserve">НС-1492260 </v>
          </cell>
        </row>
        <row r="40172">
          <cell r="A40172" t="str">
            <v>id1891103</v>
          </cell>
          <cell r="B40172" t="str">
            <v xml:space="preserve">НС-1492276 </v>
          </cell>
        </row>
        <row r="40173">
          <cell r="A40173" t="str">
            <v>id1891114</v>
          </cell>
          <cell r="B40173" t="str">
            <v xml:space="preserve">НС-1492277 </v>
          </cell>
        </row>
        <row r="40174">
          <cell r="A40174" t="str">
            <v>pipeJS11</v>
          </cell>
          <cell r="B40174" t="str">
            <v xml:space="preserve">НС-1492278 </v>
          </cell>
        </row>
        <row r="40175">
          <cell r="A40175" t="str">
            <v>ZSSK 1000х550</v>
          </cell>
          <cell r="B40175" t="str">
            <v xml:space="preserve">НС-1492286 </v>
          </cell>
        </row>
        <row r="40176">
          <cell r="A40176" t="str">
            <v>ZSSK 1200х1000</v>
          </cell>
          <cell r="B40176" t="str">
            <v xml:space="preserve">НС-1492287 </v>
          </cell>
        </row>
        <row r="40177">
          <cell r="A40177" t="str">
            <v>MACS-I-F-DP(K)</v>
          </cell>
          <cell r="B40177" t="str">
            <v xml:space="preserve">НС-1492317 </v>
          </cell>
        </row>
        <row r="40178">
          <cell r="A40178" t="str">
            <v>ZCS-E30-YF4-GH_(CRB_PB)</v>
          </cell>
          <cell r="B40178" t="str">
            <v xml:space="preserve">НС-1492338 </v>
          </cell>
        </row>
        <row r="40179">
          <cell r="A40179" t="str">
            <v>ZCS-E45-YF4-GH_(CRB_PB)</v>
          </cell>
          <cell r="B40179" t="str">
            <v xml:space="preserve">НС-1492344 </v>
          </cell>
        </row>
        <row r="40180">
          <cell r="A40180" t="str">
            <v>MACS-RC-215</v>
          </cell>
          <cell r="B40180" t="str">
            <v xml:space="preserve">НС-1492358 </v>
          </cell>
        </row>
        <row r="40181">
          <cell r="A40181" t="str">
            <v>2255302REVHEA1788E</v>
          </cell>
          <cell r="B40181" t="str">
            <v xml:space="preserve">НС-1492398 </v>
          </cell>
        </row>
        <row r="40182">
          <cell r="A40182" t="str">
            <v>VIM28ZA-2P-80-1,5-A</v>
          </cell>
          <cell r="B40182" t="str">
            <v xml:space="preserve">НС-1492399 </v>
          </cell>
        </row>
        <row r="40183">
          <cell r="A40183" t="str">
            <v>ZXB1893091</v>
          </cell>
          <cell r="B40183" t="str">
            <v xml:space="preserve">НС-1492401 </v>
          </cell>
        </row>
        <row r="40184">
          <cell r="A40184" t="str">
            <v>VS-MACS-I-VD</v>
          </cell>
          <cell r="B40184" t="str">
            <v xml:space="preserve">НС-1492408 </v>
          </cell>
        </row>
        <row r="40185">
          <cell r="A40185" t="str">
            <v>HWRAK18PEDA18</v>
          </cell>
          <cell r="B40185" t="str">
            <v xml:space="preserve">НС-1492436 </v>
          </cell>
        </row>
        <row r="40186">
          <cell r="A40186" t="str">
            <v>RAC-SG25HP.D01</v>
          </cell>
          <cell r="B40186" t="str">
            <v xml:space="preserve">НС-1492453 </v>
          </cell>
        </row>
        <row r="40187">
          <cell r="A40187" t="str">
            <v>RAC-SG35HP.D01</v>
          </cell>
          <cell r="B40187" t="str">
            <v xml:space="preserve">НС-1492454 </v>
          </cell>
        </row>
        <row r="40188">
          <cell r="A40188" t="str">
            <v>RAC-SG55HP.D01</v>
          </cell>
          <cell r="B40188" t="str">
            <v xml:space="preserve">НС-1492455 </v>
          </cell>
        </row>
        <row r="40189">
          <cell r="A40189" t="str">
            <v>RAC-SG75HP.D01</v>
          </cell>
          <cell r="B40189" t="str">
            <v xml:space="preserve">НС-1492456 </v>
          </cell>
        </row>
        <row r="40190">
          <cell r="A40190" t="str">
            <v>RAC-KD20HP.D01</v>
          </cell>
          <cell r="B40190" t="str">
            <v xml:space="preserve">НС-1492457 </v>
          </cell>
        </row>
        <row r="40191">
          <cell r="A40191" t="str">
            <v>RCHP-1500-P.AC</v>
          </cell>
          <cell r="B40191" t="str">
            <v xml:space="preserve">НС-1492470 </v>
          </cell>
        </row>
        <row r="40192">
          <cell r="A40192" t="str">
            <v>2163585</v>
          </cell>
          <cell r="B40192" t="str">
            <v xml:space="preserve">НС-1492491 </v>
          </cell>
        </row>
        <row r="40193">
          <cell r="A40193" t="str">
            <v>vozvr_LARETA_231122</v>
          </cell>
          <cell r="B40193" t="str">
            <v xml:space="preserve">НС-1492515 </v>
          </cell>
        </row>
        <row r="40194">
          <cell r="A40194" t="str">
            <v>vozvr_ORION_291122</v>
          </cell>
          <cell r="B40194" t="str">
            <v xml:space="preserve">НС-1492516 </v>
          </cell>
        </row>
        <row r="40195">
          <cell r="A40195" t="str">
            <v>ZCS-M-YF4-YF4-YF4_(CRB)</v>
          </cell>
          <cell r="B40195" t="str">
            <v xml:space="preserve">НС-1492527 </v>
          </cell>
        </row>
        <row r="40196">
          <cell r="A40196" t="str">
            <v>2220976RETRCACC710E</v>
          </cell>
          <cell r="B40196" t="str">
            <v xml:space="preserve">НС-1492528 </v>
          </cell>
        </row>
        <row r="40197">
          <cell r="A40197" t="str">
            <v>2220976KAKBt2x380HB1B01C23</v>
          </cell>
          <cell r="B40197" t="str">
            <v xml:space="preserve">НС-1492530 </v>
          </cell>
        </row>
        <row r="40198">
          <cell r="A40198" t="str">
            <v>PCF-2.2BD_</v>
          </cell>
          <cell r="B40198" t="str">
            <v xml:space="preserve">НС-1492534 </v>
          </cell>
        </row>
        <row r="40199">
          <cell r="A40199" t="str">
            <v>LND-ZALP-5835</v>
          </cell>
          <cell r="B40199" t="str">
            <v xml:space="preserve">НС-1492536 </v>
          </cell>
        </row>
        <row r="40200">
          <cell r="A40200" t="str">
            <v>2217164RETRCA1299EM</v>
          </cell>
          <cell r="B40200" t="str">
            <v xml:space="preserve">НС-1492542 </v>
          </cell>
        </row>
        <row r="40201">
          <cell r="A40201" t="str">
            <v>2217164RETRCA1299ES</v>
          </cell>
          <cell r="B40201" t="str">
            <v xml:space="preserve">НС-1492543 </v>
          </cell>
        </row>
        <row r="40202">
          <cell r="A40202" t="str">
            <v>RAC-KD25HP.D01</v>
          </cell>
          <cell r="B40202" t="str">
            <v xml:space="preserve">НС-1492560 </v>
          </cell>
        </row>
        <row r="40203">
          <cell r="A40203" t="str">
            <v>RAC-KD35HP.D01</v>
          </cell>
          <cell r="B40203" t="str">
            <v xml:space="preserve">НС-1492569 </v>
          </cell>
        </row>
        <row r="40204">
          <cell r="A40204" t="str">
            <v>RAC-KD55HP.D01</v>
          </cell>
          <cell r="B40204" t="str">
            <v xml:space="preserve">НС-1492571 </v>
          </cell>
        </row>
        <row r="40205">
          <cell r="A40205" t="str">
            <v>RAC-KD75HP.D01</v>
          </cell>
          <cell r="B40205" t="str">
            <v xml:space="preserve">НС-1492572 </v>
          </cell>
        </row>
        <row r="40206">
          <cell r="A40206" t="str">
            <v>RAC-SM20HP.D04</v>
          </cell>
          <cell r="B40206" t="str">
            <v xml:space="preserve">НС-1492598 </v>
          </cell>
        </row>
        <row r="40207">
          <cell r="A40207" t="str">
            <v>B544(E)</v>
          </cell>
          <cell r="B40207" t="str">
            <v xml:space="preserve">НС-1492600 </v>
          </cell>
        </row>
        <row r="40208">
          <cell r="A40208" t="str">
            <v>EnginebracketRCS1800U</v>
          </cell>
          <cell r="B40208" t="str">
            <v xml:space="preserve">НС-1492603 </v>
          </cell>
        </row>
        <row r="40209">
          <cell r="A40209" t="str">
            <v>ACS 453 Р1-18190</v>
          </cell>
          <cell r="B40209" t="str">
            <v xml:space="preserve">НС-1492657 </v>
          </cell>
        </row>
        <row r="40210">
          <cell r="A40210" t="str">
            <v>ACS 181 Р3-18190</v>
          </cell>
          <cell r="B40210" t="str">
            <v xml:space="preserve">НС-1492660 </v>
          </cell>
        </row>
        <row r="40211">
          <cell r="A40211" t="str">
            <v>ACS 451 Р4-18190</v>
          </cell>
          <cell r="B40211" t="str">
            <v xml:space="preserve">НС-1492661 </v>
          </cell>
        </row>
        <row r="40212">
          <cell r="A40212" t="str">
            <v>ACS 451 Р5-18190</v>
          </cell>
          <cell r="B40212" t="str">
            <v xml:space="preserve">НС-1492662 </v>
          </cell>
        </row>
        <row r="40213">
          <cell r="A40213" t="str">
            <v>ACS 501 Р6-18190</v>
          </cell>
          <cell r="B40213" t="str">
            <v xml:space="preserve">НС-1492664 </v>
          </cell>
        </row>
        <row r="40214">
          <cell r="A40214" t="str">
            <v>ACS 73 Р7-18190</v>
          </cell>
          <cell r="B40214" t="str">
            <v xml:space="preserve">НС-1492667 </v>
          </cell>
        </row>
        <row r="40215">
          <cell r="A40215" t="str">
            <v>AMS-18UW4RXATG03</v>
          </cell>
          <cell r="B40215" t="str">
            <v xml:space="preserve">НС-1492668 </v>
          </cell>
        </row>
        <row r="40216">
          <cell r="A40216" t="str">
            <v>RAC-SM25HP.D04</v>
          </cell>
          <cell r="B40216" t="str">
            <v xml:space="preserve">НС-1492686 </v>
          </cell>
        </row>
        <row r="40217">
          <cell r="A40217" t="str">
            <v>RAC-SM35HP.D04</v>
          </cell>
          <cell r="B40217" t="str">
            <v xml:space="preserve">НС-1492689 </v>
          </cell>
        </row>
        <row r="40218">
          <cell r="A40218" t="str">
            <v>RAC-I-BS25HP.D01</v>
          </cell>
          <cell r="B40218" t="str">
            <v xml:space="preserve">НС-1492690 </v>
          </cell>
        </row>
        <row r="40219">
          <cell r="A40219" t="str">
            <v>ZSSK 720х600</v>
          </cell>
          <cell r="B40219" t="str">
            <v xml:space="preserve">НС-1492693 </v>
          </cell>
        </row>
        <row r="40220">
          <cell r="A40220" t="str">
            <v>ZSSK 1780х1350</v>
          </cell>
          <cell r="B40220" t="str">
            <v xml:space="preserve">НС-1492695 </v>
          </cell>
        </row>
        <row r="40221">
          <cell r="A40221" t="str">
            <v>ZSSK 1580х1250</v>
          </cell>
          <cell r="B40221" t="str">
            <v xml:space="preserve">НС-1492696 </v>
          </cell>
        </row>
        <row r="40222">
          <cell r="A40222" t="str">
            <v>ZSSK 1780х1250</v>
          </cell>
          <cell r="B40222" t="str">
            <v xml:space="preserve">НС-1492698 </v>
          </cell>
        </row>
        <row r="40223">
          <cell r="A40223" t="str">
            <v>ZFC 1780х1250</v>
          </cell>
          <cell r="B40223" t="str">
            <v xml:space="preserve">НС-1492700 </v>
          </cell>
        </row>
        <row r="40224">
          <cell r="A40224" t="str">
            <v>ZFC 1780х1260</v>
          </cell>
          <cell r="B40224" t="str">
            <v xml:space="preserve">НС-1492701 </v>
          </cell>
        </row>
        <row r="40225">
          <cell r="A40225" t="str">
            <v>ZFC 1260х1250</v>
          </cell>
          <cell r="B40225" t="str">
            <v xml:space="preserve">НС-1492702 </v>
          </cell>
        </row>
        <row r="40226">
          <cell r="A40226" t="str">
            <v>ZFC 1580х1250</v>
          </cell>
          <cell r="B40226" t="str">
            <v xml:space="preserve">НС-1492703 </v>
          </cell>
        </row>
        <row r="40227">
          <cell r="A40227" t="str">
            <v>ZFC 1580х1260</v>
          </cell>
          <cell r="B40227" t="str">
            <v xml:space="preserve">НС-1492704 </v>
          </cell>
        </row>
        <row r="40228">
          <cell r="A40228" t="str">
            <v>ZFC 1780х1350</v>
          </cell>
          <cell r="B40228" t="str">
            <v xml:space="preserve">НС-1492705 </v>
          </cell>
        </row>
        <row r="40229">
          <cell r="A40229" t="str">
            <v>ZFC 1780х1360</v>
          </cell>
          <cell r="B40229" t="str">
            <v xml:space="preserve">НС-1492707 </v>
          </cell>
        </row>
        <row r="40230">
          <cell r="A40230" t="str">
            <v>ZFC 720х600</v>
          </cell>
          <cell r="B40230" t="str">
            <v xml:space="preserve">НС-1492708 </v>
          </cell>
        </row>
        <row r="40231">
          <cell r="A40231" t="str">
            <v>ZFC 720х620</v>
          </cell>
          <cell r="B40231" t="str">
            <v xml:space="preserve">НС-1492710 </v>
          </cell>
        </row>
        <row r="40232">
          <cell r="A40232" t="str">
            <v>RAC-I-BS30HP.D01</v>
          </cell>
          <cell r="B40232" t="str">
            <v xml:space="preserve">НС-1492711 </v>
          </cell>
        </row>
        <row r="40233">
          <cell r="A40233" t="str">
            <v>RAC-I-BS35HP.D01</v>
          </cell>
          <cell r="B40233" t="str">
            <v xml:space="preserve">НС-1492712 </v>
          </cell>
        </row>
        <row r="40234">
          <cell r="A40234" t="str">
            <v>502000456_</v>
          </cell>
          <cell r="B40234" t="str">
            <v xml:space="preserve">НС-1492717 </v>
          </cell>
        </row>
        <row r="40235">
          <cell r="B40235" t="str">
            <v xml:space="preserve">НС-1492718 </v>
          </cell>
        </row>
        <row r="40236">
          <cell r="B40236" t="str">
            <v xml:space="preserve">НС-1492721 </v>
          </cell>
        </row>
        <row r="40237">
          <cell r="A40237" t="str">
            <v>МонСт-530-УКв_</v>
          </cell>
          <cell r="B40237" t="str">
            <v xml:space="preserve">НС-1492722 </v>
          </cell>
        </row>
        <row r="40238">
          <cell r="A40238" t="str">
            <v>МонСт-675-Укв_</v>
          </cell>
          <cell r="B40238" t="str">
            <v xml:space="preserve">НС-1492723 </v>
          </cell>
        </row>
        <row r="40239">
          <cell r="A40239" t="str">
            <v>МонСт-470-Укв_</v>
          </cell>
          <cell r="B40239" t="str">
            <v xml:space="preserve">НС-1492725 </v>
          </cell>
        </row>
        <row r="40240">
          <cell r="A40240" t="str">
            <v>МонСт-420-Укв_</v>
          </cell>
          <cell r="B40240" t="str">
            <v xml:space="preserve">НС-1492726 </v>
          </cell>
        </row>
        <row r="40241">
          <cell r="A40241" t="str">
            <v>МонСт-375-Укв_</v>
          </cell>
          <cell r="B40241" t="str">
            <v xml:space="preserve">НС-1492727 </v>
          </cell>
        </row>
        <row r="40242">
          <cell r="A40242" t="str">
            <v>15956692</v>
          </cell>
          <cell r="B40242" t="str">
            <v xml:space="preserve">НС-1492729 </v>
          </cell>
        </row>
        <row r="40243">
          <cell r="A40243" t="str">
            <v>16052910</v>
          </cell>
          <cell r="B40243" t="str">
            <v xml:space="preserve">НС-1492730 </v>
          </cell>
        </row>
        <row r="40244">
          <cell r="A40244" t="str">
            <v>15956696</v>
          </cell>
          <cell r="B40244" t="str">
            <v xml:space="preserve">НС-1492732 </v>
          </cell>
        </row>
        <row r="40245">
          <cell r="A40245" t="str">
            <v>22898997</v>
          </cell>
          <cell r="B40245" t="str">
            <v xml:space="preserve">НС-1492737 </v>
          </cell>
        </row>
        <row r="40246">
          <cell r="A40246" t="str">
            <v>EG001_</v>
          </cell>
          <cell r="B40246" t="str">
            <v xml:space="preserve">НС-1492745 </v>
          </cell>
        </row>
        <row r="40247">
          <cell r="A40247" t="str">
            <v>RAC-I-BS55HP.D01</v>
          </cell>
          <cell r="B40247" t="str">
            <v xml:space="preserve">НС-1492747 </v>
          </cell>
        </row>
        <row r="40248">
          <cell r="A40248" t="str">
            <v>RAC-I-BS70HP.D01</v>
          </cell>
          <cell r="B40248" t="str">
            <v xml:space="preserve">НС-1492750 </v>
          </cell>
        </row>
        <row r="40249">
          <cell r="A40249" t="str">
            <v>RAC-I-EM25HP.D04</v>
          </cell>
          <cell r="B40249" t="str">
            <v xml:space="preserve">НС-1492760 </v>
          </cell>
        </row>
        <row r="40250">
          <cell r="A40250" t="str">
            <v>RAC-I-EM35HP.D04</v>
          </cell>
          <cell r="B40250" t="str">
            <v xml:space="preserve">НС-1492765 </v>
          </cell>
        </row>
        <row r="40251">
          <cell r="A40251" t="str">
            <v>RAC-I-KD25HP.D01</v>
          </cell>
          <cell r="B40251" t="str">
            <v xml:space="preserve">НС-1492767 </v>
          </cell>
        </row>
        <row r="40252">
          <cell r="A40252" t="str">
            <v>ZXB1627975</v>
          </cell>
          <cell r="B40252" t="str">
            <v xml:space="preserve">НС-1492771 </v>
          </cell>
        </row>
        <row r="40253">
          <cell r="A40253" t="str">
            <v>ZXB1617690</v>
          </cell>
          <cell r="B40253" t="str">
            <v xml:space="preserve">НС-1492772 </v>
          </cell>
        </row>
        <row r="40254">
          <cell r="A40254" t="str">
            <v>ZCS-Е60-YF4-DX010-H-UF_(CRB_PB)</v>
          </cell>
          <cell r="B40254" t="str">
            <v xml:space="preserve">НС-1492779 </v>
          </cell>
        </row>
        <row r="40255">
          <cell r="A40255" t="str">
            <v>RAC-I-KD30HP.D01</v>
          </cell>
          <cell r="B40255" t="str">
            <v xml:space="preserve">НС-1492780 </v>
          </cell>
        </row>
        <row r="40256">
          <cell r="A40256" t="str">
            <v>RAC-I-KD35HP.D01</v>
          </cell>
          <cell r="B40256" t="str">
            <v xml:space="preserve">НС-1492783 </v>
          </cell>
        </row>
        <row r="40257">
          <cell r="A40257" t="str">
            <v>RCR-500</v>
          </cell>
          <cell r="B40257" t="str">
            <v xml:space="preserve">НС-1492784 </v>
          </cell>
        </row>
        <row r="40258">
          <cell r="A40258" t="str">
            <v>RCR-700</v>
          </cell>
          <cell r="B40258" t="str">
            <v xml:space="preserve">НС-1492785 </v>
          </cell>
        </row>
        <row r="40259">
          <cell r="A40259" t="str">
            <v>RAC-I-KD55HP.D01</v>
          </cell>
          <cell r="B40259" t="str">
            <v xml:space="preserve">НС-1492787 </v>
          </cell>
        </row>
        <row r="40260">
          <cell r="A40260" t="str">
            <v>2212949RETRCA1625E</v>
          </cell>
          <cell r="B40260" t="str">
            <v xml:space="preserve">НС-1492788 </v>
          </cell>
        </row>
        <row r="40261">
          <cell r="A40261" t="str">
            <v>RAC-I-KD70HP.D01</v>
          </cell>
          <cell r="B40261" t="str">
            <v xml:space="preserve">НС-1492789 </v>
          </cell>
        </row>
        <row r="40262">
          <cell r="A40262" t="str">
            <v>RAC-I-KT30HP.D01</v>
          </cell>
          <cell r="B40262" t="str">
            <v xml:space="preserve">НС-1492790 </v>
          </cell>
        </row>
        <row r="40263">
          <cell r="A40263" t="str">
            <v>RAC-I-KT35HP.D01</v>
          </cell>
          <cell r="B40263" t="str">
            <v xml:space="preserve">НС-1492791 </v>
          </cell>
        </row>
        <row r="40264">
          <cell r="A40264" t="str">
            <v>RAC-I-SM20HP.D04</v>
          </cell>
          <cell r="B40264" t="str">
            <v xml:space="preserve">НС-1492792 </v>
          </cell>
        </row>
        <row r="40265">
          <cell r="A40265" t="str">
            <v>ZXB1463291</v>
          </cell>
          <cell r="B40265" t="str">
            <v xml:space="preserve">НС-1492794 </v>
          </cell>
        </row>
        <row r="40266">
          <cell r="A40266" t="str">
            <v>ZXB1463293</v>
          </cell>
          <cell r="B40266" t="str">
            <v xml:space="preserve">НС-1492795 </v>
          </cell>
        </row>
        <row r="40267">
          <cell r="A40267" t="str">
            <v>ZXB1463295</v>
          </cell>
          <cell r="B40267" t="str">
            <v xml:space="preserve">НС-1492796 </v>
          </cell>
        </row>
        <row r="40268">
          <cell r="A40268" t="str">
            <v>ZXB1463296</v>
          </cell>
          <cell r="B40268" t="str">
            <v xml:space="preserve">НС-1492797 </v>
          </cell>
        </row>
        <row r="40269">
          <cell r="A40269" t="str">
            <v>ZXB1463297</v>
          </cell>
          <cell r="B40269" t="str">
            <v xml:space="preserve">НС-1492798 </v>
          </cell>
        </row>
        <row r="40270">
          <cell r="A40270" t="str">
            <v>ZXB1463298</v>
          </cell>
          <cell r="B40270" t="str">
            <v xml:space="preserve">НС-1492799 </v>
          </cell>
        </row>
        <row r="40271">
          <cell r="A40271" t="str">
            <v>ZXB1463299</v>
          </cell>
          <cell r="B40271" t="str">
            <v xml:space="preserve">НС-1492802 </v>
          </cell>
        </row>
        <row r="40272">
          <cell r="A40272" t="str">
            <v>ZXB1463300</v>
          </cell>
          <cell r="B40272" t="str">
            <v xml:space="preserve">НС-1492805 </v>
          </cell>
        </row>
        <row r="40273">
          <cell r="A40273" t="str">
            <v>ZXB1463301</v>
          </cell>
          <cell r="B40273" t="str">
            <v xml:space="preserve">НС-1492806 </v>
          </cell>
        </row>
        <row r="40274">
          <cell r="A40274" t="str">
            <v>ZXB1463304</v>
          </cell>
          <cell r="B40274" t="str">
            <v xml:space="preserve">НС-1492807 </v>
          </cell>
        </row>
        <row r="40275">
          <cell r="A40275" t="str">
            <v>ZXB1463306</v>
          </cell>
          <cell r="B40275" t="str">
            <v xml:space="preserve">НС-1492809 </v>
          </cell>
        </row>
        <row r="40276">
          <cell r="A40276" t="str">
            <v>ZCS-R-W-C-YF7-YF4_(CRH)</v>
          </cell>
          <cell r="B40276" t="str">
            <v xml:space="preserve">НС-1492811 </v>
          </cell>
        </row>
        <row r="40277">
          <cell r="A40277" t="str">
            <v>ZCS-W-C-YF6_(CRH)</v>
          </cell>
          <cell r="B40277" t="str">
            <v xml:space="preserve">НС-1492812 </v>
          </cell>
        </row>
        <row r="40278">
          <cell r="A40278" t="str">
            <v>ФВКом-S-260-545-46-F7/К6/ОС0/У0</v>
          </cell>
          <cell r="B40278" t="str">
            <v xml:space="preserve">НС-1492830 </v>
          </cell>
        </row>
        <row r="40279">
          <cell r="A40279" t="str">
            <v>ФВКом-S-260-545-46-M5/К6/ОС0/У0</v>
          </cell>
          <cell r="B40279" t="str">
            <v xml:space="preserve">НС-1492831 </v>
          </cell>
        </row>
        <row r="40280">
          <cell r="A40280" t="str">
            <v>Г7206</v>
          </cell>
          <cell r="B40280" t="str">
            <v xml:space="preserve">НС-1492835 </v>
          </cell>
        </row>
        <row r="40281">
          <cell r="A40281" t="str">
            <v>RAC-I-SM25HP.D04</v>
          </cell>
          <cell r="B40281" t="str">
            <v xml:space="preserve">НС-1492836 </v>
          </cell>
        </row>
        <row r="40282">
          <cell r="A40282" t="str">
            <v>RAC-I-SM35HP.D04</v>
          </cell>
          <cell r="B40282" t="str">
            <v xml:space="preserve">НС-1492837 </v>
          </cell>
        </row>
        <row r="40283">
          <cell r="A40283" t="str">
            <v>Образец RAC-I-SM25HP.D05/S</v>
          </cell>
          <cell r="B40283" t="str">
            <v xml:space="preserve">НС-1492839 </v>
          </cell>
        </row>
        <row r="40284">
          <cell r="A40284" t="str">
            <v>Образец RAC-I-SM25HP.D05/U</v>
          </cell>
          <cell r="B40284" t="str">
            <v xml:space="preserve">НС-1492840 </v>
          </cell>
        </row>
        <row r="40285">
          <cell r="A40285" t="str">
            <v>RAC-I-SG25HP.D01</v>
          </cell>
          <cell r="B40285" t="str">
            <v xml:space="preserve">НС-1492841 </v>
          </cell>
        </row>
        <row r="40286">
          <cell r="A40286" t="str">
            <v>Образец OSK302</v>
          </cell>
          <cell r="B40286" t="str">
            <v xml:space="preserve">НС-1492845 </v>
          </cell>
        </row>
        <row r="40287">
          <cell r="A40287" t="str">
            <v>RAC-I-SG30HP.D01</v>
          </cell>
          <cell r="B40287" t="str">
            <v xml:space="preserve">НС-1492846 </v>
          </cell>
        </row>
        <row r="40288">
          <cell r="A40288" t="str">
            <v>RAC-I-SG35HP.D01</v>
          </cell>
          <cell r="B40288" t="str">
            <v xml:space="preserve">НС-1492847 </v>
          </cell>
        </row>
        <row r="40289">
          <cell r="A40289" t="str">
            <v>RAC-I-SG55HP.D01</v>
          </cell>
          <cell r="B40289" t="str">
            <v xml:space="preserve">НС-1492848 </v>
          </cell>
        </row>
        <row r="40290">
          <cell r="A40290" t="str">
            <v>RAC-I-SG70HP.D01</v>
          </cell>
          <cell r="B40290" t="str">
            <v xml:space="preserve">НС-1492850 </v>
          </cell>
        </row>
        <row r="40291">
          <cell r="A40291" t="str">
            <v>CO-E 24HNXA(ЗИМНИЙ КОМПЛЕКТ)</v>
          </cell>
          <cell r="B40291" t="str">
            <v xml:space="preserve">НС-1492878 </v>
          </cell>
        </row>
        <row r="40292">
          <cell r="A40292" t="str">
            <v>CO-E 48HNXA(ЗИМНИЙ КОМПЛЕКТ)</v>
          </cell>
          <cell r="B40292" t="str">
            <v xml:space="preserve">НС-1492879 </v>
          </cell>
        </row>
        <row r="40293">
          <cell r="A40293" t="str">
            <v>CO-E 60HNXA(ЗИМНИЙ КОМПЛЕКТ)</v>
          </cell>
          <cell r="B40293" t="str">
            <v xml:space="preserve">НС-1492881 </v>
          </cell>
        </row>
        <row r="40294">
          <cell r="A40294" t="str">
            <v>RC-GR22HN/OUT(ЗИМНИЙ КОМПЛЕКТ)</v>
          </cell>
          <cell r="B40294" t="str">
            <v xml:space="preserve">НС-1492941 </v>
          </cell>
        </row>
        <row r="40295">
          <cell r="A40295" t="str">
            <v>RC-GR28HN/OUT(ЗИМНИЙ КОМПЛЕКТ)</v>
          </cell>
          <cell r="B40295" t="str">
            <v xml:space="preserve">НС-1492953 </v>
          </cell>
        </row>
        <row r="40296">
          <cell r="A40296" t="str">
            <v>RC-GR35HN/OUT(ЗИМНИЙ КОМПЛЕКТ)</v>
          </cell>
          <cell r="B40296" t="str">
            <v xml:space="preserve">НС-1492963 </v>
          </cell>
        </row>
        <row r="40297">
          <cell r="A40297" t="str">
            <v>RC-GR50HN/OUT(ЗИМНИЙ КОМПЛЕКТ)</v>
          </cell>
          <cell r="B40297" t="str">
            <v xml:space="preserve">НС-1492964 </v>
          </cell>
        </row>
        <row r="40298">
          <cell r="A40298" t="str">
            <v>RC-GR65HN/OUT(ЗИМНИЙ КОМПЛЕКТ)</v>
          </cell>
          <cell r="B40298" t="str">
            <v xml:space="preserve">НС-1492966 </v>
          </cell>
        </row>
        <row r="40299">
          <cell r="A40299" t="str">
            <v>Образец RAC-I-BS25HP.D03/S</v>
          </cell>
          <cell r="B40299" t="str">
            <v xml:space="preserve">НС-1492979 </v>
          </cell>
        </row>
        <row r="40300">
          <cell r="A40300" t="str">
            <v>Образец RAC-I-BS25HP.D03/U</v>
          </cell>
          <cell r="B40300" t="str">
            <v xml:space="preserve">НС-1492981 </v>
          </cell>
        </row>
        <row r="40301">
          <cell r="A40301" t="str">
            <v>ZCS-E30-YF4-GH_(CRB_ECO)</v>
          </cell>
          <cell r="B40301" t="str">
            <v xml:space="preserve">НС-1492990 </v>
          </cell>
        </row>
        <row r="40302">
          <cell r="A40302" t="str">
            <v>ZCS-E45-YF4-GH_(CRB_ECO)</v>
          </cell>
          <cell r="B40302" t="str">
            <v xml:space="preserve">НС-1492992 </v>
          </cell>
        </row>
        <row r="40303">
          <cell r="A40303" t="str">
            <v>LAC-DR35HP.C01/S</v>
          </cell>
          <cell r="B40303" t="str">
            <v xml:space="preserve">НС-1492993 </v>
          </cell>
        </row>
        <row r="40304">
          <cell r="A40304" t="str">
            <v>LAC-DR55HP.C01/S</v>
          </cell>
          <cell r="B40304" t="str">
            <v xml:space="preserve">НС-1492994 </v>
          </cell>
        </row>
        <row r="40305">
          <cell r="A40305" t="str">
            <v>LAC-DR70HP.C01/S</v>
          </cell>
          <cell r="B40305" t="str">
            <v xml:space="preserve">НС-1492995 </v>
          </cell>
        </row>
        <row r="40306">
          <cell r="A40306" t="str">
            <v>LAC-DR105HP.C01/S</v>
          </cell>
          <cell r="B40306" t="str">
            <v xml:space="preserve">НС-1492996 </v>
          </cell>
        </row>
        <row r="40307">
          <cell r="A40307" t="str">
            <v>LAC-DR140HP.C01/S</v>
          </cell>
          <cell r="B40307" t="str">
            <v xml:space="preserve">НС-1492997 </v>
          </cell>
        </row>
        <row r="40308">
          <cell r="A40308" t="str">
            <v>LAC-DR165HP.C01/S</v>
          </cell>
          <cell r="B40308" t="str">
            <v xml:space="preserve">НС-1492998 </v>
          </cell>
        </row>
        <row r="40309">
          <cell r="A40309" t="str">
            <v>Pan DR-4LA 35/55</v>
          </cell>
          <cell r="B40309" t="str">
            <v xml:space="preserve">НС-1492999 </v>
          </cell>
        </row>
        <row r="40310">
          <cell r="A40310" t="str">
            <v>Pan DR-4LY 70/105/140/165</v>
          </cell>
          <cell r="B40310" t="str">
            <v xml:space="preserve">НС-1493000 </v>
          </cell>
        </row>
        <row r="40311">
          <cell r="A40311" t="str">
            <v>power.board.RUH-G450/5.5E-BL</v>
          </cell>
          <cell r="B40311" t="str">
            <v xml:space="preserve">НС-1493018 </v>
          </cell>
        </row>
        <row r="40312">
          <cell r="A40312" t="str">
            <v>Образец OSK202</v>
          </cell>
          <cell r="B40312" t="str">
            <v xml:space="preserve">НС-1493021 </v>
          </cell>
        </row>
        <row r="40313">
          <cell r="A40313" t="str">
            <v>LAC-DR55HP.D01/S</v>
          </cell>
          <cell r="B40313" t="str">
            <v xml:space="preserve">НС-1493039 </v>
          </cell>
        </row>
        <row r="40314">
          <cell r="A40314" t="str">
            <v>LAC-DR70HP.D01/S</v>
          </cell>
          <cell r="B40314" t="str">
            <v xml:space="preserve">НС-1493040 </v>
          </cell>
        </row>
        <row r="40315">
          <cell r="A40315" t="str">
            <v>LAC-DR105HP.D01/S</v>
          </cell>
          <cell r="B40315" t="str">
            <v xml:space="preserve">НС-1493041 </v>
          </cell>
        </row>
        <row r="40316">
          <cell r="A40316" t="str">
            <v>LAC-DR140HP.D01/S</v>
          </cell>
          <cell r="B40316" t="str">
            <v xml:space="preserve">НС-1493042 </v>
          </cell>
        </row>
        <row r="40317">
          <cell r="A40317" t="str">
            <v>LAC-DR165HP.D01/S</v>
          </cell>
          <cell r="B40317" t="str">
            <v xml:space="preserve">НС-1493043 </v>
          </cell>
        </row>
        <row r="40318">
          <cell r="A40318" t="str">
            <v>LAC-DR55HP.F01/S</v>
          </cell>
          <cell r="B40318" t="str">
            <v xml:space="preserve">НС-1493045 </v>
          </cell>
        </row>
        <row r="40319">
          <cell r="A40319" t="str">
            <v>LAC-DR70HP.F01/S</v>
          </cell>
          <cell r="B40319" t="str">
            <v xml:space="preserve">НС-1493046 </v>
          </cell>
        </row>
        <row r="40320">
          <cell r="A40320" t="str">
            <v>LAC-DR105HP.F01/S</v>
          </cell>
          <cell r="B40320" t="str">
            <v xml:space="preserve">НС-1493047 </v>
          </cell>
        </row>
        <row r="40321">
          <cell r="A40321" t="str">
            <v>LAC-DR140HP.F01/S</v>
          </cell>
          <cell r="B40321" t="str">
            <v xml:space="preserve">НС-1493048 </v>
          </cell>
        </row>
        <row r="40322">
          <cell r="A40322" t="str">
            <v>LAC-DR165HP.F01/S</v>
          </cell>
          <cell r="B40322" t="str">
            <v xml:space="preserve">НС-1493049 </v>
          </cell>
        </row>
        <row r="40323">
          <cell r="A40323" t="str">
            <v>LAC-DR35HP.01/U</v>
          </cell>
          <cell r="B40323" t="str">
            <v xml:space="preserve">НС-1493050 </v>
          </cell>
        </row>
        <row r="40324">
          <cell r="A40324" t="str">
            <v>AEX-W4G1F (Bushido, Shogun)</v>
          </cell>
          <cell r="B40324" t="str">
            <v xml:space="preserve">НС-1493051 </v>
          </cell>
        </row>
        <row r="40325">
          <cell r="A40325" t="str">
            <v>LAC-DR55HP.01/U</v>
          </cell>
          <cell r="B40325" t="str">
            <v xml:space="preserve">НС-1493316 </v>
          </cell>
        </row>
        <row r="40326">
          <cell r="A40326" t="str">
            <v>LAC-DR70HP.01/U</v>
          </cell>
          <cell r="B40326" t="str">
            <v xml:space="preserve">НС-1493317 </v>
          </cell>
        </row>
        <row r="40327">
          <cell r="A40327" t="str">
            <v>LAC-DR105HP.01/U</v>
          </cell>
          <cell r="B40327" t="str">
            <v xml:space="preserve">НС-1493318 </v>
          </cell>
        </row>
        <row r="40328">
          <cell r="A40328" t="str">
            <v>LAC-DR140HP.01/U</v>
          </cell>
          <cell r="B40328" t="str">
            <v xml:space="preserve">НС-1493319 </v>
          </cell>
        </row>
        <row r="40329">
          <cell r="A40329" t="str">
            <v>LAC-DR165HP.01/U</v>
          </cell>
          <cell r="B40329" t="str">
            <v xml:space="preserve">НС-1493320 </v>
          </cell>
        </row>
        <row r="40330">
          <cell r="A40330" t="str">
            <v>RT-DT207-N01</v>
          </cell>
          <cell r="B40330" t="str">
            <v xml:space="preserve">НС-1493585 </v>
          </cell>
        </row>
        <row r="40331">
          <cell r="A40331" t="str">
            <v>225978REVHEA242E</v>
          </cell>
          <cell r="B40331" t="str">
            <v xml:space="preserve">НС-1493636 </v>
          </cell>
        </row>
        <row r="40332">
          <cell r="A40332" t="str">
            <v>502000456_</v>
          </cell>
          <cell r="B40332" t="str">
            <v xml:space="preserve">НС-1493697 </v>
          </cell>
        </row>
        <row r="40333">
          <cell r="A40333" t="str">
            <v>Костюм FUNAI Размер: 60-62/182-188</v>
          </cell>
          <cell r="B40333" t="str">
            <v xml:space="preserve">НС-1493700 </v>
          </cell>
        </row>
        <row r="40334">
          <cell r="A40334" t="str">
            <v>ZCS-P-E15-YF4-YF4_2GH_(CRB_ECO)</v>
          </cell>
          <cell r="B40334" t="str">
            <v xml:space="preserve">НС-1493702 </v>
          </cell>
        </row>
        <row r="40335">
          <cell r="A40335" t="str">
            <v>МонСт-530-УКв_</v>
          </cell>
          <cell r="B40335" t="str">
            <v xml:space="preserve">НС-1493703 </v>
          </cell>
        </row>
        <row r="40336">
          <cell r="A40336" t="str">
            <v>МонСт-675-Укв_</v>
          </cell>
          <cell r="B40336" t="str">
            <v xml:space="preserve">НС-1493705 </v>
          </cell>
        </row>
        <row r="40337">
          <cell r="A40337" t="str">
            <v>МонСт-470-Укв_</v>
          </cell>
          <cell r="B40337" t="str">
            <v xml:space="preserve">НС-1493707 </v>
          </cell>
        </row>
        <row r="40338">
          <cell r="A40338" t="str">
            <v>МонСт-420-Укв_</v>
          </cell>
          <cell r="B40338" t="str">
            <v xml:space="preserve">НС-1493708 </v>
          </cell>
        </row>
        <row r="40339">
          <cell r="A40339" t="str">
            <v>МонСт-375-Укв_</v>
          </cell>
          <cell r="B40339" t="str">
            <v xml:space="preserve">НС-1493710 </v>
          </cell>
        </row>
        <row r="40340">
          <cell r="A40340" t="str">
            <v>ERW-150X.D (подменная)</v>
          </cell>
          <cell r="B40340" t="str">
            <v xml:space="preserve">НС-1493776 </v>
          </cell>
        </row>
        <row r="40341">
          <cell r="A40341" t="str">
            <v>ZXB1817527</v>
          </cell>
          <cell r="B40341" t="str">
            <v xml:space="preserve">НС-1493781 </v>
          </cell>
        </row>
        <row r="40342">
          <cell r="A40342" t="str">
            <v>ZXB1912323</v>
          </cell>
          <cell r="B40342" t="str">
            <v xml:space="preserve">НС-1493783 </v>
          </cell>
        </row>
        <row r="40343">
          <cell r="A40343" t="str">
            <v>ZRS 2,25-3,1</v>
          </cell>
          <cell r="B40343" t="str">
            <v xml:space="preserve">НС-1493784 </v>
          </cell>
        </row>
        <row r="40344">
          <cell r="A40344" t="str">
            <v>502000329</v>
          </cell>
          <cell r="B40344" t="str">
            <v xml:space="preserve">НС-1493953 </v>
          </cell>
        </row>
        <row r="40345">
          <cell r="A40345" t="str">
            <v>502000326</v>
          </cell>
          <cell r="B40345" t="str">
            <v xml:space="preserve">НС-1493954 </v>
          </cell>
        </row>
        <row r="40346">
          <cell r="A40346" t="str">
            <v>502000327</v>
          </cell>
          <cell r="B40346" t="str">
            <v xml:space="preserve">НС-1493955 </v>
          </cell>
        </row>
        <row r="40347">
          <cell r="A40347" t="str">
            <v>504000237</v>
          </cell>
          <cell r="B40347" t="str">
            <v xml:space="preserve">НС-1493956 </v>
          </cell>
        </row>
        <row r="40348">
          <cell r="A40348" t="str">
            <v>502000208</v>
          </cell>
          <cell r="B40348" t="str">
            <v xml:space="preserve">НС-1493957 </v>
          </cell>
        </row>
        <row r="40349">
          <cell r="A40349" t="str">
            <v>502000195</v>
          </cell>
          <cell r="B40349" t="str">
            <v xml:space="preserve">НС-1493958 </v>
          </cell>
        </row>
        <row r="40350">
          <cell r="A40350" t="str">
            <v>502000330</v>
          </cell>
          <cell r="B40350" t="str">
            <v xml:space="preserve">НС-1493959 </v>
          </cell>
        </row>
        <row r="40351">
          <cell r="A40351" t="str">
            <v>Муляж RD-WZ07HSS/MU</v>
          </cell>
          <cell r="B40351" t="str">
            <v xml:space="preserve">НС-1493963 </v>
          </cell>
        </row>
        <row r="40352">
          <cell r="A40352" t="str">
            <v>CM-MTD/AM01</v>
          </cell>
          <cell r="B40352" t="str">
            <v xml:space="preserve">НС-1493965 </v>
          </cell>
        </row>
        <row r="40353">
          <cell r="A40353" t="str">
            <v>HPH03/18-1</v>
          </cell>
          <cell r="B40353" t="str">
            <v xml:space="preserve">НС-1493967 </v>
          </cell>
        </row>
        <row r="40354">
          <cell r="A40354" t="str">
            <v>MACS-I-F130P2K</v>
          </cell>
          <cell r="B40354" t="str">
            <v xml:space="preserve">НС-1493975 </v>
          </cell>
        </row>
        <row r="40355">
          <cell r="A40355" t="str">
            <v>2257022RIVHEW1157EM</v>
          </cell>
          <cell r="B40355" t="str">
            <v xml:space="preserve">НС-1494003 </v>
          </cell>
        </row>
        <row r="40356">
          <cell r="A40356" t="str">
            <v>2257022RIVHEW1157ES</v>
          </cell>
          <cell r="B40356" t="str">
            <v xml:space="preserve">НС-1494007 </v>
          </cell>
        </row>
        <row r="40357">
          <cell r="A40357" t="str">
            <v>2257022RIVHEW1287E</v>
          </cell>
          <cell r="B40357" t="str">
            <v xml:space="preserve">НС-1494009 </v>
          </cell>
        </row>
        <row r="40358">
          <cell r="A40358" t="str">
            <v>2257022VDEBHERFCV1350</v>
          </cell>
          <cell r="B40358" t="str">
            <v xml:space="preserve">НС-1494010 </v>
          </cell>
        </row>
        <row r="40359">
          <cell r="A40359" t="str">
            <v>2257022VDEBHERFCV1480</v>
          </cell>
          <cell r="B40359" t="str">
            <v xml:space="preserve">НС-1494011 </v>
          </cell>
        </row>
        <row r="40360">
          <cell r="A40360" t="str">
            <v>ZCS-P-E15-DX-YF4-YF4_(CRB_ECO)</v>
          </cell>
          <cell r="B40360" t="str">
            <v xml:space="preserve">НС-1494030 </v>
          </cell>
        </row>
        <row r="40361">
          <cell r="A40361" t="str">
            <v>ФВКас-III-469-230-25-G4/К1/ОС0</v>
          </cell>
          <cell r="B40361" t="str">
            <v xml:space="preserve">НС-1494090 </v>
          </cell>
        </row>
        <row r="40362">
          <cell r="A40362" t="str">
            <v>1466723</v>
          </cell>
          <cell r="B40362" t="str">
            <v xml:space="preserve">НС-1494094 </v>
          </cell>
        </row>
        <row r="40363">
          <cell r="A40363" t="str">
            <v>AUW-09U4RS8</v>
          </cell>
          <cell r="B40363" t="str">
            <v xml:space="preserve">НС-1494108 </v>
          </cell>
        </row>
        <row r="40364">
          <cell r="A40364" t="str">
            <v>AUW-12U4RS8</v>
          </cell>
          <cell r="B40364" t="str">
            <v xml:space="preserve">НС-1494109 </v>
          </cell>
        </row>
        <row r="40365">
          <cell r="A40365" t="str">
            <v>ZXB1220112</v>
          </cell>
          <cell r="B40365" t="str">
            <v xml:space="preserve">НС-1494291 </v>
          </cell>
        </row>
        <row r="40366">
          <cell r="A40366" t="str">
            <v>5910</v>
          </cell>
          <cell r="B40366" t="str">
            <v xml:space="preserve">НС-1494309 </v>
          </cell>
        </row>
        <row r="40367">
          <cell r="A40367" t="str">
            <v>YXE-E01U(E)</v>
          </cell>
          <cell r="B40367" t="str">
            <v xml:space="preserve">НС-1494331 </v>
          </cell>
        </row>
        <row r="40368">
          <cell r="A40368" t="str">
            <v>LAC-DR55HP.D01</v>
          </cell>
          <cell r="B40368" t="str">
            <v xml:space="preserve">НС-1494342 </v>
          </cell>
        </row>
        <row r="40369">
          <cell r="A40369" t="str">
            <v>LAC-DR70HP.D01</v>
          </cell>
          <cell r="B40369" t="str">
            <v xml:space="preserve">НС-1494343 </v>
          </cell>
        </row>
        <row r="40370">
          <cell r="A40370" t="str">
            <v>LAC-DR105HP.D01</v>
          </cell>
          <cell r="B40370" t="str">
            <v xml:space="preserve">НС-1494345 </v>
          </cell>
        </row>
        <row r="40371">
          <cell r="A40371" t="str">
            <v>LAC-DR140HP.D01</v>
          </cell>
          <cell r="B40371" t="str">
            <v xml:space="preserve">НС-1494346 </v>
          </cell>
        </row>
        <row r="40372">
          <cell r="A40372" t="str">
            <v>LAC-DR165HP.D01</v>
          </cell>
          <cell r="B40372" t="str">
            <v xml:space="preserve">НС-1494349 </v>
          </cell>
        </row>
        <row r="40373">
          <cell r="A40373" t="str">
            <v>LAC-DR35HP.C01</v>
          </cell>
          <cell r="B40373" t="str">
            <v xml:space="preserve">НС-1494357 </v>
          </cell>
        </row>
        <row r="40374">
          <cell r="A40374" t="str">
            <v>LAC-DR55HP.C01</v>
          </cell>
          <cell r="B40374" t="str">
            <v xml:space="preserve">НС-1494358 </v>
          </cell>
        </row>
        <row r="40375">
          <cell r="A40375" t="str">
            <v>LAC-DR70HP.C01</v>
          </cell>
          <cell r="B40375" t="str">
            <v xml:space="preserve">НС-1494360 </v>
          </cell>
        </row>
        <row r="40376">
          <cell r="A40376" t="str">
            <v>LAC-DR105HP.C01</v>
          </cell>
          <cell r="B40376" t="str">
            <v xml:space="preserve">НС-1494361 </v>
          </cell>
        </row>
        <row r="40377">
          <cell r="A40377" t="str">
            <v>LAC-DR140HP.C01</v>
          </cell>
          <cell r="B40377" t="str">
            <v xml:space="preserve">НС-1494362 </v>
          </cell>
        </row>
        <row r="40378">
          <cell r="A40378" t="str">
            <v>NC-DG3000WTS</v>
          </cell>
          <cell r="B40378" t="str">
            <v xml:space="preserve">НС-1494363 </v>
          </cell>
        </row>
        <row r="40379">
          <cell r="A40379" t="str">
            <v>LAC-DR165HP.C01</v>
          </cell>
          <cell r="B40379" t="str">
            <v xml:space="preserve">НС-1494364 </v>
          </cell>
        </row>
        <row r="40380">
          <cell r="A40380" t="str">
            <v>LAC-DR55HP.F01</v>
          </cell>
          <cell r="B40380" t="str">
            <v xml:space="preserve">НС-1494365 </v>
          </cell>
        </row>
        <row r="40381">
          <cell r="A40381" t="str">
            <v>LAC-DR70HP.F01</v>
          </cell>
          <cell r="B40381" t="str">
            <v xml:space="preserve">НС-1494367 </v>
          </cell>
        </row>
        <row r="40382">
          <cell r="A40382" t="str">
            <v>LAC-DR105HP.F01</v>
          </cell>
          <cell r="B40382" t="str">
            <v xml:space="preserve">НС-1494368 </v>
          </cell>
        </row>
        <row r="40383">
          <cell r="A40383" t="str">
            <v>NC-EG3000WTS</v>
          </cell>
          <cell r="B40383" t="str">
            <v xml:space="preserve">НС-1494370 </v>
          </cell>
        </row>
        <row r="40384">
          <cell r="A40384" t="str">
            <v>LAC-DR140HP.F01</v>
          </cell>
          <cell r="B40384" t="str">
            <v xml:space="preserve">НС-1494371 </v>
          </cell>
        </row>
        <row r="40385">
          <cell r="A40385" t="str">
            <v>LAC-DR165HP.F01</v>
          </cell>
          <cell r="B40385" t="str">
            <v xml:space="preserve">НС-1494372 </v>
          </cell>
        </row>
        <row r="40386">
          <cell r="A40386" t="str">
            <v>NC-EG4000KTS</v>
          </cell>
          <cell r="B40386" t="str">
            <v xml:space="preserve">НС-1494374 </v>
          </cell>
        </row>
        <row r="40387">
          <cell r="A40387" t="str">
            <v>NC-EG4000WTS</v>
          </cell>
          <cell r="B40387" t="str">
            <v xml:space="preserve">НС-1494375 </v>
          </cell>
        </row>
        <row r="40388">
          <cell r="A40388" t="str">
            <v>NC-HU301PZTW</v>
          </cell>
          <cell r="B40388" t="str">
            <v xml:space="preserve">НС-1494376 </v>
          </cell>
        </row>
        <row r="40389">
          <cell r="A40389" t="str">
            <v>ET-DLE020</v>
          </cell>
          <cell r="B40389" t="str">
            <v xml:space="preserve">НС-1494380 </v>
          </cell>
        </row>
        <row r="40390">
          <cell r="A40390" t="str">
            <v>21SP054210MIG80330110</v>
          </cell>
          <cell r="B40390" t="str">
            <v xml:space="preserve">НС-1494395 </v>
          </cell>
        </row>
        <row r="40391">
          <cell r="A40391" t="str">
            <v>21SP054210MIG100250110</v>
          </cell>
          <cell r="B40391" t="str">
            <v xml:space="preserve">НС-1494396 </v>
          </cell>
        </row>
        <row r="40392">
          <cell r="A40392" t="str">
            <v>21SP054210REVHEA675E</v>
          </cell>
          <cell r="B40392" t="str">
            <v xml:space="preserve">НС-1494397 </v>
          </cell>
        </row>
        <row r="40393">
          <cell r="A40393" t="str">
            <v>16142330</v>
          </cell>
          <cell r="B40393" t="str">
            <v xml:space="preserve">НС-1494422 </v>
          </cell>
        </row>
        <row r="40394">
          <cell r="A40394" t="str">
            <v>15728180</v>
          </cell>
          <cell r="B40394" t="str">
            <v xml:space="preserve">НС-1494423 </v>
          </cell>
        </row>
        <row r="40395">
          <cell r="A40395" t="str">
            <v>16237574</v>
          </cell>
          <cell r="B40395" t="str">
            <v xml:space="preserve">НС-1494424 </v>
          </cell>
        </row>
        <row r="40396">
          <cell r="A40396" t="str">
            <v>ZCS-G-W-C-W-YF8-YF6-H-P3_(CRH_DRY)</v>
          </cell>
          <cell r="B40396" t="str">
            <v xml:space="preserve">НС-1494452 </v>
          </cell>
        </row>
        <row r="40397">
          <cell r="A40397" t="str">
            <v>ZXB1841240</v>
          </cell>
          <cell r="B40397" t="str">
            <v xml:space="preserve">НС-1494453 </v>
          </cell>
        </row>
        <row r="40398">
          <cell r="A40398" t="str">
            <v>ZCS-W-DX-YF7-GH_(CRB)</v>
          </cell>
          <cell r="B40398" t="str">
            <v xml:space="preserve">НС-1494455 </v>
          </cell>
        </row>
        <row r="40399">
          <cell r="A40399" t="str">
            <v>ZXB1200055</v>
          </cell>
          <cell r="B40399" t="str">
            <v xml:space="preserve">НС-1494585 </v>
          </cell>
        </row>
        <row r="40400">
          <cell r="A40400" t="str">
            <v>ZXB1200170</v>
          </cell>
          <cell r="B40400" t="str">
            <v xml:space="preserve">НС-1494586 </v>
          </cell>
        </row>
        <row r="40401">
          <cell r="A40401" t="str">
            <v>ZXB1200069</v>
          </cell>
          <cell r="B40401" t="str">
            <v xml:space="preserve">НС-1494587 </v>
          </cell>
        </row>
        <row r="40402">
          <cell r="A40402" t="str">
            <v>REC-FRBR1500M</v>
          </cell>
          <cell r="B40402" t="str">
            <v xml:space="preserve">НС-1494627 </v>
          </cell>
        </row>
        <row r="40403">
          <cell r="A40403" t="str">
            <v>REC-FRWG1500M</v>
          </cell>
          <cell r="B40403" t="str">
            <v xml:space="preserve">НС-1494659 </v>
          </cell>
        </row>
        <row r="40404">
          <cell r="A40404" t="str">
            <v>ZCS-M-V1-V1_(CRB)</v>
          </cell>
          <cell r="B40404" t="str">
            <v xml:space="preserve">НС-1494660 </v>
          </cell>
        </row>
        <row r="40405">
          <cell r="A40405" t="str">
            <v>ZXB1771785</v>
          </cell>
          <cell r="B40405" t="str">
            <v xml:space="preserve">НС-1494710 </v>
          </cell>
        </row>
        <row r="40406">
          <cell r="A40406" t="str">
            <v>ZXB1771793</v>
          </cell>
          <cell r="B40406" t="str">
            <v xml:space="preserve">НС-1494728 </v>
          </cell>
        </row>
        <row r="40407">
          <cell r="A40407" t="str">
            <v>ACS 71 К2-18144</v>
          </cell>
          <cell r="B40407" t="str">
            <v xml:space="preserve">НС-1494734 </v>
          </cell>
        </row>
        <row r="40408">
          <cell r="A40408" t="str">
            <v>ZCS-E15-DX-YF4-(CRB_ECO)</v>
          </cell>
          <cell r="B40408" t="str">
            <v xml:space="preserve">НС-1494770 </v>
          </cell>
        </row>
        <row r="40409">
          <cell r="A40409" t="str">
            <v>ZXB1896730</v>
          </cell>
          <cell r="B40409" t="str">
            <v xml:space="preserve">НС-1494903 </v>
          </cell>
        </row>
        <row r="40410">
          <cell r="A40410" t="str">
            <v>MJXFJ-80-G3</v>
          </cell>
          <cell r="B40410" t="str">
            <v xml:space="preserve">НС-1494934 </v>
          </cell>
        </row>
        <row r="40411">
          <cell r="A40411" t="str">
            <v>22SP27273REVHEAHPS675E</v>
          </cell>
          <cell r="B40411" t="str">
            <v xml:space="preserve">НС-1494980 </v>
          </cell>
        </row>
        <row r="40412">
          <cell r="A40412" t="str">
            <v>ОБРАЗЕЦ VG-32</v>
          </cell>
          <cell r="B40412" t="str">
            <v xml:space="preserve">НС-1495020 </v>
          </cell>
        </row>
        <row r="40413">
          <cell r="A40413" t="str">
            <v>ОБРАЗЕЦ VG-46</v>
          </cell>
          <cell r="B40413" t="str">
            <v xml:space="preserve">НС-1495021 </v>
          </cell>
        </row>
        <row r="40414">
          <cell r="A40414" t="str">
            <v>ОБРАЗЕЦ VG-100</v>
          </cell>
          <cell r="B40414" t="str">
            <v xml:space="preserve">НС-1495022 </v>
          </cell>
        </row>
        <row r="40415">
          <cell r="A40415" t="str">
            <v>RFT2CO730</v>
          </cell>
          <cell r="B40415" t="str">
            <v xml:space="preserve">НС-1495130 </v>
          </cell>
        </row>
        <row r="40416">
          <cell r="A40416" t="str">
            <v>SRU08-E</v>
          </cell>
          <cell r="B40416" t="str">
            <v xml:space="preserve">НС-1495131 </v>
          </cell>
        </row>
        <row r="40417">
          <cell r="A40417" t="str">
            <v>RKE4CO730LT</v>
          </cell>
          <cell r="B40417" t="str">
            <v xml:space="preserve">НС-1495132 </v>
          </cell>
        </row>
        <row r="40418">
          <cell r="A40418" t="str">
            <v>SKC14-E</v>
          </cell>
          <cell r="B40418" t="str">
            <v xml:space="preserve">НС-1495133 </v>
          </cell>
        </row>
        <row r="40419">
          <cell r="A40419" t="str">
            <v>SK36F</v>
          </cell>
          <cell r="B40419" t="str">
            <v xml:space="preserve">НС-1495134 </v>
          </cell>
        </row>
        <row r="40420">
          <cell r="A40420" t="str">
            <v>SR20T</v>
          </cell>
          <cell r="B40420" t="str">
            <v xml:space="preserve">НС-1495135 </v>
          </cell>
        </row>
        <row r="40421">
          <cell r="A40421" t="str">
            <v>PANEL 183 500*1330</v>
          </cell>
          <cell r="B40421" t="str">
            <v xml:space="preserve">НС-1495136 </v>
          </cell>
        </row>
        <row r="40422">
          <cell r="A40422" t="str">
            <v>PANEL 501 1080*1430</v>
          </cell>
          <cell r="B40422" t="str">
            <v xml:space="preserve">НС-1495139 </v>
          </cell>
        </row>
        <row r="40423">
          <cell r="A40423" t="str">
            <v>01.217.01.01</v>
          </cell>
          <cell r="B40423" t="str">
            <v xml:space="preserve">НС-1495141 </v>
          </cell>
        </row>
        <row r="40424">
          <cell r="A40424" t="str">
            <v>01.207.01.01.101.102.03</v>
          </cell>
          <cell r="B40424" t="str">
            <v xml:space="preserve">НС-1495142 </v>
          </cell>
        </row>
        <row r="40425">
          <cell r="A40425" t="str">
            <v>01.217.02.02-4</v>
          </cell>
          <cell r="B40425" t="str">
            <v xml:space="preserve">НС-1495144 </v>
          </cell>
        </row>
        <row r="40426">
          <cell r="A40426" t="str">
            <v>PANEL 633 1070*1520</v>
          </cell>
          <cell r="B40426" t="str">
            <v xml:space="preserve">НС-1495146 </v>
          </cell>
        </row>
        <row r="40427">
          <cell r="A40427" t="str">
            <v>01.217.02.02-1</v>
          </cell>
          <cell r="B40427" t="str">
            <v xml:space="preserve">НС-1495148 </v>
          </cell>
        </row>
        <row r="40428">
          <cell r="A40428" t="str">
            <v>01.207.01.01.101.01</v>
          </cell>
          <cell r="B40428" t="str">
            <v xml:space="preserve">НС-1495150 </v>
          </cell>
        </row>
        <row r="40429">
          <cell r="A40429" t="str">
            <v>01.101.01.08-1</v>
          </cell>
          <cell r="B40429" t="str">
            <v xml:space="preserve">НС-1495151 </v>
          </cell>
        </row>
        <row r="40430">
          <cell r="A40430" t="str">
            <v>01.101.01.08-2</v>
          </cell>
          <cell r="B40430" t="str">
            <v xml:space="preserve">НС-1495153 </v>
          </cell>
        </row>
        <row r="40431">
          <cell r="A40431" t="str">
            <v>12222000013665</v>
          </cell>
          <cell r="B40431" t="str">
            <v xml:space="preserve">НС-1495155 </v>
          </cell>
        </row>
        <row r="40432">
          <cell r="A40432" t="str">
            <v>01.101.03.08_</v>
          </cell>
          <cell r="B40432" t="str">
            <v xml:space="preserve">НС-1495156 </v>
          </cell>
        </row>
        <row r="40433">
          <cell r="A40433" t="str">
            <v>1377023-R-C0760</v>
          </cell>
          <cell r="B40433" t="str">
            <v xml:space="preserve">НС-1495164 </v>
          </cell>
        </row>
        <row r="40434">
          <cell r="A40434" t="str">
            <v>1339261-L-C0790</v>
          </cell>
          <cell r="B40434" t="str">
            <v xml:space="preserve">НС-1495165 </v>
          </cell>
        </row>
        <row r="40435">
          <cell r="A40435" t="str">
            <v>ZXB1934310</v>
          </cell>
          <cell r="B40435" t="str">
            <v xml:space="preserve">НС-1495228 </v>
          </cell>
        </row>
        <row r="40436">
          <cell r="A40436" t="str">
            <v>ZXB1934324</v>
          </cell>
          <cell r="B40436" t="str">
            <v xml:space="preserve">НС-1495230 </v>
          </cell>
        </row>
        <row r="40437">
          <cell r="A40437" t="str">
            <v>ZXB1706317</v>
          </cell>
          <cell r="B40437" t="str">
            <v xml:space="preserve">НС-1495231 </v>
          </cell>
        </row>
        <row r="40438">
          <cell r="A40438" t="str">
            <v>ZXB1706353</v>
          </cell>
          <cell r="B40438" t="str">
            <v xml:space="preserve">НС-1495232 </v>
          </cell>
        </row>
        <row r="40439">
          <cell r="A40439" t="str">
            <v>Костюм FUNAI Размер: 44-46/170-176</v>
          </cell>
          <cell r="B40439" t="str">
            <v xml:space="preserve">НС-1495238 </v>
          </cell>
        </row>
        <row r="40440">
          <cell r="A40440" t="str">
            <v>Костюм FUNAI Размер: 44-46/182-188</v>
          </cell>
          <cell r="B40440" t="str">
            <v xml:space="preserve">НС-1495242 </v>
          </cell>
        </row>
        <row r="40441">
          <cell r="A40441" t="str">
            <v>Костюм FUNAI Размер: 48-50/170-176</v>
          </cell>
          <cell r="B40441" t="str">
            <v xml:space="preserve">НС-1495250 </v>
          </cell>
        </row>
        <row r="40442">
          <cell r="A40442" t="str">
            <v>Костюм FUNAI Размер: 48-50/182-188</v>
          </cell>
          <cell r="B40442" t="str">
            <v xml:space="preserve">НС-1495255 </v>
          </cell>
        </row>
        <row r="40443">
          <cell r="A40443" t="str">
            <v>Костюм FUNAI Размер: 52-54/170-176</v>
          </cell>
          <cell r="B40443" t="str">
            <v xml:space="preserve">НС-1495264 </v>
          </cell>
        </row>
        <row r="40444">
          <cell r="A40444" t="str">
            <v>Костюм FUNAI Размер: 52-54/182-188</v>
          </cell>
          <cell r="B40444" t="str">
            <v xml:space="preserve">НС-1495268 </v>
          </cell>
        </row>
        <row r="40445">
          <cell r="A40445" t="str">
            <v>Костюм FUNAI Размер: 56-58/170-176</v>
          </cell>
          <cell r="B40445" t="str">
            <v xml:space="preserve">НС-1495270 </v>
          </cell>
        </row>
        <row r="40446">
          <cell r="A40446" t="str">
            <v>Костюм FUNAI Размер: 56-58/182-188</v>
          </cell>
          <cell r="B40446" t="str">
            <v xml:space="preserve">НС-1495272 </v>
          </cell>
        </row>
        <row r="40447">
          <cell r="A40447" t="str">
            <v>Костюм FUNAI Размер: 60-62/170-176</v>
          </cell>
          <cell r="B40447" t="str">
            <v xml:space="preserve">НС-1495273 </v>
          </cell>
        </row>
        <row r="40448">
          <cell r="A40448" t="str">
            <v>Костюм FUNAI Размер: 60-62/182-188</v>
          </cell>
          <cell r="B40448" t="str">
            <v xml:space="preserve">НС-1495274 </v>
          </cell>
        </row>
        <row r="40449">
          <cell r="A40449" t="str">
            <v>ZCS-P-E15-YF4-YF4_2GH_(CRB_ECO)</v>
          </cell>
          <cell r="B40449" t="str">
            <v xml:space="preserve">НС-1495275 </v>
          </cell>
        </row>
        <row r="40450">
          <cell r="A40450" t="str">
            <v>ZCS-R-E15-YF4-YF4_2GH_(CRB_ECO)</v>
          </cell>
          <cell r="B40450" t="str">
            <v xml:space="preserve">НС-1495276 </v>
          </cell>
        </row>
        <row r="40451">
          <cell r="A40451" t="str">
            <v>ZCS-P-E15-YF4-YF4_2GH_(CRB_PB)</v>
          </cell>
          <cell r="B40451" t="str">
            <v xml:space="preserve">НС-1495355 </v>
          </cell>
        </row>
        <row r="40452">
          <cell r="A40452" t="str">
            <v>ZCS-R-E15-YF4-YF4_2GH_(CRB_PB)</v>
          </cell>
          <cell r="B40452" t="str">
            <v xml:space="preserve">НС-1495356 </v>
          </cell>
        </row>
        <row r="40453">
          <cell r="A40453" t="str">
            <v>2236845REVHEA565E</v>
          </cell>
          <cell r="B40453" t="str">
            <v xml:space="preserve">НС-1495384 </v>
          </cell>
        </row>
        <row r="40454">
          <cell r="A40454" t="str">
            <v>M254 086 20M</v>
          </cell>
          <cell r="B40454" t="str">
            <v xml:space="preserve">НС-1495417 </v>
          </cell>
        </row>
        <row r="40455">
          <cell r="A40455" t="str">
            <v>ZXB1063841</v>
          </cell>
          <cell r="B40455" t="str">
            <v xml:space="preserve">НС-1495421 </v>
          </cell>
        </row>
        <row r="40456">
          <cell r="A40456" t="str">
            <v>ZXB1063849</v>
          </cell>
          <cell r="B40456" t="str">
            <v xml:space="preserve">НС-1495422 </v>
          </cell>
        </row>
        <row r="40457">
          <cell r="A40457" t="str">
            <v>405282300000</v>
          </cell>
          <cell r="B40457" t="str">
            <v xml:space="preserve">НС-1495454 </v>
          </cell>
        </row>
        <row r="40458">
          <cell r="A40458" t="str">
            <v>95059SMA</v>
          </cell>
          <cell r="B40458" t="str">
            <v xml:space="preserve">НС-1495455 </v>
          </cell>
        </row>
        <row r="40459">
          <cell r="A40459" t="str">
            <v>15122000011919</v>
          </cell>
          <cell r="B40459" t="str">
            <v xml:space="preserve">НС-1495457 </v>
          </cell>
        </row>
        <row r="40460">
          <cell r="A40460" t="str">
            <v>ZXB1629892</v>
          </cell>
          <cell r="B40460" t="str">
            <v xml:space="preserve">НС-1495521 </v>
          </cell>
        </row>
        <row r="40461">
          <cell r="A40461" t="str">
            <v>ZXB1629920</v>
          </cell>
          <cell r="B40461" t="str">
            <v xml:space="preserve">НС-1495523 </v>
          </cell>
        </row>
        <row r="40462">
          <cell r="A40462" t="str">
            <v>ZXB1629930</v>
          </cell>
          <cell r="B40462" t="str">
            <v xml:space="preserve">НС-1495524 </v>
          </cell>
        </row>
        <row r="40463">
          <cell r="A40463" t="str">
            <v>ZXB1630365</v>
          </cell>
          <cell r="B40463" t="str">
            <v xml:space="preserve">НС-1495525 </v>
          </cell>
        </row>
        <row r="40464">
          <cell r="A40464" t="str">
            <v>2249611REVHEA1788E</v>
          </cell>
          <cell r="B40464" t="str">
            <v xml:space="preserve">НС-1495527 </v>
          </cell>
        </row>
        <row r="40465">
          <cell r="A40465" t="str">
            <v>ZCS-W-E15-E3,2-Е3,2-DX-YF4_(CRH_PB)</v>
          </cell>
          <cell r="B40465" t="str">
            <v xml:space="preserve">НС-1495529 </v>
          </cell>
        </row>
        <row r="40466">
          <cell r="A40466" t="str">
            <v>ZCS-W-E15-E3,2-Е3,2-DX-YF4_(CRH_PB)</v>
          </cell>
          <cell r="B40466" t="str">
            <v xml:space="preserve">НС-1495531 </v>
          </cell>
        </row>
        <row r="40467">
          <cell r="A40467" t="str">
            <v>ZCS-W-E15-DX-YF4-YF4-H-UF_(CRB_REZ_</v>
          </cell>
          <cell r="B40467" t="str">
            <v xml:space="preserve">НС-1495532 </v>
          </cell>
        </row>
        <row r="40468">
          <cell r="A40468" t="str">
            <v>ZXB1939167</v>
          </cell>
          <cell r="B40468" t="str">
            <v xml:space="preserve">НС-1495535 </v>
          </cell>
        </row>
        <row r="40469">
          <cell r="A40469" t="str">
            <v>ZXB1939240</v>
          </cell>
          <cell r="B40469" t="str">
            <v xml:space="preserve">НС-1495536 </v>
          </cell>
        </row>
        <row r="40470">
          <cell r="A40470" t="str">
            <v>4670167122196</v>
          </cell>
          <cell r="B40470" t="str">
            <v xml:space="preserve">НС-1495541 </v>
          </cell>
        </row>
        <row r="40471">
          <cell r="A40471" t="str">
            <v>4670167122226</v>
          </cell>
          <cell r="B40471" t="str">
            <v xml:space="preserve">НС-1495542 </v>
          </cell>
        </row>
        <row r="40472">
          <cell r="A40472" t="str">
            <v>4670167122257</v>
          </cell>
          <cell r="B40472" t="str">
            <v xml:space="preserve">НС-1495543 </v>
          </cell>
        </row>
        <row r="40473">
          <cell r="A40473" t="str">
            <v>2227024REVHEAHPS300EM</v>
          </cell>
          <cell r="B40473" t="str">
            <v xml:space="preserve">НС-1495564 </v>
          </cell>
        </row>
        <row r="40474">
          <cell r="A40474" t="str">
            <v>2227024REVHEAHPS300ES</v>
          </cell>
          <cell r="B40474" t="str">
            <v xml:space="preserve">НС-1495565 </v>
          </cell>
        </row>
        <row r="40475">
          <cell r="A40475" t="str">
            <v>2227024MIG10024075_</v>
          </cell>
          <cell r="B40475" t="str">
            <v xml:space="preserve">НС-1495566 </v>
          </cell>
        </row>
        <row r="40476">
          <cell r="A40476" t="str">
            <v>ES3MMINI</v>
          </cell>
          <cell r="B40476" t="str">
            <v xml:space="preserve">НС-1495576 </v>
          </cell>
        </row>
        <row r="40477">
          <cell r="A40477" t="str">
            <v>7ERLAN25X200</v>
          </cell>
          <cell r="B40477" t="str">
            <v xml:space="preserve">НС-1495579 </v>
          </cell>
        </row>
        <row r="40478">
          <cell r="A40478" t="str">
            <v>22SP22452IR020</v>
          </cell>
          <cell r="B40478" t="str">
            <v xml:space="preserve">НС-1495580 </v>
          </cell>
        </row>
        <row r="40479">
          <cell r="A40479" t="str">
            <v>400UMFAN80E</v>
          </cell>
          <cell r="B40479" t="str">
            <v xml:space="preserve">НС-1495610 </v>
          </cell>
        </row>
        <row r="40480">
          <cell r="A40480" t="str">
            <v>5909</v>
          </cell>
          <cell r="B40480" t="str">
            <v xml:space="preserve">НС-1495849 </v>
          </cell>
        </row>
        <row r="40481">
          <cell r="A40481" t="str">
            <v>5910</v>
          </cell>
          <cell r="B40481" t="str">
            <v xml:space="preserve">НС-1495854 </v>
          </cell>
        </row>
        <row r="40482">
          <cell r="A40482" t="str">
            <v>8038</v>
          </cell>
          <cell r="B40482" t="str">
            <v xml:space="preserve">НС-1495858 </v>
          </cell>
        </row>
        <row r="40483">
          <cell r="A40483" t="str">
            <v>HCCS-H160H2C2YM</v>
          </cell>
          <cell r="B40483" t="str">
            <v xml:space="preserve">НС-1495887 </v>
          </cell>
        </row>
        <row r="40484">
          <cell r="A40484" t="str">
            <v>109160501007002</v>
          </cell>
          <cell r="B40484" t="str">
            <v xml:space="preserve">НС-1495889 </v>
          </cell>
        </row>
        <row r="40485">
          <cell r="A40485" t="str">
            <v>101010500106001</v>
          </cell>
          <cell r="B40485" t="str">
            <v xml:space="preserve">НС-1495890 </v>
          </cell>
        </row>
        <row r="40486">
          <cell r="A40486" t="str">
            <v>102070500102059</v>
          </cell>
          <cell r="B40486" t="str">
            <v xml:space="preserve">НС-1495891 </v>
          </cell>
        </row>
        <row r="40487">
          <cell r="A40487" t="str">
            <v>104010500101022</v>
          </cell>
          <cell r="B40487" t="str">
            <v xml:space="preserve">НС-1495892 </v>
          </cell>
        </row>
        <row r="40488">
          <cell r="A40488" t="str">
            <v>104030500101030</v>
          </cell>
          <cell r="B40488" t="str">
            <v xml:space="preserve">НС-1495893 </v>
          </cell>
        </row>
        <row r="40489">
          <cell r="A40489" t="str">
            <v>104030500101062</v>
          </cell>
          <cell r="B40489" t="str">
            <v xml:space="preserve">НС-1495894 </v>
          </cell>
        </row>
        <row r="40490">
          <cell r="A40490" t="str">
            <v>102010000000234</v>
          </cell>
          <cell r="B40490" t="str">
            <v xml:space="preserve">НС-1495896 </v>
          </cell>
        </row>
        <row r="40491">
          <cell r="A40491" t="str">
            <v>102290000000268</v>
          </cell>
          <cell r="B40491" t="str">
            <v xml:space="preserve">НС-1495898 </v>
          </cell>
        </row>
        <row r="40492">
          <cell r="A40492" t="str">
            <v>102070500102062</v>
          </cell>
          <cell r="B40492" t="str">
            <v xml:space="preserve">НС-1495900 </v>
          </cell>
        </row>
        <row r="40493">
          <cell r="A40493" t="str">
            <v>104030500101054</v>
          </cell>
          <cell r="B40493" t="str">
            <v xml:space="preserve">НС-1495903 </v>
          </cell>
        </row>
        <row r="40494">
          <cell r="A40494" t="str">
            <v>104030500101055</v>
          </cell>
          <cell r="B40494" t="str">
            <v xml:space="preserve">НС-1495904 </v>
          </cell>
        </row>
        <row r="40495">
          <cell r="A40495" t="str">
            <v>104010500101020</v>
          </cell>
          <cell r="B40495" t="str">
            <v xml:space="preserve">НС-1495906 </v>
          </cell>
        </row>
        <row r="40496">
          <cell r="A40496" t="str">
            <v>104070500101003</v>
          </cell>
          <cell r="B40496" t="str">
            <v xml:space="preserve">НС-1495908 </v>
          </cell>
        </row>
        <row r="40497">
          <cell r="A40497" t="str">
            <v>102010000000232</v>
          </cell>
          <cell r="B40497" t="str">
            <v xml:space="preserve">НС-1495910 </v>
          </cell>
        </row>
        <row r="40498">
          <cell r="A40498" t="str">
            <v>102080500101004</v>
          </cell>
          <cell r="B40498" t="str">
            <v xml:space="preserve">НС-1495911 </v>
          </cell>
        </row>
        <row r="40499">
          <cell r="A40499" t="str">
            <v>102080500101003</v>
          </cell>
          <cell r="B40499" t="str">
            <v xml:space="preserve">НС-1495913 </v>
          </cell>
        </row>
        <row r="40500">
          <cell r="A40500" t="str">
            <v>106060500101002</v>
          </cell>
          <cell r="B40500" t="str">
            <v xml:space="preserve">НС-1495915 </v>
          </cell>
        </row>
        <row r="40501">
          <cell r="A40501" t="str">
            <v>106060500101001</v>
          </cell>
          <cell r="B40501" t="str">
            <v xml:space="preserve">НС-1495918 </v>
          </cell>
        </row>
        <row r="40502">
          <cell r="A40502" t="str">
            <v>109160501007001</v>
          </cell>
          <cell r="B40502" t="str">
            <v xml:space="preserve">НС-1495920 </v>
          </cell>
        </row>
        <row r="40503">
          <cell r="A40503" t="str">
            <v>104030500101005</v>
          </cell>
          <cell r="B40503" t="str">
            <v xml:space="preserve">НС-1495921 </v>
          </cell>
        </row>
        <row r="40504">
          <cell r="A40504" t="str">
            <v>104030500101004</v>
          </cell>
          <cell r="B40504" t="str">
            <v xml:space="preserve">НС-1495924 </v>
          </cell>
        </row>
        <row r="40505">
          <cell r="A40505" t="str">
            <v>102010000000350</v>
          </cell>
          <cell r="B40505" t="str">
            <v xml:space="preserve">НС-1495925 </v>
          </cell>
        </row>
        <row r="40506">
          <cell r="A40506" t="str">
            <v>101010500105039</v>
          </cell>
          <cell r="B40506" t="str">
            <v xml:space="preserve">НС-1495926 </v>
          </cell>
        </row>
        <row r="40507">
          <cell r="A40507" t="str">
            <v>101010500105011</v>
          </cell>
          <cell r="B40507" t="str">
            <v xml:space="preserve">НС-1495929 </v>
          </cell>
        </row>
        <row r="40508">
          <cell r="A40508" t="str">
            <v>101010500105029</v>
          </cell>
          <cell r="B40508" t="str">
            <v xml:space="preserve">НС-1495931 </v>
          </cell>
        </row>
        <row r="40509">
          <cell r="A40509" t="str">
            <v>101010500105013</v>
          </cell>
          <cell r="B40509" t="str">
            <v xml:space="preserve">НС-1495932 </v>
          </cell>
        </row>
        <row r="40510">
          <cell r="A40510" t="str">
            <v>101010500105014</v>
          </cell>
          <cell r="B40510" t="str">
            <v xml:space="preserve">НС-1495933 </v>
          </cell>
        </row>
        <row r="40511">
          <cell r="A40511" t="str">
            <v>101010500105030</v>
          </cell>
          <cell r="B40511" t="str">
            <v xml:space="preserve">НС-1495934 </v>
          </cell>
        </row>
        <row r="40512">
          <cell r="A40512" t="str">
            <v>103020500101002</v>
          </cell>
          <cell r="B40512" t="str">
            <v xml:space="preserve">НС-1495936 </v>
          </cell>
        </row>
        <row r="40513">
          <cell r="A40513" t="str">
            <v>102070500102058</v>
          </cell>
          <cell r="B40513" t="str">
            <v xml:space="preserve">НС-1495937 </v>
          </cell>
        </row>
        <row r="40514">
          <cell r="A40514" t="str">
            <v>ФВФ-190-770-G3/5</v>
          </cell>
          <cell r="B40514" t="str">
            <v xml:space="preserve">НС-1495993 </v>
          </cell>
        </row>
        <row r="40515">
          <cell r="A40515" t="str">
            <v>ZCS-R-E15-YF4-YF4_(CRB_PB)</v>
          </cell>
          <cell r="B40515" t="str">
            <v xml:space="preserve">НС-1495997 </v>
          </cell>
        </row>
        <row r="40516">
          <cell r="A40516" t="str">
            <v>ZCS-W-V3_(CRB)</v>
          </cell>
          <cell r="B40516" t="str">
            <v xml:space="preserve">НС-1496001 </v>
          </cell>
        </row>
        <row r="40517">
          <cell r="A40517" t="str">
            <v>Kross 3</v>
          </cell>
          <cell r="B40517" t="str">
            <v xml:space="preserve">НС-1496009 </v>
          </cell>
        </row>
        <row r="40518">
          <cell r="A40518" t="str">
            <v>ZXB1905967</v>
          </cell>
          <cell r="B40518" t="str">
            <v xml:space="preserve">НС-1496020 </v>
          </cell>
        </row>
        <row r="40519">
          <cell r="A40519" t="str">
            <v>ZCS-M-V1-V1_(CRB)</v>
          </cell>
          <cell r="B40519" t="str">
            <v xml:space="preserve">НС-1496041 </v>
          </cell>
        </row>
        <row r="40520">
          <cell r="A40520" t="str">
            <v>11002015002521</v>
          </cell>
          <cell r="B40520" t="str">
            <v xml:space="preserve">НС-1496067 </v>
          </cell>
        </row>
        <row r="40521">
          <cell r="A40521" t="str">
            <v>11002015012268</v>
          </cell>
          <cell r="B40521" t="str">
            <v xml:space="preserve">НС-1496069 </v>
          </cell>
        </row>
        <row r="40522">
          <cell r="A40522" t="str">
            <v>11103020006759</v>
          </cell>
          <cell r="B40522" t="str">
            <v xml:space="preserve">НС-1496070 </v>
          </cell>
        </row>
        <row r="40523">
          <cell r="A40523" t="str">
            <v>11103020006879</v>
          </cell>
          <cell r="B40523" t="str">
            <v xml:space="preserve">НС-1496071 </v>
          </cell>
        </row>
        <row r="40524">
          <cell r="A40524" t="str">
            <v>12122000020245</v>
          </cell>
          <cell r="B40524" t="str">
            <v xml:space="preserve">НС-1496074 </v>
          </cell>
        </row>
        <row r="40525">
          <cell r="A40525" t="str">
            <v>12122000020761</v>
          </cell>
          <cell r="B40525" t="str">
            <v xml:space="preserve">НС-1496079 </v>
          </cell>
        </row>
        <row r="40526">
          <cell r="A40526" t="str">
            <v>12122000026421</v>
          </cell>
          <cell r="B40526" t="str">
            <v xml:space="preserve">НС-1496083 </v>
          </cell>
        </row>
        <row r="40527">
          <cell r="A40527" t="str">
            <v>12123000002520</v>
          </cell>
          <cell r="B40527" t="str">
            <v xml:space="preserve">НС-1496086 </v>
          </cell>
        </row>
        <row r="40528">
          <cell r="A40528" t="str">
            <v>12123000000217</v>
          </cell>
          <cell r="B40528" t="str">
            <v xml:space="preserve">НС-1496088 </v>
          </cell>
        </row>
        <row r="40529">
          <cell r="A40529" t="str">
            <v>12123000002521</v>
          </cell>
          <cell r="B40529" t="str">
            <v xml:space="preserve">НС-1496091 </v>
          </cell>
        </row>
        <row r="40530">
          <cell r="A40530" t="str">
            <v>12123000002522</v>
          </cell>
          <cell r="B40530" t="str">
            <v xml:space="preserve">НС-1496092 </v>
          </cell>
        </row>
        <row r="40531">
          <cell r="A40531" t="str">
            <v>12222000004983</v>
          </cell>
          <cell r="B40531" t="str">
            <v xml:space="preserve">НС-1496093 </v>
          </cell>
        </row>
        <row r="40532">
          <cell r="A40532" t="str">
            <v>12222000005270</v>
          </cell>
          <cell r="B40532" t="str">
            <v xml:space="preserve">НС-1496094 </v>
          </cell>
        </row>
        <row r="40533">
          <cell r="A40533" t="str">
            <v>12222000011065</v>
          </cell>
          <cell r="B40533" t="str">
            <v xml:space="preserve">НС-1496095 </v>
          </cell>
        </row>
        <row r="40534">
          <cell r="A40534" t="str">
            <v>12222000011068</v>
          </cell>
          <cell r="B40534" t="str">
            <v xml:space="preserve">НС-1496096 </v>
          </cell>
        </row>
        <row r="40535">
          <cell r="A40535" t="str">
            <v>12222000011069</v>
          </cell>
          <cell r="B40535" t="str">
            <v xml:space="preserve">НС-1496098 </v>
          </cell>
        </row>
        <row r="40536">
          <cell r="A40536" t="str">
            <v>12222000011070</v>
          </cell>
          <cell r="B40536" t="str">
            <v xml:space="preserve">НС-1496100 </v>
          </cell>
        </row>
        <row r="40537">
          <cell r="A40537" t="str">
            <v>12222000011072</v>
          </cell>
          <cell r="B40537" t="str">
            <v xml:space="preserve">НС-1496103 </v>
          </cell>
        </row>
        <row r="40538">
          <cell r="A40538" t="str">
            <v>12222000011074</v>
          </cell>
          <cell r="B40538" t="str">
            <v xml:space="preserve">НС-1496107 </v>
          </cell>
        </row>
        <row r="40539">
          <cell r="A40539" t="str">
            <v>12222000012371</v>
          </cell>
          <cell r="B40539" t="str">
            <v xml:space="preserve">НС-1496110 </v>
          </cell>
        </row>
        <row r="40540">
          <cell r="A40540" t="str">
            <v>12222000013200</v>
          </cell>
          <cell r="B40540" t="str">
            <v xml:space="preserve">НС-1496113 </v>
          </cell>
        </row>
        <row r="40541">
          <cell r="A40541" t="str">
            <v>12222000013204</v>
          </cell>
          <cell r="B40541" t="str">
            <v xml:space="preserve">НС-1496115 </v>
          </cell>
        </row>
        <row r="40542">
          <cell r="A40542" t="str">
            <v>12222000013228</v>
          </cell>
          <cell r="B40542" t="str">
            <v xml:space="preserve">НС-1496118 </v>
          </cell>
        </row>
        <row r="40543">
          <cell r="A40543" t="str">
            <v>12222000013233</v>
          </cell>
          <cell r="B40543" t="str">
            <v xml:space="preserve">НС-1496121 </v>
          </cell>
        </row>
        <row r="40544">
          <cell r="A40544" t="str">
            <v>12222000013245</v>
          </cell>
          <cell r="B40544" t="str">
            <v xml:space="preserve">НС-1496122 </v>
          </cell>
        </row>
        <row r="40545">
          <cell r="A40545" t="str">
            <v>12222000013507</v>
          </cell>
          <cell r="B40545" t="str">
            <v xml:space="preserve">НС-1496123 </v>
          </cell>
        </row>
        <row r="40546">
          <cell r="A40546" t="str">
            <v>12222000013665</v>
          </cell>
          <cell r="B40546" t="str">
            <v xml:space="preserve">НС-1496124 </v>
          </cell>
        </row>
        <row r="40547">
          <cell r="A40547" t="str">
            <v>12222200001115</v>
          </cell>
          <cell r="B40547" t="str">
            <v xml:space="preserve">НС-1496126 </v>
          </cell>
        </row>
        <row r="40548">
          <cell r="A40548" t="str">
            <v>12222200005738</v>
          </cell>
          <cell r="B40548" t="str">
            <v xml:space="preserve">НС-1496127 </v>
          </cell>
        </row>
        <row r="40549">
          <cell r="A40549" t="str">
            <v>12222500000224</v>
          </cell>
          <cell r="B40549" t="str">
            <v xml:space="preserve">НС-1496128 </v>
          </cell>
        </row>
        <row r="40550">
          <cell r="A40550" t="str">
            <v>12222500000534</v>
          </cell>
          <cell r="B40550" t="str">
            <v xml:space="preserve">НС-1496129 </v>
          </cell>
        </row>
        <row r="40551">
          <cell r="A40551" t="str">
            <v>12222500000541</v>
          </cell>
          <cell r="B40551" t="str">
            <v xml:space="preserve">НС-1496130 </v>
          </cell>
        </row>
        <row r="40552">
          <cell r="A40552" t="str">
            <v>12222500000539</v>
          </cell>
          <cell r="B40552" t="str">
            <v xml:space="preserve">НС-1496131 </v>
          </cell>
        </row>
        <row r="40553">
          <cell r="A40553" t="str">
            <v>12222500000732</v>
          </cell>
          <cell r="B40553" t="str">
            <v xml:space="preserve">НС-1496132 </v>
          </cell>
        </row>
        <row r="40554">
          <cell r="A40554" t="str">
            <v>12222500002032</v>
          </cell>
          <cell r="B40554" t="str">
            <v xml:space="preserve">НС-1496133 </v>
          </cell>
        </row>
        <row r="40555">
          <cell r="A40555" t="str">
            <v>12222500002035</v>
          </cell>
          <cell r="B40555" t="str">
            <v xml:space="preserve">НС-1496134 </v>
          </cell>
        </row>
        <row r="40556">
          <cell r="A40556" t="str">
            <v>12222500002172</v>
          </cell>
          <cell r="B40556" t="str">
            <v xml:space="preserve">НС-1496135 </v>
          </cell>
        </row>
        <row r="40557">
          <cell r="A40557" t="str">
            <v>12223000003519</v>
          </cell>
          <cell r="B40557" t="str">
            <v xml:space="preserve">НС-1496136 </v>
          </cell>
        </row>
        <row r="40558">
          <cell r="A40558" t="str">
            <v>12223000006648</v>
          </cell>
          <cell r="B40558" t="str">
            <v xml:space="preserve">НС-1496137 </v>
          </cell>
        </row>
        <row r="40559">
          <cell r="A40559" t="str">
            <v>12223000007988</v>
          </cell>
          <cell r="B40559" t="str">
            <v xml:space="preserve">НС-1496138 </v>
          </cell>
        </row>
        <row r="40560">
          <cell r="A40560" t="str">
            <v>12223000007989</v>
          </cell>
          <cell r="B40560" t="str">
            <v xml:space="preserve">НС-1496139 </v>
          </cell>
        </row>
        <row r="40561">
          <cell r="A40561" t="str">
            <v>12223000008028</v>
          </cell>
          <cell r="B40561" t="str">
            <v xml:space="preserve">НС-1496141 </v>
          </cell>
        </row>
        <row r="40562">
          <cell r="A40562" t="str">
            <v>12223000008029</v>
          </cell>
          <cell r="B40562" t="str">
            <v xml:space="preserve">НС-1496144 </v>
          </cell>
        </row>
        <row r="40563">
          <cell r="A40563" t="str">
            <v>12223000008107</v>
          </cell>
          <cell r="B40563" t="str">
            <v xml:space="preserve">НС-1496146 </v>
          </cell>
        </row>
        <row r="40564">
          <cell r="A40564" t="str">
            <v>12223000008112</v>
          </cell>
          <cell r="B40564" t="str">
            <v xml:space="preserve">НС-1496149 </v>
          </cell>
        </row>
        <row r="40565">
          <cell r="A40565" t="str">
            <v>12223000008567</v>
          </cell>
          <cell r="B40565" t="str">
            <v xml:space="preserve">НС-1496152 </v>
          </cell>
        </row>
        <row r="40566">
          <cell r="A40566" t="str">
            <v>12223000008569</v>
          </cell>
          <cell r="B40566" t="str">
            <v xml:space="preserve">НС-1496154 </v>
          </cell>
        </row>
        <row r="40567">
          <cell r="A40567" t="str">
            <v>12223000008570</v>
          </cell>
          <cell r="B40567" t="str">
            <v xml:space="preserve">НС-1496156 </v>
          </cell>
        </row>
        <row r="40568">
          <cell r="A40568" t="str">
            <v>12223000008576</v>
          </cell>
          <cell r="B40568" t="str">
            <v xml:space="preserve">НС-1496159 </v>
          </cell>
        </row>
        <row r="40569">
          <cell r="A40569" t="str">
            <v>12223000008590</v>
          </cell>
          <cell r="B40569" t="str">
            <v xml:space="preserve">НС-1496162 </v>
          </cell>
        </row>
        <row r="40570">
          <cell r="A40570" t="str">
            <v>12223000008591</v>
          </cell>
          <cell r="B40570" t="str">
            <v xml:space="preserve">НС-1496165 </v>
          </cell>
        </row>
        <row r="40571">
          <cell r="A40571" t="str">
            <v>12223000008593</v>
          </cell>
          <cell r="B40571" t="str">
            <v xml:space="preserve">НС-1496166 </v>
          </cell>
        </row>
        <row r="40572">
          <cell r="A40572" t="str">
            <v>12223000008649</v>
          </cell>
          <cell r="B40572" t="str">
            <v xml:space="preserve">НС-1496167 </v>
          </cell>
        </row>
        <row r="40573">
          <cell r="A40573" t="str">
            <v>12223000008653</v>
          </cell>
          <cell r="B40573" t="str">
            <v xml:space="preserve">НС-1496168 </v>
          </cell>
        </row>
        <row r="40574">
          <cell r="A40574" t="str">
            <v>12223000008660</v>
          </cell>
          <cell r="B40574" t="str">
            <v xml:space="preserve">НС-1496169 </v>
          </cell>
        </row>
        <row r="40575">
          <cell r="A40575" t="str">
            <v>Запчасти Авантаж</v>
          </cell>
          <cell r="B40575" t="str">
            <v xml:space="preserve">НС-1496170 </v>
          </cell>
        </row>
        <row r="40576">
          <cell r="A40576" t="str">
            <v>12223000008875</v>
          </cell>
          <cell r="B40576" t="str">
            <v xml:space="preserve">НС-1496171 </v>
          </cell>
        </row>
        <row r="40577">
          <cell r="A40577" t="str">
            <v>ZXB1866085</v>
          </cell>
          <cell r="B40577" t="str">
            <v xml:space="preserve">НС-1496172 </v>
          </cell>
        </row>
        <row r="40578">
          <cell r="A40578" t="str">
            <v>12223000008888</v>
          </cell>
          <cell r="B40578" t="str">
            <v xml:space="preserve">НС-1496173 </v>
          </cell>
        </row>
        <row r="40579">
          <cell r="A40579" t="str">
            <v>12223000009232</v>
          </cell>
          <cell r="B40579" t="str">
            <v xml:space="preserve">НС-1496174 </v>
          </cell>
        </row>
        <row r="40580">
          <cell r="A40580" t="str">
            <v>12223000009233</v>
          </cell>
          <cell r="B40580" t="str">
            <v xml:space="preserve">НС-1496175 </v>
          </cell>
        </row>
        <row r="40581">
          <cell r="A40581" t="str">
            <v>12822500000005</v>
          </cell>
          <cell r="B40581" t="str">
            <v xml:space="preserve">НС-1496176 </v>
          </cell>
        </row>
        <row r="40582">
          <cell r="A40582" t="str">
            <v>12822500000017</v>
          </cell>
          <cell r="B40582" t="str">
            <v xml:space="preserve">НС-1496177 </v>
          </cell>
        </row>
        <row r="40583">
          <cell r="A40583" t="str">
            <v>12822500000450</v>
          </cell>
          <cell r="B40583" t="str">
            <v xml:space="preserve">НС-1496178 </v>
          </cell>
        </row>
        <row r="40584">
          <cell r="A40584" t="str">
            <v>12823000000130</v>
          </cell>
          <cell r="B40584" t="str">
            <v xml:space="preserve">НС-1496179 </v>
          </cell>
        </row>
        <row r="40585">
          <cell r="A40585" t="str">
            <v>12823000000190</v>
          </cell>
          <cell r="B40585" t="str">
            <v xml:space="preserve">НС-1496180 </v>
          </cell>
        </row>
        <row r="40586">
          <cell r="A40586" t="str">
            <v>12823000000210</v>
          </cell>
          <cell r="B40586" t="str">
            <v xml:space="preserve">НС-1496181 </v>
          </cell>
        </row>
        <row r="40587">
          <cell r="A40587" t="str">
            <v>15122200000801</v>
          </cell>
          <cell r="B40587" t="str">
            <v xml:space="preserve">НС-1496182 </v>
          </cell>
        </row>
        <row r="40588">
          <cell r="A40588" t="str">
            <v>15422000004932</v>
          </cell>
          <cell r="B40588" t="str">
            <v xml:space="preserve">НС-1496183 </v>
          </cell>
        </row>
        <row r="40589">
          <cell r="A40589" t="str">
            <v>15422000014812</v>
          </cell>
          <cell r="B40589" t="str">
            <v xml:space="preserve">НС-1496184 </v>
          </cell>
        </row>
        <row r="40590">
          <cell r="A40590" t="str">
            <v>15422000016337</v>
          </cell>
          <cell r="B40590" t="str">
            <v xml:space="preserve">НС-1496185 </v>
          </cell>
        </row>
        <row r="40591">
          <cell r="A40591" t="str">
            <v>15422000016338</v>
          </cell>
          <cell r="B40591" t="str">
            <v xml:space="preserve">НС-1496186 </v>
          </cell>
        </row>
        <row r="40592">
          <cell r="A40592" t="str">
            <v>15422000017734</v>
          </cell>
          <cell r="B40592" t="str">
            <v xml:space="preserve">НС-1496188 </v>
          </cell>
        </row>
        <row r="40593">
          <cell r="A40593" t="str">
            <v>15422000017792</v>
          </cell>
          <cell r="B40593" t="str">
            <v xml:space="preserve">НС-1496189 </v>
          </cell>
        </row>
        <row r="40594">
          <cell r="A40594" t="str">
            <v>15422000017852</v>
          </cell>
          <cell r="B40594" t="str">
            <v xml:space="preserve">НС-1496190 </v>
          </cell>
        </row>
        <row r="40595">
          <cell r="A40595" t="str">
            <v>15422000017992</v>
          </cell>
          <cell r="B40595" t="str">
            <v xml:space="preserve">НС-1496192 </v>
          </cell>
        </row>
        <row r="40596">
          <cell r="A40596" t="str">
            <v>15422000019272</v>
          </cell>
          <cell r="B40596" t="str">
            <v xml:space="preserve">НС-1496194 </v>
          </cell>
        </row>
        <row r="40597">
          <cell r="A40597" t="str">
            <v>15422000019694</v>
          </cell>
          <cell r="B40597" t="str">
            <v xml:space="preserve">НС-1496195 </v>
          </cell>
        </row>
        <row r="40598">
          <cell r="A40598" t="str">
            <v>15422000022756</v>
          </cell>
          <cell r="B40598" t="str">
            <v xml:space="preserve">НС-1496196 </v>
          </cell>
        </row>
        <row r="40599">
          <cell r="A40599" t="str">
            <v>15500216000006</v>
          </cell>
          <cell r="B40599" t="str">
            <v xml:space="preserve">НС-1496197 </v>
          </cell>
        </row>
        <row r="40600">
          <cell r="A40600" t="str">
            <v>15822000009836</v>
          </cell>
          <cell r="B40600" t="str">
            <v xml:space="preserve">НС-1496205 </v>
          </cell>
        </row>
        <row r="40601">
          <cell r="A40601" t="str">
            <v>15822000010396</v>
          </cell>
          <cell r="B40601" t="str">
            <v xml:space="preserve">НС-1496206 </v>
          </cell>
        </row>
        <row r="40602">
          <cell r="A40602" t="str">
            <v>15822000010456</v>
          </cell>
          <cell r="B40602" t="str">
            <v xml:space="preserve">НС-1496207 </v>
          </cell>
        </row>
        <row r="40603">
          <cell r="A40603" t="str">
            <v>15822000010676</v>
          </cell>
          <cell r="B40603" t="str">
            <v xml:space="preserve">НС-1496208 </v>
          </cell>
        </row>
        <row r="40604">
          <cell r="A40604" t="str">
            <v>15822000010678</v>
          </cell>
          <cell r="B40604" t="str">
            <v xml:space="preserve">НС-1496210 </v>
          </cell>
        </row>
        <row r="40605">
          <cell r="A40605" t="str">
            <v>15822000011096</v>
          </cell>
          <cell r="B40605" t="str">
            <v xml:space="preserve">НС-1496211 </v>
          </cell>
        </row>
        <row r="40606">
          <cell r="A40606" t="str">
            <v>15822500001723</v>
          </cell>
          <cell r="B40606" t="str">
            <v xml:space="preserve">НС-1496215 </v>
          </cell>
        </row>
        <row r="40607">
          <cell r="A40607" t="str">
            <v>15822500001754</v>
          </cell>
          <cell r="B40607" t="str">
            <v xml:space="preserve">НС-1496216 </v>
          </cell>
        </row>
        <row r="40608">
          <cell r="A40608" t="str">
            <v>15822500002359</v>
          </cell>
          <cell r="B40608" t="str">
            <v xml:space="preserve">НС-1496220 </v>
          </cell>
        </row>
        <row r="40609">
          <cell r="A40609" t="str">
            <v>15822500002399</v>
          </cell>
          <cell r="B40609" t="str">
            <v xml:space="preserve">НС-1496223 </v>
          </cell>
        </row>
        <row r="40610">
          <cell r="A40610" t="str">
            <v>15822500002419</v>
          </cell>
          <cell r="B40610" t="str">
            <v xml:space="preserve">НС-1496224 </v>
          </cell>
        </row>
        <row r="40611">
          <cell r="A40611" t="str">
            <v>15822500002439</v>
          </cell>
          <cell r="B40611" t="str">
            <v xml:space="preserve">НС-1496225 </v>
          </cell>
        </row>
        <row r="40612">
          <cell r="A40612" t="str">
            <v>15823000004561</v>
          </cell>
          <cell r="B40612" t="str">
            <v xml:space="preserve">НС-1496227 </v>
          </cell>
        </row>
        <row r="40613">
          <cell r="A40613" t="str">
            <v>15823000004563</v>
          </cell>
          <cell r="B40613" t="str">
            <v xml:space="preserve">НС-1496228 </v>
          </cell>
        </row>
        <row r="40614">
          <cell r="A40614" t="str">
            <v>15823000004566</v>
          </cell>
          <cell r="B40614" t="str">
            <v xml:space="preserve">НС-1496229 </v>
          </cell>
        </row>
        <row r="40615">
          <cell r="A40615" t="str">
            <v>15823000004567</v>
          </cell>
          <cell r="B40615" t="str">
            <v xml:space="preserve">НС-1496230 </v>
          </cell>
        </row>
        <row r="40616">
          <cell r="A40616" t="str">
            <v>17122000027570</v>
          </cell>
          <cell r="B40616" t="str">
            <v xml:space="preserve">НС-1496231 </v>
          </cell>
        </row>
        <row r="40617">
          <cell r="A40617" t="str">
            <v>17122000047300</v>
          </cell>
          <cell r="B40617" t="str">
            <v xml:space="preserve">НС-1496234 </v>
          </cell>
        </row>
        <row r="40618">
          <cell r="A40618" t="str">
            <v>17122000047842</v>
          </cell>
          <cell r="B40618" t="str">
            <v xml:space="preserve">НС-1496236 </v>
          </cell>
        </row>
        <row r="40619">
          <cell r="A40619" t="str">
            <v>17122000051662</v>
          </cell>
          <cell r="B40619" t="str">
            <v xml:space="preserve">НС-1496237 </v>
          </cell>
        </row>
        <row r="40620">
          <cell r="A40620" t="str">
            <v>17122000A38750</v>
          </cell>
          <cell r="B40620" t="str">
            <v xml:space="preserve">НС-1496238 </v>
          </cell>
        </row>
        <row r="40621">
          <cell r="A40621" t="str">
            <v>17122500004751</v>
          </cell>
          <cell r="B40621" t="str">
            <v xml:space="preserve">НС-1496240 </v>
          </cell>
        </row>
        <row r="40622">
          <cell r="A40622" t="str">
            <v>17122500004754</v>
          </cell>
          <cell r="B40622" t="str">
            <v xml:space="preserve">НС-1496243 </v>
          </cell>
        </row>
        <row r="40623">
          <cell r="A40623" t="str">
            <v>17122500A03210</v>
          </cell>
          <cell r="B40623" t="str">
            <v xml:space="preserve">НС-1496244 </v>
          </cell>
        </row>
        <row r="40624">
          <cell r="A40624" t="str">
            <v>17123000002952</v>
          </cell>
          <cell r="B40624" t="str">
            <v xml:space="preserve">НС-1496248 </v>
          </cell>
        </row>
        <row r="40625">
          <cell r="A40625" t="str">
            <v>17123000004712</v>
          </cell>
          <cell r="B40625" t="str">
            <v xml:space="preserve">НС-1496249 </v>
          </cell>
        </row>
        <row r="40626">
          <cell r="A40626" t="str">
            <v>17123000005032</v>
          </cell>
          <cell r="B40626" t="str">
            <v xml:space="preserve">НС-1496251 </v>
          </cell>
        </row>
        <row r="40627">
          <cell r="A40627" t="str">
            <v>17123000A03305</v>
          </cell>
          <cell r="B40627" t="str">
            <v xml:space="preserve">НС-1496253 </v>
          </cell>
        </row>
        <row r="40628">
          <cell r="A40628" t="str">
            <v>17222000033855</v>
          </cell>
          <cell r="B40628" t="str">
            <v xml:space="preserve">НС-1496256 </v>
          </cell>
        </row>
        <row r="40629">
          <cell r="A40629" t="str">
            <v>17222000034074</v>
          </cell>
          <cell r="B40629" t="str">
            <v xml:space="preserve">НС-1496261 </v>
          </cell>
        </row>
        <row r="40630">
          <cell r="A40630" t="str">
            <v>17222000034116</v>
          </cell>
          <cell r="B40630" t="str">
            <v xml:space="preserve">НС-1496262 </v>
          </cell>
        </row>
        <row r="40631">
          <cell r="A40631" t="str">
            <v>17222500A04658</v>
          </cell>
          <cell r="B40631" t="str">
            <v xml:space="preserve">НС-1496263 </v>
          </cell>
        </row>
        <row r="40632">
          <cell r="A40632" t="str">
            <v>17223000A06757</v>
          </cell>
          <cell r="B40632" t="str">
            <v xml:space="preserve">НС-1496266 </v>
          </cell>
        </row>
        <row r="40633">
          <cell r="A40633" t="str">
            <v>17223000A06758</v>
          </cell>
          <cell r="B40633" t="str">
            <v xml:space="preserve">НС-1496270 </v>
          </cell>
        </row>
        <row r="40634">
          <cell r="A40634" t="str">
            <v>17317000A63875</v>
          </cell>
          <cell r="B40634" t="str">
            <v xml:space="preserve">НС-1496274 </v>
          </cell>
        </row>
        <row r="40635">
          <cell r="A40635" t="str">
            <v>17317000A65770</v>
          </cell>
          <cell r="B40635" t="str">
            <v xml:space="preserve">НС-1496277 </v>
          </cell>
        </row>
        <row r="40636">
          <cell r="A40636" t="str">
            <v>17400511001044</v>
          </cell>
          <cell r="B40636" t="str">
            <v xml:space="preserve">НС-1496280 </v>
          </cell>
        </row>
        <row r="40637">
          <cell r="A40637" t="str">
            <v>21140201110</v>
          </cell>
          <cell r="B40637" t="str">
            <v xml:space="preserve">НС-1496411 </v>
          </cell>
        </row>
        <row r="40638">
          <cell r="A40638" t="str">
            <v>30135757</v>
          </cell>
          <cell r="B40638" t="str">
            <v xml:space="preserve">НС-1496431 </v>
          </cell>
        </row>
        <row r="40639">
          <cell r="A40639" t="str">
            <v>17400513000009</v>
          </cell>
          <cell r="B40639" t="str">
            <v xml:space="preserve">НС-1496551 </v>
          </cell>
        </row>
        <row r="40640">
          <cell r="A40640" t="str">
            <v>ZXB1951248</v>
          </cell>
          <cell r="B40640" t="str">
            <v xml:space="preserve">НС-1496614 </v>
          </cell>
        </row>
        <row r="40641">
          <cell r="A40641" t="str">
            <v>ZXB1587776</v>
          </cell>
          <cell r="B40641" t="str">
            <v xml:space="preserve">НС-1496616 </v>
          </cell>
        </row>
        <row r="40642">
          <cell r="A40642" t="str">
            <v>ZCS-W-DX-YF4_(CRB_REZ)</v>
          </cell>
          <cell r="B40642" t="str">
            <v xml:space="preserve">НС-1496619 </v>
          </cell>
        </row>
        <row r="40643">
          <cell r="A40643" t="str">
            <v>ES-C 12HRI/ES-E 12HXI/ES-C pan/1X</v>
          </cell>
          <cell r="B40643" t="str">
            <v xml:space="preserve">НС-1496642 </v>
          </cell>
        </row>
        <row r="40644">
          <cell r="A40644" t="str">
            <v>ES-C 18HRI/ES-E 18HXI/ES-C pan/1X</v>
          </cell>
          <cell r="B40644" t="str">
            <v xml:space="preserve">НС-1496643 </v>
          </cell>
        </row>
        <row r="40645">
          <cell r="A40645" t="str">
            <v>ES-C 24HRI/ES-E 24HXI/ES-C pan/2X</v>
          </cell>
          <cell r="B40645" t="str">
            <v xml:space="preserve">НС-1496644 </v>
          </cell>
        </row>
        <row r="40646">
          <cell r="A40646" t="str">
            <v>ES-D 18HWI/ES-E 18HXI</v>
          </cell>
          <cell r="B40646" t="str">
            <v xml:space="preserve">НС-1496653 </v>
          </cell>
        </row>
        <row r="40647">
          <cell r="A40647" t="str">
            <v>ES-D 24HWI/ES-E 24HXI</v>
          </cell>
          <cell r="B40647" t="str">
            <v xml:space="preserve">НС-1496654 </v>
          </cell>
        </row>
        <row r="40648">
          <cell r="A40648" t="str">
            <v>HCCS-H160H2C2YM_MB</v>
          </cell>
          <cell r="B40648" t="str">
            <v xml:space="preserve">НС-1496662 </v>
          </cell>
        </row>
        <row r="40649">
          <cell r="A40649" t="str">
            <v>ZXB1896832</v>
          </cell>
          <cell r="B40649" t="str">
            <v xml:space="preserve">НС-1496667 </v>
          </cell>
        </row>
        <row r="40650">
          <cell r="A40650" t="str">
            <v>LND-H-(80-16)-PT2</v>
          </cell>
          <cell r="B40650" t="str">
            <v xml:space="preserve">НС-1496669 </v>
          </cell>
        </row>
        <row r="40651">
          <cell r="A40651" t="str">
            <v>ZXB1954331</v>
          </cell>
          <cell r="B40651" t="str">
            <v xml:space="preserve">НС-1496671 </v>
          </cell>
        </row>
        <row r="40652">
          <cell r="A40652" t="str">
            <v>ZCS-R-E30-DX-YF4-YF4-GH_(CRB_ECO)</v>
          </cell>
          <cell r="B40652" t="str">
            <v xml:space="preserve">НС-1496695 </v>
          </cell>
        </row>
        <row r="40653">
          <cell r="A40653" t="str">
            <v>Сплит-система Hunberg AC-09NC</v>
          </cell>
          <cell r="B40653" t="str">
            <v xml:space="preserve">НС-1496720 </v>
          </cell>
        </row>
        <row r="40654">
          <cell r="A40654" t="str">
            <v>Сплит-система Hunberg AC-12NC</v>
          </cell>
          <cell r="B40654" t="str">
            <v xml:space="preserve">НС-1496721 </v>
          </cell>
        </row>
        <row r="40655">
          <cell r="A40655" t="str">
            <v>Сплит-система Hunberg AC-18NC</v>
          </cell>
          <cell r="B40655" t="str">
            <v xml:space="preserve">НС-1496723 </v>
          </cell>
        </row>
        <row r="40656">
          <cell r="A40656" t="str">
            <v>Сплит-система Hunberg AC-24NC</v>
          </cell>
          <cell r="B40656" t="str">
            <v xml:space="preserve">НС-1496724 </v>
          </cell>
        </row>
        <row r="40657">
          <cell r="A40657" t="str">
            <v>AC-07VB</v>
          </cell>
          <cell r="B40657" t="str">
            <v xml:space="preserve">НС-1496728 </v>
          </cell>
        </row>
        <row r="40658">
          <cell r="A40658" t="str">
            <v>AC-09VB</v>
          </cell>
          <cell r="B40658" t="str">
            <v xml:space="preserve">НС-1496729 </v>
          </cell>
        </row>
        <row r="40659">
          <cell r="A40659" t="str">
            <v>AC-12VB</v>
          </cell>
          <cell r="B40659" t="str">
            <v xml:space="preserve">НС-1496730 </v>
          </cell>
        </row>
        <row r="40660">
          <cell r="A40660" t="str">
            <v>AEX-W4G2F</v>
          </cell>
          <cell r="B40660" t="str">
            <v xml:space="preserve">НС-1496750 </v>
          </cell>
        </row>
        <row r="40661">
          <cell r="A40661" t="str">
            <v>RW-02</v>
          </cell>
          <cell r="B40661" t="str">
            <v xml:space="preserve">НС-1496753 </v>
          </cell>
        </row>
        <row r="40662">
          <cell r="A40662" t="str">
            <v>RC-01</v>
          </cell>
          <cell r="B40662" t="str">
            <v xml:space="preserve">НС-1496754 </v>
          </cell>
        </row>
        <row r="40663">
          <cell r="A40663" t="str">
            <v>WCP 50-18F</v>
          </cell>
          <cell r="B40663" t="str">
            <v xml:space="preserve">НС-1496762 </v>
          </cell>
        </row>
        <row r="40664">
          <cell r="A40664" t="str">
            <v>ZCS-W-E45-YF4_(CRB_PB)</v>
          </cell>
          <cell r="B40664" t="str">
            <v xml:space="preserve">НС-1496766 </v>
          </cell>
        </row>
        <row r="40665">
          <cell r="A40665" t="str">
            <v>ZCS-W-E60-YF5_(CRB_PB)</v>
          </cell>
          <cell r="B40665" t="str">
            <v xml:space="preserve">НС-1496767 </v>
          </cell>
        </row>
        <row r="40666">
          <cell r="A40666" t="str">
            <v>SPKT00D8CO</v>
          </cell>
          <cell r="B40666" t="str">
            <v xml:space="preserve">НС-1496819 </v>
          </cell>
        </row>
        <row r="40667">
          <cell r="A40667" t="str">
            <v>ZXB1242284</v>
          </cell>
          <cell r="B40667" t="str">
            <v xml:space="preserve">НС-1496824 </v>
          </cell>
        </row>
        <row r="40668">
          <cell r="A40668" t="str">
            <v>ZXB1242286</v>
          </cell>
          <cell r="B40668" t="str">
            <v xml:space="preserve">НС-1496827 </v>
          </cell>
        </row>
        <row r="40669">
          <cell r="A40669" t="str">
            <v>FU-09HSS010/N6</v>
          </cell>
          <cell r="B40669" t="str">
            <v xml:space="preserve">НС-1496831 </v>
          </cell>
        </row>
        <row r="40670">
          <cell r="A40670" t="str">
            <v>FU-12HSS010/N6</v>
          </cell>
          <cell r="B40670" t="str">
            <v xml:space="preserve">НС-1496834 </v>
          </cell>
        </row>
        <row r="40671">
          <cell r="A40671" t="str">
            <v>FU-18HSS010/N6</v>
          </cell>
          <cell r="B40671" t="str">
            <v xml:space="preserve">НС-1496836 </v>
          </cell>
        </row>
        <row r="40672">
          <cell r="A40672" t="str">
            <v>FU-24HSS010/N6</v>
          </cell>
          <cell r="B40672" t="str">
            <v xml:space="preserve">НС-1496837 </v>
          </cell>
        </row>
        <row r="40673">
          <cell r="A40673" t="str">
            <v>RDI-WZ09HSS/N2</v>
          </cell>
          <cell r="B40673" t="str">
            <v xml:space="preserve">НС-1496847 </v>
          </cell>
        </row>
        <row r="40674">
          <cell r="A40674" t="str">
            <v>RDI-WZ12HSS/N2</v>
          </cell>
          <cell r="B40674" t="str">
            <v xml:space="preserve">НС-1496848 </v>
          </cell>
        </row>
        <row r="40675">
          <cell r="A40675" t="str">
            <v>RDI-WZ18HSS/N2</v>
          </cell>
          <cell r="B40675" t="str">
            <v xml:space="preserve">НС-1496849 </v>
          </cell>
        </row>
        <row r="40676">
          <cell r="A40676" t="str">
            <v>22SP15346REVHEA300E</v>
          </cell>
          <cell r="B40676" t="str">
            <v xml:space="preserve">НС-1496850 </v>
          </cell>
        </row>
        <row r="40677">
          <cell r="A40677" t="str">
            <v>22SP15346MIG8024055</v>
          </cell>
          <cell r="B40677" t="str">
            <v xml:space="preserve">НС-1496851 </v>
          </cell>
        </row>
        <row r="40678">
          <cell r="A40678" t="str">
            <v>ZXB1958406</v>
          </cell>
          <cell r="B40678" t="str">
            <v xml:space="preserve">НС-1496857 </v>
          </cell>
        </row>
        <row r="40679">
          <cell r="A40679" t="str">
            <v>ZXB1958427</v>
          </cell>
          <cell r="B40679" t="str">
            <v xml:space="preserve">НС-1496858 </v>
          </cell>
        </row>
        <row r="40680">
          <cell r="A40680" t="str">
            <v>DPF(TS1)1.65C-36</v>
          </cell>
          <cell r="B40680" t="str">
            <v xml:space="preserve">НС-1496860 </v>
          </cell>
        </row>
        <row r="40681">
          <cell r="A40681" t="str">
            <v>ZXB1948558</v>
          </cell>
          <cell r="B40681" t="str">
            <v xml:space="preserve">НС-1496902 </v>
          </cell>
        </row>
        <row r="40682">
          <cell r="A40682" t="str">
            <v>ZXB1948566</v>
          </cell>
          <cell r="B40682" t="str">
            <v xml:space="preserve">НС-1496903 </v>
          </cell>
        </row>
        <row r="40683">
          <cell r="A40683" t="str">
            <v>05.810.01.005-181</v>
          </cell>
          <cell r="B40683" t="str">
            <v xml:space="preserve">НС-1496908 </v>
          </cell>
        </row>
        <row r="40684">
          <cell r="A40684" t="str">
            <v>05.810.01.005-182</v>
          </cell>
          <cell r="B40684" t="str">
            <v xml:space="preserve">НС-1496910 </v>
          </cell>
        </row>
        <row r="40685">
          <cell r="A40685" t="str">
            <v>01.207.01.01.101.01</v>
          </cell>
          <cell r="B40685" t="str">
            <v xml:space="preserve">НС-1496912 </v>
          </cell>
        </row>
        <row r="40686">
          <cell r="A40686" t="str">
            <v>05.810.01.005-633</v>
          </cell>
          <cell r="B40686" t="str">
            <v xml:space="preserve">НС-1496913 </v>
          </cell>
        </row>
        <row r="40687">
          <cell r="A40687" t="str">
            <v>02.103.CF.01.03</v>
          </cell>
          <cell r="B40687" t="str">
            <v xml:space="preserve">НС-1496914 </v>
          </cell>
        </row>
        <row r="40688">
          <cell r="A40688" t="str">
            <v>02.103.CF.03.03</v>
          </cell>
          <cell r="B40688" t="str">
            <v xml:space="preserve">НС-1496915 </v>
          </cell>
        </row>
        <row r="40689">
          <cell r="A40689" t="str">
            <v>ZXB1959145</v>
          </cell>
          <cell r="B40689" t="str">
            <v xml:space="preserve">НС-1496958 </v>
          </cell>
        </row>
        <row r="40690">
          <cell r="A40690" t="str">
            <v>ZXB1959170</v>
          </cell>
          <cell r="B40690" t="str">
            <v xml:space="preserve">НС-1496959 </v>
          </cell>
        </row>
        <row r="40691">
          <cell r="A40691" t="str">
            <v>ZXB1959171</v>
          </cell>
          <cell r="B40691" t="str">
            <v xml:space="preserve">НС-1496960 </v>
          </cell>
        </row>
        <row r="40692">
          <cell r="A40692" t="str">
            <v>ZXB1959172</v>
          </cell>
          <cell r="B40692" t="str">
            <v xml:space="preserve">НС-1496961 </v>
          </cell>
        </row>
        <row r="40693">
          <cell r="A40693" t="str">
            <v>MACS-I-SF20P2K</v>
          </cell>
          <cell r="B40693" t="str">
            <v xml:space="preserve">НС-1496991 </v>
          </cell>
        </row>
        <row r="40694">
          <cell r="A40694" t="str">
            <v>MACS-I-SF30P2K</v>
          </cell>
          <cell r="B40694" t="str">
            <v xml:space="preserve">НС-1496992 </v>
          </cell>
        </row>
        <row r="40695">
          <cell r="A40695" t="str">
            <v>MACS-I-SF35P2K</v>
          </cell>
          <cell r="B40695" t="str">
            <v xml:space="preserve">НС-1496993 </v>
          </cell>
        </row>
        <row r="40696">
          <cell r="A40696" t="str">
            <v>MACS-I-SF45P2K</v>
          </cell>
          <cell r="B40696" t="str">
            <v xml:space="preserve">НС-1496994 </v>
          </cell>
        </row>
        <row r="40697">
          <cell r="A40697" t="str">
            <v>MACS-I-F110P2K</v>
          </cell>
          <cell r="B40697" t="str">
            <v xml:space="preserve">НС-1496997 </v>
          </cell>
        </row>
        <row r="40698">
          <cell r="A40698" t="str">
            <v>NN-C69MSZPE</v>
          </cell>
          <cell r="B40698" t="str">
            <v xml:space="preserve">НС-1497075 </v>
          </cell>
        </row>
        <row r="40699">
          <cell r="A40699" t="str">
            <v>NN-ST254MZPE</v>
          </cell>
          <cell r="B40699" t="str">
            <v xml:space="preserve">НС-1497077 </v>
          </cell>
        </row>
        <row r="40700">
          <cell r="A40700" t="str">
            <v>MK-MG1300WTQ</v>
          </cell>
          <cell r="B40700" t="str">
            <v xml:space="preserve">НС-1497079 </v>
          </cell>
        </row>
        <row r="40701">
          <cell r="A40701" t="str">
            <v>NN-SM221WZPE</v>
          </cell>
          <cell r="B40701" t="str">
            <v xml:space="preserve">НС-1497127 </v>
          </cell>
        </row>
        <row r="40702">
          <cell r="A40702" t="str">
            <v>NN-ST251WZPE</v>
          </cell>
          <cell r="B40702" t="str">
            <v xml:space="preserve">НС-1497128 </v>
          </cell>
        </row>
        <row r="40703">
          <cell r="A40703" t="str">
            <v>vozvr_Centr</v>
          </cell>
          <cell r="B40703" t="str">
            <v xml:space="preserve">НС-1497164 </v>
          </cell>
        </row>
        <row r="40704">
          <cell r="A40704" t="str">
            <v>vozvr_OPTIMA_151122</v>
          </cell>
          <cell r="B40704" t="str">
            <v xml:space="preserve">НС-1497166 </v>
          </cell>
        </row>
        <row r="40705">
          <cell r="A40705" t="str">
            <v>Запчасти Авантаж</v>
          </cell>
          <cell r="B40705" t="str">
            <v xml:space="preserve">НС-1497173 </v>
          </cell>
        </row>
        <row r="40706">
          <cell r="A40706" t="str">
            <v>RC-AN55HN</v>
          </cell>
          <cell r="B40706" t="str">
            <v xml:space="preserve">НС-1497175 </v>
          </cell>
        </row>
        <row r="40707">
          <cell r="A40707" t="str">
            <v>ZXB1866085</v>
          </cell>
          <cell r="B40707" t="str">
            <v xml:space="preserve">НС-1497178 </v>
          </cell>
        </row>
        <row r="40708">
          <cell r="A40708" t="str">
            <v>HX06</v>
          </cell>
          <cell r="B40708" t="str">
            <v xml:space="preserve">НС-1497183 </v>
          </cell>
        </row>
        <row r="40709">
          <cell r="A40709" t="str">
            <v>AS-10UW4RVETG01</v>
          </cell>
          <cell r="B40709" t="str">
            <v xml:space="preserve">НС-1497190 </v>
          </cell>
        </row>
        <row r="40710">
          <cell r="A40710" t="str">
            <v>AS-13UW4RVETG01</v>
          </cell>
          <cell r="B40710" t="str">
            <v xml:space="preserve">НС-1497191 </v>
          </cell>
        </row>
        <row r="40711">
          <cell r="A40711" t="str">
            <v>AS-18UW4RXATG03</v>
          </cell>
          <cell r="B40711" t="str">
            <v xml:space="preserve">НС-1497192 </v>
          </cell>
        </row>
        <row r="40712">
          <cell r="A40712" t="str">
            <v>RC-PD105HN</v>
          </cell>
          <cell r="B40712" t="str">
            <v xml:space="preserve">НС-1497196 </v>
          </cell>
        </row>
        <row r="40713">
          <cell r="A40713" t="str">
            <v>ОБРАЗЕЦ_AWH1626/51(50YD)</v>
          </cell>
          <cell r="B40713" t="str">
            <v xml:space="preserve">НС-1497213 </v>
          </cell>
        </row>
        <row r="40714">
          <cell r="A40714" t="str">
            <v>OLC202</v>
          </cell>
          <cell r="B40714" t="str">
            <v xml:space="preserve">НС-1497257 </v>
          </cell>
        </row>
        <row r="40715">
          <cell r="A40715" t="str">
            <v>RCF-70 (подменная)</v>
          </cell>
          <cell r="B40715" t="str">
            <v xml:space="preserve">НС-1497258 </v>
          </cell>
        </row>
        <row r="40716">
          <cell r="A40716" t="str">
            <v>RCI-RNS24HN</v>
          </cell>
          <cell r="B40716" t="str">
            <v xml:space="preserve">НС-1497859 </v>
          </cell>
        </row>
        <row r="40717">
          <cell r="A40717" t="str">
            <v>RCI-RNS30HN</v>
          </cell>
          <cell r="B40717" t="str">
            <v xml:space="preserve">НС-1497860 </v>
          </cell>
        </row>
        <row r="40718">
          <cell r="A40718" t="str">
            <v>RCI-RNS35HN</v>
          </cell>
          <cell r="B40718" t="str">
            <v xml:space="preserve">НС-1497861 </v>
          </cell>
        </row>
        <row r="40719">
          <cell r="B40719" t="str">
            <v xml:space="preserve">НС-1497969 </v>
          </cell>
        </row>
        <row r="40720">
          <cell r="B40720" t="str">
            <v xml:space="preserve">НС-1497970 </v>
          </cell>
        </row>
        <row r="40721">
          <cell r="B40721" t="str">
            <v xml:space="preserve">НС-1497972 </v>
          </cell>
        </row>
        <row r="40722">
          <cell r="A40722" t="str">
            <v>466213</v>
          </cell>
          <cell r="B40722" t="str">
            <v xml:space="preserve">НС-1497973 </v>
          </cell>
        </row>
        <row r="40723">
          <cell r="A40723" t="str">
            <v>ZXB1796040</v>
          </cell>
          <cell r="B40723" t="str">
            <v xml:space="preserve">НС-1497987 </v>
          </cell>
        </row>
        <row r="40724">
          <cell r="A40724" t="str">
            <v>ZXB1796056</v>
          </cell>
          <cell r="B40724" t="str">
            <v xml:space="preserve">НС-1497991 </v>
          </cell>
        </row>
        <row r="40725">
          <cell r="A40725" t="str">
            <v>ZXB1796064</v>
          </cell>
          <cell r="B40725" t="str">
            <v xml:space="preserve">НС-1497993 </v>
          </cell>
        </row>
        <row r="40726">
          <cell r="A40726" t="str">
            <v>ZXB1796021</v>
          </cell>
          <cell r="B40726" t="str">
            <v xml:space="preserve">НС-1497996 </v>
          </cell>
        </row>
        <row r="40727">
          <cell r="A40727" t="str">
            <v>CO-4C 12HNBI/CO-E 12HNBI/pan 8D1</v>
          </cell>
          <cell r="B40727" t="str">
            <v xml:space="preserve">НС-1498027 </v>
          </cell>
        </row>
        <row r="40728">
          <cell r="A40728" t="str">
            <v>CO-4C 18HNBI/CO-E 18HNBI/pan 8D1</v>
          </cell>
          <cell r="B40728" t="str">
            <v xml:space="preserve">НС-1498029 </v>
          </cell>
        </row>
        <row r="40729">
          <cell r="A40729" t="str">
            <v>CO-4C 24HNBI/CO-E 24HNBI/pan 8D2</v>
          </cell>
          <cell r="B40729" t="str">
            <v xml:space="preserve">НС-1498033 </v>
          </cell>
        </row>
        <row r="40730">
          <cell r="A40730" t="str">
            <v>CO-4C 36HNBI/CO-E 36HNBI/pan 8D2</v>
          </cell>
          <cell r="B40730" t="str">
            <v xml:space="preserve">НС-1498035 </v>
          </cell>
        </row>
        <row r="40731">
          <cell r="A40731" t="str">
            <v>CO-4C 48HNBI/CO-E 48HNBI/pan 8D2</v>
          </cell>
          <cell r="B40731" t="str">
            <v xml:space="preserve">НС-1498038 </v>
          </cell>
        </row>
        <row r="40732">
          <cell r="A40732" t="str">
            <v>CO-4C 60HNBI/CO-E 60HNBI/pan 8D2</v>
          </cell>
          <cell r="B40732" t="str">
            <v xml:space="preserve">НС-1498039 </v>
          </cell>
        </row>
        <row r="40733">
          <cell r="A40733" t="str">
            <v>ZSSK 740x700</v>
          </cell>
          <cell r="B40733" t="str">
            <v xml:space="preserve">НС-1498040 </v>
          </cell>
        </row>
        <row r="40734">
          <cell r="A40734" t="str">
            <v>CO-D 18HNBI/CO-E 18HNBI</v>
          </cell>
          <cell r="B40734" t="str">
            <v xml:space="preserve">НС-1498047 </v>
          </cell>
        </row>
        <row r="40735">
          <cell r="A40735" t="str">
            <v>CO-D 24HNBI/CO-E 24HNBI</v>
          </cell>
          <cell r="B40735" t="str">
            <v xml:space="preserve">НС-1498049 </v>
          </cell>
        </row>
        <row r="40736">
          <cell r="A40736" t="str">
            <v>CO-D 36HNBI/CO-E 36HNBI</v>
          </cell>
          <cell r="B40736" t="str">
            <v xml:space="preserve">НС-1498051 </v>
          </cell>
        </row>
        <row r="40737">
          <cell r="A40737" t="str">
            <v>CO-D 48HNBI/CO-E 48HNBI</v>
          </cell>
          <cell r="B40737" t="str">
            <v xml:space="preserve">НС-1498052 </v>
          </cell>
        </row>
        <row r="40738">
          <cell r="A40738" t="str">
            <v>CO-D 60HNBI/CO-E 60HNBI</v>
          </cell>
          <cell r="B40738" t="str">
            <v xml:space="preserve">НС-1498053 </v>
          </cell>
        </row>
        <row r="40739">
          <cell r="A40739" t="str">
            <v>CO-F 18HNBI/CO-E 18HNBI</v>
          </cell>
          <cell r="B40739" t="str">
            <v xml:space="preserve">НС-1498075 </v>
          </cell>
        </row>
        <row r="40740">
          <cell r="A40740" t="str">
            <v>CO-F 24HNBI/CO-E 24HNBI</v>
          </cell>
          <cell r="B40740" t="str">
            <v xml:space="preserve">НС-1498077 </v>
          </cell>
        </row>
        <row r="40741">
          <cell r="A40741" t="str">
            <v>CO-F 36HNBI/CO-E 36HNBI</v>
          </cell>
          <cell r="B40741" t="str">
            <v xml:space="preserve">НС-1498079 </v>
          </cell>
        </row>
        <row r="40742">
          <cell r="A40742" t="str">
            <v>CO-F 48HNBI/CO-E 48HNBI</v>
          </cell>
          <cell r="B40742" t="str">
            <v xml:space="preserve">НС-1498080 </v>
          </cell>
        </row>
        <row r="40743">
          <cell r="A40743" t="str">
            <v>CO-F 60HNBI/CO-E 60HNBI</v>
          </cell>
          <cell r="B40743" t="str">
            <v xml:space="preserve">НС-1498081 </v>
          </cell>
        </row>
        <row r="40744">
          <cell r="A40744" t="str">
            <v>AMC-12UR4RCC8/AMC-12/18 PE (panel)</v>
          </cell>
          <cell r="B40744" t="str">
            <v xml:space="preserve">НС-1498091 </v>
          </cell>
        </row>
        <row r="40745">
          <cell r="A40745" t="str">
            <v>AMC-18UR4RCC8/AMC-12/18 PE (panel)</v>
          </cell>
          <cell r="B40745" t="str">
            <v xml:space="preserve">НС-1498092 </v>
          </cell>
        </row>
        <row r="40746">
          <cell r="A40746" t="str">
            <v>ALC-W4G1F</v>
          </cell>
          <cell r="B40746" t="str">
            <v xml:space="preserve">НС-1498093 </v>
          </cell>
        </row>
        <row r="40747">
          <cell r="A40747" t="str">
            <v>HMC2R</v>
          </cell>
          <cell r="B40747" t="str">
            <v xml:space="preserve">НС-1498096 </v>
          </cell>
        </row>
        <row r="40748">
          <cell r="A40748" t="str">
            <v>01.207.01.01.101.01-2202</v>
          </cell>
          <cell r="B40748" t="str">
            <v xml:space="preserve">НС-1498101 </v>
          </cell>
        </row>
        <row r="40749">
          <cell r="A40749" t="str">
            <v>01.207.01.01.101.01-2382</v>
          </cell>
          <cell r="B40749" t="str">
            <v xml:space="preserve">НС-1498102 </v>
          </cell>
        </row>
        <row r="40750">
          <cell r="A40750" t="str">
            <v>PANEL 632 1500*2250</v>
          </cell>
          <cell r="B40750" t="str">
            <v xml:space="preserve">НС-1498103 </v>
          </cell>
        </row>
        <row r="40751">
          <cell r="A40751" t="str">
            <v>PANEL 632 1500*1050</v>
          </cell>
          <cell r="B40751" t="str">
            <v xml:space="preserve">НС-1498104 </v>
          </cell>
        </row>
        <row r="40752">
          <cell r="A40752" t="str">
            <v>H19DDL0000M1Y00</v>
          </cell>
          <cell r="B40752" t="str">
            <v xml:space="preserve">НС-1498105 </v>
          </cell>
        </row>
        <row r="40753">
          <cell r="A40753" t="str">
            <v>PANEL 633 750*350</v>
          </cell>
          <cell r="B40753" t="str">
            <v xml:space="preserve">НС-1498106 </v>
          </cell>
        </row>
        <row r="40754">
          <cell r="A40754" t="str">
            <v>AMW2-14U4RGC LP</v>
          </cell>
          <cell r="B40754" t="str">
            <v xml:space="preserve">НС-1498110 </v>
          </cell>
        </row>
        <row r="40755">
          <cell r="A40755" t="str">
            <v>AMW2-18U4RXC LP</v>
          </cell>
          <cell r="B40755" t="str">
            <v xml:space="preserve">НС-1498111 </v>
          </cell>
        </row>
        <row r="40756">
          <cell r="A40756" t="str">
            <v>AMW3-18U4RJA LP</v>
          </cell>
          <cell r="B40756" t="str">
            <v xml:space="preserve">НС-1498113 </v>
          </cell>
        </row>
        <row r="40757">
          <cell r="A40757" t="str">
            <v>AMW3-24U4RJC LP</v>
          </cell>
          <cell r="B40757" t="str">
            <v xml:space="preserve">НС-1498114 </v>
          </cell>
        </row>
        <row r="40758">
          <cell r="A40758" t="str">
            <v>AMW4-27U4RJC LP</v>
          </cell>
          <cell r="B40758" t="str">
            <v xml:space="preserve">НС-1498115 </v>
          </cell>
        </row>
        <row r="40759">
          <cell r="A40759" t="str">
            <v>AMW4-36U4RAA LP</v>
          </cell>
          <cell r="B40759" t="str">
            <v xml:space="preserve">НС-1498116 </v>
          </cell>
        </row>
        <row r="40760">
          <cell r="A40760" t="str">
            <v>AMW5-42U4RTA LP</v>
          </cell>
          <cell r="B40760" t="str">
            <v xml:space="preserve">НС-1498117 </v>
          </cell>
        </row>
        <row r="40761">
          <cell r="A40761" t="str">
            <v>ZXB1780341</v>
          </cell>
          <cell r="B40761" t="str">
            <v xml:space="preserve">НС-1498129 </v>
          </cell>
        </row>
        <row r="40762">
          <cell r="A40762" t="str">
            <v>ZCS -W-YF4-V1_(CRBТ_RS)</v>
          </cell>
          <cell r="B40762" t="str">
            <v xml:space="preserve">НС-1498130 </v>
          </cell>
        </row>
        <row r="40763">
          <cell r="A40763" t="str">
            <v>ZCS -W-YF4-YF4_(CRBТ)</v>
          </cell>
          <cell r="B40763" t="str">
            <v xml:space="preserve">НС-1498131 </v>
          </cell>
        </row>
        <row r="40764">
          <cell r="A40764" t="str">
            <v>ZCS -W-YF4-V1_(СRBТ)</v>
          </cell>
          <cell r="B40764" t="str">
            <v xml:space="preserve">НС-1498132 </v>
          </cell>
        </row>
        <row r="40765">
          <cell r="A40765" t="str">
            <v>ZXB1781106</v>
          </cell>
          <cell r="B40765" t="str">
            <v xml:space="preserve">НС-1498133 </v>
          </cell>
        </row>
        <row r="40766">
          <cell r="A40766" t="str">
            <v>ZCS-E3,2-V1-V1_(PB_RCI)</v>
          </cell>
          <cell r="B40766" t="str">
            <v xml:space="preserve">НС-1498134 </v>
          </cell>
        </row>
        <row r="40767">
          <cell r="A40767" t="str">
            <v>ZCS-W-YF4_(CRBТ)</v>
          </cell>
          <cell r="B40767" t="str">
            <v xml:space="preserve">НС-1498135 </v>
          </cell>
        </row>
        <row r="40768">
          <cell r="A40768" t="str">
            <v>ZCS-W-V1-V1_(CRBТ)</v>
          </cell>
          <cell r="B40768" t="str">
            <v xml:space="preserve">НС-1498136 </v>
          </cell>
        </row>
        <row r="40769">
          <cell r="A40769" t="str">
            <v>02.103.CF.01.03-F7</v>
          </cell>
          <cell r="B40769" t="str">
            <v xml:space="preserve">НС-1498139 </v>
          </cell>
        </row>
        <row r="40770">
          <cell r="A40770" t="str">
            <v>ZXB1792998</v>
          </cell>
          <cell r="B40770" t="str">
            <v xml:space="preserve">НС-1498155 </v>
          </cell>
        </row>
        <row r="40771">
          <cell r="A40771" t="str">
            <v>ZXB1792985</v>
          </cell>
          <cell r="B40771" t="str">
            <v xml:space="preserve">НС-1498156 </v>
          </cell>
        </row>
        <row r="40772">
          <cell r="A40772" t="str">
            <v>T-WI3-P10-SC</v>
          </cell>
          <cell r="B40772" t="str">
            <v xml:space="preserve">НС-1498159 </v>
          </cell>
        </row>
        <row r="40773">
          <cell r="A40773" t="str">
            <v>ZXB1792977</v>
          </cell>
          <cell r="B40773" t="str">
            <v xml:space="preserve">НС-1498161 </v>
          </cell>
        </row>
        <row r="40774">
          <cell r="A40774" t="str">
            <v>ZXB1792972</v>
          </cell>
          <cell r="B40774" t="str">
            <v xml:space="preserve">НС-1498162 </v>
          </cell>
        </row>
        <row r="40775">
          <cell r="A40775" t="str">
            <v>ZXB1792941</v>
          </cell>
          <cell r="B40775" t="str">
            <v xml:space="preserve">НС-1498163 </v>
          </cell>
        </row>
        <row r="40776">
          <cell r="A40776" t="str">
            <v>T-WI6-P10-SC</v>
          </cell>
          <cell r="B40776" t="str">
            <v xml:space="preserve">НС-1498164 </v>
          </cell>
        </row>
        <row r="40777">
          <cell r="A40777" t="str">
            <v>T-DF601</v>
          </cell>
          <cell r="B40777" t="str">
            <v xml:space="preserve">НС-1498166 </v>
          </cell>
        </row>
        <row r="40778">
          <cell r="A40778" t="str">
            <v>КРАВ-Н-60х30-Б-Вз-00,25/4-3-У3</v>
          </cell>
          <cell r="B40778" t="str">
            <v xml:space="preserve">НС-1498168 </v>
          </cell>
        </row>
        <row r="40779">
          <cell r="A40779" t="str">
            <v>КВИН-В-7,1-А-ДУ400-05,50/4-У1</v>
          </cell>
          <cell r="B40779" t="str">
            <v xml:space="preserve">НС-1498169 </v>
          </cell>
        </row>
        <row r="40780">
          <cell r="A40780" t="str">
            <v>КВИН-В-8,0-Вм-ДУ400-15,00/4-У1</v>
          </cell>
          <cell r="B40780" t="str">
            <v xml:space="preserve">НС-1498171 </v>
          </cell>
        </row>
        <row r="40781">
          <cell r="A40781" t="str">
            <v>ВР-80-70-7,1-1,1Дн-ДУ400-18,50/4-Ле</v>
          </cell>
          <cell r="B40781" t="str">
            <v xml:space="preserve">НС-1498172 </v>
          </cell>
        </row>
        <row r="40782">
          <cell r="A40782" t="str">
            <v>КРАВ-П-100х50-В-Вз-00,55/6-3-У3</v>
          </cell>
          <cell r="B40782" t="str">
            <v xml:space="preserve">НС-1498173 </v>
          </cell>
        </row>
        <row r="40783">
          <cell r="A40783" t="str">
            <v>ВРПН-Н-1,8-Вз-00,37/2-3-У3</v>
          </cell>
          <cell r="B40783" t="str">
            <v xml:space="preserve">НС-1498176 </v>
          </cell>
        </row>
        <row r="40784">
          <cell r="A40784" t="str">
            <v>ВГ-600х300-Ф/Ф-Вз</v>
          </cell>
          <cell r="B40784" t="str">
            <v xml:space="preserve">НС-1498178 </v>
          </cell>
        </row>
        <row r="40785">
          <cell r="A40785" t="str">
            <v>УВК-Ex 600x300h-ЭПВ DA05S220</v>
          </cell>
          <cell r="B40785" t="str">
            <v xml:space="preserve">НС-1498180 </v>
          </cell>
        </row>
        <row r="40786">
          <cell r="A40786" t="str">
            <v>ZCS-2YF4_(REZ_SC)</v>
          </cell>
          <cell r="B40786" t="str">
            <v xml:space="preserve">НС-1498182 </v>
          </cell>
        </row>
        <row r="40787">
          <cell r="A40787" t="str">
            <v>ZCS-YF4_(SC)</v>
          </cell>
          <cell r="B40787" t="str">
            <v xml:space="preserve">НС-1498184 </v>
          </cell>
        </row>
        <row r="40788">
          <cell r="A40788" t="str">
            <v>ППУ-ЩУВ-ДУ-15Т-1К(НЗ)пр2.А.АВР-IP54</v>
          </cell>
          <cell r="B40788" t="str">
            <v xml:space="preserve">НС-1498187 </v>
          </cell>
        </row>
        <row r="40789">
          <cell r="A40789" t="str">
            <v>ППУ-ЩУВ-ДУ-18,5Т-1К(НЗ)пр2.А.АВР-IP</v>
          </cell>
          <cell r="B40789" t="str">
            <v xml:space="preserve">НС-1498188 </v>
          </cell>
        </row>
        <row r="40790">
          <cell r="A40790" t="str">
            <v>ППУ-ЩУВ-ДУ-5,5-1К(НЗ)пр2.А.АВР-IP54</v>
          </cell>
          <cell r="B40790" t="str">
            <v xml:space="preserve">НС-1498189 </v>
          </cell>
        </row>
        <row r="40791">
          <cell r="A40791" t="str">
            <v>ZXB1937195</v>
          </cell>
          <cell r="B40791" t="str">
            <v xml:space="preserve">НС-1498190 </v>
          </cell>
        </row>
        <row r="40792">
          <cell r="A40792" t="str">
            <v>ZXB1793639</v>
          </cell>
          <cell r="B40792" t="str">
            <v xml:space="preserve">НС-1498191 </v>
          </cell>
        </row>
        <row r="40793">
          <cell r="A40793" t="str">
            <v>ZXB1793636</v>
          </cell>
          <cell r="B40793" t="str">
            <v xml:space="preserve">НС-1498194 </v>
          </cell>
        </row>
        <row r="40794">
          <cell r="A40794" t="str">
            <v>ZCS-W-YF4-YF4_(CRB_RCI)</v>
          </cell>
          <cell r="B40794" t="str">
            <v xml:space="preserve">НС-1498196 </v>
          </cell>
        </row>
        <row r="40795">
          <cell r="A40795" t="str">
            <v>ZCS-W-V1-V1_(CRB_RCI)</v>
          </cell>
          <cell r="B40795" t="str">
            <v xml:space="preserve">НС-1498198 </v>
          </cell>
        </row>
        <row r="40796">
          <cell r="A40796" t="str">
            <v>ZCS-W-YF4-V1_(CRB_RCI)</v>
          </cell>
          <cell r="B40796" t="str">
            <v xml:space="preserve">НС-1498201 </v>
          </cell>
        </row>
        <row r="40797">
          <cell r="A40797" t="str">
            <v>ZCS-E3,2-V1_(CRB_PB_RCI)</v>
          </cell>
          <cell r="B40797" t="str">
            <v xml:space="preserve">НС-1498203 </v>
          </cell>
        </row>
        <row r="40798">
          <cell r="A40798" t="str">
            <v>ZCS-R-W-2YF4-2YF4_(CRB_PB_REZ_RCI)</v>
          </cell>
          <cell r="B40798" t="str">
            <v xml:space="preserve">НС-1498205 </v>
          </cell>
        </row>
        <row r="40799">
          <cell r="A40799" t="str">
            <v>ZCS-E6,4-V1-V1_(PB_RCI)</v>
          </cell>
          <cell r="B40799" t="str">
            <v xml:space="preserve">НС-1498206 </v>
          </cell>
        </row>
        <row r="40800">
          <cell r="A40800" t="str">
            <v>ZCS-E3,2-2V1_(CRB_PB_REZ_RCI)</v>
          </cell>
          <cell r="B40800" t="str">
            <v xml:space="preserve">НС-1498207 </v>
          </cell>
        </row>
        <row r="40801">
          <cell r="A40801" t="str">
            <v>ZCS-W-YF4_(CRB_RCI)</v>
          </cell>
          <cell r="B40801" t="str">
            <v xml:space="preserve">НС-1498208 </v>
          </cell>
        </row>
        <row r="40802">
          <cell r="A40802" t="str">
            <v>ZCS-W-2V1_(CRB_REZ_RCI)</v>
          </cell>
          <cell r="B40802" t="str">
            <v xml:space="preserve">НС-1498210 </v>
          </cell>
        </row>
        <row r="40803">
          <cell r="A40803" t="str">
            <v>ZXB1793056</v>
          </cell>
          <cell r="B40803" t="str">
            <v xml:space="preserve">НС-1498233 </v>
          </cell>
        </row>
        <row r="40804">
          <cell r="A40804" t="str">
            <v>ZXB1793010</v>
          </cell>
          <cell r="B40804" t="str">
            <v xml:space="preserve">НС-1498234 </v>
          </cell>
        </row>
        <row r="40805">
          <cell r="A40805" t="str">
            <v>ZXB1793005</v>
          </cell>
          <cell r="B40805" t="str">
            <v xml:space="preserve">НС-1498237 </v>
          </cell>
        </row>
        <row r="40806">
          <cell r="B40806" t="str">
            <v xml:space="preserve">НС-1498239 </v>
          </cell>
        </row>
        <row r="40807">
          <cell r="A40807" t="str">
            <v>CO-4C 24HNXA/CO-E 24HNXA/CO-4C/pan</v>
          </cell>
          <cell r="B40807" t="str">
            <v xml:space="preserve">НС-1498257 </v>
          </cell>
        </row>
        <row r="40808">
          <cell r="A40808" t="str">
            <v>CO-4C 36HNXA/CO-E 36HNX/CO-4C/pan 8</v>
          </cell>
          <cell r="B40808" t="str">
            <v xml:space="preserve">НС-1498278 </v>
          </cell>
        </row>
        <row r="40809">
          <cell r="A40809" t="str">
            <v>CO-4C 48HNXA/CO-E 48HNXA/CO-4C/pan</v>
          </cell>
          <cell r="B40809" t="str">
            <v xml:space="preserve">НС-1498279 </v>
          </cell>
        </row>
        <row r="40810">
          <cell r="A40810" t="str">
            <v>CO-4C 60HNXA/CO-E 60HNXA/CO-4C/pan</v>
          </cell>
          <cell r="B40810" t="str">
            <v xml:space="preserve">НС-1498280 </v>
          </cell>
        </row>
        <row r="40811">
          <cell r="A40811" t="str">
            <v>CO-D 18HNXA/CO-E 18HNX</v>
          </cell>
          <cell r="B40811" t="str">
            <v xml:space="preserve">НС-1498284 </v>
          </cell>
        </row>
        <row r="40812">
          <cell r="A40812" t="str">
            <v>CO-D 24HNXA/CO-E 24HNXA</v>
          </cell>
          <cell r="B40812" t="str">
            <v xml:space="preserve">НС-1498287 </v>
          </cell>
        </row>
        <row r="40813">
          <cell r="A40813" t="str">
            <v>CO-D 36HNXA/CO-E 36HNX</v>
          </cell>
          <cell r="B40813" t="str">
            <v xml:space="preserve">НС-1498289 </v>
          </cell>
        </row>
        <row r="40814">
          <cell r="A40814" t="str">
            <v>CO-D 48HNXA/CO-E 48HNXA</v>
          </cell>
          <cell r="B40814" t="str">
            <v xml:space="preserve">НС-1498291 </v>
          </cell>
        </row>
        <row r="40815">
          <cell r="A40815" t="str">
            <v>CO-D 60HNXA/CO-E 60HNXA</v>
          </cell>
          <cell r="B40815" t="str">
            <v xml:space="preserve">НС-1498292 </v>
          </cell>
        </row>
        <row r="40816">
          <cell r="A40816" t="str">
            <v>CO-F 24HNXA/CO-E 24HNXA</v>
          </cell>
          <cell r="B40816" t="str">
            <v xml:space="preserve">НС-1498294 </v>
          </cell>
        </row>
        <row r="40817">
          <cell r="A40817" t="str">
            <v>CO-F 48HNXA/CO-E 48HNXA</v>
          </cell>
          <cell r="B40817" t="str">
            <v xml:space="preserve">НС-1498296 </v>
          </cell>
        </row>
        <row r="40818">
          <cell r="A40818" t="str">
            <v>CO-F 60HNXA/CO-E 60HNXA</v>
          </cell>
          <cell r="B40818" t="str">
            <v xml:space="preserve">НС-1498298 </v>
          </cell>
        </row>
        <row r="40819">
          <cell r="A40819" t="str">
            <v>22213410MIG4053075</v>
          </cell>
          <cell r="B40819" t="str">
            <v xml:space="preserve">НС-1498311 </v>
          </cell>
        </row>
        <row r="40820">
          <cell r="B40820" t="str">
            <v xml:space="preserve">НС-1498331 </v>
          </cell>
        </row>
        <row r="40821">
          <cell r="B40821" t="str">
            <v xml:space="preserve">НС-1498332 </v>
          </cell>
        </row>
        <row r="40822">
          <cell r="A40822" t="str">
            <v>MACS-I-D280P2K</v>
          </cell>
          <cell r="B40822" t="str">
            <v xml:space="preserve">НС-1498367 </v>
          </cell>
        </row>
        <row r="40823">
          <cell r="A40823" t="str">
            <v>MJ-L500STQ</v>
          </cell>
          <cell r="B40823" t="str">
            <v xml:space="preserve">НС-1498368 </v>
          </cell>
        </row>
        <row r="40824">
          <cell r="A40824" t="str">
            <v>MK-GH3WTQ</v>
          </cell>
          <cell r="B40824" t="str">
            <v xml:space="preserve">НС-1498369 </v>
          </cell>
        </row>
        <row r="40825">
          <cell r="A40825" t="str">
            <v>MX-SS1BTQ</v>
          </cell>
          <cell r="B40825" t="str">
            <v xml:space="preserve">НС-1498370 </v>
          </cell>
        </row>
        <row r="40826">
          <cell r="A40826" t="str">
            <v>NT-H900KTQ</v>
          </cell>
          <cell r="B40826" t="str">
            <v xml:space="preserve">НС-1498371 </v>
          </cell>
        </row>
        <row r="40827">
          <cell r="A40827" t="str">
            <v>PT-RZ890LW</v>
          </cell>
          <cell r="B40827" t="str">
            <v xml:space="preserve">НС-1498372 </v>
          </cell>
        </row>
        <row r="40828">
          <cell r="A40828" t="str">
            <v>PT-RZ990LW</v>
          </cell>
          <cell r="B40828" t="str">
            <v xml:space="preserve">НС-1498373 </v>
          </cell>
        </row>
        <row r="40829">
          <cell r="A40829" t="str">
            <v>PT-RZ790LB</v>
          </cell>
          <cell r="B40829" t="str">
            <v xml:space="preserve">НС-1498374 </v>
          </cell>
        </row>
        <row r="40830">
          <cell r="A40830" t="str">
            <v>MACS-I-D330P2K</v>
          </cell>
          <cell r="B40830" t="str">
            <v xml:space="preserve">НС-1498375 </v>
          </cell>
        </row>
        <row r="40831">
          <cell r="A40831" t="str">
            <v>PT-VZ580E</v>
          </cell>
          <cell r="B40831" t="str">
            <v xml:space="preserve">НС-1498376 </v>
          </cell>
        </row>
        <row r="40832">
          <cell r="A40832" t="str">
            <v>MACS-I-D270P2K</v>
          </cell>
          <cell r="B40832" t="str">
            <v xml:space="preserve">НС-1498377 </v>
          </cell>
        </row>
        <row r="40833">
          <cell r="A40833" t="str">
            <v>MACS-I-D380P2K</v>
          </cell>
          <cell r="B40833" t="str">
            <v xml:space="preserve">НС-1498378 </v>
          </cell>
        </row>
        <row r="40834">
          <cell r="A40834" t="str">
            <v>MACS-I-D420P2K</v>
          </cell>
          <cell r="B40834" t="str">
            <v xml:space="preserve">НС-1498407 </v>
          </cell>
        </row>
        <row r="40835">
          <cell r="A40835" t="str">
            <v>2258082RET793E</v>
          </cell>
          <cell r="B40835" t="str">
            <v xml:space="preserve">НС-1498414 </v>
          </cell>
        </row>
        <row r="40836">
          <cell r="A40836" t="str">
            <v>ZCS-W-YF4-YF4-Tu-Tp_(CRB_RCI)</v>
          </cell>
          <cell r="B40836" t="str">
            <v xml:space="preserve">НС-1498430 </v>
          </cell>
        </row>
        <row r="40837">
          <cell r="A40837" t="str">
            <v>ZCS-W-V1-V1-Tu-Tp_(CRB_RCI)</v>
          </cell>
          <cell r="B40837" t="str">
            <v xml:space="preserve">НС-1498432 </v>
          </cell>
        </row>
        <row r="40838">
          <cell r="A40838" t="str">
            <v>ZCS-W-YF4-V1-Tu-Tp_(CRB_RCI)</v>
          </cell>
          <cell r="B40838" t="str">
            <v xml:space="preserve">НС-1498435 </v>
          </cell>
        </row>
        <row r="40839">
          <cell r="A40839" t="str">
            <v>ZCS-W-V1-Tu-Tp_(CRB_RCI)</v>
          </cell>
          <cell r="B40839" t="str">
            <v xml:space="preserve">НС-1498436 </v>
          </cell>
        </row>
        <row r="40840">
          <cell r="A40840" t="str">
            <v>ZCS-Tu-W-Tp-V1_(CRB_PB_RCI)</v>
          </cell>
          <cell r="B40840" t="str">
            <v xml:space="preserve">НС-1498438 </v>
          </cell>
        </row>
        <row r="40841">
          <cell r="B40841" t="str">
            <v xml:space="preserve">НС-1498468 </v>
          </cell>
        </row>
        <row r="40842">
          <cell r="A40842" t="str">
            <v>ZCS-R-Tu-W-Tp-2YF4-2YF4_(CRB_PB_REZ</v>
          </cell>
          <cell r="B40842" t="str">
            <v xml:space="preserve">НС-1498469 </v>
          </cell>
        </row>
        <row r="40843">
          <cell r="A40843" t="str">
            <v>ZCS-W-YF4-Tu-Tp_(CRB)</v>
          </cell>
          <cell r="B40843" t="str">
            <v xml:space="preserve">НС-1498472 </v>
          </cell>
        </row>
        <row r="40844">
          <cell r="A40844" t="str">
            <v>ZCS-W-2V1-Tu-Tp_(CRB_REZ)</v>
          </cell>
          <cell r="B40844" t="str">
            <v xml:space="preserve">НС-1498473 </v>
          </cell>
        </row>
        <row r="40845">
          <cell r="A40845" t="str">
            <v>ZCS-Tu-W-Tp-YF4-YF4_(CRB)</v>
          </cell>
          <cell r="B40845" t="str">
            <v xml:space="preserve">НС-1498483 </v>
          </cell>
        </row>
        <row r="40846">
          <cell r="A40846" t="str">
            <v>ZCS-W-2YF4-Tu-Tp_(CRB_REZ)</v>
          </cell>
          <cell r="B40846" t="str">
            <v xml:space="preserve">НС-1498484 </v>
          </cell>
        </row>
        <row r="40847">
          <cell r="A40847" t="str">
            <v>ZCS -W-YF4-V1-Tu-Tp_(CRBТ_RS)</v>
          </cell>
          <cell r="B40847" t="str">
            <v xml:space="preserve">НС-1498576 </v>
          </cell>
        </row>
        <row r="40848">
          <cell r="A40848" t="str">
            <v>ZCS -W-YF4-YF4-Tu-Tp_(CRBТ)</v>
          </cell>
          <cell r="B40848" t="str">
            <v xml:space="preserve">НС-1498577 </v>
          </cell>
        </row>
        <row r="40849">
          <cell r="A40849" t="str">
            <v>ZCS-W-YF4-Tu-Tp_(CRBТ)</v>
          </cell>
          <cell r="B40849" t="str">
            <v xml:space="preserve">НС-1498579 </v>
          </cell>
        </row>
        <row r="40850">
          <cell r="A40850" t="str">
            <v>ZCS-W-V1-V1-Tu-Tp_(CRBТ)</v>
          </cell>
          <cell r="B40850" t="str">
            <v xml:space="preserve">НС-1498580 </v>
          </cell>
        </row>
        <row r="40851">
          <cell r="A40851" t="str">
            <v>173129</v>
          </cell>
          <cell r="B40851" t="str">
            <v xml:space="preserve">НС-1498581 </v>
          </cell>
        </row>
        <row r="40852">
          <cell r="A40852" t="str">
            <v>173403</v>
          </cell>
          <cell r="B40852" t="str">
            <v xml:space="preserve">НС-1498589 </v>
          </cell>
        </row>
        <row r="40853">
          <cell r="A40853" t="str">
            <v>ОБРАЗЕЦ AWH1006/93(55LA)</v>
          </cell>
          <cell r="B40853" t="str">
            <v xml:space="preserve">НС-1498590 </v>
          </cell>
        </row>
        <row r="40854">
          <cell r="A40854" t="str">
            <v>173404</v>
          </cell>
          <cell r="B40854" t="str">
            <v xml:space="preserve">НС-1498592 </v>
          </cell>
        </row>
        <row r="40855">
          <cell r="A40855" t="str">
            <v>173405</v>
          </cell>
          <cell r="B40855" t="str">
            <v xml:space="preserve">НС-1498594 </v>
          </cell>
        </row>
        <row r="40856">
          <cell r="A40856" t="str">
            <v>173406</v>
          </cell>
          <cell r="B40856" t="str">
            <v xml:space="preserve">НС-1498596 </v>
          </cell>
        </row>
        <row r="40857">
          <cell r="A40857" t="str">
            <v>ОБРАЗЕЦ AWH1035/93</v>
          </cell>
          <cell r="B40857" t="str">
            <v xml:space="preserve">НС-1498597 </v>
          </cell>
        </row>
        <row r="40858">
          <cell r="A40858" t="str">
            <v>ОБРАЗЕЦ AWH1025/93(55LA)</v>
          </cell>
          <cell r="B40858" t="str">
            <v xml:space="preserve">НС-1498598 </v>
          </cell>
        </row>
        <row r="40859">
          <cell r="A40859" t="str">
            <v>ОБРАЗЕЦ AWH1026/93(55LA)</v>
          </cell>
          <cell r="B40859" t="str">
            <v xml:space="preserve">НС-1498599 </v>
          </cell>
        </row>
        <row r="40860">
          <cell r="A40860" t="str">
            <v>ОБРАЗЕЦ AWH1011/93(85HB)</v>
          </cell>
          <cell r="B40860" t="str">
            <v xml:space="preserve">НС-1498600 </v>
          </cell>
        </row>
        <row r="40861">
          <cell r="A40861" t="str">
            <v>ОБРАЗЕЦ AWH1027/93</v>
          </cell>
          <cell r="B40861" t="str">
            <v xml:space="preserve">НС-1498601 </v>
          </cell>
        </row>
        <row r="40862">
          <cell r="A40862" t="str">
            <v>ОБРАЗЕЦ AWH1028/93(85HA)</v>
          </cell>
          <cell r="B40862" t="str">
            <v xml:space="preserve">НС-1498603 </v>
          </cell>
        </row>
        <row r="40863">
          <cell r="A40863" t="str">
            <v>ОБРАЗЕЦ AWH6111/93(16ZE)</v>
          </cell>
          <cell r="B40863" t="str">
            <v xml:space="preserve">НС-1498604 </v>
          </cell>
        </row>
        <row r="40864">
          <cell r="A40864" t="str">
            <v>ОБРАЗЕЦ AWH6001/93(16ZC)</v>
          </cell>
          <cell r="B40864" t="str">
            <v xml:space="preserve">НС-1498605 </v>
          </cell>
        </row>
        <row r="40865">
          <cell r="A40865" t="str">
            <v>ОБРАЗЕЦ AWH5308/93(16HA)</v>
          </cell>
          <cell r="B40865" t="str">
            <v xml:space="preserve">НС-1498606 </v>
          </cell>
        </row>
        <row r="40866">
          <cell r="A40866" t="str">
            <v>ОБРАЗЕЦ AWH5522/93(20XA)-K</v>
          </cell>
          <cell r="B40866" t="str">
            <v xml:space="preserve">НС-1498607 </v>
          </cell>
        </row>
        <row r="40867">
          <cell r="A40867" t="str">
            <v>ОБРАЗЕЦ AWH5210/93(13LC)</v>
          </cell>
          <cell r="B40867" t="str">
            <v xml:space="preserve">НС-1498609 </v>
          </cell>
        </row>
        <row r="40868">
          <cell r="A40868" t="str">
            <v>ОБРАЗЕЦ AWH5214/93(12LA)</v>
          </cell>
          <cell r="B40868" t="str">
            <v xml:space="preserve">НС-1498610 </v>
          </cell>
        </row>
        <row r="40869">
          <cell r="A40869" t="str">
            <v>ОБРАЗЕЦ AWH7302/93(B24C1)</v>
          </cell>
          <cell r="B40869" t="str">
            <v xml:space="preserve">НС-1498611 </v>
          </cell>
        </row>
        <row r="40870">
          <cell r="A40870" t="str">
            <v>ОБРАЗЕЦ AWH7502/93(Q28S1)</v>
          </cell>
          <cell r="B40870" t="str">
            <v xml:space="preserve">НС-1498613 </v>
          </cell>
        </row>
        <row r="40871">
          <cell r="A40871" t="str">
            <v>ОБРАЗЕЦ AWH7306/93(B24C1)</v>
          </cell>
          <cell r="B40871" t="str">
            <v xml:space="preserve">НС-1498614 </v>
          </cell>
        </row>
        <row r="40872">
          <cell r="A40872" t="str">
            <v>165659</v>
          </cell>
          <cell r="B40872" t="str">
            <v xml:space="preserve">НС-1498625 </v>
          </cell>
        </row>
        <row r="40873">
          <cell r="A40873" t="str">
            <v>165656</v>
          </cell>
          <cell r="B40873" t="str">
            <v xml:space="preserve">НС-1498626 </v>
          </cell>
        </row>
        <row r="40874">
          <cell r="A40874" t="str">
            <v>165657</v>
          </cell>
          <cell r="B40874" t="str">
            <v xml:space="preserve">НС-1498627 </v>
          </cell>
        </row>
        <row r="40875">
          <cell r="A40875" t="str">
            <v>165655</v>
          </cell>
          <cell r="B40875" t="str">
            <v xml:space="preserve">НС-1498628 </v>
          </cell>
        </row>
        <row r="40876">
          <cell r="A40876" t="str">
            <v>165601</v>
          </cell>
          <cell r="B40876" t="str">
            <v xml:space="preserve">НС-1498629 </v>
          </cell>
        </row>
        <row r="40877">
          <cell r="A40877" t="str">
            <v>165660</v>
          </cell>
          <cell r="B40877" t="str">
            <v xml:space="preserve">НС-1498630 </v>
          </cell>
        </row>
        <row r="40878">
          <cell r="A40878" t="str">
            <v>165658</v>
          </cell>
          <cell r="B40878" t="str">
            <v xml:space="preserve">НС-1498631 </v>
          </cell>
        </row>
        <row r="40879">
          <cell r="A40879" t="str">
            <v>165661</v>
          </cell>
          <cell r="B40879" t="str">
            <v xml:space="preserve">НС-1498632 </v>
          </cell>
        </row>
        <row r="40880">
          <cell r="A40880" t="str">
            <v>ZCS -W-YF4-V1-Tu-Tp_(СRBТ)</v>
          </cell>
          <cell r="B40880" t="str">
            <v xml:space="preserve">НС-1498655 </v>
          </cell>
        </row>
        <row r="40881">
          <cell r="A40881" t="str">
            <v>MEAN WELL</v>
          </cell>
          <cell r="B40881" t="str">
            <v xml:space="preserve">НС-1498676 </v>
          </cell>
        </row>
        <row r="40882">
          <cell r="A40882" t="str">
            <v>119100</v>
          </cell>
          <cell r="B40882" t="str">
            <v xml:space="preserve">НС-1498678 </v>
          </cell>
        </row>
        <row r="40883">
          <cell r="A40883" t="str">
            <v>SC-EK27G47</v>
          </cell>
          <cell r="B40883" t="str">
            <v xml:space="preserve">НС-1498685 </v>
          </cell>
        </row>
        <row r="40884">
          <cell r="B40884" t="str">
            <v xml:space="preserve">НС-1498697 </v>
          </cell>
        </row>
        <row r="40885">
          <cell r="A40885" t="str">
            <v>16014039</v>
          </cell>
          <cell r="B40885" t="str">
            <v xml:space="preserve">НС-1498702 </v>
          </cell>
        </row>
        <row r="40886">
          <cell r="A40886" t="str">
            <v>15788697</v>
          </cell>
          <cell r="B40886" t="str">
            <v xml:space="preserve">НС-1498703 </v>
          </cell>
        </row>
        <row r="40887">
          <cell r="A40887" t="str">
            <v>ZCS-R-W-YF4-YF4-Tu-Tp_(CRB_PB_REZ_R</v>
          </cell>
          <cell r="B40887" t="str">
            <v xml:space="preserve">НС-1498704 </v>
          </cell>
        </row>
        <row r="40888">
          <cell r="B40888" t="str">
            <v xml:space="preserve">НС-1498705 </v>
          </cell>
        </row>
        <row r="40889">
          <cell r="A40889" t="str">
            <v>ZCS-E15-YF4-YF4_(PB_RCI)</v>
          </cell>
          <cell r="B40889" t="str">
            <v xml:space="preserve">НС-1498706 </v>
          </cell>
        </row>
        <row r="40890">
          <cell r="B40890" t="str">
            <v xml:space="preserve">НС-1498707 </v>
          </cell>
        </row>
        <row r="40891">
          <cell r="B40891" t="str">
            <v xml:space="preserve">НС-1498710 </v>
          </cell>
        </row>
        <row r="40892">
          <cell r="A40892" t="str">
            <v>ZXB1971339</v>
          </cell>
          <cell r="B40892" t="str">
            <v xml:space="preserve">НС-1498840 </v>
          </cell>
        </row>
        <row r="40893">
          <cell r="A40893" t="str">
            <v>ZXB1974930</v>
          </cell>
          <cell r="B40893" t="str">
            <v xml:space="preserve">НС-1498841 </v>
          </cell>
        </row>
        <row r="40894">
          <cell r="A40894" t="str">
            <v>ZXB1977540</v>
          </cell>
          <cell r="B40894" t="str">
            <v xml:space="preserve">НС-1498848 </v>
          </cell>
        </row>
        <row r="40895">
          <cell r="A40895" t="str">
            <v>ZCS-P0/1-E60-DX-YF4-FI-YF4-FI_(CRB_</v>
          </cell>
          <cell r="B40895" t="str">
            <v xml:space="preserve">НС-1498851 </v>
          </cell>
        </row>
        <row r="40896">
          <cell r="A40896" t="str">
            <v>ZCS-R-W-DX010-YF4-H_(CRB)</v>
          </cell>
          <cell r="B40896" t="str">
            <v xml:space="preserve">НС-1498859 </v>
          </cell>
        </row>
        <row r="40897">
          <cell r="B40897" t="str">
            <v xml:space="preserve">НС-1498912 </v>
          </cell>
        </row>
        <row r="40898">
          <cell r="A40898" t="str">
            <v>14620005058511</v>
          </cell>
          <cell r="B40898" t="str">
            <v xml:space="preserve">НС-1498915 </v>
          </cell>
        </row>
        <row r="40899">
          <cell r="A40899" t="str">
            <v>14620005058375</v>
          </cell>
          <cell r="B40899" t="str">
            <v xml:space="preserve">НС-1498916 </v>
          </cell>
        </row>
        <row r="40900">
          <cell r="A40900" t="str">
            <v>14620005058542</v>
          </cell>
          <cell r="B40900" t="str">
            <v xml:space="preserve">НС-1498918 </v>
          </cell>
        </row>
        <row r="40901">
          <cell r="A40901" t="str">
            <v>14620005058535</v>
          </cell>
          <cell r="B40901" t="str">
            <v xml:space="preserve">НС-1498919 </v>
          </cell>
        </row>
        <row r="40902">
          <cell r="A40902" t="str">
            <v>14620005058498</v>
          </cell>
          <cell r="B40902" t="str">
            <v xml:space="preserve">НС-1498920 </v>
          </cell>
        </row>
        <row r="40903">
          <cell r="A40903" t="str">
            <v>14620005058337</v>
          </cell>
          <cell r="B40903" t="str">
            <v xml:space="preserve">НС-1498921 </v>
          </cell>
        </row>
        <row r="40904">
          <cell r="A40904" t="str">
            <v>14620005055930</v>
          </cell>
          <cell r="B40904" t="str">
            <v xml:space="preserve">НС-1498922 </v>
          </cell>
        </row>
        <row r="40905">
          <cell r="A40905" t="str">
            <v>14620005058504</v>
          </cell>
          <cell r="B40905" t="str">
            <v xml:space="preserve">НС-1498923 </v>
          </cell>
        </row>
        <row r="40906">
          <cell r="A40906" t="str">
            <v>Д4058</v>
          </cell>
          <cell r="B40906" t="str">
            <v xml:space="preserve">НС-1498924 </v>
          </cell>
        </row>
        <row r="40907">
          <cell r="A40907" t="str">
            <v>П0124</v>
          </cell>
          <cell r="B40907" t="str">
            <v xml:space="preserve">НС-1498925 </v>
          </cell>
        </row>
        <row r="40908">
          <cell r="A40908" t="str">
            <v>П0123</v>
          </cell>
          <cell r="B40908" t="str">
            <v xml:space="preserve">НС-1498927 </v>
          </cell>
        </row>
        <row r="40909">
          <cell r="A40909" t="str">
            <v>П0118</v>
          </cell>
          <cell r="B40909" t="str">
            <v xml:space="preserve">НС-1498928 </v>
          </cell>
        </row>
        <row r="40910">
          <cell r="A40910" t="str">
            <v>ОБРАЗЕЦ AWH7315/93(B24C1)</v>
          </cell>
          <cell r="B40910" t="str">
            <v xml:space="preserve">НС-1498954 </v>
          </cell>
        </row>
        <row r="40911">
          <cell r="B40911" t="str">
            <v xml:space="preserve">НС-1498968 </v>
          </cell>
        </row>
        <row r="40912">
          <cell r="A40912" t="str">
            <v>Б7579</v>
          </cell>
          <cell r="B40912" t="str">
            <v xml:space="preserve">НС-1498984 </v>
          </cell>
        </row>
        <row r="40913">
          <cell r="A40913" t="str">
            <v>4670167121755</v>
          </cell>
          <cell r="B40913" t="str">
            <v xml:space="preserve">НС-1498988 </v>
          </cell>
        </row>
        <row r="40914">
          <cell r="A40914" t="str">
            <v>4670167121977</v>
          </cell>
          <cell r="B40914" t="str">
            <v xml:space="preserve">НС-1498989 </v>
          </cell>
        </row>
        <row r="40915">
          <cell r="A40915" t="str">
            <v>4670167122127</v>
          </cell>
          <cell r="B40915" t="str">
            <v xml:space="preserve">НС-1498990 </v>
          </cell>
        </row>
        <row r="40916">
          <cell r="A40916" t="str">
            <v>2237522RRT55D</v>
          </cell>
          <cell r="B40916" t="str">
            <v xml:space="preserve">НС-1499011 </v>
          </cell>
        </row>
        <row r="40917">
          <cell r="A40917" t="str">
            <v>2256049RIV.HEW-644E</v>
          </cell>
          <cell r="B40917" t="str">
            <v xml:space="preserve">НС-1499092 </v>
          </cell>
        </row>
        <row r="40918">
          <cell r="A40918" t="str">
            <v>ДП-00000043</v>
          </cell>
          <cell r="B40918" t="str">
            <v xml:space="preserve">НС-1499093 </v>
          </cell>
        </row>
        <row r="40919">
          <cell r="A40919" t="str">
            <v>ДП-00000044</v>
          </cell>
          <cell r="B40919" t="str">
            <v xml:space="preserve">НС-1499094 </v>
          </cell>
        </row>
        <row r="40920">
          <cell r="A40920" t="str">
            <v>ДП-00000045</v>
          </cell>
          <cell r="B40920" t="str">
            <v xml:space="preserve">НС-1499095 </v>
          </cell>
        </row>
        <row r="40921">
          <cell r="A40921" t="str">
            <v>ДЮ-00000036</v>
          </cell>
          <cell r="B40921" t="str">
            <v xml:space="preserve">НС-1499097 </v>
          </cell>
        </row>
        <row r="40922">
          <cell r="A40922" t="str">
            <v>ДЮ-00000035</v>
          </cell>
          <cell r="B40922" t="str">
            <v xml:space="preserve">НС-1499098 </v>
          </cell>
        </row>
        <row r="40923">
          <cell r="A40923" t="str">
            <v>ДЮ-00000035 ТОP</v>
          </cell>
          <cell r="B40923" t="str">
            <v xml:space="preserve">НС-1499099 </v>
          </cell>
        </row>
        <row r="40924">
          <cell r="A40924" t="str">
            <v>ДЮ-00000038</v>
          </cell>
          <cell r="B40924" t="str">
            <v xml:space="preserve">НС-1499100 </v>
          </cell>
        </row>
        <row r="40925">
          <cell r="A40925" t="str">
            <v>ZXB1990224</v>
          </cell>
          <cell r="B40925" t="str">
            <v xml:space="preserve">НС-1499765 </v>
          </cell>
        </row>
        <row r="40926">
          <cell r="B40926" t="str">
            <v xml:space="preserve">НС-1499767 </v>
          </cell>
        </row>
        <row r="40927">
          <cell r="A40927" t="str">
            <v>КБПВ2023</v>
          </cell>
          <cell r="B40927" t="str">
            <v xml:space="preserve">НС-1499775 </v>
          </cell>
        </row>
        <row r="40928">
          <cell r="A40928" t="str">
            <v>HZX-2BEJ</v>
          </cell>
          <cell r="B40928" t="str">
            <v xml:space="preserve">НС-1499780 </v>
          </cell>
        </row>
        <row r="40929">
          <cell r="A40929" t="str">
            <v>HZX-4BEJ</v>
          </cell>
          <cell r="B40929" t="str">
            <v xml:space="preserve">НС-1499782 </v>
          </cell>
        </row>
        <row r="40930">
          <cell r="A40930" t="str">
            <v>HZX-6BEJ</v>
          </cell>
          <cell r="B40930" t="str">
            <v xml:space="preserve">НС-1499783 </v>
          </cell>
        </row>
        <row r="40931">
          <cell r="A40931" t="str">
            <v>HZX-10BEJ</v>
          </cell>
          <cell r="B40931" t="str">
            <v xml:space="preserve">НС-1499785 </v>
          </cell>
        </row>
        <row r="40932">
          <cell r="A40932" t="str">
            <v>HZX-20BEJ</v>
          </cell>
          <cell r="B40932" t="str">
            <v xml:space="preserve">НС-1499786 </v>
          </cell>
        </row>
        <row r="40933">
          <cell r="A40933" t="str">
            <v>HZX-30BEJ</v>
          </cell>
          <cell r="B40933" t="str">
            <v xml:space="preserve">НС-1499788 </v>
          </cell>
        </row>
        <row r="40934">
          <cell r="A40934" t="str">
            <v>id1986249</v>
          </cell>
          <cell r="B40934" t="str">
            <v xml:space="preserve">НС-1499794 </v>
          </cell>
        </row>
        <row r="40935">
          <cell r="A40935" t="str">
            <v>id1986403</v>
          </cell>
          <cell r="B40935" t="str">
            <v xml:space="preserve">НС-1499796 </v>
          </cell>
        </row>
        <row r="40936">
          <cell r="A40936" t="str">
            <v>id1986564</v>
          </cell>
          <cell r="B40936" t="str">
            <v xml:space="preserve">НС-1499800 </v>
          </cell>
        </row>
        <row r="40937">
          <cell r="B40937" t="str">
            <v xml:space="preserve">НС-1499802 </v>
          </cell>
        </row>
        <row r="40938">
          <cell r="A40938" t="str">
            <v>id1986943</v>
          </cell>
          <cell r="B40938" t="str">
            <v xml:space="preserve">НС-1499803 </v>
          </cell>
        </row>
        <row r="40939">
          <cell r="A40939" t="str">
            <v>id1986969</v>
          </cell>
          <cell r="B40939" t="str">
            <v xml:space="preserve">НС-1499804 </v>
          </cell>
        </row>
        <row r="40940">
          <cell r="A40940" t="str">
            <v>MES 60.60.21</v>
          </cell>
          <cell r="B40940" t="str">
            <v xml:space="preserve">НС-1499805 </v>
          </cell>
        </row>
        <row r="40941">
          <cell r="A40941" t="str">
            <v>id1989457</v>
          </cell>
          <cell r="B40941" t="str">
            <v xml:space="preserve">НС-1499806 </v>
          </cell>
        </row>
        <row r="40942">
          <cell r="A40942" t="str">
            <v>id1987027</v>
          </cell>
          <cell r="B40942" t="str">
            <v xml:space="preserve">НС-1499809 </v>
          </cell>
        </row>
        <row r="40943">
          <cell r="A40943" t="str">
            <v>id1987563</v>
          </cell>
          <cell r="B40943" t="str">
            <v xml:space="preserve">НС-1499811 </v>
          </cell>
        </row>
        <row r="40944">
          <cell r="A40944" t="str">
            <v>ZXB1984831</v>
          </cell>
          <cell r="B40944" t="str">
            <v xml:space="preserve">НС-1499812 </v>
          </cell>
        </row>
        <row r="40945">
          <cell r="A40945" t="str">
            <v>RK801-001 220V/300W- образец</v>
          </cell>
          <cell r="B40945" t="str">
            <v xml:space="preserve">НС-1499813 </v>
          </cell>
        </row>
        <row r="40946">
          <cell r="A40946" t="str">
            <v>ZCS-W-YF8-РЗ_(CRB)</v>
          </cell>
          <cell r="B40946" t="str">
            <v xml:space="preserve">НС-1499814 </v>
          </cell>
        </row>
        <row r="40947">
          <cell r="A40947" t="str">
            <v>id1988522</v>
          </cell>
          <cell r="B40947" t="str">
            <v xml:space="preserve">НС-1499816 </v>
          </cell>
        </row>
        <row r="40948">
          <cell r="A40948" t="str">
            <v>id1988799</v>
          </cell>
          <cell r="B40948" t="str">
            <v xml:space="preserve">НС-1499821 </v>
          </cell>
        </row>
        <row r="40949">
          <cell r="A40949" t="str">
            <v>id1989013</v>
          </cell>
          <cell r="B40949" t="str">
            <v xml:space="preserve">НС-1499826 </v>
          </cell>
        </row>
        <row r="40950">
          <cell r="A40950" t="str">
            <v>ДФ10х120</v>
          </cell>
          <cell r="B40950" t="str">
            <v xml:space="preserve">НС-1499832 </v>
          </cell>
        </row>
        <row r="40951">
          <cell r="A40951" t="str">
            <v>ДФ10х140</v>
          </cell>
          <cell r="B40951" t="str">
            <v xml:space="preserve">НС-1499836 </v>
          </cell>
        </row>
        <row r="40952">
          <cell r="A40952" t="str">
            <v>id1989061</v>
          </cell>
          <cell r="B40952" t="str">
            <v xml:space="preserve">НС-1499844 </v>
          </cell>
        </row>
        <row r="40953">
          <cell r="B40953" t="str">
            <v xml:space="preserve">НС-1499846 </v>
          </cell>
        </row>
        <row r="40954">
          <cell r="B40954" t="str">
            <v xml:space="preserve">НС-1499849 </v>
          </cell>
        </row>
        <row r="40955">
          <cell r="B40955" t="str">
            <v xml:space="preserve">НС-1499850 </v>
          </cell>
        </row>
        <row r="40956">
          <cell r="A40956" t="str">
            <v>T-EC2000-S1M</v>
          </cell>
          <cell r="B40956" t="str">
            <v xml:space="preserve">НС-1499856 </v>
          </cell>
        </row>
        <row r="40957">
          <cell r="A40957" t="str">
            <v>AI-1600120201</v>
          </cell>
          <cell r="B40957" t="str">
            <v xml:space="preserve">НС-1499859 </v>
          </cell>
        </row>
        <row r="40958">
          <cell r="A40958" t="str">
            <v>T-DH20-P55WF</v>
          </cell>
          <cell r="B40958" t="str">
            <v xml:space="preserve">НС-1499861 </v>
          </cell>
        </row>
        <row r="40959">
          <cell r="A40959" t="str">
            <v>ZXB1969069</v>
          </cell>
          <cell r="B40959" t="str">
            <v xml:space="preserve">НС-1499863 </v>
          </cell>
        </row>
        <row r="40960">
          <cell r="A40960" t="str">
            <v>ZXB1969169</v>
          </cell>
          <cell r="B40960" t="str">
            <v xml:space="preserve">НС-1499864 </v>
          </cell>
        </row>
        <row r="40961">
          <cell r="A40961" t="str">
            <v>РС 90</v>
          </cell>
          <cell r="B40961" t="str">
            <v xml:space="preserve">НС-1500065 </v>
          </cell>
        </row>
        <row r="40962">
          <cell r="A40962" t="str">
            <v>2D200-B-0</v>
          </cell>
          <cell r="B40962" t="str">
            <v xml:space="preserve">НС-1500066 </v>
          </cell>
        </row>
        <row r="40963">
          <cell r="A40963" t="str">
            <v>2D200-B-F</v>
          </cell>
          <cell r="B40963" t="str">
            <v xml:space="preserve">НС-1500067 </v>
          </cell>
        </row>
        <row r="40964">
          <cell r="A40964" t="str">
            <v>2D200-B-G</v>
          </cell>
          <cell r="B40964" t="str">
            <v xml:space="preserve">НС-1500068 </v>
          </cell>
        </row>
        <row r="40965">
          <cell r="A40965" t="str">
            <v>2D200-S-0</v>
          </cell>
          <cell r="B40965" t="str">
            <v xml:space="preserve">НС-1500071 </v>
          </cell>
        </row>
        <row r="40966">
          <cell r="A40966" t="str">
            <v>2D200-S-T</v>
          </cell>
          <cell r="B40966" t="str">
            <v xml:space="preserve">НС-1500075 </v>
          </cell>
        </row>
        <row r="40967">
          <cell r="A40967" t="str">
            <v>2D250-B-P</v>
          </cell>
          <cell r="B40967" t="str">
            <v xml:space="preserve">НС-1500079 </v>
          </cell>
        </row>
        <row r="40968">
          <cell r="A40968" t="str">
            <v>2D250-B-T</v>
          </cell>
          <cell r="B40968" t="str">
            <v xml:space="preserve">НС-1500080 </v>
          </cell>
        </row>
        <row r="40969">
          <cell r="A40969" t="str">
            <v>2D250-S-G</v>
          </cell>
          <cell r="B40969" t="str">
            <v xml:space="preserve">НС-1500083 </v>
          </cell>
        </row>
        <row r="40970">
          <cell r="A40970" t="str">
            <v>2D250-S-P</v>
          </cell>
          <cell r="B40970" t="str">
            <v xml:space="preserve">НС-1500084 </v>
          </cell>
        </row>
        <row r="40971">
          <cell r="A40971" t="str">
            <v>2D250-S-T</v>
          </cell>
          <cell r="B40971" t="str">
            <v xml:space="preserve">НС-1500085 </v>
          </cell>
        </row>
        <row r="40972">
          <cell r="A40972" t="str">
            <v>4D300-B-G</v>
          </cell>
          <cell r="B40972" t="str">
            <v xml:space="preserve">НС-1500088 </v>
          </cell>
        </row>
        <row r="40973">
          <cell r="A40973" t="str">
            <v>4D300-S-0</v>
          </cell>
          <cell r="B40973" t="str">
            <v xml:space="preserve">НС-1500091 </v>
          </cell>
        </row>
        <row r="40974">
          <cell r="A40974" t="str">
            <v>4D315-B-0</v>
          </cell>
          <cell r="B40974" t="str">
            <v xml:space="preserve">НС-1500096 </v>
          </cell>
        </row>
        <row r="40975">
          <cell r="A40975" t="str">
            <v>4D350-B-G</v>
          </cell>
          <cell r="B40975" t="str">
            <v xml:space="preserve">НС-1500108 </v>
          </cell>
        </row>
        <row r="40976">
          <cell r="A40976" t="str">
            <v>4D350-B-P</v>
          </cell>
          <cell r="B40976" t="str">
            <v xml:space="preserve">НС-1500109 </v>
          </cell>
        </row>
        <row r="40977">
          <cell r="A40977" t="str">
            <v>4D350-B-T</v>
          </cell>
          <cell r="B40977" t="str">
            <v xml:space="preserve">НС-1500110 </v>
          </cell>
        </row>
        <row r="40978">
          <cell r="A40978" t="str">
            <v>4D350-S-T</v>
          </cell>
          <cell r="B40978" t="str">
            <v xml:space="preserve">НС-1500115 </v>
          </cell>
        </row>
        <row r="40979">
          <cell r="A40979" t="str">
            <v>4D400-B-0</v>
          </cell>
          <cell r="B40979" t="str">
            <v xml:space="preserve">НС-1500116 </v>
          </cell>
        </row>
        <row r="40980">
          <cell r="A40980" t="str">
            <v>4D400-B-G</v>
          </cell>
          <cell r="B40980" t="str">
            <v xml:space="preserve">НС-1500118 </v>
          </cell>
        </row>
        <row r="40981">
          <cell r="A40981" t="str">
            <v>4D400-S-F</v>
          </cell>
          <cell r="B40981" t="str">
            <v xml:space="preserve">НС-1500122 </v>
          </cell>
        </row>
        <row r="40982">
          <cell r="A40982" t="str">
            <v>4D400-S-T</v>
          </cell>
          <cell r="B40982" t="str">
            <v xml:space="preserve">НС-1500125 </v>
          </cell>
        </row>
        <row r="40983">
          <cell r="A40983" t="str">
            <v>4D450-B-F</v>
          </cell>
          <cell r="B40983" t="str">
            <v xml:space="preserve">НС-1500127 </v>
          </cell>
        </row>
        <row r="40984">
          <cell r="A40984" t="str">
            <v>4D450-B-G</v>
          </cell>
          <cell r="B40984" t="str">
            <v xml:space="preserve">НС-1500128 </v>
          </cell>
        </row>
        <row r="40985">
          <cell r="A40985" t="str">
            <v>4D500-B-0</v>
          </cell>
          <cell r="B40985" t="str">
            <v xml:space="preserve">НС-1500136 </v>
          </cell>
        </row>
        <row r="40986">
          <cell r="A40986" t="str">
            <v>4D500-B-P</v>
          </cell>
          <cell r="B40986" t="str">
            <v xml:space="preserve">НС-1500139 </v>
          </cell>
        </row>
        <row r="40987">
          <cell r="A40987" t="str">
            <v>4D500-S-0</v>
          </cell>
          <cell r="B40987" t="str">
            <v xml:space="preserve">НС-1500141 </v>
          </cell>
        </row>
        <row r="40988">
          <cell r="A40988" t="str">
            <v>4D500-S-P</v>
          </cell>
          <cell r="B40988" t="str">
            <v xml:space="preserve">НС-1500144 </v>
          </cell>
        </row>
        <row r="40989">
          <cell r="A40989" t="str">
            <v>4D550-B-F</v>
          </cell>
          <cell r="B40989" t="str">
            <v xml:space="preserve">НС-1500147 </v>
          </cell>
        </row>
        <row r="40990">
          <cell r="A40990" t="str">
            <v>4D550-B-P</v>
          </cell>
          <cell r="B40990" t="str">
            <v xml:space="preserve">НС-1500149 </v>
          </cell>
        </row>
        <row r="40991">
          <cell r="A40991" t="str">
            <v>4D550-S-P</v>
          </cell>
          <cell r="B40991" t="str">
            <v xml:space="preserve">НС-1500154 </v>
          </cell>
        </row>
        <row r="40992">
          <cell r="A40992" t="str">
            <v>4D600-B-0</v>
          </cell>
          <cell r="B40992" t="str">
            <v xml:space="preserve">НС-1500156 </v>
          </cell>
        </row>
        <row r="40993">
          <cell r="A40993" t="str">
            <v>4D600-B-F</v>
          </cell>
          <cell r="B40993" t="str">
            <v xml:space="preserve">НС-1500157 </v>
          </cell>
        </row>
        <row r="40994">
          <cell r="A40994" t="str">
            <v>4D600-B-G</v>
          </cell>
          <cell r="B40994" t="str">
            <v xml:space="preserve">НС-1500158 </v>
          </cell>
        </row>
        <row r="40995">
          <cell r="A40995" t="str">
            <v>4D600-S-0</v>
          </cell>
          <cell r="B40995" t="str">
            <v xml:space="preserve">НС-1500161 </v>
          </cell>
        </row>
        <row r="40996">
          <cell r="A40996" t="str">
            <v>4D600-S-T</v>
          </cell>
          <cell r="B40996" t="str">
            <v xml:space="preserve">НС-1500165 </v>
          </cell>
        </row>
        <row r="40997">
          <cell r="A40997" t="str">
            <v>4D630-B-0</v>
          </cell>
          <cell r="B40997" t="str">
            <v xml:space="preserve">НС-1500166 </v>
          </cell>
        </row>
        <row r="40998">
          <cell r="A40998" t="str">
            <v>4D630-B-F</v>
          </cell>
          <cell r="B40998" t="str">
            <v xml:space="preserve">НС-1500167 </v>
          </cell>
        </row>
        <row r="40999">
          <cell r="A40999" t="str">
            <v>4D630-B-G</v>
          </cell>
          <cell r="B40999" t="str">
            <v xml:space="preserve">НС-1500168 </v>
          </cell>
        </row>
        <row r="41000">
          <cell r="A41000" t="str">
            <v>4D630-S-P</v>
          </cell>
          <cell r="B41000" t="str">
            <v xml:space="preserve">НС-1500174 </v>
          </cell>
        </row>
        <row r="41001">
          <cell r="A41001" t="str">
            <v>4D630-S-T</v>
          </cell>
          <cell r="B41001" t="str">
            <v xml:space="preserve">НС-1500175 </v>
          </cell>
        </row>
        <row r="41002">
          <cell r="A41002" t="str">
            <v>4D710-B-0</v>
          </cell>
          <cell r="B41002" t="str">
            <v xml:space="preserve">НС-1500176 </v>
          </cell>
        </row>
        <row r="41003">
          <cell r="A41003" t="str">
            <v>4D710-S-0</v>
          </cell>
          <cell r="B41003" t="str">
            <v xml:space="preserve">НС-1500181 </v>
          </cell>
        </row>
        <row r="41004">
          <cell r="A41004" t="str">
            <v>4D710-S-P</v>
          </cell>
          <cell r="B41004" t="str">
            <v xml:space="preserve">НС-1500184 </v>
          </cell>
        </row>
        <row r="41005">
          <cell r="A41005" t="str">
            <v>6D350-B-G</v>
          </cell>
          <cell r="B41005" t="str">
            <v xml:space="preserve">НС-1500188 </v>
          </cell>
        </row>
        <row r="41006">
          <cell r="A41006" t="str">
            <v>6D350-B-T</v>
          </cell>
          <cell r="B41006" t="str">
            <v xml:space="preserve">НС-1500190 </v>
          </cell>
        </row>
        <row r="41007">
          <cell r="A41007" t="str">
            <v>6D350-S-0</v>
          </cell>
          <cell r="B41007" t="str">
            <v xml:space="preserve">НС-1500191 </v>
          </cell>
        </row>
        <row r="41008">
          <cell r="A41008" t="str">
            <v>6D350-S-G</v>
          </cell>
          <cell r="B41008" t="str">
            <v xml:space="preserve">НС-1500193 </v>
          </cell>
        </row>
        <row r="41009">
          <cell r="A41009" t="str">
            <v>6D350-S-T</v>
          </cell>
          <cell r="B41009" t="str">
            <v xml:space="preserve">НС-1500195 </v>
          </cell>
        </row>
        <row r="41010">
          <cell r="A41010" t="str">
            <v>6D400-B-0</v>
          </cell>
          <cell r="B41010" t="str">
            <v xml:space="preserve">НС-1500196 </v>
          </cell>
        </row>
        <row r="41011">
          <cell r="A41011" t="str">
            <v>6D400-B-F</v>
          </cell>
          <cell r="B41011" t="str">
            <v xml:space="preserve">НС-1500197 </v>
          </cell>
        </row>
        <row r="41012">
          <cell r="A41012" t="str">
            <v>6D400-S-0</v>
          </cell>
          <cell r="B41012" t="str">
            <v xml:space="preserve">НС-1500201 </v>
          </cell>
        </row>
        <row r="41013">
          <cell r="A41013" t="str">
            <v>6D450-S-F</v>
          </cell>
          <cell r="B41013" t="str">
            <v xml:space="preserve">НС-1500212 </v>
          </cell>
        </row>
        <row r="41014">
          <cell r="A41014" t="str">
            <v>6D450-S-G</v>
          </cell>
          <cell r="B41014" t="str">
            <v xml:space="preserve">НС-1500213 </v>
          </cell>
        </row>
        <row r="41015">
          <cell r="A41015" t="str">
            <v>6D500-B-F</v>
          </cell>
          <cell r="B41015" t="str">
            <v xml:space="preserve">НС-1500217 </v>
          </cell>
        </row>
        <row r="41016">
          <cell r="A41016" t="str">
            <v>6D500-B-T</v>
          </cell>
          <cell r="B41016" t="str">
            <v xml:space="preserve">НС-1500220 </v>
          </cell>
        </row>
        <row r="41017">
          <cell r="A41017" t="str">
            <v>6D500-S-0</v>
          </cell>
          <cell r="B41017" t="str">
            <v xml:space="preserve">НС-1500221 </v>
          </cell>
        </row>
        <row r="41018">
          <cell r="A41018" t="str">
            <v>6D500-S-F</v>
          </cell>
          <cell r="B41018" t="str">
            <v xml:space="preserve">НС-1500222 </v>
          </cell>
        </row>
        <row r="41019">
          <cell r="A41019" t="str">
            <v>6D500-S-P</v>
          </cell>
          <cell r="B41019" t="str">
            <v xml:space="preserve">НС-1500224 </v>
          </cell>
        </row>
        <row r="41020">
          <cell r="A41020" t="str">
            <v>6D500-S-T</v>
          </cell>
          <cell r="B41020" t="str">
            <v xml:space="preserve">НС-1500225 </v>
          </cell>
        </row>
        <row r="41021">
          <cell r="A41021" t="str">
            <v>6D550-B-0</v>
          </cell>
          <cell r="B41021" t="str">
            <v xml:space="preserve">НС-1500226 </v>
          </cell>
        </row>
        <row r="41022">
          <cell r="A41022" t="str">
            <v>6D550-B-G</v>
          </cell>
          <cell r="B41022" t="str">
            <v xml:space="preserve">НС-1500228 </v>
          </cell>
        </row>
        <row r="41023">
          <cell r="A41023" t="str">
            <v>6D550-S-0</v>
          </cell>
          <cell r="B41023" t="str">
            <v xml:space="preserve">НС-1500231 </v>
          </cell>
        </row>
        <row r="41024">
          <cell r="A41024" t="str">
            <v>6D550-S-G</v>
          </cell>
          <cell r="B41024" t="str">
            <v xml:space="preserve">НС-1500233 </v>
          </cell>
        </row>
        <row r="41025">
          <cell r="A41025" t="str">
            <v>6D600-B-0</v>
          </cell>
          <cell r="B41025" t="str">
            <v xml:space="preserve">НС-1500236 </v>
          </cell>
        </row>
        <row r="41026">
          <cell r="A41026" t="str">
            <v>6D600-B-F</v>
          </cell>
          <cell r="B41026" t="str">
            <v xml:space="preserve">НС-1500237 </v>
          </cell>
        </row>
        <row r="41027">
          <cell r="A41027" t="str">
            <v>6D600-B-T</v>
          </cell>
          <cell r="B41027" t="str">
            <v xml:space="preserve">НС-1500240 </v>
          </cell>
        </row>
        <row r="41028">
          <cell r="A41028" t="str">
            <v>6D600-S-F</v>
          </cell>
          <cell r="B41028" t="str">
            <v xml:space="preserve">НС-1500242 </v>
          </cell>
        </row>
        <row r="41029">
          <cell r="A41029" t="str">
            <v>6D600-S-G</v>
          </cell>
          <cell r="B41029" t="str">
            <v xml:space="preserve">НС-1500243 </v>
          </cell>
        </row>
        <row r="41030">
          <cell r="A41030" t="str">
            <v>6D600-S-P</v>
          </cell>
          <cell r="B41030" t="str">
            <v xml:space="preserve">НС-1500244 </v>
          </cell>
        </row>
        <row r="41031">
          <cell r="A41031" t="str">
            <v>6D630-B-F</v>
          </cell>
          <cell r="B41031" t="str">
            <v xml:space="preserve">НС-1500247 </v>
          </cell>
        </row>
        <row r="41032">
          <cell r="A41032" t="str">
            <v>6D630-S-F</v>
          </cell>
          <cell r="B41032" t="str">
            <v xml:space="preserve">НС-1500252 </v>
          </cell>
        </row>
        <row r="41033">
          <cell r="A41033" t="str">
            <v>6D630-S-P</v>
          </cell>
          <cell r="B41033" t="str">
            <v xml:space="preserve">НС-1500254 </v>
          </cell>
        </row>
        <row r="41034">
          <cell r="A41034" t="str">
            <v>6D910-B-0</v>
          </cell>
          <cell r="B41034" t="str">
            <v xml:space="preserve">НС-1500256 </v>
          </cell>
        </row>
        <row r="41035">
          <cell r="A41035" t="str">
            <v>6D910-B-G</v>
          </cell>
          <cell r="B41035" t="str">
            <v xml:space="preserve">НС-1500258 </v>
          </cell>
        </row>
        <row r="41036">
          <cell r="A41036" t="str">
            <v>6D910-S-G</v>
          </cell>
          <cell r="B41036" t="str">
            <v xml:space="preserve">НС-1500263 </v>
          </cell>
        </row>
        <row r="41037">
          <cell r="A41037" t="str">
            <v>6DY710-B-G</v>
          </cell>
          <cell r="B41037" t="str">
            <v xml:space="preserve">НС-1500268 </v>
          </cell>
        </row>
        <row r="41038">
          <cell r="A41038" t="str">
            <v>6DY710-S-0</v>
          </cell>
          <cell r="B41038" t="str">
            <v xml:space="preserve">НС-1500271 </v>
          </cell>
        </row>
        <row r="41039">
          <cell r="A41039" t="str">
            <v>6DY710-S-F</v>
          </cell>
          <cell r="B41039" t="str">
            <v xml:space="preserve">НС-1500272 </v>
          </cell>
        </row>
        <row r="41040">
          <cell r="A41040" t="str">
            <v>6DY710-S-G</v>
          </cell>
          <cell r="B41040" t="str">
            <v xml:space="preserve">НС-1500273 </v>
          </cell>
        </row>
        <row r="41041">
          <cell r="A41041" t="str">
            <v>6DY800-B-P</v>
          </cell>
          <cell r="B41041" t="str">
            <v xml:space="preserve">НС-1500279 </v>
          </cell>
        </row>
        <row r="41042">
          <cell r="A41042" t="str">
            <v>6DY800-S-0</v>
          </cell>
          <cell r="B41042" t="str">
            <v xml:space="preserve">НС-1500281 </v>
          </cell>
        </row>
        <row r="41043">
          <cell r="A41043" t="str">
            <v>6DY800-S-T</v>
          </cell>
          <cell r="B41043" t="str">
            <v xml:space="preserve">НС-1500285 </v>
          </cell>
        </row>
        <row r="41044">
          <cell r="A41044" t="str">
            <v>6DY910-B-P</v>
          </cell>
          <cell r="B41044" t="str">
            <v xml:space="preserve">НС-1500289 </v>
          </cell>
        </row>
        <row r="41045">
          <cell r="A41045" t="str">
            <v>6DY910-B-T</v>
          </cell>
          <cell r="B41045" t="str">
            <v xml:space="preserve">НС-1500290 </v>
          </cell>
        </row>
        <row r="41046">
          <cell r="A41046" t="str">
            <v>6DY910-S-0</v>
          </cell>
          <cell r="B41046" t="str">
            <v xml:space="preserve">НС-1500291 </v>
          </cell>
        </row>
        <row r="41047">
          <cell r="A41047" t="str">
            <v>6DY910-S-T</v>
          </cell>
          <cell r="B41047" t="str">
            <v xml:space="preserve">НС-1500294 </v>
          </cell>
        </row>
        <row r="41048">
          <cell r="A41048" t="str">
            <v>8D600-B-0</v>
          </cell>
          <cell r="B41048" t="str">
            <v xml:space="preserve">НС-1500305 </v>
          </cell>
        </row>
        <row r="41049">
          <cell r="A41049" t="str">
            <v>8D600-B-F</v>
          </cell>
          <cell r="B41049" t="str">
            <v xml:space="preserve">НС-1500306 </v>
          </cell>
        </row>
        <row r="41050">
          <cell r="A41050" t="str">
            <v>8D600-B-G</v>
          </cell>
          <cell r="B41050" t="str">
            <v xml:space="preserve">НС-1500307 </v>
          </cell>
        </row>
        <row r="41051">
          <cell r="A41051" t="str">
            <v>8D600-B-P</v>
          </cell>
          <cell r="B41051" t="str">
            <v xml:space="preserve">НС-1500308 </v>
          </cell>
        </row>
        <row r="41052">
          <cell r="A41052" t="str">
            <v>8D600-S-G</v>
          </cell>
          <cell r="B41052" t="str">
            <v xml:space="preserve">НС-1500312 </v>
          </cell>
        </row>
        <row r="41053">
          <cell r="A41053" t="str">
            <v>8D600-S-P</v>
          </cell>
          <cell r="B41053" t="str">
            <v xml:space="preserve">НС-1500313 </v>
          </cell>
        </row>
        <row r="41054">
          <cell r="A41054" t="str">
            <v>8D630-B-P</v>
          </cell>
          <cell r="B41054" t="str">
            <v xml:space="preserve">НС-1500318 </v>
          </cell>
        </row>
        <row r="41055">
          <cell r="A41055" t="str">
            <v>8D630-S-F</v>
          </cell>
          <cell r="B41055" t="str">
            <v xml:space="preserve">НС-1500321 </v>
          </cell>
        </row>
        <row r="41056">
          <cell r="A41056" t="str">
            <v>8D630-S-G</v>
          </cell>
          <cell r="B41056" t="str">
            <v xml:space="preserve">НС-1500322 </v>
          </cell>
        </row>
        <row r="41057">
          <cell r="A41057" t="str">
            <v>8D630-S-T</v>
          </cell>
          <cell r="B41057" t="str">
            <v xml:space="preserve">НС-1500324 </v>
          </cell>
        </row>
        <row r="41058">
          <cell r="A41058" t="str">
            <v>8D710-B-T</v>
          </cell>
          <cell r="B41058" t="str">
            <v xml:space="preserve">НС-1500329 </v>
          </cell>
        </row>
        <row r="41059">
          <cell r="A41059" t="str">
            <v>8D710-S-0</v>
          </cell>
          <cell r="B41059" t="str">
            <v xml:space="preserve">НС-1500330 </v>
          </cell>
        </row>
        <row r="41060">
          <cell r="A41060" t="str">
            <v>8D710-S-T</v>
          </cell>
          <cell r="B41060" t="str">
            <v xml:space="preserve">НС-1500334 </v>
          </cell>
        </row>
        <row r="41061">
          <cell r="A41061" t="str">
            <v>8D800-B-F</v>
          </cell>
          <cell r="B41061" t="str">
            <v xml:space="preserve">НС-1500336 </v>
          </cell>
        </row>
        <row r="41062">
          <cell r="A41062" t="str">
            <v>8D800-B-G</v>
          </cell>
          <cell r="B41062" t="str">
            <v xml:space="preserve">НС-1500337 </v>
          </cell>
        </row>
        <row r="41063">
          <cell r="A41063" t="str">
            <v>8D800-S-0</v>
          </cell>
          <cell r="B41063" t="str">
            <v xml:space="preserve">НС-1500340 </v>
          </cell>
        </row>
        <row r="41064">
          <cell r="A41064" t="str">
            <v>8D800-S-F</v>
          </cell>
          <cell r="B41064" t="str">
            <v xml:space="preserve">НС-1500341 </v>
          </cell>
        </row>
        <row r="41065">
          <cell r="A41065" t="str">
            <v>8D800-S-P</v>
          </cell>
          <cell r="B41065" t="str">
            <v xml:space="preserve">НС-1500343 </v>
          </cell>
        </row>
        <row r="41066">
          <cell r="A41066" t="str">
            <v>8D800-S-T</v>
          </cell>
          <cell r="B41066" t="str">
            <v xml:space="preserve">НС-1500344 </v>
          </cell>
        </row>
        <row r="41067">
          <cell r="A41067" t="str">
            <v>8DY910-B-G</v>
          </cell>
          <cell r="B41067" t="str">
            <v xml:space="preserve">НС-1500347 </v>
          </cell>
        </row>
        <row r="41068">
          <cell r="A41068" t="str">
            <v>8DY910-B-T</v>
          </cell>
          <cell r="B41068" t="str">
            <v xml:space="preserve">НС-1500349 </v>
          </cell>
        </row>
        <row r="41069">
          <cell r="A41069" t="str">
            <v>8DY910-S-G</v>
          </cell>
          <cell r="B41069" t="str">
            <v xml:space="preserve">НС-1500352 </v>
          </cell>
        </row>
        <row r="41070">
          <cell r="A41070" t="str">
            <v>8DY910-S-P</v>
          </cell>
          <cell r="B41070" t="str">
            <v xml:space="preserve">НС-1500353 </v>
          </cell>
        </row>
        <row r="41071">
          <cell r="A41071" t="str">
            <v>ЕА4Б ONEAIR</v>
          </cell>
          <cell r="B41071" t="str">
            <v xml:space="preserve">НС-1500357 </v>
          </cell>
        </row>
        <row r="41072">
          <cell r="A41072" t="str">
            <v>464994801</v>
          </cell>
          <cell r="B41072" t="str">
            <v xml:space="preserve">НС-1500359 </v>
          </cell>
        </row>
        <row r="41073">
          <cell r="A41073" t="str">
            <v>464994802</v>
          </cell>
          <cell r="B41073" t="str">
            <v xml:space="preserve">НС-1500360 </v>
          </cell>
        </row>
        <row r="41074">
          <cell r="A41074" t="str">
            <v>464994803</v>
          </cell>
          <cell r="B41074" t="str">
            <v xml:space="preserve">НС-1500362 </v>
          </cell>
        </row>
        <row r="41075">
          <cell r="A41075" t="str">
            <v>464994804</v>
          </cell>
          <cell r="B41075" t="str">
            <v xml:space="preserve">НС-1500365 </v>
          </cell>
        </row>
        <row r="41076">
          <cell r="A41076" t="str">
            <v>ECA  2000</v>
          </cell>
          <cell r="B41076" t="str">
            <v xml:space="preserve">НС-1500366 </v>
          </cell>
        </row>
        <row r="41077">
          <cell r="A41077" t="str">
            <v>ECA  2500</v>
          </cell>
          <cell r="B41077" t="str">
            <v xml:space="preserve">НС-1500367 </v>
          </cell>
        </row>
        <row r="41078">
          <cell r="A41078" t="str">
            <v>ВГ-400х200-Ф/Ф-Вз_</v>
          </cell>
          <cell r="B41078" t="str">
            <v xml:space="preserve">НС-1500370 </v>
          </cell>
        </row>
        <row r="41079">
          <cell r="A41079" t="str">
            <v>УВК-Ex 100x500h-ЭПВ DA05S220</v>
          </cell>
          <cell r="B41079" t="str">
            <v xml:space="preserve">НС-1500371 </v>
          </cell>
        </row>
        <row r="41080">
          <cell r="A41080" t="str">
            <v>УВК-Ex 400x200h-ЭПВ DA05S220</v>
          </cell>
          <cell r="B41080" t="str">
            <v xml:space="preserve">НС-1500372 </v>
          </cell>
        </row>
        <row r="41081">
          <cell r="A41081" t="str">
            <v>R5TT063</v>
          </cell>
          <cell r="B41081" t="str">
            <v xml:space="preserve">НС-1500373 </v>
          </cell>
        </row>
        <row r="41082">
          <cell r="A41082" t="str">
            <v>id1985757</v>
          </cell>
          <cell r="B41082" t="str">
            <v xml:space="preserve">НС-1500376 </v>
          </cell>
        </row>
        <row r="41083">
          <cell r="A41083" t="str">
            <v>474175701</v>
          </cell>
          <cell r="B41083" t="str">
            <v xml:space="preserve">НС-1500378 </v>
          </cell>
        </row>
        <row r="41084">
          <cell r="A41084" t="str">
            <v>T-WSE30-N60-V-WF</v>
          </cell>
          <cell r="B41084" t="str">
            <v xml:space="preserve">НС-1500450 </v>
          </cell>
        </row>
        <row r="41085">
          <cell r="A41085" t="str">
            <v>T-WSE50-N60-V-WF</v>
          </cell>
          <cell r="B41085" t="str">
            <v xml:space="preserve">НС-1500451 </v>
          </cell>
        </row>
        <row r="41086">
          <cell r="A41086" t="str">
            <v>ZCS-E3,2-2V1_(CRB_PB_REZ)</v>
          </cell>
          <cell r="B41086" t="str">
            <v xml:space="preserve">НС-1500452 </v>
          </cell>
        </row>
        <row r="41087">
          <cell r="A41087" t="str">
            <v>T-WSE80-N60-V-WF</v>
          </cell>
          <cell r="B41087" t="str">
            <v xml:space="preserve">НС-1500453 </v>
          </cell>
        </row>
        <row r="41088">
          <cell r="A41088" t="str">
            <v>ZCS-W-YF4-YF4-Tu-Tp_(CRB)</v>
          </cell>
          <cell r="B41088" t="str">
            <v xml:space="preserve">НС-1500454 </v>
          </cell>
        </row>
        <row r="41089">
          <cell r="A41089" t="str">
            <v>И7174</v>
          </cell>
          <cell r="B41089" t="str">
            <v xml:space="preserve">НС-1500458 </v>
          </cell>
        </row>
        <row r="41090">
          <cell r="A41090" t="str">
            <v>И7177</v>
          </cell>
          <cell r="B41090" t="str">
            <v xml:space="preserve">НС-1500459 </v>
          </cell>
        </row>
        <row r="41091">
          <cell r="A41091" t="str">
            <v>И7198</v>
          </cell>
          <cell r="B41091" t="str">
            <v xml:space="preserve">НС-1500460 </v>
          </cell>
        </row>
        <row r="41092">
          <cell r="A41092" t="str">
            <v>T-EC1500-X1M</v>
          </cell>
          <cell r="B41092" t="str">
            <v xml:space="preserve">НС-1500466 </v>
          </cell>
        </row>
        <row r="41093">
          <cell r="A41093" t="str">
            <v>SC-EK27G102</v>
          </cell>
          <cell r="B41093" t="str">
            <v xml:space="preserve">НС-1500664 </v>
          </cell>
        </row>
        <row r="41094">
          <cell r="A41094" t="str">
            <v>ACS 92 PV2-ABK-17479_K</v>
          </cell>
          <cell r="B41094" t="str">
            <v xml:space="preserve">НС-1500672 </v>
          </cell>
        </row>
        <row r="41095">
          <cell r="A41095" t="str">
            <v>ACS 451 V1_3-17504_К</v>
          </cell>
          <cell r="B41095" t="str">
            <v xml:space="preserve">НС-1500675 </v>
          </cell>
        </row>
        <row r="41096">
          <cell r="A41096" t="str">
            <v>ACS 93 PV4_3-17504_К</v>
          </cell>
          <cell r="B41096" t="str">
            <v xml:space="preserve">НС-1500676 </v>
          </cell>
        </row>
        <row r="41097">
          <cell r="A41097" t="str">
            <v>ACS 183  P1_3-17504_К</v>
          </cell>
          <cell r="B41097" t="str">
            <v xml:space="preserve">НС-1500677 </v>
          </cell>
        </row>
        <row r="41098">
          <cell r="A41098" t="str">
            <v>ACS 93 PV4-17479_К</v>
          </cell>
          <cell r="B41098" t="str">
            <v xml:space="preserve">НС-1500678 </v>
          </cell>
        </row>
        <row r="41099">
          <cell r="A41099" t="str">
            <v>ACS 451 P3_3-17504_К</v>
          </cell>
          <cell r="B41099" t="str">
            <v xml:space="preserve">НС-1500679 </v>
          </cell>
        </row>
        <row r="41100">
          <cell r="A41100" t="str">
            <v>PP3005</v>
          </cell>
          <cell r="B41100" t="str">
            <v xml:space="preserve">НС-1500682 </v>
          </cell>
        </row>
        <row r="41101">
          <cell r="A41101" t="str">
            <v>ZXB1875981_П</v>
          </cell>
          <cell r="B41101" t="str">
            <v xml:space="preserve">НС-1500683 </v>
          </cell>
        </row>
        <row r="41102">
          <cell r="A41102" t="str">
            <v>ZCS-W-С-V1_(CRB)</v>
          </cell>
          <cell r="B41102" t="str">
            <v xml:space="preserve">НС-1500791 </v>
          </cell>
        </row>
        <row r="41103">
          <cell r="A41103" t="str">
            <v>T-EC1500-S2M</v>
          </cell>
          <cell r="B41103" t="str">
            <v xml:space="preserve">НС-1500793 </v>
          </cell>
        </row>
        <row r="41104">
          <cell r="A41104" t="str">
            <v>01-03-001</v>
          </cell>
          <cell r="B41104" t="str">
            <v xml:space="preserve">НС-1500795 </v>
          </cell>
        </row>
        <row r="41105">
          <cell r="A41105" t="str">
            <v>SC-DF111S09</v>
          </cell>
          <cell r="B41105" t="str">
            <v xml:space="preserve">НС-1500798 </v>
          </cell>
        </row>
        <row r="41106">
          <cell r="A41106" t="str">
            <v>ZCS-P0/1-DX010-W-YF5-YF4_(CRH_DRY)</v>
          </cell>
          <cell r="B41106" t="str">
            <v xml:space="preserve">НС-1500827 </v>
          </cell>
        </row>
        <row r="41107">
          <cell r="A41107" t="str">
            <v>DC-FZ10002EE</v>
          </cell>
          <cell r="B41107" t="str">
            <v xml:space="preserve">НС-1500844 </v>
          </cell>
        </row>
        <row r="41108">
          <cell r="A41108" t="str">
            <v>DMC-FZ300EEK</v>
          </cell>
          <cell r="B41108" t="str">
            <v xml:space="preserve">НС-1500845 </v>
          </cell>
        </row>
        <row r="41109">
          <cell r="A41109" t="str">
            <v>DMC-TZ100EEK</v>
          </cell>
          <cell r="B41109" t="str">
            <v xml:space="preserve">НС-1500846 </v>
          </cell>
        </row>
        <row r="41110">
          <cell r="A41110" t="str">
            <v>DMC-TZ100EES</v>
          </cell>
          <cell r="B41110" t="str">
            <v xml:space="preserve">НС-1500847 </v>
          </cell>
        </row>
        <row r="41111">
          <cell r="A41111" t="str">
            <v>DMC-TZ80EE-K</v>
          </cell>
          <cell r="B41111" t="str">
            <v xml:space="preserve">НС-1500849 </v>
          </cell>
        </row>
        <row r="41112">
          <cell r="A41112" t="str">
            <v>DMC-TZ80EE-S</v>
          </cell>
          <cell r="B41112" t="str">
            <v xml:space="preserve">НС-1500850 </v>
          </cell>
        </row>
        <row r="41113">
          <cell r="A41113" t="str">
            <v>ER-GP80-K820</v>
          </cell>
          <cell r="B41113" t="str">
            <v xml:space="preserve">НС-1500851 </v>
          </cell>
        </row>
        <row r="41114">
          <cell r="A41114" t="str">
            <v>ES-GA21-S820</v>
          </cell>
          <cell r="B41114" t="str">
            <v xml:space="preserve">НС-1500852 </v>
          </cell>
        </row>
        <row r="41115">
          <cell r="A41115" t="str">
            <v>ES-LT2N-S820</v>
          </cell>
          <cell r="B41115" t="str">
            <v xml:space="preserve">НС-1500853 </v>
          </cell>
        </row>
        <row r="41116">
          <cell r="A41116" t="str">
            <v>ES-LT4N-S820</v>
          </cell>
          <cell r="B41116" t="str">
            <v xml:space="preserve">НС-1500856 </v>
          </cell>
        </row>
        <row r="41117">
          <cell r="A41117" t="str">
            <v>ES-LV67-A820</v>
          </cell>
          <cell r="B41117" t="str">
            <v xml:space="preserve">НС-1500857 </v>
          </cell>
        </row>
        <row r="41118">
          <cell r="A41118" t="str">
            <v>ES-LV97-K820</v>
          </cell>
          <cell r="B41118" t="str">
            <v xml:space="preserve">НС-1500858 </v>
          </cell>
        </row>
        <row r="41119">
          <cell r="A41119" t="str">
            <v>ES-LV9U-K820</v>
          </cell>
          <cell r="B41119" t="str">
            <v xml:space="preserve">НС-1500860 </v>
          </cell>
        </row>
        <row r="41120">
          <cell r="A41120" t="str">
            <v>ES-ST25KS820</v>
          </cell>
          <cell r="B41120" t="str">
            <v xml:space="preserve">НС-1500861 </v>
          </cell>
        </row>
        <row r="41121">
          <cell r="A41121" t="str">
            <v>HC-V380EE-K</v>
          </cell>
          <cell r="B41121" t="str">
            <v xml:space="preserve">НС-1500863 </v>
          </cell>
        </row>
        <row r="41122">
          <cell r="A41122" t="str">
            <v>HC-V785EE-K</v>
          </cell>
          <cell r="B41122" t="str">
            <v xml:space="preserve">НС-1500864 </v>
          </cell>
        </row>
        <row r="41123">
          <cell r="A41123" t="str">
            <v>HC-V800EE-K</v>
          </cell>
          <cell r="B41123" t="str">
            <v xml:space="preserve">НС-1500868 </v>
          </cell>
        </row>
        <row r="41124">
          <cell r="A41124" t="str">
            <v>HC-VX1EE-K</v>
          </cell>
          <cell r="B41124" t="str">
            <v xml:space="preserve">НС-1500870 </v>
          </cell>
        </row>
        <row r="41125">
          <cell r="A41125" t="str">
            <v>HC-VX980EE-K</v>
          </cell>
          <cell r="B41125" t="str">
            <v xml:space="preserve">НС-1500871 </v>
          </cell>
        </row>
        <row r="41126">
          <cell r="A41126" t="str">
            <v>HC-VXF1EE-K</v>
          </cell>
          <cell r="B41126" t="str">
            <v xml:space="preserve">НС-1500873 </v>
          </cell>
        </row>
        <row r="41127">
          <cell r="A41127" t="str">
            <v>HC-VXF990EEK</v>
          </cell>
          <cell r="B41127" t="str">
            <v xml:space="preserve">НС-1500874 </v>
          </cell>
        </row>
        <row r="41128">
          <cell r="A41128" t="str">
            <v>WER9920Y1361</v>
          </cell>
          <cell r="B41128" t="str">
            <v xml:space="preserve">НС-1500879 </v>
          </cell>
        </row>
        <row r="41129">
          <cell r="A41129" t="str">
            <v>WES4L03-803</v>
          </cell>
          <cell r="B41129" t="str">
            <v xml:space="preserve">НС-1500880 </v>
          </cell>
        </row>
        <row r="41130">
          <cell r="A41130" t="str">
            <v>ZXB1967780</v>
          </cell>
          <cell r="B41130" t="str">
            <v xml:space="preserve">НС-1500914 </v>
          </cell>
        </row>
        <row r="41131">
          <cell r="A41131" t="str">
            <v>225604WH1480CD03HQRAF</v>
          </cell>
          <cell r="B41131" t="str">
            <v xml:space="preserve">НС-1501228 </v>
          </cell>
        </row>
        <row r="41132">
          <cell r="A41132" t="str">
            <v>HWRAK25PXB914</v>
          </cell>
          <cell r="B41132" t="str">
            <v xml:space="preserve">НС-1501233 </v>
          </cell>
        </row>
        <row r="41133">
          <cell r="A41133" t="str">
            <v>SC-DF111S19</v>
          </cell>
          <cell r="B41133" t="str">
            <v xml:space="preserve">НС-1501247 </v>
          </cell>
        </row>
        <row r="41134">
          <cell r="A41134" t="str">
            <v>T-SF1601_</v>
          </cell>
          <cell r="B41134" t="str">
            <v xml:space="preserve">НС-1501248 </v>
          </cell>
        </row>
        <row r="41135">
          <cell r="A41135" t="str">
            <v>T-EC2000-X1M</v>
          </cell>
          <cell r="B41135" t="str">
            <v xml:space="preserve">НС-1501249 </v>
          </cell>
        </row>
        <row r="41136">
          <cell r="A41136" t="str">
            <v>T-EC2000-X2M</v>
          </cell>
          <cell r="B41136" t="str">
            <v xml:space="preserve">НС-1501250 </v>
          </cell>
        </row>
        <row r="41137">
          <cell r="A41137" t="str">
            <v>ZCS-W-E15-DX010-YF4-YF4-Tu_(CRB_PB)</v>
          </cell>
          <cell r="B41137" t="str">
            <v xml:space="preserve">НС-1501251 </v>
          </cell>
        </row>
        <row r="41138">
          <cell r="A41138" t="str">
            <v>T-DF901</v>
          </cell>
          <cell r="B41138" t="str">
            <v xml:space="preserve">НС-1501255 </v>
          </cell>
        </row>
        <row r="41139">
          <cell r="A41139" t="str">
            <v>11325042000030_</v>
          </cell>
          <cell r="B41139" t="str">
            <v xml:space="preserve">НС-1501298 </v>
          </cell>
        </row>
        <row r="41140">
          <cell r="A41140" t="str">
            <v>11325042000015_</v>
          </cell>
          <cell r="B41140" t="str">
            <v xml:space="preserve">НС-1501299 </v>
          </cell>
        </row>
        <row r="41141">
          <cell r="A41141" t="str">
            <v>SC-EK21S25</v>
          </cell>
          <cell r="B41141" t="str">
            <v xml:space="preserve">НС-1501486 </v>
          </cell>
        </row>
        <row r="41142">
          <cell r="A41142" t="str">
            <v>1VENT100</v>
          </cell>
          <cell r="B41142" t="str">
            <v xml:space="preserve">НС-1501488 </v>
          </cell>
        </row>
        <row r="41143">
          <cell r="A41143" t="str">
            <v>T-SF1604RC</v>
          </cell>
          <cell r="B41143" t="str">
            <v xml:space="preserve">НС-1501489 </v>
          </cell>
        </row>
        <row r="41144">
          <cell r="A41144" t="str">
            <v>1VENT125</v>
          </cell>
          <cell r="B41144" t="str">
            <v xml:space="preserve">НС-1501491 </v>
          </cell>
        </row>
        <row r="41145">
          <cell r="A41145" t="str">
            <v>1VENT160</v>
          </cell>
          <cell r="B41145" t="str">
            <v xml:space="preserve">НС-1501492 </v>
          </cell>
        </row>
        <row r="41146">
          <cell r="A41146" t="str">
            <v>1VENT200</v>
          </cell>
          <cell r="B41146" t="str">
            <v xml:space="preserve">НС-1501494 </v>
          </cell>
        </row>
        <row r="41147">
          <cell r="A41147" t="str">
            <v>1VENT250</v>
          </cell>
          <cell r="B41147" t="str">
            <v xml:space="preserve">НС-1501495 </v>
          </cell>
        </row>
        <row r="41148">
          <cell r="A41148" t="str">
            <v>1VENT315</v>
          </cell>
          <cell r="B41148" t="str">
            <v xml:space="preserve">НС-1501496 </v>
          </cell>
        </row>
        <row r="41149">
          <cell r="A41149" t="str">
            <v>STF-2011G</v>
          </cell>
          <cell r="B41149" t="str">
            <v xml:space="preserve">НС-1501510 </v>
          </cell>
        </row>
        <row r="41150">
          <cell r="A41150" t="str">
            <v>ZCS-E30-YF4-Tu-Tp_(CRB_ECO)</v>
          </cell>
          <cell r="B41150" t="str">
            <v xml:space="preserve">НС-1501511 </v>
          </cell>
        </row>
        <row r="41151">
          <cell r="B41151" t="str">
            <v xml:space="preserve">НС-1501517 </v>
          </cell>
        </row>
        <row r="41152">
          <cell r="B41152" t="str">
            <v xml:space="preserve">Ф150000001 </v>
          </cell>
        </row>
        <row r="41153">
          <cell r="B41153" t="str">
            <v xml:space="preserve">Ф150000002 </v>
          </cell>
        </row>
        <row r="41154">
          <cell r="B41154" t="str">
            <v xml:space="preserve">Ц-00002534 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кидка "/>
      <sheetName val="КРАТКИЙ ПРАЙС СПЛИТЫ"/>
      <sheetName val="RAC ON-OFF"/>
      <sheetName val="RAC INVERTER"/>
      <sheetName val="FREE MATCH"/>
      <sheetName val="LCAC INVERTER"/>
      <sheetName val="LCAC ON-OFF"/>
      <sheetName val="RAC INVERTER+ПРИТОЧ. ВЕНТИЛЯЦИЯ"/>
      <sheetName val="АКСЕССУАРЫ RAC&amp;LCAC&amp;FM"/>
      <sheetName val="ОЧИСТИТЕЛИ"/>
      <sheetName val="PORTABLE"/>
      <sheetName val="РАСПРОДАЖА"/>
    </sheetNames>
    <sheetDataSet>
      <sheetData sheetId="0">
        <row r="5">
          <cell r="D5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NAI ассортимент"/>
      <sheetName val="КРАТКИЙ ПРАЙС_СПЛИТЫ"/>
      <sheetName val="EMPEROR"/>
      <sheetName val="KATANA"/>
      <sheetName val="BUSHIDO_SHOGUN"/>
      <sheetName val="СПЛИТ_СИСТЕМЫ"/>
      <sheetName val="МУЛЬТИ СПЛИТ-СИСТЕМЫ"/>
      <sheetName val="Полупромышленные СС"/>
      <sheetName val="МОБИЛЬНЫЕ КОНДИЦИОНЕРЫ"/>
      <sheetName val="БЫТОВЫЕ ОСУШИТЕЛИ"/>
      <sheetName val="БЫТОВЫЕ ОЧИСТИТЕЛИ"/>
      <sheetName val="БЫТОВЫЕ УВЛАЖНИТЕЛИ"/>
      <sheetName val="БЫТОВЫЕ КОНВЕКТОРЫ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?id=10148#archive" refreshOnLoad="1" connectionId="1" xr16:uid="{00000000-0016-0000-0300-000000000000}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youtube.com/watch?v=g_Fmhn8UsOU" TargetMode="External"/><Relationship Id="rId2" Type="http://schemas.openxmlformats.org/officeDocument/2006/relationships/hyperlink" Target="https://www.youtube.com/watch?v=3snlD81fCa8&amp;t=1s" TargetMode="External"/><Relationship Id="rId1" Type="http://schemas.openxmlformats.org/officeDocument/2006/relationships/hyperlink" Target="https://www.youtube.com/watch?v=3snlD81fCa8&amp;t=1s" TargetMode="External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https://www.youtube.com/watch?v=g_Fmhn8UsOU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youtube.com/watch?v=kuGZFedag8U" TargetMode="External"/><Relationship Id="rId13" Type="http://schemas.openxmlformats.org/officeDocument/2006/relationships/hyperlink" Target="https://youtu.be/1nNfFDQBgyE" TargetMode="External"/><Relationship Id="rId18" Type="http://schemas.openxmlformats.org/officeDocument/2006/relationships/drawing" Target="../drawings/drawing3.xml"/><Relationship Id="rId3" Type="http://schemas.openxmlformats.org/officeDocument/2006/relationships/hyperlink" Target="https://www.youtube.com/watch?v=VbyNaBO3WHU&amp;list=PLJ5YuIoTKyyTsWceWuHCcXgWoQBWk9_28&amp;index=4" TargetMode="External"/><Relationship Id="rId7" Type="http://schemas.openxmlformats.org/officeDocument/2006/relationships/hyperlink" Target="https://www.youtube.com/watch?v=ssSQ0ijqzHs&amp;list=PLJ5YuIoTKyyTsWceWuHCcXgWoQBWk9_28&amp;index=3" TargetMode="External"/><Relationship Id="rId12" Type="http://schemas.openxmlformats.org/officeDocument/2006/relationships/hyperlink" Target="https://www.youtube.com/watch?v=gZNjCqqWyjQ&amp;list=PLJ5YuIoTKyyTsWceWuHCcXgWoQBWk9_28&amp;index=7" TargetMode="External"/><Relationship Id="rId17" Type="http://schemas.openxmlformats.org/officeDocument/2006/relationships/printerSettings" Target="../printerSettings/printerSettings3.bin"/><Relationship Id="rId2" Type="http://schemas.openxmlformats.org/officeDocument/2006/relationships/hyperlink" Target="https://www.youtube.com/watch?v=VbyNaBO3WHU&amp;list=PLJ5YuIoTKyyTsWceWuHCcXgWoQBWk9_28&amp;index=4" TargetMode="External"/><Relationship Id="rId16" Type="http://schemas.openxmlformats.org/officeDocument/2006/relationships/hyperlink" Target="https://www.youtube.com/watch?v=7Qhmb1lniSY" TargetMode="External"/><Relationship Id="rId1" Type="http://schemas.openxmlformats.org/officeDocument/2006/relationships/hyperlink" Target="https://www.youtube.com/watch?v=1AgCZBHP_FE&amp;list=PLJ5YuIoTKyyQSw0XTPsiW2iQ6Ml65wmGz&amp;index=9" TargetMode="External"/><Relationship Id="rId6" Type="http://schemas.openxmlformats.org/officeDocument/2006/relationships/hyperlink" Target="https://youtu.be/qb1vtJjYivs" TargetMode="External"/><Relationship Id="rId11" Type="http://schemas.openxmlformats.org/officeDocument/2006/relationships/hyperlink" Target="https://www.youtube.com/watch?v=eeuafFrokqI&amp;list=PLJ5YuIoTKyyTsWceWuHCcXgWoQBWk9_28&amp;index=5" TargetMode="External"/><Relationship Id="rId5" Type="http://schemas.openxmlformats.org/officeDocument/2006/relationships/hyperlink" Target="https://www.youtube.com/watch?v=n8lbFHpQwoE&amp;list=PLJ5YuIoTKyyTsWceWuHCcXgWoQBWk9_28&amp;index=1" TargetMode="External"/><Relationship Id="rId15" Type="http://schemas.openxmlformats.org/officeDocument/2006/relationships/hyperlink" Target="https://www.youtube.com/watch?v=7DbMWiNLNX0&amp;list=PLJ5YuIoTKyyTsWceWuHCcXgWoQBWk9_28&amp;index=2" TargetMode="External"/><Relationship Id="rId10" Type="http://schemas.openxmlformats.org/officeDocument/2006/relationships/hyperlink" Target="https://www.youtube.com/watch?v=eeuafFrokqI&amp;list=PLJ5YuIoTKyyTsWceWuHCcXgWoQBWk9_28&amp;index=5" TargetMode="External"/><Relationship Id="rId4" Type="http://schemas.openxmlformats.org/officeDocument/2006/relationships/hyperlink" Target="https://www.youtube.com/watch?v=4Pvu4pPjmk0&amp;list=PLJ5YuIoTKyyTsWceWuHCcXgWoQBWk9_28&amp;index=8" TargetMode="External"/><Relationship Id="rId9" Type="http://schemas.openxmlformats.org/officeDocument/2006/relationships/hyperlink" Target="https://www.youtube.com/watch?v=5sn3fXyYvvk" TargetMode="External"/><Relationship Id="rId14" Type="http://schemas.openxmlformats.org/officeDocument/2006/relationships/hyperlink" Target="https://www.youtube.com/watch?v=tZ1LfRhxcKA&amp;list=PLJ5YuIoTKyyTsWceWuHCcXgWoQBWk9_28&amp;index=4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youtube.com/watch?v=GHWX08ev21A" TargetMode="External"/><Relationship Id="rId2" Type="http://schemas.openxmlformats.org/officeDocument/2006/relationships/hyperlink" Target="https://www.youtube.com/watch?v=MA7jjEbpmBQ" TargetMode="External"/><Relationship Id="rId1" Type="http://schemas.openxmlformats.org/officeDocument/2006/relationships/hyperlink" Target="https://www.youtube.com/watch?v=MA7jjEbpmBQ" TargetMode="External"/><Relationship Id="rId5" Type="http://schemas.openxmlformats.org/officeDocument/2006/relationships/drawing" Target="../drawings/drawing5.xml"/><Relationship Id="rId4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B0D5C8-EB37-794C-9A9B-F50D6104E538}">
  <sheetPr>
    <tabColor rgb="FFE26B09"/>
    <pageSetUpPr fitToPage="1"/>
  </sheetPr>
  <dimension ref="A1:N94"/>
  <sheetViews>
    <sheetView tabSelected="1" view="pageBreakPreview" zoomScale="85" zoomScaleNormal="85" zoomScaleSheetLayoutView="85" workbookViewId="0">
      <pane ySplit="6" topLeftCell="A7" activePane="bottomLeft" state="frozen"/>
      <selection pane="bottomLeft" activeCell="R15" sqref="R15"/>
    </sheetView>
  </sheetViews>
  <sheetFormatPr baseColWidth="10" defaultColWidth="8.83203125" defaultRowHeight="13"/>
  <cols>
    <col min="1" max="1" width="16.5" style="108" customWidth="1"/>
    <col min="2" max="2" width="17.5" style="108" bestFit="1" customWidth="1"/>
    <col min="3" max="3" width="16" style="108" customWidth="1"/>
    <col min="4" max="4" width="17.5" style="108" customWidth="1"/>
    <col min="5" max="5" width="17.83203125" style="108" customWidth="1"/>
    <col min="6" max="6" width="19.33203125" style="108" customWidth="1"/>
    <col min="7" max="7" width="10.83203125" style="108" customWidth="1"/>
    <col min="8" max="8" width="23" style="108" customWidth="1"/>
    <col min="9" max="9" width="15" style="108" customWidth="1"/>
    <col min="10" max="11" width="12.1640625" style="108" hidden="1" customWidth="1"/>
    <col min="12" max="12" width="21.83203125" style="108" customWidth="1"/>
    <col min="13" max="13" width="12.6640625" style="108" hidden="1" customWidth="1"/>
    <col min="14" max="14" width="20.1640625" style="108" hidden="1" customWidth="1"/>
    <col min="15" max="16384" width="8.83203125" style="108"/>
  </cols>
  <sheetData>
    <row r="1" spans="1:14" ht="120" customHeight="1">
      <c r="A1" s="155"/>
      <c r="B1" s="155"/>
      <c r="C1" s="155"/>
      <c r="D1" s="155"/>
      <c r="E1" s="155"/>
      <c r="F1" s="155"/>
      <c r="G1" s="155"/>
      <c r="H1" s="155"/>
      <c r="I1" s="155"/>
      <c r="J1" s="154"/>
      <c r="K1" s="154"/>
      <c r="L1" s="154"/>
      <c r="M1" s="154"/>
      <c r="N1" s="154"/>
    </row>
    <row r="2" spans="1:14" ht="21.75" customHeight="1">
      <c r="A2" s="153"/>
      <c r="B2" s="153"/>
      <c r="C2" s="153"/>
      <c r="D2" s="153"/>
      <c r="E2" s="153"/>
      <c r="F2" s="153"/>
      <c r="G2" s="153"/>
      <c r="H2" s="153"/>
      <c r="I2" s="153"/>
      <c r="J2" s="501"/>
      <c r="K2" s="501"/>
      <c r="L2" s="501"/>
      <c r="M2" s="501"/>
      <c r="N2" s="501"/>
    </row>
    <row r="3" spans="1:14" ht="27.75" customHeight="1">
      <c r="A3" s="152"/>
      <c r="B3" s="151"/>
      <c r="C3" s="151"/>
      <c r="D3" s="151"/>
      <c r="E3" s="151"/>
      <c r="F3" s="151"/>
      <c r="G3" s="151"/>
      <c r="H3" s="500"/>
      <c r="I3" s="500"/>
      <c r="J3" s="150"/>
      <c r="K3" s="150"/>
      <c r="L3" s="150"/>
      <c r="M3" s="484">
        <v>44959</v>
      </c>
      <c r="N3" s="485"/>
    </row>
    <row r="4" spans="1:14" s="145" customFormat="1" ht="34.5" customHeight="1">
      <c r="A4" s="149" t="s">
        <v>384</v>
      </c>
      <c r="B4" s="148"/>
      <c r="C4" s="148"/>
      <c r="D4" s="148"/>
      <c r="E4" s="148"/>
      <c r="F4" s="148"/>
      <c r="G4" s="148"/>
      <c r="H4" s="156"/>
      <c r="I4" s="156"/>
      <c r="J4" s="150"/>
      <c r="K4" s="150"/>
      <c r="L4" s="150"/>
      <c r="M4" s="147"/>
      <c r="N4" s="146">
        <v>0</v>
      </c>
    </row>
    <row r="5" spans="1:14" s="142" customFormat="1" ht="27.75" customHeight="1">
      <c r="A5" s="486" t="s">
        <v>427</v>
      </c>
      <c r="B5" s="486" t="s">
        <v>426</v>
      </c>
      <c r="C5" s="488" t="s">
        <v>146</v>
      </c>
      <c r="D5" s="496" t="s">
        <v>76</v>
      </c>
      <c r="E5" s="497"/>
      <c r="F5" s="498" t="s">
        <v>425</v>
      </c>
      <c r="G5" s="498" t="s">
        <v>223</v>
      </c>
      <c r="H5" s="504" t="s">
        <v>424</v>
      </c>
      <c r="I5" s="504" t="s">
        <v>423</v>
      </c>
      <c r="J5" s="492" t="s">
        <v>419</v>
      </c>
      <c r="K5" s="494" t="s">
        <v>928</v>
      </c>
      <c r="L5" s="482" t="s">
        <v>1172</v>
      </c>
      <c r="M5" s="482" t="s">
        <v>1171</v>
      </c>
      <c r="N5" s="502" t="s">
        <v>927</v>
      </c>
    </row>
    <row r="6" spans="1:14" s="142" customFormat="1" ht="36" customHeight="1">
      <c r="A6" s="487"/>
      <c r="B6" s="487"/>
      <c r="C6" s="489"/>
      <c r="D6" s="144" t="s">
        <v>138</v>
      </c>
      <c r="E6" s="144" t="s">
        <v>221</v>
      </c>
      <c r="F6" s="499"/>
      <c r="G6" s="499"/>
      <c r="H6" s="499"/>
      <c r="I6" s="499"/>
      <c r="J6" s="493"/>
      <c r="K6" s="495"/>
      <c r="L6" s="483"/>
      <c r="M6" s="483"/>
      <c r="N6" s="503"/>
    </row>
    <row r="7" spans="1:14" ht="15.75" customHeight="1">
      <c r="A7" s="139"/>
      <c r="B7" s="137"/>
      <c r="C7" s="471"/>
      <c r="D7" s="471"/>
      <c r="E7" s="471"/>
      <c r="F7" s="471"/>
      <c r="G7" s="471"/>
      <c r="H7" s="115" t="s">
        <v>382</v>
      </c>
      <c r="I7" s="114"/>
      <c r="J7" s="491"/>
      <c r="K7" s="491"/>
      <c r="L7" s="491"/>
      <c r="M7" s="491"/>
      <c r="N7" s="491"/>
    </row>
    <row r="8" spans="1:14" ht="21">
      <c r="A8" s="490" t="s">
        <v>1170</v>
      </c>
      <c r="B8" s="490"/>
      <c r="C8" s="461"/>
      <c r="D8" s="461"/>
      <c r="E8" s="461"/>
      <c r="F8" s="461"/>
      <c r="G8" s="461"/>
      <c r="H8" s="115" t="s">
        <v>926</v>
      </c>
      <c r="I8" s="114"/>
      <c r="J8" s="97"/>
      <c r="K8" s="97"/>
      <c r="L8" s="97"/>
      <c r="M8" s="97"/>
      <c r="N8" s="96"/>
    </row>
    <row r="9" spans="1:14" ht="17" thickBot="1">
      <c r="A9" s="137"/>
      <c r="B9" s="137"/>
      <c r="C9" s="461"/>
      <c r="D9" s="461"/>
      <c r="E9" s="461"/>
      <c r="F9" s="461"/>
      <c r="G9" s="461"/>
      <c r="H9" s="115" t="s">
        <v>925</v>
      </c>
      <c r="I9" s="114"/>
      <c r="J9" s="96"/>
      <c r="K9" s="96"/>
      <c r="L9" s="96"/>
      <c r="M9" s="96"/>
      <c r="N9" s="96"/>
    </row>
    <row r="10" spans="1:14" ht="17" thickBot="1">
      <c r="A10" s="93" t="s">
        <v>578</v>
      </c>
      <c r="B10" s="137"/>
      <c r="C10" s="461"/>
      <c r="D10" s="461"/>
      <c r="E10" s="461"/>
      <c r="F10" s="461"/>
      <c r="G10" s="461"/>
      <c r="H10" s="115" t="s">
        <v>924</v>
      </c>
      <c r="I10" s="114"/>
      <c r="J10" s="96"/>
      <c r="K10" s="96"/>
      <c r="L10" s="96"/>
      <c r="M10" s="96"/>
      <c r="N10" s="96"/>
    </row>
    <row r="11" spans="1:14" ht="16">
      <c r="A11" s="137"/>
      <c r="B11" s="137"/>
      <c r="C11" s="461"/>
      <c r="D11" s="461"/>
      <c r="E11" s="461"/>
      <c r="F11" s="461"/>
      <c r="G11" s="461"/>
      <c r="H11" s="115" t="s">
        <v>882</v>
      </c>
      <c r="I11" s="114"/>
      <c r="J11" s="96"/>
      <c r="K11" s="96"/>
      <c r="L11" s="96"/>
      <c r="M11" s="96"/>
      <c r="N11" s="96"/>
    </row>
    <row r="12" spans="1:14" ht="16">
      <c r="A12" s="137"/>
      <c r="B12" s="137"/>
      <c r="C12" s="472"/>
      <c r="D12" s="472"/>
      <c r="E12" s="472"/>
      <c r="F12" s="472"/>
      <c r="G12" s="472"/>
      <c r="H12" s="115" t="s">
        <v>880</v>
      </c>
      <c r="I12" s="114"/>
      <c r="J12" s="96"/>
      <c r="K12" s="96"/>
      <c r="L12" s="96"/>
      <c r="M12" s="96"/>
      <c r="N12" s="96"/>
    </row>
    <row r="13" spans="1:14" ht="17">
      <c r="A13" s="131" t="s">
        <v>923</v>
      </c>
      <c r="B13" s="131" t="s">
        <v>922</v>
      </c>
      <c r="C13" s="465" t="s">
        <v>921</v>
      </c>
      <c r="D13" s="467">
        <v>2.0099999999999998</v>
      </c>
      <c r="E13" s="469">
        <v>2.0699999999999998</v>
      </c>
      <c r="F13" s="133" t="s">
        <v>920</v>
      </c>
      <c r="G13" s="469" t="s">
        <v>196</v>
      </c>
      <c r="H13" s="120" t="s">
        <v>797</v>
      </c>
      <c r="I13" s="126" t="s">
        <v>912</v>
      </c>
      <c r="J13" s="456">
        <v>16090</v>
      </c>
      <c r="K13" s="456">
        <v>14890</v>
      </c>
      <c r="L13" s="456">
        <f>K13*(1-8%)</f>
        <v>13698.800000000001</v>
      </c>
      <c r="M13" s="456">
        <v>12500</v>
      </c>
      <c r="N13" s="456">
        <f>M13*(1-1*$N$4)</f>
        <v>12500</v>
      </c>
    </row>
    <row r="14" spans="1:14" ht="17">
      <c r="A14" s="131" t="s">
        <v>919</v>
      </c>
      <c r="B14" s="131" t="s">
        <v>918</v>
      </c>
      <c r="C14" s="466"/>
      <c r="D14" s="468"/>
      <c r="E14" s="470"/>
      <c r="F14" s="128">
        <v>48</v>
      </c>
      <c r="G14" s="470"/>
      <c r="H14" s="120" t="s">
        <v>564</v>
      </c>
      <c r="I14" s="126" t="s">
        <v>917</v>
      </c>
      <c r="J14" s="457"/>
      <c r="K14" s="457"/>
      <c r="L14" s="457"/>
      <c r="M14" s="457"/>
      <c r="N14" s="457"/>
    </row>
    <row r="15" spans="1:14" ht="17">
      <c r="A15" s="131" t="s">
        <v>916</v>
      </c>
      <c r="B15" s="131" t="s">
        <v>915</v>
      </c>
      <c r="C15" s="465" t="s">
        <v>914</v>
      </c>
      <c r="D15" s="467">
        <v>2.59</v>
      </c>
      <c r="E15" s="469">
        <v>2.63</v>
      </c>
      <c r="F15" s="133" t="s">
        <v>913</v>
      </c>
      <c r="G15" s="469" t="s">
        <v>196</v>
      </c>
      <c r="H15" s="120" t="s">
        <v>797</v>
      </c>
      <c r="I15" s="126" t="s">
        <v>912</v>
      </c>
      <c r="J15" s="456">
        <v>17940</v>
      </c>
      <c r="K15" s="456">
        <v>16590</v>
      </c>
      <c r="L15" s="456">
        <f t="shared" ref="L15" si="0">K15*(1-8%)</f>
        <v>15262.800000000001</v>
      </c>
      <c r="M15" s="456">
        <v>13900</v>
      </c>
      <c r="N15" s="456">
        <f>M15*(1-1*$N$4)</f>
        <v>13900</v>
      </c>
    </row>
    <row r="16" spans="1:14" ht="17">
      <c r="A16" s="131" t="s">
        <v>911</v>
      </c>
      <c r="B16" s="131" t="s">
        <v>910</v>
      </c>
      <c r="C16" s="466"/>
      <c r="D16" s="468"/>
      <c r="E16" s="470"/>
      <c r="F16" s="128">
        <v>48</v>
      </c>
      <c r="G16" s="470"/>
      <c r="H16" s="120" t="s">
        <v>564</v>
      </c>
      <c r="I16" s="126" t="s">
        <v>909</v>
      </c>
      <c r="J16" s="457"/>
      <c r="K16" s="457"/>
      <c r="L16" s="457"/>
      <c r="M16" s="457"/>
      <c r="N16" s="457"/>
    </row>
    <row r="17" spans="1:14" ht="17">
      <c r="A17" s="131" t="s">
        <v>908</v>
      </c>
      <c r="B17" s="131" t="s">
        <v>907</v>
      </c>
      <c r="C17" s="465" t="s">
        <v>906</v>
      </c>
      <c r="D17" s="467">
        <v>3.42</v>
      </c>
      <c r="E17" s="469">
        <v>3.57</v>
      </c>
      <c r="F17" s="133" t="s">
        <v>905</v>
      </c>
      <c r="G17" s="469" t="s">
        <v>196</v>
      </c>
      <c r="H17" s="120" t="s">
        <v>676</v>
      </c>
      <c r="I17" s="126" t="s">
        <v>904</v>
      </c>
      <c r="J17" s="456">
        <v>23890</v>
      </c>
      <c r="K17" s="456">
        <v>22090</v>
      </c>
      <c r="L17" s="456">
        <f t="shared" ref="L17" si="1">K17*(1-8%)</f>
        <v>20322.8</v>
      </c>
      <c r="M17" s="456">
        <v>18500</v>
      </c>
      <c r="N17" s="456">
        <f>M17*(1-1*$N$4)</f>
        <v>18500</v>
      </c>
    </row>
    <row r="18" spans="1:14" ht="17">
      <c r="A18" s="131" t="s">
        <v>903</v>
      </c>
      <c r="B18" s="131" t="s">
        <v>902</v>
      </c>
      <c r="C18" s="466"/>
      <c r="D18" s="468"/>
      <c r="E18" s="470"/>
      <c r="F18" s="128">
        <v>50</v>
      </c>
      <c r="G18" s="470"/>
      <c r="H18" s="120" t="s">
        <v>554</v>
      </c>
      <c r="I18" s="126" t="s">
        <v>553</v>
      </c>
      <c r="J18" s="457"/>
      <c r="K18" s="457"/>
      <c r="L18" s="457"/>
      <c r="M18" s="457"/>
      <c r="N18" s="457"/>
    </row>
    <row r="19" spans="1:14" ht="17">
      <c r="A19" s="131" t="s">
        <v>901</v>
      </c>
      <c r="B19" s="131" t="s">
        <v>900</v>
      </c>
      <c r="C19" s="465" t="s">
        <v>899</v>
      </c>
      <c r="D19" s="467">
        <v>4.87</v>
      </c>
      <c r="E19" s="469">
        <v>4.9000000000000004</v>
      </c>
      <c r="F19" s="133" t="s">
        <v>898</v>
      </c>
      <c r="G19" s="469" t="s">
        <v>196</v>
      </c>
      <c r="H19" s="120" t="s">
        <v>673</v>
      </c>
      <c r="I19" s="126" t="s">
        <v>889</v>
      </c>
      <c r="J19" s="456">
        <v>39810</v>
      </c>
      <c r="K19" s="456">
        <v>36790</v>
      </c>
      <c r="L19" s="456">
        <f t="shared" ref="L19" si="2">K19*(1-8%)</f>
        <v>33846.800000000003</v>
      </c>
      <c r="M19" s="456">
        <v>30750</v>
      </c>
      <c r="N19" s="456">
        <f>M19*(1-1*$N$4)</f>
        <v>30750</v>
      </c>
    </row>
    <row r="20" spans="1:14" ht="17">
      <c r="A20" s="131" t="s">
        <v>897</v>
      </c>
      <c r="B20" s="131" t="s">
        <v>896</v>
      </c>
      <c r="C20" s="466"/>
      <c r="D20" s="468"/>
      <c r="E20" s="470"/>
      <c r="F20" s="128">
        <v>55</v>
      </c>
      <c r="G20" s="470"/>
      <c r="H20" s="120" t="s">
        <v>895</v>
      </c>
      <c r="I20" s="126" t="s">
        <v>894</v>
      </c>
      <c r="J20" s="457"/>
      <c r="K20" s="457"/>
      <c r="L20" s="457"/>
      <c r="M20" s="457"/>
      <c r="N20" s="457"/>
    </row>
    <row r="21" spans="1:14" ht="17">
      <c r="A21" s="131" t="s">
        <v>893</v>
      </c>
      <c r="B21" s="131" t="s">
        <v>892</v>
      </c>
      <c r="C21" s="465" t="s">
        <v>891</v>
      </c>
      <c r="D21" s="467">
        <v>6.68</v>
      </c>
      <c r="E21" s="469">
        <v>6.75</v>
      </c>
      <c r="F21" s="133" t="s">
        <v>890</v>
      </c>
      <c r="G21" s="469" t="s">
        <v>196</v>
      </c>
      <c r="H21" s="120" t="s">
        <v>673</v>
      </c>
      <c r="I21" s="126" t="s">
        <v>889</v>
      </c>
      <c r="J21" s="456">
        <v>49890</v>
      </c>
      <c r="K21" s="456">
        <v>46090</v>
      </c>
      <c r="L21" s="456">
        <f t="shared" ref="L21" si="3">K21*(1-8%)</f>
        <v>42402.8</v>
      </c>
      <c r="M21" s="456">
        <v>38500</v>
      </c>
      <c r="N21" s="456">
        <f>M21*(1-1*$N$4)</f>
        <v>38500</v>
      </c>
    </row>
    <row r="22" spans="1:14" ht="17">
      <c r="A22" s="131" t="s">
        <v>888</v>
      </c>
      <c r="B22" s="131" t="s">
        <v>887</v>
      </c>
      <c r="C22" s="466"/>
      <c r="D22" s="468"/>
      <c r="E22" s="470"/>
      <c r="F22" s="128" t="s">
        <v>886</v>
      </c>
      <c r="G22" s="470"/>
      <c r="H22" s="120" t="s">
        <v>885</v>
      </c>
      <c r="I22" s="126" t="s">
        <v>884</v>
      </c>
      <c r="J22" s="456"/>
      <c r="K22" s="456"/>
      <c r="L22" s="457"/>
      <c r="M22" s="456"/>
      <c r="N22" s="456"/>
    </row>
    <row r="23" spans="1:14" ht="15.75" customHeight="1">
      <c r="A23" s="139"/>
      <c r="B23" s="137"/>
      <c r="C23" s="471"/>
      <c r="D23" s="471"/>
      <c r="E23" s="471"/>
      <c r="F23" s="471"/>
      <c r="G23" s="471"/>
      <c r="H23" s="115" t="s">
        <v>382</v>
      </c>
      <c r="I23" s="114"/>
      <c r="J23" s="475" t="s">
        <v>1113</v>
      </c>
      <c r="K23" s="475"/>
      <c r="L23" s="475"/>
      <c r="M23" s="475"/>
      <c r="N23" s="475"/>
    </row>
    <row r="24" spans="1:14" ht="21">
      <c r="A24" s="473" t="s">
        <v>1169</v>
      </c>
      <c r="B24" s="473"/>
      <c r="C24" s="461"/>
      <c r="D24" s="461"/>
      <c r="E24" s="461"/>
      <c r="F24" s="461"/>
      <c r="G24" s="461"/>
      <c r="H24" s="115" t="s">
        <v>1168</v>
      </c>
      <c r="I24" s="114"/>
      <c r="J24" s="475"/>
      <c r="K24" s="475"/>
      <c r="L24" s="475"/>
      <c r="M24" s="475"/>
      <c r="N24" s="475"/>
    </row>
    <row r="25" spans="1:14" ht="16.5" customHeight="1" thickBot="1">
      <c r="A25" s="137"/>
      <c r="B25" s="137"/>
      <c r="C25" s="461"/>
      <c r="D25" s="461"/>
      <c r="E25" s="461"/>
      <c r="F25" s="461"/>
      <c r="G25" s="461"/>
      <c r="H25" s="115" t="s">
        <v>1111</v>
      </c>
      <c r="I25" s="114"/>
      <c r="J25" s="475" t="s">
        <v>1109</v>
      </c>
      <c r="K25" s="475"/>
      <c r="L25" s="475"/>
      <c r="M25" s="475"/>
      <c r="N25" s="475"/>
    </row>
    <row r="26" spans="1:14" ht="16.5" customHeight="1" thickBot="1">
      <c r="A26" s="138" t="s">
        <v>578</v>
      </c>
      <c r="B26" s="137"/>
      <c r="C26" s="461"/>
      <c r="D26" s="461"/>
      <c r="E26" s="461"/>
      <c r="F26" s="461"/>
      <c r="G26" s="461"/>
      <c r="H26" s="115" t="s">
        <v>1110</v>
      </c>
      <c r="I26" s="114"/>
      <c r="J26" s="475" t="s">
        <v>1108</v>
      </c>
      <c r="K26" s="477"/>
      <c r="L26" s="477"/>
      <c r="M26" s="477"/>
      <c r="N26" s="477"/>
    </row>
    <row r="27" spans="1:14" ht="15.75" customHeight="1">
      <c r="A27" s="137"/>
      <c r="B27" s="137"/>
      <c r="C27" s="461"/>
      <c r="D27" s="461"/>
      <c r="E27" s="461"/>
      <c r="F27" s="461"/>
      <c r="G27" s="461"/>
      <c r="H27" s="115" t="s">
        <v>882</v>
      </c>
      <c r="I27" s="114"/>
      <c r="J27" s="505"/>
      <c r="K27" s="505"/>
      <c r="L27" s="505"/>
      <c r="M27" s="505"/>
      <c r="N27" s="505"/>
    </row>
    <row r="28" spans="1:14" ht="16">
      <c r="A28" s="137"/>
      <c r="B28" s="137"/>
      <c r="C28" s="472"/>
      <c r="D28" s="472"/>
      <c r="E28" s="472"/>
      <c r="F28" s="472"/>
      <c r="G28" s="472"/>
      <c r="H28" s="115" t="s">
        <v>880</v>
      </c>
      <c r="I28" s="114"/>
      <c r="J28" s="96"/>
      <c r="K28" s="96"/>
      <c r="L28" s="96"/>
      <c r="M28" s="96"/>
      <c r="N28" s="96"/>
    </row>
    <row r="29" spans="1:14" ht="17">
      <c r="A29" s="131" t="s">
        <v>1167</v>
      </c>
      <c r="B29" s="131" t="s">
        <v>1166</v>
      </c>
      <c r="C29" s="465" t="s">
        <v>1165</v>
      </c>
      <c r="D29" s="467">
        <v>2.15</v>
      </c>
      <c r="E29" s="469">
        <v>2.25</v>
      </c>
      <c r="F29" s="133" t="s">
        <v>966</v>
      </c>
      <c r="G29" s="469" t="s">
        <v>196</v>
      </c>
      <c r="H29" s="120" t="s">
        <v>965</v>
      </c>
      <c r="I29" s="126" t="s">
        <v>1158</v>
      </c>
      <c r="J29" s="463">
        <v>16090</v>
      </c>
      <c r="K29" s="463">
        <v>14890</v>
      </c>
      <c r="L29" s="456">
        <f t="shared" ref="L29:L41" si="4">K29*(1-8%)</f>
        <v>13698.800000000001</v>
      </c>
      <c r="M29" s="463">
        <v>12500</v>
      </c>
      <c r="N29" s="463">
        <f>M29*(1-1*$N$4)</f>
        <v>12500</v>
      </c>
    </row>
    <row r="30" spans="1:14" ht="17">
      <c r="A30" s="131" t="s">
        <v>1164</v>
      </c>
      <c r="B30" s="131" t="s">
        <v>1163</v>
      </c>
      <c r="C30" s="466"/>
      <c r="D30" s="468"/>
      <c r="E30" s="470"/>
      <c r="F30" s="128">
        <v>50</v>
      </c>
      <c r="G30" s="470"/>
      <c r="H30" s="120" t="s">
        <v>1149</v>
      </c>
      <c r="I30" s="126" t="s">
        <v>1162</v>
      </c>
      <c r="J30" s="464"/>
      <c r="K30" s="464"/>
      <c r="L30" s="457"/>
      <c r="M30" s="464"/>
      <c r="N30" s="464"/>
    </row>
    <row r="31" spans="1:14" ht="17">
      <c r="A31" s="131" t="s">
        <v>1161</v>
      </c>
      <c r="B31" s="131" t="s">
        <v>1160</v>
      </c>
      <c r="C31" s="465" t="s">
        <v>1159</v>
      </c>
      <c r="D31" s="467">
        <v>2.85</v>
      </c>
      <c r="E31" s="469">
        <v>2.95</v>
      </c>
      <c r="F31" s="133" t="s">
        <v>966</v>
      </c>
      <c r="G31" s="469" t="s">
        <v>196</v>
      </c>
      <c r="H31" s="120" t="s">
        <v>965</v>
      </c>
      <c r="I31" s="126" t="s">
        <v>1158</v>
      </c>
      <c r="J31" s="463">
        <v>17940</v>
      </c>
      <c r="K31" s="463">
        <v>16590</v>
      </c>
      <c r="L31" s="456">
        <f t="shared" si="4"/>
        <v>15262.800000000001</v>
      </c>
      <c r="M31" s="463">
        <v>13900</v>
      </c>
      <c r="N31" s="463">
        <f>M31*(1-1*$N$4)</f>
        <v>13900</v>
      </c>
    </row>
    <row r="32" spans="1:14" ht="17">
      <c r="A32" s="131" t="s">
        <v>1157</v>
      </c>
      <c r="B32" s="131" t="s">
        <v>1156</v>
      </c>
      <c r="C32" s="466"/>
      <c r="D32" s="468"/>
      <c r="E32" s="470"/>
      <c r="F32" s="128">
        <v>50</v>
      </c>
      <c r="G32" s="470"/>
      <c r="H32" s="120" t="s">
        <v>1149</v>
      </c>
      <c r="I32" s="126" t="s">
        <v>909</v>
      </c>
      <c r="J32" s="464"/>
      <c r="K32" s="464"/>
      <c r="L32" s="457"/>
      <c r="M32" s="464"/>
      <c r="N32" s="464"/>
    </row>
    <row r="33" spans="1:14" ht="17">
      <c r="A33" s="131" t="s">
        <v>1155</v>
      </c>
      <c r="B33" s="131" t="s">
        <v>1154</v>
      </c>
      <c r="C33" s="465" t="s">
        <v>1153</v>
      </c>
      <c r="D33" s="467">
        <v>3.62</v>
      </c>
      <c r="E33" s="469">
        <v>3.82</v>
      </c>
      <c r="F33" s="133" t="s">
        <v>958</v>
      </c>
      <c r="G33" s="469" t="s">
        <v>196</v>
      </c>
      <c r="H33" s="120" t="s">
        <v>1075</v>
      </c>
      <c r="I33" s="126" t="s">
        <v>1152</v>
      </c>
      <c r="J33" s="463">
        <v>23890</v>
      </c>
      <c r="K33" s="463">
        <v>22090</v>
      </c>
      <c r="L33" s="456">
        <f t="shared" si="4"/>
        <v>20322.8</v>
      </c>
      <c r="M33" s="463">
        <v>18500</v>
      </c>
      <c r="N33" s="463">
        <f>M33*(1-1*$N$4)</f>
        <v>18500</v>
      </c>
    </row>
    <row r="34" spans="1:14" ht="17">
      <c r="A34" s="131" t="s">
        <v>1151</v>
      </c>
      <c r="B34" s="131" t="s">
        <v>1150</v>
      </c>
      <c r="C34" s="466"/>
      <c r="D34" s="468"/>
      <c r="E34" s="470"/>
      <c r="F34" s="128">
        <v>51</v>
      </c>
      <c r="G34" s="470"/>
      <c r="H34" s="120" t="s">
        <v>1149</v>
      </c>
      <c r="I34" s="126" t="s">
        <v>1148</v>
      </c>
      <c r="J34" s="464"/>
      <c r="K34" s="464"/>
      <c r="L34" s="457"/>
      <c r="M34" s="464"/>
      <c r="N34" s="464"/>
    </row>
    <row r="35" spans="1:14" ht="17">
      <c r="A35" s="131" t="s">
        <v>1147</v>
      </c>
      <c r="B35" s="131" t="s">
        <v>1146</v>
      </c>
      <c r="C35" s="465" t="s">
        <v>1145</v>
      </c>
      <c r="D35" s="467">
        <v>5.5</v>
      </c>
      <c r="E35" s="467">
        <v>5.7</v>
      </c>
      <c r="F35" s="133" t="s">
        <v>947</v>
      </c>
      <c r="G35" s="469" t="s">
        <v>196</v>
      </c>
      <c r="H35" s="120" t="s">
        <v>946</v>
      </c>
      <c r="I35" s="126" t="s">
        <v>1144</v>
      </c>
      <c r="J35" s="463">
        <v>39810</v>
      </c>
      <c r="K35" s="463">
        <v>36790</v>
      </c>
      <c r="L35" s="456">
        <f t="shared" si="4"/>
        <v>33846.800000000003</v>
      </c>
      <c r="M35" s="463">
        <v>30750</v>
      </c>
      <c r="N35" s="463">
        <f>M35*(1-1*$N$4)</f>
        <v>30750</v>
      </c>
    </row>
    <row r="36" spans="1:14" ht="17">
      <c r="A36" s="131" t="s">
        <v>1143</v>
      </c>
      <c r="B36" s="131" t="s">
        <v>1142</v>
      </c>
      <c r="C36" s="466"/>
      <c r="D36" s="468"/>
      <c r="E36" s="468"/>
      <c r="F36" s="128">
        <v>53</v>
      </c>
      <c r="G36" s="470"/>
      <c r="H36" s="120" t="s">
        <v>1141</v>
      </c>
      <c r="I36" s="126" t="s">
        <v>1140</v>
      </c>
      <c r="J36" s="464"/>
      <c r="K36" s="464"/>
      <c r="L36" s="457"/>
      <c r="M36" s="464"/>
      <c r="N36" s="464"/>
    </row>
    <row r="37" spans="1:14" ht="17">
      <c r="A37" s="131" t="s">
        <v>1139</v>
      </c>
      <c r="B37" s="131" t="s">
        <v>1138</v>
      </c>
      <c r="C37" s="465" t="s">
        <v>1137</v>
      </c>
      <c r="D37" s="467">
        <v>7.3</v>
      </c>
      <c r="E37" s="469">
        <v>7.5</v>
      </c>
      <c r="F37" s="133" t="s">
        <v>938</v>
      </c>
      <c r="G37" s="469" t="s">
        <v>196</v>
      </c>
      <c r="H37" s="120" t="s">
        <v>946</v>
      </c>
      <c r="I37" s="126" t="s">
        <v>1136</v>
      </c>
      <c r="J37" s="463">
        <v>49890</v>
      </c>
      <c r="K37" s="463">
        <v>46090</v>
      </c>
      <c r="L37" s="456">
        <f t="shared" si="4"/>
        <v>42402.8</v>
      </c>
      <c r="M37" s="463">
        <v>38500</v>
      </c>
      <c r="N37" s="463">
        <f>M37*(1-1*$N$4)</f>
        <v>38500</v>
      </c>
    </row>
    <row r="38" spans="1:14" ht="17">
      <c r="A38" s="131" t="s">
        <v>1135</v>
      </c>
      <c r="B38" s="131" t="s">
        <v>1134</v>
      </c>
      <c r="C38" s="466"/>
      <c r="D38" s="468"/>
      <c r="E38" s="470"/>
      <c r="F38" s="128">
        <v>54</v>
      </c>
      <c r="G38" s="470"/>
      <c r="H38" s="120" t="s">
        <v>1126</v>
      </c>
      <c r="I38" s="126" t="s">
        <v>1133</v>
      </c>
      <c r="J38" s="464"/>
      <c r="K38" s="464"/>
      <c r="L38" s="457"/>
      <c r="M38" s="464"/>
      <c r="N38" s="464"/>
    </row>
    <row r="39" spans="1:14" ht="17">
      <c r="A39" s="131" t="s">
        <v>1132</v>
      </c>
      <c r="B39" s="131" t="s">
        <v>1131</v>
      </c>
      <c r="C39" s="465" t="s">
        <v>1130</v>
      </c>
      <c r="D39" s="467">
        <v>8.1999999999999993</v>
      </c>
      <c r="E39" s="469">
        <v>8.4</v>
      </c>
      <c r="F39" s="133" t="s">
        <v>1129</v>
      </c>
      <c r="G39" s="469" t="s">
        <v>196</v>
      </c>
      <c r="H39" s="120" t="s">
        <v>1120</v>
      </c>
      <c r="I39" s="126" t="s">
        <v>1119</v>
      </c>
      <c r="J39" s="463">
        <v>70690</v>
      </c>
      <c r="K39" s="463">
        <v>65190</v>
      </c>
      <c r="L39" s="456">
        <f t="shared" si="4"/>
        <v>59974.8</v>
      </c>
      <c r="M39" s="463">
        <v>49200</v>
      </c>
      <c r="N39" s="463">
        <f>M39*(1-1*$N$4)</f>
        <v>49200</v>
      </c>
    </row>
    <row r="40" spans="1:14" ht="17">
      <c r="A40" s="131" t="s">
        <v>1128</v>
      </c>
      <c r="B40" s="131" t="s">
        <v>1127</v>
      </c>
      <c r="C40" s="466"/>
      <c r="D40" s="468"/>
      <c r="E40" s="470"/>
      <c r="F40" s="128">
        <v>58</v>
      </c>
      <c r="G40" s="470"/>
      <c r="H40" s="120" t="s">
        <v>1126</v>
      </c>
      <c r="I40" s="126" t="s">
        <v>1125</v>
      </c>
      <c r="J40" s="464"/>
      <c r="K40" s="464"/>
      <c r="L40" s="457"/>
      <c r="M40" s="464"/>
      <c r="N40" s="464"/>
    </row>
    <row r="41" spans="1:14" ht="17">
      <c r="A41" s="131" t="s">
        <v>1124</v>
      </c>
      <c r="B41" s="131" t="s">
        <v>1123</v>
      </c>
      <c r="C41" s="465" t="s">
        <v>1122</v>
      </c>
      <c r="D41" s="467">
        <v>10.3</v>
      </c>
      <c r="E41" s="469">
        <v>10.5</v>
      </c>
      <c r="F41" s="133" t="s">
        <v>1121</v>
      </c>
      <c r="G41" s="469" t="s">
        <v>196</v>
      </c>
      <c r="H41" s="120" t="s">
        <v>1120</v>
      </c>
      <c r="I41" s="126" t="s">
        <v>1119</v>
      </c>
      <c r="J41" s="463">
        <v>80590</v>
      </c>
      <c r="K41" s="463">
        <v>75090</v>
      </c>
      <c r="L41" s="456">
        <f t="shared" si="4"/>
        <v>69082.8</v>
      </c>
      <c r="M41" s="463">
        <v>56500</v>
      </c>
      <c r="N41" s="463">
        <f>M41*(1-1*$N$4)</f>
        <v>56500</v>
      </c>
    </row>
    <row r="42" spans="1:14" ht="17">
      <c r="A42" s="131" t="s">
        <v>1118</v>
      </c>
      <c r="B42" s="131" t="s">
        <v>1117</v>
      </c>
      <c r="C42" s="466"/>
      <c r="D42" s="468"/>
      <c r="E42" s="470"/>
      <c r="F42" s="128">
        <v>60</v>
      </c>
      <c r="G42" s="470"/>
      <c r="H42" s="120" t="s">
        <v>1116</v>
      </c>
      <c r="I42" s="126" t="s">
        <v>1115</v>
      </c>
      <c r="J42" s="464"/>
      <c r="K42" s="464"/>
      <c r="L42" s="457"/>
      <c r="M42" s="464"/>
      <c r="N42" s="464"/>
    </row>
    <row r="43" spans="1:14" ht="18">
      <c r="A43" s="125" t="s">
        <v>417</v>
      </c>
      <c r="B43" s="124"/>
      <c r="C43" s="124"/>
      <c r="D43" s="124"/>
      <c r="E43" s="124"/>
      <c r="F43" s="124"/>
      <c r="G43" s="124"/>
      <c r="H43" s="124"/>
      <c r="I43" s="124"/>
      <c r="J43" s="124"/>
      <c r="K43" s="124"/>
      <c r="L43" s="124"/>
      <c r="M43" s="124"/>
      <c r="N43" s="124"/>
    </row>
    <row r="44" spans="1:14" ht="15.75" customHeight="1">
      <c r="A44" s="143"/>
      <c r="B44" s="143"/>
      <c r="C44" s="478"/>
      <c r="D44" s="478"/>
      <c r="E44" s="478"/>
      <c r="F44" s="478"/>
      <c r="G44" s="478"/>
      <c r="H44" s="115" t="s">
        <v>382</v>
      </c>
      <c r="I44" s="114"/>
      <c r="J44" s="476"/>
      <c r="K44" s="476"/>
      <c r="L44" s="476"/>
      <c r="M44" s="476"/>
      <c r="N44" s="476"/>
    </row>
    <row r="45" spans="1:14" ht="15.75" customHeight="1">
      <c r="A45" s="143"/>
      <c r="B45" s="143"/>
      <c r="C45" s="479"/>
      <c r="D45" s="479"/>
      <c r="E45" s="479"/>
      <c r="F45" s="479"/>
      <c r="G45" s="479"/>
      <c r="H45" s="115" t="s">
        <v>883</v>
      </c>
      <c r="I45" s="114"/>
      <c r="J45" s="95"/>
      <c r="K45" s="95"/>
      <c r="L45" s="95"/>
      <c r="M45" s="95"/>
      <c r="N45" s="94"/>
    </row>
    <row r="46" spans="1:14" ht="15.75" customHeight="1">
      <c r="A46" s="490" t="s">
        <v>1114</v>
      </c>
      <c r="B46" s="490"/>
      <c r="C46" s="479"/>
      <c r="D46" s="479"/>
      <c r="E46" s="479"/>
      <c r="F46" s="479"/>
      <c r="G46" s="479"/>
      <c r="H46" s="115" t="s">
        <v>882</v>
      </c>
      <c r="I46" s="114"/>
      <c r="J46" s="92"/>
      <c r="K46" s="92"/>
      <c r="L46" s="92"/>
      <c r="M46" s="92"/>
      <c r="N46" s="92"/>
    </row>
    <row r="47" spans="1:14" ht="15.75" customHeight="1" thickBot="1">
      <c r="A47" s="143"/>
      <c r="B47" s="143"/>
      <c r="C47" s="479"/>
      <c r="D47" s="479"/>
      <c r="E47" s="479"/>
      <c r="F47" s="479"/>
      <c r="G47" s="479"/>
      <c r="H47" s="115" t="s">
        <v>413</v>
      </c>
      <c r="I47" s="114"/>
      <c r="J47" s="92"/>
      <c r="K47" s="92"/>
      <c r="L47" s="92"/>
      <c r="M47" s="92"/>
      <c r="N47" s="92"/>
    </row>
    <row r="48" spans="1:14" ht="15.75" customHeight="1" thickBot="1">
      <c r="A48" s="93" t="s">
        <v>578</v>
      </c>
      <c r="B48" s="143"/>
      <c r="C48" s="479"/>
      <c r="D48" s="479"/>
      <c r="E48" s="479"/>
      <c r="F48" s="479"/>
      <c r="G48" s="479"/>
      <c r="H48" s="115" t="s">
        <v>412</v>
      </c>
      <c r="I48" s="114"/>
      <c r="J48" s="92"/>
      <c r="K48" s="92"/>
      <c r="L48" s="92"/>
      <c r="M48" s="92"/>
      <c r="N48" s="92"/>
    </row>
    <row r="49" spans="1:14" ht="15.75" customHeight="1">
      <c r="A49" s="143"/>
      <c r="B49" s="143"/>
      <c r="C49" s="479"/>
      <c r="D49" s="479"/>
      <c r="E49" s="479"/>
      <c r="F49" s="479"/>
      <c r="G49" s="479"/>
      <c r="H49" s="115" t="s">
        <v>881</v>
      </c>
      <c r="I49" s="114"/>
      <c r="J49" s="92"/>
      <c r="K49" s="92"/>
      <c r="L49" s="92"/>
      <c r="M49" s="92"/>
      <c r="N49" s="92"/>
    </row>
    <row r="50" spans="1:14" ht="15.75" customHeight="1">
      <c r="A50" s="143"/>
      <c r="B50" s="143"/>
      <c r="C50" s="480"/>
      <c r="D50" s="480"/>
      <c r="E50" s="480"/>
      <c r="F50" s="480"/>
      <c r="G50" s="480"/>
      <c r="H50" s="115" t="s">
        <v>880</v>
      </c>
      <c r="I50" s="114"/>
      <c r="J50" s="92"/>
      <c r="K50" s="92"/>
      <c r="L50" s="92"/>
      <c r="M50" s="92"/>
      <c r="N50" s="92"/>
    </row>
    <row r="51" spans="1:14" ht="17">
      <c r="A51" s="131" t="s">
        <v>879</v>
      </c>
      <c r="B51" s="131" t="s">
        <v>878</v>
      </c>
      <c r="C51" s="465" t="s">
        <v>877</v>
      </c>
      <c r="D51" s="134" t="s">
        <v>874</v>
      </c>
      <c r="E51" s="132" t="s">
        <v>873</v>
      </c>
      <c r="F51" s="133" t="s">
        <v>869</v>
      </c>
      <c r="G51" s="469" t="s">
        <v>196</v>
      </c>
      <c r="H51" s="120" t="s">
        <v>797</v>
      </c>
      <c r="I51" s="126" t="s">
        <v>868</v>
      </c>
      <c r="J51" s="456">
        <v>24290</v>
      </c>
      <c r="K51" s="456">
        <v>22490</v>
      </c>
      <c r="L51" s="456">
        <f t="shared" ref="L51:L55" si="5">K51*(1-8%)</f>
        <v>20690.8</v>
      </c>
      <c r="M51" s="506">
        <v>18900</v>
      </c>
      <c r="N51" s="456">
        <f>M51*(1-1*$N$4)</f>
        <v>18900</v>
      </c>
    </row>
    <row r="52" spans="1:14" ht="17">
      <c r="A52" s="131" t="s">
        <v>876</v>
      </c>
      <c r="B52" s="131" t="s">
        <v>875</v>
      </c>
      <c r="C52" s="466"/>
      <c r="D52" s="129" t="s">
        <v>874</v>
      </c>
      <c r="E52" s="127" t="s">
        <v>873</v>
      </c>
      <c r="F52" s="142">
        <v>48</v>
      </c>
      <c r="G52" s="470"/>
      <c r="H52" s="120" t="s">
        <v>564</v>
      </c>
      <c r="I52" s="141" t="s">
        <v>863</v>
      </c>
      <c r="J52" s="457"/>
      <c r="K52" s="457"/>
      <c r="L52" s="457"/>
      <c r="M52" s="506"/>
      <c r="N52" s="457"/>
    </row>
    <row r="53" spans="1:14" ht="17">
      <c r="A53" s="131" t="s">
        <v>872</v>
      </c>
      <c r="B53" s="131" t="s">
        <v>871</v>
      </c>
      <c r="C53" s="465" t="s">
        <v>870</v>
      </c>
      <c r="D53" s="134" t="s">
        <v>865</v>
      </c>
      <c r="E53" s="469" t="s">
        <v>864</v>
      </c>
      <c r="F53" s="126" t="s">
        <v>869</v>
      </c>
      <c r="G53" s="469" t="s">
        <v>196</v>
      </c>
      <c r="H53" s="120" t="s">
        <v>797</v>
      </c>
      <c r="I53" s="126" t="s">
        <v>868</v>
      </c>
      <c r="J53" s="456">
        <v>26140</v>
      </c>
      <c r="K53" s="456">
        <v>26390</v>
      </c>
      <c r="L53" s="456">
        <f t="shared" si="5"/>
        <v>24278.799999999999</v>
      </c>
      <c r="M53" s="506">
        <v>20300</v>
      </c>
      <c r="N53" s="456">
        <f>M53*(1-1*$N$4)</f>
        <v>20300</v>
      </c>
    </row>
    <row r="54" spans="1:14" ht="17">
      <c r="A54" s="131" t="s">
        <v>867</v>
      </c>
      <c r="B54" s="131" t="s">
        <v>866</v>
      </c>
      <c r="C54" s="466"/>
      <c r="D54" s="129" t="s">
        <v>865</v>
      </c>
      <c r="E54" s="470" t="s">
        <v>864</v>
      </c>
      <c r="F54" s="142">
        <v>48</v>
      </c>
      <c r="G54" s="470"/>
      <c r="H54" s="120" t="s">
        <v>564</v>
      </c>
      <c r="I54" s="141" t="s">
        <v>863</v>
      </c>
      <c r="J54" s="457"/>
      <c r="K54" s="457"/>
      <c r="L54" s="457"/>
      <c r="M54" s="506"/>
      <c r="N54" s="457"/>
    </row>
    <row r="55" spans="1:14" ht="17">
      <c r="A55" s="131" t="s">
        <v>862</v>
      </c>
      <c r="B55" s="131" t="s">
        <v>861</v>
      </c>
      <c r="C55" s="465" t="s">
        <v>860</v>
      </c>
      <c r="D55" s="467" t="s">
        <v>856</v>
      </c>
      <c r="E55" s="469" t="s">
        <v>855</v>
      </c>
      <c r="F55" s="133" t="s">
        <v>859</v>
      </c>
      <c r="G55" s="469" t="s">
        <v>196</v>
      </c>
      <c r="H55" s="120" t="s">
        <v>676</v>
      </c>
      <c r="I55" s="126" t="s">
        <v>158</v>
      </c>
      <c r="J55" s="456">
        <v>29790</v>
      </c>
      <c r="K55" s="456">
        <v>30190</v>
      </c>
      <c r="L55" s="456">
        <f t="shared" si="5"/>
        <v>27774.800000000003</v>
      </c>
      <c r="M55" s="506">
        <v>23200</v>
      </c>
      <c r="N55" s="456">
        <f>M55*(1-1*$N$4)</f>
        <v>23200</v>
      </c>
    </row>
    <row r="56" spans="1:14" ht="17">
      <c r="A56" s="131" t="s">
        <v>858</v>
      </c>
      <c r="B56" s="131" t="s">
        <v>857</v>
      </c>
      <c r="C56" s="466"/>
      <c r="D56" s="468" t="s">
        <v>856</v>
      </c>
      <c r="E56" s="470" t="s">
        <v>855</v>
      </c>
      <c r="F56" s="126">
        <v>49</v>
      </c>
      <c r="G56" s="470"/>
      <c r="H56" s="120" t="s">
        <v>564</v>
      </c>
      <c r="I56" s="141" t="s">
        <v>854</v>
      </c>
      <c r="J56" s="457"/>
      <c r="K56" s="457"/>
      <c r="L56" s="457"/>
      <c r="M56" s="506"/>
      <c r="N56" s="457"/>
    </row>
    <row r="57" spans="1:14" ht="15.75" customHeight="1">
      <c r="A57" s="139"/>
      <c r="B57" s="137"/>
      <c r="C57" s="471"/>
      <c r="D57" s="471"/>
      <c r="E57" s="471"/>
      <c r="F57" s="471"/>
      <c r="G57" s="471"/>
      <c r="H57" s="115" t="s">
        <v>382</v>
      </c>
      <c r="I57" s="114"/>
      <c r="J57" s="474" t="s">
        <v>1113</v>
      </c>
      <c r="K57" s="474"/>
      <c r="L57" s="474"/>
      <c r="M57" s="474"/>
      <c r="N57" s="474"/>
    </row>
    <row r="58" spans="1:14" ht="21">
      <c r="A58" s="481" t="s">
        <v>1112</v>
      </c>
      <c r="B58" s="481"/>
      <c r="C58" s="461"/>
      <c r="D58" s="461"/>
      <c r="E58" s="461"/>
      <c r="F58" s="461"/>
      <c r="G58" s="461"/>
      <c r="H58" s="115" t="s">
        <v>1111</v>
      </c>
      <c r="I58" s="114"/>
      <c r="J58" s="475"/>
      <c r="K58" s="475"/>
      <c r="L58" s="475"/>
      <c r="M58" s="475"/>
      <c r="N58" s="475"/>
    </row>
    <row r="59" spans="1:14" ht="17" thickBot="1">
      <c r="A59" s="137"/>
      <c r="B59" s="137"/>
      <c r="C59" s="461"/>
      <c r="D59" s="461"/>
      <c r="E59" s="461"/>
      <c r="F59" s="461"/>
      <c r="G59" s="461"/>
      <c r="H59" s="115" t="s">
        <v>1110</v>
      </c>
      <c r="I59" s="114"/>
      <c r="J59" s="475" t="s">
        <v>1109</v>
      </c>
      <c r="K59" s="477"/>
      <c r="L59" s="477"/>
      <c r="M59" s="477"/>
      <c r="N59" s="477"/>
    </row>
    <row r="60" spans="1:14" ht="17" thickBot="1">
      <c r="A60" s="138" t="s">
        <v>578</v>
      </c>
      <c r="B60" s="137"/>
      <c r="C60" s="461"/>
      <c r="D60" s="461"/>
      <c r="E60" s="461"/>
      <c r="F60" s="461"/>
      <c r="G60" s="461"/>
      <c r="H60" s="115" t="s">
        <v>882</v>
      </c>
      <c r="I60" s="114"/>
      <c r="J60" s="475" t="s">
        <v>1108</v>
      </c>
      <c r="K60" s="477"/>
      <c r="L60" s="477"/>
      <c r="M60" s="477"/>
      <c r="N60" s="477"/>
    </row>
    <row r="61" spans="1:14" ht="16">
      <c r="A61" s="137"/>
      <c r="B61" s="137"/>
      <c r="C61" s="461"/>
      <c r="D61" s="461"/>
      <c r="E61" s="461"/>
      <c r="F61" s="461"/>
      <c r="G61" s="461"/>
      <c r="H61" s="115" t="s">
        <v>880</v>
      </c>
      <c r="I61" s="114"/>
      <c r="J61" s="96"/>
      <c r="K61" s="96"/>
      <c r="L61" s="96"/>
      <c r="M61" s="96"/>
      <c r="N61" s="96"/>
    </row>
    <row r="62" spans="1:14" ht="16">
      <c r="A62" s="137"/>
      <c r="B62" s="137"/>
      <c r="C62" s="472"/>
      <c r="D62" s="472"/>
      <c r="E62" s="472"/>
      <c r="F62" s="472"/>
      <c r="G62" s="472"/>
      <c r="H62" s="136"/>
      <c r="I62" s="114"/>
      <c r="J62" s="96"/>
      <c r="K62" s="96"/>
      <c r="L62" s="96"/>
      <c r="M62" s="96"/>
      <c r="N62" s="96"/>
    </row>
    <row r="63" spans="1:14" ht="17">
      <c r="A63" s="131" t="s">
        <v>1107</v>
      </c>
      <c r="B63" s="131" t="s">
        <v>1106</v>
      </c>
      <c r="C63" s="465" t="s">
        <v>1105</v>
      </c>
      <c r="D63" s="467" t="s">
        <v>1104</v>
      </c>
      <c r="E63" s="469" t="s">
        <v>1103</v>
      </c>
      <c r="F63" s="133" t="s">
        <v>966</v>
      </c>
      <c r="G63" s="469" t="s">
        <v>196</v>
      </c>
      <c r="H63" s="120" t="s">
        <v>965</v>
      </c>
      <c r="I63" s="126" t="s">
        <v>1094</v>
      </c>
      <c r="J63" s="463">
        <v>24290</v>
      </c>
      <c r="K63" s="463">
        <v>22490</v>
      </c>
      <c r="L63" s="456">
        <f t="shared" ref="L63:L71" si="6">K63*(1-8%)</f>
        <v>20690.8</v>
      </c>
      <c r="M63" s="463">
        <v>18900</v>
      </c>
      <c r="N63" s="463">
        <f>M63*(1-1*$N$4)</f>
        <v>18900</v>
      </c>
    </row>
    <row r="64" spans="1:14" ht="17">
      <c r="A64" s="131" t="s">
        <v>1102</v>
      </c>
      <c r="B64" s="131" t="s">
        <v>1101</v>
      </c>
      <c r="C64" s="466"/>
      <c r="D64" s="468"/>
      <c r="E64" s="470"/>
      <c r="F64" s="128">
        <v>48</v>
      </c>
      <c r="G64" s="470"/>
      <c r="H64" s="120" t="s">
        <v>964</v>
      </c>
      <c r="I64" s="126" t="s">
        <v>1100</v>
      </c>
      <c r="J64" s="464"/>
      <c r="K64" s="464"/>
      <c r="L64" s="457"/>
      <c r="M64" s="464"/>
      <c r="N64" s="464"/>
    </row>
    <row r="65" spans="1:14" ht="17">
      <c r="A65" s="131" t="s">
        <v>1099</v>
      </c>
      <c r="B65" s="131" t="s">
        <v>1098</v>
      </c>
      <c r="C65" s="465" t="s">
        <v>1097</v>
      </c>
      <c r="D65" s="467" t="s">
        <v>1096</v>
      </c>
      <c r="E65" s="469" t="s">
        <v>1095</v>
      </c>
      <c r="F65" s="133" t="s">
        <v>966</v>
      </c>
      <c r="G65" s="469" t="s">
        <v>196</v>
      </c>
      <c r="H65" s="120" t="s">
        <v>965</v>
      </c>
      <c r="I65" s="126" t="s">
        <v>1094</v>
      </c>
      <c r="J65" s="463">
        <v>26140</v>
      </c>
      <c r="K65" s="463">
        <v>24190</v>
      </c>
      <c r="L65" s="456">
        <f t="shared" si="6"/>
        <v>22254.799999999999</v>
      </c>
      <c r="M65" s="463">
        <v>20300</v>
      </c>
      <c r="N65" s="463">
        <f>M65*(1-1*$N$4)</f>
        <v>20300</v>
      </c>
    </row>
    <row r="66" spans="1:14" ht="17">
      <c r="A66" s="131" t="s">
        <v>1093</v>
      </c>
      <c r="B66" s="131" t="s">
        <v>1092</v>
      </c>
      <c r="C66" s="466"/>
      <c r="D66" s="468"/>
      <c r="E66" s="470"/>
      <c r="F66" s="128">
        <v>50</v>
      </c>
      <c r="G66" s="470"/>
      <c r="H66" s="120" t="s">
        <v>964</v>
      </c>
      <c r="I66" s="126" t="s">
        <v>1091</v>
      </c>
      <c r="J66" s="464"/>
      <c r="K66" s="464"/>
      <c r="L66" s="457"/>
      <c r="M66" s="464"/>
      <c r="N66" s="464"/>
    </row>
    <row r="67" spans="1:14" ht="17">
      <c r="A67" s="131" t="s">
        <v>1090</v>
      </c>
      <c r="B67" s="131" t="s">
        <v>1089</v>
      </c>
      <c r="C67" s="465" t="s">
        <v>1088</v>
      </c>
      <c r="D67" s="467" t="s">
        <v>1087</v>
      </c>
      <c r="E67" s="469" t="s">
        <v>1086</v>
      </c>
      <c r="F67" s="133" t="s">
        <v>958</v>
      </c>
      <c r="G67" s="469" t="s">
        <v>196</v>
      </c>
      <c r="H67" s="120" t="s">
        <v>965</v>
      </c>
      <c r="I67" s="126" t="s">
        <v>1085</v>
      </c>
      <c r="J67" s="463">
        <v>29790</v>
      </c>
      <c r="K67" s="463">
        <v>27590</v>
      </c>
      <c r="L67" s="456">
        <f t="shared" si="6"/>
        <v>25382.800000000003</v>
      </c>
      <c r="M67" s="463">
        <v>23200</v>
      </c>
      <c r="N67" s="463">
        <f>M67*(1-1*$N$4)</f>
        <v>23200</v>
      </c>
    </row>
    <row r="68" spans="1:14" ht="17">
      <c r="A68" s="131" t="s">
        <v>1084</v>
      </c>
      <c r="B68" s="131" t="s">
        <v>1083</v>
      </c>
      <c r="C68" s="466"/>
      <c r="D68" s="468"/>
      <c r="E68" s="470"/>
      <c r="F68" s="128">
        <v>50</v>
      </c>
      <c r="G68" s="470"/>
      <c r="H68" s="120" t="s">
        <v>964</v>
      </c>
      <c r="I68" s="126" t="s">
        <v>1082</v>
      </c>
      <c r="J68" s="464"/>
      <c r="K68" s="464"/>
      <c r="L68" s="457"/>
      <c r="M68" s="464"/>
      <c r="N68" s="464"/>
    </row>
    <row r="69" spans="1:14" ht="17">
      <c r="A69" s="131" t="s">
        <v>1081</v>
      </c>
      <c r="B69" s="131" t="s">
        <v>1080</v>
      </c>
      <c r="C69" s="465" t="s">
        <v>1079</v>
      </c>
      <c r="D69" s="467" t="s">
        <v>1078</v>
      </c>
      <c r="E69" s="467" t="s">
        <v>1077</v>
      </c>
      <c r="F69" s="133" t="s">
        <v>1076</v>
      </c>
      <c r="G69" s="469" t="s">
        <v>196</v>
      </c>
      <c r="H69" s="120" t="s">
        <v>1075</v>
      </c>
      <c r="I69" s="126" t="s">
        <v>889</v>
      </c>
      <c r="J69" s="463">
        <v>48240</v>
      </c>
      <c r="K69" s="463">
        <v>44690</v>
      </c>
      <c r="L69" s="456">
        <f t="shared" si="6"/>
        <v>41114.800000000003</v>
      </c>
      <c r="M69" s="463">
        <v>37600</v>
      </c>
      <c r="N69" s="463">
        <f>M69*(1-1*$N$4)</f>
        <v>37600</v>
      </c>
    </row>
    <row r="70" spans="1:14" ht="17">
      <c r="A70" s="131" t="s">
        <v>1074</v>
      </c>
      <c r="B70" s="131" t="s">
        <v>1073</v>
      </c>
      <c r="C70" s="466"/>
      <c r="D70" s="468"/>
      <c r="E70" s="468"/>
      <c r="F70" s="128">
        <v>55</v>
      </c>
      <c r="G70" s="470"/>
      <c r="H70" s="120" t="s">
        <v>1072</v>
      </c>
      <c r="I70" s="126" t="s">
        <v>1071</v>
      </c>
      <c r="J70" s="464"/>
      <c r="K70" s="464"/>
      <c r="L70" s="457"/>
      <c r="M70" s="464"/>
      <c r="N70" s="464"/>
    </row>
    <row r="71" spans="1:14" ht="17">
      <c r="A71" s="131" t="s">
        <v>1070</v>
      </c>
      <c r="B71" s="131" t="s">
        <v>1069</v>
      </c>
      <c r="C71" s="465" t="s">
        <v>1068</v>
      </c>
      <c r="D71" s="467" t="s">
        <v>1067</v>
      </c>
      <c r="E71" s="469" t="s">
        <v>1066</v>
      </c>
      <c r="F71" s="133" t="s">
        <v>1065</v>
      </c>
      <c r="G71" s="469" t="s">
        <v>196</v>
      </c>
      <c r="H71" s="120" t="s">
        <v>946</v>
      </c>
      <c r="I71" s="126" t="s">
        <v>1064</v>
      </c>
      <c r="J71" s="463">
        <v>64140</v>
      </c>
      <c r="K71" s="463">
        <v>59390</v>
      </c>
      <c r="L71" s="456">
        <f t="shared" si="6"/>
        <v>54638.8</v>
      </c>
      <c r="M71" s="463">
        <v>49900</v>
      </c>
      <c r="N71" s="463">
        <f>M71*(1-1*$N$4)</f>
        <v>49900</v>
      </c>
    </row>
    <row r="72" spans="1:14" ht="17">
      <c r="A72" s="131" t="s">
        <v>1063</v>
      </c>
      <c r="B72" s="131" t="s">
        <v>1062</v>
      </c>
      <c r="C72" s="466"/>
      <c r="D72" s="468"/>
      <c r="E72" s="470"/>
      <c r="F72" s="128">
        <v>58</v>
      </c>
      <c r="G72" s="470"/>
      <c r="H72" s="120" t="s">
        <v>945</v>
      </c>
      <c r="I72" s="126" t="s">
        <v>1061</v>
      </c>
      <c r="J72" s="464"/>
      <c r="K72" s="464"/>
      <c r="L72" s="457"/>
      <c r="M72" s="464"/>
      <c r="N72" s="464"/>
    </row>
    <row r="73" spans="1:14" ht="18">
      <c r="A73" s="125" t="s">
        <v>1060</v>
      </c>
      <c r="B73" s="124"/>
      <c r="C73" s="124"/>
      <c r="D73" s="124"/>
      <c r="E73" s="124"/>
      <c r="F73" s="124"/>
      <c r="G73" s="124"/>
      <c r="H73" s="124"/>
      <c r="I73" s="124"/>
      <c r="J73" s="124"/>
      <c r="K73" s="124"/>
      <c r="L73" s="124"/>
      <c r="M73" s="124"/>
      <c r="N73" s="124"/>
    </row>
    <row r="74" spans="1:14" ht="16.5" customHeight="1">
      <c r="A74" s="459" t="s">
        <v>1059</v>
      </c>
      <c r="B74" s="459"/>
      <c r="C74" s="461"/>
      <c r="D74" s="461"/>
      <c r="E74" s="461"/>
      <c r="F74" s="461"/>
      <c r="G74" s="461"/>
      <c r="H74" s="115" t="s">
        <v>1040</v>
      </c>
      <c r="I74" s="114"/>
      <c r="J74" s="113"/>
      <c r="K74" s="458"/>
      <c r="L74" s="458"/>
      <c r="M74" s="458"/>
      <c r="N74" s="113"/>
    </row>
    <row r="75" spans="1:14" ht="16.5" customHeight="1">
      <c r="A75" s="460"/>
      <c r="B75" s="460"/>
      <c r="C75" s="461"/>
      <c r="D75" s="461"/>
      <c r="E75" s="461"/>
      <c r="F75" s="461"/>
      <c r="G75" s="461"/>
      <c r="H75" s="115" t="s">
        <v>1058</v>
      </c>
      <c r="I75" s="114"/>
      <c r="J75" s="96"/>
      <c r="K75" s="458"/>
      <c r="L75" s="458"/>
      <c r="M75" s="458"/>
      <c r="N75" s="113"/>
    </row>
    <row r="76" spans="1:14" ht="16.5" customHeight="1">
      <c r="A76" s="460"/>
      <c r="B76" s="460"/>
      <c r="C76" s="461"/>
      <c r="D76" s="461"/>
      <c r="E76" s="461"/>
      <c r="F76" s="461"/>
      <c r="G76" s="461"/>
      <c r="H76" s="115" t="s">
        <v>1039</v>
      </c>
      <c r="I76" s="114"/>
      <c r="J76" s="96"/>
      <c r="K76" s="458"/>
      <c r="L76" s="458"/>
      <c r="M76" s="458"/>
      <c r="N76" s="113"/>
    </row>
    <row r="77" spans="1:14" ht="16.5" customHeight="1">
      <c r="A77" s="460"/>
      <c r="B77" s="460"/>
      <c r="C77" s="461"/>
      <c r="D77" s="461"/>
      <c r="E77" s="461"/>
      <c r="F77" s="461"/>
      <c r="G77" s="461"/>
      <c r="H77" s="115" t="s">
        <v>1038</v>
      </c>
      <c r="I77" s="114"/>
      <c r="J77" s="96"/>
      <c r="K77" s="458"/>
      <c r="L77" s="458"/>
      <c r="M77" s="458"/>
      <c r="N77" s="113"/>
    </row>
    <row r="78" spans="1:14" ht="16.5" customHeight="1">
      <c r="A78" s="460"/>
      <c r="B78" s="460"/>
      <c r="C78" s="461"/>
      <c r="D78" s="461"/>
      <c r="E78" s="461"/>
      <c r="F78" s="461"/>
      <c r="G78" s="461"/>
      <c r="H78" s="115" t="s">
        <v>881</v>
      </c>
      <c r="I78" s="114"/>
      <c r="J78" s="96"/>
      <c r="K78" s="458"/>
      <c r="L78" s="458"/>
      <c r="M78" s="458"/>
      <c r="N78" s="113"/>
    </row>
    <row r="79" spans="1:14" ht="16.5" customHeight="1">
      <c r="A79" s="460"/>
      <c r="B79" s="460"/>
      <c r="C79" s="461"/>
      <c r="D79" s="461"/>
      <c r="E79" s="461"/>
      <c r="F79" s="461"/>
      <c r="G79" s="461"/>
      <c r="H79" s="115" t="s">
        <v>880</v>
      </c>
      <c r="I79" s="114"/>
      <c r="J79" s="96"/>
      <c r="K79" s="458"/>
      <c r="L79" s="458"/>
      <c r="M79" s="458"/>
      <c r="N79" s="113"/>
    </row>
    <row r="80" spans="1:14" ht="16.5" customHeight="1">
      <c r="A80" s="117"/>
      <c r="B80" s="117"/>
      <c r="C80" s="116"/>
      <c r="D80" s="116"/>
      <c r="E80" s="116"/>
      <c r="F80" s="116"/>
      <c r="G80" s="116"/>
      <c r="H80" s="115"/>
      <c r="I80" s="114"/>
      <c r="J80" s="96"/>
      <c r="K80" s="113"/>
      <c r="L80" s="113"/>
      <c r="M80" s="113"/>
      <c r="N80" s="113"/>
    </row>
    <row r="81" spans="1:14" ht="16.5" customHeight="1">
      <c r="A81" s="117"/>
      <c r="B81" s="117"/>
      <c r="C81" s="116"/>
      <c r="D81" s="116"/>
      <c r="E81" s="116"/>
      <c r="F81" s="116"/>
      <c r="G81" s="116"/>
      <c r="H81" s="115"/>
      <c r="I81" s="114"/>
      <c r="J81" s="96"/>
      <c r="K81" s="113"/>
      <c r="L81" s="113"/>
      <c r="M81" s="113"/>
      <c r="N81" s="113"/>
    </row>
    <row r="82" spans="1:14" ht="16">
      <c r="A82" s="27" t="s">
        <v>1057</v>
      </c>
      <c r="B82" s="27" t="s">
        <v>1056</v>
      </c>
      <c r="C82" s="27" t="s">
        <v>1056</v>
      </c>
      <c r="D82" s="112" t="s">
        <v>1055</v>
      </c>
      <c r="E82" s="112" t="s">
        <v>1054</v>
      </c>
      <c r="F82" s="112">
        <v>55</v>
      </c>
      <c r="G82" s="121" t="s">
        <v>262</v>
      </c>
      <c r="H82" s="111" t="s">
        <v>1049</v>
      </c>
      <c r="I82" s="123" t="s">
        <v>1048</v>
      </c>
      <c r="J82" s="110">
        <f>MROUND((K82-M82)/2+K82,100)</f>
        <v>53900</v>
      </c>
      <c r="K82" s="110">
        <f>MROUND(1.25*M82,100)-10</f>
        <v>48990</v>
      </c>
      <c r="L82" s="110">
        <f>K82*(1-8%)</f>
        <v>45070.8</v>
      </c>
      <c r="M82" s="110">
        <v>39200</v>
      </c>
      <c r="N82" s="109">
        <f>M82*(1-1*$N$4)</f>
        <v>39200</v>
      </c>
    </row>
    <row r="83" spans="1:14" ht="16">
      <c r="A83" s="27" t="s">
        <v>1053</v>
      </c>
      <c r="B83" s="27" t="s">
        <v>1052</v>
      </c>
      <c r="C83" s="27" t="s">
        <v>1052</v>
      </c>
      <c r="D83" s="112" t="s">
        <v>1051</v>
      </c>
      <c r="E83" s="112" t="s">
        <v>1050</v>
      </c>
      <c r="F83" s="112">
        <v>55</v>
      </c>
      <c r="G83" s="121" t="s">
        <v>262</v>
      </c>
      <c r="H83" s="111" t="s">
        <v>1049</v>
      </c>
      <c r="I83" s="123" t="s">
        <v>1048</v>
      </c>
      <c r="J83" s="110">
        <f>MROUND((K83-M83)/2+K83,100)</f>
        <v>57600</v>
      </c>
      <c r="K83" s="110">
        <f>MROUND(1.25*M83,100)-10</f>
        <v>52390</v>
      </c>
      <c r="L83" s="110">
        <f t="shared" ref="L83:L84" si="7">K83*(1-8%)</f>
        <v>48198.8</v>
      </c>
      <c r="M83" s="110">
        <v>41900</v>
      </c>
      <c r="N83" s="109">
        <f>M83*(1-1*$N$4)</f>
        <v>41900</v>
      </c>
    </row>
    <row r="84" spans="1:14" ht="17">
      <c r="A84" s="27" t="s">
        <v>1047</v>
      </c>
      <c r="B84" s="27" t="s">
        <v>1046</v>
      </c>
      <c r="C84" s="27" t="s">
        <v>1046</v>
      </c>
      <c r="D84" s="122" t="s">
        <v>1045</v>
      </c>
      <c r="E84" s="112" t="s">
        <v>1044</v>
      </c>
      <c r="F84" s="112">
        <v>59</v>
      </c>
      <c r="G84" s="121" t="s">
        <v>262</v>
      </c>
      <c r="H84" s="120" t="s">
        <v>1043</v>
      </c>
      <c r="I84" s="119" t="s">
        <v>1042</v>
      </c>
      <c r="J84" s="110">
        <f>MROUND((K84-M84)/2+K84,100)</f>
        <v>74100</v>
      </c>
      <c r="K84" s="110">
        <f>MROUND(1.25*M84,100)-10</f>
        <v>67390</v>
      </c>
      <c r="L84" s="110">
        <f t="shared" si="7"/>
        <v>61998.8</v>
      </c>
      <c r="M84" s="110">
        <v>53900</v>
      </c>
      <c r="N84" s="109">
        <f>M84*(1-1*$N$4)</f>
        <v>53900</v>
      </c>
    </row>
    <row r="85" spans="1:14" ht="16.5" customHeight="1">
      <c r="A85" s="460" t="s">
        <v>1041</v>
      </c>
      <c r="B85" s="462"/>
      <c r="C85" s="461"/>
      <c r="D85" s="461"/>
      <c r="E85" s="461"/>
      <c r="F85" s="461"/>
      <c r="G85" s="461"/>
      <c r="H85" s="115" t="s">
        <v>1040</v>
      </c>
      <c r="I85" s="114"/>
      <c r="J85" s="118"/>
      <c r="K85" s="458"/>
      <c r="L85" s="458"/>
      <c r="M85" s="458"/>
      <c r="N85" s="113"/>
    </row>
    <row r="86" spans="1:14" ht="16.5" customHeight="1">
      <c r="A86" s="462"/>
      <c r="B86" s="462"/>
      <c r="C86" s="461"/>
      <c r="D86" s="461"/>
      <c r="E86" s="461"/>
      <c r="F86" s="461"/>
      <c r="G86" s="461"/>
      <c r="H86" s="115" t="s">
        <v>883</v>
      </c>
      <c r="I86" s="114"/>
      <c r="J86" s="96"/>
      <c r="K86" s="458"/>
      <c r="L86" s="458"/>
      <c r="M86" s="458"/>
      <c r="N86" s="113"/>
    </row>
    <row r="87" spans="1:14" ht="16.5" customHeight="1">
      <c r="A87" s="462"/>
      <c r="B87" s="462"/>
      <c r="C87" s="461"/>
      <c r="D87" s="461"/>
      <c r="E87" s="461"/>
      <c r="F87" s="461"/>
      <c r="G87" s="461"/>
      <c r="H87" s="115" t="s">
        <v>1039</v>
      </c>
      <c r="I87" s="114"/>
      <c r="J87" s="96"/>
      <c r="K87" s="458"/>
      <c r="L87" s="458"/>
      <c r="M87" s="458"/>
      <c r="N87" s="113"/>
    </row>
    <row r="88" spans="1:14" ht="16.5" customHeight="1">
      <c r="A88" s="462"/>
      <c r="B88" s="462"/>
      <c r="C88" s="461"/>
      <c r="D88" s="461"/>
      <c r="E88" s="461"/>
      <c r="F88" s="461"/>
      <c r="G88" s="461"/>
      <c r="H88" s="115" t="s">
        <v>1038</v>
      </c>
      <c r="I88" s="114"/>
      <c r="J88" s="96"/>
      <c r="K88" s="458"/>
      <c r="L88" s="458"/>
      <c r="M88" s="458"/>
      <c r="N88" s="113"/>
    </row>
    <row r="89" spans="1:14" ht="16.5" customHeight="1">
      <c r="A89" s="462"/>
      <c r="B89" s="462"/>
      <c r="C89" s="461"/>
      <c r="D89" s="461"/>
      <c r="E89" s="461"/>
      <c r="F89" s="461"/>
      <c r="G89" s="461"/>
      <c r="H89" s="115" t="s">
        <v>881</v>
      </c>
      <c r="I89" s="114"/>
      <c r="J89" s="96"/>
      <c r="K89" s="458"/>
      <c r="L89" s="458"/>
      <c r="M89" s="458"/>
      <c r="N89" s="113"/>
    </row>
    <row r="90" spans="1:14" ht="16.5" customHeight="1">
      <c r="A90" s="462"/>
      <c r="B90" s="462"/>
      <c r="C90" s="461"/>
      <c r="D90" s="461"/>
      <c r="E90" s="461"/>
      <c r="F90" s="461"/>
      <c r="G90" s="461"/>
      <c r="H90" s="115" t="s">
        <v>880</v>
      </c>
      <c r="I90" s="114"/>
      <c r="J90" s="96"/>
      <c r="K90" s="458"/>
      <c r="L90" s="458"/>
      <c r="M90" s="458"/>
      <c r="N90" s="113"/>
    </row>
    <row r="91" spans="1:14" ht="16.5" customHeight="1">
      <c r="A91" s="117"/>
      <c r="B91" s="117"/>
      <c r="C91" s="116"/>
      <c r="D91" s="116"/>
      <c r="E91" s="116"/>
      <c r="F91" s="116"/>
      <c r="G91" s="116"/>
      <c r="H91" s="115"/>
      <c r="I91" s="114"/>
      <c r="J91" s="96"/>
      <c r="K91" s="113"/>
      <c r="L91" s="113"/>
      <c r="M91" s="113"/>
      <c r="N91" s="113"/>
    </row>
    <row r="92" spans="1:14" ht="16.5" customHeight="1">
      <c r="A92" s="117"/>
      <c r="B92" s="117"/>
      <c r="C92" s="116"/>
      <c r="D92" s="116"/>
      <c r="E92" s="116"/>
      <c r="F92" s="116"/>
      <c r="G92" s="116"/>
      <c r="H92" s="115"/>
      <c r="I92" s="114"/>
      <c r="J92" s="96"/>
      <c r="K92" s="113"/>
      <c r="L92" s="113"/>
      <c r="M92" s="113"/>
      <c r="N92" s="113"/>
    </row>
    <row r="93" spans="1:14" ht="16">
      <c r="A93" s="27" t="s">
        <v>1037</v>
      </c>
      <c r="B93" s="27" t="s">
        <v>1036</v>
      </c>
      <c r="C93" s="27" t="s">
        <v>1036</v>
      </c>
      <c r="D93" s="112">
        <v>2.64</v>
      </c>
      <c r="E93" s="112">
        <v>2.64</v>
      </c>
      <c r="F93" s="112" t="s">
        <v>1033</v>
      </c>
      <c r="G93" s="112" t="s">
        <v>262</v>
      </c>
      <c r="H93" s="111" t="s">
        <v>676</v>
      </c>
      <c r="I93" s="111" t="s">
        <v>1032</v>
      </c>
      <c r="J93" s="110">
        <f>MROUND((K93-M93)/2+K93,100)</f>
        <v>12200</v>
      </c>
      <c r="K93" s="110">
        <f>MROUND(1.25*M93,100)-10</f>
        <v>11090</v>
      </c>
      <c r="L93" s="110">
        <f t="shared" ref="L93:L94" si="8">K93*(1-8%)</f>
        <v>10202.800000000001</v>
      </c>
      <c r="M93" s="110">
        <v>8900</v>
      </c>
      <c r="N93" s="109">
        <f>M93*(1-1*$N$4)</f>
        <v>8900</v>
      </c>
    </row>
    <row r="94" spans="1:14" ht="16">
      <c r="A94" s="27" t="s">
        <v>1035</v>
      </c>
      <c r="B94" s="27" t="s">
        <v>1034</v>
      </c>
      <c r="C94" s="27" t="s">
        <v>1034</v>
      </c>
      <c r="D94" s="112">
        <v>3.52</v>
      </c>
      <c r="E94" s="112">
        <v>3.52</v>
      </c>
      <c r="F94" s="112" t="s">
        <v>1033</v>
      </c>
      <c r="G94" s="112" t="s">
        <v>262</v>
      </c>
      <c r="H94" s="111" t="s">
        <v>676</v>
      </c>
      <c r="I94" s="111" t="s">
        <v>1032</v>
      </c>
      <c r="J94" s="110">
        <f>MROUND((K94-M94)/2+K94,100)</f>
        <v>13100</v>
      </c>
      <c r="K94" s="110">
        <f>MROUND(1.25*M94,100)-10</f>
        <v>11890</v>
      </c>
      <c r="L94" s="110">
        <f t="shared" si="8"/>
        <v>10938.800000000001</v>
      </c>
      <c r="M94" s="110">
        <v>9500</v>
      </c>
      <c r="N94" s="109">
        <f>M94*(1-1*$N$4)</f>
        <v>9500</v>
      </c>
    </row>
  </sheetData>
  <sheetProtection algorithmName="SHA-512" hashValue="tmIQ6GTsdSwrrha+Ej4Ezz+nJhrBNRwLQGHtLwjZpTn18lPpg5qU/UH/9y7gI0kPWx5CNNNn0sL4ySiAQkmdDQ==" saltValue="ODOSmhFVIlEEvzSWRyeyzw==" spinCount="100000" sheet="1" objects="1" scenarios="1"/>
  <mergeCells count="226">
    <mergeCell ref="J39:J40"/>
    <mergeCell ref="K39:K40"/>
    <mergeCell ref="M39:M40"/>
    <mergeCell ref="N39:N40"/>
    <mergeCell ref="N19:N20"/>
    <mergeCell ref="A46:B46"/>
    <mergeCell ref="K29:K30"/>
    <mergeCell ref="M29:M30"/>
    <mergeCell ref="N29:N30"/>
    <mergeCell ref="J31:J32"/>
    <mergeCell ref="J25:N25"/>
    <mergeCell ref="J37:J38"/>
    <mergeCell ref="K37:K38"/>
    <mergeCell ref="M37:M38"/>
    <mergeCell ref="N37:N38"/>
    <mergeCell ref="K31:K32"/>
    <mergeCell ref="E15:E16"/>
    <mergeCell ref="G15:G16"/>
    <mergeCell ref="J15:J16"/>
    <mergeCell ref="M15:M16"/>
    <mergeCell ref="C35:C36"/>
    <mergeCell ref="D35:D36"/>
    <mergeCell ref="E35:E36"/>
    <mergeCell ref="G35:G36"/>
    <mergeCell ref="C33:C34"/>
    <mergeCell ref="D19:D20"/>
    <mergeCell ref="E19:E20"/>
    <mergeCell ref="G19:G20"/>
    <mergeCell ref="D21:D22"/>
    <mergeCell ref="E21:E22"/>
    <mergeCell ref="G21:G22"/>
    <mergeCell ref="C15:C16"/>
    <mergeCell ref="D15:D16"/>
    <mergeCell ref="E17:E18"/>
    <mergeCell ref="G17:G18"/>
    <mergeCell ref="C17:C18"/>
    <mergeCell ref="D17:D18"/>
    <mergeCell ref="C19:C20"/>
    <mergeCell ref="C21:C22"/>
    <mergeCell ref="J19:J20"/>
    <mergeCell ref="N21:N22"/>
    <mergeCell ref="M19:M20"/>
    <mergeCell ref="M21:M22"/>
    <mergeCell ref="K21:K22"/>
    <mergeCell ref="J26:N26"/>
    <mergeCell ref="J27:N27"/>
    <mergeCell ref="J23:N24"/>
    <mergeCell ref="N31:N32"/>
    <mergeCell ref="N15:N16"/>
    <mergeCell ref="N17:N18"/>
    <mergeCell ref="J21:J22"/>
    <mergeCell ref="K19:K20"/>
    <mergeCell ref="J29:J30"/>
    <mergeCell ref="F5:F6"/>
    <mergeCell ref="C13:C14"/>
    <mergeCell ref="D13:D14"/>
    <mergeCell ref="E13:E14"/>
    <mergeCell ref="G13:G14"/>
    <mergeCell ref="H3:I3"/>
    <mergeCell ref="J2:N2"/>
    <mergeCell ref="N5:N6"/>
    <mergeCell ref="I5:I6"/>
    <mergeCell ref="H5:H6"/>
    <mergeCell ref="G5:G6"/>
    <mergeCell ref="J13:J14"/>
    <mergeCell ref="N13:N14"/>
    <mergeCell ref="A58:B58"/>
    <mergeCell ref="C63:C64"/>
    <mergeCell ref="D63:D64"/>
    <mergeCell ref="E63:E64"/>
    <mergeCell ref="G63:G64"/>
    <mergeCell ref="L5:L6"/>
    <mergeCell ref="M5:M6"/>
    <mergeCell ref="M13:M14"/>
    <mergeCell ref="M3:N3"/>
    <mergeCell ref="M17:M18"/>
    <mergeCell ref="K13:K14"/>
    <mergeCell ref="K15:K16"/>
    <mergeCell ref="K17:K18"/>
    <mergeCell ref="J17:J18"/>
    <mergeCell ref="L13:L14"/>
    <mergeCell ref="A5:A6"/>
    <mergeCell ref="B5:B6"/>
    <mergeCell ref="C5:C6"/>
    <mergeCell ref="A8:B8"/>
    <mergeCell ref="J7:N7"/>
    <mergeCell ref="C7:G12"/>
    <mergeCell ref="J5:J6"/>
    <mergeCell ref="K5:K6"/>
    <mergeCell ref="D5:E5"/>
    <mergeCell ref="C41:C42"/>
    <mergeCell ref="D41:D42"/>
    <mergeCell ref="E41:E42"/>
    <mergeCell ref="G41:G42"/>
    <mergeCell ref="G39:G40"/>
    <mergeCell ref="C39:C40"/>
    <mergeCell ref="D39:D40"/>
    <mergeCell ref="E39:E40"/>
    <mergeCell ref="C57:G62"/>
    <mergeCell ref="G51:G52"/>
    <mergeCell ref="C44:G50"/>
    <mergeCell ref="C51:C52"/>
    <mergeCell ref="C53:C54"/>
    <mergeCell ref="E53:E54"/>
    <mergeCell ref="C55:C56"/>
    <mergeCell ref="D55:D56"/>
    <mergeCell ref="E55:E56"/>
    <mergeCell ref="G53:G54"/>
    <mergeCell ref="G55:G56"/>
    <mergeCell ref="C23:G28"/>
    <mergeCell ref="C31:C32"/>
    <mergeCell ref="D31:D32"/>
    <mergeCell ref="E31:E32"/>
    <mergeCell ref="G31:G32"/>
    <mergeCell ref="A24:B24"/>
    <mergeCell ref="C29:C30"/>
    <mergeCell ref="D29:D30"/>
    <mergeCell ref="E29:E30"/>
    <mergeCell ref="G29:G30"/>
    <mergeCell ref="J35:J36"/>
    <mergeCell ref="K35:K36"/>
    <mergeCell ref="M35:M36"/>
    <mergeCell ref="N35:N36"/>
    <mergeCell ref="C37:C38"/>
    <mergeCell ref="D37:D38"/>
    <mergeCell ref="E37:E38"/>
    <mergeCell ref="G33:G34"/>
    <mergeCell ref="J33:J34"/>
    <mergeCell ref="K33:K34"/>
    <mergeCell ref="M33:M34"/>
    <mergeCell ref="N33:N34"/>
    <mergeCell ref="G37:G38"/>
    <mergeCell ref="D33:D34"/>
    <mergeCell ref="E33:E34"/>
    <mergeCell ref="N67:N68"/>
    <mergeCell ref="C65:C66"/>
    <mergeCell ref="D65:D66"/>
    <mergeCell ref="E65:E66"/>
    <mergeCell ref="G65:G66"/>
    <mergeCell ref="J65:J66"/>
    <mergeCell ref="K65:K66"/>
    <mergeCell ref="M65:M66"/>
    <mergeCell ref="N65:N66"/>
    <mergeCell ref="C67:C68"/>
    <mergeCell ref="D67:D68"/>
    <mergeCell ref="E67:E68"/>
    <mergeCell ref="G67:G68"/>
    <mergeCell ref="J67:J68"/>
    <mergeCell ref="K67:K68"/>
    <mergeCell ref="N71:N72"/>
    <mergeCell ref="C69:C70"/>
    <mergeCell ref="D69:D70"/>
    <mergeCell ref="E69:E70"/>
    <mergeCell ref="G69:G70"/>
    <mergeCell ref="J69:J70"/>
    <mergeCell ref="K69:K70"/>
    <mergeCell ref="M69:M70"/>
    <mergeCell ref="N69:N70"/>
    <mergeCell ref="C71:C72"/>
    <mergeCell ref="D71:D72"/>
    <mergeCell ref="E71:E72"/>
    <mergeCell ref="G71:G72"/>
    <mergeCell ref="J71:J72"/>
    <mergeCell ref="K71:K72"/>
    <mergeCell ref="M71:M72"/>
    <mergeCell ref="K89:M89"/>
    <mergeCell ref="K90:M90"/>
    <mergeCell ref="A74:B79"/>
    <mergeCell ref="C74:G79"/>
    <mergeCell ref="A85:B90"/>
    <mergeCell ref="C85:G90"/>
    <mergeCell ref="K74:M74"/>
    <mergeCell ref="K75:M75"/>
    <mergeCell ref="K76:M76"/>
    <mergeCell ref="K77:M77"/>
    <mergeCell ref="K78:M78"/>
    <mergeCell ref="K79:M79"/>
    <mergeCell ref="K85:M85"/>
    <mergeCell ref="L15:L16"/>
    <mergeCell ref="L17:L18"/>
    <mergeCell ref="L19:L20"/>
    <mergeCell ref="L21:L22"/>
    <mergeCell ref="L29:L30"/>
    <mergeCell ref="L31:L32"/>
    <mergeCell ref="K86:M86"/>
    <mergeCell ref="K87:M87"/>
    <mergeCell ref="K88:M88"/>
    <mergeCell ref="M67:M68"/>
    <mergeCell ref="M31:M32"/>
    <mergeCell ref="J57:N58"/>
    <mergeCell ref="J41:J42"/>
    <mergeCell ref="K41:K42"/>
    <mergeCell ref="M41:M42"/>
    <mergeCell ref="N41:N42"/>
    <mergeCell ref="J44:N44"/>
    <mergeCell ref="L53:L54"/>
    <mergeCell ref="L55:L56"/>
    <mergeCell ref="J63:J64"/>
    <mergeCell ref="K63:K64"/>
    <mergeCell ref="M63:M64"/>
    <mergeCell ref="N63:N64"/>
    <mergeCell ref="J59:N59"/>
    <mergeCell ref="L65:L66"/>
    <mergeCell ref="L67:L68"/>
    <mergeCell ref="L69:L70"/>
    <mergeCell ref="L71:L72"/>
    <mergeCell ref="L33:L34"/>
    <mergeCell ref="L35:L36"/>
    <mergeCell ref="L37:L38"/>
    <mergeCell ref="L39:L40"/>
    <mergeCell ref="L41:L42"/>
    <mergeCell ref="L51:L52"/>
    <mergeCell ref="J60:N60"/>
    <mergeCell ref="L63:L64"/>
    <mergeCell ref="N55:N56"/>
    <mergeCell ref="N51:N52"/>
    <mergeCell ref="N53:N54"/>
    <mergeCell ref="M51:M52"/>
    <mergeCell ref="M53:M54"/>
    <mergeCell ref="M55:M56"/>
    <mergeCell ref="J55:J56"/>
    <mergeCell ref="K55:K56"/>
    <mergeCell ref="J53:J54"/>
    <mergeCell ref="K53:K54"/>
    <mergeCell ref="J51:J52"/>
    <mergeCell ref="K51:K52"/>
  </mergeCells>
  <hyperlinks>
    <hyperlink ref="A48" r:id="rId1" xr:uid="{7BB14CFB-D30D-A147-8DA4-D75571758453}"/>
    <hyperlink ref="A10" r:id="rId2" xr:uid="{6B52B4E4-42BF-FA44-BD91-D3318992A7EF}"/>
    <hyperlink ref="A60" r:id="rId3" xr:uid="{E54AFDBB-5D6B-2F46-AA8A-0F99244B8805}"/>
    <hyperlink ref="A26" r:id="rId4" xr:uid="{05C4E49F-7B05-C546-BA9C-AB8959550F94}"/>
  </hyperlinks>
  <pageMargins left="0.7" right="0.7" top="0.75" bottom="0.75" header="0.3" footer="0.3"/>
  <pageSetup paperSize="9" scale="46" orientation="portrait" r:id="rId5"/>
  <drawing r:id="rId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D77773-0DE6-0D4C-8018-11635300A5A2}">
  <sheetPr>
    <tabColor rgb="FF595959"/>
    <pageSetUpPr fitToPage="1"/>
  </sheetPr>
  <dimension ref="A1:O40"/>
  <sheetViews>
    <sheetView view="pageBreakPreview" zoomScale="70" zoomScaleNormal="70" zoomScaleSheetLayoutView="70" zoomScalePageLayoutView="55" workbookViewId="0">
      <pane ySplit="3" topLeftCell="A4" activePane="bottomLeft" state="frozen"/>
      <selection pane="bottomLeft" activeCell="R9" sqref="R9"/>
    </sheetView>
  </sheetViews>
  <sheetFormatPr baseColWidth="10" defaultColWidth="8.83203125" defaultRowHeight="15"/>
  <cols>
    <col min="1" max="1" width="17.33203125" style="2" customWidth="1"/>
    <col min="2" max="2" width="23.5" style="2" customWidth="1"/>
    <col min="3" max="3" width="22.5" style="2" customWidth="1"/>
    <col min="4" max="5" width="19.5" style="2" customWidth="1"/>
    <col min="6" max="6" width="24.33203125" style="2" customWidth="1"/>
    <col min="7" max="7" width="22.1640625" style="2" customWidth="1"/>
    <col min="8" max="10" width="17.5" style="2" customWidth="1"/>
    <col min="11" max="12" width="17.5" style="2" hidden="1" customWidth="1"/>
    <col min="13" max="13" width="17.5" style="2" customWidth="1"/>
    <col min="14" max="15" width="17.5" style="2" hidden="1" customWidth="1"/>
    <col min="16" max="16384" width="8.83203125" style="2"/>
  </cols>
  <sheetData>
    <row r="1" spans="1:15" ht="104.25" customHeight="1">
      <c r="A1" s="508"/>
      <c r="B1" s="508"/>
      <c r="C1" s="179"/>
      <c r="D1" s="508"/>
      <c r="E1" s="508"/>
      <c r="F1" s="508"/>
      <c r="G1" s="511"/>
      <c r="H1" s="511"/>
      <c r="I1" s="511"/>
      <c r="J1" s="511"/>
      <c r="K1" s="511"/>
      <c r="L1" s="511"/>
      <c r="M1" s="511"/>
      <c r="N1" s="511"/>
      <c r="O1" s="512"/>
    </row>
    <row r="2" spans="1:15" ht="29.25" customHeight="1" thickBot="1">
      <c r="A2" s="520"/>
      <c r="B2" s="520"/>
      <c r="C2" s="520"/>
      <c r="D2" s="520"/>
      <c r="E2" s="520"/>
      <c r="F2" s="520"/>
      <c r="G2" s="520"/>
      <c r="H2" s="186"/>
      <c r="I2" s="186"/>
      <c r="J2" s="186"/>
      <c r="K2" s="509"/>
      <c r="L2" s="509"/>
      <c r="M2" s="509"/>
      <c r="N2" s="509"/>
      <c r="O2" s="510"/>
    </row>
    <row r="3" spans="1:15" ht="25.5" customHeight="1" thickBot="1">
      <c r="A3" s="520"/>
      <c r="B3" s="520"/>
      <c r="C3" s="520"/>
      <c r="D3" s="520"/>
      <c r="E3" s="520"/>
      <c r="F3" s="520"/>
      <c r="G3" s="520"/>
      <c r="H3" s="517"/>
      <c r="I3" s="517"/>
      <c r="J3" s="517"/>
      <c r="K3" s="517"/>
      <c r="L3" s="517"/>
      <c r="M3" s="517"/>
      <c r="N3" s="518"/>
      <c r="O3" s="185">
        <v>7.0000000000000007E-2</v>
      </c>
    </row>
    <row r="4" spans="1:15" ht="208.5" customHeight="1">
      <c r="A4" s="508"/>
      <c r="B4" s="508"/>
      <c r="C4" s="179"/>
      <c r="D4" s="508"/>
      <c r="E4" s="508"/>
      <c r="F4" s="508"/>
      <c r="G4" s="511"/>
      <c r="H4" s="511"/>
      <c r="I4" s="511"/>
      <c r="J4" s="511"/>
      <c r="K4" s="511"/>
      <c r="L4" s="511"/>
      <c r="M4" s="511"/>
      <c r="N4" s="511"/>
      <c r="O4" s="512"/>
    </row>
    <row r="5" spans="1:15" ht="53.25" customHeight="1">
      <c r="A5" s="521" t="s">
        <v>487</v>
      </c>
      <c r="B5" s="521" t="s">
        <v>142</v>
      </c>
      <c r="C5" s="545" t="s">
        <v>488</v>
      </c>
      <c r="D5" s="524" t="s">
        <v>76</v>
      </c>
      <c r="E5" s="524"/>
      <c r="F5" s="513" t="s">
        <v>976</v>
      </c>
      <c r="G5" s="515" t="s">
        <v>223</v>
      </c>
      <c r="H5" s="515" t="s">
        <v>222</v>
      </c>
      <c r="I5" s="515"/>
      <c r="J5" s="515" t="s">
        <v>423</v>
      </c>
      <c r="K5" s="178" t="s">
        <v>89</v>
      </c>
      <c r="L5" s="178" t="s">
        <v>88</v>
      </c>
      <c r="M5" s="178" t="s">
        <v>143</v>
      </c>
      <c r="N5" s="178" t="s">
        <v>418</v>
      </c>
      <c r="O5" s="177" t="s">
        <v>1012</v>
      </c>
    </row>
    <row r="6" spans="1:15" ht="35.25" customHeight="1">
      <c r="A6" s="522"/>
      <c r="B6" s="522"/>
      <c r="C6" s="546"/>
      <c r="D6" s="176" t="s">
        <v>138</v>
      </c>
      <c r="E6" s="176" t="s">
        <v>221</v>
      </c>
      <c r="F6" s="514"/>
      <c r="G6" s="516"/>
      <c r="H6" s="175" t="s">
        <v>220</v>
      </c>
      <c r="I6" s="175" t="s">
        <v>219</v>
      </c>
      <c r="J6" s="516"/>
      <c r="K6" s="174" t="s">
        <v>139</v>
      </c>
      <c r="L6" s="174" t="s">
        <v>139</v>
      </c>
      <c r="M6" s="174" t="s">
        <v>139</v>
      </c>
      <c r="N6" s="174" t="s">
        <v>139</v>
      </c>
      <c r="O6" s="173" t="s">
        <v>139</v>
      </c>
    </row>
    <row r="7" spans="1:15" s="40" customFormat="1" ht="17">
      <c r="A7" s="162" t="s">
        <v>1208</v>
      </c>
      <c r="B7" s="162" t="s">
        <v>1207</v>
      </c>
      <c r="C7" s="533" t="s">
        <v>1206</v>
      </c>
      <c r="D7" s="549" t="s">
        <v>874</v>
      </c>
      <c r="E7" s="549" t="s">
        <v>873</v>
      </c>
      <c r="F7" s="165" t="s">
        <v>869</v>
      </c>
      <c r="G7" s="530" t="s">
        <v>148</v>
      </c>
      <c r="H7" s="164" t="s">
        <v>797</v>
      </c>
      <c r="I7" s="164" t="s">
        <v>1003</v>
      </c>
      <c r="J7" s="163" t="s">
        <v>912</v>
      </c>
      <c r="K7" s="507">
        <v>25640</v>
      </c>
      <c r="L7" s="507">
        <v>23590</v>
      </c>
      <c r="M7" s="507">
        <f>L7*(1-8%)</f>
        <v>21702.799999999999</v>
      </c>
      <c r="N7" s="507">
        <v>19500</v>
      </c>
      <c r="O7" s="507">
        <f>N7*(1-1*$O$3)</f>
        <v>18135</v>
      </c>
    </row>
    <row r="8" spans="1:15" s="40" customFormat="1" ht="17">
      <c r="A8" s="162" t="s">
        <v>1205</v>
      </c>
      <c r="B8" s="162" t="s">
        <v>1204</v>
      </c>
      <c r="C8" s="534"/>
      <c r="D8" s="550"/>
      <c r="E8" s="550"/>
      <c r="F8" s="157">
        <v>48</v>
      </c>
      <c r="G8" s="530"/>
      <c r="H8" s="164" t="s">
        <v>564</v>
      </c>
      <c r="I8" s="164" t="s">
        <v>1000</v>
      </c>
      <c r="J8" s="163" t="s">
        <v>1198</v>
      </c>
      <c r="K8" s="507"/>
      <c r="L8" s="507"/>
      <c r="M8" s="507"/>
      <c r="N8" s="507"/>
      <c r="O8" s="507"/>
    </row>
    <row r="9" spans="1:15" s="40" customFormat="1" ht="17">
      <c r="A9" s="170" t="s">
        <v>1203</v>
      </c>
      <c r="B9" s="170" t="s">
        <v>1202</v>
      </c>
      <c r="C9" s="535" t="s">
        <v>1201</v>
      </c>
      <c r="D9" s="551" t="s">
        <v>865</v>
      </c>
      <c r="E9" s="551" t="s">
        <v>864</v>
      </c>
      <c r="F9" s="169" t="s">
        <v>869</v>
      </c>
      <c r="G9" s="531" t="s">
        <v>148</v>
      </c>
      <c r="H9" s="167" t="s">
        <v>797</v>
      </c>
      <c r="I9" s="167" t="s">
        <v>1003</v>
      </c>
      <c r="J9" s="166" t="s">
        <v>912</v>
      </c>
      <c r="K9" s="519">
        <v>28240</v>
      </c>
      <c r="L9" s="519">
        <v>25990</v>
      </c>
      <c r="M9" s="507">
        <f t="shared" ref="M9" si="0">L9*(1-8%)</f>
        <v>23910.799999999999</v>
      </c>
      <c r="N9" s="519">
        <v>21500</v>
      </c>
      <c r="O9" s="519">
        <f>N9*(1-1*$O$3)</f>
        <v>19995</v>
      </c>
    </row>
    <row r="10" spans="1:15" s="40" customFormat="1" ht="17">
      <c r="A10" s="170" t="s">
        <v>1200</v>
      </c>
      <c r="B10" s="170" t="s">
        <v>1199</v>
      </c>
      <c r="C10" s="536"/>
      <c r="D10" s="552"/>
      <c r="E10" s="552"/>
      <c r="F10" s="168">
        <v>48</v>
      </c>
      <c r="G10" s="531"/>
      <c r="H10" s="167" t="s">
        <v>564</v>
      </c>
      <c r="I10" s="167" t="s">
        <v>1000</v>
      </c>
      <c r="J10" s="166" t="s">
        <v>1198</v>
      </c>
      <c r="K10" s="519"/>
      <c r="L10" s="519"/>
      <c r="M10" s="507"/>
      <c r="N10" s="519"/>
      <c r="O10" s="519"/>
    </row>
    <row r="11" spans="1:15" s="40" customFormat="1" ht="17">
      <c r="A11" s="162" t="s">
        <v>1197</v>
      </c>
      <c r="B11" s="162" t="s">
        <v>1196</v>
      </c>
      <c r="C11" s="533" t="s">
        <v>1195</v>
      </c>
      <c r="D11" s="549" t="s">
        <v>856</v>
      </c>
      <c r="E11" s="549" t="s">
        <v>855</v>
      </c>
      <c r="F11" s="165" t="s">
        <v>859</v>
      </c>
      <c r="G11" s="530" t="s">
        <v>148</v>
      </c>
      <c r="H11" s="164" t="s">
        <v>676</v>
      </c>
      <c r="I11" s="164" t="s">
        <v>1194</v>
      </c>
      <c r="J11" s="163" t="s">
        <v>904</v>
      </c>
      <c r="K11" s="507">
        <v>32140</v>
      </c>
      <c r="L11" s="507">
        <v>29590</v>
      </c>
      <c r="M11" s="507">
        <f t="shared" ref="M11" si="1">L11*(1-8%)</f>
        <v>27222.800000000003</v>
      </c>
      <c r="N11" s="507">
        <v>24500</v>
      </c>
      <c r="O11" s="507">
        <f>N11*(1-1*$O$3)</f>
        <v>22785</v>
      </c>
    </row>
    <row r="12" spans="1:15" s="40" customFormat="1" ht="17">
      <c r="A12" s="162" t="s">
        <v>1193</v>
      </c>
      <c r="B12" s="162" t="s">
        <v>1192</v>
      </c>
      <c r="C12" s="534"/>
      <c r="D12" s="550"/>
      <c r="E12" s="550"/>
      <c r="F12" s="157">
        <v>49</v>
      </c>
      <c r="G12" s="530"/>
      <c r="H12" s="164" t="s">
        <v>564</v>
      </c>
      <c r="I12" s="164" t="s">
        <v>1000</v>
      </c>
      <c r="J12" s="163" t="s">
        <v>1191</v>
      </c>
      <c r="K12" s="507"/>
      <c r="L12" s="507"/>
      <c r="M12" s="507"/>
      <c r="N12" s="507"/>
      <c r="O12" s="507"/>
    </row>
    <row r="13" spans="1:15" ht="208.5" customHeight="1">
      <c r="A13" s="508"/>
      <c r="B13" s="508"/>
      <c r="C13" s="179"/>
      <c r="D13" s="508"/>
      <c r="E13" s="508"/>
      <c r="F13" s="508"/>
      <c r="G13" s="511"/>
      <c r="H13" s="511"/>
      <c r="I13" s="511"/>
      <c r="J13" s="511"/>
      <c r="K13" s="511"/>
      <c r="L13" s="511"/>
      <c r="M13" s="511"/>
      <c r="N13" s="511"/>
      <c r="O13" s="512"/>
    </row>
    <row r="14" spans="1:15" ht="53.25" customHeight="1">
      <c r="A14" s="521" t="s">
        <v>487</v>
      </c>
      <c r="B14" s="521" t="s">
        <v>142</v>
      </c>
      <c r="C14" s="545" t="s">
        <v>488</v>
      </c>
      <c r="D14" s="524" t="s">
        <v>76</v>
      </c>
      <c r="E14" s="524"/>
      <c r="F14" s="513" t="s">
        <v>976</v>
      </c>
      <c r="G14" s="515" t="s">
        <v>223</v>
      </c>
      <c r="H14" s="515" t="s">
        <v>222</v>
      </c>
      <c r="I14" s="515"/>
      <c r="J14" s="515" t="s">
        <v>423</v>
      </c>
      <c r="K14" s="178" t="s">
        <v>89</v>
      </c>
      <c r="L14" s="178" t="s">
        <v>88</v>
      </c>
      <c r="M14" s="178" t="s">
        <v>143</v>
      </c>
      <c r="N14" s="178" t="s">
        <v>418</v>
      </c>
      <c r="O14" s="177" t="s">
        <v>1012</v>
      </c>
    </row>
    <row r="15" spans="1:15" ht="35.25" customHeight="1">
      <c r="A15" s="522"/>
      <c r="B15" s="522"/>
      <c r="C15" s="546"/>
      <c r="D15" s="176" t="s">
        <v>138</v>
      </c>
      <c r="E15" s="176" t="s">
        <v>221</v>
      </c>
      <c r="F15" s="514"/>
      <c r="G15" s="516"/>
      <c r="H15" s="175" t="s">
        <v>220</v>
      </c>
      <c r="I15" s="175" t="s">
        <v>219</v>
      </c>
      <c r="J15" s="516"/>
      <c r="K15" s="174" t="s">
        <v>139</v>
      </c>
      <c r="L15" s="174" t="s">
        <v>139</v>
      </c>
      <c r="M15" s="174" t="s">
        <v>139</v>
      </c>
      <c r="N15" s="174" t="s">
        <v>139</v>
      </c>
      <c r="O15" s="173" t="s">
        <v>139</v>
      </c>
    </row>
    <row r="16" spans="1:15" s="40" customFormat="1" ht="17">
      <c r="A16" s="162" t="s">
        <v>1011</v>
      </c>
      <c r="B16" s="162" t="s">
        <v>1010</v>
      </c>
      <c r="C16" s="533" t="s">
        <v>1190</v>
      </c>
      <c r="D16" s="523">
        <v>2.0499999999999998</v>
      </c>
      <c r="E16" s="523">
        <v>2.1</v>
      </c>
      <c r="F16" s="165" t="s">
        <v>1009</v>
      </c>
      <c r="G16" s="530" t="s">
        <v>148</v>
      </c>
      <c r="H16" s="164" t="s">
        <v>797</v>
      </c>
      <c r="I16" s="164" t="s">
        <v>1003</v>
      </c>
      <c r="J16" s="163" t="s">
        <v>868</v>
      </c>
      <c r="K16" s="507">
        <v>17540</v>
      </c>
      <c r="L16" s="507">
        <v>15990</v>
      </c>
      <c r="M16" s="507">
        <f t="shared" ref="M16:M26" si="2">L16*(1-8%)</f>
        <v>14710.800000000001</v>
      </c>
      <c r="N16" s="507">
        <v>12900</v>
      </c>
      <c r="O16" s="507">
        <f>N16*(1-1*$O$3)</f>
        <v>11997</v>
      </c>
    </row>
    <row r="17" spans="1:15" s="40" customFormat="1" ht="17">
      <c r="A17" s="162" t="s">
        <v>1008</v>
      </c>
      <c r="B17" s="162" t="s">
        <v>1007</v>
      </c>
      <c r="C17" s="534"/>
      <c r="D17" s="523"/>
      <c r="E17" s="523"/>
      <c r="F17" s="157">
        <v>48</v>
      </c>
      <c r="G17" s="530"/>
      <c r="H17" s="164" t="s">
        <v>564</v>
      </c>
      <c r="I17" s="164" t="s">
        <v>1000</v>
      </c>
      <c r="J17" s="163" t="s">
        <v>917</v>
      </c>
      <c r="K17" s="507"/>
      <c r="L17" s="507"/>
      <c r="M17" s="507"/>
      <c r="N17" s="507"/>
      <c r="O17" s="507"/>
    </row>
    <row r="18" spans="1:15" s="40" customFormat="1" ht="17">
      <c r="A18" s="170" t="s">
        <v>1006</v>
      </c>
      <c r="B18" s="170" t="s">
        <v>1005</v>
      </c>
      <c r="C18" s="535" t="s">
        <v>1189</v>
      </c>
      <c r="D18" s="527">
        <v>2.65</v>
      </c>
      <c r="E18" s="527">
        <v>2.7</v>
      </c>
      <c r="F18" s="169" t="s">
        <v>1004</v>
      </c>
      <c r="G18" s="531" t="s">
        <v>148</v>
      </c>
      <c r="H18" s="167" t="s">
        <v>797</v>
      </c>
      <c r="I18" s="167" t="s">
        <v>1003</v>
      </c>
      <c r="J18" s="166" t="s">
        <v>868</v>
      </c>
      <c r="K18" s="519">
        <v>19390</v>
      </c>
      <c r="L18" s="519">
        <v>17690</v>
      </c>
      <c r="M18" s="507">
        <f t="shared" si="2"/>
        <v>16274.800000000001</v>
      </c>
      <c r="N18" s="519">
        <v>14300</v>
      </c>
      <c r="O18" s="519">
        <f>N18*(1-1*$O$3)</f>
        <v>13299</v>
      </c>
    </row>
    <row r="19" spans="1:15" s="40" customFormat="1" ht="17">
      <c r="A19" s="170" t="s">
        <v>1002</v>
      </c>
      <c r="B19" s="170" t="s">
        <v>1001</v>
      </c>
      <c r="C19" s="536"/>
      <c r="D19" s="527"/>
      <c r="E19" s="527"/>
      <c r="F19" s="168">
        <v>48</v>
      </c>
      <c r="G19" s="531"/>
      <c r="H19" s="167" t="s">
        <v>564</v>
      </c>
      <c r="I19" s="167" t="s">
        <v>1000</v>
      </c>
      <c r="J19" s="166" t="s">
        <v>999</v>
      </c>
      <c r="K19" s="519"/>
      <c r="L19" s="519"/>
      <c r="M19" s="507"/>
      <c r="N19" s="519"/>
      <c r="O19" s="519"/>
    </row>
    <row r="20" spans="1:15" s="40" customFormat="1" ht="17">
      <c r="A20" s="162" t="s">
        <v>998</v>
      </c>
      <c r="B20" s="162" t="s">
        <v>997</v>
      </c>
      <c r="C20" s="533" t="s">
        <v>1188</v>
      </c>
      <c r="D20" s="523">
        <v>3.5</v>
      </c>
      <c r="E20" s="523">
        <v>3.65</v>
      </c>
      <c r="F20" s="165" t="s">
        <v>996</v>
      </c>
      <c r="G20" s="530" t="s">
        <v>148</v>
      </c>
      <c r="H20" s="164" t="s">
        <v>676</v>
      </c>
      <c r="I20" s="164" t="s">
        <v>995</v>
      </c>
      <c r="J20" s="163" t="s">
        <v>963</v>
      </c>
      <c r="K20" s="507">
        <v>25890</v>
      </c>
      <c r="L20" s="507">
        <v>23590</v>
      </c>
      <c r="M20" s="507">
        <f t="shared" si="2"/>
        <v>21702.799999999999</v>
      </c>
      <c r="N20" s="507">
        <v>19000</v>
      </c>
      <c r="O20" s="507">
        <f>N20*(1-1*$O$3)</f>
        <v>17670</v>
      </c>
    </row>
    <row r="21" spans="1:15" s="40" customFormat="1" ht="17">
      <c r="A21" s="162" t="s">
        <v>994</v>
      </c>
      <c r="B21" s="162" t="s">
        <v>993</v>
      </c>
      <c r="C21" s="534"/>
      <c r="D21" s="523"/>
      <c r="E21" s="523"/>
      <c r="F21" s="157">
        <v>50</v>
      </c>
      <c r="G21" s="530"/>
      <c r="H21" s="164" t="s">
        <v>554</v>
      </c>
      <c r="I21" s="164" t="s">
        <v>992</v>
      </c>
      <c r="J21" s="163" t="s">
        <v>991</v>
      </c>
      <c r="K21" s="507"/>
      <c r="L21" s="507"/>
      <c r="M21" s="507"/>
      <c r="N21" s="507"/>
      <c r="O21" s="507"/>
    </row>
    <row r="22" spans="1:15" s="40" customFormat="1" ht="17">
      <c r="A22" s="184" t="s">
        <v>1187</v>
      </c>
      <c r="B22" s="184" t="s">
        <v>1186</v>
      </c>
      <c r="C22" s="541" t="s">
        <v>1185</v>
      </c>
      <c r="D22" s="543">
        <v>5</v>
      </c>
      <c r="E22" s="543">
        <v>5</v>
      </c>
      <c r="F22" s="182" t="s">
        <v>1004</v>
      </c>
      <c r="G22" s="547" t="s">
        <v>148</v>
      </c>
      <c r="H22" s="181" t="s">
        <v>673</v>
      </c>
      <c r="I22" s="181" t="s">
        <v>980</v>
      </c>
      <c r="J22" s="180" t="s">
        <v>889</v>
      </c>
      <c r="K22" s="539">
        <v>42890</v>
      </c>
      <c r="L22" s="539">
        <v>39090</v>
      </c>
      <c r="M22" s="507">
        <f t="shared" si="2"/>
        <v>35962.800000000003</v>
      </c>
      <c r="N22" s="539">
        <v>31500</v>
      </c>
      <c r="O22" s="539">
        <f>N22*(1-1*$O$3)</f>
        <v>29294.999999999996</v>
      </c>
    </row>
    <row r="23" spans="1:15" s="40" customFormat="1" ht="17">
      <c r="A23" s="184" t="s">
        <v>1184</v>
      </c>
      <c r="B23" s="184" t="s">
        <v>1183</v>
      </c>
      <c r="C23" s="542"/>
      <c r="D23" s="544"/>
      <c r="E23" s="544"/>
      <c r="F23" s="182">
        <v>52</v>
      </c>
      <c r="G23" s="548"/>
      <c r="H23" s="181" t="s">
        <v>1182</v>
      </c>
      <c r="I23" s="181" t="s">
        <v>1181</v>
      </c>
      <c r="J23" s="180" t="s">
        <v>1180</v>
      </c>
      <c r="K23" s="540"/>
      <c r="L23" s="540"/>
      <c r="M23" s="507"/>
      <c r="N23" s="540"/>
      <c r="O23" s="540"/>
    </row>
    <row r="24" spans="1:15" ht="17">
      <c r="A24" s="162" t="s">
        <v>990</v>
      </c>
      <c r="B24" s="162" t="s">
        <v>989</v>
      </c>
      <c r="C24" s="533" t="s">
        <v>1179</v>
      </c>
      <c r="D24" s="523">
        <v>5</v>
      </c>
      <c r="E24" s="523">
        <v>5</v>
      </c>
      <c r="F24" s="165" t="s">
        <v>988</v>
      </c>
      <c r="G24" s="530" t="s">
        <v>148</v>
      </c>
      <c r="H24" s="164" t="s">
        <v>673</v>
      </c>
      <c r="I24" s="164" t="s">
        <v>980</v>
      </c>
      <c r="J24" s="163" t="s">
        <v>889</v>
      </c>
      <c r="K24" s="507">
        <v>42890</v>
      </c>
      <c r="L24" s="507">
        <v>39090</v>
      </c>
      <c r="M24" s="507">
        <f t="shared" si="2"/>
        <v>35962.800000000003</v>
      </c>
      <c r="N24" s="507">
        <v>31500</v>
      </c>
      <c r="O24" s="507">
        <f>N24*(1-1*$O$3)</f>
        <v>29294.999999999996</v>
      </c>
    </row>
    <row r="25" spans="1:15" ht="17">
      <c r="A25" s="162" t="s">
        <v>987</v>
      </c>
      <c r="B25" s="162" t="s">
        <v>986</v>
      </c>
      <c r="C25" s="534"/>
      <c r="D25" s="523"/>
      <c r="E25" s="523"/>
      <c r="F25" s="157">
        <v>55</v>
      </c>
      <c r="G25" s="530"/>
      <c r="H25" s="164" t="s">
        <v>895</v>
      </c>
      <c r="I25" s="164" t="s">
        <v>985</v>
      </c>
      <c r="J25" s="163" t="s">
        <v>894</v>
      </c>
      <c r="K25" s="507"/>
      <c r="L25" s="507"/>
      <c r="M25" s="507"/>
      <c r="N25" s="507"/>
      <c r="O25" s="507"/>
    </row>
    <row r="26" spans="1:15" ht="17">
      <c r="A26" s="184" t="s">
        <v>984</v>
      </c>
      <c r="B26" s="184" t="s">
        <v>983</v>
      </c>
      <c r="C26" s="535" t="s">
        <v>1178</v>
      </c>
      <c r="D26" s="528">
        <v>6.8</v>
      </c>
      <c r="E26" s="528">
        <v>6.9</v>
      </c>
      <c r="F26" s="183" t="s">
        <v>982</v>
      </c>
      <c r="G26" s="538" t="s">
        <v>981</v>
      </c>
      <c r="H26" s="181" t="s">
        <v>673</v>
      </c>
      <c r="I26" s="181" t="s">
        <v>980</v>
      </c>
      <c r="J26" s="180" t="s">
        <v>889</v>
      </c>
      <c r="K26" s="532">
        <v>53740</v>
      </c>
      <c r="L26" s="532">
        <v>48990</v>
      </c>
      <c r="M26" s="507">
        <f t="shared" si="2"/>
        <v>45070.8</v>
      </c>
      <c r="N26" s="532">
        <v>39500</v>
      </c>
      <c r="O26" s="532">
        <f>N26*(1-1*$O$3)</f>
        <v>36735</v>
      </c>
    </row>
    <row r="27" spans="1:15" ht="17">
      <c r="A27" s="184" t="s">
        <v>979</v>
      </c>
      <c r="B27" s="184" t="s">
        <v>978</v>
      </c>
      <c r="C27" s="536"/>
      <c r="D27" s="528"/>
      <c r="E27" s="528"/>
      <c r="F27" s="182">
        <v>55</v>
      </c>
      <c r="G27" s="538"/>
      <c r="H27" s="181" t="s">
        <v>885</v>
      </c>
      <c r="I27" s="181" t="s">
        <v>977</v>
      </c>
      <c r="J27" s="180" t="s">
        <v>884</v>
      </c>
      <c r="K27" s="532"/>
      <c r="L27" s="532"/>
      <c r="M27" s="507"/>
      <c r="N27" s="532"/>
      <c r="O27" s="532"/>
    </row>
    <row r="28" spans="1:15" ht="208.5" customHeight="1">
      <c r="A28" s="508"/>
      <c r="B28" s="508"/>
      <c r="C28" s="179"/>
      <c r="D28" s="508"/>
      <c r="E28" s="508"/>
      <c r="F28" s="508"/>
      <c r="G28" s="511"/>
      <c r="H28" s="511"/>
      <c r="I28" s="511"/>
      <c r="J28" s="511"/>
      <c r="K28" s="511"/>
      <c r="L28" s="511"/>
      <c r="M28" s="511"/>
      <c r="N28" s="511"/>
      <c r="O28" s="512"/>
    </row>
    <row r="29" spans="1:15" ht="57.75" customHeight="1">
      <c r="A29" s="521" t="s">
        <v>487</v>
      </c>
      <c r="B29" s="521" t="s">
        <v>142</v>
      </c>
      <c r="C29" s="545" t="s">
        <v>488</v>
      </c>
      <c r="D29" s="524" t="s">
        <v>76</v>
      </c>
      <c r="E29" s="524"/>
      <c r="F29" s="513" t="s">
        <v>976</v>
      </c>
      <c r="G29" s="515" t="s">
        <v>223</v>
      </c>
      <c r="H29" s="515" t="s">
        <v>222</v>
      </c>
      <c r="I29" s="515"/>
      <c r="J29" s="515" t="s">
        <v>423</v>
      </c>
      <c r="K29" s="178" t="s">
        <v>89</v>
      </c>
      <c r="L29" s="178" t="s">
        <v>88</v>
      </c>
      <c r="M29" s="178" t="s">
        <v>143</v>
      </c>
      <c r="N29" s="178" t="s">
        <v>418</v>
      </c>
      <c r="O29" s="177" t="s">
        <v>975</v>
      </c>
    </row>
    <row r="30" spans="1:15" ht="35.25" customHeight="1">
      <c r="A30" s="522"/>
      <c r="B30" s="522"/>
      <c r="C30" s="546"/>
      <c r="D30" s="176" t="s">
        <v>138</v>
      </c>
      <c r="E30" s="176" t="s">
        <v>221</v>
      </c>
      <c r="F30" s="514"/>
      <c r="G30" s="516"/>
      <c r="H30" s="175" t="s">
        <v>220</v>
      </c>
      <c r="I30" s="175" t="s">
        <v>219</v>
      </c>
      <c r="J30" s="516"/>
      <c r="K30" s="174" t="s">
        <v>139</v>
      </c>
      <c r="L30" s="174" t="s">
        <v>139</v>
      </c>
      <c r="M30" s="174" t="s">
        <v>139</v>
      </c>
      <c r="N30" s="174" t="s">
        <v>139</v>
      </c>
      <c r="O30" s="173" t="s">
        <v>139</v>
      </c>
    </row>
    <row r="31" spans="1:15" ht="21.75" customHeight="1">
      <c r="A31" s="162" t="s">
        <v>974</v>
      </c>
      <c r="B31" s="162" t="s">
        <v>973</v>
      </c>
      <c r="C31" s="533" t="s">
        <v>1177</v>
      </c>
      <c r="D31" s="523">
        <v>2.1</v>
      </c>
      <c r="E31" s="523">
        <v>2.12</v>
      </c>
      <c r="F31" s="165" t="s">
        <v>966</v>
      </c>
      <c r="G31" s="530" t="s">
        <v>937</v>
      </c>
      <c r="H31" s="164" t="s">
        <v>965</v>
      </c>
      <c r="I31" s="164" t="s">
        <v>964</v>
      </c>
      <c r="J31" s="172" t="s">
        <v>972</v>
      </c>
      <c r="K31" s="525">
        <v>17540</v>
      </c>
      <c r="L31" s="525">
        <v>15990</v>
      </c>
      <c r="M31" s="507">
        <f t="shared" ref="M31:M39" si="3">L31*(1-8%)</f>
        <v>14710.800000000001</v>
      </c>
      <c r="N31" s="525">
        <v>12900</v>
      </c>
      <c r="O31" s="507">
        <f>N31*(1-1*$O$3)</f>
        <v>11997</v>
      </c>
    </row>
    <row r="32" spans="1:15" ht="21.75" customHeight="1">
      <c r="A32" s="162" t="s">
        <v>971</v>
      </c>
      <c r="B32" s="162" t="s">
        <v>970</v>
      </c>
      <c r="C32" s="534"/>
      <c r="D32" s="523"/>
      <c r="E32" s="523"/>
      <c r="F32" s="157">
        <v>50</v>
      </c>
      <c r="G32" s="530"/>
      <c r="H32" s="164" t="s">
        <v>952</v>
      </c>
      <c r="I32" s="164" t="s">
        <v>951</v>
      </c>
      <c r="J32" s="163" t="s">
        <v>969</v>
      </c>
      <c r="K32" s="526"/>
      <c r="L32" s="526"/>
      <c r="M32" s="507"/>
      <c r="N32" s="526"/>
      <c r="O32" s="507"/>
    </row>
    <row r="33" spans="1:15" ht="21.75" customHeight="1">
      <c r="A33" s="170" t="s">
        <v>968</v>
      </c>
      <c r="B33" s="170" t="s">
        <v>967</v>
      </c>
      <c r="C33" s="535" t="s">
        <v>1176</v>
      </c>
      <c r="D33" s="527">
        <v>2.85</v>
      </c>
      <c r="E33" s="527">
        <v>2.95</v>
      </c>
      <c r="F33" s="169" t="s">
        <v>966</v>
      </c>
      <c r="G33" s="531" t="s">
        <v>937</v>
      </c>
      <c r="H33" s="167" t="s">
        <v>965</v>
      </c>
      <c r="I33" s="167" t="s">
        <v>964</v>
      </c>
      <c r="J33" s="171" t="s">
        <v>963</v>
      </c>
      <c r="K33" s="525">
        <v>19390</v>
      </c>
      <c r="L33" s="525">
        <v>17690</v>
      </c>
      <c r="M33" s="507">
        <f t="shared" si="3"/>
        <v>16274.800000000001</v>
      </c>
      <c r="N33" s="525">
        <v>14300</v>
      </c>
      <c r="O33" s="519">
        <f>N33*(1-1*$O$3)</f>
        <v>13299</v>
      </c>
    </row>
    <row r="34" spans="1:15" ht="21.75" customHeight="1">
      <c r="A34" s="170" t="s">
        <v>962</v>
      </c>
      <c r="B34" s="170" t="s">
        <v>961</v>
      </c>
      <c r="C34" s="536"/>
      <c r="D34" s="527"/>
      <c r="E34" s="527"/>
      <c r="F34" s="168">
        <v>50</v>
      </c>
      <c r="G34" s="531"/>
      <c r="H34" s="167" t="s">
        <v>952</v>
      </c>
      <c r="I34" s="167" t="s">
        <v>951</v>
      </c>
      <c r="J34" s="166" t="s">
        <v>236</v>
      </c>
      <c r="K34" s="526"/>
      <c r="L34" s="526"/>
      <c r="M34" s="507"/>
      <c r="N34" s="526"/>
      <c r="O34" s="519"/>
    </row>
    <row r="35" spans="1:15" ht="21.75" customHeight="1">
      <c r="A35" s="162" t="s">
        <v>960</v>
      </c>
      <c r="B35" s="162" t="s">
        <v>959</v>
      </c>
      <c r="C35" s="533" t="s">
        <v>1175</v>
      </c>
      <c r="D35" s="523">
        <v>3.62</v>
      </c>
      <c r="E35" s="523">
        <v>3.82</v>
      </c>
      <c r="F35" s="165" t="s">
        <v>958</v>
      </c>
      <c r="G35" s="530" t="s">
        <v>937</v>
      </c>
      <c r="H35" s="164" t="s">
        <v>957</v>
      </c>
      <c r="I35" s="164" t="s">
        <v>956</v>
      </c>
      <c r="J35" s="163" t="s">
        <v>955</v>
      </c>
      <c r="K35" s="525">
        <v>25890</v>
      </c>
      <c r="L35" s="525">
        <v>23590</v>
      </c>
      <c r="M35" s="507">
        <f t="shared" si="3"/>
        <v>21702.799999999999</v>
      </c>
      <c r="N35" s="525">
        <v>19000</v>
      </c>
      <c r="O35" s="507">
        <f>N35*(1-1*$O$3)</f>
        <v>17670</v>
      </c>
    </row>
    <row r="36" spans="1:15" ht="21.75" customHeight="1">
      <c r="A36" s="162" t="s">
        <v>954</v>
      </c>
      <c r="B36" s="162" t="s">
        <v>953</v>
      </c>
      <c r="C36" s="534"/>
      <c r="D36" s="523"/>
      <c r="E36" s="523"/>
      <c r="F36" s="157">
        <v>51</v>
      </c>
      <c r="G36" s="530"/>
      <c r="H36" s="164" t="s">
        <v>952</v>
      </c>
      <c r="I36" s="164" t="s">
        <v>951</v>
      </c>
      <c r="J36" s="163" t="s">
        <v>950</v>
      </c>
      <c r="K36" s="526"/>
      <c r="L36" s="526"/>
      <c r="M36" s="507"/>
      <c r="N36" s="526"/>
      <c r="O36" s="507"/>
    </row>
    <row r="37" spans="1:15" ht="21.75" customHeight="1">
      <c r="A37" s="170" t="s">
        <v>949</v>
      </c>
      <c r="B37" s="170" t="s">
        <v>948</v>
      </c>
      <c r="C37" s="535" t="s">
        <v>1174</v>
      </c>
      <c r="D37" s="527">
        <v>5.5</v>
      </c>
      <c r="E37" s="527">
        <v>5.7</v>
      </c>
      <c r="F37" s="169" t="s">
        <v>947</v>
      </c>
      <c r="G37" s="531" t="s">
        <v>937</v>
      </c>
      <c r="H37" s="167" t="s">
        <v>946</v>
      </c>
      <c r="I37" s="167" t="s">
        <v>945</v>
      </c>
      <c r="J37" s="166" t="s">
        <v>944</v>
      </c>
      <c r="K37" s="525">
        <v>42890</v>
      </c>
      <c r="L37" s="525">
        <v>39090</v>
      </c>
      <c r="M37" s="507">
        <f t="shared" si="3"/>
        <v>35962.800000000003</v>
      </c>
      <c r="N37" s="525">
        <v>31500</v>
      </c>
      <c r="O37" s="519">
        <f>N37*(1-1*$O$3)</f>
        <v>29294.999999999996</v>
      </c>
    </row>
    <row r="38" spans="1:15" ht="21.75" customHeight="1">
      <c r="A38" s="170" t="s">
        <v>943</v>
      </c>
      <c r="B38" s="170" t="s">
        <v>942</v>
      </c>
      <c r="C38" s="536"/>
      <c r="D38" s="527"/>
      <c r="E38" s="527"/>
      <c r="F38" s="168">
        <v>53</v>
      </c>
      <c r="G38" s="531"/>
      <c r="H38" s="167" t="s">
        <v>931</v>
      </c>
      <c r="I38" s="167" t="s">
        <v>930</v>
      </c>
      <c r="J38" s="166" t="s">
        <v>941</v>
      </c>
      <c r="K38" s="526"/>
      <c r="L38" s="526"/>
      <c r="M38" s="507"/>
      <c r="N38" s="526"/>
      <c r="O38" s="519"/>
    </row>
    <row r="39" spans="1:15" ht="21.75" customHeight="1">
      <c r="A39" s="162" t="s">
        <v>940</v>
      </c>
      <c r="B39" s="162" t="s">
        <v>939</v>
      </c>
      <c r="C39" s="533" t="s">
        <v>1173</v>
      </c>
      <c r="D39" s="523">
        <v>7.3</v>
      </c>
      <c r="E39" s="523">
        <v>7.5</v>
      </c>
      <c r="F39" s="165" t="s">
        <v>938</v>
      </c>
      <c r="G39" s="530" t="s">
        <v>937</v>
      </c>
      <c r="H39" s="164" t="s">
        <v>936</v>
      </c>
      <c r="I39" s="164" t="s">
        <v>935</v>
      </c>
      <c r="J39" s="163" t="s">
        <v>934</v>
      </c>
      <c r="K39" s="525">
        <v>53740</v>
      </c>
      <c r="L39" s="525">
        <v>48990</v>
      </c>
      <c r="M39" s="507">
        <f t="shared" si="3"/>
        <v>45070.8</v>
      </c>
      <c r="N39" s="525">
        <v>39500</v>
      </c>
      <c r="O39" s="507">
        <f>N39*(1-1*$O$3)</f>
        <v>36735</v>
      </c>
    </row>
    <row r="40" spans="1:15" ht="21.75" customHeight="1">
      <c r="A40" s="162" t="s">
        <v>933</v>
      </c>
      <c r="B40" s="161" t="s">
        <v>932</v>
      </c>
      <c r="C40" s="534"/>
      <c r="D40" s="529"/>
      <c r="E40" s="529"/>
      <c r="F40" s="160">
        <v>54</v>
      </c>
      <c r="G40" s="537"/>
      <c r="H40" s="159" t="s">
        <v>931</v>
      </c>
      <c r="I40" s="159" t="s">
        <v>930</v>
      </c>
      <c r="J40" s="158" t="s">
        <v>929</v>
      </c>
      <c r="K40" s="526"/>
      <c r="L40" s="526"/>
      <c r="M40" s="507"/>
      <c r="N40" s="526"/>
      <c r="O40" s="507"/>
    </row>
  </sheetData>
  <sheetProtection algorithmName="SHA-512" hashValue="kkswhNpuyisPNc9XNTsGj0XPK7X4Guk4LNhh4kiYvSDHCoakygDcLek0m2BNm5ijBlWoztl4lYQeDIG95DQHaQ==" saltValue="wpGQSwN7Dv1sB/HST1egYA==" spinCount="100000" sheet="1" objects="1" scenarios="1"/>
  <mergeCells count="165">
    <mergeCell ref="C33:C34"/>
    <mergeCell ref="C35:C36"/>
    <mergeCell ref="B29:B30"/>
    <mergeCell ref="O22:O23"/>
    <mergeCell ref="K22:K23"/>
    <mergeCell ref="L22:L23"/>
    <mergeCell ref="C37:C38"/>
    <mergeCell ref="C39:C40"/>
    <mergeCell ref="C29:C30"/>
    <mergeCell ref="O24:O25"/>
    <mergeCell ref="O7:O8"/>
    <mergeCell ref="C9:C10"/>
    <mergeCell ref="D9:D10"/>
    <mergeCell ref="E9:E10"/>
    <mergeCell ref="G9:G10"/>
    <mergeCell ref="K9:K10"/>
    <mergeCell ref="L9:L10"/>
    <mergeCell ref="C31:C32"/>
    <mergeCell ref="O11:O12"/>
    <mergeCell ref="C11:C12"/>
    <mergeCell ref="D11:D12"/>
    <mergeCell ref="E11:E12"/>
    <mergeCell ref="G11:G12"/>
    <mergeCell ref="L20:L21"/>
    <mergeCell ref="N20:N21"/>
    <mergeCell ref="C14:C15"/>
    <mergeCell ref="A5:A6"/>
    <mergeCell ref="B5:B6"/>
    <mergeCell ref="C5:C6"/>
    <mergeCell ref="D5:E5"/>
    <mergeCell ref="G22:G23"/>
    <mergeCell ref="C16:C17"/>
    <mergeCell ref="C18:C19"/>
    <mergeCell ref="C20:C21"/>
    <mergeCell ref="N9:N10"/>
    <mergeCell ref="C7:C8"/>
    <mergeCell ref="D7:D8"/>
    <mergeCell ref="E7:E8"/>
    <mergeCell ref="G7:G8"/>
    <mergeCell ref="K7:K8"/>
    <mergeCell ref="L7:L8"/>
    <mergeCell ref="N7:N8"/>
    <mergeCell ref="A28:B28"/>
    <mergeCell ref="A29:A30"/>
    <mergeCell ref="F29:F30"/>
    <mergeCell ref="G28:O28"/>
    <mergeCell ref="J29:J30"/>
    <mergeCell ref="G29:G30"/>
    <mergeCell ref="O26:O27"/>
    <mergeCell ref="O20:O21"/>
    <mergeCell ref="N37:N38"/>
    <mergeCell ref="L24:L25"/>
    <mergeCell ref="N24:N25"/>
    <mergeCell ref="L26:L27"/>
    <mergeCell ref="N26:N27"/>
    <mergeCell ref="L31:L32"/>
    <mergeCell ref="N31:N32"/>
    <mergeCell ref="L33:L34"/>
    <mergeCell ref="E33:E34"/>
    <mergeCell ref="G33:G34"/>
    <mergeCell ref="D37:D38"/>
    <mergeCell ref="E37:E38"/>
    <mergeCell ref="G24:G25"/>
    <mergeCell ref="G26:G27"/>
    <mergeCell ref="N22:N23"/>
    <mergeCell ref="C22:C23"/>
    <mergeCell ref="K20:K21"/>
    <mergeCell ref="K24:K25"/>
    <mergeCell ref="K26:K27"/>
    <mergeCell ref="G20:G21"/>
    <mergeCell ref="G14:G15"/>
    <mergeCell ref="H14:I14"/>
    <mergeCell ref="A13:B13"/>
    <mergeCell ref="C24:C25"/>
    <mergeCell ref="C26:C27"/>
    <mergeCell ref="E26:E27"/>
    <mergeCell ref="D24:D25"/>
    <mergeCell ref="E24:E25"/>
    <mergeCell ref="D20:D21"/>
    <mergeCell ref="E20:E21"/>
    <mergeCell ref="D18:D19"/>
    <mergeCell ref="E18:E19"/>
    <mergeCell ref="D22:D23"/>
    <mergeCell ref="E22:E23"/>
    <mergeCell ref="D26:D27"/>
    <mergeCell ref="O35:O36"/>
    <mergeCell ref="K35:K36"/>
    <mergeCell ref="L37:L38"/>
    <mergeCell ref="N39:N40"/>
    <mergeCell ref="D39:D40"/>
    <mergeCell ref="D28:F28"/>
    <mergeCell ref="D31:D32"/>
    <mergeCell ref="E31:E32"/>
    <mergeCell ref="G31:G32"/>
    <mergeCell ref="O39:O40"/>
    <mergeCell ref="G35:G36"/>
    <mergeCell ref="G37:G38"/>
    <mergeCell ref="O37:O38"/>
    <mergeCell ref="O31:O32"/>
    <mergeCell ref="H29:I29"/>
    <mergeCell ref="N33:N34"/>
    <mergeCell ref="L35:L36"/>
    <mergeCell ref="N35:N36"/>
    <mergeCell ref="O33:O34"/>
    <mergeCell ref="E39:E40"/>
    <mergeCell ref="G39:G40"/>
    <mergeCell ref="D29:E29"/>
    <mergeCell ref="D35:D36"/>
    <mergeCell ref="E35:E36"/>
    <mergeCell ref="L39:L40"/>
    <mergeCell ref="K37:K38"/>
    <mergeCell ref="K39:K40"/>
    <mergeCell ref="K31:K32"/>
    <mergeCell ref="K33:K34"/>
    <mergeCell ref="D33:D34"/>
    <mergeCell ref="L16:L17"/>
    <mergeCell ref="N16:N17"/>
    <mergeCell ref="L18:L19"/>
    <mergeCell ref="N18:N19"/>
    <mergeCell ref="G1:O1"/>
    <mergeCell ref="A2:G3"/>
    <mergeCell ref="A14:A15"/>
    <mergeCell ref="O18:O19"/>
    <mergeCell ref="D16:D17"/>
    <mergeCell ref="B14:B15"/>
    <mergeCell ref="D14:E14"/>
    <mergeCell ref="F14:F15"/>
    <mergeCell ref="E16:E17"/>
    <mergeCell ref="D13:F13"/>
    <mergeCell ref="G13:O13"/>
    <mergeCell ref="K16:K17"/>
    <mergeCell ref="K18:K19"/>
    <mergeCell ref="J14:J15"/>
    <mergeCell ref="G18:G19"/>
    <mergeCell ref="G16:G17"/>
    <mergeCell ref="O16:O17"/>
    <mergeCell ref="M16:M17"/>
    <mergeCell ref="M18:M19"/>
    <mergeCell ref="K11:K12"/>
    <mergeCell ref="A1:B1"/>
    <mergeCell ref="D1:F1"/>
    <mergeCell ref="K2:O2"/>
    <mergeCell ref="M7:M8"/>
    <mergeCell ref="M9:M10"/>
    <mergeCell ref="M11:M12"/>
    <mergeCell ref="A4:B4"/>
    <mergeCell ref="D4:F4"/>
    <mergeCell ref="G4:O4"/>
    <mergeCell ref="F5:F6"/>
    <mergeCell ref="G5:G6"/>
    <mergeCell ref="H5:I5"/>
    <mergeCell ref="J5:J6"/>
    <mergeCell ref="H3:N3"/>
    <mergeCell ref="L11:L12"/>
    <mergeCell ref="N11:N12"/>
    <mergeCell ref="O9:O10"/>
    <mergeCell ref="M35:M36"/>
    <mergeCell ref="M37:M38"/>
    <mergeCell ref="M39:M40"/>
    <mergeCell ref="M20:M21"/>
    <mergeCell ref="M22:M23"/>
    <mergeCell ref="M24:M25"/>
    <mergeCell ref="M26:M27"/>
    <mergeCell ref="M31:M32"/>
    <mergeCell ref="M33:M34"/>
  </mergeCells>
  <pageMargins left="0.25" right="0.25" top="0.75" bottom="0.75" header="0.3" footer="0.3"/>
  <pageSetup paperSize="9" scale="42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6A8AB2-16B8-8148-B58A-DDC963CE3D9C}">
  <sheetPr>
    <tabColor rgb="FF00B050"/>
    <pageSetUpPr fitToPage="1"/>
  </sheetPr>
  <dimension ref="A1:M300"/>
  <sheetViews>
    <sheetView view="pageBreakPreview" zoomScale="80" zoomScaleNormal="80" zoomScaleSheetLayoutView="80" workbookViewId="0">
      <pane ySplit="4" topLeftCell="A46" activePane="bottomLeft" state="frozen"/>
      <selection pane="bottomLeft" activeCell="R278" sqref="R278"/>
    </sheetView>
  </sheetViews>
  <sheetFormatPr baseColWidth="10" defaultColWidth="8.83203125" defaultRowHeight="15"/>
  <cols>
    <col min="1" max="1" width="47.5" customWidth="1"/>
    <col min="2" max="2" width="16.1640625" style="79" customWidth="1"/>
    <col min="3" max="3" width="19.83203125" style="79" customWidth="1"/>
    <col min="4" max="4" width="21.6640625" customWidth="1"/>
    <col min="5" max="5" width="13.1640625" customWidth="1"/>
    <col min="6" max="7" width="24.33203125" customWidth="1"/>
    <col min="8" max="8" width="14.5" customWidth="1"/>
    <col min="9" max="10" width="10.5" style="189" hidden="1" customWidth="1"/>
    <col min="11" max="11" width="10.5" style="189" customWidth="1"/>
    <col min="12" max="12" width="11.33203125" style="188" hidden="1" customWidth="1"/>
    <col min="13" max="13" width="13.33203125" style="187" hidden="1" customWidth="1"/>
  </cols>
  <sheetData>
    <row r="1" spans="1:13" ht="89.25" customHeight="1">
      <c r="A1" s="259"/>
      <c r="B1" s="260"/>
      <c r="C1" s="260"/>
      <c r="D1" s="259"/>
      <c r="E1" s="259"/>
      <c r="F1" s="259"/>
      <c r="G1" s="259"/>
      <c r="H1" s="259"/>
      <c r="I1" s="258"/>
      <c r="J1" s="258"/>
      <c r="K1" s="258"/>
      <c r="L1" s="257"/>
      <c r="M1" s="256"/>
    </row>
    <row r="2" spans="1:13" ht="23.25" customHeight="1">
      <c r="A2" s="255"/>
      <c r="B2" s="253"/>
      <c r="C2" s="253"/>
      <c r="D2" s="254" t="s">
        <v>1808</v>
      </c>
      <c r="E2" s="254"/>
      <c r="F2" s="254"/>
      <c r="G2" s="254"/>
      <c r="H2" s="254"/>
      <c r="I2" s="253"/>
      <c r="J2" s="253"/>
      <c r="K2" s="253"/>
      <c r="L2" s="252"/>
      <c r="M2" s="251"/>
    </row>
    <row r="3" spans="1:13" ht="27" customHeight="1">
      <c r="A3" s="571" t="s">
        <v>146</v>
      </c>
      <c r="B3" s="556" t="s">
        <v>76</v>
      </c>
      <c r="C3" s="557"/>
      <c r="D3" s="555" t="s">
        <v>1807</v>
      </c>
      <c r="E3" s="555" t="s">
        <v>741</v>
      </c>
      <c r="F3" s="556" t="s">
        <v>424</v>
      </c>
      <c r="G3" s="557"/>
      <c r="H3" s="555" t="s">
        <v>1806</v>
      </c>
      <c r="I3" s="572" t="s">
        <v>740</v>
      </c>
      <c r="J3" s="574" t="s">
        <v>88</v>
      </c>
      <c r="K3" s="553" t="s">
        <v>143</v>
      </c>
      <c r="L3" s="553" t="s">
        <v>418</v>
      </c>
      <c r="M3" s="569" t="s">
        <v>145</v>
      </c>
    </row>
    <row r="4" spans="1:13" ht="27" customHeight="1">
      <c r="A4" s="571"/>
      <c r="B4" s="250" t="s">
        <v>138</v>
      </c>
      <c r="C4" s="249" t="s">
        <v>221</v>
      </c>
      <c r="D4" s="555"/>
      <c r="E4" s="555"/>
      <c r="F4" s="248" t="s">
        <v>75</v>
      </c>
      <c r="G4" s="248" t="s">
        <v>74</v>
      </c>
      <c r="H4" s="555"/>
      <c r="I4" s="573"/>
      <c r="J4" s="575"/>
      <c r="K4" s="554"/>
      <c r="L4" s="554"/>
      <c r="M4" s="570"/>
    </row>
    <row r="5" spans="1:13" ht="27.75" customHeight="1">
      <c r="A5" s="227" t="s">
        <v>1805</v>
      </c>
      <c r="B5" s="226"/>
      <c r="C5" s="226"/>
      <c r="D5" s="225"/>
      <c r="E5" s="225"/>
      <c r="F5" s="225"/>
      <c r="G5" s="225"/>
      <c r="H5" s="225"/>
      <c r="I5" s="224"/>
      <c r="J5" s="223"/>
      <c r="K5" s="223"/>
      <c r="L5" s="222"/>
      <c r="M5" s="221"/>
    </row>
    <row r="6" spans="1:13" ht="21" customHeight="1">
      <c r="A6" s="86" t="s">
        <v>1804</v>
      </c>
      <c r="B6" s="89"/>
      <c r="C6" s="89"/>
      <c r="D6" s="88"/>
      <c r="E6" s="247" t="s">
        <v>161</v>
      </c>
      <c r="F6" s="87"/>
      <c r="G6" s="87"/>
      <c r="H6" s="85"/>
      <c r="I6" s="218"/>
      <c r="J6" s="218"/>
      <c r="K6" s="218"/>
      <c r="L6" s="235"/>
      <c r="M6" s="213"/>
    </row>
    <row r="7" spans="1:13" ht="15" customHeight="1">
      <c r="A7" s="192" t="s">
        <v>1803</v>
      </c>
      <c r="B7" s="90" t="s">
        <v>1802</v>
      </c>
      <c r="C7" s="90" t="s">
        <v>1801</v>
      </c>
      <c r="D7" s="80" t="s">
        <v>1800</v>
      </c>
      <c r="F7" s="83" t="s">
        <v>1793</v>
      </c>
      <c r="G7" s="83" t="s">
        <v>1182</v>
      </c>
      <c r="H7" s="82" t="s">
        <v>1799</v>
      </c>
      <c r="I7" s="91">
        <v>59240</v>
      </c>
      <c r="J7" s="91">
        <v>53990</v>
      </c>
      <c r="K7" s="91">
        <f>J7*(1-15%)</f>
        <v>45891.5</v>
      </c>
      <c r="L7" s="229">
        <v>40500</v>
      </c>
      <c r="M7" s="98">
        <f>L7*(1-1*'[1]Скидка '!K$3)</f>
        <v>40500</v>
      </c>
    </row>
    <row r="8" spans="1:13" ht="15" customHeight="1">
      <c r="A8" s="192" t="s">
        <v>1798</v>
      </c>
      <c r="B8" s="90" t="s">
        <v>1797</v>
      </c>
      <c r="C8" s="90" t="s">
        <v>1796</v>
      </c>
      <c r="D8" s="80" t="s">
        <v>1795</v>
      </c>
      <c r="E8" s="246" t="s">
        <v>1794</v>
      </c>
      <c r="F8" s="83" t="s">
        <v>1793</v>
      </c>
      <c r="G8" s="83" t="s">
        <v>1182</v>
      </c>
      <c r="H8" s="82" t="s">
        <v>1792</v>
      </c>
      <c r="I8" s="91">
        <v>67040</v>
      </c>
      <c r="J8" s="91">
        <v>59990</v>
      </c>
      <c r="K8" s="91">
        <f>J8*(1-15%)</f>
        <v>50991.5</v>
      </c>
      <c r="L8" s="229">
        <v>45900</v>
      </c>
      <c r="M8" s="98">
        <f>L8*(1-1*'[1]Скидка '!K$3)</f>
        <v>45900</v>
      </c>
    </row>
    <row r="9" spans="1:13" ht="27.75" customHeight="1">
      <c r="A9" s="227" t="s">
        <v>417</v>
      </c>
      <c r="B9" s="226"/>
      <c r="C9" s="226"/>
      <c r="D9" s="225"/>
      <c r="E9" s="225"/>
      <c r="F9" s="225"/>
      <c r="G9" s="225"/>
      <c r="H9" s="225"/>
      <c r="I9" s="224"/>
      <c r="J9" s="223"/>
      <c r="K9" s="223"/>
      <c r="L9" s="222"/>
      <c r="M9" s="221"/>
    </row>
    <row r="10" spans="1:13" ht="21" customHeight="1">
      <c r="A10" s="86" t="s">
        <v>1791</v>
      </c>
      <c r="B10" s="89"/>
      <c r="C10" s="89"/>
      <c r="D10" s="88"/>
      <c r="E10" s="242" t="s">
        <v>161</v>
      </c>
      <c r="F10" s="87"/>
      <c r="G10" s="87"/>
      <c r="H10" s="85"/>
      <c r="I10" s="218"/>
      <c r="J10" s="218"/>
      <c r="K10" s="218"/>
      <c r="L10" s="217"/>
      <c r="M10" s="213"/>
    </row>
    <row r="11" spans="1:13" ht="13.5" customHeight="1">
      <c r="A11" s="192" t="s">
        <v>1790</v>
      </c>
      <c r="B11" s="82" t="s">
        <v>1789</v>
      </c>
      <c r="C11" s="100" t="s">
        <v>1788</v>
      </c>
      <c r="D11" s="100" t="s">
        <v>1780</v>
      </c>
      <c r="E11" t="s">
        <v>291</v>
      </c>
      <c r="F11" s="234" t="s">
        <v>746</v>
      </c>
      <c r="G11" s="100" t="s">
        <v>1784</v>
      </c>
      <c r="H11" s="100" t="s">
        <v>1777</v>
      </c>
      <c r="I11" s="91">
        <v>41440</v>
      </c>
      <c r="J11" s="91">
        <v>36690</v>
      </c>
      <c r="K11" s="91">
        <f>J11*(1-15%)</f>
        <v>31186.5</v>
      </c>
      <c r="L11" s="229">
        <v>27200</v>
      </c>
      <c r="M11" s="98">
        <f>L11*(1-1*'[1]Скидка '!K$5)</f>
        <v>27200</v>
      </c>
    </row>
    <row r="12" spans="1:13" ht="13.5" customHeight="1">
      <c r="A12" s="192" t="s">
        <v>1787</v>
      </c>
      <c r="B12" s="82" t="s">
        <v>1786</v>
      </c>
      <c r="C12" s="100" t="s">
        <v>1785</v>
      </c>
      <c r="D12" s="100" t="s">
        <v>1780</v>
      </c>
      <c r="E12" t="s">
        <v>291</v>
      </c>
      <c r="F12" s="74" t="s">
        <v>746</v>
      </c>
      <c r="G12" s="100" t="s">
        <v>1784</v>
      </c>
      <c r="H12" s="100" t="s">
        <v>1777</v>
      </c>
      <c r="I12" s="91">
        <v>45260</v>
      </c>
      <c r="J12" s="91">
        <v>39990</v>
      </c>
      <c r="K12" s="91">
        <f>J12*(1-15%)</f>
        <v>33991.5</v>
      </c>
      <c r="L12" s="229">
        <v>29450</v>
      </c>
      <c r="M12" s="98">
        <f>L12*(1-1*'[1]Скидка '!K$5)</f>
        <v>29450</v>
      </c>
    </row>
    <row r="13" spans="1:13" ht="13.5" customHeight="1">
      <c r="A13" s="192" t="s">
        <v>1783</v>
      </c>
      <c r="B13" s="82" t="s">
        <v>1782</v>
      </c>
      <c r="C13" s="100" t="s">
        <v>1781</v>
      </c>
      <c r="D13" s="100" t="s">
        <v>1780</v>
      </c>
      <c r="E13" t="s">
        <v>291</v>
      </c>
      <c r="F13" s="74" t="s">
        <v>746</v>
      </c>
      <c r="G13" s="100" t="s">
        <v>747</v>
      </c>
      <c r="H13" s="82" t="s">
        <v>1777</v>
      </c>
      <c r="I13" s="91">
        <v>49590</v>
      </c>
      <c r="J13" s="91">
        <v>43890</v>
      </c>
      <c r="K13" s="91">
        <f>J13*(1-15%)</f>
        <v>37306.5</v>
      </c>
      <c r="L13" s="229">
        <v>32500</v>
      </c>
      <c r="M13" s="98">
        <f>L13*(1-1*'[1]Скидка '!K$5)</f>
        <v>32500</v>
      </c>
    </row>
    <row r="14" spans="1:13" ht="21" customHeight="1">
      <c r="A14" s="86" t="s">
        <v>1779</v>
      </c>
      <c r="B14" s="89"/>
      <c r="C14" s="89"/>
      <c r="D14" s="88"/>
      <c r="E14" s="242" t="s">
        <v>161</v>
      </c>
      <c r="F14" s="87"/>
      <c r="G14" s="87"/>
      <c r="H14" s="85"/>
      <c r="I14" s="218"/>
      <c r="J14" s="218"/>
      <c r="K14" s="218"/>
      <c r="L14" s="217"/>
      <c r="M14" s="213"/>
    </row>
    <row r="15" spans="1:13" ht="13.5" customHeight="1">
      <c r="A15" s="192" t="s">
        <v>742</v>
      </c>
      <c r="B15" s="82" t="s">
        <v>743</v>
      </c>
      <c r="C15" s="100" t="s">
        <v>744</v>
      </c>
      <c r="D15" s="100" t="s">
        <v>745</v>
      </c>
      <c r="E15" t="s">
        <v>291</v>
      </c>
      <c r="F15" s="234" t="s">
        <v>746</v>
      </c>
      <c r="G15" s="100" t="s">
        <v>747</v>
      </c>
      <c r="H15" s="100" t="s">
        <v>1777</v>
      </c>
      <c r="I15" s="91">
        <v>41440</v>
      </c>
      <c r="J15" s="91">
        <v>36690</v>
      </c>
      <c r="K15" s="91">
        <f>J15*(1-15%)</f>
        <v>31186.5</v>
      </c>
      <c r="L15" s="229">
        <v>27200</v>
      </c>
      <c r="M15" s="98">
        <f>L15*(1-1*'[1]Скидка '!K$5)</f>
        <v>27200</v>
      </c>
    </row>
    <row r="16" spans="1:13" ht="13.5" customHeight="1">
      <c r="A16" s="192" t="s">
        <v>748</v>
      </c>
      <c r="B16" s="82" t="s">
        <v>749</v>
      </c>
      <c r="C16" s="100" t="s">
        <v>750</v>
      </c>
      <c r="D16" s="100" t="s">
        <v>745</v>
      </c>
      <c r="E16" t="s">
        <v>291</v>
      </c>
      <c r="F16" s="74" t="s">
        <v>746</v>
      </c>
      <c r="G16" s="100" t="s">
        <v>747</v>
      </c>
      <c r="H16" s="100" t="s">
        <v>1777</v>
      </c>
      <c r="I16" s="91">
        <v>45260</v>
      </c>
      <c r="J16" s="91">
        <v>39990</v>
      </c>
      <c r="K16" s="91">
        <f>J16*(1-15%)</f>
        <v>33991.5</v>
      </c>
      <c r="L16" s="229">
        <v>29450</v>
      </c>
      <c r="M16" s="98">
        <f>L16*(1-1*'[1]Скидка '!K$5)</f>
        <v>29450</v>
      </c>
    </row>
    <row r="17" spans="1:13" ht="12.75" customHeight="1">
      <c r="A17" s="192" t="s">
        <v>751</v>
      </c>
      <c r="B17" s="82" t="s">
        <v>752</v>
      </c>
      <c r="C17" s="100" t="s">
        <v>753</v>
      </c>
      <c r="D17" s="100" t="s">
        <v>745</v>
      </c>
      <c r="E17" t="s">
        <v>291</v>
      </c>
      <c r="F17" s="74" t="s">
        <v>746</v>
      </c>
      <c r="G17" s="100" t="s">
        <v>747</v>
      </c>
      <c r="H17" s="82" t="s">
        <v>1777</v>
      </c>
      <c r="I17" s="91">
        <v>49590</v>
      </c>
      <c r="J17" s="91">
        <v>43890</v>
      </c>
      <c r="K17" s="91">
        <f>J17*(1-15%)</f>
        <v>37306.5</v>
      </c>
      <c r="L17" s="229">
        <v>32500</v>
      </c>
      <c r="M17" s="98">
        <f>L17*(1-1*'[1]Скидка '!K$5)</f>
        <v>32500</v>
      </c>
    </row>
    <row r="18" spans="1:13" ht="21" customHeight="1">
      <c r="A18" s="86" t="s">
        <v>1778</v>
      </c>
      <c r="B18" s="89"/>
      <c r="C18" s="89"/>
      <c r="D18" s="88"/>
      <c r="E18" s="242" t="s">
        <v>161</v>
      </c>
      <c r="F18" s="87"/>
      <c r="G18" s="87"/>
      <c r="H18" s="85"/>
      <c r="I18" s="218"/>
      <c r="J18" s="218"/>
      <c r="K18" s="218"/>
      <c r="L18" s="217"/>
      <c r="M18" s="213"/>
    </row>
    <row r="19" spans="1:13" ht="13.5" customHeight="1">
      <c r="A19" s="192" t="s">
        <v>754</v>
      </c>
      <c r="B19" s="82" t="s">
        <v>743</v>
      </c>
      <c r="C19" s="100" t="s">
        <v>744</v>
      </c>
      <c r="D19" s="100" t="s">
        <v>745</v>
      </c>
      <c r="E19" t="s">
        <v>291</v>
      </c>
      <c r="F19" s="234" t="s">
        <v>746</v>
      </c>
      <c r="G19" s="100" t="s">
        <v>747</v>
      </c>
      <c r="H19" s="100" t="s">
        <v>1777</v>
      </c>
      <c r="I19" s="91">
        <v>41440</v>
      </c>
      <c r="J19" s="91">
        <v>36690</v>
      </c>
      <c r="K19" s="91">
        <f>J19*(1-15%)</f>
        <v>31186.5</v>
      </c>
      <c r="L19" s="229">
        <v>27200</v>
      </c>
      <c r="M19" s="98">
        <f>L19*(1-1*'[1]Скидка '!K$5)</f>
        <v>27200</v>
      </c>
    </row>
    <row r="20" spans="1:13" ht="13.5" customHeight="1">
      <c r="A20" s="192" t="s">
        <v>755</v>
      </c>
      <c r="B20" s="82" t="s">
        <v>749</v>
      </c>
      <c r="C20" s="100" t="s">
        <v>750</v>
      </c>
      <c r="D20" s="100" t="s">
        <v>745</v>
      </c>
      <c r="E20" t="s">
        <v>291</v>
      </c>
      <c r="F20" s="74" t="s">
        <v>746</v>
      </c>
      <c r="G20" s="100" t="s">
        <v>747</v>
      </c>
      <c r="H20" s="100" t="s">
        <v>1777</v>
      </c>
      <c r="I20" s="91">
        <v>45260</v>
      </c>
      <c r="J20" s="91">
        <v>39990</v>
      </c>
      <c r="K20" s="91">
        <f>J20*(1-15%)</f>
        <v>33991.5</v>
      </c>
      <c r="L20" s="229">
        <v>29450</v>
      </c>
      <c r="M20" s="98">
        <f>L20*(1-1*'[1]Скидка '!K$5)</f>
        <v>29450</v>
      </c>
    </row>
    <row r="21" spans="1:13" ht="12.75" customHeight="1">
      <c r="A21" s="192" t="s">
        <v>756</v>
      </c>
      <c r="B21" s="82" t="s">
        <v>752</v>
      </c>
      <c r="C21" s="100" t="s">
        <v>753</v>
      </c>
      <c r="D21" s="100" t="s">
        <v>745</v>
      </c>
      <c r="E21" t="s">
        <v>291</v>
      </c>
      <c r="F21" s="74" t="s">
        <v>746</v>
      </c>
      <c r="G21" s="100" t="s">
        <v>747</v>
      </c>
      <c r="H21" s="82" t="s">
        <v>1777</v>
      </c>
      <c r="I21" s="91">
        <v>49590</v>
      </c>
      <c r="J21" s="91">
        <v>43890</v>
      </c>
      <c r="K21" s="91">
        <f>J21*(1-15%)</f>
        <v>37306.5</v>
      </c>
      <c r="L21" s="229">
        <v>32500</v>
      </c>
      <c r="M21" s="98">
        <f>L21*(1-1*'[1]Скидка '!K$5)</f>
        <v>32500</v>
      </c>
    </row>
    <row r="22" spans="1:13" ht="21" customHeight="1">
      <c r="A22" s="86" t="s">
        <v>1776</v>
      </c>
      <c r="B22" s="89"/>
      <c r="C22" s="89"/>
      <c r="D22" s="88"/>
      <c r="E22" s="242" t="s">
        <v>161</v>
      </c>
      <c r="F22" s="87"/>
      <c r="G22" s="87"/>
      <c r="H22" s="85"/>
      <c r="I22" s="218"/>
      <c r="J22" s="218"/>
      <c r="K22" s="218"/>
      <c r="L22" s="217"/>
      <c r="M22" s="213"/>
    </row>
    <row r="23" spans="1:13" ht="13.5" customHeight="1">
      <c r="A23" s="192" t="s">
        <v>793</v>
      </c>
      <c r="B23" s="82" t="s">
        <v>794</v>
      </c>
      <c r="C23" s="100" t="s">
        <v>795</v>
      </c>
      <c r="D23" s="100" t="s">
        <v>796</v>
      </c>
      <c r="E23" s="100" t="s">
        <v>196</v>
      </c>
      <c r="F23" s="234" t="s">
        <v>797</v>
      </c>
      <c r="G23" s="100" t="s">
        <v>564</v>
      </c>
      <c r="H23" s="100" t="s">
        <v>1747</v>
      </c>
      <c r="I23" s="91">
        <v>44040</v>
      </c>
      <c r="J23" s="91">
        <v>38990</v>
      </c>
      <c r="K23" s="91">
        <f>J23*(1-15%)</f>
        <v>33141.5</v>
      </c>
      <c r="L23" s="229">
        <v>28900</v>
      </c>
      <c r="M23" s="98">
        <f>L23*(1-1*'[1]Скидка '!K$5)</f>
        <v>28900</v>
      </c>
    </row>
    <row r="24" spans="1:13" ht="13.5" customHeight="1">
      <c r="A24" s="192" t="s">
        <v>798</v>
      </c>
      <c r="B24" s="82" t="s">
        <v>799</v>
      </c>
      <c r="C24" s="100" t="s">
        <v>800</v>
      </c>
      <c r="D24" s="100" t="s">
        <v>796</v>
      </c>
      <c r="E24" s="100" t="s">
        <v>196</v>
      </c>
      <c r="F24" s="74" t="s">
        <v>797</v>
      </c>
      <c r="G24" s="100" t="s">
        <v>564</v>
      </c>
      <c r="H24" s="100" t="s">
        <v>1747</v>
      </c>
      <c r="I24" s="91">
        <v>46990</v>
      </c>
      <c r="J24" s="91">
        <v>41590</v>
      </c>
      <c r="K24" s="91">
        <f>J24*(1-15%)</f>
        <v>35351.5</v>
      </c>
      <c r="L24" s="229">
        <v>30800</v>
      </c>
      <c r="M24" s="98">
        <f>L24*(1-1*'[1]Скидка '!K$5)</f>
        <v>30800</v>
      </c>
    </row>
    <row r="25" spans="1:13" ht="12.75" customHeight="1">
      <c r="A25" s="192" t="s">
        <v>802</v>
      </c>
      <c r="B25" s="82" t="s">
        <v>803</v>
      </c>
      <c r="C25" s="100" t="s">
        <v>804</v>
      </c>
      <c r="D25" s="100" t="s">
        <v>805</v>
      </c>
      <c r="E25" s="100" t="s">
        <v>196</v>
      </c>
      <c r="F25" s="74" t="s">
        <v>676</v>
      </c>
      <c r="G25" s="100" t="s">
        <v>564</v>
      </c>
      <c r="H25" s="82" t="s">
        <v>1774</v>
      </c>
      <c r="I25" s="91">
        <v>51040</v>
      </c>
      <c r="J25" s="91">
        <v>45190</v>
      </c>
      <c r="K25" s="91">
        <f>J25*(1-15%)</f>
        <v>38411.5</v>
      </c>
      <c r="L25" s="229">
        <v>33500</v>
      </c>
      <c r="M25" s="98">
        <f>L25*(1-1*'[1]Скидка '!K$5)</f>
        <v>33500</v>
      </c>
    </row>
    <row r="26" spans="1:13" ht="21" customHeight="1">
      <c r="A26" s="86" t="s">
        <v>1775</v>
      </c>
      <c r="B26" s="89"/>
      <c r="C26" s="89"/>
      <c r="D26" s="89"/>
      <c r="E26" s="243" t="s">
        <v>161</v>
      </c>
      <c r="F26" s="87"/>
      <c r="G26" s="87"/>
      <c r="H26" s="85"/>
      <c r="I26" s="218"/>
      <c r="J26" s="218"/>
      <c r="K26" s="218"/>
      <c r="L26" s="235"/>
      <c r="M26" s="213"/>
    </row>
    <row r="27" spans="1:13" ht="15" customHeight="1">
      <c r="A27" s="192" t="s">
        <v>757</v>
      </c>
      <c r="B27" s="90" t="s">
        <v>758</v>
      </c>
      <c r="C27" s="90" t="s">
        <v>759</v>
      </c>
      <c r="D27" s="80" t="s">
        <v>760</v>
      </c>
      <c r="E27" s="82" t="s">
        <v>262</v>
      </c>
      <c r="F27" s="83" t="s">
        <v>731</v>
      </c>
      <c r="G27" s="83" t="s">
        <v>730</v>
      </c>
      <c r="H27" s="82" t="s">
        <v>1774</v>
      </c>
      <c r="I27" s="91">
        <v>39340</v>
      </c>
      <c r="J27" s="91">
        <v>34990</v>
      </c>
      <c r="K27" s="91">
        <f>J27*(1-15%)</f>
        <v>29741.5</v>
      </c>
      <c r="L27" s="229">
        <v>26300</v>
      </c>
      <c r="M27" s="98">
        <f>L27*(1-1*'[1]Скидка '!K$5)</f>
        <v>26300</v>
      </c>
    </row>
    <row r="28" spans="1:13" ht="15" customHeight="1">
      <c r="A28" s="192" t="s">
        <v>761</v>
      </c>
      <c r="B28" s="90" t="s">
        <v>762</v>
      </c>
      <c r="C28" s="90" t="s">
        <v>763</v>
      </c>
      <c r="D28" s="80" t="s">
        <v>764</v>
      </c>
      <c r="E28" s="82" t="s">
        <v>262</v>
      </c>
      <c r="F28" s="83" t="s">
        <v>731</v>
      </c>
      <c r="G28" s="83" t="s">
        <v>765</v>
      </c>
      <c r="H28" s="82" t="s">
        <v>1773</v>
      </c>
      <c r="I28" s="91">
        <v>42590</v>
      </c>
      <c r="J28" s="91">
        <v>37890</v>
      </c>
      <c r="K28" s="91">
        <f t="shared" ref="K28:K36" si="0">J28*(1-15%)</f>
        <v>32206.5</v>
      </c>
      <c r="L28" s="229">
        <v>28500</v>
      </c>
      <c r="M28" s="98">
        <f>L28*(1-1*'[1]Скидка '!K$5)</f>
        <v>28500</v>
      </c>
    </row>
    <row r="29" spans="1:13" ht="15" customHeight="1">
      <c r="A29" s="192" t="s">
        <v>766</v>
      </c>
      <c r="B29" s="90" t="s">
        <v>767</v>
      </c>
      <c r="C29" s="90" t="s">
        <v>768</v>
      </c>
      <c r="D29" s="80" t="s">
        <v>769</v>
      </c>
      <c r="E29" s="82" t="s">
        <v>262</v>
      </c>
      <c r="F29" s="83" t="s">
        <v>727</v>
      </c>
      <c r="G29" s="83" t="s">
        <v>765</v>
      </c>
      <c r="H29" s="82" t="s">
        <v>1772</v>
      </c>
      <c r="I29" s="91">
        <v>48340</v>
      </c>
      <c r="J29" s="91">
        <v>42990</v>
      </c>
      <c r="K29" s="91">
        <f t="shared" si="0"/>
        <v>36541.5</v>
      </c>
      <c r="L29" s="229">
        <v>32300</v>
      </c>
      <c r="M29" s="98">
        <f>L29*(1-1*'[1]Скидка '!K$5)</f>
        <v>32300</v>
      </c>
    </row>
    <row r="30" spans="1:13" ht="15" customHeight="1">
      <c r="A30" s="192" t="s">
        <v>770</v>
      </c>
      <c r="B30" s="90" t="s">
        <v>771</v>
      </c>
      <c r="C30" s="90" t="s">
        <v>772</v>
      </c>
      <c r="D30" s="80" t="s">
        <v>773</v>
      </c>
      <c r="E30" s="82" t="s">
        <v>262</v>
      </c>
      <c r="F30" s="83" t="s">
        <v>719</v>
      </c>
      <c r="G30" s="83" t="s">
        <v>765</v>
      </c>
      <c r="H30" s="82" t="s">
        <v>1771</v>
      </c>
      <c r="I30" s="91">
        <v>76090</v>
      </c>
      <c r="J30" s="91">
        <v>67690</v>
      </c>
      <c r="K30" s="91">
        <f t="shared" si="0"/>
        <v>57536.5</v>
      </c>
      <c r="L30" s="229">
        <v>50900</v>
      </c>
      <c r="M30" s="98">
        <f>L30*(1-1*'[1]Скидка '!K$5)</f>
        <v>50900</v>
      </c>
    </row>
    <row r="31" spans="1:13" ht="15" customHeight="1">
      <c r="A31" s="192" t="s">
        <v>774</v>
      </c>
      <c r="B31" s="90" t="s">
        <v>775</v>
      </c>
      <c r="C31" s="90" t="s">
        <v>776</v>
      </c>
      <c r="D31" s="80" t="s">
        <v>777</v>
      </c>
      <c r="E31" s="82" t="s">
        <v>262</v>
      </c>
      <c r="F31" s="83" t="s">
        <v>719</v>
      </c>
      <c r="G31" s="83" t="s">
        <v>718</v>
      </c>
      <c r="H31" s="82" t="s">
        <v>1770</v>
      </c>
      <c r="I31" s="91">
        <v>96440</v>
      </c>
      <c r="J31" s="91">
        <v>85790</v>
      </c>
      <c r="K31" s="91">
        <f t="shared" si="0"/>
        <v>72921.5</v>
      </c>
      <c r="L31" s="229">
        <v>64500</v>
      </c>
      <c r="M31" s="98">
        <f>L31*(1-1*'[1]Скидка '!K$5)</f>
        <v>64500</v>
      </c>
    </row>
    <row r="32" spans="1:13" ht="21" customHeight="1">
      <c r="A32" s="86" t="s">
        <v>1769</v>
      </c>
      <c r="B32" s="89"/>
      <c r="C32" s="89"/>
      <c r="D32" s="88"/>
      <c r="E32" s="241" t="s">
        <v>161</v>
      </c>
      <c r="F32" s="87"/>
      <c r="G32" s="87"/>
      <c r="H32" s="85"/>
      <c r="I32" s="218"/>
      <c r="J32" s="218"/>
      <c r="K32" s="218"/>
      <c r="L32" s="217"/>
      <c r="M32" s="213"/>
    </row>
    <row r="33" spans="1:13" ht="13.5" customHeight="1">
      <c r="A33" s="192" t="s">
        <v>778</v>
      </c>
      <c r="B33" s="82" t="s">
        <v>779</v>
      </c>
      <c r="C33" s="100" t="s">
        <v>780</v>
      </c>
      <c r="D33" t="s">
        <v>781</v>
      </c>
      <c r="E33" s="100" t="s">
        <v>291</v>
      </c>
      <c r="F33" s="234" t="s">
        <v>699</v>
      </c>
      <c r="G33" s="100" t="s">
        <v>554</v>
      </c>
      <c r="H33" s="100" t="s">
        <v>1768</v>
      </c>
      <c r="I33" s="91">
        <v>45260</v>
      </c>
      <c r="J33" s="91">
        <v>39990</v>
      </c>
      <c r="K33" s="91">
        <f t="shared" si="0"/>
        <v>33991.5</v>
      </c>
      <c r="L33" s="229">
        <v>29450</v>
      </c>
      <c r="M33" s="98">
        <f>L33*(1-1*'[1]Скидка '!K$5)</f>
        <v>29450</v>
      </c>
    </row>
    <row r="34" spans="1:13" ht="13.5" customHeight="1">
      <c r="A34" s="192" t="s">
        <v>782</v>
      </c>
      <c r="B34" s="82" t="s">
        <v>783</v>
      </c>
      <c r="C34" s="100" t="s">
        <v>784</v>
      </c>
      <c r="D34" t="s">
        <v>781</v>
      </c>
      <c r="E34" s="100" t="s">
        <v>291</v>
      </c>
      <c r="F34" s="74" t="s">
        <v>699</v>
      </c>
      <c r="G34" s="100" t="s">
        <v>554</v>
      </c>
      <c r="H34" s="100" t="s">
        <v>1768</v>
      </c>
      <c r="I34" s="91">
        <v>49590</v>
      </c>
      <c r="J34" s="91">
        <v>43890</v>
      </c>
      <c r="K34" s="91">
        <f t="shared" si="0"/>
        <v>37306.5</v>
      </c>
      <c r="L34" s="229">
        <v>32500</v>
      </c>
      <c r="M34" s="98">
        <f>L34*(1-1*'[1]Скидка '!K$5)</f>
        <v>32500</v>
      </c>
    </row>
    <row r="35" spans="1:13" ht="13.5" customHeight="1">
      <c r="A35" s="192" t="s">
        <v>785</v>
      </c>
      <c r="B35" s="82" t="s">
        <v>786</v>
      </c>
      <c r="C35" s="100" t="s">
        <v>787</v>
      </c>
      <c r="D35" t="s">
        <v>788</v>
      </c>
      <c r="E35" s="100" t="s">
        <v>291</v>
      </c>
      <c r="F35" s="74" t="s">
        <v>696</v>
      </c>
      <c r="G35" s="100" t="s">
        <v>604</v>
      </c>
      <c r="H35" s="82" t="s">
        <v>1767</v>
      </c>
      <c r="I35" s="91">
        <v>80090</v>
      </c>
      <c r="J35" s="91">
        <v>70890</v>
      </c>
      <c r="K35" s="91">
        <f t="shared" si="0"/>
        <v>60256.5</v>
      </c>
      <c r="L35" s="229">
        <v>52500</v>
      </c>
      <c r="M35" s="98">
        <f>L35*(1-1*'[1]Скидка '!K$5)</f>
        <v>52500</v>
      </c>
    </row>
    <row r="36" spans="1:13" ht="13.5" customHeight="1">
      <c r="A36" s="192" t="s">
        <v>789</v>
      </c>
      <c r="B36" s="82" t="s">
        <v>790</v>
      </c>
      <c r="C36" s="100" t="s">
        <v>791</v>
      </c>
      <c r="D36" t="s">
        <v>792</v>
      </c>
      <c r="E36" s="100" t="s">
        <v>291</v>
      </c>
      <c r="F36" s="74" t="s">
        <v>694</v>
      </c>
      <c r="G36" s="100" t="s">
        <v>534</v>
      </c>
      <c r="H36" s="82" t="s">
        <v>1766</v>
      </c>
      <c r="I36" s="91">
        <v>101440</v>
      </c>
      <c r="J36" s="91">
        <v>89790</v>
      </c>
      <c r="K36" s="91">
        <f t="shared" si="0"/>
        <v>76321.5</v>
      </c>
      <c r="L36" s="229">
        <v>66500</v>
      </c>
      <c r="M36" s="98">
        <f>L36*(1-1*'[1]Скидка '!K$5)</f>
        <v>66500</v>
      </c>
    </row>
    <row r="37" spans="1:13" ht="21" customHeight="1">
      <c r="A37" s="86" t="s">
        <v>1765</v>
      </c>
      <c r="B37" s="89"/>
      <c r="C37" s="89"/>
      <c r="D37" s="88"/>
      <c r="E37" s="88"/>
      <c r="F37" s="84"/>
      <c r="G37" s="84"/>
      <c r="H37" s="85"/>
      <c r="I37" s="218"/>
      <c r="J37" s="218"/>
      <c r="K37" s="218"/>
      <c r="L37" s="217"/>
      <c r="M37" s="213"/>
    </row>
    <row r="38" spans="1:13" ht="13.5" customHeight="1">
      <c r="A38" s="192" t="s">
        <v>1764</v>
      </c>
      <c r="B38" s="99" t="s">
        <v>807</v>
      </c>
      <c r="C38" s="79" t="s">
        <v>808</v>
      </c>
      <c r="D38" s="79" t="s">
        <v>398</v>
      </c>
      <c r="E38" s="100" t="s">
        <v>196</v>
      </c>
      <c r="F38" s="234" t="s">
        <v>360</v>
      </c>
      <c r="G38" s="234" t="s">
        <v>347</v>
      </c>
      <c r="H38" s="100" t="s">
        <v>1752</v>
      </c>
      <c r="I38" s="91">
        <v>37990</v>
      </c>
      <c r="J38" s="91">
        <v>33490</v>
      </c>
      <c r="K38" s="91">
        <f t="shared" ref="K38:K42" si="1">J38*(1-15%)</f>
        <v>28466.5</v>
      </c>
      <c r="L38" s="229">
        <v>24500</v>
      </c>
      <c r="M38" s="98">
        <f>L38*(1-1*'[1]Скидка '!K$5)</f>
        <v>24500</v>
      </c>
    </row>
    <row r="39" spans="1:13" ht="13.5" customHeight="1">
      <c r="A39" s="192" t="s">
        <v>1763</v>
      </c>
      <c r="B39" s="99" t="s">
        <v>810</v>
      </c>
      <c r="C39" s="79" t="s">
        <v>811</v>
      </c>
      <c r="D39" s="79" t="s">
        <v>398</v>
      </c>
      <c r="E39" s="82" t="s">
        <v>196</v>
      </c>
      <c r="F39" s="234" t="s">
        <v>360</v>
      </c>
      <c r="G39" s="234" t="s">
        <v>347</v>
      </c>
      <c r="H39" s="100" t="s">
        <v>1752</v>
      </c>
      <c r="I39" s="91">
        <v>39740</v>
      </c>
      <c r="J39" s="91">
        <v>35190</v>
      </c>
      <c r="K39" s="91">
        <f t="shared" si="1"/>
        <v>29911.5</v>
      </c>
      <c r="L39" s="229">
        <v>26100</v>
      </c>
      <c r="M39" s="98">
        <f>L39*(1-1*'[1]Скидка '!K$5)</f>
        <v>26100</v>
      </c>
    </row>
    <row r="40" spans="1:13" ht="13.5" customHeight="1">
      <c r="A40" s="192" t="s">
        <v>1762</v>
      </c>
      <c r="B40" s="80" t="s">
        <v>1761</v>
      </c>
      <c r="C40" s="79" t="s">
        <v>1760</v>
      </c>
      <c r="D40" s="79" t="s">
        <v>389</v>
      </c>
      <c r="E40" s="82" t="s">
        <v>196</v>
      </c>
      <c r="F40" s="234" t="s">
        <v>360</v>
      </c>
      <c r="G40" s="234" t="s">
        <v>347</v>
      </c>
      <c r="H40" s="100" t="s">
        <v>1751</v>
      </c>
      <c r="I40" s="91">
        <v>44740</v>
      </c>
      <c r="J40" s="91">
        <v>39590</v>
      </c>
      <c r="K40" s="91">
        <f t="shared" si="1"/>
        <v>33651.5</v>
      </c>
      <c r="L40" s="229">
        <v>29300</v>
      </c>
      <c r="M40" s="98">
        <f>L40*(1-1*'[1]Скидка '!K$5)</f>
        <v>29300</v>
      </c>
    </row>
    <row r="41" spans="1:13" ht="13.5" customHeight="1">
      <c r="A41" s="192" t="s">
        <v>1759</v>
      </c>
      <c r="B41" s="82" t="s">
        <v>1758</v>
      </c>
      <c r="C41" s="79" t="s">
        <v>1757</v>
      </c>
      <c r="D41" s="79" t="s">
        <v>818</v>
      </c>
      <c r="E41" s="82" t="s">
        <v>196</v>
      </c>
      <c r="F41" s="245" t="s">
        <v>341</v>
      </c>
      <c r="G41" s="234" t="s">
        <v>819</v>
      </c>
      <c r="H41" s="100" t="s">
        <v>1750</v>
      </c>
      <c r="I41" s="91">
        <v>72640</v>
      </c>
      <c r="J41" s="91">
        <v>64290</v>
      </c>
      <c r="K41" s="91">
        <f t="shared" si="1"/>
        <v>54646.5</v>
      </c>
      <c r="L41" s="229">
        <v>47600</v>
      </c>
      <c r="M41" s="98">
        <f>L41*(1-1*'[1]Скидка '!K$5)</f>
        <v>47600</v>
      </c>
    </row>
    <row r="42" spans="1:13" ht="13.5" customHeight="1">
      <c r="A42" s="192" t="s">
        <v>1756</v>
      </c>
      <c r="B42" s="74" t="s">
        <v>1755</v>
      </c>
      <c r="C42" s="74" t="s">
        <v>1754</v>
      </c>
      <c r="D42" s="82" t="s">
        <v>823</v>
      </c>
      <c r="E42" s="82" t="s">
        <v>196</v>
      </c>
      <c r="F42" s="245" t="s">
        <v>330</v>
      </c>
      <c r="G42" s="234" t="s">
        <v>325</v>
      </c>
      <c r="H42" s="100" t="s">
        <v>1749</v>
      </c>
      <c r="I42" s="91">
        <v>92840</v>
      </c>
      <c r="J42" s="91">
        <v>82190</v>
      </c>
      <c r="K42" s="91">
        <f t="shared" si="1"/>
        <v>69861.5</v>
      </c>
      <c r="L42" s="229">
        <v>60900</v>
      </c>
      <c r="M42" s="98">
        <f>L42*(1-1*'[1]Скидка '!K$5)</f>
        <v>60900</v>
      </c>
    </row>
    <row r="43" spans="1:13" ht="21" customHeight="1">
      <c r="A43" s="86" t="s">
        <v>1753</v>
      </c>
      <c r="B43" s="89"/>
      <c r="C43" s="89"/>
      <c r="D43" s="88"/>
      <c r="E43" s="88"/>
      <c r="F43" s="84"/>
      <c r="G43" s="84"/>
      <c r="H43" s="85"/>
      <c r="I43" s="218"/>
      <c r="J43" s="218"/>
      <c r="K43" s="218"/>
      <c r="L43" s="217"/>
      <c r="M43" s="213"/>
    </row>
    <row r="44" spans="1:13" ht="13.5" customHeight="1">
      <c r="A44" s="192" t="s">
        <v>806</v>
      </c>
      <c r="B44" s="100" t="s">
        <v>807</v>
      </c>
      <c r="C44" s="100" t="s">
        <v>808</v>
      </c>
      <c r="D44" s="100" t="s">
        <v>398</v>
      </c>
      <c r="E44" s="100" t="s">
        <v>196</v>
      </c>
      <c r="F44" s="234" t="s">
        <v>360</v>
      </c>
      <c r="G44" s="234" t="s">
        <v>347</v>
      </c>
      <c r="H44" s="100" t="s">
        <v>1752</v>
      </c>
      <c r="I44" s="91">
        <v>37990</v>
      </c>
      <c r="J44" s="91">
        <v>33490</v>
      </c>
      <c r="K44" s="91">
        <f t="shared" ref="K44:K48" si="2">J44*(1-15%)</f>
        <v>28466.5</v>
      </c>
      <c r="L44" s="229">
        <v>24500</v>
      </c>
      <c r="M44" s="98">
        <f>L44*(1-1*'[1]Скидка '!K$5)</f>
        <v>24500</v>
      </c>
    </row>
    <row r="45" spans="1:13" ht="13.5" customHeight="1">
      <c r="A45" s="192" t="s">
        <v>809</v>
      </c>
      <c r="B45" s="100" t="s">
        <v>810</v>
      </c>
      <c r="C45" s="100" t="s">
        <v>811</v>
      </c>
      <c r="D45" s="100" t="s">
        <v>398</v>
      </c>
      <c r="E45" s="82" t="s">
        <v>196</v>
      </c>
      <c r="F45" s="234" t="s">
        <v>360</v>
      </c>
      <c r="G45" s="234" t="s">
        <v>347</v>
      </c>
      <c r="H45" s="100" t="s">
        <v>1752</v>
      </c>
      <c r="I45" s="91">
        <v>39740</v>
      </c>
      <c r="J45" s="91">
        <v>35190</v>
      </c>
      <c r="K45" s="91">
        <f t="shared" si="2"/>
        <v>29911.5</v>
      </c>
      <c r="L45" s="229">
        <v>26100</v>
      </c>
      <c r="M45" s="98">
        <f>L45*(1-1*'[1]Скидка '!K$5)</f>
        <v>26100</v>
      </c>
    </row>
    <row r="46" spans="1:13" ht="13.5" customHeight="1">
      <c r="A46" s="192" t="s">
        <v>812</v>
      </c>
      <c r="B46" s="100" t="s">
        <v>813</v>
      </c>
      <c r="C46" s="100" t="s">
        <v>814</v>
      </c>
      <c r="D46" s="100" t="s">
        <v>389</v>
      </c>
      <c r="E46" s="82" t="s">
        <v>196</v>
      </c>
      <c r="F46" s="234" t="s">
        <v>360</v>
      </c>
      <c r="G46" s="234" t="s">
        <v>347</v>
      </c>
      <c r="H46" s="100" t="s">
        <v>1751</v>
      </c>
      <c r="I46" s="91">
        <v>44740</v>
      </c>
      <c r="J46" s="91">
        <v>39590</v>
      </c>
      <c r="K46" s="91">
        <f t="shared" si="2"/>
        <v>33651.5</v>
      </c>
      <c r="L46" s="229">
        <v>29300</v>
      </c>
      <c r="M46" s="98">
        <f>L46*(1-1*'[1]Скидка '!K$5)</f>
        <v>29300</v>
      </c>
    </row>
    <row r="47" spans="1:13" ht="13.5" customHeight="1">
      <c r="A47" s="192" t="s">
        <v>815</v>
      </c>
      <c r="B47" s="100" t="s">
        <v>816</v>
      </c>
      <c r="C47" s="100" t="s">
        <v>817</v>
      </c>
      <c r="D47" s="100" t="s">
        <v>818</v>
      </c>
      <c r="E47" s="82" t="s">
        <v>196</v>
      </c>
      <c r="F47" s="234" t="s">
        <v>341</v>
      </c>
      <c r="G47" s="234" t="s">
        <v>819</v>
      </c>
      <c r="H47" s="100" t="s">
        <v>1750</v>
      </c>
      <c r="I47" s="91">
        <v>72640</v>
      </c>
      <c r="J47" s="91">
        <v>64290</v>
      </c>
      <c r="K47" s="91">
        <f t="shared" si="2"/>
        <v>54646.5</v>
      </c>
      <c r="L47" s="229">
        <v>47600</v>
      </c>
      <c r="M47" s="98">
        <f>L47*(1-1*'[1]Скидка '!K$5)</f>
        <v>47600</v>
      </c>
    </row>
    <row r="48" spans="1:13" ht="13.5" customHeight="1">
      <c r="A48" s="192" t="s">
        <v>820</v>
      </c>
      <c r="B48" s="100" t="s">
        <v>821</v>
      </c>
      <c r="C48" s="100" t="s">
        <v>822</v>
      </c>
      <c r="D48" s="100" t="s">
        <v>823</v>
      </c>
      <c r="E48" s="82" t="s">
        <v>196</v>
      </c>
      <c r="F48" s="234" t="s">
        <v>330</v>
      </c>
      <c r="G48" s="234" t="s">
        <v>325</v>
      </c>
      <c r="H48" s="100" t="s">
        <v>1749</v>
      </c>
      <c r="I48" s="91">
        <v>92840</v>
      </c>
      <c r="J48" s="91">
        <v>82190</v>
      </c>
      <c r="K48" s="91">
        <f t="shared" si="2"/>
        <v>69861.5</v>
      </c>
      <c r="L48" s="229">
        <v>60900</v>
      </c>
      <c r="M48" s="98">
        <f>L48*(1-1*'[1]Скидка '!K$5)</f>
        <v>60900</v>
      </c>
    </row>
    <row r="49" spans="1:13" ht="21" customHeight="1">
      <c r="A49" s="86" t="s">
        <v>1748</v>
      </c>
      <c r="B49" s="89"/>
      <c r="C49" s="89"/>
      <c r="D49" s="88"/>
      <c r="E49" s="242" t="s">
        <v>161</v>
      </c>
      <c r="F49" s="87"/>
      <c r="G49" s="87"/>
      <c r="H49" s="85"/>
      <c r="I49" s="218"/>
      <c r="J49" s="218"/>
      <c r="K49" s="218"/>
      <c r="L49" s="235"/>
      <c r="M49" s="213"/>
    </row>
    <row r="50" spans="1:13" ht="15" customHeight="1">
      <c r="A50" s="192" t="s">
        <v>824</v>
      </c>
      <c r="B50" s="100" t="s">
        <v>794</v>
      </c>
      <c r="C50" s="100" t="s">
        <v>795</v>
      </c>
      <c r="D50" s="100" t="s">
        <v>796</v>
      </c>
      <c r="E50" s="100" t="s">
        <v>196</v>
      </c>
      <c r="F50" s="234" t="s">
        <v>797</v>
      </c>
      <c r="G50" s="234" t="s">
        <v>564</v>
      </c>
      <c r="H50" s="82" t="s">
        <v>1747</v>
      </c>
      <c r="I50" s="91">
        <v>37990</v>
      </c>
      <c r="J50" s="91">
        <v>33490</v>
      </c>
      <c r="K50" s="91">
        <f t="shared" ref="K50:K54" si="3">J50*(1-15%)</f>
        <v>28466.5</v>
      </c>
      <c r="L50" s="229">
        <v>24500</v>
      </c>
      <c r="M50" s="98">
        <f>L50*(1-1*'[1]Скидка '!K$5)</f>
        <v>24500</v>
      </c>
    </row>
    <row r="51" spans="1:13" ht="15" customHeight="1">
      <c r="A51" s="192" t="s">
        <v>825</v>
      </c>
      <c r="B51" s="100" t="s">
        <v>799</v>
      </c>
      <c r="C51" s="100" t="s">
        <v>800</v>
      </c>
      <c r="D51" s="100" t="s">
        <v>801</v>
      </c>
      <c r="E51" s="100" t="s">
        <v>196</v>
      </c>
      <c r="F51" s="234" t="s">
        <v>797</v>
      </c>
      <c r="G51" s="234" t="s">
        <v>564</v>
      </c>
      <c r="H51" s="82" t="s">
        <v>1747</v>
      </c>
      <c r="I51" s="91">
        <v>39740</v>
      </c>
      <c r="J51" s="91">
        <v>35190</v>
      </c>
      <c r="K51" s="91">
        <f t="shared" si="3"/>
        <v>29911.5</v>
      </c>
      <c r="L51" s="229">
        <v>26100</v>
      </c>
      <c r="M51" s="98">
        <f>L51*(1-1*'[1]Скидка '!K$5)</f>
        <v>26100</v>
      </c>
    </row>
    <row r="52" spans="1:13" ht="15" customHeight="1">
      <c r="A52" s="192" t="s">
        <v>826</v>
      </c>
      <c r="B52" s="100" t="s">
        <v>803</v>
      </c>
      <c r="C52" s="100" t="s">
        <v>804</v>
      </c>
      <c r="D52" s="100" t="s">
        <v>805</v>
      </c>
      <c r="E52" s="100" t="s">
        <v>196</v>
      </c>
      <c r="F52" s="234" t="s">
        <v>676</v>
      </c>
      <c r="G52" s="234" t="s">
        <v>564</v>
      </c>
      <c r="H52" s="82" t="s">
        <v>1746</v>
      </c>
      <c r="I52" s="91">
        <v>44740</v>
      </c>
      <c r="J52" s="91">
        <v>39590</v>
      </c>
      <c r="K52" s="91">
        <f t="shared" si="3"/>
        <v>33651.5</v>
      </c>
      <c r="L52" s="229">
        <v>29300</v>
      </c>
      <c r="M52" s="98">
        <f>L52*(1-1*'[1]Скидка '!K$5)</f>
        <v>29300</v>
      </c>
    </row>
    <row r="53" spans="1:13" ht="15" customHeight="1">
      <c r="A53" s="192" t="s">
        <v>827</v>
      </c>
      <c r="B53" s="100" t="s">
        <v>828</v>
      </c>
      <c r="C53" s="100" t="s">
        <v>829</v>
      </c>
      <c r="D53" s="100" t="s">
        <v>830</v>
      </c>
      <c r="E53" s="100" t="s">
        <v>196</v>
      </c>
      <c r="F53" s="234" t="s">
        <v>673</v>
      </c>
      <c r="G53" s="234" t="s">
        <v>604</v>
      </c>
      <c r="H53" s="82" t="s">
        <v>1745</v>
      </c>
      <c r="I53" s="91">
        <v>72640</v>
      </c>
      <c r="J53" s="91">
        <v>64290</v>
      </c>
      <c r="K53" s="91">
        <f t="shared" si="3"/>
        <v>54646.5</v>
      </c>
      <c r="L53" s="229">
        <v>47600</v>
      </c>
      <c r="M53" s="98">
        <f>L53*(1-1*'[1]Скидка '!K$5)</f>
        <v>47600</v>
      </c>
    </row>
    <row r="54" spans="1:13" ht="15" customHeight="1">
      <c r="A54" s="192" t="s">
        <v>831</v>
      </c>
      <c r="B54" s="100" t="s">
        <v>832</v>
      </c>
      <c r="C54" s="100" t="s">
        <v>833</v>
      </c>
      <c r="D54" s="100" t="s">
        <v>834</v>
      </c>
      <c r="E54" s="100" t="s">
        <v>196</v>
      </c>
      <c r="F54" s="234" t="s">
        <v>668</v>
      </c>
      <c r="G54" s="234" t="s">
        <v>604</v>
      </c>
      <c r="H54" s="82" t="s">
        <v>1744</v>
      </c>
      <c r="I54" s="91">
        <v>92840</v>
      </c>
      <c r="J54" s="91">
        <v>82190</v>
      </c>
      <c r="K54" s="91">
        <f t="shared" si="3"/>
        <v>69861.5</v>
      </c>
      <c r="L54" s="229">
        <v>60900</v>
      </c>
      <c r="M54" s="98">
        <f>L54*(1-1*'[1]Скидка '!K$5)</f>
        <v>60900</v>
      </c>
    </row>
    <row r="55" spans="1:13" ht="21" customHeight="1">
      <c r="A55" s="86" t="s">
        <v>1743</v>
      </c>
      <c r="B55" s="89"/>
      <c r="C55" s="89"/>
      <c r="D55" s="88"/>
      <c r="E55" s="242" t="s">
        <v>161</v>
      </c>
      <c r="F55" s="84"/>
      <c r="G55" s="84"/>
      <c r="H55" s="84"/>
      <c r="I55" s="218"/>
      <c r="J55" s="218"/>
      <c r="K55" s="218"/>
      <c r="L55" s="235"/>
      <c r="M55" s="213"/>
    </row>
    <row r="56" spans="1:13" ht="15" customHeight="1">
      <c r="A56" s="192" t="s">
        <v>835</v>
      </c>
      <c r="B56" s="100" t="s">
        <v>836</v>
      </c>
      <c r="C56" s="100" t="s">
        <v>837</v>
      </c>
      <c r="D56" s="100" t="s">
        <v>660</v>
      </c>
      <c r="E56" s="100" t="s">
        <v>196</v>
      </c>
      <c r="F56" s="234" t="s">
        <v>657</v>
      </c>
      <c r="G56" s="234" t="s">
        <v>838</v>
      </c>
      <c r="H56" s="82" t="s">
        <v>1742</v>
      </c>
      <c r="I56" s="91">
        <v>35640</v>
      </c>
      <c r="J56" s="91">
        <v>31490</v>
      </c>
      <c r="K56" s="91">
        <f t="shared" ref="K56:K60" si="4">J56*(1-15%)</f>
        <v>26766.5</v>
      </c>
      <c r="L56" s="229">
        <v>23200</v>
      </c>
      <c r="M56" s="98">
        <f>L56*(1-1*'[1]Скидка '!K$5)</f>
        <v>23200</v>
      </c>
    </row>
    <row r="57" spans="1:13" ht="15" customHeight="1">
      <c r="A57" s="192" t="s">
        <v>839</v>
      </c>
      <c r="B57" s="100" t="s">
        <v>840</v>
      </c>
      <c r="C57" s="100" t="s">
        <v>841</v>
      </c>
      <c r="D57" s="100" t="s">
        <v>660</v>
      </c>
      <c r="E57" s="100" t="s">
        <v>196</v>
      </c>
      <c r="F57" s="234" t="s">
        <v>657</v>
      </c>
      <c r="G57" s="234" t="s">
        <v>838</v>
      </c>
      <c r="H57" s="82" t="s">
        <v>1741</v>
      </c>
      <c r="I57" s="91">
        <v>38690</v>
      </c>
      <c r="J57" s="91">
        <v>34190</v>
      </c>
      <c r="K57" s="91">
        <f t="shared" si="4"/>
        <v>29061.5</v>
      </c>
      <c r="L57" s="229">
        <v>25200</v>
      </c>
      <c r="M57" s="98">
        <f>L57*(1-1*'[1]Скидка '!K$5)</f>
        <v>25200</v>
      </c>
    </row>
    <row r="58" spans="1:13" ht="15" customHeight="1">
      <c r="A58" s="192" t="s">
        <v>842</v>
      </c>
      <c r="B58" s="100" t="s">
        <v>843</v>
      </c>
      <c r="C58" s="100" t="s">
        <v>844</v>
      </c>
      <c r="D58" s="100" t="s">
        <v>660</v>
      </c>
      <c r="E58" s="100" t="s">
        <v>196</v>
      </c>
      <c r="F58" s="234" t="s">
        <v>653</v>
      </c>
      <c r="G58" s="234" t="s">
        <v>710</v>
      </c>
      <c r="H58" s="82" t="s">
        <v>1740</v>
      </c>
      <c r="I58" s="91">
        <v>42890</v>
      </c>
      <c r="J58" s="91">
        <v>37890</v>
      </c>
      <c r="K58" s="91">
        <f t="shared" si="4"/>
        <v>32206.5</v>
      </c>
      <c r="L58" s="229">
        <v>27900</v>
      </c>
      <c r="M58" s="98">
        <f>L58*(1-1*'[1]Скидка '!K$5)</f>
        <v>27900</v>
      </c>
    </row>
    <row r="59" spans="1:13" ht="15" customHeight="1">
      <c r="A59" s="192" t="s">
        <v>845</v>
      </c>
      <c r="B59" s="100" t="s">
        <v>846</v>
      </c>
      <c r="C59" s="100" t="s">
        <v>847</v>
      </c>
      <c r="D59" s="100" t="s">
        <v>650</v>
      </c>
      <c r="E59" s="100" t="s">
        <v>196</v>
      </c>
      <c r="F59" s="234" t="s">
        <v>848</v>
      </c>
      <c r="G59" s="234" t="s">
        <v>706</v>
      </c>
      <c r="H59" s="82" t="s">
        <v>1739</v>
      </c>
      <c r="I59" s="91">
        <v>66740</v>
      </c>
      <c r="J59" s="91">
        <v>58990</v>
      </c>
      <c r="K59" s="91">
        <f t="shared" si="4"/>
        <v>50141.5</v>
      </c>
      <c r="L59" s="229">
        <v>43500</v>
      </c>
      <c r="M59" s="98">
        <f>L59*(1-1*'[1]Скидка '!K$5)</f>
        <v>43500</v>
      </c>
    </row>
    <row r="60" spans="1:13" ht="15" customHeight="1">
      <c r="A60" s="192" t="s">
        <v>1738</v>
      </c>
      <c r="B60" s="100" t="s">
        <v>849</v>
      </c>
      <c r="C60" s="100" t="s">
        <v>850</v>
      </c>
      <c r="D60" s="100" t="s">
        <v>647</v>
      </c>
      <c r="E60" s="100" t="s">
        <v>196</v>
      </c>
      <c r="F60" s="234" t="s">
        <v>646</v>
      </c>
      <c r="G60" s="234" t="s">
        <v>706</v>
      </c>
      <c r="H60" s="82" t="s">
        <v>1737</v>
      </c>
      <c r="I60" s="91">
        <v>87340</v>
      </c>
      <c r="J60" s="91">
        <v>77190</v>
      </c>
      <c r="K60" s="91">
        <f t="shared" si="4"/>
        <v>65611.5</v>
      </c>
      <c r="L60" s="229">
        <v>56900</v>
      </c>
      <c r="M60" s="98">
        <f>L60*(1-1*'[1]Скидка '!K$5)</f>
        <v>56900</v>
      </c>
    </row>
    <row r="61" spans="1:13" ht="27.75" customHeight="1">
      <c r="A61" s="227" t="s">
        <v>384</v>
      </c>
      <c r="B61" s="226"/>
      <c r="C61" s="226"/>
      <c r="D61" s="225"/>
      <c r="E61" s="225"/>
      <c r="F61" s="225"/>
      <c r="G61" s="225"/>
      <c r="H61" s="225"/>
      <c r="I61" s="224"/>
      <c r="J61" s="223"/>
      <c r="K61" s="223"/>
      <c r="L61" s="222"/>
      <c r="M61" s="221"/>
    </row>
    <row r="62" spans="1:13" ht="21" customHeight="1">
      <c r="A62" s="86" t="s">
        <v>1736</v>
      </c>
      <c r="B62" s="89"/>
      <c r="C62" s="89"/>
      <c r="D62" s="88"/>
      <c r="E62" s="244" t="s">
        <v>161</v>
      </c>
      <c r="F62" s="87"/>
      <c r="G62" s="87"/>
      <c r="H62" s="85"/>
      <c r="I62" s="218"/>
      <c r="J62" s="218"/>
      <c r="K62" s="218"/>
      <c r="L62" s="217"/>
      <c r="M62" s="213"/>
    </row>
    <row r="63" spans="1:13" ht="13.5" customHeight="1">
      <c r="A63" s="192" t="s">
        <v>1735</v>
      </c>
      <c r="B63" s="82">
        <v>2.16</v>
      </c>
      <c r="C63" s="100">
        <v>2.2000000000000002</v>
      </c>
      <c r="D63" s="100" t="s">
        <v>1734</v>
      </c>
      <c r="E63" s="100" t="s">
        <v>196</v>
      </c>
      <c r="F63" s="234" t="s">
        <v>711</v>
      </c>
      <c r="G63" s="234" t="s">
        <v>656</v>
      </c>
      <c r="H63" s="100" t="s">
        <v>1732</v>
      </c>
      <c r="I63" s="91">
        <v>28640</v>
      </c>
      <c r="J63" s="91">
        <v>24990</v>
      </c>
      <c r="K63" s="91">
        <f t="shared" ref="K63:K66" si="5">J63*(1-15%)</f>
        <v>21241.5</v>
      </c>
      <c r="L63" s="229">
        <v>17700</v>
      </c>
      <c r="M63" s="98">
        <f>L63*(1-1*'[1]Скидка '!K$4)</f>
        <v>17700</v>
      </c>
    </row>
    <row r="64" spans="1:13" ht="13.5" customHeight="1">
      <c r="A64" s="192" t="s">
        <v>1733</v>
      </c>
      <c r="B64" s="82">
        <v>2.71</v>
      </c>
      <c r="C64" s="100">
        <v>2.75</v>
      </c>
      <c r="D64" s="100" t="s">
        <v>714</v>
      </c>
      <c r="E64" s="100" t="s">
        <v>196</v>
      </c>
      <c r="F64" s="74" t="s">
        <v>711</v>
      </c>
      <c r="G64" s="234" t="s">
        <v>656</v>
      </c>
      <c r="H64" s="100" t="s">
        <v>1732</v>
      </c>
      <c r="I64" s="91">
        <v>30340</v>
      </c>
      <c r="J64" s="91">
        <v>26490</v>
      </c>
      <c r="K64" s="91">
        <f t="shared" si="5"/>
        <v>22516.5</v>
      </c>
      <c r="L64" s="229">
        <v>18800</v>
      </c>
      <c r="M64" s="98">
        <f>L64*(1-1*'[1]Скидка '!K$4)</f>
        <v>18800</v>
      </c>
    </row>
    <row r="65" spans="1:13" ht="13.5" customHeight="1">
      <c r="A65" s="192" t="s">
        <v>1731</v>
      </c>
      <c r="B65" s="82">
        <v>3.65</v>
      </c>
      <c r="C65" s="100">
        <v>3.65</v>
      </c>
      <c r="D65" s="100" t="s">
        <v>1730</v>
      </c>
      <c r="E65" s="100" t="s">
        <v>196</v>
      </c>
      <c r="F65" s="74" t="s">
        <v>711</v>
      </c>
      <c r="G65" s="234" t="s">
        <v>1724</v>
      </c>
      <c r="H65" s="82" t="s">
        <v>1729</v>
      </c>
      <c r="I65" s="91">
        <v>38840</v>
      </c>
      <c r="J65" s="91">
        <v>33890</v>
      </c>
      <c r="K65" s="91">
        <f t="shared" si="5"/>
        <v>28806.5</v>
      </c>
      <c r="L65" s="229">
        <v>24000</v>
      </c>
      <c r="M65" s="98">
        <f>L65*(1-1*'[1]Скидка '!K$4)</f>
        <v>24000</v>
      </c>
    </row>
    <row r="66" spans="1:13" ht="13.5" customHeight="1">
      <c r="A66" s="192" t="s">
        <v>1728</v>
      </c>
      <c r="B66" s="82">
        <v>5.35</v>
      </c>
      <c r="C66" s="100">
        <v>5.5</v>
      </c>
      <c r="D66" s="100" t="s">
        <v>1727</v>
      </c>
      <c r="E66" s="100" t="s">
        <v>196</v>
      </c>
      <c r="F66" s="74" t="s">
        <v>707</v>
      </c>
      <c r="G66" s="234" t="s">
        <v>649</v>
      </c>
      <c r="H66" s="82" t="s">
        <v>1726</v>
      </c>
      <c r="I66" s="91">
        <v>63490</v>
      </c>
      <c r="J66" s="91">
        <v>55390</v>
      </c>
      <c r="K66" s="91">
        <f t="shared" si="5"/>
        <v>47081.5</v>
      </c>
      <c r="L66" s="229">
        <v>39200</v>
      </c>
      <c r="M66" s="98">
        <f>L66*(1-1*'[1]Скидка '!K$4)</f>
        <v>39200</v>
      </c>
    </row>
    <row r="67" spans="1:13" ht="21" customHeight="1">
      <c r="A67" s="86" t="s">
        <v>717</v>
      </c>
      <c r="B67" s="89"/>
      <c r="C67" s="89"/>
      <c r="D67" s="88"/>
      <c r="E67" s="244" t="s">
        <v>161</v>
      </c>
      <c r="F67" s="87"/>
      <c r="G67" s="87"/>
      <c r="H67" s="85"/>
      <c r="I67" s="218"/>
      <c r="J67" s="218"/>
      <c r="K67" s="218"/>
      <c r="L67" s="217"/>
      <c r="M67" s="213"/>
    </row>
    <row r="68" spans="1:13" ht="13.5" customHeight="1">
      <c r="A68" s="192" t="s">
        <v>716</v>
      </c>
      <c r="B68" s="99">
        <v>2.35</v>
      </c>
      <c r="C68" s="99">
        <v>2.4500000000000002</v>
      </c>
      <c r="D68" s="82" t="s">
        <v>714</v>
      </c>
      <c r="E68" s="82" t="s">
        <v>196</v>
      </c>
      <c r="F68" s="74" t="s">
        <v>711</v>
      </c>
      <c r="G68" s="74" t="s">
        <v>656</v>
      </c>
      <c r="H68" s="82" t="s">
        <v>1725</v>
      </c>
      <c r="I68" s="91">
        <v>28640</v>
      </c>
      <c r="J68" s="91">
        <v>24990</v>
      </c>
      <c r="K68" s="91">
        <f t="shared" ref="K68:K71" si="6">J68*(1-15%)</f>
        <v>21241.5</v>
      </c>
      <c r="L68" s="229">
        <v>17700</v>
      </c>
      <c r="M68" s="98">
        <f>L68*(1-1*'[1]Скидка '!K$4)</f>
        <v>17700</v>
      </c>
    </row>
    <row r="69" spans="1:13" ht="13.5" customHeight="1">
      <c r="A69" s="192" t="s">
        <v>715</v>
      </c>
      <c r="B69" s="99">
        <v>2.71</v>
      </c>
      <c r="C69" s="99">
        <v>2.72</v>
      </c>
      <c r="D69" s="82" t="s">
        <v>714</v>
      </c>
      <c r="E69" s="82" t="s">
        <v>196</v>
      </c>
      <c r="F69" s="74" t="s">
        <v>711</v>
      </c>
      <c r="G69" s="74" t="s">
        <v>656</v>
      </c>
      <c r="H69" s="82" t="s">
        <v>1725</v>
      </c>
      <c r="I69" s="91">
        <v>30340</v>
      </c>
      <c r="J69" s="91">
        <v>26490</v>
      </c>
      <c r="K69" s="91">
        <f t="shared" si="6"/>
        <v>22516.5</v>
      </c>
      <c r="L69" s="229">
        <v>18800</v>
      </c>
      <c r="M69" s="98">
        <f>L69*(1-1*'[1]Скидка '!K$4)</f>
        <v>18800</v>
      </c>
    </row>
    <row r="70" spans="1:13" ht="13.5" customHeight="1">
      <c r="A70" s="192" t="s">
        <v>713</v>
      </c>
      <c r="B70" s="99">
        <v>3.67</v>
      </c>
      <c r="C70" s="99">
        <v>3.7</v>
      </c>
      <c r="D70" s="82" t="s">
        <v>712</v>
      </c>
      <c r="E70" s="82" t="s">
        <v>196</v>
      </c>
      <c r="F70" s="74" t="s">
        <v>711</v>
      </c>
      <c r="G70" s="74" t="s">
        <v>1724</v>
      </c>
      <c r="H70" s="82" t="s">
        <v>1723</v>
      </c>
      <c r="I70" s="91">
        <v>38840</v>
      </c>
      <c r="J70" s="91">
        <v>33890</v>
      </c>
      <c r="K70" s="91">
        <f t="shared" si="6"/>
        <v>28806.5</v>
      </c>
      <c r="L70" s="229">
        <v>24000</v>
      </c>
      <c r="M70" s="98">
        <f>L70*(1-1*'[1]Скидка '!K$4)</f>
        <v>24000</v>
      </c>
    </row>
    <row r="71" spans="1:13" ht="13.5" customHeight="1">
      <c r="A71" s="192" t="s">
        <v>709</v>
      </c>
      <c r="B71" s="99">
        <v>5.4</v>
      </c>
      <c r="C71" s="99">
        <v>5.51</v>
      </c>
      <c r="D71" s="82" t="s">
        <v>708</v>
      </c>
      <c r="E71" s="82" t="s">
        <v>196</v>
      </c>
      <c r="F71" s="74" t="s">
        <v>707</v>
      </c>
      <c r="G71" s="74" t="s">
        <v>706</v>
      </c>
      <c r="H71" s="82" t="s">
        <v>1722</v>
      </c>
      <c r="I71" s="91">
        <v>63490</v>
      </c>
      <c r="J71" s="91">
        <v>55390</v>
      </c>
      <c r="K71" s="91">
        <f t="shared" si="6"/>
        <v>47081.5</v>
      </c>
      <c r="L71" s="229">
        <v>39200</v>
      </c>
      <c r="M71" s="98">
        <f>L71*(1-1*'[1]Скидка '!K$4)</f>
        <v>39200</v>
      </c>
    </row>
    <row r="72" spans="1:13" ht="21" customHeight="1">
      <c r="A72" s="86" t="s">
        <v>739</v>
      </c>
      <c r="B72" s="89"/>
      <c r="C72" s="89"/>
      <c r="D72" s="88"/>
      <c r="E72" s="243" t="s">
        <v>161</v>
      </c>
      <c r="F72" s="87"/>
      <c r="G72" s="87"/>
      <c r="H72" s="85"/>
      <c r="I72" s="218"/>
      <c r="J72" s="218"/>
      <c r="K72" s="218"/>
      <c r="L72" s="235"/>
      <c r="M72" s="213"/>
    </row>
    <row r="73" spans="1:13" ht="15" customHeight="1">
      <c r="A73" s="192" t="s">
        <v>738</v>
      </c>
      <c r="B73" s="90">
        <v>2.17</v>
      </c>
      <c r="C73" s="90">
        <v>2.35</v>
      </c>
      <c r="D73" s="80" t="s">
        <v>679</v>
      </c>
      <c r="E73" s="82" t="s">
        <v>196</v>
      </c>
      <c r="F73" s="83" t="s">
        <v>676</v>
      </c>
      <c r="G73" s="83" t="s">
        <v>564</v>
      </c>
      <c r="H73" s="82" t="s">
        <v>1721</v>
      </c>
      <c r="I73" s="91">
        <v>33490</v>
      </c>
      <c r="J73" s="91">
        <v>29290</v>
      </c>
      <c r="K73" s="91">
        <f t="shared" ref="K73:K76" si="7">J73*(1-15%)</f>
        <v>24896.5</v>
      </c>
      <c r="L73" s="229">
        <v>20900</v>
      </c>
      <c r="M73" s="98">
        <f>L73*(1-1*'[1]Скидка '!K$4)</f>
        <v>20900</v>
      </c>
    </row>
    <row r="74" spans="1:13" ht="15" customHeight="1">
      <c r="A74" s="192" t="s">
        <v>737</v>
      </c>
      <c r="B74" s="90">
        <v>2.73</v>
      </c>
      <c r="C74" s="90">
        <v>2.92</v>
      </c>
      <c r="D74" s="80" t="s">
        <v>679</v>
      </c>
      <c r="E74" s="82" t="s">
        <v>196</v>
      </c>
      <c r="F74" s="83" t="s">
        <v>676</v>
      </c>
      <c r="G74" s="83" t="s">
        <v>564</v>
      </c>
      <c r="H74" s="82" t="s">
        <v>1720</v>
      </c>
      <c r="I74" s="91">
        <v>35190</v>
      </c>
      <c r="J74" s="91">
        <v>30790</v>
      </c>
      <c r="K74" s="91">
        <f t="shared" si="7"/>
        <v>26171.5</v>
      </c>
      <c r="L74" s="229">
        <v>22000</v>
      </c>
      <c r="M74" s="98">
        <f>L74*(1-1*'[1]Скидка '!K$4)</f>
        <v>22000</v>
      </c>
    </row>
    <row r="75" spans="1:13" ht="15" customHeight="1">
      <c r="A75" s="192" t="s">
        <v>736</v>
      </c>
      <c r="B75" s="90">
        <v>3.64</v>
      </c>
      <c r="C75" s="90">
        <v>3.77</v>
      </c>
      <c r="D75" s="80" t="s">
        <v>677</v>
      </c>
      <c r="E75" s="82" t="s">
        <v>196</v>
      </c>
      <c r="F75" s="83" t="s">
        <v>676</v>
      </c>
      <c r="G75" s="83" t="s">
        <v>554</v>
      </c>
      <c r="H75" s="82" t="s">
        <v>1719</v>
      </c>
      <c r="I75" s="91">
        <v>45240</v>
      </c>
      <c r="J75" s="91">
        <v>39590</v>
      </c>
      <c r="K75" s="91">
        <f t="shared" si="7"/>
        <v>33651.5</v>
      </c>
      <c r="L75" s="229">
        <v>28300</v>
      </c>
      <c r="M75" s="98">
        <f>L75*(1-1*'[1]Скидка '!K$4)</f>
        <v>28300</v>
      </c>
    </row>
    <row r="76" spans="1:13" ht="15" customHeight="1">
      <c r="A76" s="192" t="s">
        <v>1718</v>
      </c>
      <c r="B76" s="100">
        <v>5.37</v>
      </c>
      <c r="C76" s="100">
        <v>5.53</v>
      </c>
      <c r="D76" s="79" t="s">
        <v>674</v>
      </c>
      <c r="E76" s="82" t="s">
        <v>196</v>
      </c>
      <c r="F76" s="78" t="s">
        <v>673</v>
      </c>
      <c r="G76" s="78" t="s">
        <v>604</v>
      </c>
      <c r="H76" s="77" t="s">
        <v>1717</v>
      </c>
      <c r="I76" s="69">
        <v>72460</v>
      </c>
      <c r="J76" s="69">
        <v>63390</v>
      </c>
      <c r="K76" s="91">
        <f t="shared" si="7"/>
        <v>53881.5</v>
      </c>
      <c r="L76" s="190">
        <v>45250</v>
      </c>
      <c r="M76" s="98">
        <f>L76*(1-1*'[1]Скидка '!K$4)</f>
        <v>45250</v>
      </c>
    </row>
    <row r="77" spans="1:13" ht="21" customHeight="1">
      <c r="A77" s="86" t="s">
        <v>1716</v>
      </c>
      <c r="B77" s="89"/>
      <c r="C77" s="89"/>
      <c r="D77" s="89"/>
      <c r="E77" s="243" t="s">
        <v>161</v>
      </c>
      <c r="F77" s="87"/>
      <c r="G77" s="87"/>
      <c r="H77" s="85"/>
      <c r="I77" s="218"/>
      <c r="J77" s="218"/>
      <c r="K77" s="218"/>
      <c r="L77" s="235"/>
      <c r="M77" s="213"/>
    </row>
    <row r="78" spans="1:13" ht="15" customHeight="1">
      <c r="A78" s="192" t="s">
        <v>735</v>
      </c>
      <c r="B78" s="90">
        <v>2.25</v>
      </c>
      <c r="C78" s="90">
        <v>2.2999999999999998</v>
      </c>
      <c r="D78" s="80" t="s">
        <v>734</v>
      </c>
      <c r="E78" s="82" t="s">
        <v>196</v>
      </c>
      <c r="F78" s="83" t="s">
        <v>731</v>
      </c>
      <c r="G78" s="83" t="s">
        <v>730</v>
      </c>
      <c r="H78" s="82" t="s">
        <v>1715</v>
      </c>
      <c r="I78" s="91">
        <v>30290</v>
      </c>
      <c r="J78" s="91">
        <v>26490</v>
      </c>
      <c r="K78" s="91">
        <f t="shared" ref="K78:K82" si="8">J78*(1-15%)</f>
        <v>22516.5</v>
      </c>
      <c r="L78" s="229">
        <v>18900</v>
      </c>
      <c r="M78" s="98">
        <f>L78*(1-1*'[1]Скидка '!K$4)</f>
        <v>18900</v>
      </c>
    </row>
    <row r="79" spans="1:13" ht="15" customHeight="1">
      <c r="A79" s="192" t="s">
        <v>733</v>
      </c>
      <c r="B79" s="90">
        <v>2.5499999999999998</v>
      </c>
      <c r="C79" s="90">
        <v>2.65</v>
      </c>
      <c r="D79" s="80" t="s">
        <v>732</v>
      </c>
      <c r="E79" s="82" t="s">
        <v>196</v>
      </c>
      <c r="F79" s="83" t="s">
        <v>731</v>
      </c>
      <c r="G79" s="83" t="s">
        <v>730</v>
      </c>
      <c r="H79" s="82" t="s">
        <v>1714</v>
      </c>
      <c r="I79" s="91">
        <v>32790</v>
      </c>
      <c r="J79" s="91">
        <v>28690</v>
      </c>
      <c r="K79" s="91">
        <f t="shared" si="8"/>
        <v>24386.5</v>
      </c>
      <c r="L79" s="229">
        <v>20500</v>
      </c>
      <c r="M79" s="98">
        <f>L79*(1-1*'[1]Скидка '!K$4)</f>
        <v>20500</v>
      </c>
    </row>
    <row r="80" spans="1:13" ht="15" customHeight="1">
      <c r="A80" s="192" t="s">
        <v>729</v>
      </c>
      <c r="B80" s="90">
        <v>3.25</v>
      </c>
      <c r="C80" s="90">
        <v>3.4</v>
      </c>
      <c r="D80" s="80" t="s">
        <v>728</v>
      </c>
      <c r="E80" s="82" t="s">
        <v>196</v>
      </c>
      <c r="F80" s="83" t="s">
        <v>727</v>
      </c>
      <c r="G80" s="83" t="s">
        <v>726</v>
      </c>
      <c r="H80" s="82" t="s">
        <v>1713</v>
      </c>
      <c r="I80" s="91">
        <v>41940</v>
      </c>
      <c r="J80" s="91">
        <v>36690</v>
      </c>
      <c r="K80" s="91">
        <f t="shared" si="8"/>
        <v>31186.5</v>
      </c>
      <c r="L80" s="229">
        <v>26200</v>
      </c>
      <c r="M80" s="98">
        <f>L80*(1-1*'[1]Скидка '!K$4)</f>
        <v>26200</v>
      </c>
    </row>
    <row r="81" spans="1:13" ht="15" customHeight="1">
      <c r="A81" s="192" t="s">
        <v>725</v>
      </c>
      <c r="B81" s="90">
        <v>4.8</v>
      </c>
      <c r="C81" s="90">
        <v>5.16</v>
      </c>
      <c r="D81" s="80" t="s">
        <v>724</v>
      </c>
      <c r="E81" s="82" t="s">
        <v>196</v>
      </c>
      <c r="F81" s="83" t="s">
        <v>723</v>
      </c>
      <c r="G81" s="83" t="s">
        <v>722</v>
      </c>
      <c r="H81" s="82" t="s">
        <v>1712</v>
      </c>
      <c r="I81" s="91">
        <v>64940</v>
      </c>
      <c r="J81" s="91">
        <v>56790</v>
      </c>
      <c r="K81" s="91">
        <f t="shared" si="8"/>
        <v>48271.5</v>
      </c>
      <c r="L81" s="229">
        <v>40500</v>
      </c>
      <c r="M81" s="98">
        <f>L81*(1-1*'[1]Скидка '!K$4)</f>
        <v>40500</v>
      </c>
    </row>
    <row r="82" spans="1:13" ht="15" customHeight="1">
      <c r="A82" s="192" t="s">
        <v>721</v>
      </c>
      <c r="B82" s="90">
        <v>6.16</v>
      </c>
      <c r="C82" s="90">
        <v>6.7</v>
      </c>
      <c r="D82" s="80" t="s">
        <v>720</v>
      </c>
      <c r="E82" s="82" t="s">
        <v>196</v>
      </c>
      <c r="F82" s="83" t="s">
        <v>719</v>
      </c>
      <c r="G82" s="83" t="s">
        <v>718</v>
      </c>
      <c r="H82" s="82" t="s">
        <v>1711</v>
      </c>
      <c r="I82" s="91">
        <v>81640</v>
      </c>
      <c r="J82" s="91">
        <v>71390</v>
      </c>
      <c r="K82" s="91">
        <f t="shared" si="8"/>
        <v>60681.5</v>
      </c>
      <c r="L82" s="229">
        <v>50900</v>
      </c>
      <c r="M82" s="98">
        <f>L82*(1-1*'[1]Скидка '!K$4)</f>
        <v>50900</v>
      </c>
    </row>
    <row r="83" spans="1:13" ht="21" customHeight="1">
      <c r="A83" s="86" t="s">
        <v>705</v>
      </c>
      <c r="B83" s="89"/>
      <c r="C83" s="89"/>
      <c r="D83" s="88"/>
      <c r="E83" s="242" t="s">
        <v>161</v>
      </c>
      <c r="F83" s="87"/>
      <c r="G83" s="87"/>
      <c r="H83" s="85"/>
      <c r="I83" s="218"/>
      <c r="J83" s="218"/>
      <c r="K83" s="218"/>
      <c r="L83" s="235"/>
      <c r="M83" s="213"/>
    </row>
    <row r="84" spans="1:13" ht="15" customHeight="1">
      <c r="A84" s="192" t="s">
        <v>704</v>
      </c>
      <c r="B84" s="90">
        <v>2.2000000000000002</v>
      </c>
      <c r="C84" s="90">
        <v>2.38</v>
      </c>
      <c r="D84" s="80" t="s">
        <v>702</v>
      </c>
      <c r="E84" s="82" t="s">
        <v>196</v>
      </c>
      <c r="F84" s="83" t="s">
        <v>699</v>
      </c>
      <c r="G84" s="83" t="s">
        <v>564</v>
      </c>
      <c r="H84" s="82" t="s">
        <v>1710</v>
      </c>
      <c r="I84" s="91">
        <v>28640</v>
      </c>
      <c r="J84" s="91">
        <v>24990</v>
      </c>
      <c r="K84" s="91">
        <f t="shared" ref="K84:K90" si="9">J84*(1-15%)</f>
        <v>21241.5</v>
      </c>
      <c r="L84" s="229">
        <v>17700</v>
      </c>
      <c r="M84" s="98">
        <f>L84*(1-1*'[1]Скидка '!K$4)</f>
        <v>17700</v>
      </c>
    </row>
    <row r="85" spans="1:13" ht="15" customHeight="1">
      <c r="A85" s="192" t="s">
        <v>703</v>
      </c>
      <c r="B85" s="90">
        <v>2.75</v>
      </c>
      <c r="C85" s="90">
        <v>2.95</v>
      </c>
      <c r="D85" s="80" t="s">
        <v>702</v>
      </c>
      <c r="E85" s="82" t="s">
        <v>196</v>
      </c>
      <c r="F85" s="83" t="s">
        <v>699</v>
      </c>
      <c r="G85" s="83" t="s">
        <v>564</v>
      </c>
      <c r="H85" s="82" t="s">
        <v>1709</v>
      </c>
      <c r="I85" s="91">
        <v>30340</v>
      </c>
      <c r="J85" s="91">
        <v>26490</v>
      </c>
      <c r="K85" s="91">
        <f t="shared" si="9"/>
        <v>22516.5</v>
      </c>
      <c r="L85" s="229">
        <v>18800</v>
      </c>
      <c r="M85" s="98">
        <f>L85*(1-1*'[1]Скидка '!K$4)</f>
        <v>18800</v>
      </c>
    </row>
    <row r="86" spans="1:13" ht="15" customHeight="1">
      <c r="A86" s="192" t="s">
        <v>701</v>
      </c>
      <c r="B86" s="90">
        <v>3.67</v>
      </c>
      <c r="C86" s="90">
        <v>3.8</v>
      </c>
      <c r="D86" s="80" t="s">
        <v>700</v>
      </c>
      <c r="E86" s="82" t="s">
        <v>196</v>
      </c>
      <c r="F86" s="83" t="s">
        <v>699</v>
      </c>
      <c r="G86" s="83" t="s">
        <v>554</v>
      </c>
      <c r="H86" s="82" t="s">
        <v>1708</v>
      </c>
      <c r="I86" s="91">
        <v>38840</v>
      </c>
      <c r="J86" s="91">
        <v>33890</v>
      </c>
      <c r="K86" s="91">
        <f t="shared" si="9"/>
        <v>28806.5</v>
      </c>
      <c r="L86" s="229">
        <v>24000</v>
      </c>
      <c r="M86" s="98">
        <f>L86*(1-1*'[1]Скидка '!K$4)</f>
        <v>24000</v>
      </c>
    </row>
    <row r="87" spans="1:13" ht="15" customHeight="1">
      <c r="A87" s="192" t="s">
        <v>698</v>
      </c>
      <c r="B87" s="90">
        <v>5.5</v>
      </c>
      <c r="C87" s="90">
        <v>5.6</v>
      </c>
      <c r="D87" s="80" t="s">
        <v>697</v>
      </c>
      <c r="E87" s="82" t="s">
        <v>196</v>
      </c>
      <c r="F87" s="83" t="s">
        <v>696</v>
      </c>
      <c r="G87" s="83" t="s">
        <v>604</v>
      </c>
      <c r="H87" s="82" t="s">
        <v>1707</v>
      </c>
      <c r="I87" s="91">
        <v>63490</v>
      </c>
      <c r="J87" s="91">
        <v>55390</v>
      </c>
      <c r="K87" s="91">
        <f t="shared" si="9"/>
        <v>47081.5</v>
      </c>
      <c r="L87" s="229">
        <v>39200</v>
      </c>
      <c r="M87" s="98">
        <f>L87*(1-1*'[1]Скидка '!K$4)</f>
        <v>39200</v>
      </c>
    </row>
    <row r="88" spans="1:13" ht="15" customHeight="1">
      <c r="A88" s="192" t="s">
        <v>695</v>
      </c>
      <c r="B88" s="90">
        <v>7.25</v>
      </c>
      <c r="C88" s="90">
        <v>7.6</v>
      </c>
      <c r="D88" s="80" t="s">
        <v>671</v>
      </c>
      <c r="E88" s="82" t="s">
        <v>196</v>
      </c>
      <c r="F88" s="83" t="s">
        <v>694</v>
      </c>
      <c r="G88" s="83" t="s">
        <v>534</v>
      </c>
      <c r="H88" s="82" t="s">
        <v>1706</v>
      </c>
      <c r="I88" s="91">
        <v>78740</v>
      </c>
      <c r="J88" s="91">
        <v>68690</v>
      </c>
      <c r="K88" s="91">
        <f t="shared" si="9"/>
        <v>58386.5</v>
      </c>
      <c r="L88" s="229">
        <v>48600</v>
      </c>
      <c r="M88" s="98">
        <f>L88*(1-1*'[1]Скидка '!K$4)</f>
        <v>48600</v>
      </c>
    </row>
    <row r="89" spans="1:13" ht="15" customHeight="1">
      <c r="A89" s="192" t="s">
        <v>693</v>
      </c>
      <c r="B89" s="90">
        <v>10.4</v>
      </c>
      <c r="C89" s="90">
        <v>10.6</v>
      </c>
      <c r="D89" s="80" t="s">
        <v>665</v>
      </c>
      <c r="E89" s="82" t="s">
        <v>196</v>
      </c>
      <c r="F89" s="83" t="s">
        <v>664</v>
      </c>
      <c r="G89" s="83" t="s">
        <v>662</v>
      </c>
      <c r="H89" s="82" t="s">
        <v>1704</v>
      </c>
      <c r="I89" s="91">
        <v>119990</v>
      </c>
      <c r="J89" s="91">
        <v>104690</v>
      </c>
      <c r="K89" s="91">
        <f t="shared" si="9"/>
        <v>88986.5</v>
      </c>
      <c r="L89" s="229">
        <v>74100</v>
      </c>
      <c r="M89" s="98">
        <f>L89*(1-1*'[1]Скидка '!K$4)</f>
        <v>74100</v>
      </c>
    </row>
    <row r="90" spans="1:13" ht="15" customHeight="1">
      <c r="A90" s="192" t="s">
        <v>1705</v>
      </c>
      <c r="B90" s="90">
        <v>10.4</v>
      </c>
      <c r="C90" s="90">
        <v>10.6</v>
      </c>
      <c r="D90" s="80" t="s">
        <v>665</v>
      </c>
      <c r="E90" s="82" t="s">
        <v>196</v>
      </c>
      <c r="F90" s="83" t="s">
        <v>664</v>
      </c>
      <c r="G90" s="78" t="s">
        <v>662</v>
      </c>
      <c r="H90" s="77" t="s">
        <v>1704</v>
      </c>
      <c r="I90" s="69">
        <v>119990</v>
      </c>
      <c r="J90" s="69">
        <v>104690</v>
      </c>
      <c r="K90" s="91">
        <f t="shared" si="9"/>
        <v>88986.5</v>
      </c>
      <c r="L90" s="190">
        <v>74100</v>
      </c>
      <c r="M90" s="98">
        <f>L90*(1-1*'[1]Скидка '!K$4)</f>
        <v>74100</v>
      </c>
    </row>
    <row r="91" spans="1:13" ht="21" customHeight="1">
      <c r="A91" s="86" t="s">
        <v>692</v>
      </c>
      <c r="B91" s="89"/>
      <c r="C91" s="89"/>
      <c r="D91" s="88"/>
      <c r="E91" s="88"/>
      <c r="F91" s="84"/>
      <c r="G91" s="84"/>
      <c r="H91" s="85"/>
      <c r="I91" s="218"/>
      <c r="J91" s="218"/>
      <c r="K91" s="218"/>
      <c r="L91" s="217"/>
      <c r="M91" s="213"/>
    </row>
    <row r="92" spans="1:13" ht="13.5" customHeight="1">
      <c r="A92" s="192" t="s">
        <v>691</v>
      </c>
      <c r="B92" s="99">
        <v>2.25</v>
      </c>
      <c r="C92" s="99">
        <v>2.4500000000000002</v>
      </c>
      <c r="D92" s="80" t="s">
        <v>369</v>
      </c>
      <c r="E92" s="82" t="s">
        <v>196</v>
      </c>
      <c r="F92" s="83" t="s">
        <v>360</v>
      </c>
      <c r="G92" s="83" t="s">
        <v>347</v>
      </c>
      <c r="H92" s="82" t="s">
        <v>1703</v>
      </c>
      <c r="I92" s="91">
        <v>27290</v>
      </c>
      <c r="J92" s="91">
        <v>23990</v>
      </c>
      <c r="K92" s="91">
        <f t="shared" ref="K92:K96" si="10">J92*(1-15%)</f>
        <v>20391.5</v>
      </c>
      <c r="L92" s="229">
        <v>17400</v>
      </c>
      <c r="M92" s="98">
        <f>L92*(1-1*'[1]Скидка '!K$4)</f>
        <v>17400</v>
      </c>
    </row>
    <row r="93" spans="1:13" ht="13.5" customHeight="1">
      <c r="A93" s="192" t="s">
        <v>690</v>
      </c>
      <c r="B93" s="99">
        <v>2.85</v>
      </c>
      <c r="C93" s="99">
        <v>2.92</v>
      </c>
      <c r="D93" s="80" t="s">
        <v>689</v>
      </c>
      <c r="E93" s="82" t="s">
        <v>196</v>
      </c>
      <c r="F93" s="83" t="s">
        <v>360</v>
      </c>
      <c r="G93" s="83" t="s">
        <v>347</v>
      </c>
      <c r="H93" s="82" t="s">
        <v>1702</v>
      </c>
      <c r="I93" s="91">
        <v>29340</v>
      </c>
      <c r="J93" s="91">
        <v>25790</v>
      </c>
      <c r="K93" s="91">
        <f t="shared" si="10"/>
        <v>21921.5</v>
      </c>
      <c r="L93" s="229">
        <v>18700</v>
      </c>
      <c r="M93" s="98">
        <f>L93*(1-1*'[1]Скидка '!K$4)</f>
        <v>18700</v>
      </c>
    </row>
    <row r="94" spans="1:13" ht="13.5" customHeight="1">
      <c r="A94" s="192" t="s">
        <v>688</v>
      </c>
      <c r="B94" s="99">
        <v>3.57</v>
      </c>
      <c r="C94" s="99">
        <v>3.47</v>
      </c>
      <c r="D94" s="80" t="s">
        <v>687</v>
      </c>
      <c r="E94" s="82" t="s">
        <v>196</v>
      </c>
      <c r="F94" s="83" t="s">
        <v>351</v>
      </c>
      <c r="G94" s="83" t="s">
        <v>347</v>
      </c>
      <c r="H94" s="82" t="s">
        <v>1701</v>
      </c>
      <c r="I94" s="91">
        <v>36940</v>
      </c>
      <c r="J94" s="91">
        <v>32490</v>
      </c>
      <c r="K94" s="91">
        <f t="shared" si="10"/>
        <v>27616.5</v>
      </c>
      <c r="L94" s="229">
        <v>23600</v>
      </c>
      <c r="M94" s="98">
        <f>L94*(1-1*'[1]Скидка '!K$4)</f>
        <v>23600</v>
      </c>
    </row>
    <row r="95" spans="1:13" ht="13.5" customHeight="1">
      <c r="A95" s="192" t="s">
        <v>686</v>
      </c>
      <c r="B95" s="99">
        <v>5.25</v>
      </c>
      <c r="C95" s="99">
        <v>5.21</v>
      </c>
      <c r="D95" s="80" t="s">
        <v>685</v>
      </c>
      <c r="E95" s="82" t="s">
        <v>196</v>
      </c>
      <c r="F95" s="83" t="s">
        <v>341</v>
      </c>
      <c r="G95" s="83" t="s">
        <v>337</v>
      </c>
      <c r="H95" s="82" t="s">
        <v>1700</v>
      </c>
      <c r="I95" s="91">
        <v>60190</v>
      </c>
      <c r="J95" s="91">
        <v>52890</v>
      </c>
      <c r="K95" s="91">
        <f t="shared" si="10"/>
        <v>44956.5</v>
      </c>
      <c r="L95" s="229">
        <v>38300</v>
      </c>
      <c r="M95" s="98">
        <f>L95*(1-1*'[1]Скидка '!K$4)</f>
        <v>38300</v>
      </c>
    </row>
    <row r="96" spans="1:13" ht="13.5" customHeight="1">
      <c r="A96" s="192" t="s">
        <v>684</v>
      </c>
      <c r="B96" s="99">
        <v>6.8</v>
      </c>
      <c r="C96" s="99">
        <v>7.8</v>
      </c>
      <c r="D96" s="80" t="s">
        <v>683</v>
      </c>
      <c r="E96" s="82" t="s">
        <v>196</v>
      </c>
      <c r="F96" s="83" t="s">
        <v>330</v>
      </c>
      <c r="G96" s="83" t="s">
        <v>325</v>
      </c>
      <c r="H96" s="82" t="s">
        <v>1699</v>
      </c>
      <c r="I96" s="91">
        <v>74840</v>
      </c>
      <c r="J96" s="91">
        <v>65790</v>
      </c>
      <c r="K96" s="91">
        <f t="shared" si="10"/>
        <v>55921.5</v>
      </c>
      <c r="L96" s="229">
        <v>47700</v>
      </c>
      <c r="M96" s="98">
        <f>L96*(1-1*'[1]Скидка '!K$4)</f>
        <v>47700</v>
      </c>
    </row>
    <row r="97" spans="1:13" ht="21" customHeight="1">
      <c r="A97" s="86" t="s">
        <v>682</v>
      </c>
      <c r="B97" s="89"/>
      <c r="C97" s="89"/>
      <c r="D97" s="88"/>
      <c r="E97" s="241" t="s">
        <v>161</v>
      </c>
      <c r="F97" s="87"/>
      <c r="G97" s="87"/>
      <c r="H97" s="85"/>
      <c r="I97" s="218"/>
      <c r="J97" s="218"/>
      <c r="K97" s="218"/>
      <c r="L97" s="235"/>
      <c r="M97" s="213"/>
    </row>
    <row r="98" spans="1:13" ht="15" customHeight="1">
      <c r="A98" s="192" t="s">
        <v>681</v>
      </c>
      <c r="B98" s="99">
        <v>2.17</v>
      </c>
      <c r="C98" s="99">
        <v>2.35</v>
      </c>
      <c r="D98" s="82" t="s">
        <v>679</v>
      </c>
      <c r="E98" s="82" t="s">
        <v>196</v>
      </c>
      <c r="F98" s="83" t="s">
        <v>676</v>
      </c>
      <c r="G98" s="83" t="s">
        <v>564</v>
      </c>
      <c r="H98" s="82" t="s">
        <v>1698</v>
      </c>
      <c r="I98" s="91">
        <v>27290</v>
      </c>
      <c r="J98" s="91">
        <v>23990</v>
      </c>
      <c r="K98" s="91">
        <f t="shared" ref="K98:K104" si="11">J98*(1-15%)</f>
        <v>20391.5</v>
      </c>
      <c r="L98" s="229">
        <v>17400</v>
      </c>
      <c r="M98" s="98">
        <f>L98*(1-1*'[1]Скидка '!K$4)</f>
        <v>17400</v>
      </c>
    </row>
    <row r="99" spans="1:13" ht="15" customHeight="1">
      <c r="A99" s="192" t="s">
        <v>680</v>
      </c>
      <c r="B99" s="99">
        <v>2.73</v>
      </c>
      <c r="C99" s="99">
        <v>2.92</v>
      </c>
      <c r="D99" s="82" t="s">
        <v>679</v>
      </c>
      <c r="E99" s="82" t="s">
        <v>196</v>
      </c>
      <c r="F99" s="83" t="s">
        <v>676</v>
      </c>
      <c r="G99" s="83" t="s">
        <v>564</v>
      </c>
      <c r="H99" s="82" t="s">
        <v>1697</v>
      </c>
      <c r="I99" s="91">
        <v>29340</v>
      </c>
      <c r="J99" s="91">
        <v>25790</v>
      </c>
      <c r="K99" s="91">
        <f t="shared" si="11"/>
        <v>21921.5</v>
      </c>
      <c r="L99" s="229">
        <v>18700</v>
      </c>
      <c r="M99" s="98">
        <f>L99*(1-1*'[1]Скидка '!K$4)</f>
        <v>18700</v>
      </c>
    </row>
    <row r="100" spans="1:13" ht="15" customHeight="1">
      <c r="A100" s="192" t="s">
        <v>678</v>
      </c>
      <c r="B100" s="99">
        <v>3.64</v>
      </c>
      <c r="C100" s="99">
        <v>3.77</v>
      </c>
      <c r="D100" s="82" t="s">
        <v>677</v>
      </c>
      <c r="E100" s="82" t="s">
        <v>196</v>
      </c>
      <c r="F100" s="83" t="s">
        <v>676</v>
      </c>
      <c r="G100" s="83" t="s">
        <v>554</v>
      </c>
      <c r="H100" s="82" t="s">
        <v>1696</v>
      </c>
      <c r="I100" s="91">
        <v>36940</v>
      </c>
      <c r="J100" s="91">
        <v>32490</v>
      </c>
      <c r="K100" s="91">
        <f t="shared" si="11"/>
        <v>27616.5</v>
      </c>
      <c r="L100" s="229">
        <v>23600</v>
      </c>
      <c r="M100" s="98">
        <f>L100*(1-1*'[1]Скидка '!K$4)</f>
        <v>23600</v>
      </c>
    </row>
    <row r="101" spans="1:13" ht="15" customHeight="1">
      <c r="A101" s="192" t="s">
        <v>675</v>
      </c>
      <c r="B101" s="99">
        <v>5.37</v>
      </c>
      <c r="C101" s="99">
        <v>5.53</v>
      </c>
      <c r="D101" s="80" t="s">
        <v>674</v>
      </c>
      <c r="E101" s="82" t="s">
        <v>196</v>
      </c>
      <c r="F101" s="83" t="s">
        <v>673</v>
      </c>
      <c r="G101" s="83" t="s">
        <v>604</v>
      </c>
      <c r="H101" s="82" t="s">
        <v>1695</v>
      </c>
      <c r="I101" s="91">
        <v>61090</v>
      </c>
      <c r="J101" s="91">
        <v>53690</v>
      </c>
      <c r="K101" s="91">
        <f t="shared" si="11"/>
        <v>45636.5</v>
      </c>
      <c r="L101" s="229">
        <v>38900</v>
      </c>
      <c r="M101" s="98">
        <f>L101*(1-1*'[1]Скидка '!K$4)</f>
        <v>38900</v>
      </c>
    </row>
    <row r="102" spans="1:13" ht="15" customHeight="1">
      <c r="A102" s="192" t="s">
        <v>672</v>
      </c>
      <c r="B102" s="99">
        <v>7.24</v>
      </c>
      <c r="C102" s="99">
        <v>7.42</v>
      </c>
      <c r="D102" s="80" t="s">
        <v>671</v>
      </c>
      <c r="E102" s="82" t="s">
        <v>196</v>
      </c>
      <c r="F102" s="83" t="s">
        <v>668</v>
      </c>
      <c r="G102" s="83" t="s">
        <v>1694</v>
      </c>
      <c r="H102" s="82" t="s">
        <v>1693</v>
      </c>
      <c r="I102" s="91">
        <v>74840</v>
      </c>
      <c r="J102" s="91">
        <v>65790</v>
      </c>
      <c r="K102" s="91">
        <f t="shared" si="11"/>
        <v>55921.5</v>
      </c>
      <c r="L102" s="229">
        <v>47700</v>
      </c>
      <c r="M102" s="98">
        <f>L102*(1-1*'[1]Скидка '!K$4)</f>
        <v>47700</v>
      </c>
    </row>
    <row r="103" spans="1:13" ht="15" customHeight="1">
      <c r="A103" s="192" t="s">
        <v>670</v>
      </c>
      <c r="B103" s="99">
        <v>8.6999999999999993</v>
      </c>
      <c r="C103" s="99">
        <v>8.9</v>
      </c>
      <c r="D103" s="80" t="s">
        <v>669</v>
      </c>
      <c r="E103" s="82" t="s">
        <v>196</v>
      </c>
      <c r="F103" s="83" t="s">
        <v>668</v>
      </c>
      <c r="G103" s="83" t="s">
        <v>534</v>
      </c>
      <c r="H103" s="82" t="s">
        <v>1691</v>
      </c>
      <c r="I103" s="91">
        <v>99640</v>
      </c>
      <c r="J103" s="91">
        <v>87590</v>
      </c>
      <c r="K103" s="91">
        <f t="shared" si="11"/>
        <v>74451.5</v>
      </c>
      <c r="L103" s="229">
        <v>63500</v>
      </c>
      <c r="M103" s="98">
        <f>L103*(1-1*'[1]Скидка '!K$4)</f>
        <v>63500</v>
      </c>
    </row>
    <row r="104" spans="1:13" ht="15" customHeight="1">
      <c r="A104" s="192" t="s">
        <v>1692</v>
      </c>
      <c r="B104" s="211">
        <v>8.8000000000000007</v>
      </c>
      <c r="C104" s="211">
        <v>8.94</v>
      </c>
      <c r="D104" s="79" t="s">
        <v>669</v>
      </c>
      <c r="E104" s="82" t="s">
        <v>196</v>
      </c>
      <c r="F104" s="78" t="s">
        <v>668</v>
      </c>
      <c r="G104" s="78" t="s">
        <v>534</v>
      </c>
      <c r="H104" s="77" t="s">
        <v>1691</v>
      </c>
      <c r="I104" s="69">
        <v>99640</v>
      </c>
      <c r="J104" s="69">
        <v>87590</v>
      </c>
      <c r="K104" s="91">
        <f t="shared" si="11"/>
        <v>74451.5</v>
      </c>
      <c r="L104" s="190">
        <v>63500</v>
      </c>
      <c r="M104" s="98">
        <f>L104*(1-1*'[1]Скидка '!K$4)</f>
        <v>63500</v>
      </c>
    </row>
    <row r="105" spans="1:13" ht="21" customHeight="1">
      <c r="A105" s="86" t="s">
        <v>667</v>
      </c>
      <c r="B105" s="89"/>
      <c r="C105" s="89"/>
      <c r="D105" s="88"/>
      <c r="E105" s="88"/>
      <c r="F105" s="87"/>
      <c r="G105" s="87"/>
      <c r="H105" s="85"/>
      <c r="I105" s="218"/>
      <c r="J105" s="240"/>
      <c r="K105" s="240"/>
      <c r="L105" s="239"/>
      <c r="M105" s="238"/>
    </row>
    <row r="106" spans="1:13" ht="15.75" customHeight="1">
      <c r="A106" s="192" t="s">
        <v>666</v>
      </c>
      <c r="B106" s="99">
        <v>10.4</v>
      </c>
      <c r="C106" s="99">
        <v>10.6</v>
      </c>
      <c r="D106" s="80" t="s">
        <v>665</v>
      </c>
      <c r="E106" s="82" t="s">
        <v>196</v>
      </c>
      <c r="F106" s="83" t="s">
        <v>664</v>
      </c>
      <c r="G106" s="237" t="s">
        <v>1690</v>
      </c>
      <c r="H106" s="82" t="s">
        <v>663</v>
      </c>
      <c r="I106" s="91">
        <v>113740</v>
      </c>
      <c r="J106" s="91">
        <v>99990</v>
      </c>
      <c r="K106" s="91">
        <f t="shared" ref="K106" si="12">J106*(1-15%)</f>
        <v>84991.5</v>
      </c>
      <c r="L106" s="229">
        <v>72500</v>
      </c>
      <c r="M106" s="98">
        <f>L106*(1-1*'[1]Скидка '!K$4)</f>
        <v>72500</v>
      </c>
    </row>
    <row r="107" spans="1:13" ht="21" customHeight="1">
      <c r="A107" s="86" t="s">
        <v>1689</v>
      </c>
      <c r="B107" s="89"/>
      <c r="C107" s="89"/>
      <c r="D107" s="88"/>
      <c r="E107" s="236" t="s">
        <v>161</v>
      </c>
      <c r="F107" s="84"/>
      <c r="G107" s="84"/>
      <c r="H107" s="84"/>
      <c r="I107" s="218"/>
      <c r="J107" s="218"/>
      <c r="K107" s="218"/>
      <c r="L107" s="235"/>
      <c r="M107" s="213"/>
    </row>
    <row r="108" spans="1:13" ht="15" customHeight="1">
      <c r="A108" s="192" t="s">
        <v>661</v>
      </c>
      <c r="B108" s="99">
        <v>2.16</v>
      </c>
      <c r="C108" s="99">
        <v>2.25</v>
      </c>
      <c r="D108" s="80" t="s">
        <v>660</v>
      </c>
      <c r="E108" s="82" t="s">
        <v>196</v>
      </c>
      <c r="F108" s="83" t="s">
        <v>657</v>
      </c>
      <c r="G108" s="83" t="s">
        <v>656</v>
      </c>
      <c r="H108" s="82" t="s">
        <v>1688</v>
      </c>
      <c r="I108" s="91">
        <v>24940</v>
      </c>
      <c r="J108" s="91">
        <v>21990</v>
      </c>
      <c r="K108" s="91">
        <f t="shared" ref="K108:K114" si="13">J108*(1-15%)</f>
        <v>18691.5</v>
      </c>
      <c r="L108" s="229">
        <v>16100</v>
      </c>
      <c r="M108" s="98">
        <f>L108*(1-1*'[1]Скидка '!K$4)</f>
        <v>16100</v>
      </c>
    </row>
    <row r="109" spans="1:13" ht="15" customHeight="1">
      <c r="A109" s="192" t="s">
        <v>659</v>
      </c>
      <c r="B109" s="99">
        <v>2.71</v>
      </c>
      <c r="C109" s="99">
        <v>2.82</v>
      </c>
      <c r="D109" s="80" t="s">
        <v>658</v>
      </c>
      <c r="E109" s="82" t="s">
        <v>196</v>
      </c>
      <c r="F109" s="83" t="s">
        <v>657</v>
      </c>
      <c r="G109" s="83" t="s">
        <v>656</v>
      </c>
      <c r="H109" s="82" t="s">
        <v>1688</v>
      </c>
      <c r="I109" s="91">
        <v>27090</v>
      </c>
      <c r="J109" s="91">
        <v>23890</v>
      </c>
      <c r="K109" s="91">
        <f t="shared" si="13"/>
        <v>20306.5</v>
      </c>
      <c r="L109" s="229">
        <v>17500</v>
      </c>
      <c r="M109" s="98">
        <f>L109*(1-1*'[1]Скидка '!K$4)</f>
        <v>17500</v>
      </c>
    </row>
    <row r="110" spans="1:13" ht="15" customHeight="1">
      <c r="A110" s="192" t="s">
        <v>655</v>
      </c>
      <c r="B110" s="99">
        <v>3.65</v>
      </c>
      <c r="C110" s="99">
        <v>3.75</v>
      </c>
      <c r="D110" s="80" t="s">
        <v>654</v>
      </c>
      <c r="E110" s="82" t="s">
        <v>196</v>
      </c>
      <c r="F110" s="83" t="s">
        <v>653</v>
      </c>
      <c r="G110" s="83" t="s">
        <v>652</v>
      </c>
      <c r="H110" s="82" t="s">
        <v>1687</v>
      </c>
      <c r="I110" s="91">
        <v>34790</v>
      </c>
      <c r="J110" s="91">
        <v>30690</v>
      </c>
      <c r="K110" s="91">
        <f t="shared" si="13"/>
        <v>26086.5</v>
      </c>
      <c r="L110" s="229">
        <v>22500</v>
      </c>
      <c r="M110" s="98">
        <f>L110*(1-1*'[1]Скидка '!K$4)</f>
        <v>22500</v>
      </c>
    </row>
    <row r="111" spans="1:13" ht="15" customHeight="1">
      <c r="A111" s="192" t="s">
        <v>651</v>
      </c>
      <c r="B111" s="99">
        <v>5.4</v>
      </c>
      <c r="C111" s="99">
        <v>5.6</v>
      </c>
      <c r="D111" s="80" t="s">
        <v>650</v>
      </c>
      <c r="E111" s="82" t="s">
        <v>196</v>
      </c>
      <c r="F111" s="83" t="s">
        <v>646</v>
      </c>
      <c r="G111" s="83" t="s">
        <v>649</v>
      </c>
      <c r="H111" s="82" t="s">
        <v>1686</v>
      </c>
      <c r="I111" s="91">
        <v>57390</v>
      </c>
      <c r="J111" s="91">
        <v>50590</v>
      </c>
      <c r="K111" s="91">
        <f t="shared" si="13"/>
        <v>43001.5</v>
      </c>
      <c r="L111" s="229">
        <v>37000</v>
      </c>
      <c r="M111" s="98">
        <f>L111*(1-1*'[1]Скидка '!K$4)</f>
        <v>37000</v>
      </c>
    </row>
    <row r="112" spans="1:13" ht="15" customHeight="1">
      <c r="A112" s="192" t="s">
        <v>648</v>
      </c>
      <c r="B112" s="99">
        <v>7.55</v>
      </c>
      <c r="C112" s="99">
        <v>7.65</v>
      </c>
      <c r="D112" s="80" t="s">
        <v>647</v>
      </c>
      <c r="E112" s="82" t="s">
        <v>640</v>
      </c>
      <c r="F112" s="83" t="s">
        <v>646</v>
      </c>
      <c r="G112" s="83" t="s">
        <v>643</v>
      </c>
      <c r="H112" s="82" t="s">
        <v>1685</v>
      </c>
      <c r="I112" s="91">
        <v>69640</v>
      </c>
      <c r="J112" s="91">
        <v>61390</v>
      </c>
      <c r="K112" s="91">
        <f t="shared" si="13"/>
        <v>52181.5</v>
      </c>
      <c r="L112" s="229">
        <v>44900</v>
      </c>
      <c r="M112" s="98">
        <f>L112*(1-1*'[1]Скидка '!K$4)</f>
        <v>44900</v>
      </c>
    </row>
    <row r="113" spans="1:13" ht="15" customHeight="1">
      <c r="A113" s="192" t="s">
        <v>645</v>
      </c>
      <c r="B113" s="99">
        <v>8.1</v>
      </c>
      <c r="C113" s="99">
        <v>7.85</v>
      </c>
      <c r="D113" s="80" t="s">
        <v>644</v>
      </c>
      <c r="E113" s="82" t="s">
        <v>640</v>
      </c>
      <c r="F113" s="83" t="s">
        <v>639</v>
      </c>
      <c r="G113" s="83" t="s">
        <v>643</v>
      </c>
      <c r="H113" s="82" t="s">
        <v>1684</v>
      </c>
      <c r="I113" s="91">
        <v>89140</v>
      </c>
      <c r="J113" s="91">
        <v>78590</v>
      </c>
      <c r="K113" s="91">
        <f t="shared" si="13"/>
        <v>66801.5</v>
      </c>
      <c r="L113" s="229">
        <v>57500</v>
      </c>
      <c r="M113" s="98">
        <f>L113*(1-1*'[1]Скидка '!K$4)</f>
        <v>57500</v>
      </c>
    </row>
    <row r="114" spans="1:13" ht="15" customHeight="1">
      <c r="A114" s="192" t="s">
        <v>642</v>
      </c>
      <c r="B114" s="99">
        <v>10.1</v>
      </c>
      <c r="C114" s="99">
        <v>10.199999999999999</v>
      </c>
      <c r="D114" s="80" t="s">
        <v>641</v>
      </c>
      <c r="E114" s="82" t="s">
        <v>640</v>
      </c>
      <c r="F114" s="78" t="s">
        <v>639</v>
      </c>
      <c r="G114" s="78" t="s">
        <v>638</v>
      </c>
      <c r="H114" s="77" t="s">
        <v>1683</v>
      </c>
      <c r="I114" s="91">
        <v>101490</v>
      </c>
      <c r="J114" s="91">
        <v>89490</v>
      </c>
      <c r="K114" s="91">
        <f t="shared" si="13"/>
        <v>76066.5</v>
      </c>
      <c r="L114" s="229">
        <v>65500</v>
      </c>
      <c r="M114" s="98">
        <f>L114*(1-1*'[1]Скидка '!K$4)</f>
        <v>65500</v>
      </c>
    </row>
    <row r="115" spans="1:13" ht="27.75" customHeight="1">
      <c r="A115" s="227" t="s">
        <v>1682</v>
      </c>
      <c r="B115" s="226"/>
      <c r="C115" s="226"/>
      <c r="D115" s="225"/>
      <c r="E115" s="225"/>
      <c r="F115" s="225"/>
      <c r="G115" s="225"/>
      <c r="H115" s="225"/>
      <c r="I115" s="224"/>
      <c r="J115" s="223"/>
      <c r="K115" s="223"/>
      <c r="L115" s="222"/>
      <c r="M115" s="221"/>
    </row>
    <row r="116" spans="1:13" ht="21" customHeight="1">
      <c r="A116" s="86" t="s">
        <v>1681</v>
      </c>
      <c r="B116" s="89"/>
      <c r="C116" s="89"/>
      <c r="D116" s="88"/>
      <c r="E116" s="87"/>
      <c r="F116" s="87"/>
      <c r="G116" s="87"/>
      <c r="H116" s="85"/>
      <c r="I116" s="218"/>
      <c r="J116" s="218"/>
      <c r="K116" s="218"/>
      <c r="L116" s="217"/>
      <c r="M116" s="213"/>
    </row>
    <row r="117" spans="1:13" ht="21" customHeight="1">
      <c r="A117" s="216" t="s">
        <v>1313</v>
      </c>
      <c r="B117" s="89"/>
      <c r="C117" s="89"/>
      <c r="D117" s="88"/>
      <c r="E117" s="87"/>
      <c r="F117" s="87"/>
      <c r="G117" s="87"/>
      <c r="H117" s="85"/>
      <c r="I117" s="218"/>
      <c r="J117" s="218"/>
      <c r="K117" s="218"/>
      <c r="L117" s="217"/>
      <c r="M117" s="213"/>
    </row>
    <row r="118" spans="1:13" ht="13.5" customHeight="1">
      <c r="A118" s="192" t="s">
        <v>1680</v>
      </c>
      <c r="B118" s="79" t="s">
        <v>1679</v>
      </c>
      <c r="C118" s="79" t="s">
        <v>1678</v>
      </c>
      <c r="D118" s="100" t="s">
        <v>1403</v>
      </c>
      <c r="E118" s="100" t="s">
        <v>262</v>
      </c>
      <c r="F118" s="83" t="s">
        <v>1566</v>
      </c>
      <c r="G118" s="83" t="s">
        <v>1677</v>
      </c>
      <c r="H118" s="100" t="s">
        <v>1676</v>
      </c>
      <c r="I118" s="91">
        <f>MROUND((J118-L118)/2+J118,100)</f>
        <v>99400</v>
      </c>
      <c r="J118" s="91">
        <f>MROUND(1.5*L118,100)-10</f>
        <v>85190</v>
      </c>
      <c r="K118" s="91">
        <f t="shared" ref="K118:K123" si="14">J118*(1-15%)</f>
        <v>72411.5</v>
      </c>
      <c r="L118" s="229">
        <v>56800</v>
      </c>
      <c r="M118" s="98">
        <f>L118*(1-1*'[1]Скидка '!K$8)</f>
        <v>56800</v>
      </c>
    </row>
    <row r="119" spans="1:13" ht="13.5" customHeight="1">
      <c r="A119" s="192" t="s">
        <v>1675</v>
      </c>
      <c r="B119" s="79" t="s">
        <v>1651</v>
      </c>
      <c r="C119" s="79" t="s">
        <v>1674</v>
      </c>
      <c r="D119" s="100" t="s">
        <v>1386</v>
      </c>
      <c r="E119" s="100" t="s">
        <v>262</v>
      </c>
      <c r="F119" s="83" t="s">
        <v>1566</v>
      </c>
      <c r="G119" s="83" t="s">
        <v>1649</v>
      </c>
      <c r="H119" s="100" t="s">
        <v>1673</v>
      </c>
      <c r="I119" s="91">
        <f>MROUND((J119-L119)/2+J119,100)</f>
        <v>112300</v>
      </c>
      <c r="J119" s="91">
        <f>MROUND(1.5*L119,100)-10</f>
        <v>96290</v>
      </c>
      <c r="K119" s="91">
        <f t="shared" si="14"/>
        <v>81846.5</v>
      </c>
      <c r="L119" s="229">
        <v>64200</v>
      </c>
      <c r="M119" s="98">
        <f>L119*(1-1*'[1]Скидка '!K$8)</f>
        <v>64200</v>
      </c>
    </row>
    <row r="120" spans="1:13" ht="13.5" customHeight="1">
      <c r="A120" s="192" t="s">
        <v>1672</v>
      </c>
      <c r="B120" s="79" t="s">
        <v>1646</v>
      </c>
      <c r="C120" s="79" t="s">
        <v>1645</v>
      </c>
      <c r="D120" s="100" t="s">
        <v>1671</v>
      </c>
      <c r="E120" s="100" t="s">
        <v>262</v>
      </c>
      <c r="F120" s="83" t="s">
        <v>1560</v>
      </c>
      <c r="G120" s="83" t="s">
        <v>1590</v>
      </c>
      <c r="H120" s="100" t="s">
        <v>1670</v>
      </c>
      <c r="I120" s="91">
        <f>MROUND((J120-L120)/2+J120,100)</f>
        <v>140300</v>
      </c>
      <c r="J120" s="91">
        <f>MROUND(1.5*L120,100)-10</f>
        <v>120290</v>
      </c>
      <c r="K120" s="91">
        <f t="shared" si="14"/>
        <v>102246.5</v>
      </c>
      <c r="L120" s="229">
        <v>80200</v>
      </c>
      <c r="M120" s="98">
        <f>L120*(1-1*'[1]Скидка '!K$8)</f>
        <v>80200</v>
      </c>
    </row>
    <row r="121" spans="1:13" ht="13.5" customHeight="1">
      <c r="A121" s="192" t="s">
        <v>1669</v>
      </c>
      <c r="B121" s="79" t="s">
        <v>1642</v>
      </c>
      <c r="C121" s="79" t="s">
        <v>1641</v>
      </c>
      <c r="D121" s="100" t="s">
        <v>1614</v>
      </c>
      <c r="E121" s="100" t="s">
        <v>262</v>
      </c>
      <c r="F121" s="83" t="s">
        <v>1554</v>
      </c>
      <c r="G121" s="83" t="s">
        <v>1584</v>
      </c>
      <c r="H121" s="100" t="s">
        <v>1668</v>
      </c>
      <c r="I121" s="91">
        <v>195200</v>
      </c>
      <c r="J121" s="91">
        <v>167290</v>
      </c>
      <c r="K121" s="91">
        <f t="shared" si="14"/>
        <v>142196.5</v>
      </c>
      <c r="L121" s="229">
        <v>111500</v>
      </c>
      <c r="M121" s="98">
        <f>L121*(1-1*'[1]Скидка '!K$8)</f>
        <v>111500</v>
      </c>
    </row>
    <row r="122" spans="1:13" ht="13.5" customHeight="1">
      <c r="A122" s="192" t="s">
        <v>1667</v>
      </c>
      <c r="B122" s="79" t="s">
        <v>1638</v>
      </c>
      <c r="C122" s="79" t="s">
        <v>1637</v>
      </c>
      <c r="D122" s="100" t="s">
        <v>1665</v>
      </c>
      <c r="E122" s="100" t="s">
        <v>262</v>
      </c>
      <c r="F122" s="83" t="s">
        <v>1554</v>
      </c>
      <c r="G122" s="83" t="s">
        <v>1575</v>
      </c>
      <c r="H122" s="100" t="s">
        <v>1664</v>
      </c>
      <c r="I122" s="91">
        <f>MROUND((J122-L122)/2+J122,100)</f>
        <v>230500</v>
      </c>
      <c r="J122" s="91">
        <f>MROUND(1.5*L122,100)-10</f>
        <v>197590</v>
      </c>
      <c r="K122" s="91">
        <f t="shared" si="14"/>
        <v>167951.5</v>
      </c>
      <c r="L122" s="229">
        <v>131700</v>
      </c>
      <c r="M122" s="98">
        <f>L122*(1-1*'[1]Скидка '!K$8)</f>
        <v>131700</v>
      </c>
    </row>
    <row r="123" spans="1:13" ht="13.5" customHeight="1">
      <c r="A123" s="192" t="s">
        <v>1666</v>
      </c>
      <c r="B123" s="79" t="s">
        <v>1635</v>
      </c>
      <c r="C123" s="79" t="s">
        <v>1634</v>
      </c>
      <c r="D123" s="100" t="s">
        <v>1665</v>
      </c>
      <c r="E123" s="100" t="s">
        <v>262</v>
      </c>
      <c r="F123" s="78" t="s">
        <v>1554</v>
      </c>
      <c r="G123" s="78" t="s">
        <v>1575</v>
      </c>
      <c r="H123" s="100" t="s">
        <v>1664</v>
      </c>
      <c r="I123" s="91">
        <f>MROUND((J123-L123)/2+J123,100)</f>
        <v>240700</v>
      </c>
      <c r="J123" s="91">
        <f>MROUND(1.5*L123,100)-10</f>
        <v>206290</v>
      </c>
      <c r="K123" s="91">
        <f t="shared" si="14"/>
        <v>175346.5</v>
      </c>
      <c r="L123" s="229">
        <v>137500</v>
      </c>
      <c r="M123" s="98">
        <f>L123*(1-1*'[1]Скидка '!K$8)</f>
        <v>137500</v>
      </c>
    </row>
    <row r="124" spans="1:13" ht="21" customHeight="1">
      <c r="A124" s="216" t="s">
        <v>1305</v>
      </c>
      <c r="B124" s="89"/>
      <c r="C124" s="89"/>
      <c r="D124" s="88"/>
      <c r="E124" s="87"/>
      <c r="F124" s="87"/>
      <c r="G124" s="87"/>
      <c r="H124" s="85"/>
      <c r="I124" s="218"/>
      <c r="J124" s="218"/>
      <c r="K124" s="218"/>
      <c r="L124" s="217"/>
      <c r="M124" s="213"/>
    </row>
    <row r="125" spans="1:13" ht="13.5" customHeight="1">
      <c r="A125" s="192" t="s">
        <v>1663</v>
      </c>
      <c r="B125" s="79" t="s">
        <v>1651</v>
      </c>
      <c r="C125" s="79" t="s">
        <v>1650</v>
      </c>
      <c r="D125" s="80" t="s">
        <v>1662</v>
      </c>
      <c r="E125" s="100" t="s">
        <v>262</v>
      </c>
      <c r="F125" s="234" t="s">
        <v>1608</v>
      </c>
      <c r="G125" s="234" t="s">
        <v>1649</v>
      </c>
      <c r="H125" s="77" t="s">
        <v>1661</v>
      </c>
      <c r="I125" s="91">
        <f>MROUND((J125-L125)/2+J125,100)</f>
        <v>110900</v>
      </c>
      <c r="J125" s="91">
        <f>MROUND(1.5*L125,100)-10</f>
        <v>95090</v>
      </c>
      <c r="K125" s="91">
        <f t="shared" ref="K125:K129" si="15">J125*(1-15%)</f>
        <v>80826.5</v>
      </c>
      <c r="L125" s="229">
        <v>63400</v>
      </c>
      <c r="M125" s="98">
        <f>L125*(1-1*'[1]Скидка '!K$8)</f>
        <v>63400</v>
      </c>
    </row>
    <row r="126" spans="1:13" ht="13.5" customHeight="1">
      <c r="A126" s="192" t="s">
        <v>1660</v>
      </c>
      <c r="B126" s="79" t="s">
        <v>1646</v>
      </c>
      <c r="C126" s="79" t="s">
        <v>1645</v>
      </c>
      <c r="D126" s="80" t="s">
        <v>1659</v>
      </c>
      <c r="E126" s="100" t="s">
        <v>262</v>
      </c>
      <c r="F126" s="234" t="s">
        <v>1608</v>
      </c>
      <c r="G126" s="234" t="s">
        <v>1590</v>
      </c>
      <c r="H126" s="77" t="s">
        <v>1658</v>
      </c>
      <c r="I126" s="91">
        <f>MROUND((J126-L126)/2+J126,100)</f>
        <v>134300</v>
      </c>
      <c r="J126" s="91">
        <f>MROUND(1.5*L126,100)-10</f>
        <v>115090</v>
      </c>
      <c r="K126" s="91">
        <f t="shared" si="15"/>
        <v>97826.5</v>
      </c>
      <c r="L126" s="229">
        <v>76700</v>
      </c>
      <c r="M126" s="98">
        <f>L126*(1-1*'[1]Скидка '!K$8)</f>
        <v>76700</v>
      </c>
    </row>
    <row r="127" spans="1:13" ht="13.5" customHeight="1">
      <c r="A127" s="192" t="s">
        <v>1657</v>
      </c>
      <c r="B127" s="77" t="s">
        <v>1642</v>
      </c>
      <c r="C127" s="100" t="s">
        <v>1641</v>
      </c>
      <c r="D127" s="80" t="s">
        <v>1605</v>
      </c>
      <c r="E127" s="100" t="s">
        <v>262</v>
      </c>
      <c r="F127" s="234" t="s">
        <v>1537</v>
      </c>
      <c r="G127" s="234" t="s">
        <v>1584</v>
      </c>
      <c r="H127" s="77" t="s">
        <v>1656</v>
      </c>
      <c r="I127" s="91">
        <v>196900</v>
      </c>
      <c r="J127" s="91">
        <v>168790</v>
      </c>
      <c r="K127" s="91">
        <f t="shared" si="15"/>
        <v>143471.5</v>
      </c>
      <c r="L127" s="229">
        <v>112500</v>
      </c>
      <c r="M127" s="98">
        <f>L127*(1-1*'[1]Скидка '!K$8)</f>
        <v>112500</v>
      </c>
    </row>
    <row r="128" spans="1:13" ht="13.5" customHeight="1">
      <c r="A128" s="192" t="s">
        <v>1655</v>
      </c>
      <c r="B128" s="77" t="s">
        <v>1638</v>
      </c>
      <c r="C128" s="100" t="s">
        <v>1637</v>
      </c>
      <c r="D128" s="80" t="s">
        <v>1601</v>
      </c>
      <c r="E128" s="100" t="s">
        <v>262</v>
      </c>
      <c r="F128" s="234" t="s">
        <v>1537</v>
      </c>
      <c r="G128" s="234" t="s">
        <v>1575</v>
      </c>
      <c r="H128" s="77" t="s">
        <v>1653</v>
      </c>
      <c r="I128" s="91">
        <f>MROUND((J128-L128)/2+J128,100)</f>
        <v>235800</v>
      </c>
      <c r="J128" s="91">
        <f>MROUND(1.5*L128,100)-10</f>
        <v>202090</v>
      </c>
      <c r="K128" s="91">
        <f t="shared" si="15"/>
        <v>171776.5</v>
      </c>
      <c r="L128" s="229">
        <v>134700</v>
      </c>
      <c r="M128" s="98">
        <f>L128*(1-1*'[1]Скидка '!K$8)</f>
        <v>134700</v>
      </c>
    </row>
    <row r="129" spans="1:13" ht="13.5" customHeight="1">
      <c r="A129" s="192" t="s">
        <v>1654</v>
      </c>
      <c r="B129" s="77" t="s">
        <v>1635</v>
      </c>
      <c r="C129" s="100" t="s">
        <v>1634</v>
      </c>
      <c r="D129" s="79" t="s">
        <v>1601</v>
      </c>
      <c r="E129" s="100" t="s">
        <v>262</v>
      </c>
      <c r="F129" s="234" t="s">
        <v>1537</v>
      </c>
      <c r="G129" s="234" t="s">
        <v>1575</v>
      </c>
      <c r="H129" s="77" t="s">
        <v>1653</v>
      </c>
      <c r="I129" s="91">
        <f>MROUND((J129-L129)/2+J129,100)</f>
        <v>253300</v>
      </c>
      <c r="J129" s="91">
        <f>MROUND(1.5*L129,100)-10</f>
        <v>217090</v>
      </c>
      <c r="K129" s="91">
        <f t="shared" si="15"/>
        <v>184526.5</v>
      </c>
      <c r="L129" s="229">
        <v>144700</v>
      </c>
      <c r="M129" s="98">
        <f>L129*(1-1*'[1]Скидка '!K$8)</f>
        <v>144700</v>
      </c>
    </row>
    <row r="130" spans="1:13" ht="21" customHeight="1">
      <c r="A130" s="216" t="s">
        <v>1371</v>
      </c>
      <c r="B130" s="89"/>
      <c r="C130" s="89"/>
      <c r="D130" s="88"/>
      <c r="E130" s="87"/>
      <c r="F130" s="87"/>
      <c r="G130" s="87"/>
      <c r="H130" s="85"/>
      <c r="I130" s="218"/>
      <c r="J130" s="218"/>
      <c r="K130" s="218"/>
      <c r="L130" s="217"/>
      <c r="M130" s="213"/>
    </row>
    <row r="131" spans="1:13" ht="13.5" customHeight="1">
      <c r="A131" s="212" t="s">
        <v>1652</v>
      </c>
      <c r="B131" s="77" t="s">
        <v>1651</v>
      </c>
      <c r="C131" s="100" t="s">
        <v>1650</v>
      </c>
      <c r="D131" s="100" t="s">
        <v>1596</v>
      </c>
      <c r="E131" s="100" t="s">
        <v>262</v>
      </c>
      <c r="F131" s="100" t="s">
        <v>1530</v>
      </c>
      <c r="G131" s="234" t="s">
        <v>1649</v>
      </c>
      <c r="H131" s="77" t="s">
        <v>1648</v>
      </c>
      <c r="I131" s="91">
        <f>MROUND((J131-L131)/2+J131,100)</f>
        <v>108800</v>
      </c>
      <c r="J131" s="91">
        <f>MROUND(1.5*L131,100)-10</f>
        <v>93290</v>
      </c>
      <c r="K131" s="91">
        <f t="shared" ref="K131:K135" si="16">J131*(1-15%)</f>
        <v>79296.5</v>
      </c>
      <c r="L131" s="229">
        <v>62200</v>
      </c>
      <c r="M131" s="98">
        <f>L131*(1-1*'[1]Скидка '!K$8)</f>
        <v>62200</v>
      </c>
    </row>
    <row r="132" spans="1:13" ht="13.5" customHeight="1">
      <c r="A132" s="212" t="s">
        <v>1647</v>
      </c>
      <c r="B132" s="77" t="s">
        <v>1646</v>
      </c>
      <c r="C132" s="100" t="s">
        <v>1645</v>
      </c>
      <c r="D132" s="100" t="s">
        <v>1403</v>
      </c>
      <c r="E132" s="100" t="s">
        <v>262</v>
      </c>
      <c r="F132" s="100" t="s">
        <v>1476</v>
      </c>
      <c r="G132" s="234" t="s">
        <v>1590</v>
      </c>
      <c r="H132" s="77" t="s">
        <v>1644</v>
      </c>
      <c r="I132" s="91">
        <f>MROUND((J132-L132)/2+J132,100)</f>
        <v>134300</v>
      </c>
      <c r="J132" s="91">
        <f>MROUND(1.5*L132,100)-10</f>
        <v>115090</v>
      </c>
      <c r="K132" s="91">
        <f t="shared" si="16"/>
        <v>97826.5</v>
      </c>
      <c r="L132" s="229">
        <v>76700</v>
      </c>
      <c r="M132" s="98">
        <f>L132*(1-1*'[1]Скидка '!K$8)</f>
        <v>76700</v>
      </c>
    </row>
    <row r="133" spans="1:13" ht="13.5" customHeight="1">
      <c r="A133" s="212" t="s">
        <v>1643</v>
      </c>
      <c r="B133" s="77" t="s">
        <v>1642</v>
      </c>
      <c r="C133" s="100" t="s">
        <v>1641</v>
      </c>
      <c r="D133" s="100" t="s">
        <v>1585</v>
      </c>
      <c r="E133" s="100" t="s">
        <v>262</v>
      </c>
      <c r="F133" s="100" t="s">
        <v>1470</v>
      </c>
      <c r="G133" s="234" t="s">
        <v>1584</v>
      </c>
      <c r="H133" s="77" t="s">
        <v>1640</v>
      </c>
      <c r="I133" s="91">
        <v>195200</v>
      </c>
      <c r="J133" s="91">
        <v>167290</v>
      </c>
      <c r="K133" s="91">
        <f t="shared" si="16"/>
        <v>142196.5</v>
      </c>
      <c r="L133" s="229">
        <v>111500</v>
      </c>
      <c r="M133" s="98">
        <f>L133*(1-1*'[1]Скидка '!K$8)</f>
        <v>111500</v>
      </c>
    </row>
    <row r="134" spans="1:13" ht="13.5" customHeight="1">
      <c r="A134" s="212" t="s">
        <v>1639</v>
      </c>
      <c r="B134" s="77" t="s">
        <v>1638</v>
      </c>
      <c r="C134" s="100" t="s">
        <v>1637</v>
      </c>
      <c r="D134" s="100" t="s">
        <v>1576</v>
      </c>
      <c r="E134" s="100" t="s">
        <v>262</v>
      </c>
      <c r="F134" s="100" t="s">
        <v>1470</v>
      </c>
      <c r="G134" s="234" t="s">
        <v>1575</v>
      </c>
      <c r="H134" s="77" t="s">
        <v>1633</v>
      </c>
      <c r="I134" s="91">
        <f>MROUND((J134-L134)/2+J134,100)</f>
        <v>235800</v>
      </c>
      <c r="J134" s="91">
        <f>MROUND(1.5*L134,100)-10</f>
        <v>202090</v>
      </c>
      <c r="K134" s="91">
        <f t="shared" si="16"/>
        <v>171776.5</v>
      </c>
      <c r="L134" s="229">
        <v>134700</v>
      </c>
      <c r="M134" s="98">
        <f>L134*(1-1*'[1]Скидка '!K$8)</f>
        <v>134700</v>
      </c>
    </row>
    <row r="135" spans="1:13" ht="13.5" customHeight="1">
      <c r="A135" s="212" t="s">
        <v>1636</v>
      </c>
      <c r="B135" s="77" t="s">
        <v>1635</v>
      </c>
      <c r="C135" s="100" t="s">
        <v>1634</v>
      </c>
      <c r="D135" s="100" t="s">
        <v>1576</v>
      </c>
      <c r="E135" s="100" t="s">
        <v>262</v>
      </c>
      <c r="F135" s="100" t="s">
        <v>1470</v>
      </c>
      <c r="G135" s="234" t="s">
        <v>1575</v>
      </c>
      <c r="H135" s="77" t="s">
        <v>1633</v>
      </c>
      <c r="I135" s="91">
        <f>MROUND((J135-L135)/2+J135,100)</f>
        <v>244300</v>
      </c>
      <c r="J135" s="91">
        <f>MROUND(1.5*L135,100)-10</f>
        <v>209390</v>
      </c>
      <c r="K135" s="91">
        <f t="shared" si="16"/>
        <v>177981.5</v>
      </c>
      <c r="L135" s="229">
        <v>139600</v>
      </c>
      <c r="M135" s="98">
        <f>L135*(1-1*'[1]Скидка '!K$8)</f>
        <v>139600</v>
      </c>
    </row>
    <row r="136" spans="1:13" ht="21" customHeight="1">
      <c r="A136" s="219" t="s">
        <v>1632</v>
      </c>
      <c r="B136" s="89"/>
      <c r="C136" s="89"/>
      <c r="D136" s="88"/>
      <c r="E136" s="87"/>
      <c r="F136" s="87"/>
      <c r="G136" s="87"/>
      <c r="H136" s="85"/>
      <c r="I136" s="218"/>
      <c r="J136" s="218"/>
      <c r="K136" s="218"/>
      <c r="L136" s="217"/>
      <c r="M136" s="213"/>
    </row>
    <row r="137" spans="1:13" ht="21" customHeight="1">
      <c r="A137" s="216" t="s">
        <v>1313</v>
      </c>
      <c r="B137" s="89"/>
      <c r="C137" s="89"/>
      <c r="D137" s="88"/>
      <c r="E137" s="87"/>
      <c r="F137" s="87"/>
      <c r="G137" s="87"/>
      <c r="H137" s="85"/>
      <c r="I137" s="218"/>
      <c r="J137" s="218"/>
      <c r="K137" s="218"/>
      <c r="L137" s="217"/>
      <c r="M137" s="213"/>
    </row>
    <row r="138" spans="1:13" ht="13.5" customHeight="1">
      <c r="A138" s="192" t="s">
        <v>1631</v>
      </c>
      <c r="B138" s="210" t="s">
        <v>1630</v>
      </c>
      <c r="C138" s="210" t="s">
        <v>1629</v>
      </c>
      <c r="D138" s="100" t="s">
        <v>1628</v>
      </c>
      <c r="E138" s="100" t="s">
        <v>262</v>
      </c>
      <c r="F138" s="83" t="s">
        <v>1566</v>
      </c>
      <c r="G138" s="83" t="s">
        <v>1595</v>
      </c>
      <c r="H138" t="s">
        <v>1627</v>
      </c>
      <c r="I138" s="91">
        <f>MROUND((J138-L138)/2+J138,100)</f>
        <v>99400</v>
      </c>
      <c r="J138" s="91">
        <f>MROUND(1.5*L138,100)-10</f>
        <v>85190</v>
      </c>
      <c r="K138" s="91">
        <f t="shared" ref="K138:K143" si="17">J138*(1-15%)</f>
        <v>72411.5</v>
      </c>
      <c r="L138" s="229">
        <v>56800</v>
      </c>
      <c r="M138" s="98">
        <f>L138*(1-1*'[1]Скидка '!K$8)</f>
        <v>56800</v>
      </c>
    </row>
    <row r="139" spans="1:13" ht="13.5" customHeight="1">
      <c r="A139" s="192" t="s">
        <v>1626</v>
      </c>
      <c r="B139" s="210" t="s">
        <v>1598</v>
      </c>
      <c r="C139" s="210" t="s">
        <v>1597</v>
      </c>
      <c r="D139" s="100" t="s">
        <v>1625</v>
      </c>
      <c r="E139" s="100" t="s">
        <v>262</v>
      </c>
      <c r="F139" s="83" t="s">
        <v>1566</v>
      </c>
      <c r="G139" s="83" t="s">
        <v>1595</v>
      </c>
      <c r="H139" t="s">
        <v>1624</v>
      </c>
      <c r="I139" s="91">
        <f>MROUND((J139-L139)/2+J139,100)</f>
        <v>112300</v>
      </c>
      <c r="J139" s="91">
        <f>MROUND(1.5*L139,100)-10</f>
        <v>96290</v>
      </c>
      <c r="K139" s="91">
        <f t="shared" si="17"/>
        <v>81846.5</v>
      </c>
      <c r="L139" s="229">
        <v>64200</v>
      </c>
      <c r="M139" s="98">
        <f>L139*(1-1*'[1]Скидка '!K$8)</f>
        <v>64200</v>
      </c>
    </row>
    <row r="140" spans="1:13" ht="13.5" customHeight="1">
      <c r="A140" s="192" t="s">
        <v>1623</v>
      </c>
      <c r="B140" s="210" t="s">
        <v>1592</v>
      </c>
      <c r="C140" s="210" t="s">
        <v>1591</v>
      </c>
      <c r="D140" s="100" t="s">
        <v>1622</v>
      </c>
      <c r="E140" s="100" t="s">
        <v>262</v>
      </c>
      <c r="F140" s="83" t="s">
        <v>1513</v>
      </c>
      <c r="G140" s="83" t="s">
        <v>1590</v>
      </c>
      <c r="H140" t="s">
        <v>1621</v>
      </c>
      <c r="I140" s="91">
        <f>MROUND((J140-L140)/2+J140,100)</f>
        <v>140300</v>
      </c>
      <c r="J140" s="91">
        <f>MROUND(1.5*L140,100)-10</f>
        <v>120290</v>
      </c>
      <c r="K140" s="91">
        <f t="shared" si="17"/>
        <v>102246.5</v>
      </c>
      <c r="L140" s="229">
        <v>80200</v>
      </c>
      <c r="M140" s="98">
        <f>L140*(1-1*'[1]Скидка '!K$8)</f>
        <v>80200</v>
      </c>
    </row>
    <row r="141" spans="1:13" ht="13.5" customHeight="1">
      <c r="A141" s="192" t="s">
        <v>1620</v>
      </c>
      <c r="B141" s="210" t="s">
        <v>1587</v>
      </c>
      <c r="C141" s="210" t="s">
        <v>1586</v>
      </c>
      <c r="D141" s="100" t="s">
        <v>1619</v>
      </c>
      <c r="E141" s="100" t="s">
        <v>262</v>
      </c>
      <c r="F141" s="83" t="s">
        <v>1513</v>
      </c>
      <c r="G141" s="83" t="s">
        <v>1584</v>
      </c>
      <c r="H141" t="s">
        <v>1618</v>
      </c>
      <c r="I141" s="91">
        <v>195200</v>
      </c>
      <c r="J141" s="91">
        <v>167290</v>
      </c>
      <c r="K141" s="91">
        <f t="shared" si="17"/>
        <v>142196.5</v>
      </c>
      <c r="L141" s="229">
        <v>111500</v>
      </c>
      <c r="M141" s="98">
        <f>L141*(1-1*'[1]Скидка '!K$8)</f>
        <v>111500</v>
      </c>
    </row>
    <row r="142" spans="1:13" ht="13.5" customHeight="1">
      <c r="A142" s="192" t="s">
        <v>1617</v>
      </c>
      <c r="B142" s="210" t="s">
        <v>1581</v>
      </c>
      <c r="C142" s="210" t="s">
        <v>1580</v>
      </c>
      <c r="D142" s="100" t="s">
        <v>1614</v>
      </c>
      <c r="E142" s="100" t="s">
        <v>262</v>
      </c>
      <c r="F142" s="83" t="s">
        <v>1513</v>
      </c>
      <c r="G142" s="83" t="s">
        <v>1575</v>
      </c>
      <c r="H142" t="s">
        <v>1616</v>
      </c>
      <c r="I142" s="91">
        <f>MROUND((J142-L142)/2+J142,100)</f>
        <v>230500</v>
      </c>
      <c r="J142" s="91">
        <f>MROUND(1.5*L142,100)-10</f>
        <v>197590</v>
      </c>
      <c r="K142" s="91">
        <f t="shared" si="17"/>
        <v>167951.5</v>
      </c>
      <c r="L142" s="229">
        <v>131700</v>
      </c>
      <c r="M142" s="98">
        <f>L142*(1-1*'[1]Скидка '!K$8)</f>
        <v>131700</v>
      </c>
    </row>
    <row r="143" spans="1:13" ht="13.5" customHeight="1">
      <c r="A143" s="192" t="s">
        <v>1615</v>
      </c>
      <c r="B143" s="210" t="s">
        <v>1578</v>
      </c>
      <c r="C143" s="210" t="s">
        <v>1577</v>
      </c>
      <c r="D143" s="100" t="s">
        <v>1614</v>
      </c>
      <c r="E143" s="100" t="s">
        <v>262</v>
      </c>
      <c r="F143" s="78" t="s">
        <v>1513</v>
      </c>
      <c r="G143" s="78" t="s">
        <v>1575</v>
      </c>
      <c r="H143" t="s">
        <v>1613</v>
      </c>
      <c r="I143" s="91">
        <f>MROUND((J143-L143)/2+J143,100)</f>
        <v>240700</v>
      </c>
      <c r="J143" s="91">
        <f>MROUND(1.5*L143,100)-10</f>
        <v>206290</v>
      </c>
      <c r="K143" s="91">
        <f t="shared" si="17"/>
        <v>175346.5</v>
      </c>
      <c r="L143" s="229">
        <v>137500</v>
      </c>
      <c r="M143" s="98">
        <f>L143*(1-1*'[1]Скидка '!K$8)</f>
        <v>137500</v>
      </c>
    </row>
    <row r="144" spans="1:13" ht="21" customHeight="1">
      <c r="A144" s="216" t="s">
        <v>1305</v>
      </c>
      <c r="B144" s="89"/>
      <c r="C144" s="89"/>
      <c r="D144" s="88"/>
      <c r="E144" s="87"/>
      <c r="F144" s="87"/>
      <c r="G144" s="87"/>
      <c r="H144" s="85"/>
      <c r="I144" s="218"/>
      <c r="J144" s="218"/>
      <c r="K144" s="218"/>
      <c r="L144" s="217"/>
      <c r="M144" s="213"/>
    </row>
    <row r="145" spans="1:13" ht="13.5" customHeight="1">
      <c r="A145" s="192" t="s">
        <v>1612</v>
      </c>
      <c r="B145" s="79" t="s">
        <v>1598</v>
      </c>
      <c r="C145" s="79" t="s">
        <v>1597</v>
      </c>
      <c r="D145" s="100" t="s">
        <v>1611</v>
      </c>
      <c r="E145" s="100" t="s">
        <v>262</v>
      </c>
      <c r="F145" s="234" t="s">
        <v>1608</v>
      </c>
      <c r="G145" s="234" t="s">
        <v>1595</v>
      </c>
      <c r="H145" s="100" t="s">
        <v>1610</v>
      </c>
      <c r="I145" s="91">
        <f>MROUND((J145-L145)/2+J145,100)</f>
        <v>110900</v>
      </c>
      <c r="J145" s="91">
        <f>MROUND(1.5*L145,100)-10</f>
        <v>95090</v>
      </c>
      <c r="K145" s="91">
        <f t="shared" ref="K145:K149" si="18">J145*(1-15%)</f>
        <v>80826.5</v>
      </c>
      <c r="L145" s="229">
        <v>63400</v>
      </c>
      <c r="M145" s="98">
        <f>L145*(1-1*'[1]Скидка '!K$8)</f>
        <v>63400</v>
      </c>
    </row>
    <row r="146" spans="1:13" ht="13.5" customHeight="1">
      <c r="A146" s="192" t="s">
        <v>1609</v>
      </c>
      <c r="B146" s="79" t="s">
        <v>1592</v>
      </c>
      <c r="C146" s="79" t="s">
        <v>1591</v>
      </c>
      <c r="D146" s="100" t="s">
        <v>1605</v>
      </c>
      <c r="E146" s="100" t="s">
        <v>262</v>
      </c>
      <c r="F146" s="234" t="s">
        <v>1608</v>
      </c>
      <c r="G146" s="234" t="s">
        <v>1590</v>
      </c>
      <c r="H146" s="100" t="s">
        <v>1607</v>
      </c>
      <c r="I146" s="91">
        <f>MROUND((J146-L146)/2+J146,100)</f>
        <v>134300</v>
      </c>
      <c r="J146" s="91">
        <f>MROUND(1.5*L146,100)-10</f>
        <v>115090</v>
      </c>
      <c r="K146" s="91">
        <f t="shared" si="18"/>
        <v>97826.5</v>
      </c>
      <c r="L146" s="229">
        <v>76700</v>
      </c>
      <c r="M146" s="98">
        <f>L146*(1-1*'[1]Скидка '!K$8)</f>
        <v>76700</v>
      </c>
    </row>
    <row r="147" spans="1:13" ht="13.5" customHeight="1">
      <c r="A147" s="192" t="s">
        <v>1606</v>
      </c>
      <c r="B147" s="77" t="s">
        <v>1587</v>
      </c>
      <c r="C147" s="100" t="s">
        <v>1586</v>
      </c>
      <c r="D147" s="100" t="s">
        <v>1605</v>
      </c>
      <c r="E147" s="100" t="s">
        <v>262</v>
      </c>
      <c r="F147" s="234" t="s">
        <v>1537</v>
      </c>
      <c r="G147" s="234" t="s">
        <v>1584</v>
      </c>
      <c r="H147" s="100" t="s">
        <v>1604</v>
      </c>
      <c r="I147" s="91">
        <v>196900</v>
      </c>
      <c r="J147" s="91">
        <v>168790</v>
      </c>
      <c r="K147" s="91">
        <f t="shared" si="18"/>
        <v>143471.5</v>
      </c>
      <c r="L147" s="229">
        <v>112500</v>
      </c>
      <c r="M147" s="98">
        <f>L147*(1-1*'[1]Скидка '!K$8)</f>
        <v>112500</v>
      </c>
    </row>
    <row r="148" spans="1:13" ht="13.5" customHeight="1">
      <c r="A148" s="192" t="s">
        <v>1603</v>
      </c>
      <c r="B148" s="77" t="s">
        <v>1581</v>
      </c>
      <c r="C148" s="100" t="s">
        <v>1580</v>
      </c>
      <c r="D148" s="100" t="s">
        <v>1601</v>
      </c>
      <c r="E148" s="100" t="s">
        <v>262</v>
      </c>
      <c r="F148" s="234" t="s">
        <v>1537</v>
      </c>
      <c r="G148" s="234" t="s">
        <v>1575</v>
      </c>
      <c r="H148" s="100" t="s">
        <v>1600</v>
      </c>
      <c r="I148" s="91">
        <f>MROUND((J148-L148)/2+J148,100)</f>
        <v>235800</v>
      </c>
      <c r="J148" s="91">
        <f>MROUND(1.5*L148,100)-10</f>
        <v>202090</v>
      </c>
      <c r="K148" s="91">
        <f t="shared" si="18"/>
        <v>171776.5</v>
      </c>
      <c r="L148" s="229">
        <v>134700</v>
      </c>
      <c r="M148" s="98">
        <f>L148*(1-1*'[1]Скидка '!K$8)</f>
        <v>134700</v>
      </c>
    </row>
    <row r="149" spans="1:13" ht="13.5" customHeight="1">
      <c r="A149" s="192" t="s">
        <v>1602</v>
      </c>
      <c r="B149" s="77" t="s">
        <v>1578</v>
      </c>
      <c r="C149" s="100" t="s">
        <v>1577</v>
      </c>
      <c r="D149" s="100" t="s">
        <v>1601</v>
      </c>
      <c r="E149" s="100" t="s">
        <v>262</v>
      </c>
      <c r="F149" s="234" t="s">
        <v>1537</v>
      </c>
      <c r="G149" s="234" t="s">
        <v>1575</v>
      </c>
      <c r="H149" s="100" t="s">
        <v>1600</v>
      </c>
      <c r="I149" s="91">
        <f>MROUND((J149-L149)/2+J149,100)</f>
        <v>253300</v>
      </c>
      <c r="J149" s="91">
        <f>MROUND(1.5*L149,100)-10</f>
        <v>217090</v>
      </c>
      <c r="K149" s="91">
        <f t="shared" si="18"/>
        <v>184526.5</v>
      </c>
      <c r="L149" s="229">
        <v>144700</v>
      </c>
      <c r="M149" s="98">
        <f>L149*(1-1*'[1]Скидка '!K$8)</f>
        <v>144700</v>
      </c>
    </row>
    <row r="150" spans="1:13" ht="21" customHeight="1">
      <c r="A150" s="216" t="s">
        <v>1371</v>
      </c>
      <c r="B150" s="89"/>
      <c r="C150" s="89"/>
      <c r="D150" s="88"/>
      <c r="E150" s="87"/>
      <c r="F150" s="87"/>
      <c r="G150" s="87"/>
      <c r="H150" s="85"/>
      <c r="I150" s="218"/>
      <c r="J150" s="218"/>
      <c r="K150" s="218"/>
      <c r="L150" s="217"/>
      <c r="M150" s="213"/>
    </row>
    <row r="151" spans="1:13" ht="13.5" customHeight="1">
      <c r="A151" s="212" t="s">
        <v>1599</v>
      </c>
      <c r="B151" s="77" t="s">
        <v>1598</v>
      </c>
      <c r="C151" s="100" t="s">
        <v>1597</v>
      </c>
      <c r="D151" s="100" t="s">
        <v>1596</v>
      </c>
      <c r="E151" s="100" t="s">
        <v>262</v>
      </c>
      <c r="F151" s="100" t="s">
        <v>1530</v>
      </c>
      <c r="G151" s="234" t="s">
        <v>1595</v>
      </c>
      <c r="H151" s="100" t="s">
        <v>1594</v>
      </c>
      <c r="I151" s="91">
        <f>MROUND((J151-L151)/2+J151,100)</f>
        <v>108800</v>
      </c>
      <c r="J151" s="91">
        <f>MROUND(1.5*L151,100)-10</f>
        <v>93290</v>
      </c>
      <c r="K151" s="91">
        <f t="shared" ref="K151:K155" si="19">J151*(1-15%)</f>
        <v>79296.5</v>
      </c>
      <c r="L151" s="229">
        <v>62200</v>
      </c>
      <c r="M151" s="98">
        <f>L151*(1-1*'[1]Скидка '!K$8)</f>
        <v>62200</v>
      </c>
    </row>
    <row r="152" spans="1:13" ht="13.5" customHeight="1">
      <c r="A152" s="212" t="s">
        <v>1593</v>
      </c>
      <c r="B152" s="77" t="s">
        <v>1592</v>
      </c>
      <c r="C152" s="100" t="s">
        <v>1591</v>
      </c>
      <c r="D152" s="100" t="s">
        <v>1403</v>
      </c>
      <c r="E152" s="100" t="s">
        <v>262</v>
      </c>
      <c r="F152" s="100" t="s">
        <v>1476</v>
      </c>
      <c r="G152" s="234" t="s">
        <v>1590</v>
      </c>
      <c r="H152" s="100" t="s">
        <v>1589</v>
      </c>
      <c r="I152" s="91">
        <f>MROUND((J152-L152)/2+J152,100)</f>
        <v>134300</v>
      </c>
      <c r="J152" s="91">
        <f>MROUND(1.5*L152,100)-10</f>
        <v>115090</v>
      </c>
      <c r="K152" s="91">
        <f t="shared" si="19"/>
        <v>97826.5</v>
      </c>
      <c r="L152" s="229">
        <v>76700</v>
      </c>
      <c r="M152" s="98">
        <f>L152*(1-1*'[1]Скидка '!K$8)</f>
        <v>76700</v>
      </c>
    </row>
    <row r="153" spans="1:13" ht="13.5" customHeight="1">
      <c r="A153" s="212" t="s">
        <v>1588</v>
      </c>
      <c r="B153" s="77" t="s">
        <v>1587</v>
      </c>
      <c r="C153" s="100" t="s">
        <v>1586</v>
      </c>
      <c r="D153" s="100" t="s">
        <v>1585</v>
      </c>
      <c r="E153" s="100" t="s">
        <v>262</v>
      </c>
      <c r="F153" s="100" t="s">
        <v>1470</v>
      </c>
      <c r="G153" s="234" t="s">
        <v>1584</v>
      </c>
      <c r="H153" s="100" t="s">
        <v>1583</v>
      </c>
      <c r="I153" s="91">
        <v>195200</v>
      </c>
      <c r="J153" s="91">
        <v>167290</v>
      </c>
      <c r="K153" s="91">
        <f t="shared" si="19"/>
        <v>142196.5</v>
      </c>
      <c r="L153" s="229">
        <v>111500</v>
      </c>
      <c r="M153" s="98">
        <f>L153*(1-1*'[1]Скидка '!K$8)</f>
        <v>111500</v>
      </c>
    </row>
    <row r="154" spans="1:13" ht="13.5" customHeight="1">
      <c r="A154" s="212" t="s">
        <v>1582</v>
      </c>
      <c r="B154" s="77" t="s">
        <v>1581</v>
      </c>
      <c r="C154" s="100" t="s">
        <v>1580</v>
      </c>
      <c r="D154" s="100" t="s">
        <v>1576</v>
      </c>
      <c r="E154" s="100" t="s">
        <v>262</v>
      </c>
      <c r="F154" s="100" t="s">
        <v>1470</v>
      </c>
      <c r="G154" s="234" t="s">
        <v>1575</v>
      </c>
      <c r="H154" s="100" t="s">
        <v>1574</v>
      </c>
      <c r="I154" s="91">
        <f>MROUND((J154-L154)/2+J154,100)</f>
        <v>235800</v>
      </c>
      <c r="J154" s="91">
        <f>MROUND(1.5*L154,100)-10</f>
        <v>202090</v>
      </c>
      <c r="K154" s="91">
        <f t="shared" si="19"/>
        <v>171776.5</v>
      </c>
      <c r="L154" s="229">
        <v>134700</v>
      </c>
      <c r="M154" s="98">
        <f>L154*(1-1*'[1]Скидка '!K$8)</f>
        <v>134700</v>
      </c>
    </row>
    <row r="155" spans="1:13" ht="13.5" customHeight="1">
      <c r="A155" s="212" t="s">
        <v>1579</v>
      </c>
      <c r="B155" s="77" t="s">
        <v>1578</v>
      </c>
      <c r="C155" s="100" t="s">
        <v>1577</v>
      </c>
      <c r="D155" s="100" t="s">
        <v>1576</v>
      </c>
      <c r="E155" s="100" t="s">
        <v>262</v>
      </c>
      <c r="F155" s="100" t="s">
        <v>1470</v>
      </c>
      <c r="G155" s="234" t="s">
        <v>1575</v>
      </c>
      <c r="H155" s="100" t="s">
        <v>1574</v>
      </c>
      <c r="I155" s="91">
        <f>MROUND((J155-L155)/2+J155,100)</f>
        <v>244300</v>
      </c>
      <c r="J155" s="91">
        <f>MROUND(1.5*L155,100)-10</f>
        <v>209390</v>
      </c>
      <c r="K155" s="91">
        <f t="shared" si="19"/>
        <v>177981.5</v>
      </c>
      <c r="L155" s="229">
        <v>139600</v>
      </c>
      <c r="M155" s="98">
        <f>L155*(1-1*'[1]Скидка '!K$8)</f>
        <v>139600</v>
      </c>
    </row>
    <row r="156" spans="1:13" ht="27.75" customHeight="1">
      <c r="A156" s="227" t="s">
        <v>1573</v>
      </c>
      <c r="B156" s="226"/>
      <c r="C156" s="226"/>
      <c r="D156" s="225"/>
      <c r="E156" s="225"/>
      <c r="F156" s="225"/>
      <c r="G156" s="225"/>
      <c r="H156" s="225"/>
      <c r="I156" s="224"/>
      <c r="J156" s="223"/>
      <c r="K156" s="223"/>
      <c r="L156" s="222"/>
      <c r="M156" s="221"/>
    </row>
    <row r="157" spans="1:13" ht="21" customHeight="1">
      <c r="A157" s="86" t="s">
        <v>1572</v>
      </c>
      <c r="B157" s="89"/>
      <c r="C157" s="89"/>
      <c r="D157" s="88"/>
      <c r="E157" s="87"/>
      <c r="F157" s="87"/>
      <c r="G157" s="87"/>
      <c r="H157" s="85"/>
      <c r="I157" s="218"/>
      <c r="J157" s="218"/>
      <c r="K157" s="218"/>
      <c r="L157" s="217"/>
      <c r="M157" s="213"/>
    </row>
    <row r="158" spans="1:13" ht="21" customHeight="1">
      <c r="A158" s="216" t="s">
        <v>1313</v>
      </c>
      <c r="B158" s="89"/>
      <c r="C158" s="89"/>
      <c r="D158" s="88"/>
      <c r="E158" s="87"/>
      <c r="F158" s="87"/>
      <c r="G158" s="87"/>
      <c r="H158" s="85"/>
      <c r="I158" s="218"/>
      <c r="J158" s="218"/>
      <c r="K158" s="218"/>
      <c r="L158" s="217"/>
      <c r="M158" s="213"/>
    </row>
    <row r="159" spans="1:13" ht="13.5" customHeight="1">
      <c r="A159" s="192" t="s">
        <v>1571</v>
      </c>
      <c r="B159" s="100">
        <v>3.52</v>
      </c>
      <c r="C159" s="100">
        <v>3.96</v>
      </c>
      <c r="D159" s="100" t="s">
        <v>1567</v>
      </c>
      <c r="E159" s="100" t="s">
        <v>1570</v>
      </c>
      <c r="F159" s="233" t="s">
        <v>1566</v>
      </c>
      <c r="G159" s="233" t="s">
        <v>710</v>
      </c>
      <c r="H159" s="100" t="s">
        <v>1569</v>
      </c>
      <c r="I159" s="91">
        <f t="shared" ref="I159:I164" si="20">MROUND((J159-L159)/2+J159,100)</f>
        <v>71600</v>
      </c>
      <c r="J159" s="91">
        <f t="shared" ref="J159:J164" si="21">MROUND(1.5*L159,100)-10</f>
        <v>61390</v>
      </c>
      <c r="K159" s="91">
        <f t="shared" ref="K159:K164" si="22">J159*(1-15%)</f>
        <v>52181.5</v>
      </c>
      <c r="L159" s="229">
        <v>40900</v>
      </c>
      <c r="M159" s="98">
        <f>L159*(1-1*'[1]Скидка '!K$7)</f>
        <v>40900</v>
      </c>
    </row>
    <row r="160" spans="1:13" ht="13.5" customHeight="1">
      <c r="A160" s="192" t="s">
        <v>1568</v>
      </c>
      <c r="B160" s="100">
        <v>5.28</v>
      </c>
      <c r="C160" s="100">
        <v>5.6</v>
      </c>
      <c r="D160" s="100" t="s">
        <v>1567</v>
      </c>
      <c r="E160" s="100" t="s">
        <v>1503</v>
      </c>
      <c r="F160" s="233" t="s">
        <v>1566</v>
      </c>
      <c r="G160" s="233" t="s">
        <v>706</v>
      </c>
      <c r="H160" s="100" t="s">
        <v>1565</v>
      </c>
      <c r="I160" s="91">
        <f t="shared" si="20"/>
        <v>76600</v>
      </c>
      <c r="J160" s="91">
        <f t="shared" si="21"/>
        <v>65690</v>
      </c>
      <c r="K160" s="91">
        <f t="shared" si="22"/>
        <v>55836.5</v>
      </c>
      <c r="L160" s="229">
        <v>43800</v>
      </c>
      <c r="M160" s="98">
        <f>L160*(1-1*'[1]Скидка '!K$7)</f>
        <v>43800</v>
      </c>
    </row>
    <row r="161" spans="1:13" ht="13.5" customHeight="1">
      <c r="A161" s="192" t="s">
        <v>1564</v>
      </c>
      <c r="B161" s="100">
        <v>7.03</v>
      </c>
      <c r="C161" s="100">
        <v>7.4</v>
      </c>
      <c r="D161" s="100" t="s">
        <v>1563</v>
      </c>
      <c r="E161" s="100" t="s">
        <v>196</v>
      </c>
      <c r="F161" s="233" t="s">
        <v>1560</v>
      </c>
      <c r="G161" s="233" t="s">
        <v>643</v>
      </c>
      <c r="H161" s="100" t="s">
        <v>1562</v>
      </c>
      <c r="I161" s="91">
        <f t="shared" si="20"/>
        <v>100700</v>
      </c>
      <c r="J161" s="91">
        <f t="shared" si="21"/>
        <v>86290</v>
      </c>
      <c r="K161" s="91">
        <f t="shared" si="22"/>
        <v>73346.5</v>
      </c>
      <c r="L161" s="229">
        <v>57500</v>
      </c>
      <c r="M161" s="98">
        <f>L161*(1-1*'[1]Скидка '!K$7)</f>
        <v>57500</v>
      </c>
    </row>
    <row r="162" spans="1:13" ht="13.5" customHeight="1">
      <c r="A162" s="192" t="s">
        <v>1561</v>
      </c>
      <c r="B162" s="100">
        <v>10.55</v>
      </c>
      <c r="C162" s="100">
        <v>11.7</v>
      </c>
      <c r="D162" s="100" t="s">
        <v>1555</v>
      </c>
      <c r="E162" s="100" t="s">
        <v>376</v>
      </c>
      <c r="F162" s="233" t="s">
        <v>1560</v>
      </c>
      <c r="G162" s="233" t="s">
        <v>1495</v>
      </c>
      <c r="H162" s="100" t="s">
        <v>1559</v>
      </c>
      <c r="I162" s="91">
        <f t="shared" si="20"/>
        <v>131600</v>
      </c>
      <c r="J162" s="91">
        <f t="shared" si="21"/>
        <v>112790</v>
      </c>
      <c r="K162" s="91">
        <f t="shared" si="22"/>
        <v>95871.5</v>
      </c>
      <c r="L162" s="229">
        <v>75200</v>
      </c>
      <c r="M162" s="98">
        <f>L162*(1-1*'[1]Скидка '!K$7)</f>
        <v>75200</v>
      </c>
    </row>
    <row r="163" spans="1:13" ht="13.5" customHeight="1">
      <c r="A163" s="192" t="s">
        <v>1558</v>
      </c>
      <c r="B163" s="100">
        <v>14.07</v>
      </c>
      <c r="C163" s="100">
        <v>15.24</v>
      </c>
      <c r="D163" s="100" t="s">
        <v>1555</v>
      </c>
      <c r="E163" s="100" t="s">
        <v>331</v>
      </c>
      <c r="F163" s="233" t="s">
        <v>1554</v>
      </c>
      <c r="G163" s="233" t="s">
        <v>1459</v>
      </c>
      <c r="H163" s="100" t="s">
        <v>1557</v>
      </c>
      <c r="I163" s="91">
        <f t="shared" si="20"/>
        <v>158400</v>
      </c>
      <c r="J163" s="91">
        <f t="shared" si="21"/>
        <v>135790</v>
      </c>
      <c r="K163" s="91">
        <f t="shared" si="22"/>
        <v>115421.5</v>
      </c>
      <c r="L163" s="229">
        <v>90500</v>
      </c>
      <c r="M163" s="98">
        <f>L163*(1-1*'[1]Скидка '!K$7)</f>
        <v>90500</v>
      </c>
    </row>
    <row r="164" spans="1:13" ht="13.5" customHeight="1">
      <c r="A164" s="192" t="s">
        <v>1556</v>
      </c>
      <c r="B164" s="100">
        <v>16.12</v>
      </c>
      <c r="C164" s="100">
        <v>17.600000000000001</v>
      </c>
      <c r="D164" s="100" t="s">
        <v>1555</v>
      </c>
      <c r="E164" s="100" t="s">
        <v>1461</v>
      </c>
      <c r="F164" s="231" t="s">
        <v>1554</v>
      </c>
      <c r="G164" s="231" t="s">
        <v>1459</v>
      </c>
      <c r="H164" s="100" t="s">
        <v>1553</v>
      </c>
      <c r="I164" s="91">
        <f t="shared" si="20"/>
        <v>176000</v>
      </c>
      <c r="J164" s="91">
        <f t="shared" si="21"/>
        <v>150890</v>
      </c>
      <c r="K164" s="91">
        <f t="shared" si="22"/>
        <v>128256.5</v>
      </c>
      <c r="L164" s="229">
        <v>100600</v>
      </c>
      <c r="M164" s="98">
        <f>L164*(1-1*'[1]Скидка '!K$7)</f>
        <v>100600</v>
      </c>
    </row>
    <row r="165" spans="1:13" ht="21" customHeight="1">
      <c r="A165" s="216" t="s">
        <v>1305</v>
      </c>
      <c r="B165" s="89"/>
      <c r="C165" s="89"/>
      <c r="D165" s="88"/>
      <c r="E165" s="87"/>
      <c r="F165" s="87"/>
      <c r="G165" s="87"/>
      <c r="H165" s="85"/>
      <c r="I165" s="218"/>
      <c r="J165" s="218"/>
      <c r="K165" s="218"/>
      <c r="L165" s="217"/>
      <c r="M165" s="213"/>
    </row>
    <row r="166" spans="1:13" ht="13.5" customHeight="1">
      <c r="A166" s="192" t="s">
        <v>1552</v>
      </c>
      <c r="B166" s="210">
        <v>5.28</v>
      </c>
      <c r="C166" s="210">
        <v>5.6</v>
      </c>
      <c r="D166" s="100" t="s">
        <v>1551</v>
      </c>
      <c r="E166" s="100" t="s">
        <v>1503</v>
      </c>
      <c r="F166" s="100" t="s">
        <v>1550</v>
      </c>
      <c r="G166" s="100" t="s">
        <v>706</v>
      </c>
      <c r="H166" s="100" t="s">
        <v>1549</v>
      </c>
      <c r="I166" s="91">
        <f>MROUND((J166-L166)/2+J166,100)</f>
        <v>77700</v>
      </c>
      <c r="J166" s="91">
        <f>MROUND(1.5*L166,100)-10</f>
        <v>66590</v>
      </c>
      <c r="K166" s="91">
        <f t="shared" ref="K166:K170" si="23">J166*(1-15%)</f>
        <v>56601.5</v>
      </c>
      <c r="L166" s="229">
        <v>44400</v>
      </c>
      <c r="M166" s="98">
        <f>L166*(1-1*'[1]Скидка '!K$7)</f>
        <v>44400</v>
      </c>
    </row>
    <row r="167" spans="1:13" ht="13.5" customHeight="1">
      <c r="A167" s="192" t="s">
        <v>1548</v>
      </c>
      <c r="B167" s="210">
        <v>7.03</v>
      </c>
      <c r="C167" s="210">
        <v>7.4</v>
      </c>
      <c r="D167" s="100" t="s">
        <v>1547</v>
      </c>
      <c r="E167" s="100" t="s">
        <v>196</v>
      </c>
      <c r="F167" s="79" t="s">
        <v>1543</v>
      </c>
      <c r="G167" s="100" t="s">
        <v>643</v>
      </c>
      <c r="H167" s="100" t="s">
        <v>1546</v>
      </c>
      <c r="I167" s="91">
        <f>MROUND((J167-L167)/2+J167,100)</f>
        <v>103200</v>
      </c>
      <c r="J167" s="91">
        <f>MROUND(1.5*L167,100)-10</f>
        <v>88490</v>
      </c>
      <c r="K167" s="91">
        <f t="shared" si="23"/>
        <v>75216.5</v>
      </c>
      <c r="L167" s="229">
        <v>59000</v>
      </c>
      <c r="M167" s="98">
        <f>L167*(1-1*'[1]Скидка '!K$7)</f>
        <v>59000</v>
      </c>
    </row>
    <row r="168" spans="1:13" ht="13.5" customHeight="1">
      <c r="A168" s="192" t="s">
        <v>1545</v>
      </c>
      <c r="B168" s="211">
        <v>10.55</v>
      </c>
      <c r="C168" s="210">
        <v>11.7</v>
      </c>
      <c r="D168" s="100" t="s">
        <v>1544</v>
      </c>
      <c r="E168" s="100" t="s">
        <v>376</v>
      </c>
      <c r="F168" s="79" t="s">
        <v>1543</v>
      </c>
      <c r="G168" s="100" t="s">
        <v>1495</v>
      </c>
      <c r="H168" s="100" t="s">
        <v>1542</v>
      </c>
      <c r="I168" s="91">
        <f>MROUND((J168-L168)/2+J168,100)</f>
        <v>133300</v>
      </c>
      <c r="J168" s="91">
        <f>MROUND(1.5*L168,100)-10</f>
        <v>114290</v>
      </c>
      <c r="K168" s="91">
        <f t="shared" si="23"/>
        <v>97146.5</v>
      </c>
      <c r="L168" s="229">
        <v>76200</v>
      </c>
      <c r="M168" s="98">
        <f>L168*(1-1*'[1]Скидка '!K$7)</f>
        <v>76200</v>
      </c>
    </row>
    <row r="169" spans="1:13" ht="13.5" customHeight="1">
      <c r="A169" s="192" t="s">
        <v>1541</v>
      </c>
      <c r="B169" s="211">
        <v>14.07</v>
      </c>
      <c r="C169" s="210">
        <v>15.24</v>
      </c>
      <c r="D169" s="100" t="s">
        <v>1538</v>
      </c>
      <c r="E169" s="100" t="s">
        <v>376</v>
      </c>
      <c r="F169" s="79" t="s">
        <v>1537</v>
      </c>
      <c r="G169" s="100" t="s">
        <v>1459</v>
      </c>
      <c r="H169" s="100" t="s">
        <v>1540</v>
      </c>
      <c r="I169" s="91">
        <f>MROUND((J169-L169)/2+J169,100)</f>
        <v>161900</v>
      </c>
      <c r="J169" s="91">
        <f>MROUND(1.5*L169,100)-10</f>
        <v>138790</v>
      </c>
      <c r="K169" s="91">
        <f t="shared" si="23"/>
        <v>117971.5</v>
      </c>
      <c r="L169" s="229">
        <v>92500</v>
      </c>
      <c r="M169" s="98">
        <f>L169*(1-1*'[1]Скидка '!K$7)</f>
        <v>92500</v>
      </c>
    </row>
    <row r="170" spans="1:13" ht="13.5" customHeight="1">
      <c r="A170" s="192" t="s">
        <v>1539</v>
      </c>
      <c r="B170" s="211">
        <v>16.12</v>
      </c>
      <c r="C170" s="210">
        <v>17.600000000000001</v>
      </c>
      <c r="D170" s="100" t="s">
        <v>1538</v>
      </c>
      <c r="E170" s="100" t="s">
        <v>1364</v>
      </c>
      <c r="F170" s="79" t="s">
        <v>1537</v>
      </c>
      <c r="G170" s="100" t="s">
        <v>1459</v>
      </c>
      <c r="H170" s="100" t="s">
        <v>1536</v>
      </c>
      <c r="I170" s="91">
        <f>MROUND((J170-L170)/2+J170,100)</f>
        <v>178500</v>
      </c>
      <c r="J170" s="91">
        <f>MROUND(1.5*L170,100)-10</f>
        <v>152990</v>
      </c>
      <c r="K170" s="91">
        <f t="shared" si="23"/>
        <v>130041.5</v>
      </c>
      <c r="L170" s="229">
        <v>102000</v>
      </c>
      <c r="M170" s="98">
        <f>L170*(1-1*'[1]Скидка '!K$7)</f>
        <v>102000</v>
      </c>
    </row>
    <row r="171" spans="1:13" ht="21" customHeight="1">
      <c r="A171" s="216" t="s">
        <v>1371</v>
      </c>
      <c r="B171" s="89"/>
      <c r="C171" s="89"/>
      <c r="D171" s="88"/>
      <c r="E171" s="87"/>
      <c r="F171" s="87"/>
      <c r="G171" s="87"/>
      <c r="H171" s="85"/>
      <c r="I171" s="218"/>
      <c r="J171" s="218"/>
      <c r="K171" s="218"/>
      <c r="L171" s="217"/>
      <c r="M171" s="213"/>
    </row>
    <row r="172" spans="1:13" ht="13.5" customHeight="1">
      <c r="A172" s="212" t="s">
        <v>1535</v>
      </c>
      <c r="B172" s="211">
        <v>5.28</v>
      </c>
      <c r="C172" s="210">
        <v>5.6</v>
      </c>
      <c r="D172" s="100" t="s">
        <v>1534</v>
      </c>
      <c r="E172" s="100" t="s">
        <v>1503</v>
      </c>
      <c r="F172" s="100" t="s">
        <v>1530</v>
      </c>
      <c r="G172" s="100" t="s">
        <v>706</v>
      </c>
      <c r="H172" s="100" t="s">
        <v>1533</v>
      </c>
      <c r="I172" s="91">
        <f>MROUND((J172-L172)/2+J172,100)</f>
        <v>77700</v>
      </c>
      <c r="J172" s="91">
        <f>MROUND(1.5*L172,100)-10</f>
        <v>66590</v>
      </c>
      <c r="K172" s="91">
        <f t="shared" ref="K172:K176" si="24">J172*(1-15%)</f>
        <v>56601.5</v>
      </c>
      <c r="L172" s="229">
        <v>44400</v>
      </c>
      <c r="M172" s="98">
        <f>L172*(1-1*'[1]Скидка '!K$7)</f>
        <v>44400</v>
      </c>
    </row>
    <row r="173" spans="1:13" ht="13.5" customHeight="1">
      <c r="A173" s="212" t="s">
        <v>1532</v>
      </c>
      <c r="B173" s="211">
        <v>7.03</v>
      </c>
      <c r="C173" s="210">
        <v>7.4</v>
      </c>
      <c r="D173" s="100" t="s">
        <v>1531</v>
      </c>
      <c r="E173" s="100" t="s">
        <v>196</v>
      </c>
      <c r="F173" s="79" t="s">
        <v>1530</v>
      </c>
      <c r="G173" s="100" t="s">
        <v>643</v>
      </c>
      <c r="H173" s="100" t="s">
        <v>1529</v>
      </c>
      <c r="I173" s="91">
        <f>MROUND((J173-L173)/2+J173,100)</f>
        <v>98600</v>
      </c>
      <c r="J173" s="91">
        <f>MROUND(1.5*L173,100)-10</f>
        <v>84490</v>
      </c>
      <c r="K173" s="91">
        <f t="shared" si="24"/>
        <v>71816.5</v>
      </c>
      <c r="L173" s="229">
        <v>56300</v>
      </c>
      <c r="M173" s="98">
        <f>L173*(1-1*'[1]Скидка '!K$7)</f>
        <v>56300</v>
      </c>
    </row>
    <row r="174" spans="1:13" ht="13.5" customHeight="1">
      <c r="A174" s="212" t="s">
        <v>1528</v>
      </c>
      <c r="B174" s="77">
        <v>10.55</v>
      </c>
      <c r="C174" s="100">
        <v>11.7</v>
      </c>
      <c r="D174" s="100" t="s">
        <v>1527</v>
      </c>
      <c r="E174" s="100" t="s">
        <v>1526</v>
      </c>
      <c r="F174" s="100" t="s">
        <v>1476</v>
      </c>
      <c r="G174" s="100" t="s">
        <v>1495</v>
      </c>
      <c r="H174" s="100" t="s">
        <v>1525</v>
      </c>
      <c r="I174" s="91">
        <f>MROUND((J174-L174)/2+J174,100)</f>
        <v>132200</v>
      </c>
      <c r="J174" s="91">
        <f>MROUND(1.5*L174,100)-10</f>
        <v>113290</v>
      </c>
      <c r="K174" s="91">
        <f t="shared" si="24"/>
        <v>96296.5</v>
      </c>
      <c r="L174" s="229">
        <v>75500</v>
      </c>
      <c r="M174" s="98">
        <f>L174*(1-1*'[1]Скидка '!K$7)</f>
        <v>75500</v>
      </c>
    </row>
    <row r="175" spans="1:13" ht="13.5" customHeight="1">
      <c r="A175" s="212" t="s">
        <v>1524</v>
      </c>
      <c r="B175" s="77">
        <v>14.07</v>
      </c>
      <c r="C175" s="100">
        <v>15.24</v>
      </c>
      <c r="D175" s="100" t="s">
        <v>1521</v>
      </c>
      <c r="E175" s="100" t="s">
        <v>376</v>
      </c>
      <c r="F175" s="100" t="s">
        <v>1470</v>
      </c>
      <c r="G175" s="100" t="s">
        <v>1459</v>
      </c>
      <c r="H175" s="100" t="s">
        <v>1523</v>
      </c>
      <c r="I175" s="91">
        <f>MROUND((J175-L175)/2+J175,100)</f>
        <v>158400</v>
      </c>
      <c r="J175" s="91">
        <f>MROUND(1.5*L175,100)-10</f>
        <v>135790</v>
      </c>
      <c r="K175" s="91">
        <f t="shared" si="24"/>
        <v>115421.5</v>
      </c>
      <c r="L175" s="229">
        <v>90500</v>
      </c>
      <c r="M175" s="98">
        <f>L175*(1-1*'[1]Скидка '!K$7)</f>
        <v>90500</v>
      </c>
    </row>
    <row r="176" spans="1:13" ht="13.5" customHeight="1">
      <c r="A176" s="212" t="s">
        <v>1522</v>
      </c>
      <c r="B176" s="77">
        <v>16.12</v>
      </c>
      <c r="C176" s="100">
        <v>17.600000000000001</v>
      </c>
      <c r="D176" s="100" t="s">
        <v>1521</v>
      </c>
      <c r="E176" s="100" t="s">
        <v>1364</v>
      </c>
      <c r="F176" s="100" t="s">
        <v>1470</v>
      </c>
      <c r="G176" s="100" t="s">
        <v>1459</v>
      </c>
      <c r="H176" s="100" t="s">
        <v>1520</v>
      </c>
      <c r="I176" s="91">
        <f>MROUND((J176-L176)/2+J176,100)</f>
        <v>176000</v>
      </c>
      <c r="J176" s="91">
        <f>MROUND(1.5*L176,100)-10</f>
        <v>150890</v>
      </c>
      <c r="K176" s="91">
        <f t="shared" si="24"/>
        <v>128256.5</v>
      </c>
      <c r="L176" s="229">
        <v>100600</v>
      </c>
      <c r="M176" s="98">
        <f>L176*(1-1*'[1]Скидка '!K$7)</f>
        <v>100600</v>
      </c>
    </row>
    <row r="177" spans="1:13" ht="21" customHeight="1">
      <c r="A177" s="219" t="s">
        <v>1519</v>
      </c>
      <c r="B177" s="89"/>
      <c r="C177" s="89"/>
      <c r="D177" s="88"/>
      <c r="E177" s="87"/>
      <c r="F177" s="87"/>
      <c r="G177" s="87"/>
      <c r="H177" s="85"/>
      <c r="I177" s="218"/>
      <c r="J177" s="218"/>
      <c r="K177" s="218"/>
      <c r="L177" s="217"/>
      <c r="M177" s="213"/>
    </row>
    <row r="178" spans="1:13" ht="21" customHeight="1">
      <c r="A178" s="216" t="s">
        <v>1313</v>
      </c>
      <c r="B178" s="89"/>
      <c r="C178" s="89"/>
      <c r="D178" s="88"/>
      <c r="E178" s="87"/>
      <c r="F178" s="87"/>
      <c r="G178" s="87"/>
      <c r="H178" s="85"/>
      <c r="I178" s="218"/>
      <c r="J178" s="218"/>
      <c r="K178" s="218"/>
      <c r="L178" s="217"/>
      <c r="M178" s="213"/>
    </row>
    <row r="179" spans="1:13" ht="13.5" customHeight="1">
      <c r="A179" s="192" t="s">
        <v>1518</v>
      </c>
      <c r="B179" s="100">
        <v>7.03</v>
      </c>
      <c r="C179" s="100">
        <v>7.2</v>
      </c>
      <c r="D179" s="100" t="s">
        <v>1517</v>
      </c>
      <c r="E179" s="100" t="s">
        <v>196</v>
      </c>
      <c r="F179" s="233" t="s">
        <v>1513</v>
      </c>
      <c r="G179" s="233" t="s">
        <v>643</v>
      </c>
      <c r="H179" s="100" t="s">
        <v>1516</v>
      </c>
      <c r="I179" s="91">
        <f>MROUND((J179-L179)/2+J179,100)</f>
        <v>100700</v>
      </c>
      <c r="J179" s="91">
        <f>MROUND(1.5*L179,100)-10</f>
        <v>86290</v>
      </c>
      <c r="K179" s="91">
        <f t="shared" ref="K179:K182" si="25">J179*(1-15%)</f>
        <v>73346.5</v>
      </c>
      <c r="L179" s="229">
        <v>57500</v>
      </c>
      <c r="M179" s="98">
        <f>L179*(1-1*'[1]Скидка '!K$7)</f>
        <v>57500</v>
      </c>
    </row>
    <row r="180" spans="1:13" ht="13.5" customHeight="1">
      <c r="A180" s="192" t="s">
        <v>1515</v>
      </c>
      <c r="B180" s="100">
        <v>10.55</v>
      </c>
      <c r="C180" s="100">
        <v>11.7</v>
      </c>
      <c r="D180" s="100" t="s">
        <v>1514</v>
      </c>
      <c r="E180" s="100" t="s">
        <v>376</v>
      </c>
      <c r="F180" s="233" t="s">
        <v>1513</v>
      </c>
      <c r="G180" s="233" t="s">
        <v>1495</v>
      </c>
      <c r="H180" s="100" t="s">
        <v>1512</v>
      </c>
      <c r="I180" s="91">
        <f>MROUND((J180-L180)/2+J180,100)</f>
        <v>131600</v>
      </c>
      <c r="J180" s="91">
        <f>MROUND(1.5*L180,100)-10</f>
        <v>112790</v>
      </c>
      <c r="K180" s="91">
        <f t="shared" si="25"/>
        <v>95871.5</v>
      </c>
      <c r="L180" s="229">
        <v>75200</v>
      </c>
      <c r="M180" s="98">
        <f>L180*(1-1*'[1]Скидка '!K$7)</f>
        <v>75200</v>
      </c>
    </row>
    <row r="181" spans="1:13" ht="13.5" customHeight="1">
      <c r="A181" s="192" t="s">
        <v>1511</v>
      </c>
      <c r="B181" s="100">
        <v>14.07</v>
      </c>
      <c r="C181" s="100">
        <v>15.24</v>
      </c>
      <c r="D181" s="100" t="s">
        <v>1508</v>
      </c>
      <c r="E181" s="100" t="s">
        <v>331</v>
      </c>
      <c r="F181" s="233" t="s">
        <v>1507</v>
      </c>
      <c r="G181" s="231" t="s">
        <v>1469</v>
      </c>
      <c r="H181" s="100" t="s">
        <v>1510</v>
      </c>
      <c r="I181" s="91">
        <f>MROUND((J181-L181)/2+J181,100)</f>
        <v>158400</v>
      </c>
      <c r="J181" s="91">
        <f>MROUND(1.5*L181,100)-10</f>
        <v>135790</v>
      </c>
      <c r="K181" s="91">
        <f t="shared" si="25"/>
        <v>115421.5</v>
      </c>
      <c r="L181" s="229">
        <v>90500</v>
      </c>
      <c r="M181" s="98">
        <f>L181*(1-1*'[1]Скидка '!K$7)</f>
        <v>90500</v>
      </c>
    </row>
    <row r="182" spans="1:13" ht="13.5" customHeight="1">
      <c r="A182" s="212" t="s">
        <v>1509</v>
      </c>
      <c r="B182" s="77">
        <v>16.12</v>
      </c>
      <c r="C182" s="100">
        <v>17.600000000000001</v>
      </c>
      <c r="D182" s="100" t="s">
        <v>1508</v>
      </c>
      <c r="E182" s="100" t="s">
        <v>1461</v>
      </c>
      <c r="F182" s="231" t="s">
        <v>1507</v>
      </c>
      <c r="G182" s="100" t="s">
        <v>1469</v>
      </c>
      <c r="H182" s="100" t="s">
        <v>1506</v>
      </c>
      <c r="I182" s="91">
        <f>MROUND((J182-L182)/2+J182,100)</f>
        <v>176000</v>
      </c>
      <c r="J182" s="91">
        <f>MROUND(1.5*L182,100)-10</f>
        <v>150890</v>
      </c>
      <c r="K182" s="91">
        <f t="shared" si="25"/>
        <v>128256.5</v>
      </c>
      <c r="L182" s="229">
        <v>100600</v>
      </c>
      <c r="M182" s="98">
        <f>L182*(1-1*'[1]Скидка '!K$7)</f>
        <v>100600</v>
      </c>
    </row>
    <row r="183" spans="1:13" ht="21" customHeight="1">
      <c r="A183" s="216" t="s">
        <v>1305</v>
      </c>
      <c r="B183" s="89"/>
      <c r="C183" s="89"/>
      <c r="D183" s="88"/>
      <c r="E183" s="87"/>
      <c r="F183" s="87"/>
      <c r="G183" s="87"/>
      <c r="H183" s="85"/>
      <c r="I183" s="218"/>
      <c r="J183" s="218"/>
      <c r="K183" s="218"/>
      <c r="L183" s="217"/>
      <c r="M183" s="213"/>
    </row>
    <row r="184" spans="1:13" ht="13.5" customHeight="1">
      <c r="A184" s="192" t="s">
        <v>1505</v>
      </c>
      <c r="B184" s="100">
        <v>5.28</v>
      </c>
      <c r="C184" s="100">
        <v>5.6</v>
      </c>
      <c r="D184" s="100" t="s">
        <v>1504</v>
      </c>
      <c r="E184" s="100" t="s">
        <v>1503</v>
      </c>
      <c r="F184" s="100" t="s">
        <v>1496</v>
      </c>
      <c r="G184" s="100" t="s">
        <v>706</v>
      </c>
      <c r="H184" s="100" t="s">
        <v>1502</v>
      </c>
      <c r="I184" s="91">
        <f>MROUND((J184-L184)/2+J184,100)</f>
        <v>77700</v>
      </c>
      <c r="J184" s="91">
        <f>MROUND(1.5*L184,100)-10</f>
        <v>66590</v>
      </c>
      <c r="K184" s="91">
        <f t="shared" ref="K184:K188" si="26">J184*(1-15%)</f>
        <v>56601.5</v>
      </c>
      <c r="L184" s="229">
        <v>44400</v>
      </c>
      <c r="M184" s="98">
        <f>L184*(1-1*'[1]Скидка '!K$7)</f>
        <v>44400</v>
      </c>
    </row>
    <row r="185" spans="1:13" ht="13.5" customHeight="1">
      <c r="A185" s="192" t="s">
        <v>1501</v>
      </c>
      <c r="B185" s="100">
        <v>7.03</v>
      </c>
      <c r="C185" s="100">
        <v>7.4</v>
      </c>
      <c r="D185" s="100" t="s">
        <v>1500</v>
      </c>
      <c r="E185" s="100" t="s">
        <v>196</v>
      </c>
      <c r="F185" s="100" t="s">
        <v>1496</v>
      </c>
      <c r="G185" s="100" t="s">
        <v>643</v>
      </c>
      <c r="H185" s="100" t="s">
        <v>1499</v>
      </c>
      <c r="I185" s="91">
        <f>MROUND((J185-L185)/2+J185,100)</f>
        <v>103200</v>
      </c>
      <c r="J185" s="91">
        <f>MROUND(1.5*L185,100)-10</f>
        <v>88490</v>
      </c>
      <c r="K185" s="91">
        <f t="shared" si="26"/>
        <v>75216.5</v>
      </c>
      <c r="L185" s="229">
        <v>59000</v>
      </c>
      <c r="M185" s="98">
        <f>L185*(1-1*'[1]Скидка '!K$7)</f>
        <v>59000</v>
      </c>
    </row>
    <row r="186" spans="1:13" ht="13.5" customHeight="1">
      <c r="A186" s="192" t="s">
        <v>1498</v>
      </c>
      <c r="B186" s="77">
        <v>10.55</v>
      </c>
      <c r="C186" s="100">
        <v>11.7</v>
      </c>
      <c r="D186" s="100" t="s">
        <v>1497</v>
      </c>
      <c r="E186" s="100" t="s">
        <v>376</v>
      </c>
      <c r="F186" s="100" t="s">
        <v>1496</v>
      </c>
      <c r="G186" s="100" t="s">
        <v>1495</v>
      </c>
      <c r="H186" s="100" t="s">
        <v>1494</v>
      </c>
      <c r="I186" s="91">
        <f>MROUND((J186-L186)/2+J186,100)</f>
        <v>133300</v>
      </c>
      <c r="J186" s="91">
        <f>MROUND(1.5*L186,100)-10</f>
        <v>114290</v>
      </c>
      <c r="K186" s="91">
        <f t="shared" si="26"/>
        <v>97146.5</v>
      </c>
      <c r="L186" s="229">
        <v>76200</v>
      </c>
      <c r="M186" s="98">
        <f>L186*(1-1*'[1]Скидка '!K$7)</f>
        <v>76200</v>
      </c>
    </row>
    <row r="187" spans="1:13" ht="13.5" customHeight="1">
      <c r="A187" s="192" t="s">
        <v>1493</v>
      </c>
      <c r="B187" s="77">
        <v>14.07</v>
      </c>
      <c r="C187" s="100">
        <v>15.24</v>
      </c>
      <c r="D187" s="100" t="s">
        <v>1492</v>
      </c>
      <c r="E187" s="100" t="s">
        <v>376</v>
      </c>
      <c r="F187" s="100" t="s">
        <v>1488</v>
      </c>
      <c r="G187" s="100" t="s">
        <v>1469</v>
      </c>
      <c r="H187" s="100" t="s">
        <v>1491</v>
      </c>
      <c r="I187" s="91">
        <f>MROUND((J187-L187)/2+J187,100)</f>
        <v>161900</v>
      </c>
      <c r="J187" s="91">
        <f>MROUND(1.5*L187,100)-10</f>
        <v>138790</v>
      </c>
      <c r="K187" s="91">
        <f t="shared" si="26"/>
        <v>117971.5</v>
      </c>
      <c r="L187" s="229">
        <v>92500</v>
      </c>
      <c r="M187" s="98">
        <f>L187*(1-1*'[1]Скидка '!K$7)</f>
        <v>92500</v>
      </c>
    </row>
    <row r="188" spans="1:13" ht="13.5" customHeight="1">
      <c r="A188" s="192" t="s">
        <v>1490</v>
      </c>
      <c r="B188" s="77">
        <v>16.12</v>
      </c>
      <c r="C188" s="100">
        <v>17.600000000000001</v>
      </c>
      <c r="D188" s="100" t="s">
        <v>1489</v>
      </c>
      <c r="E188" s="100" t="s">
        <v>1364</v>
      </c>
      <c r="F188" s="100" t="s">
        <v>1488</v>
      </c>
      <c r="G188" s="100" t="s">
        <v>1469</v>
      </c>
      <c r="H188" s="100" t="s">
        <v>1487</v>
      </c>
      <c r="I188" s="91">
        <f>MROUND((J188-L188)/2+J188,100)</f>
        <v>178500</v>
      </c>
      <c r="J188" s="91">
        <f>MROUND(1.5*L188,100)-10</f>
        <v>152990</v>
      </c>
      <c r="K188" s="91">
        <f t="shared" si="26"/>
        <v>130041.5</v>
      </c>
      <c r="L188" s="229">
        <v>102000</v>
      </c>
      <c r="M188" s="98">
        <f>L188*(1-1*'[1]Скидка '!K$7)</f>
        <v>102000</v>
      </c>
    </row>
    <row r="189" spans="1:13" ht="21" customHeight="1">
      <c r="A189" s="216" t="s">
        <v>1486</v>
      </c>
      <c r="B189" s="89"/>
      <c r="C189" s="89"/>
      <c r="D189" s="88"/>
      <c r="E189" s="87"/>
      <c r="F189" s="87"/>
      <c r="G189" s="87"/>
      <c r="H189" s="85"/>
      <c r="I189" s="218"/>
      <c r="J189" s="218"/>
      <c r="K189" s="218"/>
      <c r="L189" s="217"/>
      <c r="M189" s="213"/>
    </row>
    <row r="190" spans="1:13" ht="13.5" customHeight="1">
      <c r="A190" s="192" t="s">
        <v>1485</v>
      </c>
      <c r="B190" s="100">
        <v>22</v>
      </c>
      <c r="C190" s="100">
        <v>24.5</v>
      </c>
      <c r="D190" s="100" t="s">
        <v>1482</v>
      </c>
      <c r="E190" s="100" t="s">
        <v>1352</v>
      </c>
      <c r="F190" s="100" t="s">
        <v>1481</v>
      </c>
      <c r="G190" s="100" t="s">
        <v>1480</v>
      </c>
      <c r="H190" s="100" t="s">
        <v>1484</v>
      </c>
      <c r="I190" s="91">
        <v>519000</v>
      </c>
      <c r="J190" s="91">
        <v>441990</v>
      </c>
      <c r="K190" s="91">
        <f t="shared" ref="K190:K191" si="27">J190*(1-15%)</f>
        <v>375691.5</v>
      </c>
      <c r="L190" s="229">
        <v>287900</v>
      </c>
      <c r="M190" s="98">
        <f>L190*(1-1*'[1]Скидка '!K$7)</f>
        <v>287900</v>
      </c>
    </row>
    <row r="191" spans="1:13" ht="13.5" customHeight="1">
      <c r="A191" s="192" t="s">
        <v>1483</v>
      </c>
      <c r="B191" s="100">
        <v>28</v>
      </c>
      <c r="C191" s="100">
        <v>31</v>
      </c>
      <c r="D191" s="100" t="s">
        <v>1482</v>
      </c>
      <c r="E191" s="100" t="s">
        <v>1352</v>
      </c>
      <c r="F191" s="100" t="s">
        <v>1481</v>
      </c>
      <c r="G191" s="100" t="s">
        <v>1480</v>
      </c>
      <c r="H191" s="100" t="s">
        <v>1479</v>
      </c>
      <c r="I191" s="91">
        <v>551000</v>
      </c>
      <c r="J191" s="91">
        <v>468990</v>
      </c>
      <c r="K191" s="91">
        <f t="shared" si="27"/>
        <v>398641.5</v>
      </c>
      <c r="L191" s="229">
        <v>304900</v>
      </c>
      <c r="M191" s="98">
        <f>L191*(1-1*'[1]Скидка '!K$7)</f>
        <v>304900</v>
      </c>
    </row>
    <row r="192" spans="1:13" ht="21" customHeight="1">
      <c r="A192" s="216" t="s">
        <v>1371</v>
      </c>
      <c r="B192" s="89"/>
      <c r="C192" s="89"/>
      <c r="D192" s="88"/>
      <c r="E192" s="87"/>
      <c r="F192" s="87"/>
      <c r="G192" s="87"/>
      <c r="H192" s="85"/>
      <c r="I192" s="215"/>
      <c r="J192" s="215"/>
      <c r="K192" s="215"/>
      <c r="L192" s="214"/>
      <c r="M192" s="213"/>
    </row>
    <row r="193" spans="1:13" ht="13.5" customHeight="1">
      <c r="A193" s="212" t="s">
        <v>1478</v>
      </c>
      <c r="B193" s="211">
        <v>7.03</v>
      </c>
      <c r="C193" s="210">
        <v>7.6</v>
      </c>
      <c r="D193" s="100" t="s">
        <v>1477</v>
      </c>
      <c r="E193" s="100" t="s">
        <v>196</v>
      </c>
      <c r="F193" s="83" t="s">
        <v>1476</v>
      </c>
      <c r="G193" s="100" t="s">
        <v>643</v>
      </c>
      <c r="H193" s="100" t="s">
        <v>1475</v>
      </c>
      <c r="I193" s="91">
        <f>MROUND((J193-L193)/2+J193,100)</f>
        <v>98600</v>
      </c>
      <c r="J193" s="91">
        <f>MROUND(1.5*L193,100)-10</f>
        <v>84490</v>
      </c>
      <c r="K193" s="91">
        <f t="shared" ref="K193:K195" si="28">J193*(1-15%)</f>
        <v>71816.5</v>
      </c>
      <c r="L193" s="229">
        <v>56300</v>
      </c>
      <c r="M193" s="209">
        <f>L193*(1-1*'[1]Скидка '!K$7)</f>
        <v>56300</v>
      </c>
    </row>
    <row r="194" spans="1:13" ht="13.5" customHeight="1">
      <c r="A194" s="212" t="s">
        <v>1474</v>
      </c>
      <c r="B194" s="211">
        <v>14.07</v>
      </c>
      <c r="C194" s="210">
        <v>15.24</v>
      </c>
      <c r="D194" s="100" t="s">
        <v>1471</v>
      </c>
      <c r="E194" s="100" t="s">
        <v>376</v>
      </c>
      <c r="F194" s="100" t="s">
        <v>1470</v>
      </c>
      <c r="G194" s="100" t="s">
        <v>1469</v>
      </c>
      <c r="H194" s="100" t="s">
        <v>1473</v>
      </c>
      <c r="I194" s="91">
        <f>MROUND((J194-L194)/2+J194,100)</f>
        <v>158400</v>
      </c>
      <c r="J194" s="91">
        <f>MROUND(1.5*L194,100)-10</f>
        <v>135790</v>
      </c>
      <c r="K194" s="91">
        <f t="shared" si="28"/>
        <v>115421.5</v>
      </c>
      <c r="L194" s="229">
        <v>90500</v>
      </c>
      <c r="M194" s="209">
        <f>L194*(1-1*'[1]Скидка '!K$7)</f>
        <v>90500</v>
      </c>
    </row>
    <row r="195" spans="1:13" ht="13.5" customHeight="1">
      <c r="A195" s="212" t="s">
        <v>1472</v>
      </c>
      <c r="B195" s="211">
        <v>16.12</v>
      </c>
      <c r="C195" s="210">
        <v>17.600000000000001</v>
      </c>
      <c r="D195" s="100" t="s">
        <v>1471</v>
      </c>
      <c r="E195" s="100" t="s">
        <v>1364</v>
      </c>
      <c r="F195" s="100" t="s">
        <v>1470</v>
      </c>
      <c r="G195" s="100" t="s">
        <v>1469</v>
      </c>
      <c r="H195" s="100" t="s">
        <v>1468</v>
      </c>
      <c r="I195" s="91">
        <f>MROUND((J195-L195)/2+J195,100)</f>
        <v>176000</v>
      </c>
      <c r="J195" s="91">
        <f>MROUND(1.5*L195,100)-10</f>
        <v>150890</v>
      </c>
      <c r="K195" s="91">
        <f t="shared" si="28"/>
        <v>128256.5</v>
      </c>
      <c r="L195" s="229">
        <v>100600</v>
      </c>
      <c r="M195" s="209">
        <f>L195*(1-1*'[1]Скидка '!K$7)</f>
        <v>100600</v>
      </c>
    </row>
    <row r="196" spans="1:13" ht="21" customHeight="1">
      <c r="A196" s="86" t="s">
        <v>1467</v>
      </c>
      <c r="B196" s="89"/>
      <c r="C196" s="89"/>
      <c r="D196" s="88"/>
      <c r="E196" s="87"/>
      <c r="F196" s="87"/>
      <c r="G196" s="87"/>
      <c r="H196" s="85"/>
      <c r="I196" s="218"/>
      <c r="J196" s="218"/>
      <c r="K196" s="218"/>
      <c r="L196" s="217"/>
      <c r="M196" s="213"/>
    </row>
    <row r="197" spans="1:13" ht="21" customHeight="1">
      <c r="A197" s="216" t="s">
        <v>1466</v>
      </c>
      <c r="B197" s="89"/>
      <c r="C197" s="89"/>
      <c r="D197" s="88"/>
      <c r="E197" s="87"/>
      <c r="F197" s="87"/>
      <c r="G197" s="87"/>
      <c r="H197" s="85"/>
      <c r="I197" s="218"/>
      <c r="J197" s="218"/>
      <c r="K197" s="218"/>
      <c r="L197" s="217"/>
      <c r="M197" s="213"/>
    </row>
    <row r="198" spans="1:13" ht="13.5" customHeight="1">
      <c r="A198" s="212" t="s">
        <v>1465</v>
      </c>
      <c r="B198" s="211">
        <v>14.5</v>
      </c>
      <c r="C198" s="210">
        <v>15.3</v>
      </c>
      <c r="D198" s="100" t="s">
        <v>1464</v>
      </c>
      <c r="E198" s="100" t="s">
        <v>1461</v>
      </c>
      <c r="F198" s="233" t="s">
        <v>1460</v>
      </c>
      <c r="G198" s="100" t="s">
        <v>1459</v>
      </c>
      <c r="H198" s="100" t="s">
        <v>1458</v>
      </c>
      <c r="I198" s="91">
        <v>208200</v>
      </c>
      <c r="J198" s="91">
        <v>178390</v>
      </c>
      <c r="K198" s="91">
        <f t="shared" ref="K198:K199" si="29">J198*(1-15%)</f>
        <v>151631.5</v>
      </c>
      <c r="L198" s="229">
        <v>118900</v>
      </c>
      <c r="M198" s="209">
        <f>L198*(1-1*'[1]Скидка '!K$7)</f>
        <v>118900</v>
      </c>
    </row>
    <row r="199" spans="1:13" ht="13.5" customHeight="1">
      <c r="A199" s="212" t="s">
        <v>1463</v>
      </c>
      <c r="B199" s="211">
        <v>17</v>
      </c>
      <c r="C199" s="210">
        <v>17.5</v>
      </c>
      <c r="D199" s="100" t="s">
        <v>1462</v>
      </c>
      <c r="E199" s="100" t="s">
        <v>1461</v>
      </c>
      <c r="F199" s="100" t="s">
        <v>1460</v>
      </c>
      <c r="G199" s="100" t="s">
        <v>1459</v>
      </c>
      <c r="H199" s="100" t="s">
        <v>1458</v>
      </c>
      <c r="I199" s="91">
        <v>230200</v>
      </c>
      <c r="J199" s="91">
        <v>197290</v>
      </c>
      <c r="K199" s="91">
        <f t="shared" si="29"/>
        <v>167696.5</v>
      </c>
      <c r="L199" s="229">
        <v>131500</v>
      </c>
      <c r="M199" s="209">
        <f>L199*(1-1*'[1]Скидка '!K$7)</f>
        <v>131500</v>
      </c>
    </row>
    <row r="200" spans="1:13" ht="21" customHeight="1">
      <c r="A200" s="219" t="s">
        <v>1457</v>
      </c>
      <c r="B200" s="89"/>
      <c r="C200" s="89"/>
      <c r="D200" s="88"/>
      <c r="E200" s="87"/>
      <c r="F200" s="87"/>
      <c r="G200" s="87"/>
      <c r="H200" s="85"/>
      <c r="I200" s="218"/>
      <c r="J200" s="218"/>
      <c r="K200" s="218"/>
      <c r="L200" s="217"/>
      <c r="M200" s="213"/>
    </row>
    <row r="201" spans="1:13" ht="21" customHeight="1">
      <c r="A201" s="216" t="s">
        <v>1313</v>
      </c>
      <c r="B201" s="89"/>
      <c r="C201" s="89"/>
      <c r="D201" s="88"/>
      <c r="E201" s="87"/>
      <c r="F201" s="87"/>
      <c r="G201" s="87"/>
      <c r="H201" s="85"/>
      <c r="I201" s="218"/>
      <c r="J201" s="218"/>
      <c r="K201" s="218"/>
      <c r="L201" s="217"/>
      <c r="M201" s="213"/>
    </row>
    <row r="202" spans="1:13" ht="13.5" customHeight="1">
      <c r="A202" s="192" t="s">
        <v>1456</v>
      </c>
      <c r="B202" s="100" t="s">
        <v>1455</v>
      </c>
      <c r="C202" s="100" t="s">
        <v>1454</v>
      </c>
      <c r="D202" s="100" t="s">
        <v>1311</v>
      </c>
      <c r="E202" s="100" t="s">
        <v>262</v>
      </c>
      <c r="F202" t="s">
        <v>1449</v>
      </c>
      <c r="G202" s="82" t="s">
        <v>337</v>
      </c>
      <c r="H202" s="100" t="s">
        <v>1453</v>
      </c>
      <c r="I202" s="91">
        <f t="shared" ref="I202:I207" si="30">MROUND((J202-L202)/2+J202,100)</f>
        <v>73700</v>
      </c>
      <c r="J202" s="91">
        <f t="shared" ref="J202:J207" si="31">MROUND(1.5*L202,100)-10</f>
        <v>63190</v>
      </c>
      <c r="K202" s="91">
        <f t="shared" ref="K202:K207" si="32">J202*(1-15%)</f>
        <v>53711.5</v>
      </c>
      <c r="L202" s="229">
        <v>42100</v>
      </c>
      <c r="M202" s="209">
        <f>L202*(1-1*'[1]Скидка '!K$7)</f>
        <v>42100</v>
      </c>
    </row>
    <row r="203" spans="1:13" ht="13.5" customHeight="1">
      <c r="A203" s="192" t="s">
        <v>1452</v>
      </c>
      <c r="B203" s="100" t="s">
        <v>1451</v>
      </c>
      <c r="C203" s="100" t="s">
        <v>1450</v>
      </c>
      <c r="D203" s="100" t="s">
        <v>1308</v>
      </c>
      <c r="E203" s="100" t="s">
        <v>262</v>
      </c>
      <c r="F203" t="s">
        <v>1449</v>
      </c>
      <c r="G203" s="100" t="s">
        <v>819</v>
      </c>
      <c r="H203" s="100" t="s">
        <v>1448</v>
      </c>
      <c r="I203" s="91">
        <f t="shared" si="30"/>
        <v>79700</v>
      </c>
      <c r="J203" s="91">
        <f t="shared" si="31"/>
        <v>68290</v>
      </c>
      <c r="K203" s="91">
        <f t="shared" si="32"/>
        <v>58046.5</v>
      </c>
      <c r="L203" s="229">
        <v>45500</v>
      </c>
      <c r="M203" s="209">
        <f>L203*(1-1*'[1]Скидка '!K$7)</f>
        <v>45500</v>
      </c>
    </row>
    <row r="204" spans="1:13" ht="13.5" customHeight="1">
      <c r="A204" s="192" t="s">
        <v>1447</v>
      </c>
      <c r="B204" s="233" t="s">
        <v>1446</v>
      </c>
      <c r="C204" s="233" t="s">
        <v>1445</v>
      </c>
      <c r="D204" s="100" t="s">
        <v>1444</v>
      </c>
      <c r="E204" s="100" t="s">
        <v>262</v>
      </c>
      <c r="F204" s="233" t="s">
        <v>1443</v>
      </c>
      <c r="G204" s="81" t="s">
        <v>325</v>
      </c>
      <c r="H204" s="100" t="s">
        <v>1442</v>
      </c>
      <c r="I204" s="91">
        <f t="shared" si="30"/>
        <v>102400</v>
      </c>
      <c r="J204" s="91">
        <f t="shared" si="31"/>
        <v>87790</v>
      </c>
      <c r="K204" s="91">
        <f t="shared" si="32"/>
        <v>74621.5</v>
      </c>
      <c r="L204" s="229">
        <v>58500</v>
      </c>
      <c r="M204" s="209">
        <f>L204*(1-1*'[1]Скидка '!K$7)</f>
        <v>58500</v>
      </c>
    </row>
    <row r="205" spans="1:13" ht="13.5" customHeight="1">
      <c r="A205" s="212" t="s">
        <v>1441</v>
      </c>
      <c r="B205" s="100">
        <v>10.55</v>
      </c>
      <c r="C205" s="100">
        <v>11.14</v>
      </c>
      <c r="D205" s="100" t="s">
        <v>1440</v>
      </c>
      <c r="E205" s="79" t="s">
        <v>376</v>
      </c>
      <c r="F205" s="100" t="s">
        <v>1436</v>
      </c>
      <c r="G205" s="100" t="s">
        <v>1356</v>
      </c>
      <c r="H205" s="100" t="s">
        <v>1439</v>
      </c>
      <c r="I205" s="232">
        <f t="shared" si="30"/>
        <v>131600</v>
      </c>
      <c r="J205" s="91">
        <f t="shared" si="31"/>
        <v>112790</v>
      </c>
      <c r="K205" s="91">
        <f t="shared" si="32"/>
        <v>95871.5</v>
      </c>
      <c r="L205" s="229">
        <v>75200</v>
      </c>
      <c r="M205" s="209">
        <f>L205*(1-1*'[1]Скидка '!K$7)</f>
        <v>75200</v>
      </c>
    </row>
    <row r="206" spans="1:13" ht="13.5" customHeight="1">
      <c r="A206" s="212" t="s">
        <v>1438</v>
      </c>
      <c r="B206" s="100">
        <v>14.07</v>
      </c>
      <c r="C206" s="100">
        <v>15.24</v>
      </c>
      <c r="D206" s="100" t="s">
        <v>1437</v>
      </c>
      <c r="E206" s="79" t="s">
        <v>1352</v>
      </c>
      <c r="F206" s="70" t="s">
        <v>1436</v>
      </c>
      <c r="G206" s="100" t="s">
        <v>1346</v>
      </c>
      <c r="H206" s="100" t="s">
        <v>1435</v>
      </c>
      <c r="I206" s="232">
        <f t="shared" si="30"/>
        <v>159200</v>
      </c>
      <c r="J206" s="91">
        <f t="shared" si="31"/>
        <v>136490</v>
      </c>
      <c r="K206" s="91">
        <f t="shared" si="32"/>
        <v>116016.5</v>
      </c>
      <c r="L206" s="229">
        <v>91000</v>
      </c>
      <c r="M206" s="209">
        <f>L206*(1-1*'[1]Скидка '!K$7)</f>
        <v>91000</v>
      </c>
    </row>
    <row r="207" spans="1:13" ht="13.5" customHeight="1">
      <c r="A207" s="212" t="s">
        <v>1434</v>
      </c>
      <c r="B207" s="231">
        <v>15.94</v>
      </c>
      <c r="C207" s="231">
        <v>17.88</v>
      </c>
      <c r="D207" s="100" t="s">
        <v>1433</v>
      </c>
      <c r="E207" s="100" t="s">
        <v>1352</v>
      </c>
      <c r="F207" s="100" t="s">
        <v>1432</v>
      </c>
      <c r="G207" s="81" t="s">
        <v>1346</v>
      </c>
      <c r="H207" s="100" t="s">
        <v>1431</v>
      </c>
      <c r="I207" s="91">
        <f t="shared" si="30"/>
        <v>176000</v>
      </c>
      <c r="J207" s="91">
        <f t="shared" si="31"/>
        <v>150890</v>
      </c>
      <c r="K207" s="91">
        <f t="shared" si="32"/>
        <v>128256.5</v>
      </c>
      <c r="L207" s="229">
        <v>100600</v>
      </c>
      <c r="M207" s="209">
        <f>L207*(1-1*'[1]Скидка '!K$7)</f>
        <v>100600</v>
      </c>
    </row>
    <row r="208" spans="1:13" ht="21" customHeight="1">
      <c r="A208" s="216" t="s">
        <v>1305</v>
      </c>
      <c r="B208" s="89"/>
      <c r="C208" s="89"/>
      <c r="D208" s="88"/>
      <c r="E208" s="87"/>
      <c r="F208" s="87"/>
      <c r="G208" s="87"/>
      <c r="H208" s="85"/>
      <c r="I208" s="218"/>
      <c r="J208" s="218"/>
      <c r="K208" s="218"/>
      <c r="L208" s="217"/>
      <c r="M208" s="213"/>
    </row>
    <row r="209" spans="1:13" ht="13.5" customHeight="1">
      <c r="A209" s="192" t="s">
        <v>1430</v>
      </c>
      <c r="B209" s="100" t="s">
        <v>1429</v>
      </c>
      <c r="C209" s="100" t="s">
        <v>1428</v>
      </c>
      <c r="D209" s="100" t="s">
        <v>1427</v>
      </c>
      <c r="E209" s="100" t="s">
        <v>262</v>
      </c>
      <c r="F209" s="100" t="s">
        <v>1426</v>
      </c>
      <c r="G209" s="100" t="s">
        <v>819</v>
      </c>
      <c r="H209" s="100" t="s">
        <v>1425</v>
      </c>
      <c r="I209" s="91">
        <f>MROUND((J209-L209)/2+J209,100)</f>
        <v>79700</v>
      </c>
      <c r="J209" s="91">
        <f>MROUND(1.5*L209,100)-10</f>
        <v>68290</v>
      </c>
      <c r="K209" s="91">
        <f t="shared" ref="K209:K213" si="33">J209*(1-15%)</f>
        <v>58046.5</v>
      </c>
      <c r="L209" s="229">
        <v>45500</v>
      </c>
      <c r="M209" s="209">
        <f>L209*(1-1*'[1]Скидка '!K$7)</f>
        <v>45500</v>
      </c>
    </row>
    <row r="210" spans="1:13" ht="13.5" customHeight="1">
      <c r="A210" s="192" t="s">
        <v>1424</v>
      </c>
      <c r="B210" s="100" t="s">
        <v>1423</v>
      </c>
      <c r="C210" s="100" t="s">
        <v>1422</v>
      </c>
      <c r="D210" s="100" t="s">
        <v>1421</v>
      </c>
      <c r="E210" s="100" t="s">
        <v>262</v>
      </c>
      <c r="F210" s="79" t="s">
        <v>1417</v>
      </c>
      <c r="G210" s="100" t="s">
        <v>325</v>
      </c>
      <c r="H210" s="100" t="s">
        <v>1420</v>
      </c>
      <c r="I210" s="91">
        <f>MROUND((J210-L210)/2+J210,100)</f>
        <v>103200</v>
      </c>
      <c r="J210" s="91">
        <f>MROUND(1.5*L210,100)-10</f>
        <v>88490</v>
      </c>
      <c r="K210" s="91">
        <f t="shared" si="33"/>
        <v>75216.5</v>
      </c>
      <c r="L210" s="229">
        <v>59000</v>
      </c>
      <c r="M210" s="209">
        <f>L210*(1-1*'[1]Скидка '!K$7)</f>
        <v>59000</v>
      </c>
    </row>
    <row r="211" spans="1:13" ht="13.5" customHeight="1">
      <c r="A211" s="192" t="s">
        <v>1419</v>
      </c>
      <c r="B211" s="100">
        <v>10.55</v>
      </c>
      <c r="C211" s="100">
        <v>11.72</v>
      </c>
      <c r="D211" s="79" t="s">
        <v>1418</v>
      </c>
      <c r="E211" s="100" t="s">
        <v>376</v>
      </c>
      <c r="F211" s="100" t="s">
        <v>1417</v>
      </c>
      <c r="G211" s="100" t="s">
        <v>1356</v>
      </c>
      <c r="H211" s="100" t="s">
        <v>1416</v>
      </c>
      <c r="I211" s="91">
        <f>MROUND((J211-L211)/2+J211,100)</f>
        <v>133300</v>
      </c>
      <c r="J211" s="91">
        <f>MROUND(1.5*L211,100)-10</f>
        <v>114290</v>
      </c>
      <c r="K211" s="91">
        <f t="shared" si="33"/>
        <v>97146.5</v>
      </c>
      <c r="L211" s="229">
        <v>76200</v>
      </c>
      <c r="M211" s="209">
        <f>L211*(1-1*'[1]Скидка '!K$7)</f>
        <v>76200</v>
      </c>
    </row>
    <row r="212" spans="1:13" ht="13.5" customHeight="1">
      <c r="A212" s="230" t="s">
        <v>1415</v>
      </c>
      <c r="B212" s="100">
        <v>14.07</v>
      </c>
      <c r="C212" s="100">
        <v>16.12</v>
      </c>
      <c r="D212" s="79" t="s">
        <v>1414</v>
      </c>
      <c r="E212" s="100" t="s">
        <v>1352</v>
      </c>
      <c r="F212" s="100" t="s">
        <v>1410</v>
      </c>
      <c r="G212" s="100" t="s">
        <v>1346</v>
      </c>
      <c r="H212" s="100" t="s">
        <v>1413</v>
      </c>
      <c r="I212" s="91">
        <f>MROUND((J212-L212)/2+J212,100)</f>
        <v>163100</v>
      </c>
      <c r="J212" s="91">
        <f>MROUND(1.5*L212,100)-10</f>
        <v>139790</v>
      </c>
      <c r="K212" s="91">
        <f t="shared" si="33"/>
        <v>118821.5</v>
      </c>
      <c r="L212" s="229">
        <v>93200</v>
      </c>
      <c r="M212" s="209">
        <f>L212*(1-1*'[1]Скидка '!K$7)</f>
        <v>93200</v>
      </c>
    </row>
    <row r="213" spans="1:13" ht="13.5" customHeight="1">
      <c r="A213" s="230" t="s">
        <v>1412</v>
      </c>
      <c r="B213" s="79">
        <v>16.12</v>
      </c>
      <c r="C213" s="100">
        <v>17.579999999999998</v>
      </c>
      <c r="D213" s="79" t="s">
        <v>1411</v>
      </c>
      <c r="E213" s="100" t="s">
        <v>1352</v>
      </c>
      <c r="F213" s="100" t="s">
        <v>1410</v>
      </c>
      <c r="G213" s="100" t="s">
        <v>1346</v>
      </c>
      <c r="H213" s="100" t="s">
        <v>1409</v>
      </c>
      <c r="I213" s="69">
        <f>MROUND((J213-L213)/2+J213,100)</f>
        <v>178500</v>
      </c>
      <c r="J213" s="69">
        <f>MROUND(1.5*L213,100)-10</f>
        <v>152990</v>
      </c>
      <c r="K213" s="91">
        <f t="shared" si="33"/>
        <v>130041.5</v>
      </c>
      <c r="L213" s="190">
        <v>102000</v>
      </c>
      <c r="M213" s="209">
        <f>L213*(1-1*'[1]Скидка '!K$7)</f>
        <v>102000</v>
      </c>
    </row>
    <row r="214" spans="1:13" ht="21" customHeight="1">
      <c r="A214" s="219" t="s">
        <v>1408</v>
      </c>
      <c r="B214" s="89"/>
      <c r="C214" s="89"/>
      <c r="D214" s="88"/>
      <c r="E214" s="87"/>
      <c r="F214" s="87"/>
      <c r="G214" s="87"/>
      <c r="H214" s="85"/>
      <c r="I214" s="218"/>
      <c r="J214" s="218"/>
      <c r="K214" s="218"/>
      <c r="L214" s="217"/>
      <c r="M214" s="213"/>
    </row>
    <row r="215" spans="1:13" ht="21" customHeight="1">
      <c r="A215" s="216" t="s">
        <v>1313</v>
      </c>
      <c r="B215" s="89"/>
      <c r="C215" s="89"/>
      <c r="D215" s="88"/>
      <c r="E215" s="87"/>
      <c r="F215" s="87"/>
      <c r="G215" s="87"/>
      <c r="H215" s="85"/>
      <c r="I215" s="218"/>
      <c r="J215" s="218"/>
      <c r="K215" s="218"/>
      <c r="L215" s="217"/>
      <c r="M215" s="213"/>
    </row>
    <row r="216" spans="1:13" ht="13.5" customHeight="1">
      <c r="A216" s="212" t="s">
        <v>1407</v>
      </c>
      <c r="B216" s="211">
        <v>3.52</v>
      </c>
      <c r="C216" s="210">
        <v>3.81</v>
      </c>
      <c r="D216" s="100" t="s">
        <v>1406</v>
      </c>
      <c r="E216" s="100" t="s">
        <v>331</v>
      </c>
      <c r="F216" s="228" t="s">
        <v>1398</v>
      </c>
      <c r="G216" s="100" t="s">
        <v>1397</v>
      </c>
      <c r="H216" s="77" t="s">
        <v>1405</v>
      </c>
      <c r="I216" s="69">
        <f>MROUND((J216-L216)/2+J216,100)</f>
        <v>71600</v>
      </c>
      <c r="J216" s="69">
        <f>MROUND(1.5*L216,100)-10</f>
        <v>61390</v>
      </c>
      <c r="K216" s="91">
        <f t="shared" ref="K216:K220" si="34">J216*(1-15%)</f>
        <v>52181.5</v>
      </c>
      <c r="L216" s="190">
        <v>40900</v>
      </c>
      <c r="M216" s="209">
        <f>L216*(1-1*'[1]Скидка '!K$7)</f>
        <v>40900</v>
      </c>
    </row>
    <row r="217" spans="1:13" ht="13.5" customHeight="1">
      <c r="A217" s="212" t="s">
        <v>1404</v>
      </c>
      <c r="B217" s="211">
        <v>3.52</v>
      </c>
      <c r="C217" s="210">
        <v>3.95</v>
      </c>
      <c r="D217" s="100" t="s">
        <v>1403</v>
      </c>
      <c r="E217" s="100" t="s">
        <v>1402</v>
      </c>
      <c r="F217" s="228" t="s">
        <v>1398</v>
      </c>
      <c r="G217" s="100" t="s">
        <v>1368</v>
      </c>
      <c r="H217" s="77" t="s">
        <v>1401</v>
      </c>
      <c r="I217" s="69">
        <f>MROUND((J217-L217)/2+J217,100)</f>
        <v>65300</v>
      </c>
      <c r="J217" s="69">
        <f>MROUND(1.5*L217,100)-10</f>
        <v>55990</v>
      </c>
      <c r="K217" s="91">
        <f t="shared" si="34"/>
        <v>47591.5</v>
      </c>
      <c r="L217" s="190">
        <v>37300</v>
      </c>
      <c r="M217" s="209">
        <f>L217*(1-1*'[1]Скидка '!K$7)</f>
        <v>37300</v>
      </c>
    </row>
    <row r="218" spans="1:13" ht="13.5" customHeight="1">
      <c r="A218" s="212" t="s">
        <v>1400</v>
      </c>
      <c r="B218" s="211">
        <v>5.36</v>
      </c>
      <c r="C218" s="210">
        <v>5.57</v>
      </c>
      <c r="D218" s="100" t="s">
        <v>1399</v>
      </c>
      <c r="E218" s="100" t="s">
        <v>1364</v>
      </c>
      <c r="F218" s="228" t="s">
        <v>1398</v>
      </c>
      <c r="G218" s="100" t="s">
        <v>1397</v>
      </c>
      <c r="H218" s="77" t="s">
        <v>1396</v>
      </c>
      <c r="I218" s="69">
        <f>MROUND((J218-L218)/2+J218,100)</f>
        <v>76600</v>
      </c>
      <c r="J218" s="69">
        <f>MROUND(1.5*L218,100)-10</f>
        <v>65690</v>
      </c>
      <c r="K218" s="91">
        <f t="shared" si="34"/>
        <v>55836.5</v>
      </c>
      <c r="L218" s="190">
        <v>43800</v>
      </c>
      <c r="M218" s="209">
        <f>L218*(1-1*'[1]Скидка '!K$7)</f>
        <v>43800</v>
      </c>
    </row>
    <row r="219" spans="1:13" ht="13.5" customHeight="1">
      <c r="A219" s="212" t="s">
        <v>1395</v>
      </c>
      <c r="B219" s="211">
        <v>7.03</v>
      </c>
      <c r="C219" s="210">
        <v>7.62</v>
      </c>
      <c r="D219" s="100" t="s">
        <v>1394</v>
      </c>
      <c r="E219" s="100" t="s">
        <v>1364</v>
      </c>
      <c r="F219" s="228" t="s">
        <v>1393</v>
      </c>
      <c r="G219" s="100" t="s">
        <v>1378</v>
      </c>
      <c r="H219" s="77" t="s">
        <v>1392</v>
      </c>
      <c r="I219" s="69">
        <f>MROUND((J219-L219)/2+J219,100)</f>
        <v>100700</v>
      </c>
      <c r="J219" s="69">
        <f>MROUND(1.5*L219,100)-10</f>
        <v>86290</v>
      </c>
      <c r="K219" s="91">
        <f t="shared" si="34"/>
        <v>73346.5</v>
      </c>
      <c r="L219" s="190">
        <v>57500</v>
      </c>
      <c r="M219" s="209">
        <f>L219*(1-1*'[1]Скидка '!K$7)</f>
        <v>57500</v>
      </c>
    </row>
    <row r="220" spans="1:13" ht="13.5" customHeight="1">
      <c r="A220" s="212" t="s">
        <v>1391</v>
      </c>
      <c r="B220" s="211">
        <v>16.12</v>
      </c>
      <c r="C220" s="210">
        <v>17.88</v>
      </c>
      <c r="D220" s="100" t="s">
        <v>1390</v>
      </c>
      <c r="E220" s="100" t="s">
        <v>1348</v>
      </c>
      <c r="F220" s="228" t="s">
        <v>1389</v>
      </c>
      <c r="G220" s="100" t="s">
        <v>1346</v>
      </c>
      <c r="H220" s="77" t="s">
        <v>1388</v>
      </c>
      <c r="I220" s="69">
        <f>MROUND((J220-L220)/2+J220,100)</f>
        <v>157100</v>
      </c>
      <c r="J220" s="69">
        <f>MROUND(1.5*L220,100)-10</f>
        <v>134690</v>
      </c>
      <c r="K220" s="91">
        <f t="shared" si="34"/>
        <v>114486.5</v>
      </c>
      <c r="L220" s="190">
        <v>89800</v>
      </c>
      <c r="M220" s="209">
        <f>L220*(1-1*'[1]Скидка '!K$7)</f>
        <v>89800</v>
      </c>
    </row>
    <row r="221" spans="1:13" ht="21" customHeight="1">
      <c r="A221" s="216" t="s">
        <v>1305</v>
      </c>
      <c r="B221" s="89"/>
      <c r="C221" s="89"/>
      <c r="D221" s="88"/>
      <c r="E221" s="87"/>
      <c r="F221" s="87"/>
      <c r="G221" s="87"/>
      <c r="H221" s="85"/>
      <c r="I221" s="218"/>
      <c r="J221" s="218"/>
      <c r="K221" s="218"/>
      <c r="L221" s="217"/>
      <c r="M221" s="213"/>
    </row>
    <row r="222" spans="1:13" ht="13.5" customHeight="1">
      <c r="A222" s="192" t="s">
        <v>1387</v>
      </c>
      <c r="B222" s="100">
        <v>5.5</v>
      </c>
      <c r="C222" s="100">
        <v>5.57</v>
      </c>
      <c r="D222" s="100" t="s">
        <v>1386</v>
      </c>
      <c r="E222" s="100" t="s">
        <v>1374</v>
      </c>
      <c r="F222" s="100" t="s">
        <v>1382</v>
      </c>
      <c r="G222" s="100" t="s">
        <v>819</v>
      </c>
      <c r="H222" s="100" t="s">
        <v>1385</v>
      </c>
      <c r="I222" s="91">
        <f>MROUND((J222-L222)/2+J222,100)</f>
        <v>77700</v>
      </c>
      <c r="J222" s="91">
        <f>MROUND(1.5*L222,100)-10</f>
        <v>66590</v>
      </c>
      <c r="K222" s="91">
        <f t="shared" ref="K222:K225" si="35">J222*(1-15%)</f>
        <v>56601.5</v>
      </c>
      <c r="L222" s="229">
        <v>44400</v>
      </c>
      <c r="M222" s="209">
        <f>L222*(1-1*'[1]Скидка '!K$7)</f>
        <v>44400</v>
      </c>
    </row>
    <row r="223" spans="1:13" ht="13.5" customHeight="1">
      <c r="A223" s="192" t="s">
        <v>1384</v>
      </c>
      <c r="B223" s="100">
        <v>5.5</v>
      </c>
      <c r="C223" s="100">
        <v>5.57</v>
      </c>
      <c r="D223" s="100" t="s">
        <v>1383</v>
      </c>
      <c r="E223" s="100" t="s">
        <v>1374</v>
      </c>
      <c r="F223" s="100" t="s">
        <v>1382</v>
      </c>
      <c r="G223" s="100" t="s">
        <v>1368</v>
      </c>
      <c r="H223" s="100" t="s">
        <v>1381</v>
      </c>
      <c r="I223" s="91">
        <f>MROUND((J223-L223)/2+J223,100)</f>
        <v>70300</v>
      </c>
      <c r="J223" s="91">
        <f>MROUND(1.5*L223,100)-10</f>
        <v>60290</v>
      </c>
      <c r="K223" s="91">
        <f t="shared" si="35"/>
        <v>51246.5</v>
      </c>
      <c r="L223" s="229">
        <v>40190</v>
      </c>
      <c r="M223" s="209">
        <f>L223*(1-1*'[1]Скидка '!K$7)</f>
        <v>40190</v>
      </c>
    </row>
    <row r="224" spans="1:13" ht="13.5" customHeight="1">
      <c r="A224" s="192" t="s">
        <v>1380</v>
      </c>
      <c r="B224" s="100">
        <v>7.6</v>
      </c>
      <c r="C224" s="100">
        <v>7.9</v>
      </c>
      <c r="D224" s="100" t="s">
        <v>1379</v>
      </c>
      <c r="E224" s="100" t="s">
        <v>1374</v>
      </c>
      <c r="F224" s="79" t="s">
        <v>1373</v>
      </c>
      <c r="G224" s="100" t="s">
        <v>1378</v>
      </c>
      <c r="H224" s="100" t="s">
        <v>1377</v>
      </c>
      <c r="I224" s="91">
        <f>MROUND((J224-L224)/2+J224,100)</f>
        <v>103200</v>
      </c>
      <c r="J224" s="91">
        <f>MROUND(1.5*L224,100)-10</f>
        <v>88490</v>
      </c>
      <c r="K224" s="91">
        <f t="shared" si="35"/>
        <v>75216.5</v>
      </c>
      <c r="L224" s="229">
        <v>59000</v>
      </c>
      <c r="M224" s="209">
        <f>L224*(1-1*'[1]Скидка '!K$7)</f>
        <v>59000</v>
      </c>
    </row>
    <row r="225" spans="1:13" ht="13.5" customHeight="1">
      <c r="A225" s="192" t="s">
        <v>1376</v>
      </c>
      <c r="B225" s="100">
        <v>7.6</v>
      </c>
      <c r="C225" s="100">
        <v>7.9</v>
      </c>
      <c r="D225" s="100" t="s">
        <v>1375</v>
      </c>
      <c r="E225" s="100" t="s">
        <v>1374</v>
      </c>
      <c r="F225" s="79" t="s">
        <v>1373</v>
      </c>
      <c r="G225" s="100" t="s">
        <v>1362</v>
      </c>
      <c r="H225" s="100" t="s">
        <v>1372</v>
      </c>
      <c r="I225" s="91">
        <f>MROUND((J225-L225)/2+J225,100)</f>
        <v>98300</v>
      </c>
      <c r="J225" s="91">
        <f>MROUND(1.5*L225,100)-10</f>
        <v>84290</v>
      </c>
      <c r="K225" s="91">
        <f t="shared" si="35"/>
        <v>71646.5</v>
      </c>
      <c r="L225" s="229">
        <v>56200</v>
      </c>
      <c r="M225" s="209">
        <f>L225*(1-1*'[1]Скидка '!K$7)</f>
        <v>56200</v>
      </c>
    </row>
    <row r="226" spans="1:13" ht="21" customHeight="1">
      <c r="A226" s="216" t="s">
        <v>1371</v>
      </c>
      <c r="B226" s="89"/>
      <c r="C226" s="89"/>
      <c r="D226" s="88"/>
      <c r="E226" s="87"/>
      <c r="F226" s="87"/>
      <c r="G226" s="87"/>
      <c r="H226" s="85"/>
      <c r="I226" s="215"/>
      <c r="J226" s="215"/>
      <c r="K226" s="215"/>
      <c r="L226" s="214"/>
      <c r="M226" s="213"/>
    </row>
    <row r="227" spans="1:13" ht="13.5" customHeight="1">
      <c r="A227" s="212" t="s">
        <v>1370</v>
      </c>
      <c r="B227" s="211">
        <v>5.6</v>
      </c>
      <c r="C227" s="210">
        <v>5.65</v>
      </c>
      <c r="D227" s="100" t="s">
        <v>1369</v>
      </c>
      <c r="E227" s="100" t="s">
        <v>1364</v>
      </c>
      <c r="F227" s="228" t="s">
        <v>1363</v>
      </c>
      <c r="G227" s="228" t="s">
        <v>1368</v>
      </c>
      <c r="H227" s="77" t="s">
        <v>1367</v>
      </c>
      <c r="I227" s="69">
        <f t="shared" ref="I227:I232" si="36">MROUND((J227-L227)/2+J227,100)</f>
        <v>74100</v>
      </c>
      <c r="J227" s="69">
        <f t="shared" ref="J227:J232" si="37">MROUND(1.5*L227,100)-10</f>
        <v>63490</v>
      </c>
      <c r="K227" s="91">
        <f t="shared" ref="K227:K232" si="38">J227*(1-15%)</f>
        <v>53966.5</v>
      </c>
      <c r="L227" s="190">
        <v>42300</v>
      </c>
      <c r="M227" s="209">
        <f>L227*(1-1*'[1]Скидка '!K$7)</f>
        <v>42300</v>
      </c>
    </row>
    <row r="228" spans="1:13" ht="13.5" customHeight="1">
      <c r="A228" s="212" t="s">
        <v>1366</v>
      </c>
      <c r="B228" s="211">
        <v>7.03</v>
      </c>
      <c r="C228" s="210">
        <v>7.62</v>
      </c>
      <c r="D228" s="100" t="s">
        <v>1365</v>
      </c>
      <c r="E228" s="100" t="s">
        <v>1364</v>
      </c>
      <c r="F228" s="228" t="s">
        <v>1363</v>
      </c>
      <c r="G228" s="228" t="s">
        <v>1362</v>
      </c>
      <c r="H228" s="77" t="s">
        <v>1361</v>
      </c>
      <c r="I228" s="69">
        <f t="shared" si="36"/>
        <v>93800</v>
      </c>
      <c r="J228" s="69">
        <f t="shared" si="37"/>
        <v>80390</v>
      </c>
      <c r="K228" s="91">
        <f t="shared" si="38"/>
        <v>68331.5</v>
      </c>
      <c r="L228" s="190">
        <v>53600</v>
      </c>
      <c r="M228" s="209">
        <f>L228*(1-1*'[1]Скидка '!K$7)</f>
        <v>53600</v>
      </c>
    </row>
    <row r="229" spans="1:13" ht="13.5" customHeight="1">
      <c r="A229" s="212" t="s">
        <v>1360</v>
      </c>
      <c r="B229" s="211">
        <v>10.55</v>
      </c>
      <c r="C229" s="210">
        <v>11.14</v>
      </c>
      <c r="D229" s="100" t="s">
        <v>1358</v>
      </c>
      <c r="E229" s="100" t="s">
        <v>331</v>
      </c>
      <c r="F229" s="228" t="s">
        <v>1357</v>
      </c>
      <c r="G229" s="228" t="s">
        <v>1356</v>
      </c>
      <c r="H229" s="77" t="s">
        <v>1355</v>
      </c>
      <c r="I229" s="69">
        <f t="shared" si="36"/>
        <v>132200</v>
      </c>
      <c r="J229" s="69">
        <f t="shared" si="37"/>
        <v>113290</v>
      </c>
      <c r="K229" s="91">
        <f t="shared" si="38"/>
        <v>96296.5</v>
      </c>
      <c r="L229" s="190">
        <v>75500</v>
      </c>
      <c r="M229" s="209">
        <f>L229*(1-1*'[1]Скидка '!K$7)</f>
        <v>75500</v>
      </c>
    </row>
    <row r="230" spans="1:13" ht="13.5" customHeight="1">
      <c r="A230" s="212" t="s">
        <v>1359</v>
      </c>
      <c r="B230" s="211">
        <v>10.55</v>
      </c>
      <c r="C230" s="210">
        <v>11.14</v>
      </c>
      <c r="D230" s="100" t="s">
        <v>1358</v>
      </c>
      <c r="E230" s="100" t="s">
        <v>331</v>
      </c>
      <c r="F230" s="228" t="s">
        <v>1357</v>
      </c>
      <c r="G230" s="228" t="s">
        <v>1356</v>
      </c>
      <c r="H230" s="77" t="s">
        <v>1355</v>
      </c>
      <c r="I230" s="69">
        <f t="shared" si="36"/>
        <v>119600</v>
      </c>
      <c r="J230" s="69">
        <f t="shared" si="37"/>
        <v>102490</v>
      </c>
      <c r="K230" s="91">
        <f t="shared" si="38"/>
        <v>87116.5</v>
      </c>
      <c r="L230" s="190">
        <v>68300</v>
      </c>
      <c r="M230" s="209">
        <f>L230*(1-1*'[1]Скидка '!K$7)</f>
        <v>68300</v>
      </c>
    </row>
    <row r="231" spans="1:13" ht="13.5" customHeight="1">
      <c r="A231" s="212" t="s">
        <v>1354</v>
      </c>
      <c r="B231" s="211">
        <v>14.07</v>
      </c>
      <c r="C231" s="210">
        <v>16.12</v>
      </c>
      <c r="D231" s="100" t="s">
        <v>1353</v>
      </c>
      <c r="E231" s="100" t="s">
        <v>1352</v>
      </c>
      <c r="F231" s="228" t="s">
        <v>1347</v>
      </c>
      <c r="G231" s="228" t="s">
        <v>1346</v>
      </c>
      <c r="H231" s="77" t="s">
        <v>1351</v>
      </c>
      <c r="I231" s="69">
        <f t="shared" si="36"/>
        <v>158400</v>
      </c>
      <c r="J231" s="69">
        <f t="shared" si="37"/>
        <v>135790</v>
      </c>
      <c r="K231" s="91">
        <f t="shared" si="38"/>
        <v>115421.5</v>
      </c>
      <c r="L231" s="190">
        <v>90500</v>
      </c>
      <c r="M231" s="209">
        <f>L231*(1-1*'[1]Скидка '!K$7)</f>
        <v>90500</v>
      </c>
    </row>
    <row r="232" spans="1:13" ht="13.5" customHeight="1">
      <c r="A232" s="212" t="s">
        <v>1350</v>
      </c>
      <c r="B232" s="211">
        <v>16.12</v>
      </c>
      <c r="C232" s="210">
        <v>17.579999999999998</v>
      </c>
      <c r="D232" s="100" t="s">
        <v>1349</v>
      </c>
      <c r="E232" s="100" t="s">
        <v>1348</v>
      </c>
      <c r="F232" s="228" t="s">
        <v>1347</v>
      </c>
      <c r="G232" s="228" t="s">
        <v>1346</v>
      </c>
      <c r="H232" s="77" t="s">
        <v>1345</v>
      </c>
      <c r="I232" s="69">
        <f t="shared" si="36"/>
        <v>176000</v>
      </c>
      <c r="J232" s="69">
        <f t="shared" si="37"/>
        <v>150890</v>
      </c>
      <c r="K232" s="91">
        <f t="shared" si="38"/>
        <v>128256.5</v>
      </c>
      <c r="L232" s="190">
        <v>100600</v>
      </c>
      <c r="M232" s="209">
        <f>L232*(1-1*'[1]Скидка '!K$7)</f>
        <v>100600</v>
      </c>
    </row>
    <row r="233" spans="1:13" ht="27.75" customHeight="1">
      <c r="A233" s="227" t="s">
        <v>1060</v>
      </c>
      <c r="B233" s="226"/>
      <c r="C233" s="226"/>
      <c r="D233" s="225"/>
      <c r="E233" s="225"/>
      <c r="F233" s="225"/>
      <c r="G233" s="225"/>
      <c r="H233" s="225"/>
      <c r="I233" s="224"/>
      <c r="J233" s="223"/>
      <c r="K233" s="223"/>
      <c r="L233" s="222"/>
      <c r="M233" s="221"/>
    </row>
    <row r="234" spans="1:13" ht="21" customHeight="1">
      <c r="A234" s="219" t="s">
        <v>1344</v>
      </c>
      <c r="B234" s="89"/>
      <c r="C234" s="89"/>
      <c r="D234" s="88"/>
      <c r="E234" s="87"/>
      <c r="F234" s="87"/>
      <c r="G234" s="87"/>
      <c r="H234" s="85"/>
      <c r="I234" s="218"/>
      <c r="J234" s="218"/>
      <c r="K234" s="218"/>
      <c r="L234" s="217"/>
      <c r="M234" s="213"/>
    </row>
    <row r="235" spans="1:13" ht="21" customHeight="1">
      <c r="A235" s="216" t="s">
        <v>1297</v>
      </c>
      <c r="B235" s="89"/>
      <c r="C235" s="89"/>
      <c r="D235" s="88"/>
      <c r="E235" s="87"/>
      <c r="F235" s="87"/>
      <c r="G235" s="87"/>
      <c r="H235" s="85"/>
      <c r="I235" s="215"/>
      <c r="J235" s="215"/>
      <c r="K235" s="215"/>
      <c r="L235" s="214"/>
      <c r="M235" s="213"/>
    </row>
    <row r="236" spans="1:13" ht="13.5" customHeight="1">
      <c r="A236" s="212" t="s">
        <v>1343</v>
      </c>
      <c r="B236" s="100" t="s">
        <v>1342</v>
      </c>
      <c r="C236" s="100" t="s">
        <v>1341</v>
      </c>
      <c r="D236" s="100">
        <v>56</v>
      </c>
      <c r="E236" s="100" t="s">
        <v>262</v>
      </c>
      <c r="G236" s="100" t="s">
        <v>819</v>
      </c>
      <c r="H236" s="77">
        <v>31.6</v>
      </c>
      <c r="I236" s="69">
        <v>66000</v>
      </c>
      <c r="J236" s="69">
        <v>59190</v>
      </c>
      <c r="K236" s="91">
        <f t="shared" ref="K236:K241" si="39">J236*(1-15%)</f>
        <v>50311.5</v>
      </c>
      <c r="L236" s="190">
        <v>45500</v>
      </c>
      <c r="M236" s="209">
        <f>L236*(1-1*'[1]Скидка '!K$9)</f>
        <v>45500</v>
      </c>
    </row>
    <row r="237" spans="1:13" ht="13.5" customHeight="1">
      <c r="A237" s="212" t="s">
        <v>1340</v>
      </c>
      <c r="B237" s="100" t="s">
        <v>1339</v>
      </c>
      <c r="C237" s="100" t="s">
        <v>1338</v>
      </c>
      <c r="D237" s="100">
        <v>54</v>
      </c>
      <c r="E237" s="100" t="s">
        <v>262</v>
      </c>
      <c r="G237" s="100" t="s">
        <v>819</v>
      </c>
      <c r="H237" s="77">
        <v>35</v>
      </c>
      <c r="I237" s="69">
        <f>MROUND((J237-L237)/2+J237,100)</f>
        <v>71600</v>
      </c>
      <c r="J237" s="69">
        <f>MROUND(1.3*L237,100)-10</f>
        <v>64190</v>
      </c>
      <c r="K237" s="91">
        <f t="shared" si="39"/>
        <v>54561.5</v>
      </c>
      <c r="L237" s="190">
        <v>49350</v>
      </c>
      <c r="M237" s="209">
        <f>L237*(1-1*'[1]Скидка '!K$9)</f>
        <v>49350</v>
      </c>
    </row>
    <row r="238" spans="1:13" ht="13.5" customHeight="1">
      <c r="A238" s="212" t="s">
        <v>1337</v>
      </c>
      <c r="B238" s="211" t="s">
        <v>1336</v>
      </c>
      <c r="C238" s="210" t="s">
        <v>1335</v>
      </c>
      <c r="D238" s="100">
        <v>58</v>
      </c>
      <c r="E238" s="100" t="s">
        <v>262</v>
      </c>
      <c r="G238" s="100" t="s">
        <v>325</v>
      </c>
      <c r="H238" s="77">
        <v>43.3</v>
      </c>
      <c r="I238" s="69">
        <f>MROUND((J238-L238)/2+J238,100)</f>
        <v>96500</v>
      </c>
      <c r="J238" s="69">
        <f>MROUND(1.3*L238,100)-10</f>
        <v>86490</v>
      </c>
      <c r="K238" s="91">
        <f t="shared" si="39"/>
        <v>73516.5</v>
      </c>
      <c r="L238" s="190">
        <v>66500</v>
      </c>
      <c r="M238" s="209">
        <f>L238*(1-1*'[1]Скидка '!K$9)</f>
        <v>66500</v>
      </c>
    </row>
    <row r="239" spans="1:13" ht="13.5" customHeight="1">
      <c r="A239" s="212" t="s">
        <v>1334</v>
      </c>
      <c r="B239" s="211" t="s">
        <v>1333</v>
      </c>
      <c r="C239" s="210" t="s">
        <v>1332</v>
      </c>
      <c r="D239" s="100">
        <v>61</v>
      </c>
      <c r="E239" s="100" t="s">
        <v>262</v>
      </c>
      <c r="G239" s="100" t="s">
        <v>1325</v>
      </c>
      <c r="H239" s="77">
        <v>62.1</v>
      </c>
      <c r="I239" s="69">
        <f>MROUND((J239-L239)/2+J239,100)</f>
        <v>113100</v>
      </c>
      <c r="J239" s="69">
        <f>MROUND(1.3*L239,100)-10</f>
        <v>101390</v>
      </c>
      <c r="K239" s="91">
        <f t="shared" si="39"/>
        <v>86181.5</v>
      </c>
      <c r="L239" s="190">
        <v>78000</v>
      </c>
      <c r="M239" s="209">
        <f>L239*(1-1*'[1]Скидка '!K$9)</f>
        <v>78000</v>
      </c>
    </row>
    <row r="240" spans="1:13" ht="13.5" customHeight="1">
      <c r="A240" s="212" t="s">
        <v>1331</v>
      </c>
      <c r="B240" s="211" t="s">
        <v>1330</v>
      </c>
      <c r="C240" s="210" t="s">
        <v>1329</v>
      </c>
      <c r="D240" s="100">
        <v>62</v>
      </c>
      <c r="E240" s="100" t="s">
        <v>262</v>
      </c>
      <c r="G240" s="100" t="s">
        <v>1325</v>
      </c>
      <c r="H240" s="77">
        <v>68.8</v>
      </c>
      <c r="I240" s="69">
        <f>MROUND((J240-L240)/2+J240,100)</f>
        <v>138500</v>
      </c>
      <c r="J240" s="69">
        <f>MROUND(1.3*L240,100)-10</f>
        <v>124190</v>
      </c>
      <c r="K240" s="91">
        <f t="shared" si="39"/>
        <v>105561.5</v>
      </c>
      <c r="L240" s="190">
        <v>95500</v>
      </c>
      <c r="M240" s="209">
        <f>L240*(1-1*'[1]Скидка '!K$9)</f>
        <v>95500</v>
      </c>
    </row>
    <row r="241" spans="1:13" ht="13.5" customHeight="1">
      <c r="A241" s="212" t="s">
        <v>1328</v>
      </c>
      <c r="B241" s="211" t="s">
        <v>1327</v>
      </c>
      <c r="C241" s="210" t="s">
        <v>1326</v>
      </c>
      <c r="D241" s="100">
        <v>64</v>
      </c>
      <c r="E241" s="100" t="s">
        <v>262</v>
      </c>
      <c r="G241" s="100" t="s">
        <v>1325</v>
      </c>
      <c r="H241" s="77">
        <v>73.3</v>
      </c>
      <c r="I241" s="69">
        <f>MROUND((J241-L241)/2+J241,100)</f>
        <v>171900</v>
      </c>
      <c r="J241" s="69">
        <f>MROUND(1.3*L241,100)-10</f>
        <v>154090</v>
      </c>
      <c r="K241" s="91">
        <f t="shared" si="39"/>
        <v>130976.5</v>
      </c>
      <c r="L241" s="190">
        <v>118500</v>
      </c>
      <c r="M241" s="209">
        <f>L241*(1-1*'[1]Скидка '!K$9)</f>
        <v>118500</v>
      </c>
    </row>
    <row r="242" spans="1:13" ht="21" customHeight="1">
      <c r="A242" s="216" t="s">
        <v>1285</v>
      </c>
      <c r="B242" s="89"/>
      <c r="C242" s="89"/>
      <c r="D242" s="88"/>
      <c r="E242" s="87"/>
      <c r="F242" s="87"/>
      <c r="G242" s="87"/>
      <c r="H242" s="85"/>
      <c r="I242" s="215"/>
      <c r="J242" s="215"/>
      <c r="K242" s="215"/>
      <c r="L242" s="214"/>
      <c r="M242" s="213"/>
    </row>
    <row r="243" spans="1:13" ht="13.5" customHeight="1">
      <c r="A243" s="212" t="s">
        <v>1324</v>
      </c>
      <c r="B243" s="211">
        <v>2.0499999999999998</v>
      </c>
      <c r="C243" s="210">
        <v>2.34</v>
      </c>
      <c r="D243" s="100" t="s">
        <v>1323</v>
      </c>
      <c r="E243" s="100" t="s">
        <v>262</v>
      </c>
      <c r="F243" s="100" t="s">
        <v>1317</v>
      </c>
      <c r="G243" s="100"/>
      <c r="H243" s="77">
        <v>7.5</v>
      </c>
      <c r="I243" s="69">
        <f>MROUND((J243-L243)/2+J243,100)</f>
        <v>13700</v>
      </c>
      <c r="J243" s="69">
        <f>MROUND(1.3*L243,100)-10</f>
        <v>12290</v>
      </c>
      <c r="K243" s="91">
        <f t="shared" ref="K243:K246" si="40">J243*(1-15%)</f>
        <v>10446.5</v>
      </c>
      <c r="L243" s="190">
        <v>9450</v>
      </c>
      <c r="M243" s="209">
        <f>L243*(1-1*'[1]Скидка '!K$9)</f>
        <v>9450</v>
      </c>
    </row>
    <row r="244" spans="1:13" ht="13.5" customHeight="1">
      <c r="A244" s="212" t="s">
        <v>1322</v>
      </c>
      <c r="B244" s="211">
        <v>2.64</v>
      </c>
      <c r="C244" s="210">
        <v>2.93</v>
      </c>
      <c r="D244" s="100" t="s">
        <v>1321</v>
      </c>
      <c r="E244" s="100" t="s">
        <v>262</v>
      </c>
      <c r="F244" s="100" t="s">
        <v>1320</v>
      </c>
      <c r="G244" s="100"/>
      <c r="H244" s="77">
        <v>7</v>
      </c>
      <c r="I244" s="69">
        <f>MROUND((J244-L244)/2+J244,100)</f>
        <v>14500</v>
      </c>
      <c r="J244" s="69">
        <f>MROUND(1.3*L244,100)-10</f>
        <v>12990</v>
      </c>
      <c r="K244" s="91">
        <f t="shared" si="40"/>
        <v>11041.5</v>
      </c>
      <c r="L244" s="190">
        <v>9990</v>
      </c>
      <c r="M244" s="209">
        <f>L244*(1-1*'[1]Скидка '!K$9)</f>
        <v>9990</v>
      </c>
    </row>
    <row r="245" spans="1:13" ht="13.5" customHeight="1">
      <c r="A245" s="212" t="s">
        <v>1319</v>
      </c>
      <c r="B245" s="211">
        <v>3.52</v>
      </c>
      <c r="C245" s="210">
        <v>3.81</v>
      </c>
      <c r="D245" s="100" t="s">
        <v>1318</v>
      </c>
      <c r="E245" s="100" t="s">
        <v>262</v>
      </c>
      <c r="F245" s="100" t="s">
        <v>1317</v>
      </c>
      <c r="G245" s="100"/>
      <c r="H245" s="77">
        <v>7.5</v>
      </c>
      <c r="I245" s="69">
        <f>MROUND((J245-L245)/2+J245,100)</f>
        <v>14800</v>
      </c>
      <c r="J245" s="69">
        <f>MROUND(1.3*L245,100)-10</f>
        <v>13290</v>
      </c>
      <c r="K245" s="91">
        <f t="shared" si="40"/>
        <v>11296.5</v>
      </c>
      <c r="L245" s="190">
        <v>10200</v>
      </c>
      <c r="M245" s="209">
        <f>L245*(1-1*'[1]Скидка '!K$9)</f>
        <v>10200</v>
      </c>
    </row>
    <row r="246" spans="1:13" ht="13.5" customHeight="1">
      <c r="A246" s="212" t="s">
        <v>1316</v>
      </c>
      <c r="B246" s="211">
        <v>5.28</v>
      </c>
      <c r="C246" s="210">
        <v>5.57</v>
      </c>
      <c r="D246" s="100" t="s">
        <v>1315</v>
      </c>
      <c r="E246" s="100" t="s">
        <v>262</v>
      </c>
      <c r="F246" s="100" t="s">
        <v>341</v>
      </c>
      <c r="G246" s="100"/>
      <c r="H246" s="77" t="s">
        <v>1314</v>
      </c>
      <c r="I246" s="69">
        <f>MROUND((J246-L246)/2+J246,100)</f>
        <v>18200</v>
      </c>
      <c r="J246" s="69">
        <f>MROUND(1.3*L246,100)-10</f>
        <v>16290</v>
      </c>
      <c r="K246" s="91">
        <f t="shared" si="40"/>
        <v>13846.5</v>
      </c>
      <c r="L246" s="190">
        <v>12500</v>
      </c>
      <c r="M246" s="209">
        <f>L246*(1-1*'[1]Скидка '!K$9)</f>
        <v>12500</v>
      </c>
    </row>
    <row r="247" spans="1:13" ht="21" customHeight="1">
      <c r="A247" s="216" t="s">
        <v>1313</v>
      </c>
      <c r="B247" s="89"/>
      <c r="C247" s="89"/>
      <c r="D247" s="88"/>
      <c r="E247" s="87"/>
      <c r="F247" s="87"/>
      <c r="G247" s="87"/>
      <c r="H247" s="85"/>
      <c r="I247" s="215"/>
      <c r="J247" s="215"/>
      <c r="K247" s="215"/>
      <c r="L247" s="214"/>
      <c r="M247" s="213"/>
    </row>
    <row r="248" spans="1:13" ht="13.5" customHeight="1">
      <c r="A248" s="212" t="s">
        <v>1312</v>
      </c>
      <c r="B248" s="211">
        <v>3.52</v>
      </c>
      <c r="C248" s="210">
        <v>4.0999999999999996</v>
      </c>
      <c r="D248" s="100" t="s">
        <v>1311</v>
      </c>
      <c r="E248" s="100" t="s">
        <v>262</v>
      </c>
      <c r="F248" s="220" t="s">
        <v>1307</v>
      </c>
      <c r="G248" s="100"/>
      <c r="H248" s="77" t="s">
        <v>1310</v>
      </c>
      <c r="I248" s="69">
        <f>MROUND((J248-L248)/2+J248,100)</f>
        <v>36100</v>
      </c>
      <c r="J248" s="69">
        <f>MROUND(1.3*L248,100)-10</f>
        <v>32390</v>
      </c>
      <c r="K248" s="91">
        <f t="shared" ref="K248:K249" si="41">J248*(1-15%)</f>
        <v>27531.5</v>
      </c>
      <c r="L248" s="190">
        <v>24900</v>
      </c>
      <c r="M248" s="209">
        <f>L248*(1-1*'[1]Скидка '!K$9)</f>
        <v>24900</v>
      </c>
    </row>
    <row r="249" spans="1:13" ht="13.5" customHeight="1">
      <c r="A249" s="212" t="s">
        <v>1309</v>
      </c>
      <c r="B249" s="211">
        <v>5.28</v>
      </c>
      <c r="C249" s="210">
        <v>5.42</v>
      </c>
      <c r="D249" s="100" t="s">
        <v>1308</v>
      </c>
      <c r="E249" s="100" t="s">
        <v>262</v>
      </c>
      <c r="F249" t="s">
        <v>1307</v>
      </c>
      <c r="G249" s="100"/>
      <c r="H249" s="77" t="s">
        <v>1306</v>
      </c>
      <c r="I249" s="69">
        <f>MROUND((J249-L249)/2+J249,100)</f>
        <v>37600</v>
      </c>
      <c r="J249" s="69">
        <f>MROUND(1.3*L249,100)-10</f>
        <v>33690</v>
      </c>
      <c r="K249" s="91">
        <f t="shared" si="41"/>
        <v>28636.5</v>
      </c>
      <c r="L249" s="190">
        <v>25900</v>
      </c>
      <c r="M249" s="209">
        <f>L249*(1-1*'[1]Скидка '!K$9)</f>
        <v>25900</v>
      </c>
    </row>
    <row r="250" spans="1:13" ht="21" customHeight="1">
      <c r="A250" s="216" t="s">
        <v>1305</v>
      </c>
      <c r="B250" s="89"/>
      <c r="C250" s="89"/>
      <c r="D250" s="88"/>
      <c r="E250" s="87"/>
      <c r="F250" s="87"/>
      <c r="G250" s="87"/>
      <c r="H250" s="85"/>
      <c r="I250" s="215"/>
      <c r="J250" s="215"/>
      <c r="K250" s="215"/>
      <c r="L250" s="214"/>
      <c r="M250" s="213"/>
    </row>
    <row r="251" spans="1:13" ht="13.5" customHeight="1">
      <c r="A251" s="212" t="s">
        <v>1304</v>
      </c>
      <c r="B251" s="211">
        <v>2.64</v>
      </c>
      <c r="C251" s="210">
        <v>2.94</v>
      </c>
      <c r="D251" s="100" t="s">
        <v>1303</v>
      </c>
      <c r="E251" s="100" t="s">
        <v>262</v>
      </c>
      <c r="F251" s="100" t="s">
        <v>1302</v>
      </c>
      <c r="H251" s="100">
        <v>18</v>
      </c>
      <c r="I251" s="69">
        <f>MROUND((J251-L251)/2+J251,100)</f>
        <v>29800</v>
      </c>
      <c r="J251" s="69">
        <f>MROUND(1.3*L251,100)-10</f>
        <v>26690</v>
      </c>
      <c r="K251" s="91">
        <f t="shared" ref="K251:K252" si="42">J251*(1-15%)</f>
        <v>22686.5</v>
      </c>
      <c r="L251" s="190">
        <v>20500</v>
      </c>
      <c r="M251" s="209">
        <f>L251*(1-1*'[1]Скидка '!K$9)</f>
        <v>20500</v>
      </c>
    </row>
    <row r="252" spans="1:13" ht="13.5" customHeight="1">
      <c r="A252" s="212" t="s">
        <v>1301</v>
      </c>
      <c r="B252" s="211">
        <v>3.52</v>
      </c>
      <c r="C252" s="210">
        <v>3.81</v>
      </c>
      <c r="D252" s="100" t="s">
        <v>1300</v>
      </c>
      <c r="E252" s="100" t="s">
        <v>262</v>
      </c>
      <c r="F252" s="100" t="s">
        <v>1299</v>
      </c>
      <c r="H252" s="100">
        <v>17.8</v>
      </c>
      <c r="I252" s="69">
        <f>MROUND((J252-L252)/2+J252,100)</f>
        <v>30900</v>
      </c>
      <c r="J252" s="69">
        <f>MROUND(1.3*L252,100)-10</f>
        <v>27690</v>
      </c>
      <c r="K252" s="91">
        <f t="shared" si="42"/>
        <v>23536.5</v>
      </c>
      <c r="L252" s="190">
        <v>21300</v>
      </c>
      <c r="M252" s="209">
        <f>L252*(1-1*'[1]Скидка '!K$9)</f>
        <v>21300</v>
      </c>
    </row>
    <row r="253" spans="1:13" ht="21" customHeight="1">
      <c r="A253" s="219" t="s">
        <v>1298</v>
      </c>
      <c r="B253" s="89"/>
      <c r="C253" s="89"/>
      <c r="D253" s="88"/>
      <c r="E253" s="87"/>
      <c r="F253" s="87"/>
      <c r="G253" s="87"/>
      <c r="H253" s="85"/>
      <c r="I253" s="218"/>
      <c r="J253" s="218"/>
      <c r="K253" s="218"/>
      <c r="L253" s="217"/>
      <c r="M253" s="213"/>
    </row>
    <row r="254" spans="1:13" ht="21" customHeight="1">
      <c r="A254" s="216" t="s">
        <v>1297</v>
      </c>
      <c r="B254" s="89"/>
      <c r="C254" s="89"/>
      <c r="D254" s="88"/>
      <c r="E254" s="87"/>
      <c r="F254" s="87"/>
      <c r="G254" s="87"/>
      <c r="H254" s="85"/>
      <c r="I254" s="215"/>
      <c r="J254" s="215"/>
      <c r="K254" s="215"/>
      <c r="L254" s="214"/>
      <c r="M254" s="213"/>
    </row>
    <row r="255" spans="1:13" ht="13.5" customHeight="1">
      <c r="A255" s="212" t="s">
        <v>1296</v>
      </c>
      <c r="B255" s="211" t="s">
        <v>1295</v>
      </c>
      <c r="C255" s="210" t="s">
        <v>1294</v>
      </c>
      <c r="D255" s="100">
        <v>50</v>
      </c>
      <c r="E255" s="100" t="s">
        <v>262</v>
      </c>
      <c r="G255" s="100" t="s">
        <v>1290</v>
      </c>
      <c r="H255" s="77">
        <v>30</v>
      </c>
      <c r="I255" s="69">
        <v>67500</v>
      </c>
      <c r="J255" s="69">
        <v>60490</v>
      </c>
      <c r="K255" s="91">
        <f t="shared" ref="K255:K257" si="43">J255*(1-15%)</f>
        <v>51416.5</v>
      </c>
      <c r="L255" s="190">
        <v>46500</v>
      </c>
      <c r="M255" s="209">
        <f>L255*(1-1*'[1]Скидка '!K$9)</f>
        <v>46500</v>
      </c>
    </row>
    <row r="256" spans="1:13" ht="13.5" customHeight="1">
      <c r="A256" s="212" t="s">
        <v>1293</v>
      </c>
      <c r="B256" s="211" t="s">
        <v>1292</v>
      </c>
      <c r="C256" s="210" t="s">
        <v>1291</v>
      </c>
      <c r="D256" s="100">
        <v>50</v>
      </c>
      <c r="E256" s="100" t="s">
        <v>262</v>
      </c>
      <c r="G256" s="100" t="s">
        <v>1290</v>
      </c>
      <c r="H256" s="77">
        <v>32</v>
      </c>
      <c r="I256" s="69">
        <f>MROUND((J256-L256)/2+J256,100)</f>
        <v>72400</v>
      </c>
      <c r="J256" s="69">
        <f>MROUND(1.3*L256,100)-10</f>
        <v>64890</v>
      </c>
      <c r="K256" s="91">
        <f t="shared" si="43"/>
        <v>55156.5</v>
      </c>
      <c r="L256" s="190">
        <v>49900</v>
      </c>
      <c r="M256" s="209">
        <f>L256*(1-1*'[1]Скидка '!K$9)</f>
        <v>49900</v>
      </c>
    </row>
    <row r="257" spans="1:13" ht="13.5" customHeight="1">
      <c r="A257" s="212" t="s">
        <v>1289</v>
      </c>
      <c r="B257" s="211" t="s">
        <v>1288</v>
      </c>
      <c r="C257" s="210" t="s">
        <v>1287</v>
      </c>
      <c r="D257" s="100">
        <v>57</v>
      </c>
      <c r="E257" s="100" t="s">
        <v>262</v>
      </c>
      <c r="G257" s="100" t="s">
        <v>1286</v>
      </c>
      <c r="H257" s="77">
        <v>47.5</v>
      </c>
      <c r="I257" s="69">
        <f>MROUND((J257-L257)/2+J257,100)</f>
        <v>98600</v>
      </c>
      <c r="J257" s="69">
        <f>MROUND(1.3*L257,100)-10</f>
        <v>88390</v>
      </c>
      <c r="K257" s="91">
        <f t="shared" si="43"/>
        <v>75131.5</v>
      </c>
      <c r="L257" s="190">
        <v>68000</v>
      </c>
      <c r="M257" s="209">
        <f>L257*(1-1*'[1]Скидка '!K$9)</f>
        <v>68000</v>
      </c>
    </row>
    <row r="258" spans="1:13" ht="21" customHeight="1">
      <c r="A258" s="216" t="s">
        <v>1285</v>
      </c>
      <c r="B258" s="89"/>
      <c r="C258" s="89"/>
      <c r="D258" s="88"/>
      <c r="E258" s="87"/>
      <c r="F258" s="87"/>
      <c r="G258" s="87"/>
      <c r="H258" s="85"/>
      <c r="I258" s="215"/>
      <c r="J258" s="215"/>
      <c r="K258" s="215"/>
      <c r="L258" s="214"/>
      <c r="M258" s="213"/>
    </row>
    <row r="259" spans="1:13" ht="13.5" customHeight="1">
      <c r="A259" s="212" t="s">
        <v>1284</v>
      </c>
      <c r="B259" s="211">
        <v>2.2000000000000002</v>
      </c>
      <c r="C259" s="210">
        <v>2.4</v>
      </c>
      <c r="D259" s="100" t="s">
        <v>760</v>
      </c>
      <c r="G259" s="100" t="s">
        <v>731</v>
      </c>
      <c r="H259" s="77">
        <v>7.5</v>
      </c>
      <c r="I259" s="69">
        <f>MROUND((J259-L259)/2+J259,100)</f>
        <v>13700</v>
      </c>
      <c r="J259" s="69">
        <f>MROUND(1.3*L259,100)-10</f>
        <v>12290</v>
      </c>
      <c r="K259" s="91">
        <f t="shared" ref="K259:K261" si="44">J259*(1-15%)</f>
        <v>10446.5</v>
      </c>
      <c r="L259" s="190">
        <v>9450</v>
      </c>
      <c r="M259" s="209">
        <f>L259*(1-1*'[1]Скидка '!K$9)</f>
        <v>9450</v>
      </c>
    </row>
    <row r="260" spans="1:13" ht="13.5" customHeight="1">
      <c r="A260" s="212" t="s">
        <v>1283</v>
      </c>
      <c r="B260" s="211">
        <v>2.5</v>
      </c>
      <c r="C260" s="210">
        <v>2.8</v>
      </c>
      <c r="D260" s="100" t="s">
        <v>764</v>
      </c>
      <c r="G260" s="100" t="s">
        <v>731</v>
      </c>
      <c r="H260" s="77">
        <v>7.5</v>
      </c>
      <c r="I260" s="69">
        <f>MROUND((J260-L260)/2+J260,100)</f>
        <v>14500</v>
      </c>
      <c r="J260" s="69">
        <f>MROUND(1.3*L260,100)-10</f>
        <v>12990</v>
      </c>
      <c r="K260" s="91">
        <f t="shared" si="44"/>
        <v>11041.5</v>
      </c>
      <c r="L260" s="190">
        <v>9990</v>
      </c>
      <c r="M260" s="209">
        <f>L260*(1-1*'[1]Скидка '!K$9)</f>
        <v>9990</v>
      </c>
    </row>
    <row r="261" spans="1:13" ht="13.5" customHeight="1">
      <c r="A261" s="212" t="s">
        <v>1282</v>
      </c>
      <c r="B261" s="211">
        <v>3.2</v>
      </c>
      <c r="C261" s="210">
        <v>3.4</v>
      </c>
      <c r="D261" s="100" t="s">
        <v>769</v>
      </c>
      <c r="G261" s="100" t="s">
        <v>727</v>
      </c>
      <c r="H261" s="77">
        <v>8.5</v>
      </c>
      <c r="I261" s="69">
        <f>MROUND((J261-L261)/2+J261,100)</f>
        <v>14800</v>
      </c>
      <c r="J261" s="69">
        <f>MROUND(1.3*L261,100)-10</f>
        <v>13290</v>
      </c>
      <c r="K261" s="91">
        <f t="shared" si="44"/>
        <v>11296.5</v>
      </c>
      <c r="L261" s="190">
        <v>10200</v>
      </c>
      <c r="M261" s="209">
        <f>L261*(1-1*'[1]Скидка '!K$9)</f>
        <v>10200</v>
      </c>
    </row>
    <row r="262" spans="1:13" ht="27.75" customHeight="1">
      <c r="A262" s="76" t="s">
        <v>92</v>
      </c>
      <c r="B262" s="208"/>
      <c r="C262" s="208"/>
      <c r="D262" s="68"/>
      <c r="E262" s="68"/>
      <c r="F262" s="68"/>
      <c r="G262" s="68"/>
      <c r="H262" s="68"/>
      <c r="I262" s="208"/>
      <c r="J262" s="208"/>
      <c r="K262" s="208"/>
      <c r="L262" s="207"/>
      <c r="M262" s="206"/>
    </row>
    <row r="263" spans="1:13" ht="22">
      <c r="A263" s="75" t="s">
        <v>637</v>
      </c>
      <c r="B263" s="195"/>
      <c r="C263" s="195"/>
      <c r="D263" s="71"/>
      <c r="E263" s="71"/>
      <c r="F263" s="71"/>
      <c r="G263" s="71"/>
      <c r="H263" s="71"/>
      <c r="I263" s="195"/>
      <c r="J263" s="195"/>
      <c r="K263" s="195"/>
      <c r="L263" s="194"/>
      <c r="M263" s="193"/>
    </row>
    <row r="264" spans="1:13" ht="27" customHeight="1">
      <c r="A264" s="558" t="s">
        <v>142</v>
      </c>
      <c r="B264" s="560" t="s">
        <v>636</v>
      </c>
      <c r="C264" s="561"/>
      <c r="D264" s="561"/>
      <c r="E264" s="561"/>
      <c r="F264" s="561"/>
      <c r="G264" s="568" t="s">
        <v>635</v>
      </c>
      <c r="H264" s="565" t="s">
        <v>90</v>
      </c>
      <c r="I264" s="562" t="s">
        <v>740</v>
      </c>
      <c r="J264" s="563" t="s">
        <v>88</v>
      </c>
      <c r="K264" s="553" t="s">
        <v>143</v>
      </c>
      <c r="L264" s="564" t="s">
        <v>418</v>
      </c>
      <c r="M264" s="567" t="s">
        <v>145</v>
      </c>
    </row>
    <row r="265" spans="1:13" ht="27" customHeight="1">
      <c r="A265" s="559"/>
      <c r="B265" s="560"/>
      <c r="C265" s="561"/>
      <c r="D265" s="561"/>
      <c r="E265" s="561"/>
      <c r="F265" s="561"/>
      <c r="G265" s="568"/>
      <c r="H265" s="565"/>
      <c r="I265" s="562"/>
      <c r="J265" s="563"/>
      <c r="K265" s="554"/>
      <c r="L265" s="564"/>
      <c r="M265" s="567"/>
    </row>
    <row r="266" spans="1:13" ht="13.5" customHeight="1">
      <c r="A266" s="73" t="s">
        <v>851</v>
      </c>
      <c r="B266" s="577" t="s">
        <v>1281</v>
      </c>
      <c r="C266" s="576"/>
      <c r="D266" s="576"/>
      <c r="E266" s="576"/>
      <c r="F266" s="576"/>
      <c r="G266" s="205" t="s">
        <v>852</v>
      </c>
      <c r="H266" s="204">
        <v>0.03</v>
      </c>
      <c r="I266" s="72">
        <v>3090</v>
      </c>
      <c r="J266" s="72">
        <v>2690</v>
      </c>
      <c r="K266" s="91">
        <f>J266*(1-7%)</f>
        <v>2501.6999999999998</v>
      </c>
      <c r="L266" s="203">
        <v>1790</v>
      </c>
      <c r="M266" s="102">
        <f>L266*(1-1*'[1]Скидка '!K$6)</f>
        <v>1790</v>
      </c>
    </row>
    <row r="267" spans="1:13" ht="13.5" customHeight="1">
      <c r="A267" s="73" t="s">
        <v>634</v>
      </c>
      <c r="B267" s="577" t="s">
        <v>633</v>
      </c>
      <c r="C267" s="576"/>
      <c r="D267" s="576"/>
      <c r="E267" s="576"/>
      <c r="F267" s="576"/>
      <c r="G267" s="202" t="s">
        <v>632</v>
      </c>
      <c r="H267" s="204">
        <v>2.5000000000000001E-2</v>
      </c>
      <c r="I267" s="72">
        <v>3090</v>
      </c>
      <c r="J267" s="72">
        <v>2690</v>
      </c>
      <c r="K267" s="91">
        <f t="shared" ref="K267:K270" si="45">J267*(1-7%)</f>
        <v>2501.6999999999998</v>
      </c>
      <c r="L267" s="203">
        <v>1790</v>
      </c>
      <c r="M267" s="102">
        <f>L267*(1-1*'[1]Скидка '!K$6)</f>
        <v>1790</v>
      </c>
    </row>
    <row r="268" spans="1:13" ht="13.5" customHeight="1">
      <c r="A268" s="73" t="s">
        <v>630</v>
      </c>
      <c r="B268" s="577" t="s">
        <v>629</v>
      </c>
      <c r="C268" s="576"/>
      <c r="D268" s="576"/>
      <c r="E268" s="576"/>
      <c r="F268" s="576"/>
      <c r="G268" s="202" t="s">
        <v>853</v>
      </c>
      <c r="H268" s="204">
        <v>2.5000000000000001E-2</v>
      </c>
      <c r="I268" s="72">
        <v>3090</v>
      </c>
      <c r="J268" s="72">
        <v>2690</v>
      </c>
      <c r="K268" s="91">
        <f t="shared" si="45"/>
        <v>2501.6999999999998</v>
      </c>
      <c r="L268" s="203">
        <v>1790</v>
      </c>
      <c r="M268" s="102">
        <f>L268*(1-1*'[1]Скидка '!K$6)</f>
        <v>1790</v>
      </c>
    </row>
    <row r="269" spans="1:13" ht="13.5" customHeight="1">
      <c r="A269" s="191" t="s">
        <v>631</v>
      </c>
      <c r="B269" s="576" t="s">
        <v>631</v>
      </c>
      <c r="C269" s="576"/>
      <c r="D269" s="576"/>
      <c r="E269" s="576"/>
      <c r="F269" s="576"/>
      <c r="G269" s="202" t="s">
        <v>853</v>
      </c>
      <c r="H269" s="103"/>
      <c r="I269" s="69">
        <v>3090</v>
      </c>
      <c r="J269" s="69">
        <v>2690</v>
      </c>
      <c r="K269" s="91">
        <f t="shared" si="45"/>
        <v>2501.6999999999998</v>
      </c>
      <c r="L269" s="190">
        <v>1790</v>
      </c>
      <c r="M269" s="102">
        <f>L269*(1-1*'[1]Скидка '!K$6)</f>
        <v>1790</v>
      </c>
    </row>
    <row r="270" spans="1:13" ht="33.75" customHeight="1">
      <c r="A270" s="191" t="s">
        <v>1280</v>
      </c>
      <c r="B270" s="566" t="s">
        <v>1279</v>
      </c>
      <c r="C270" s="566"/>
      <c r="D270" s="566"/>
      <c r="E270" s="566"/>
      <c r="F270" s="566"/>
      <c r="G270" s="197"/>
      <c r="H270" s="201"/>
      <c r="I270" s="69">
        <v>3090</v>
      </c>
      <c r="J270" s="69">
        <v>2690</v>
      </c>
      <c r="K270" s="91">
        <f t="shared" si="45"/>
        <v>2501.6999999999998</v>
      </c>
      <c r="L270" s="190">
        <v>1790</v>
      </c>
      <c r="M270" s="102">
        <f>L270*(1-1*'[1]Скидка '!K$6)</f>
        <v>1790</v>
      </c>
    </row>
    <row r="271" spans="1:13" ht="21">
      <c r="A271" s="196" t="s">
        <v>1278</v>
      </c>
      <c r="B271" s="195"/>
      <c r="C271" s="195"/>
      <c r="D271" s="71"/>
      <c r="E271" s="71"/>
      <c r="F271" s="71"/>
      <c r="G271" s="71"/>
      <c r="H271" s="71"/>
      <c r="I271" s="195"/>
      <c r="J271" s="195"/>
      <c r="K271" s="195"/>
      <c r="L271" s="194"/>
      <c r="M271" s="193"/>
    </row>
    <row r="272" spans="1:13" ht="27" customHeight="1">
      <c r="A272" s="191" t="s">
        <v>1277</v>
      </c>
      <c r="B272" s="566" t="s">
        <v>1275</v>
      </c>
      <c r="C272" s="566"/>
      <c r="D272" s="566"/>
      <c r="E272" s="566"/>
      <c r="F272" s="566"/>
      <c r="G272" s="201"/>
      <c r="H272" s="201"/>
      <c r="I272" s="69">
        <v>7200</v>
      </c>
      <c r="J272" s="69">
        <v>5990</v>
      </c>
      <c r="K272" s="91">
        <f>J272*(1-7%)</f>
        <v>5570.7</v>
      </c>
      <c r="L272" s="190">
        <v>3800</v>
      </c>
      <c r="M272" s="102">
        <f>L272*(1-1*'[1]Скидка '!K$6)</f>
        <v>3800</v>
      </c>
    </row>
    <row r="273" spans="1:13" ht="27" customHeight="1">
      <c r="A273" s="191" t="s">
        <v>1276</v>
      </c>
      <c r="B273" s="566" t="s">
        <v>1275</v>
      </c>
      <c r="C273" s="566"/>
      <c r="D273" s="566"/>
      <c r="E273" s="566"/>
      <c r="F273" s="566"/>
      <c r="G273" s="201"/>
      <c r="H273" s="201"/>
      <c r="I273" s="69">
        <v>7200</v>
      </c>
      <c r="J273" s="69">
        <v>5990</v>
      </c>
      <c r="K273" s="91">
        <f t="shared" ref="K273:K276" si="46">J273*(1-7%)</f>
        <v>5570.7</v>
      </c>
      <c r="L273" s="190">
        <v>3800</v>
      </c>
      <c r="M273" s="102">
        <f>L273*(1-1*'[1]Скидка '!K$6)</f>
        <v>3800</v>
      </c>
    </row>
    <row r="274" spans="1:13" ht="27" customHeight="1">
      <c r="A274" s="191" t="s">
        <v>1274</v>
      </c>
      <c r="B274" s="566" t="s">
        <v>1273</v>
      </c>
      <c r="C274" s="566"/>
      <c r="D274" s="566"/>
      <c r="E274" s="566"/>
      <c r="F274" s="566"/>
      <c r="G274" s="201"/>
      <c r="H274" s="201"/>
      <c r="I274" s="69">
        <v>7200</v>
      </c>
      <c r="J274" s="69">
        <v>5990</v>
      </c>
      <c r="K274" s="91">
        <f t="shared" si="46"/>
        <v>5570.7</v>
      </c>
      <c r="L274" s="190">
        <v>3800</v>
      </c>
      <c r="M274" s="102">
        <f>L274*(1-1*'[1]Скидка '!K$6)</f>
        <v>3800</v>
      </c>
    </row>
    <row r="275" spans="1:13" ht="27" customHeight="1">
      <c r="A275" s="191" t="s">
        <v>1272</v>
      </c>
      <c r="B275" s="566" t="s">
        <v>1271</v>
      </c>
      <c r="C275" s="566"/>
      <c r="D275" s="566"/>
      <c r="E275" s="566"/>
      <c r="F275" s="566"/>
      <c r="G275" s="201"/>
      <c r="H275" s="201"/>
      <c r="I275" s="69">
        <v>7200</v>
      </c>
      <c r="J275" s="69">
        <v>5990</v>
      </c>
      <c r="K275" s="91">
        <f t="shared" si="46"/>
        <v>5570.7</v>
      </c>
      <c r="L275" s="190">
        <v>3800</v>
      </c>
      <c r="M275" s="102">
        <f>L275*(1-1*'[1]Скидка '!K$6)</f>
        <v>3800</v>
      </c>
    </row>
    <row r="276" spans="1:13" ht="27" customHeight="1">
      <c r="A276" s="191" t="s">
        <v>1270</v>
      </c>
      <c r="B276" s="566" t="s">
        <v>1269</v>
      </c>
      <c r="C276" s="566"/>
      <c r="D276" s="566"/>
      <c r="E276" s="566"/>
      <c r="F276" s="566"/>
      <c r="G276" s="201"/>
      <c r="H276" s="201"/>
      <c r="I276" s="69">
        <v>7200</v>
      </c>
      <c r="J276" s="69">
        <v>5990</v>
      </c>
      <c r="K276" s="91">
        <f t="shared" si="46"/>
        <v>5570.7</v>
      </c>
      <c r="L276" s="190">
        <v>3800</v>
      </c>
      <c r="M276" s="102">
        <f>L276*(1-1*'[1]Скидка '!K$6)</f>
        <v>3800</v>
      </c>
    </row>
    <row r="277" spans="1:13" ht="21">
      <c r="A277" s="196" t="s">
        <v>1268</v>
      </c>
      <c r="B277" s="195"/>
      <c r="C277" s="195"/>
      <c r="D277" s="71"/>
      <c r="E277" s="71"/>
      <c r="F277" s="71"/>
      <c r="G277" s="71"/>
      <c r="H277" s="71"/>
      <c r="I277" s="195"/>
      <c r="J277" s="195"/>
      <c r="K277" s="195"/>
      <c r="L277" s="194"/>
      <c r="M277" s="193"/>
    </row>
    <row r="278" spans="1:13" ht="27" customHeight="1">
      <c r="A278" s="580" t="s">
        <v>142</v>
      </c>
      <c r="B278" s="581" t="s">
        <v>146</v>
      </c>
      <c r="C278" s="579" t="s">
        <v>1267</v>
      </c>
      <c r="D278" s="579"/>
      <c r="E278" s="578" t="s">
        <v>1266</v>
      </c>
      <c r="F278" s="578" t="s">
        <v>1265</v>
      </c>
      <c r="G278" s="578" t="s">
        <v>635</v>
      </c>
      <c r="H278" s="578" t="s">
        <v>90</v>
      </c>
      <c r="I278" s="562" t="s">
        <v>740</v>
      </c>
      <c r="J278" s="563" t="s">
        <v>88</v>
      </c>
      <c r="K278" s="553" t="s">
        <v>143</v>
      </c>
      <c r="L278" s="564" t="s">
        <v>418</v>
      </c>
      <c r="M278" s="567" t="s">
        <v>145</v>
      </c>
    </row>
    <row r="279" spans="1:13" ht="27" customHeight="1">
      <c r="A279" s="580"/>
      <c r="B279" s="581"/>
      <c r="C279" s="199" t="s">
        <v>1264</v>
      </c>
      <c r="D279" s="199" t="s">
        <v>1263</v>
      </c>
      <c r="E279" s="578"/>
      <c r="F279" s="578"/>
      <c r="G279" s="578"/>
      <c r="H279" s="578"/>
      <c r="I279" s="562"/>
      <c r="J279" s="563"/>
      <c r="K279" s="554"/>
      <c r="L279" s="564"/>
      <c r="M279" s="567"/>
    </row>
    <row r="280" spans="1:13" ht="13.5" customHeight="1">
      <c r="A280" s="191" t="s">
        <v>1262</v>
      </c>
      <c r="B280" s="197" t="s">
        <v>1261</v>
      </c>
      <c r="C280" s="200">
        <v>20</v>
      </c>
      <c r="D280" s="200">
        <v>15</v>
      </c>
      <c r="E280" s="197" t="s">
        <v>1258</v>
      </c>
      <c r="F280" s="101" t="s">
        <v>73</v>
      </c>
      <c r="G280" s="101" t="s">
        <v>1257</v>
      </c>
      <c r="H280" s="103">
        <v>0.45</v>
      </c>
      <c r="I280" s="69">
        <v>3830</v>
      </c>
      <c r="J280" s="69">
        <v>3520</v>
      </c>
      <c r="K280" s="91">
        <f>J280*(1-8%)</f>
        <v>3238.4</v>
      </c>
      <c r="L280" s="190">
        <v>3060</v>
      </c>
      <c r="M280" s="102">
        <f>L280*(1-1*'[1]Скидка '!K$6)</f>
        <v>3060</v>
      </c>
    </row>
    <row r="281" spans="1:13" ht="13.5" customHeight="1">
      <c r="A281" s="191" t="s">
        <v>1260</v>
      </c>
      <c r="B281" s="197" t="s">
        <v>1259</v>
      </c>
      <c r="C281" s="200">
        <v>38</v>
      </c>
      <c r="D281" s="200">
        <v>20</v>
      </c>
      <c r="E281" s="197" t="s">
        <v>1258</v>
      </c>
      <c r="F281" s="100" t="s">
        <v>73</v>
      </c>
      <c r="G281" s="100" t="s">
        <v>1257</v>
      </c>
      <c r="H281" s="100">
        <v>0.45</v>
      </c>
      <c r="I281" s="69">
        <v>4240</v>
      </c>
      <c r="J281" s="69">
        <v>3900</v>
      </c>
      <c r="K281" s="91">
        <f t="shared" ref="K281:K283" si="47">J281*(1-8%)</f>
        <v>3588</v>
      </c>
      <c r="L281" s="190">
        <v>3390</v>
      </c>
      <c r="M281" s="102">
        <f>L281*(1-1*'[1]Скидка '!K$6)</f>
        <v>3390</v>
      </c>
    </row>
    <row r="282" spans="1:13" ht="13.5" customHeight="1">
      <c r="A282" s="191" t="s">
        <v>1256</v>
      </c>
      <c r="B282" s="197" t="s">
        <v>1255</v>
      </c>
      <c r="C282" s="200">
        <v>20</v>
      </c>
      <c r="D282" s="200">
        <v>15</v>
      </c>
      <c r="E282" s="197" t="s">
        <v>1252</v>
      </c>
      <c r="F282" s="100">
        <v>0.3</v>
      </c>
      <c r="G282" s="100" t="s">
        <v>1251</v>
      </c>
      <c r="H282" s="100">
        <v>0.56999999999999995</v>
      </c>
      <c r="I282" s="69">
        <v>4060</v>
      </c>
      <c r="J282" s="69">
        <v>3740</v>
      </c>
      <c r="K282" s="91">
        <f t="shared" si="47"/>
        <v>3440.8</v>
      </c>
      <c r="L282" s="190">
        <v>3250</v>
      </c>
      <c r="M282" s="102">
        <f>L282*(1-1*'[1]Скидка '!K$6)</f>
        <v>3250</v>
      </c>
    </row>
    <row r="283" spans="1:13" ht="13.5" customHeight="1">
      <c r="A283" s="191" t="s">
        <v>1254</v>
      </c>
      <c r="B283" s="197" t="s">
        <v>1253</v>
      </c>
      <c r="C283" s="200">
        <v>38</v>
      </c>
      <c r="D283" s="200">
        <v>20</v>
      </c>
      <c r="E283" s="197" t="s">
        <v>1252</v>
      </c>
      <c r="F283" s="100">
        <v>0.3</v>
      </c>
      <c r="G283" s="100" t="s">
        <v>1251</v>
      </c>
      <c r="H283" s="100">
        <v>0.56999999999999995</v>
      </c>
      <c r="I283" s="69">
        <v>4470</v>
      </c>
      <c r="J283" s="69">
        <v>4110</v>
      </c>
      <c r="K283" s="91">
        <f t="shared" si="47"/>
        <v>3781.2000000000003</v>
      </c>
      <c r="L283" s="190">
        <v>3580</v>
      </c>
      <c r="M283" s="102">
        <f>L283*(1-1*'[1]Скидка '!K$6)</f>
        <v>3580</v>
      </c>
    </row>
    <row r="284" spans="1:13" ht="21">
      <c r="A284" s="196" t="s">
        <v>1250</v>
      </c>
      <c r="B284" s="195"/>
      <c r="C284" s="195"/>
      <c r="D284" s="71"/>
      <c r="E284" s="71"/>
      <c r="F284" s="71"/>
      <c r="G284" s="71"/>
      <c r="H284" s="71"/>
      <c r="I284" s="195"/>
      <c r="J284" s="195"/>
      <c r="K284" s="195"/>
      <c r="L284" s="194"/>
      <c r="M284" s="193"/>
    </row>
    <row r="285" spans="1:13" ht="27" customHeight="1">
      <c r="A285" s="580" t="s">
        <v>142</v>
      </c>
      <c r="B285" s="581" t="s">
        <v>146</v>
      </c>
      <c r="C285" s="579" t="s">
        <v>636</v>
      </c>
      <c r="D285" s="579"/>
      <c r="E285" s="579"/>
      <c r="F285" s="579"/>
      <c r="G285" s="578" t="s">
        <v>635</v>
      </c>
      <c r="H285" s="578" t="s">
        <v>90</v>
      </c>
      <c r="I285" s="562" t="s">
        <v>740</v>
      </c>
      <c r="J285" s="563" t="s">
        <v>88</v>
      </c>
      <c r="K285" s="553" t="s">
        <v>143</v>
      </c>
      <c r="L285" s="564" t="s">
        <v>418</v>
      </c>
      <c r="M285" s="567" t="s">
        <v>145</v>
      </c>
    </row>
    <row r="286" spans="1:13" ht="27" customHeight="1">
      <c r="A286" s="580"/>
      <c r="B286" s="581"/>
      <c r="C286" s="579"/>
      <c r="D286" s="579"/>
      <c r="E286" s="579"/>
      <c r="F286" s="579"/>
      <c r="G286" s="578"/>
      <c r="H286" s="578"/>
      <c r="I286" s="562"/>
      <c r="J286" s="563"/>
      <c r="K286" s="554"/>
      <c r="L286" s="564"/>
      <c r="M286" s="567"/>
    </row>
    <row r="287" spans="1:13" ht="13.5" customHeight="1">
      <c r="A287" s="191" t="s">
        <v>1249</v>
      </c>
      <c r="B287" s="100" t="s">
        <v>1248</v>
      </c>
      <c r="C287" s="582" t="s">
        <v>1247</v>
      </c>
      <c r="D287" s="582"/>
      <c r="E287" s="582"/>
      <c r="F287" s="582"/>
      <c r="G287" s="100" t="s">
        <v>1243</v>
      </c>
      <c r="H287" s="100">
        <v>0.5</v>
      </c>
      <c r="I287" s="69">
        <v>3060</v>
      </c>
      <c r="J287" s="69">
        <v>2820</v>
      </c>
      <c r="K287" s="91">
        <f>J287*(1-8%)</f>
        <v>2594.4</v>
      </c>
      <c r="L287" s="190">
        <v>2450</v>
      </c>
      <c r="M287" s="102">
        <f>L287*(1-1*'[1]Скидка '!K$6)</f>
        <v>2450</v>
      </c>
    </row>
    <row r="288" spans="1:13" ht="13.5" customHeight="1">
      <c r="A288" s="191" t="s">
        <v>1246</v>
      </c>
      <c r="B288" s="100" t="s">
        <v>1245</v>
      </c>
      <c r="C288" s="576" t="s">
        <v>1244</v>
      </c>
      <c r="D288" s="576"/>
      <c r="E288" s="576"/>
      <c r="F288" s="576"/>
      <c r="G288" s="100" t="s">
        <v>1243</v>
      </c>
      <c r="H288" s="100">
        <v>0.65</v>
      </c>
      <c r="I288" s="69">
        <v>3670</v>
      </c>
      <c r="J288" s="69">
        <v>3380</v>
      </c>
      <c r="K288" s="91">
        <f t="shared" ref="K288:K293" si="48">J288*(1-8%)</f>
        <v>3109.6</v>
      </c>
      <c r="L288" s="190">
        <v>2940</v>
      </c>
      <c r="M288" s="102">
        <f>L288*(1-1*'[1]Скидка '!K$6)</f>
        <v>2940</v>
      </c>
    </row>
    <row r="289" spans="1:13" ht="13.5" customHeight="1">
      <c r="A289" s="191" t="s">
        <v>1242</v>
      </c>
      <c r="B289" s="100" t="s">
        <v>1241</v>
      </c>
      <c r="C289" s="576" t="s">
        <v>1240</v>
      </c>
      <c r="D289" s="576"/>
      <c r="E289" s="576"/>
      <c r="F289" s="576"/>
      <c r="G289" s="100" t="s">
        <v>1233</v>
      </c>
      <c r="H289" s="100">
        <v>0.308</v>
      </c>
      <c r="I289" s="69">
        <v>1010</v>
      </c>
      <c r="J289" s="69">
        <v>930</v>
      </c>
      <c r="K289" s="91">
        <f t="shared" si="48"/>
        <v>855.6</v>
      </c>
      <c r="L289" s="190">
        <v>810</v>
      </c>
      <c r="M289" s="102">
        <f>L289*(1-1*'[1]Скидка '!K$6)</f>
        <v>810</v>
      </c>
    </row>
    <row r="290" spans="1:13" ht="13.5" customHeight="1">
      <c r="A290" s="191" t="s">
        <v>1239</v>
      </c>
      <c r="B290" s="100" t="s">
        <v>1238</v>
      </c>
      <c r="C290" s="576" t="s">
        <v>1237</v>
      </c>
      <c r="D290" s="576"/>
      <c r="E290" s="576"/>
      <c r="F290" s="576"/>
      <c r="G290" s="100" t="s">
        <v>1233</v>
      </c>
      <c r="H290" s="100">
        <v>0.35200000000000004</v>
      </c>
      <c r="I290" s="69">
        <v>1110</v>
      </c>
      <c r="J290" s="69">
        <v>1020</v>
      </c>
      <c r="K290" s="91">
        <f t="shared" si="48"/>
        <v>938.40000000000009</v>
      </c>
      <c r="L290" s="190">
        <v>890</v>
      </c>
      <c r="M290" s="102">
        <f>L290*(1-1*'[1]Скидка '!K$6)</f>
        <v>890</v>
      </c>
    </row>
    <row r="291" spans="1:13" ht="13.5" customHeight="1">
      <c r="A291" s="191" t="s">
        <v>1236</v>
      </c>
      <c r="B291" s="100" t="s">
        <v>1235</v>
      </c>
      <c r="C291" s="576" t="s">
        <v>1234</v>
      </c>
      <c r="D291" s="576"/>
      <c r="E291" s="576"/>
      <c r="F291" s="576"/>
      <c r="G291" s="100" t="s">
        <v>1233</v>
      </c>
      <c r="H291" s="100">
        <v>0.44</v>
      </c>
      <c r="I291" s="69">
        <v>1310</v>
      </c>
      <c r="J291" s="69">
        <v>1210</v>
      </c>
      <c r="K291" s="91">
        <f t="shared" si="48"/>
        <v>1113.2</v>
      </c>
      <c r="L291" s="190">
        <v>1050</v>
      </c>
      <c r="M291" s="102">
        <f>L291*(1-1*'[1]Скидка '!K$6)</f>
        <v>1050</v>
      </c>
    </row>
    <row r="292" spans="1:13" ht="13.5" customHeight="1">
      <c r="A292" s="191" t="s">
        <v>1232</v>
      </c>
      <c r="B292" s="100" t="s">
        <v>1232</v>
      </c>
      <c r="C292" s="576" t="s">
        <v>1231</v>
      </c>
      <c r="D292" s="576"/>
      <c r="E292" s="576"/>
      <c r="F292" s="576"/>
      <c r="G292" s="100" t="s">
        <v>1230</v>
      </c>
      <c r="H292" s="100">
        <v>0.5</v>
      </c>
      <c r="I292" s="69">
        <v>7910</v>
      </c>
      <c r="J292" s="69">
        <v>7280</v>
      </c>
      <c r="K292" s="91">
        <f t="shared" si="48"/>
        <v>6697.6</v>
      </c>
      <c r="L292" s="190">
        <v>6330</v>
      </c>
      <c r="M292" s="102">
        <f>L292*(1-1*'[1]Скидка '!K$6)</f>
        <v>6330</v>
      </c>
    </row>
    <row r="293" spans="1:13" ht="13.5" customHeight="1">
      <c r="A293" s="191" t="s">
        <v>1229</v>
      </c>
      <c r="B293" s="100" t="s">
        <v>1229</v>
      </c>
      <c r="C293" s="576" t="s">
        <v>1228</v>
      </c>
      <c r="D293" s="576"/>
      <c r="E293" s="576"/>
      <c r="F293" s="576"/>
      <c r="G293" s="100" t="s">
        <v>1227</v>
      </c>
      <c r="H293" s="100">
        <v>0.2</v>
      </c>
      <c r="I293" s="69">
        <v>2810</v>
      </c>
      <c r="J293" s="69">
        <v>2590</v>
      </c>
      <c r="K293" s="91">
        <f t="shared" si="48"/>
        <v>2382.8000000000002</v>
      </c>
      <c r="L293" s="190">
        <v>2250</v>
      </c>
      <c r="M293" s="102">
        <f>L293*(1-1*'[1]Скидка '!K$6)</f>
        <v>2250</v>
      </c>
    </row>
    <row r="294" spans="1:13" ht="21">
      <c r="A294" s="196" t="s">
        <v>628</v>
      </c>
      <c r="B294" s="195"/>
      <c r="C294" s="195"/>
      <c r="D294" s="71"/>
      <c r="E294" s="71"/>
      <c r="F294" s="71"/>
      <c r="G294" s="71"/>
      <c r="H294" s="71"/>
      <c r="I294" s="195"/>
      <c r="J294" s="195"/>
      <c r="K294" s="195"/>
      <c r="L294" s="194"/>
      <c r="M294" s="193"/>
    </row>
    <row r="295" spans="1:13" ht="60.75" customHeight="1">
      <c r="A295" s="198" t="s">
        <v>627</v>
      </c>
      <c r="B295" s="100"/>
      <c r="C295" s="566" t="s">
        <v>1226</v>
      </c>
      <c r="D295" s="576"/>
      <c r="E295" s="576"/>
      <c r="F295" s="576"/>
      <c r="G295" s="100"/>
      <c r="H295" s="100"/>
      <c r="I295" s="69">
        <v>12700</v>
      </c>
      <c r="J295" s="69">
        <v>11800</v>
      </c>
      <c r="K295" s="69"/>
      <c r="L295" s="190">
        <v>6950</v>
      </c>
      <c r="M295" s="102">
        <f>L295*(1-1*'[1]Скидка '!K$6)</f>
        <v>6950</v>
      </c>
    </row>
    <row r="296" spans="1:13" ht="21">
      <c r="A296" s="196" t="s">
        <v>1225</v>
      </c>
      <c r="B296" s="195"/>
      <c r="C296" s="195"/>
      <c r="D296" s="71"/>
      <c r="E296" s="71"/>
      <c r="F296" s="71"/>
      <c r="G296" s="71"/>
      <c r="H296" s="71"/>
      <c r="I296" s="195"/>
      <c r="J296" s="195"/>
      <c r="K296" s="195"/>
      <c r="L296" s="194"/>
      <c r="M296" s="193"/>
    </row>
    <row r="297" spans="1:13" ht="12.75" customHeight="1">
      <c r="A297" s="191" t="s">
        <v>1224</v>
      </c>
      <c r="B297" s="100" t="s">
        <v>1223</v>
      </c>
      <c r="C297" s="576" t="s">
        <v>1222</v>
      </c>
      <c r="D297" s="576"/>
      <c r="E297" s="576"/>
      <c r="F297" s="576"/>
      <c r="G297" s="100" t="s">
        <v>1221</v>
      </c>
      <c r="H297" s="100">
        <v>1.39</v>
      </c>
      <c r="I297" s="69">
        <v>2140</v>
      </c>
      <c r="J297" s="69">
        <v>1970</v>
      </c>
      <c r="K297" s="91">
        <f>J297*(1-8%)</f>
        <v>1812.4</v>
      </c>
      <c r="L297" s="190">
        <v>1710</v>
      </c>
      <c r="M297" s="102">
        <f>L297*(1-1*'[1]Скидка '!K$6)</f>
        <v>1710</v>
      </c>
    </row>
    <row r="298" spans="1:13" ht="12.75" customHeight="1">
      <c r="A298" s="191" t="s">
        <v>1220</v>
      </c>
      <c r="B298" s="100" t="s">
        <v>1219</v>
      </c>
      <c r="C298" s="576" t="s">
        <v>1218</v>
      </c>
      <c r="D298" s="576"/>
      <c r="E298" s="576"/>
      <c r="F298" s="576"/>
      <c r="G298" s="100" t="s">
        <v>1217</v>
      </c>
      <c r="H298" s="100">
        <v>1.74</v>
      </c>
      <c r="I298" s="69">
        <v>2840</v>
      </c>
      <c r="J298" s="69">
        <v>2610</v>
      </c>
      <c r="K298" s="91">
        <f t="shared" ref="K298:K300" si="49">J298*(1-8%)</f>
        <v>2401.2000000000003</v>
      </c>
      <c r="L298" s="190">
        <v>2280</v>
      </c>
      <c r="M298" s="102">
        <f>L298*(1-1*'[1]Скидка '!K$6)</f>
        <v>2280</v>
      </c>
    </row>
    <row r="299" spans="1:13" ht="12.75" customHeight="1">
      <c r="A299" s="191" t="s">
        <v>1216</v>
      </c>
      <c r="B299" s="100" t="s">
        <v>1215</v>
      </c>
      <c r="C299" s="576" t="s">
        <v>1214</v>
      </c>
      <c r="D299" s="576"/>
      <c r="E299" s="576"/>
      <c r="F299" s="576"/>
      <c r="G299" s="100" t="s">
        <v>1213</v>
      </c>
      <c r="H299" s="100">
        <v>0.66</v>
      </c>
      <c r="I299" s="69">
        <v>2090</v>
      </c>
      <c r="J299" s="69">
        <v>1920</v>
      </c>
      <c r="K299" s="91">
        <f t="shared" si="49"/>
        <v>1766.4</v>
      </c>
      <c r="L299" s="190">
        <v>1670</v>
      </c>
      <c r="M299" s="102">
        <f>L299*(1-1*'[1]Скидка '!K$6)</f>
        <v>1670</v>
      </c>
    </row>
    <row r="300" spans="1:13" ht="12.75" customHeight="1">
      <c r="A300" s="191" t="s">
        <v>1212</v>
      </c>
      <c r="B300" s="100" t="s">
        <v>1211</v>
      </c>
      <c r="C300" s="576" t="s">
        <v>1210</v>
      </c>
      <c r="D300" s="576"/>
      <c r="E300" s="576"/>
      <c r="F300" s="576"/>
      <c r="G300" s="100" t="s">
        <v>1209</v>
      </c>
      <c r="H300" s="100">
        <v>0.78</v>
      </c>
      <c r="I300" s="69">
        <v>2130</v>
      </c>
      <c r="J300" s="69">
        <v>1960</v>
      </c>
      <c r="K300" s="91">
        <f t="shared" si="49"/>
        <v>1803.2</v>
      </c>
      <c r="L300" s="190">
        <v>1700</v>
      </c>
      <c r="M300" s="102">
        <f>L300*(1-1*'[1]Скидка '!K$6)</f>
        <v>1700</v>
      </c>
    </row>
  </sheetData>
  <sheetProtection algorithmName="SHA-512" hashValue="rBi209JIJ4YS6jy4h1FCS4c+Kgk+B26mmFw9JMPKgNxR4gxiNlTySokg2OcZIITqiWd47DMZsQrKtfJSo08muA==" saltValue="edCtYaqAsBx8a7kh4tOPXA==" spinCount="100000" sheet="1" objects="1" scenarios="1"/>
  <dataConsolidate/>
  <mergeCells count="64">
    <mergeCell ref="C300:F300"/>
    <mergeCell ref="C292:F292"/>
    <mergeCell ref="C293:F293"/>
    <mergeCell ref="C297:F297"/>
    <mergeCell ref="C298:F298"/>
    <mergeCell ref="C299:F299"/>
    <mergeCell ref="C295:F295"/>
    <mergeCell ref="C291:F291"/>
    <mergeCell ref="M285:M286"/>
    <mergeCell ref="I285:I286"/>
    <mergeCell ref="J285:J286"/>
    <mergeCell ref="L285:L286"/>
    <mergeCell ref="G278:G279"/>
    <mergeCell ref="C287:F287"/>
    <mergeCell ref="C288:F288"/>
    <mergeCell ref="C289:F289"/>
    <mergeCell ref="C290:F290"/>
    <mergeCell ref="H278:H279"/>
    <mergeCell ref="I278:I279"/>
    <mergeCell ref="J278:J279"/>
    <mergeCell ref="L278:L279"/>
    <mergeCell ref="M278:M279"/>
    <mergeCell ref="B272:F272"/>
    <mergeCell ref="B273:F273"/>
    <mergeCell ref="C278:D278"/>
    <mergeCell ref="E278:E279"/>
    <mergeCell ref="A285:A286"/>
    <mergeCell ref="B285:B286"/>
    <mergeCell ref="C285:F286"/>
    <mergeCell ref="A278:A279"/>
    <mergeCell ref="B278:B279"/>
    <mergeCell ref="F278:F279"/>
    <mergeCell ref="M264:M265"/>
    <mergeCell ref="G264:G265"/>
    <mergeCell ref="M3:M4"/>
    <mergeCell ref="A3:A4"/>
    <mergeCell ref="H3:H4"/>
    <mergeCell ref="I3:I4"/>
    <mergeCell ref="J3:J4"/>
    <mergeCell ref="B3:C3"/>
    <mergeCell ref="L3:L4"/>
    <mergeCell ref="F3:G3"/>
    <mergeCell ref="A264:A265"/>
    <mergeCell ref="B264:F265"/>
    <mergeCell ref="I264:I265"/>
    <mergeCell ref="J264:J265"/>
    <mergeCell ref="L264:L265"/>
    <mergeCell ref="H264:H265"/>
    <mergeCell ref="K3:K4"/>
    <mergeCell ref="K264:K265"/>
    <mergeCell ref="K278:K279"/>
    <mergeCell ref="K285:K286"/>
    <mergeCell ref="D3:D4"/>
    <mergeCell ref="E3:E4"/>
    <mergeCell ref="B274:F274"/>
    <mergeCell ref="B275:F275"/>
    <mergeCell ref="B269:F269"/>
    <mergeCell ref="B266:F266"/>
    <mergeCell ref="B267:F267"/>
    <mergeCell ref="B268:F268"/>
    <mergeCell ref="G285:G286"/>
    <mergeCell ref="H285:H286"/>
    <mergeCell ref="B276:F276"/>
    <mergeCell ref="B270:F270"/>
  </mergeCells>
  <hyperlinks>
    <hyperlink ref="E6" r:id="rId1" display="смотреть видео" xr:uid="{E07BCF6A-5A38-4A44-9787-5878060B42A5}"/>
    <hyperlink ref="E10" r:id="rId2" display="смотреть видео" xr:uid="{BBF037B3-327B-CA4E-934D-9BD80CCE6D5F}"/>
    <hyperlink ref="E14" r:id="rId3" display="смотреть видео" xr:uid="{3B8ED1E9-19D4-EC47-AD03-3B18B54A3C0D}"/>
    <hyperlink ref="E18" r:id="rId4" display="смотреть видео" xr:uid="{6453D539-107E-504D-A612-9464110EFE0E}"/>
    <hyperlink ref="E22" r:id="rId5" display="смотреть видео" xr:uid="{CF005747-AF13-F644-A416-E3C827717D7C}"/>
    <hyperlink ref="E26" r:id="rId6" xr:uid="{14FBEE14-156E-2C47-A374-B1F9E6DC018F}"/>
    <hyperlink ref="E32" r:id="rId7" display="смотреть видео" xr:uid="{0C00D2D9-08EC-FC41-9A1A-743C0993017B}"/>
    <hyperlink ref="E49" r:id="rId8" display="смотреть видео" xr:uid="{630FE749-759F-3143-AD50-BB04DE895627}"/>
    <hyperlink ref="E55" r:id="rId9" display="смотреть видео" xr:uid="{959C272C-925F-EB42-AC52-306D04A2C7E2}"/>
    <hyperlink ref="E62" r:id="rId10" display="смотреть видео" xr:uid="{6F45284C-AD3A-F64A-9062-127DEE64D6DE}"/>
    <hyperlink ref="E67" r:id="rId11" display="смотреть видео" xr:uid="{92E32469-D9C9-204D-953A-8372A5392458}"/>
    <hyperlink ref="E72" r:id="rId12" display="смотреть видео" xr:uid="{242ED210-6B56-7743-BC21-D6C3D054A35C}"/>
    <hyperlink ref="E77" r:id="rId13" xr:uid="{52F7BC69-CEFD-6640-A859-FE1B1741229D}"/>
    <hyperlink ref="E83" r:id="rId14" display="смотреть видео" xr:uid="{21CCC113-1F88-6E48-90FA-0DF2206DDC97}"/>
    <hyperlink ref="E97" r:id="rId15" display="смотреть видео" xr:uid="{F920CDFC-DBAA-3743-A99B-84C1380AA331}"/>
    <hyperlink ref="E107" r:id="rId16" display="смотреть видео" xr:uid="{7DB4F43B-FC8A-FF47-B7D9-FB4EADB73523}"/>
  </hyperlinks>
  <pageMargins left="0.25" right="0.25" top="0.75" bottom="0.75" header="0.3" footer="0.3"/>
  <pageSetup paperSize="9" scale="48" fitToHeight="0" orientation="portrait" r:id="rId17"/>
  <rowBreaks count="2" manualBreakCount="2">
    <brk id="96" max="11" man="1"/>
    <brk id="207" max="12" man="1"/>
  </rowBreaks>
  <drawing r:id="rId18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37C66A-53DA-F448-A6EE-4D36C5E83D2A}">
  <sheetPr>
    <tabColor rgb="FF65CDFF"/>
    <pageSetUpPr fitToPage="1"/>
  </sheetPr>
  <dimension ref="A1:Q91"/>
  <sheetViews>
    <sheetView view="pageBreakPreview" zoomScaleNormal="100" zoomScaleSheetLayoutView="100" workbookViewId="0">
      <pane ySplit="5" topLeftCell="A6" activePane="bottomLeft" state="frozen"/>
      <selection pane="bottomLeft" activeCell="V73" sqref="V73"/>
    </sheetView>
  </sheetViews>
  <sheetFormatPr baseColWidth="10" defaultColWidth="8.83203125" defaultRowHeight="13" outlineLevelCol="1"/>
  <cols>
    <col min="1" max="1" width="13.83203125" style="108" customWidth="1"/>
    <col min="2" max="2" width="28.6640625" style="108" bestFit="1" customWidth="1"/>
    <col min="3" max="3" width="16.83203125" style="108" bestFit="1" customWidth="1"/>
    <col min="4" max="4" width="16.1640625" style="108" customWidth="1"/>
    <col min="5" max="5" width="16.83203125" style="108" customWidth="1"/>
    <col min="6" max="6" width="17.5" style="108" customWidth="1"/>
    <col min="7" max="7" width="10.6640625" style="108" customWidth="1"/>
    <col min="8" max="8" width="23" style="108" customWidth="1"/>
    <col min="9" max="9" width="15" style="108" customWidth="1"/>
    <col min="10" max="11" width="12.5" style="108" hidden="1" customWidth="1" outlineLevel="1"/>
    <col min="12" max="12" width="13.1640625" style="108" hidden="1" customWidth="1" outlineLevel="1"/>
    <col min="13" max="13" width="0" style="108" hidden="1" customWidth="1" collapsed="1"/>
    <col min="14" max="14" width="0" style="108" hidden="1" customWidth="1"/>
    <col min="15" max="15" width="27.6640625" style="108" customWidth="1"/>
    <col min="16" max="16" width="0" style="108" hidden="1" customWidth="1"/>
    <col min="17" max="17" width="19" style="108" hidden="1" customWidth="1"/>
    <col min="18" max="16384" width="8.83203125" style="108"/>
  </cols>
  <sheetData>
    <row r="1" spans="1:17" ht="30">
      <c r="A1" s="617" t="s">
        <v>1872</v>
      </c>
      <c r="B1" s="618"/>
      <c r="C1" s="618"/>
      <c r="D1" s="618"/>
      <c r="E1" s="618"/>
      <c r="F1" s="618"/>
      <c r="G1" s="618"/>
      <c r="H1" s="618"/>
      <c r="I1" s="618"/>
      <c r="J1" s="618"/>
      <c r="K1" s="618"/>
      <c r="L1" s="618"/>
      <c r="M1" s="618"/>
      <c r="N1" s="618"/>
      <c r="O1" s="618"/>
      <c r="P1" s="618"/>
      <c r="Q1" s="619"/>
    </row>
    <row r="2" spans="1:17" ht="30.75" customHeight="1">
      <c r="A2" s="588"/>
      <c r="B2" s="589"/>
      <c r="C2" s="589"/>
      <c r="D2" s="589"/>
      <c r="E2" s="589"/>
      <c r="F2" s="589"/>
      <c r="G2" s="589"/>
      <c r="H2" s="589"/>
      <c r="I2" s="589"/>
      <c r="J2" s="589"/>
      <c r="K2" s="589"/>
      <c r="L2" s="589"/>
      <c r="M2" s="589"/>
      <c r="N2" s="589"/>
      <c r="O2" s="589"/>
      <c r="P2" s="589"/>
      <c r="Q2" s="590"/>
    </row>
    <row r="3" spans="1:17" ht="18">
      <c r="A3" s="294"/>
      <c r="B3" s="293"/>
      <c r="C3" s="293"/>
      <c r="D3" s="293"/>
      <c r="E3" s="293"/>
      <c r="F3" s="293"/>
      <c r="G3" s="293"/>
      <c r="H3" s="293" t="s">
        <v>428</v>
      </c>
      <c r="I3" s="293"/>
      <c r="J3" s="293"/>
      <c r="K3" s="293"/>
      <c r="L3" s="293"/>
      <c r="M3" s="293"/>
      <c r="N3" s="293"/>
      <c r="O3" s="293"/>
      <c r="P3" s="611">
        <v>0</v>
      </c>
      <c r="Q3" s="612"/>
    </row>
    <row r="4" spans="1:17" s="291" customFormat="1" ht="12" customHeight="1">
      <c r="A4" s="623" t="s">
        <v>427</v>
      </c>
      <c r="B4" s="623" t="s">
        <v>426</v>
      </c>
      <c r="C4" s="625" t="s">
        <v>146</v>
      </c>
      <c r="D4" s="627" t="s">
        <v>76</v>
      </c>
      <c r="E4" s="627"/>
      <c r="F4" s="591" t="s">
        <v>425</v>
      </c>
      <c r="G4" s="591" t="s">
        <v>223</v>
      </c>
      <c r="H4" s="591" t="s">
        <v>424</v>
      </c>
      <c r="I4" s="591" t="s">
        <v>423</v>
      </c>
      <c r="J4" s="620" t="s">
        <v>422</v>
      </c>
      <c r="K4" s="613" t="s">
        <v>421</v>
      </c>
      <c r="L4" s="620" t="s">
        <v>420</v>
      </c>
      <c r="M4" s="621" t="s">
        <v>419</v>
      </c>
      <c r="N4" s="613" t="s">
        <v>88</v>
      </c>
      <c r="O4" s="586" t="s">
        <v>143</v>
      </c>
      <c r="P4" s="586" t="s">
        <v>418</v>
      </c>
      <c r="Q4" s="593" t="s">
        <v>145</v>
      </c>
    </row>
    <row r="5" spans="1:17" s="291" customFormat="1" ht="41.25" customHeight="1">
      <c r="A5" s="624"/>
      <c r="B5" s="624"/>
      <c r="C5" s="626"/>
      <c r="D5" s="292" t="s">
        <v>138</v>
      </c>
      <c r="E5" s="292" t="s">
        <v>221</v>
      </c>
      <c r="F5" s="592"/>
      <c r="G5" s="592"/>
      <c r="H5" s="592"/>
      <c r="I5" s="592"/>
      <c r="J5" s="586"/>
      <c r="K5" s="614"/>
      <c r="L5" s="586"/>
      <c r="M5" s="622"/>
      <c r="N5" s="614"/>
      <c r="O5" s="587"/>
      <c r="P5" s="587"/>
      <c r="Q5" s="594"/>
    </row>
    <row r="6" spans="1:17" s="142" customFormat="1" ht="18">
      <c r="A6" s="284" t="s">
        <v>417</v>
      </c>
      <c r="B6" s="283"/>
      <c r="C6" s="283"/>
      <c r="D6" s="283"/>
      <c r="E6" s="283"/>
      <c r="F6" s="283"/>
      <c r="G6" s="283"/>
      <c r="H6" s="283"/>
      <c r="I6" s="283"/>
      <c r="J6" s="283"/>
      <c r="K6" s="283"/>
      <c r="L6" s="283"/>
      <c r="M6" s="283"/>
      <c r="N6" s="283"/>
      <c r="O6" s="283"/>
      <c r="P6" s="283"/>
      <c r="Q6" s="282"/>
    </row>
    <row r="7" spans="1:17" s="142" customFormat="1" ht="16">
      <c r="A7" s="595" t="s">
        <v>416</v>
      </c>
      <c r="B7" s="596"/>
      <c r="C7" s="597"/>
      <c r="D7" s="597"/>
      <c r="E7" s="597"/>
      <c r="F7" s="597"/>
      <c r="G7" s="597"/>
      <c r="H7" s="272" t="s">
        <v>382</v>
      </c>
      <c r="I7" s="267"/>
      <c r="J7" s="281"/>
      <c r="K7" s="266"/>
      <c r="L7" s="266"/>
      <c r="M7" s="32"/>
      <c r="N7" s="32"/>
      <c r="O7" s="32"/>
      <c r="P7" s="598"/>
      <c r="Q7" s="599"/>
    </row>
    <row r="8" spans="1:17" s="142" customFormat="1" ht="16">
      <c r="A8" s="595"/>
      <c r="B8" s="596"/>
      <c r="C8" s="597"/>
      <c r="D8" s="597"/>
      <c r="E8" s="597"/>
      <c r="F8" s="597"/>
      <c r="G8" s="597"/>
      <c r="H8" s="272" t="s">
        <v>415</v>
      </c>
      <c r="I8" s="267"/>
      <c r="J8" s="266"/>
      <c r="K8" s="266"/>
      <c r="L8" s="266"/>
      <c r="M8" s="32"/>
      <c r="N8" s="32"/>
      <c r="O8" s="32"/>
      <c r="P8" s="34"/>
      <c r="Q8" s="33"/>
    </row>
    <row r="9" spans="1:17" s="142" customFormat="1" ht="16">
      <c r="A9" s="595"/>
      <c r="B9" s="596"/>
      <c r="C9" s="597"/>
      <c r="D9" s="597"/>
      <c r="E9" s="597"/>
      <c r="F9" s="597"/>
      <c r="G9" s="597"/>
      <c r="H9" s="272" t="s">
        <v>414</v>
      </c>
      <c r="I9" s="267"/>
      <c r="J9" s="273"/>
      <c r="K9" s="273"/>
      <c r="L9" s="266"/>
      <c r="M9" s="32"/>
      <c r="N9" s="32"/>
      <c r="O9" s="32"/>
      <c r="P9" s="32"/>
      <c r="Q9" s="31"/>
    </row>
    <row r="10" spans="1:17" s="142" customFormat="1" ht="16">
      <c r="A10" s="595"/>
      <c r="B10" s="596"/>
      <c r="C10" s="597"/>
      <c r="D10" s="597"/>
      <c r="E10" s="597"/>
      <c r="F10" s="597"/>
      <c r="G10" s="597"/>
      <c r="H10" s="272" t="s">
        <v>413</v>
      </c>
      <c r="I10" s="267"/>
      <c r="J10" s="266"/>
      <c r="K10" s="266"/>
      <c r="L10" s="266"/>
      <c r="M10" s="32"/>
      <c r="N10" s="32"/>
      <c r="O10" s="32"/>
      <c r="P10" s="32"/>
      <c r="Q10" s="31"/>
    </row>
    <row r="11" spans="1:17" s="142" customFormat="1" ht="16">
      <c r="A11" s="595"/>
      <c r="B11" s="596"/>
      <c r="C11" s="597"/>
      <c r="D11" s="597"/>
      <c r="E11" s="597"/>
      <c r="F11" s="597"/>
      <c r="G11" s="597"/>
      <c r="H11" s="272" t="s">
        <v>412</v>
      </c>
      <c r="I11" s="267"/>
      <c r="J11" s="266"/>
      <c r="K11" s="266"/>
      <c r="L11" s="266"/>
      <c r="M11" s="32"/>
      <c r="N11" s="32"/>
      <c r="O11" s="32"/>
      <c r="P11" s="32"/>
      <c r="Q11" s="31"/>
    </row>
    <row r="12" spans="1:17" s="142" customFormat="1" ht="16">
      <c r="A12" s="595"/>
      <c r="B12" s="596"/>
      <c r="C12" s="597"/>
      <c r="D12" s="597"/>
      <c r="E12" s="597"/>
      <c r="F12" s="597"/>
      <c r="G12" s="597"/>
      <c r="H12" s="272" t="s">
        <v>411</v>
      </c>
      <c r="I12" s="267"/>
      <c r="J12" s="266"/>
      <c r="K12" s="266"/>
      <c r="L12" s="266"/>
      <c r="M12" s="32"/>
      <c r="N12" s="32"/>
      <c r="O12" s="32"/>
      <c r="P12" s="32"/>
      <c r="Q12" s="31"/>
    </row>
    <row r="13" spans="1:17" s="142" customFormat="1" ht="16">
      <c r="A13" s="595"/>
      <c r="B13" s="596"/>
      <c r="C13" s="597"/>
      <c r="D13" s="597"/>
      <c r="E13" s="597"/>
      <c r="F13" s="597"/>
      <c r="G13" s="597"/>
      <c r="H13" s="272" t="s">
        <v>380</v>
      </c>
      <c r="I13" s="267"/>
      <c r="J13" s="266"/>
      <c r="K13" s="266"/>
      <c r="L13" s="266"/>
      <c r="M13" s="32"/>
      <c r="N13" s="32"/>
      <c r="O13" s="32"/>
      <c r="P13" s="32"/>
      <c r="Q13" s="31"/>
    </row>
    <row r="14" spans="1:17" s="142" customFormat="1" ht="17">
      <c r="A14" s="131" t="s">
        <v>410</v>
      </c>
      <c r="B14" s="131" t="s">
        <v>409</v>
      </c>
      <c r="C14" s="585" t="s">
        <v>408</v>
      </c>
      <c r="D14" s="467" t="s">
        <v>407</v>
      </c>
      <c r="E14" s="469" t="s">
        <v>406</v>
      </c>
      <c r="F14" s="133" t="s">
        <v>398</v>
      </c>
      <c r="G14" s="469" t="s">
        <v>196</v>
      </c>
      <c r="H14" s="120" t="s">
        <v>360</v>
      </c>
      <c r="I14" s="126" t="s">
        <v>158</v>
      </c>
      <c r="J14" s="265">
        <f>MROUND(M14*0.3,100)</f>
        <v>8600</v>
      </c>
      <c r="K14" s="265">
        <f>MROUND(N14*0.3,100)</f>
        <v>7900</v>
      </c>
      <c r="L14" s="265">
        <f>MROUND(P14*0.3,100)</f>
        <v>6300</v>
      </c>
      <c r="M14" s="583">
        <v>28810</v>
      </c>
      <c r="N14" s="583">
        <v>26190</v>
      </c>
      <c r="O14" s="506">
        <f>N14*(1-8%)</f>
        <v>24094.799999999999</v>
      </c>
      <c r="P14" s="506">
        <v>20950</v>
      </c>
      <c r="Q14" s="506">
        <f>P14*(1-1*$P$3)</f>
        <v>20950</v>
      </c>
    </row>
    <row r="15" spans="1:17" s="142" customFormat="1" ht="17">
      <c r="A15" s="131" t="s">
        <v>405</v>
      </c>
      <c r="B15" s="131" t="s">
        <v>404</v>
      </c>
      <c r="C15" s="585"/>
      <c r="D15" s="468"/>
      <c r="E15" s="470"/>
      <c r="F15" s="126">
        <v>55</v>
      </c>
      <c r="G15" s="470"/>
      <c r="H15" s="120" t="s">
        <v>347</v>
      </c>
      <c r="I15" s="141" t="s">
        <v>395</v>
      </c>
      <c r="J15" s="262">
        <f>M14-J14</f>
        <v>20210</v>
      </c>
      <c r="K15" s="262">
        <f>N14-K14</f>
        <v>18290</v>
      </c>
      <c r="L15" s="262">
        <f>P14-L14</f>
        <v>14650</v>
      </c>
      <c r="M15" s="584"/>
      <c r="N15" s="584"/>
      <c r="O15" s="506"/>
      <c r="P15" s="506"/>
      <c r="Q15" s="506"/>
    </row>
    <row r="16" spans="1:17" s="142" customFormat="1" ht="17">
      <c r="A16" s="131" t="s">
        <v>403</v>
      </c>
      <c r="B16" s="131" t="s">
        <v>402</v>
      </c>
      <c r="C16" s="585" t="s">
        <v>401</v>
      </c>
      <c r="D16" s="467" t="s">
        <v>400</v>
      </c>
      <c r="E16" s="469" t="s">
        <v>399</v>
      </c>
      <c r="F16" s="133" t="s">
        <v>398</v>
      </c>
      <c r="G16" s="469" t="s">
        <v>196</v>
      </c>
      <c r="H16" s="120" t="s">
        <v>360</v>
      </c>
      <c r="I16" s="126" t="s">
        <v>158</v>
      </c>
      <c r="J16" s="265">
        <f>MROUND(M16*0.3,100)</f>
        <v>9500</v>
      </c>
      <c r="K16" s="265">
        <f>MROUND(N16*0.3,100)</f>
        <v>8600</v>
      </c>
      <c r="L16" s="265">
        <f>MROUND(P16*0.3,100)</f>
        <v>6900</v>
      </c>
      <c r="M16" s="583">
        <v>31560</v>
      </c>
      <c r="N16" s="583">
        <v>28690</v>
      </c>
      <c r="O16" s="506">
        <f>N16*(1-8%)</f>
        <v>26394.800000000003</v>
      </c>
      <c r="P16" s="457">
        <v>22950</v>
      </c>
      <c r="Q16" s="457">
        <f>P16*(1-1*$P$3)</f>
        <v>22950</v>
      </c>
    </row>
    <row r="17" spans="1:17" s="142" customFormat="1" ht="17">
      <c r="A17" s="131" t="s">
        <v>397</v>
      </c>
      <c r="B17" s="131" t="s">
        <v>396</v>
      </c>
      <c r="C17" s="585"/>
      <c r="D17" s="468"/>
      <c r="E17" s="470"/>
      <c r="F17" s="126">
        <v>55</v>
      </c>
      <c r="G17" s="470"/>
      <c r="H17" s="120" t="s">
        <v>347</v>
      </c>
      <c r="I17" s="141" t="s">
        <v>395</v>
      </c>
      <c r="J17" s="262">
        <f>M16-J16</f>
        <v>22060</v>
      </c>
      <c r="K17" s="262">
        <f>N16-K16</f>
        <v>20090</v>
      </c>
      <c r="L17" s="262">
        <f>P16-L16</f>
        <v>16050</v>
      </c>
      <c r="M17" s="584"/>
      <c r="N17" s="584"/>
      <c r="O17" s="506"/>
      <c r="P17" s="506"/>
      <c r="Q17" s="506"/>
    </row>
    <row r="18" spans="1:17" s="142" customFormat="1" ht="17">
      <c r="A18" s="131" t="s">
        <v>394</v>
      </c>
      <c r="B18" s="131" t="s">
        <v>393</v>
      </c>
      <c r="C18" s="585" t="s">
        <v>392</v>
      </c>
      <c r="D18" s="467" t="s">
        <v>391</v>
      </c>
      <c r="E18" s="469" t="s">
        <v>390</v>
      </c>
      <c r="F18" s="133" t="s">
        <v>389</v>
      </c>
      <c r="G18" s="469" t="s">
        <v>196</v>
      </c>
      <c r="H18" s="120" t="s">
        <v>360</v>
      </c>
      <c r="I18" s="126" t="s">
        <v>388</v>
      </c>
      <c r="J18" s="265">
        <f>MROUND(M18*0.3,100)</f>
        <v>10500</v>
      </c>
      <c r="K18" s="265">
        <f>MROUND(N18*0.3,100)</f>
        <v>9600</v>
      </c>
      <c r="L18" s="265">
        <f>MROUND(P18*0.3,100)</f>
        <v>7700</v>
      </c>
      <c r="M18" s="583">
        <v>35090</v>
      </c>
      <c r="N18" s="583">
        <v>31890</v>
      </c>
      <c r="O18" s="506">
        <f>N18*(1-8%)</f>
        <v>29338.800000000003</v>
      </c>
      <c r="P18" s="457">
        <v>25500</v>
      </c>
      <c r="Q18" s="457">
        <f>P18*(1-1*$P$3)</f>
        <v>25500</v>
      </c>
    </row>
    <row r="19" spans="1:17" s="142" customFormat="1" ht="17">
      <c r="A19" s="131" t="s">
        <v>387</v>
      </c>
      <c r="B19" s="131" t="s">
        <v>386</v>
      </c>
      <c r="C19" s="585"/>
      <c r="D19" s="468"/>
      <c r="E19" s="470"/>
      <c r="F19" s="126">
        <v>55</v>
      </c>
      <c r="G19" s="470"/>
      <c r="H19" s="120" t="s">
        <v>347</v>
      </c>
      <c r="I19" s="141" t="s">
        <v>385</v>
      </c>
      <c r="J19" s="262">
        <f>M18-J18</f>
        <v>24590</v>
      </c>
      <c r="K19" s="262">
        <f>N18-K18</f>
        <v>22290</v>
      </c>
      <c r="L19" s="262">
        <f>P18-L18</f>
        <v>17800</v>
      </c>
      <c r="M19" s="584"/>
      <c r="N19" s="584"/>
      <c r="O19" s="506"/>
      <c r="P19" s="506"/>
      <c r="Q19" s="506"/>
    </row>
    <row r="20" spans="1:17" s="142" customFormat="1" ht="16">
      <c r="A20" s="595" t="s">
        <v>1871</v>
      </c>
      <c r="B20" s="596"/>
      <c r="C20" s="269"/>
      <c r="D20" s="269"/>
      <c r="E20" s="269"/>
      <c r="F20" s="269"/>
      <c r="G20" s="269"/>
      <c r="H20" s="272" t="s">
        <v>382</v>
      </c>
      <c r="I20" s="267"/>
      <c r="J20" s="281"/>
      <c r="K20" s="266"/>
      <c r="L20" s="266"/>
      <c r="M20" s="32"/>
      <c r="N20" s="32"/>
      <c r="O20" s="32"/>
      <c r="P20" s="598"/>
      <c r="Q20" s="599"/>
    </row>
    <row r="21" spans="1:17" s="142" customFormat="1" ht="16">
      <c r="A21" s="595"/>
      <c r="B21" s="596"/>
      <c r="C21" s="269"/>
      <c r="D21" s="269"/>
      <c r="E21" s="269"/>
      <c r="F21" s="269"/>
      <c r="G21" s="269"/>
      <c r="H21" s="272" t="s">
        <v>1817</v>
      </c>
      <c r="I21" s="267"/>
      <c r="J21" s="266"/>
      <c r="K21" s="266"/>
      <c r="L21" s="266"/>
      <c r="M21" s="32"/>
      <c r="N21" s="32"/>
      <c r="O21" s="32"/>
      <c r="P21" s="34"/>
      <c r="Q21" s="33"/>
    </row>
    <row r="22" spans="1:17" s="142" customFormat="1" ht="16">
      <c r="A22" s="595"/>
      <c r="B22" s="596"/>
      <c r="C22" s="269"/>
      <c r="D22" s="269"/>
      <c r="E22" s="269"/>
      <c r="F22" s="274" t="s">
        <v>1816</v>
      </c>
      <c r="G22" s="269"/>
      <c r="H22" s="272" t="s">
        <v>414</v>
      </c>
      <c r="I22" s="267"/>
      <c r="J22" s="273"/>
      <c r="K22" s="273"/>
      <c r="L22" s="266"/>
      <c r="M22" s="32"/>
      <c r="N22" s="32"/>
      <c r="O22" s="32"/>
      <c r="P22" s="32"/>
      <c r="Q22" s="31"/>
    </row>
    <row r="23" spans="1:17" s="142" customFormat="1" ht="16">
      <c r="A23" s="595"/>
      <c r="B23" s="596"/>
      <c r="C23" s="269"/>
      <c r="D23" s="269"/>
      <c r="E23" s="269"/>
      <c r="F23" s="269"/>
      <c r="G23" s="269"/>
      <c r="H23" s="272" t="s">
        <v>413</v>
      </c>
      <c r="I23" s="267"/>
      <c r="J23" s="266"/>
      <c r="K23" s="266"/>
      <c r="L23" s="266"/>
      <c r="M23" s="32"/>
      <c r="N23" s="32"/>
      <c r="O23" s="32"/>
      <c r="P23" s="32"/>
      <c r="Q23" s="31"/>
    </row>
    <row r="24" spans="1:17" s="142" customFormat="1" ht="16">
      <c r="A24" s="595"/>
      <c r="B24" s="596"/>
      <c r="C24" s="269"/>
      <c r="D24" s="269"/>
      <c r="E24" s="269"/>
      <c r="F24" s="269"/>
      <c r="G24" s="269"/>
      <c r="H24" s="272" t="s">
        <v>412</v>
      </c>
      <c r="I24" s="267"/>
      <c r="J24" s="266"/>
      <c r="K24" s="266"/>
      <c r="L24" s="266"/>
      <c r="M24" s="32"/>
      <c r="N24" s="32"/>
      <c r="O24" s="32"/>
      <c r="P24" s="32"/>
      <c r="Q24" s="31"/>
    </row>
    <row r="25" spans="1:17" s="142" customFormat="1" ht="16">
      <c r="A25" s="595"/>
      <c r="B25" s="596"/>
      <c r="C25" s="269"/>
      <c r="D25" s="269"/>
      <c r="E25" s="269"/>
      <c r="F25" s="269"/>
      <c r="G25" s="269"/>
      <c r="H25" s="272" t="s">
        <v>881</v>
      </c>
      <c r="I25" s="267"/>
      <c r="J25" s="266"/>
      <c r="K25" s="266"/>
      <c r="L25" s="266"/>
      <c r="M25" s="32"/>
      <c r="N25" s="32"/>
      <c r="O25" s="32"/>
      <c r="P25" s="32"/>
      <c r="Q25" s="31"/>
    </row>
    <row r="26" spans="1:17" s="142" customFormat="1" ht="16">
      <c r="A26" s="595"/>
      <c r="B26" s="596"/>
      <c r="C26" s="269"/>
      <c r="D26" s="269"/>
      <c r="E26" s="269"/>
      <c r="F26" s="269"/>
      <c r="G26" s="269"/>
      <c r="H26" s="268" t="s">
        <v>1814</v>
      </c>
      <c r="I26" s="267"/>
      <c r="J26" s="266"/>
      <c r="K26" s="266"/>
      <c r="L26" s="266"/>
      <c r="M26" s="32"/>
      <c r="N26" s="32"/>
      <c r="O26" s="32"/>
      <c r="P26" s="32"/>
      <c r="Q26" s="31"/>
    </row>
    <row r="27" spans="1:17" s="142" customFormat="1" ht="17">
      <c r="A27" s="131" t="s">
        <v>410</v>
      </c>
      <c r="B27" s="131" t="s">
        <v>1870</v>
      </c>
      <c r="C27" s="469" t="s">
        <v>1869</v>
      </c>
      <c r="D27" s="286" t="s">
        <v>874</v>
      </c>
      <c r="E27" s="135" t="s">
        <v>873</v>
      </c>
      <c r="F27" s="133" t="s">
        <v>869</v>
      </c>
      <c r="G27" s="469" t="s">
        <v>196</v>
      </c>
      <c r="H27" s="120" t="s">
        <v>797</v>
      </c>
      <c r="I27" s="126" t="s">
        <v>912</v>
      </c>
      <c r="J27" s="265">
        <f>MROUND(M27*0.3,100)</f>
        <v>8100</v>
      </c>
      <c r="K27" s="265">
        <f>MROUND(N27*0.3,100)</f>
        <v>7300</v>
      </c>
      <c r="L27" s="265">
        <f>MROUND(P27*0.3,100)</f>
        <v>5900</v>
      </c>
      <c r="M27" s="583">
        <v>26840</v>
      </c>
      <c r="N27" s="583">
        <v>24390</v>
      </c>
      <c r="O27" s="506">
        <f>N27*(1-8%)</f>
        <v>22438.799999999999</v>
      </c>
      <c r="P27" s="506">
        <v>19500</v>
      </c>
      <c r="Q27" s="506">
        <f>P27*(1-1*$P$3)</f>
        <v>19500</v>
      </c>
    </row>
    <row r="28" spans="1:17" s="142" customFormat="1" ht="17">
      <c r="A28" s="131" t="s">
        <v>405</v>
      </c>
      <c r="B28" s="131" t="s">
        <v>1868</v>
      </c>
      <c r="C28" s="470"/>
      <c r="D28" s="285"/>
      <c r="E28" s="130"/>
      <c r="F28" s="126">
        <v>48</v>
      </c>
      <c r="G28" s="470"/>
      <c r="H28" s="120" t="s">
        <v>564</v>
      </c>
      <c r="I28" s="141" t="s">
        <v>1198</v>
      </c>
      <c r="J28" s="262">
        <f>M27-J27</f>
        <v>18740</v>
      </c>
      <c r="K28" s="262">
        <f>N27-K27</f>
        <v>17090</v>
      </c>
      <c r="L28" s="262">
        <f>P27-L27</f>
        <v>13600</v>
      </c>
      <c r="M28" s="584"/>
      <c r="N28" s="584"/>
      <c r="O28" s="506"/>
      <c r="P28" s="506"/>
      <c r="Q28" s="506"/>
    </row>
    <row r="29" spans="1:17" s="142" customFormat="1" ht="17">
      <c r="A29" s="131" t="s">
        <v>403</v>
      </c>
      <c r="B29" s="131" t="s">
        <v>1867</v>
      </c>
      <c r="C29" s="469" t="s">
        <v>1866</v>
      </c>
      <c r="D29" s="286" t="s">
        <v>865</v>
      </c>
      <c r="E29" s="135" t="s">
        <v>864</v>
      </c>
      <c r="F29" s="133" t="s">
        <v>869</v>
      </c>
      <c r="G29" s="469" t="s">
        <v>196</v>
      </c>
      <c r="H29" s="120" t="s">
        <v>797</v>
      </c>
      <c r="I29" s="126" t="s">
        <v>912</v>
      </c>
      <c r="J29" s="265">
        <f>MROUND(M29*0.3,100)</f>
        <v>8900</v>
      </c>
      <c r="K29" s="265">
        <f>MROUND(N29*0.3,100)</f>
        <v>8100</v>
      </c>
      <c r="L29" s="265">
        <f>MROUND(P29*0.3,100)</f>
        <v>6500</v>
      </c>
      <c r="M29" s="583">
        <v>29590</v>
      </c>
      <c r="N29" s="583">
        <v>26890</v>
      </c>
      <c r="O29" s="506">
        <f>N29*(1-8%)</f>
        <v>24738.799999999999</v>
      </c>
      <c r="P29" s="457">
        <v>21500</v>
      </c>
      <c r="Q29" s="457">
        <f>P29*(1-1*$P$3)</f>
        <v>21500</v>
      </c>
    </row>
    <row r="30" spans="1:17" s="142" customFormat="1" ht="17">
      <c r="A30" s="131" t="s">
        <v>397</v>
      </c>
      <c r="B30" s="131" t="s">
        <v>1865</v>
      </c>
      <c r="C30" s="470"/>
      <c r="D30" s="285"/>
      <c r="E30" s="130"/>
      <c r="F30" s="126">
        <v>48</v>
      </c>
      <c r="G30" s="470"/>
      <c r="H30" s="120" t="s">
        <v>564</v>
      </c>
      <c r="I30" s="141" t="s">
        <v>1198</v>
      </c>
      <c r="J30" s="262">
        <f>M29-J29</f>
        <v>20690</v>
      </c>
      <c r="K30" s="262">
        <f>N29-K29</f>
        <v>18790</v>
      </c>
      <c r="L30" s="262">
        <f>P29-L29</f>
        <v>15000</v>
      </c>
      <c r="M30" s="584"/>
      <c r="N30" s="584"/>
      <c r="O30" s="506"/>
      <c r="P30" s="506"/>
      <c r="Q30" s="506"/>
    </row>
    <row r="31" spans="1:17" s="142" customFormat="1" ht="17">
      <c r="A31" s="131" t="s">
        <v>394</v>
      </c>
      <c r="B31" s="131" t="s">
        <v>1864</v>
      </c>
      <c r="C31" s="469" t="s">
        <v>1863</v>
      </c>
      <c r="D31" s="286" t="s">
        <v>856</v>
      </c>
      <c r="E31" s="135" t="s">
        <v>855</v>
      </c>
      <c r="F31" s="133" t="s">
        <v>859</v>
      </c>
      <c r="G31" s="469" t="s">
        <v>196</v>
      </c>
      <c r="H31" s="120" t="s">
        <v>676</v>
      </c>
      <c r="I31" s="126" t="s">
        <v>904</v>
      </c>
      <c r="J31" s="265">
        <f>MROUND(M31*0.3,100)</f>
        <v>10100</v>
      </c>
      <c r="K31" s="265">
        <f>MROUND(N31*0.3,100)</f>
        <v>9200</v>
      </c>
      <c r="L31" s="265">
        <f>MROUND(P31*0.3,100)</f>
        <v>7400</v>
      </c>
      <c r="M31" s="583">
        <v>33640</v>
      </c>
      <c r="N31" s="583">
        <v>30590</v>
      </c>
      <c r="O31" s="506">
        <f>N31*(1-8%)</f>
        <v>28142.800000000003</v>
      </c>
      <c r="P31" s="457">
        <v>24500</v>
      </c>
      <c r="Q31" s="457">
        <f>P31*(1-1*$P$3)</f>
        <v>24500</v>
      </c>
    </row>
    <row r="32" spans="1:17" s="142" customFormat="1" ht="17">
      <c r="A32" s="131" t="s">
        <v>387</v>
      </c>
      <c r="B32" s="131" t="s">
        <v>1862</v>
      </c>
      <c r="C32" s="470"/>
      <c r="D32" s="285"/>
      <c r="E32" s="130"/>
      <c r="F32" s="126">
        <v>49</v>
      </c>
      <c r="G32" s="470"/>
      <c r="H32" s="120" t="s">
        <v>564</v>
      </c>
      <c r="I32" s="141" t="s">
        <v>1191</v>
      </c>
      <c r="J32" s="262">
        <f>M31-J31</f>
        <v>23540</v>
      </c>
      <c r="K32" s="262">
        <f>N31-K31</f>
        <v>21390</v>
      </c>
      <c r="L32" s="262">
        <f>P31-L31</f>
        <v>17100</v>
      </c>
      <c r="M32" s="584"/>
      <c r="N32" s="584"/>
      <c r="O32" s="506"/>
      <c r="P32" s="506"/>
      <c r="Q32" s="506"/>
    </row>
    <row r="33" spans="1:17" ht="18">
      <c r="A33" s="284" t="s">
        <v>384</v>
      </c>
      <c r="B33" s="283"/>
      <c r="C33" s="283"/>
      <c r="D33" s="283"/>
      <c r="E33" s="283"/>
      <c r="F33" s="283"/>
      <c r="G33" s="283"/>
      <c r="H33" s="283"/>
      <c r="I33" s="283"/>
      <c r="J33" s="283"/>
      <c r="K33" s="283"/>
      <c r="L33" s="283"/>
      <c r="M33" s="283"/>
      <c r="N33" s="283"/>
      <c r="O33" s="283"/>
      <c r="P33" s="283"/>
      <c r="Q33" s="282"/>
    </row>
    <row r="34" spans="1:17" ht="16">
      <c r="A34" s="595" t="s">
        <v>383</v>
      </c>
      <c r="B34" s="608"/>
      <c r="C34" s="610"/>
      <c r="D34" s="610"/>
      <c r="E34" s="610"/>
      <c r="F34" s="610"/>
      <c r="G34" s="610"/>
      <c r="H34" s="272" t="s">
        <v>382</v>
      </c>
      <c r="I34" s="267"/>
      <c r="J34" s="290"/>
      <c r="K34" s="273"/>
      <c r="L34" s="273"/>
      <c r="M34" s="30"/>
      <c r="N34" s="30"/>
      <c r="O34" s="30"/>
      <c r="P34" s="628"/>
      <c r="Q34" s="629"/>
    </row>
    <row r="35" spans="1:17" ht="16">
      <c r="A35" s="609"/>
      <c r="B35" s="608"/>
      <c r="C35" s="610"/>
      <c r="D35" s="610"/>
      <c r="E35" s="610"/>
      <c r="F35" s="610"/>
      <c r="G35" s="610"/>
      <c r="H35" s="272" t="s">
        <v>381</v>
      </c>
      <c r="I35" s="267"/>
      <c r="J35" s="273"/>
      <c r="K35" s="273"/>
      <c r="L35" s="273"/>
      <c r="M35" s="30"/>
      <c r="N35" s="30"/>
      <c r="O35" s="30"/>
      <c r="P35" s="628"/>
      <c r="Q35" s="629"/>
    </row>
    <row r="36" spans="1:17" ht="16">
      <c r="A36" s="609"/>
      <c r="B36" s="608"/>
      <c r="C36" s="610"/>
      <c r="D36" s="610"/>
      <c r="E36" s="610"/>
      <c r="F36" s="610"/>
      <c r="G36" s="610"/>
      <c r="H36" s="272" t="s">
        <v>380</v>
      </c>
      <c r="I36" s="267"/>
      <c r="J36" s="273"/>
      <c r="K36" s="273"/>
      <c r="L36" s="273"/>
      <c r="M36" s="30"/>
      <c r="N36" s="30"/>
      <c r="O36" s="30"/>
      <c r="P36" s="30"/>
      <c r="Q36" s="29"/>
    </row>
    <row r="37" spans="1:17" ht="16">
      <c r="A37" s="609"/>
      <c r="B37" s="608"/>
      <c r="C37" s="610"/>
      <c r="D37" s="610"/>
      <c r="E37" s="610"/>
      <c r="F37" s="610"/>
      <c r="G37" s="610"/>
      <c r="H37" s="272" t="s">
        <v>379</v>
      </c>
      <c r="I37" s="267"/>
      <c r="J37" s="273"/>
      <c r="K37" s="273"/>
      <c r="L37" s="273"/>
      <c r="M37" s="30"/>
      <c r="N37" s="30"/>
      <c r="O37" s="30"/>
      <c r="P37" s="30"/>
      <c r="Q37" s="29"/>
    </row>
    <row r="38" spans="1:17" ht="16">
      <c r="A38" s="609"/>
      <c r="B38" s="608"/>
      <c r="C38" s="610"/>
      <c r="D38" s="610"/>
      <c r="E38" s="610"/>
      <c r="F38" s="610"/>
      <c r="G38" s="610"/>
      <c r="H38" s="272"/>
      <c r="I38" s="267"/>
      <c r="J38" s="273"/>
      <c r="K38" s="273"/>
      <c r="L38" s="273"/>
      <c r="M38" s="30"/>
      <c r="N38" s="30"/>
      <c r="O38" s="30"/>
      <c r="P38" s="30"/>
      <c r="Q38" s="29"/>
    </row>
    <row r="39" spans="1:17" ht="16">
      <c r="A39" s="28" t="s">
        <v>378</v>
      </c>
      <c r="B39" s="27" t="s">
        <v>1861</v>
      </c>
      <c r="C39" s="602" t="s">
        <v>1860</v>
      </c>
      <c r="D39" s="604">
        <v>2.1</v>
      </c>
      <c r="E39" s="606">
        <v>2.2400000000000002</v>
      </c>
      <c r="F39" s="121" t="s">
        <v>377</v>
      </c>
      <c r="G39" s="604" t="s">
        <v>376</v>
      </c>
      <c r="H39" s="111" t="s">
        <v>360</v>
      </c>
      <c r="I39" s="123" t="s">
        <v>375</v>
      </c>
      <c r="J39" s="262">
        <f>MROUND(M39*0.3,100)</f>
        <v>5500</v>
      </c>
      <c r="K39" s="262">
        <f>MROUND(N39*0.3,100)</f>
        <v>5000</v>
      </c>
      <c r="L39" s="262">
        <f>MROUND(P39*0.3,100)</f>
        <v>4100</v>
      </c>
      <c r="M39" s="616">
        <v>18290</v>
      </c>
      <c r="N39" s="616">
        <v>16690</v>
      </c>
      <c r="O39" s="506">
        <f>N39*(1-8%)</f>
        <v>15354.800000000001</v>
      </c>
      <c r="P39" s="457">
        <v>13500</v>
      </c>
      <c r="Q39" s="457">
        <f>P39*(1-1*$P$3)</f>
        <v>13500</v>
      </c>
    </row>
    <row r="40" spans="1:17" ht="16">
      <c r="A40" s="28" t="s">
        <v>374</v>
      </c>
      <c r="B40" s="27" t="s">
        <v>1859</v>
      </c>
      <c r="C40" s="603"/>
      <c r="D40" s="605"/>
      <c r="E40" s="607"/>
      <c r="F40" s="112">
        <v>53</v>
      </c>
      <c r="G40" s="605"/>
      <c r="H40" s="111" t="s">
        <v>347</v>
      </c>
      <c r="I40" s="123" t="s">
        <v>373</v>
      </c>
      <c r="J40" s="262">
        <f>M39-J39</f>
        <v>12790</v>
      </c>
      <c r="K40" s="262">
        <f>N39-K39</f>
        <v>11690</v>
      </c>
      <c r="L40" s="262">
        <f>P39-L39</f>
        <v>9400</v>
      </c>
      <c r="M40" s="584"/>
      <c r="N40" s="584"/>
      <c r="O40" s="506"/>
      <c r="P40" s="506"/>
      <c r="Q40" s="506"/>
    </row>
    <row r="41" spans="1:17" ht="17">
      <c r="A41" s="289" t="s">
        <v>372</v>
      </c>
      <c r="B41" s="289" t="s">
        <v>371</v>
      </c>
      <c r="C41" s="470" t="s">
        <v>370</v>
      </c>
      <c r="D41" s="601">
        <v>2.23</v>
      </c>
      <c r="E41" s="615">
        <v>2.4</v>
      </c>
      <c r="F41" s="288" t="s">
        <v>369</v>
      </c>
      <c r="G41" s="615" t="s">
        <v>196</v>
      </c>
      <c r="H41" s="287" t="s">
        <v>360</v>
      </c>
      <c r="I41" s="127" t="s">
        <v>368</v>
      </c>
      <c r="J41" s="262">
        <f>MROUND(M41*0.3,100)</f>
        <v>5800</v>
      </c>
      <c r="K41" s="262">
        <f>MROUND(N41*0.3,100)</f>
        <v>5300</v>
      </c>
      <c r="L41" s="262">
        <f>MROUND(P41*0.3,100)</f>
        <v>4300</v>
      </c>
      <c r="M41" s="583">
        <v>19390</v>
      </c>
      <c r="N41" s="583">
        <v>17690</v>
      </c>
      <c r="O41" s="506">
        <f>N41*(1-8%)</f>
        <v>16274.800000000001</v>
      </c>
      <c r="P41" s="457">
        <v>14300</v>
      </c>
      <c r="Q41" s="457">
        <f>P41*(1-1*$P$3)</f>
        <v>14300</v>
      </c>
    </row>
    <row r="42" spans="1:17" ht="17">
      <c r="A42" s="131" t="s">
        <v>367</v>
      </c>
      <c r="B42" s="131" t="s">
        <v>366</v>
      </c>
      <c r="C42" s="600"/>
      <c r="D42" s="468"/>
      <c r="E42" s="470"/>
      <c r="F42" s="133">
        <v>54</v>
      </c>
      <c r="G42" s="470"/>
      <c r="H42" s="120" t="s">
        <v>347</v>
      </c>
      <c r="I42" s="120" t="s">
        <v>365</v>
      </c>
      <c r="J42" s="262">
        <f>M41-J41</f>
        <v>13590</v>
      </c>
      <c r="K42" s="262">
        <f>N41-K41</f>
        <v>12390</v>
      </c>
      <c r="L42" s="262">
        <f>P41-L41</f>
        <v>10000</v>
      </c>
      <c r="M42" s="584"/>
      <c r="N42" s="584"/>
      <c r="O42" s="506"/>
      <c r="P42" s="506"/>
      <c r="Q42" s="506"/>
    </row>
    <row r="43" spans="1:17" ht="17">
      <c r="A43" s="131" t="s">
        <v>364</v>
      </c>
      <c r="B43" s="131" t="s">
        <v>363</v>
      </c>
      <c r="C43" s="600" t="s">
        <v>362</v>
      </c>
      <c r="D43" s="467">
        <v>2.8</v>
      </c>
      <c r="E43" s="469">
        <v>2.85</v>
      </c>
      <c r="F43" s="133" t="s">
        <v>361</v>
      </c>
      <c r="G43" s="469" t="s">
        <v>196</v>
      </c>
      <c r="H43" s="120" t="s">
        <v>360</v>
      </c>
      <c r="I43" s="120" t="s">
        <v>359</v>
      </c>
      <c r="J43" s="262">
        <f>MROUND(M43*0.3,100)</f>
        <v>6500</v>
      </c>
      <c r="K43" s="262">
        <f>MROUND(N43*0.3,100)</f>
        <v>5900</v>
      </c>
      <c r="L43" s="262">
        <f>MROUND(P43*0.3,100)</f>
        <v>4800</v>
      </c>
      <c r="M43" s="583">
        <v>21690</v>
      </c>
      <c r="N43" s="583">
        <v>19790</v>
      </c>
      <c r="O43" s="506">
        <f>N43*(1-8%)</f>
        <v>18206.8</v>
      </c>
      <c r="P43" s="457">
        <v>16000</v>
      </c>
      <c r="Q43" s="457">
        <f>P43*(1-1*$P$3)</f>
        <v>16000</v>
      </c>
    </row>
    <row r="44" spans="1:17" ht="17">
      <c r="A44" s="131" t="s">
        <v>358</v>
      </c>
      <c r="B44" s="131" t="s">
        <v>357</v>
      </c>
      <c r="C44" s="600"/>
      <c r="D44" s="468"/>
      <c r="E44" s="470"/>
      <c r="F44" s="133">
        <v>54.5</v>
      </c>
      <c r="G44" s="470"/>
      <c r="H44" s="120" t="s">
        <v>347</v>
      </c>
      <c r="I44" s="120" t="s">
        <v>356</v>
      </c>
      <c r="J44" s="262">
        <f>M43-J43</f>
        <v>15190</v>
      </c>
      <c r="K44" s="262">
        <f>N43-K43</f>
        <v>13890</v>
      </c>
      <c r="L44" s="262">
        <f>P43-L43</f>
        <v>11200</v>
      </c>
      <c r="M44" s="584"/>
      <c r="N44" s="584"/>
      <c r="O44" s="506"/>
      <c r="P44" s="506"/>
      <c r="Q44" s="506"/>
    </row>
    <row r="45" spans="1:17" ht="17">
      <c r="A45" s="131" t="s">
        <v>355</v>
      </c>
      <c r="B45" s="131" t="s">
        <v>354</v>
      </c>
      <c r="C45" s="600" t="s">
        <v>353</v>
      </c>
      <c r="D45" s="467">
        <v>3.55</v>
      </c>
      <c r="E45" s="469">
        <v>3.45</v>
      </c>
      <c r="F45" s="133" t="s">
        <v>352</v>
      </c>
      <c r="G45" s="469" t="s">
        <v>196</v>
      </c>
      <c r="H45" s="120" t="s">
        <v>351</v>
      </c>
      <c r="I45" s="120" t="s">
        <v>350</v>
      </c>
      <c r="J45" s="262">
        <f>MROUND(M45*0.3,100)</f>
        <v>8700</v>
      </c>
      <c r="K45" s="262">
        <f>MROUND(N45*0.3,100)</f>
        <v>7900</v>
      </c>
      <c r="L45" s="262">
        <f>MROUND(P45*0.3,100)</f>
        <v>6400</v>
      </c>
      <c r="M45" s="583">
        <v>28840</v>
      </c>
      <c r="N45" s="583">
        <v>26290</v>
      </c>
      <c r="O45" s="506">
        <f>N45*(1-8%)</f>
        <v>24186.799999999999</v>
      </c>
      <c r="P45" s="457">
        <v>21200</v>
      </c>
      <c r="Q45" s="457">
        <f>P45*(1-1*$P$3)</f>
        <v>21200</v>
      </c>
    </row>
    <row r="46" spans="1:17" ht="17">
      <c r="A46" s="131" t="s">
        <v>349</v>
      </c>
      <c r="B46" s="131" t="s">
        <v>348</v>
      </c>
      <c r="C46" s="600"/>
      <c r="D46" s="468"/>
      <c r="E46" s="470"/>
      <c r="F46" s="133">
        <v>55.5</v>
      </c>
      <c r="G46" s="470"/>
      <c r="H46" s="120" t="s">
        <v>347</v>
      </c>
      <c r="I46" s="120" t="s">
        <v>346</v>
      </c>
      <c r="J46" s="262">
        <f>M45-J45</f>
        <v>20140</v>
      </c>
      <c r="K46" s="262">
        <f>N45-K45</f>
        <v>18390</v>
      </c>
      <c r="L46" s="262">
        <f>P45-L45</f>
        <v>14800</v>
      </c>
      <c r="M46" s="584"/>
      <c r="N46" s="584"/>
      <c r="O46" s="506"/>
      <c r="P46" s="506"/>
      <c r="Q46" s="506"/>
    </row>
    <row r="47" spans="1:17" ht="17">
      <c r="A47" s="131" t="s">
        <v>345</v>
      </c>
      <c r="B47" s="131" t="s">
        <v>344</v>
      </c>
      <c r="C47" s="600" t="s">
        <v>343</v>
      </c>
      <c r="D47" s="467">
        <v>5.22</v>
      </c>
      <c r="E47" s="469">
        <v>5.2</v>
      </c>
      <c r="F47" s="133" t="s">
        <v>342</v>
      </c>
      <c r="G47" s="469" t="s">
        <v>196</v>
      </c>
      <c r="H47" s="120" t="s">
        <v>341</v>
      </c>
      <c r="I47" s="120" t="s">
        <v>340</v>
      </c>
      <c r="J47" s="262">
        <f>MROUND(M47*0.3,100)</f>
        <v>13900</v>
      </c>
      <c r="K47" s="262">
        <f>MROUND(N47*0.3,100)</f>
        <v>12700</v>
      </c>
      <c r="L47" s="262">
        <f>MROUND(P47*0.3,100)</f>
        <v>10300</v>
      </c>
      <c r="M47" s="583">
        <v>46490</v>
      </c>
      <c r="N47" s="583">
        <v>42390</v>
      </c>
      <c r="O47" s="506">
        <f>N47*(1-8%)</f>
        <v>38998.800000000003</v>
      </c>
      <c r="P47" s="457">
        <v>34200</v>
      </c>
      <c r="Q47" s="457">
        <f>P47*(1-1*$P$3)</f>
        <v>34200</v>
      </c>
    </row>
    <row r="48" spans="1:17" ht="17">
      <c r="A48" s="131" t="s">
        <v>339</v>
      </c>
      <c r="B48" s="131" t="s">
        <v>338</v>
      </c>
      <c r="C48" s="600"/>
      <c r="D48" s="468"/>
      <c r="E48" s="470"/>
      <c r="F48" s="133">
        <v>58</v>
      </c>
      <c r="G48" s="470"/>
      <c r="H48" s="120" t="s">
        <v>337</v>
      </c>
      <c r="I48" s="120" t="s">
        <v>336</v>
      </c>
      <c r="J48" s="262">
        <f>M47-J47</f>
        <v>32590</v>
      </c>
      <c r="K48" s="262">
        <f>N47-K47</f>
        <v>29690</v>
      </c>
      <c r="L48" s="262">
        <f>P47-L47</f>
        <v>23900</v>
      </c>
      <c r="M48" s="584"/>
      <c r="N48" s="584"/>
      <c r="O48" s="506"/>
      <c r="P48" s="506"/>
      <c r="Q48" s="506"/>
    </row>
    <row r="49" spans="1:17" ht="17">
      <c r="A49" s="131" t="s">
        <v>335</v>
      </c>
      <c r="B49" s="131" t="s">
        <v>334</v>
      </c>
      <c r="C49" s="600" t="s">
        <v>333</v>
      </c>
      <c r="D49" s="467">
        <v>6.75</v>
      </c>
      <c r="E49" s="469">
        <v>7.75</v>
      </c>
      <c r="F49" s="133" t="s">
        <v>332</v>
      </c>
      <c r="G49" s="469" t="s">
        <v>331</v>
      </c>
      <c r="H49" s="120" t="s">
        <v>330</v>
      </c>
      <c r="I49" s="120" t="s">
        <v>329</v>
      </c>
      <c r="J49" s="262">
        <f>MROUND(M49*0.3,100)</f>
        <v>17400</v>
      </c>
      <c r="K49" s="262">
        <f>MROUND(N49*0.3,100)</f>
        <v>15900</v>
      </c>
      <c r="L49" s="262">
        <f>MROUND(P49*0.3,100)</f>
        <v>12800</v>
      </c>
      <c r="M49" s="583">
        <v>58140</v>
      </c>
      <c r="N49" s="583">
        <v>52990</v>
      </c>
      <c r="O49" s="506">
        <f>N49*(1-8%)</f>
        <v>48750.8</v>
      </c>
      <c r="P49" s="630">
        <v>42700</v>
      </c>
      <c r="Q49" s="630">
        <f>P49*(1-1*$P$3)</f>
        <v>42700</v>
      </c>
    </row>
    <row r="50" spans="1:17" ht="17">
      <c r="A50" s="131" t="s">
        <v>328</v>
      </c>
      <c r="B50" s="131" t="s">
        <v>327</v>
      </c>
      <c r="C50" s="600"/>
      <c r="D50" s="468"/>
      <c r="E50" s="470"/>
      <c r="F50" s="133" t="s">
        <v>326</v>
      </c>
      <c r="G50" s="470"/>
      <c r="H50" s="120" t="s">
        <v>325</v>
      </c>
      <c r="I50" s="120" t="s">
        <v>324</v>
      </c>
      <c r="J50" s="262">
        <f>M49-J49</f>
        <v>40740</v>
      </c>
      <c r="K50" s="262">
        <f>N49-K49</f>
        <v>37090</v>
      </c>
      <c r="L50" s="262">
        <f>P49-L49</f>
        <v>29900</v>
      </c>
      <c r="M50" s="584"/>
      <c r="N50" s="584"/>
      <c r="O50" s="506"/>
      <c r="P50" s="457"/>
      <c r="Q50" s="457"/>
    </row>
    <row r="51" spans="1:17" s="142" customFormat="1" ht="16">
      <c r="A51" s="595" t="s">
        <v>1858</v>
      </c>
      <c r="B51" s="596"/>
      <c r="C51" s="269"/>
      <c r="D51" s="269"/>
      <c r="E51" s="269"/>
      <c r="F51" s="269"/>
      <c r="G51" s="269"/>
      <c r="H51" s="272" t="s">
        <v>382</v>
      </c>
      <c r="I51" s="267"/>
      <c r="J51" s="281"/>
      <c r="K51" s="266"/>
      <c r="L51" s="266"/>
      <c r="M51" s="32"/>
      <c r="N51" s="32"/>
      <c r="O51" s="32"/>
      <c r="P51" s="598"/>
      <c r="Q51" s="599"/>
    </row>
    <row r="52" spans="1:17" s="142" customFormat="1" ht="16">
      <c r="A52" s="595"/>
      <c r="B52" s="596"/>
      <c r="C52" s="269"/>
      <c r="D52" s="269"/>
      <c r="E52" s="269"/>
      <c r="F52" s="269"/>
      <c r="G52" s="269"/>
      <c r="H52" s="272" t="s">
        <v>1817</v>
      </c>
      <c r="I52" s="267"/>
      <c r="J52" s="266"/>
      <c r="K52" s="266"/>
      <c r="L52" s="266"/>
      <c r="M52" s="32"/>
      <c r="N52" s="32"/>
      <c r="O52" s="32"/>
      <c r="P52" s="34"/>
      <c r="Q52" s="33"/>
    </row>
    <row r="53" spans="1:17" s="142" customFormat="1" ht="16">
      <c r="A53" s="595"/>
      <c r="B53" s="596"/>
      <c r="C53" s="269"/>
      <c r="D53" s="269"/>
      <c r="E53" s="269"/>
      <c r="F53" s="274" t="s">
        <v>1816</v>
      </c>
      <c r="G53" s="269"/>
      <c r="H53" s="272" t="s">
        <v>414</v>
      </c>
      <c r="I53" s="267"/>
      <c r="J53" s="273"/>
      <c r="K53" s="273"/>
      <c r="L53" s="266"/>
      <c r="M53" s="32"/>
      <c r="N53" s="32"/>
      <c r="O53" s="32"/>
      <c r="P53" s="32"/>
      <c r="Q53" s="31"/>
    </row>
    <row r="54" spans="1:17" s="142" customFormat="1" ht="16">
      <c r="A54" s="595"/>
      <c r="B54" s="596"/>
      <c r="C54" s="269"/>
      <c r="D54" s="269"/>
      <c r="E54" s="269"/>
      <c r="F54" s="269"/>
      <c r="G54" s="269"/>
      <c r="H54" s="272" t="s">
        <v>413</v>
      </c>
      <c r="I54" s="267"/>
      <c r="J54" s="266"/>
      <c r="K54" s="266"/>
      <c r="L54" s="266"/>
      <c r="M54" s="32"/>
      <c r="N54" s="32"/>
      <c r="O54" s="32"/>
      <c r="P54" s="32"/>
      <c r="Q54" s="31"/>
    </row>
    <row r="55" spans="1:17" s="142" customFormat="1" ht="16">
      <c r="A55" s="595"/>
      <c r="B55" s="596"/>
      <c r="C55" s="269"/>
      <c r="D55" s="269"/>
      <c r="E55" s="269"/>
      <c r="F55" s="269"/>
      <c r="G55" s="269"/>
      <c r="H55" s="272" t="s">
        <v>412</v>
      </c>
      <c r="I55" s="267"/>
      <c r="J55" s="266"/>
      <c r="K55" s="266"/>
      <c r="L55" s="266"/>
      <c r="M55" s="32"/>
      <c r="N55" s="32"/>
      <c r="O55" s="32"/>
      <c r="P55" s="32"/>
      <c r="Q55" s="31"/>
    </row>
    <row r="56" spans="1:17" s="142" customFormat="1" ht="16">
      <c r="A56" s="595"/>
      <c r="B56" s="596"/>
      <c r="C56" s="269"/>
      <c r="D56" s="269"/>
      <c r="E56" s="269"/>
      <c r="F56" s="269"/>
      <c r="G56" s="269"/>
      <c r="H56" s="272" t="s">
        <v>881</v>
      </c>
      <c r="I56" s="267"/>
      <c r="J56" s="266"/>
      <c r="K56" s="266"/>
      <c r="L56" s="266"/>
      <c r="M56" s="32"/>
      <c r="N56" s="32"/>
      <c r="O56" s="32"/>
      <c r="P56" s="32"/>
      <c r="Q56" s="31"/>
    </row>
    <row r="57" spans="1:17" s="142" customFormat="1" ht="16">
      <c r="A57" s="595"/>
      <c r="B57" s="596"/>
      <c r="C57" s="269"/>
      <c r="D57" s="269"/>
      <c r="E57" s="269"/>
      <c r="F57" s="269"/>
      <c r="G57" s="269"/>
      <c r="H57" s="268" t="s">
        <v>1814</v>
      </c>
      <c r="I57" s="267"/>
      <c r="J57" s="266"/>
      <c r="K57" s="266"/>
      <c r="L57" s="266"/>
      <c r="M57" s="32"/>
      <c r="N57" s="32"/>
      <c r="O57" s="32"/>
      <c r="P57" s="32"/>
      <c r="Q57" s="31"/>
    </row>
    <row r="58" spans="1:17" s="142" customFormat="1" ht="17">
      <c r="A58" s="131" t="s">
        <v>1857</v>
      </c>
      <c r="B58" s="131" t="s">
        <v>1856</v>
      </c>
      <c r="C58" s="469" t="s">
        <v>1855</v>
      </c>
      <c r="D58" s="286" t="s">
        <v>874</v>
      </c>
      <c r="E58" s="135" t="s">
        <v>873</v>
      </c>
      <c r="F58" s="133" t="s">
        <v>869</v>
      </c>
      <c r="G58" s="469" t="s">
        <v>196</v>
      </c>
      <c r="H58" s="120" t="s">
        <v>797</v>
      </c>
      <c r="I58" s="126" t="s">
        <v>912</v>
      </c>
      <c r="J58" s="265">
        <f>MROUND(M58*0.3,100)</f>
        <v>5400</v>
      </c>
      <c r="K58" s="265">
        <f>MROUND(N58*0.3,100)</f>
        <v>4900</v>
      </c>
      <c r="L58" s="265">
        <f>MROUND(P58*0.3,100)</f>
        <v>4000</v>
      </c>
      <c r="M58" s="583">
        <v>18090</v>
      </c>
      <c r="N58" s="583">
        <v>16490</v>
      </c>
      <c r="O58" s="506">
        <f>N58*(1-8%)</f>
        <v>15170.800000000001</v>
      </c>
      <c r="P58" s="506">
        <v>13300</v>
      </c>
      <c r="Q58" s="506">
        <f>P58*(1-1*$P$3)</f>
        <v>13300</v>
      </c>
    </row>
    <row r="59" spans="1:17" s="142" customFormat="1" ht="17">
      <c r="A59" s="131" t="s">
        <v>1854</v>
      </c>
      <c r="B59" s="131" t="s">
        <v>1853</v>
      </c>
      <c r="C59" s="470"/>
      <c r="D59" s="285"/>
      <c r="E59" s="130"/>
      <c r="F59" s="126">
        <v>48</v>
      </c>
      <c r="G59" s="470"/>
      <c r="H59" s="120" t="s">
        <v>564</v>
      </c>
      <c r="I59" s="141" t="s">
        <v>1198</v>
      </c>
      <c r="J59" s="262">
        <f>M58-J58</f>
        <v>12690</v>
      </c>
      <c r="K59" s="262">
        <f>N58-K58</f>
        <v>11590</v>
      </c>
      <c r="L59" s="262">
        <f>P58-L58</f>
        <v>9300</v>
      </c>
      <c r="M59" s="584"/>
      <c r="N59" s="584"/>
      <c r="O59" s="506"/>
      <c r="P59" s="506"/>
      <c r="Q59" s="506"/>
    </row>
    <row r="60" spans="1:17" s="142" customFormat="1" ht="17">
      <c r="A60" s="131" t="s">
        <v>1852</v>
      </c>
      <c r="B60" s="131" t="s">
        <v>1851</v>
      </c>
      <c r="C60" s="469" t="s">
        <v>1850</v>
      </c>
      <c r="D60" s="286" t="s">
        <v>865</v>
      </c>
      <c r="E60" s="135" t="s">
        <v>864</v>
      </c>
      <c r="F60" s="133" t="s">
        <v>869</v>
      </c>
      <c r="G60" s="469" t="s">
        <v>196</v>
      </c>
      <c r="H60" s="120" t="s">
        <v>797</v>
      </c>
      <c r="I60" s="126" t="s">
        <v>912</v>
      </c>
      <c r="J60" s="265">
        <f>MROUND(M60*0.3,100)</f>
        <v>6100</v>
      </c>
      <c r="K60" s="265">
        <f>MROUND(N60*0.3,100)</f>
        <v>5500</v>
      </c>
      <c r="L60" s="265">
        <f>MROUND(P60*0.3,100)</f>
        <v>4500</v>
      </c>
      <c r="M60" s="583">
        <v>20290</v>
      </c>
      <c r="N60" s="583">
        <v>18490</v>
      </c>
      <c r="O60" s="506">
        <f>N60*(1-8%)</f>
        <v>17010.8</v>
      </c>
      <c r="P60" s="457">
        <v>14900</v>
      </c>
      <c r="Q60" s="457">
        <f>P60*(1-1*$P$3)</f>
        <v>14900</v>
      </c>
    </row>
    <row r="61" spans="1:17" s="142" customFormat="1" ht="17">
      <c r="A61" s="131" t="s">
        <v>1849</v>
      </c>
      <c r="B61" s="131" t="s">
        <v>1848</v>
      </c>
      <c r="C61" s="470"/>
      <c r="D61" s="285"/>
      <c r="E61" s="130"/>
      <c r="F61" s="126">
        <v>48</v>
      </c>
      <c r="G61" s="470"/>
      <c r="H61" s="120" t="s">
        <v>564</v>
      </c>
      <c r="I61" s="141" t="s">
        <v>1198</v>
      </c>
      <c r="J61" s="262">
        <f>M60-J60</f>
        <v>14190</v>
      </c>
      <c r="K61" s="262">
        <f>N60-K60</f>
        <v>12990</v>
      </c>
      <c r="L61" s="262">
        <f>P60-L60</f>
        <v>10400</v>
      </c>
      <c r="M61" s="584"/>
      <c r="N61" s="584"/>
      <c r="O61" s="506"/>
      <c r="P61" s="506"/>
      <c r="Q61" s="506"/>
    </row>
    <row r="62" spans="1:17" s="142" customFormat="1" ht="17">
      <c r="A62" s="131" t="s">
        <v>1847</v>
      </c>
      <c r="B62" s="131" t="s">
        <v>1846</v>
      </c>
      <c r="C62" s="469" t="s">
        <v>1845</v>
      </c>
      <c r="D62" s="286" t="s">
        <v>856</v>
      </c>
      <c r="E62" s="135" t="s">
        <v>855</v>
      </c>
      <c r="F62" s="133" t="s">
        <v>859</v>
      </c>
      <c r="G62" s="469" t="s">
        <v>196</v>
      </c>
      <c r="H62" s="120" t="s">
        <v>676</v>
      </c>
      <c r="I62" s="126" t="s">
        <v>904</v>
      </c>
      <c r="J62" s="265">
        <f>MROUND(M62*0.3,100)</f>
        <v>8000</v>
      </c>
      <c r="K62" s="265">
        <f>MROUND(N62*0.3,100)</f>
        <v>7300</v>
      </c>
      <c r="L62" s="265">
        <f>MROUND(P62*0.3,100)</f>
        <v>5900</v>
      </c>
      <c r="M62" s="583">
        <v>26740</v>
      </c>
      <c r="N62" s="583">
        <v>24390</v>
      </c>
      <c r="O62" s="506">
        <f>N62*(1-8%)</f>
        <v>22438.799999999999</v>
      </c>
      <c r="P62" s="457">
        <v>19700</v>
      </c>
      <c r="Q62" s="457">
        <f>P62*(1-1*$P$3)</f>
        <v>19700</v>
      </c>
    </row>
    <row r="63" spans="1:17" s="142" customFormat="1" ht="17">
      <c r="A63" s="131" t="s">
        <v>1844</v>
      </c>
      <c r="B63" s="131" t="s">
        <v>1843</v>
      </c>
      <c r="C63" s="470"/>
      <c r="D63" s="285"/>
      <c r="E63" s="130"/>
      <c r="F63" s="126">
        <v>49</v>
      </c>
      <c r="G63" s="470"/>
      <c r="H63" s="120" t="s">
        <v>564</v>
      </c>
      <c r="I63" s="141" t="s">
        <v>1191</v>
      </c>
      <c r="J63" s="262">
        <f>M62-J62</f>
        <v>18740</v>
      </c>
      <c r="K63" s="262">
        <f>N62-K62</f>
        <v>17090</v>
      </c>
      <c r="L63" s="262">
        <f>P62-L62</f>
        <v>13800</v>
      </c>
      <c r="M63" s="584"/>
      <c r="N63" s="584"/>
      <c r="O63" s="506"/>
      <c r="P63" s="506"/>
      <c r="Q63" s="506"/>
    </row>
    <row r="64" spans="1:17" s="142" customFormat="1" ht="17">
      <c r="A64" s="131" t="s">
        <v>1842</v>
      </c>
      <c r="B64" s="131" t="s">
        <v>1841</v>
      </c>
      <c r="C64" s="469" t="s">
        <v>1840</v>
      </c>
      <c r="D64" s="286" t="s">
        <v>856</v>
      </c>
      <c r="E64" s="135" t="s">
        <v>855</v>
      </c>
      <c r="F64" s="133" t="s">
        <v>859</v>
      </c>
      <c r="G64" s="469" t="s">
        <v>196</v>
      </c>
      <c r="H64" s="120" t="s">
        <v>676</v>
      </c>
      <c r="I64" s="126" t="s">
        <v>904</v>
      </c>
      <c r="J64" s="265">
        <f>MROUND(M64*0.3,100)</f>
        <v>13000</v>
      </c>
      <c r="K64" s="265">
        <f>MROUND(N64*0.3,100)</f>
        <v>11800</v>
      </c>
      <c r="L64" s="265">
        <f>MROUND(P64*0.3,100)</f>
        <v>9500</v>
      </c>
      <c r="M64" s="583">
        <v>43340</v>
      </c>
      <c r="N64" s="583">
        <v>39490</v>
      </c>
      <c r="O64" s="506">
        <f>N64*(1-8%)</f>
        <v>36330.800000000003</v>
      </c>
      <c r="P64" s="457">
        <v>31800</v>
      </c>
      <c r="Q64" s="457">
        <f>P64*(1-1*$P$3)</f>
        <v>31800</v>
      </c>
    </row>
    <row r="65" spans="1:17" s="142" customFormat="1" ht="17">
      <c r="A65" s="131" t="s">
        <v>1839</v>
      </c>
      <c r="B65" s="131" t="s">
        <v>1838</v>
      </c>
      <c r="C65" s="470"/>
      <c r="D65" s="285"/>
      <c r="E65" s="130"/>
      <c r="F65" s="126">
        <v>49</v>
      </c>
      <c r="G65" s="470"/>
      <c r="H65" s="120" t="s">
        <v>564</v>
      </c>
      <c r="I65" s="141" t="s">
        <v>1191</v>
      </c>
      <c r="J65" s="262">
        <f>M64-J64</f>
        <v>30340</v>
      </c>
      <c r="K65" s="262">
        <f>N64-K64</f>
        <v>27690</v>
      </c>
      <c r="L65" s="262">
        <f>P64-L64</f>
        <v>22300</v>
      </c>
      <c r="M65" s="584"/>
      <c r="N65" s="584"/>
      <c r="O65" s="506"/>
      <c r="P65" s="506"/>
      <c r="Q65" s="506"/>
    </row>
    <row r="66" spans="1:17" s="142" customFormat="1" ht="17">
      <c r="A66" s="131" t="s">
        <v>1837</v>
      </c>
      <c r="B66" s="131" t="s">
        <v>1836</v>
      </c>
      <c r="C66" s="469" t="s">
        <v>1835</v>
      </c>
      <c r="D66" s="286" t="s">
        <v>856</v>
      </c>
      <c r="E66" s="135" t="s">
        <v>855</v>
      </c>
      <c r="F66" s="133" t="s">
        <v>859</v>
      </c>
      <c r="G66" s="469" t="s">
        <v>196</v>
      </c>
      <c r="H66" s="120" t="s">
        <v>676</v>
      </c>
      <c r="I66" s="126" t="s">
        <v>904</v>
      </c>
      <c r="J66" s="265">
        <f>MROUND(M66*0.3,100)</f>
        <v>16200</v>
      </c>
      <c r="K66" s="265">
        <f>MROUND(N66*0.3,100)</f>
        <v>14800</v>
      </c>
      <c r="L66" s="265">
        <f>MROUND(P66*0.3,100)</f>
        <v>11900</v>
      </c>
      <c r="M66" s="583">
        <v>54090</v>
      </c>
      <c r="N66" s="583">
        <v>49290</v>
      </c>
      <c r="O66" s="506">
        <f>N66*(1-8%)</f>
        <v>45346.8</v>
      </c>
      <c r="P66" s="457">
        <v>39700</v>
      </c>
      <c r="Q66" s="457">
        <f>P66*(1-1*$P$3)</f>
        <v>39700</v>
      </c>
    </row>
    <row r="67" spans="1:17" s="142" customFormat="1" ht="17">
      <c r="A67" s="131" t="s">
        <v>1834</v>
      </c>
      <c r="B67" s="131" t="s">
        <v>1833</v>
      </c>
      <c r="C67" s="470"/>
      <c r="D67" s="285"/>
      <c r="E67" s="130"/>
      <c r="F67" s="126">
        <v>49</v>
      </c>
      <c r="G67" s="470"/>
      <c r="H67" s="120" t="s">
        <v>564</v>
      </c>
      <c r="I67" s="141" t="s">
        <v>1191</v>
      </c>
      <c r="J67" s="262">
        <f>M66-J66</f>
        <v>37890</v>
      </c>
      <c r="K67" s="262">
        <f>N66-K66</f>
        <v>34490</v>
      </c>
      <c r="L67" s="262">
        <f>P66-L66</f>
        <v>27800</v>
      </c>
      <c r="M67" s="584"/>
      <c r="N67" s="584"/>
      <c r="O67" s="506"/>
      <c r="P67" s="506"/>
      <c r="Q67" s="506"/>
    </row>
    <row r="68" spans="1:17" ht="18">
      <c r="A68" s="284" t="s">
        <v>1060</v>
      </c>
      <c r="B68" s="283"/>
      <c r="C68" s="283"/>
      <c r="D68" s="283"/>
      <c r="E68" s="283"/>
      <c r="F68" s="283"/>
      <c r="G68" s="283"/>
      <c r="H68" s="283"/>
      <c r="I68" s="283"/>
      <c r="J68" s="283"/>
      <c r="K68" s="283"/>
      <c r="L68" s="283"/>
      <c r="M68" s="283"/>
      <c r="N68" s="283"/>
      <c r="O68" s="283"/>
      <c r="P68" s="283"/>
      <c r="Q68" s="282"/>
    </row>
    <row r="69" spans="1:17" s="142" customFormat="1" ht="15.75" customHeight="1">
      <c r="A69" s="279"/>
      <c r="B69" s="276"/>
      <c r="C69" s="269"/>
      <c r="D69" s="269"/>
      <c r="E69" s="269"/>
      <c r="F69" s="269"/>
      <c r="G69" s="269"/>
      <c r="H69" s="272" t="s">
        <v>1040</v>
      </c>
      <c r="I69" s="267"/>
      <c r="J69" s="281"/>
      <c r="K69" s="266"/>
      <c r="L69" s="266"/>
      <c r="M69" s="32"/>
      <c r="N69" s="32"/>
      <c r="O69" s="32"/>
      <c r="P69" s="598"/>
      <c r="Q69" s="599"/>
    </row>
    <row r="70" spans="1:17" s="142" customFormat="1" ht="15.75" customHeight="1">
      <c r="A70" s="279"/>
      <c r="B70" s="276"/>
      <c r="C70" s="269"/>
      <c r="D70" s="269"/>
      <c r="E70" s="269"/>
      <c r="F70" s="269"/>
      <c r="G70" s="269"/>
      <c r="H70" s="272" t="s">
        <v>1058</v>
      </c>
      <c r="I70" s="267"/>
      <c r="J70" s="266"/>
      <c r="K70" s="266"/>
      <c r="L70" s="266"/>
      <c r="M70" s="32"/>
      <c r="N70" s="32"/>
      <c r="O70" s="32"/>
      <c r="P70" s="34"/>
      <c r="Q70" s="33"/>
    </row>
    <row r="71" spans="1:17" s="142" customFormat="1" ht="15.75" customHeight="1">
      <c r="A71" s="279"/>
      <c r="B71" s="276"/>
      <c r="C71" s="269"/>
      <c r="D71" s="269"/>
      <c r="E71" s="269"/>
      <c r="F71" s="274"/>
      <c r="G71" s="269"/>
      <c r="H71" s="272" t="s">
        <v>1039</v>
      </c>
      <c r="I71" s="267"/>
      <c r="J71" s="273"/>
      <c r="K71" s="273"/>
      <c r="L71" s="266"/>
      <c r="M71" s="32"/>
      <c r="N71" s="32"/>
      <c r="O71" s="32"/>
      <c r="P71" s="32"/>
      <c r="Q71" s="31"/>
    </row>
    <row r="72" spans="1:17" s="142" customFormat="1" ht="15.75" customHeight="1">
      <c r="A72" s="279" t="s">
        <v>1832</v>
      </c>
      <c r="B72" s="276"/>
      <c r="C72" s="269"/>
      <c r="D72" s="269"/>
      <c r="E72" s="269"/>
      <c r="F72" s="269"/>
      <c r="G72" s="269"/>
      <c r="H72" s="272" t="s">
        <v>881</v>
      </c>
      <c r="I72" s="267"/>
      <c r="J72" s="266"/>
      <c r="K72" s="266"/>
      <c r="L72" s="266"/>
      <c r="M72" s="32"/>
      <c r="N72" s="32"/>
      <c r="O72" s="32"/>
      <c r="P72" s="32"/>
      <c r="Q72" s="31"/>
    </row>
    <row r="73" spans="1:17" s="142" customFormat="1" ht="15.75" customHeight="1">
      <c r="A73" s="280" t="s">
        <v>1831</v>
      </c>
      <c r="B73" s="276"/>
      <c r="C73" s="269"/>
      <c r="D73" s="269"/>
      <c r="E73" s="269"/>
      <c r="F73" s="269"/>
      <c r="G73" s="269"/>
      <c r="H73" s="272" t="s">
        <v>880</v>
      </c>
      <c r="I73" s="267"/>
      <c r="J73" s="266"/>
      <c r="K73" s="266"/>
      <c r="L73" s="266"/>
      <c r="M73" s="32"/>
      <c r="N73" s="32"/>
      <c r="O73" s="32"/>
      <c r="P73" s="32"/>
      <c r="Q73" s="31"/>
    </row>
    <row r="74" spans="1:17" s="142" customFormat="1" ht="15.75" customHeight="1">
      <c r="A74" s="279"/>
      <c r="B74" s="276"/>
      <c r="C74" s="269"/>
      <c r="D74" s="269"/>
      <c r="E74" s="269"/>
      <c r="F74" s="269"/>
      <c r="G74" s="269"/>
      <c r="H74" s="272" t="s">
        <v>1830</v>
      </c>
      <c r="I74" s="267"/>
      <c r="J74" s="266"/>
      <c r="K74" s="266"/>
      <c r="L74" s="266"/>
      <c r="M74" s="32"/>
      <c r="N74" s="32"/>
      <c r="O74" s="32"/>
      <c r="P74" s="32"/>
      <c r="Q74" s="31"/>
    </row>
    <row r="75" spans="1:17" s="142" customFormat="1" ht="15.75" customHeight="1">
      <c r="A75" s="277"/>
      <c r="B75" s="276"/>
      <c r="C75" s="269"/>
      <c r="D75" s="269"/>
      <c r="E75" s="269"/>
      <c r="F75" s="269"/>
      <c r="G75" s="269"/>
      <c r="H75" s="278" t="s">
        <v>1829</v>
      </c>
      <c r="I75" s="267"/>
      <c r="J75" s="266"/>
      <c r="K75" s="266"/>
      <c r="L75" s="266"/>
      <c r="M75" s="32"/>
      <c r="N75" s="32"/>
      <c r="O75" s="32"/>
      <c r="P75" s="32"/>
      <c r="Q75" s="31"/>
    </row>
    <row r="76" spans="1:17" s="142" customFormat="1" ht="15.75" customHeight="1">
      <c r="A76" s="277"/>
      <c r="B76" s="276"/>
      <c r="C76" s="269"/>
      <c r="D76" s="269"/>
      <c r="E76" s="269"/>
      <c r="F76" s="269"/>
      <c r="G76" s="269"/>
      <c r="H76" s="268"/>
      <c r="I76" s="267"/>
      <c r="J76" s="266"/>
      <c r="K76" s="266"/>
      <c r="L76" s="266"/>
      <c r="M76" s="32"/>
      <c r="N76" s="32"/>
      <c r="O76" s="32"/>
      <c r="P76" s="32"/>
      <c r="Q76" s="31"/>
    </row>
    <row r="77" spans="1:17" s="142" customFormat="1" ht="15.75" customHeight="1">
      <c r="A77" s="271" t="s">
        <v>1297</v>
      </c>
      <c r="B77" s="276"/>
      <c r="C77" s="269"/>
      <c r="D77" s="269"/>
      <c r="E77" s="269"/>
      <c r="F77" s="269"/>
      <c r="G77" s="269"/>
      <c r="H77" s="268"/>
      <c r="I77" s="267"/>
      <c r="J77" s="266"/>
      <c r="K77" s="266"/>
      <c r="L77" s="266"/>
      <c r="M77" s="32"/>
      <c r="N77" s="32"/>
      <c r="O77" s="32"/>
      <c r="P77" s="32"/>
      <c r="Q77" s="31"/>
    </row>
    <row r="78" spans="1:17" s="142" customFormat="1" ht="17">
      <c r="A78" s="131" t="s">
        <v>1828</v>
      </c>
      <c r="B78" s="131" t="s">
        <v>1827</v>
      </c>
      <c r="C78" s="264" t="s">
        <v>1827</v>
      </c>
      <c r="D78" s="275" t="s">
        <v>1055</v>
      </c>
      <c r="E78" s="264" t="s">
        <v>1054</v>
      </c>
      <c r="F78" s="133">
        <v>55</v>
      </c>
      <c r="G78" s="126" t="s">
        <v>262</v>
      </c>
      <c r="H78" s="120" t="s">
        <v>1822</v>
      </c>
      <c r="I78" s="126" t="s">
        <v>1821</v>
      </c>
      <c r="J78" s="265">
        <f>MROUND(M78*0.3,10)</f>
        <v>16170</v>
      </c>
      <c r="K78" s="265">
        <f>N78*0.3</f>
        <v>14697</v>
      </c>
      <c r="L78" s="265">
        <f>P78*0.3</f>
        <v>11760</v>
      </c>
      <c r="M78" s="261">
        <f>MROUND((N78-P78)/2+N78,100)</f>
        <v>53900</v>
      </c>
      <c r="N78" s="261">
        <f>MROUND(1.25*P78,100)-10</f>
        <v>48990</v>
      </c>
      <c r="O78" s="140">
        <f>N78*(1-8%)</f>
        <v>45070.8</v>
      </c>
      <c r="P78" s="140">
        <v>39200</v>
      </c>
      <c r="Q78" s="140">
        <f>P78*(1-1*$P$3)</f>
        <v>39200</v>
      </c>
    </row>
    <row r="79" spans="1:17" s="142" customFormat="1" ht="17">
      <c r="A79" s="131" t="s">
        <v>1826</v>
      </c>
      <c r="B79" s="131" t="s">
        <v>1825</v>
      </c>
      <c r="C79" s="264" t="s">
        <v>1825</v>
      </c>
      <c r="D79" s="275" t="s">
        <v>1824</v>
      </c>
      <c r="E79" s="264" t="s">
        <v>1823</v>
      </c>
      <c r="F79" s="126">
        <v>55</v>
      </c>
      <c r="G79" s="126" t="s">
        <v>262</v>
      </c>
      <c r="H79" s="120" t="s">
        <v>1822</v>
      </c>
      <c r="I79" s="141" t="s">
        <v>1821</v>
      </c>
      <c r="J79" s="262">
        <f>M78-J78</f>
        <v>37730</v>
      </c>
      <c r="K79" s="262">
        <f>N78-K78</f>
        <v>34293</v>
      </c>
      <c r="L79" s="262">
        <f>P78-L78</f>
        <v>27440</v>
      </c>
      <c r="M79" s="261">
        <f>MROUND((N79-P79)/2+N79,100)</f>
        <v>57600</v>
      </c>
      <c r="N79" s="261">
        <f>MROUND(1.25*P79,100)-10</f>
        <v>52390</v>
      </c>
      <c r="O79" s="140">
        <f>N79*(1-8%)</f>
        <v>48198.8</v>
      </c>
      <c r="P79" s="140">
        <v>41900</v>
      </c>
      <c r="Q79" s="140">
        <f>P79*(1-1*$P$3)</f>
        <v>41900</v>
      </c>
    </row>
    <row r="80" spans="1:17" s="142" customFormat="1" ht="17">
      <c r="A80" s="131" t="s">
        <v>1820</v>
      </c>
      <c r="B80" s="131" t="s">
        <v>1819</v>
      </c>
      <c r="C80" s="126" t="s">
        <v>1819</v>
      </c>
      <c r="D80" s="275" t="s">
        <v>1045</v>
      </c>
      <c r="E80" s="264" t="s">
        <v>1044</v>
      </c>
      <c r="F80" s="133">
        <v>57</v>
      </c>
      <c r="G80" s="126" t="s">
        <v>262</v>
      </c>
      <c r="H80" s="120" t="s">
        <v>534</v>
      </c>
      <c r="I80" s="126" t="s">
        <v>1818</v>
      </c>
      <c r="J80" s="262">
        <f>MROUND(M80*0.3,10)</f>
        <v>22230</v>
      </c>
      <c r="K80" s="262">
        <f>N80*0.3</f>
        <v>20217</v>
      </c>
      <c r="L80" s="262">
        <f>P80*0.3</f>
        <v>16170</v>
      </c>
      <c r="M80" s="261">
        <f>MROUND((N80-P80)/2+N80,100)</f>
        <v>74100</v>
      </c>
      <c r="N80" s="261">
        <f>MROUND(1.25*P80,100)-10</f>
        <v>67390</v>
      </c>
      <c r="O80" s="140">
        <f>N80*(1-8%)</f>
        <v>61998.8</v>
      </c>
      <c r="P80" s="109">
        <v>53900</v>
      </c>
      <c r="Q80" s="109">
        <f>P80*(1-1*$P$3)</f>
        <v>53900</v>
      </c>
    </row>
    <row r="81" spans="1:17" s="142" customFormat="1" ht="16">
      <c r="A81" s="270"/>
      <c r="B81" s="270"/>
      <c r="C81" s="269"/>
      <c r="D81" s="269"/>
      <c r="E81" s="269"/>
      <c r="F81" s="269"/>
      <c r="G81" s="269"/>
      <c r="H81" s="272" t="s">
        <v>1817</v>
      </c>
      <c r="I81" s="267"/>
      <c r="J81" s="266"/>
      <c r="K81" s="266"/>
      <c r="L81" s="266"/>
      <c r="M81" s="32"/>
      <c r="N81" s="32"/>
      <c r="O81" s="32"/>
      <c r="P81" s="34"/>
      <c r="Q81" s="33"/>
    </row>
    <row r="82" spans="1:17" s="142" customFormat="1" ht="16">
      <c r="A82" s="270"/>
      <c r="B82" s="270"/>
      <c r="C82" s="269"/>
      <c r="D82" s="269"/>
      <c r="E82" s="269"/>
      <c r="F82" s="274"/>
      <c r="G82" s="274" t="s">
        <v>1816</v>
      </c>
      <c r="H82" s="272" t="s">
        <v>414</v>
      </c>
      <c r="I82" s="267"/>
      <c r="J82" s="273"/>
      <c r="K82" s="273"/>
      <c r="L82" s="266"/>
      <c r="M82" s="32"/>
      <c r="N82" s="32"/>
      <c r="O82" s="32"/>
      <c r="P82" s="32"/>
      <c r="Q82" s="31"/>
    </row>
    <row r="83" spans="1:17" s="142" customFormat="1" ht="16">
      <c r="A83" s="270"/>
      <c r="B83" s="270"/>
      <c r="C83" s="269"/>
      <c r="D83" s="269"/>
      <c r="E83" s="269"/>
      <c r="F83" s="269"/>
      <c r="G83" s="269"/>
      <c r="H83" s="272" t="s">
        <v>413</v>
      </c>
      <c r="I83" s="267"/>
      <c r="J83" s="266"/>
      <c r="K83" s="266"/>
      <c r="L83" s="266"/>
      <c r="M83" s="32"/>
      <c r="N83" s="32"/>
      <c r="O83" s="32"/>
      <c r="P83" s="32"/>
      <c r="Q83" s="31"/>
    </row>
    <row r="84" spans="1:17" s="142" customFormat="1" ht="16">
      <c r="A84" s="270"/>
      <c r="B84" s="270"/>
      <c r="C84" s="269"/>
      <c r="D84" s="269"/>
      <c r="E84" s="269"/>
      <c r="F84" s="269"/>
      <c r="G84" s="269"/>
      <c r="H84" s="272" t="s">
        <v>412</v>
      </c>
      <c r="I84" s="267"/>
      <c r="J84" s="266"/>
      <c r="K84" s="266"/>
      <c r="L84" s="266"/>
      <c r="M84" s="32"/>
      <c r="N84" s="32"/>
      <c r="O84" s="32"/>
      <c r="P84" s="32"/>
      <c r="Q84" s="31"/>
    </row>
    <row r="85" spans="1:17" s="142" customFormat="1" ht="16">
      <c r="A85" s="270"/>
      <c r="B85" s="270"/>
      <c r="C85" s="269"/>
      <c r="D85" s="269"/>
      <c r="E85" s="269"/>
      <c r="F85" s="269"/>
      <c r="G85" s="269"/>
      <c r="H85" s="272" t="s">
        <v>881</v>
      </c>
      <c r="I85" s="267"/>
      <c r="J85" s="266"/>
      <c r="K85" s="266"/>
      <c r="L85" s="266"/>
      <c r="M85" s="32"/>
      <c r="N85" s="32"/>
      <c r="O85" s="32"/>
      <c r="P85" s="32"/>
      <c r="Q85" s="31"/>
    </row>
    <row r="86" spans="1:17" s="142" customFormat="1" ht="16">
      <c r="A86" s="271" t="s">
        <v>1815</v>
      </c>
      <c r="B86" s="270"/>
      <c r="C86" s="269"/>
      <c r="D86" s="269"/>
      <c r="E86" s="269"/>
      <c r="F86" s="269"/>
      <c r="G86" s="269"/>
      <c r="H86" s="268" t="s">
        <v>1814</v>
      </c>
      <c r="I86" s="267"/>
      <c r="J86" s="266"/>
      <c r="K86" s="266"/>
      <c r="L86" s="266"/>
      <c r="M86" s="32"/>
      <c r="N86" s="32"/>
      <c r="O86" s="32"/>
      <c r="P86" s="32"/>
      <c r="Q86" s="31"/>
    </row>
    <row r="87" spans="1:17" s="142" customFormat="1" ht="17">
      <c r="A87" s="131" t="s">
        <v>1813</v>
      </c>
      <c r="B87" s="131" t="s">
        <v>1812</v>
      </c>
      <c r="C87" s="264" t="s">
        <v>1812</v>
      </c>
      <c r="D87" s="263">
        <v>2.64</v>
      </c>
      <c r="E87" s="263">
        <v>2.64</v>
      </c>
      <c r="F87" s="133" t="s">
        <v>1033</v>
      </c>
      <c r="G87" s="469"/>
      <c r="H87" s="120" t="s">
        <v>676</v>
      </c>
      <c r="I87" s="126" t="s">
        <v>1809</v>
      </c>
      <c r="J87" s="265">
        <f>MROUND(M87*0.3,10)</f>
        <v>3660</v>
      </c>
      <c r="K87" s="265">
        <f>N87*0.3</f>
        <v>3327</v>
      </c>
      <c r="L87" s="265">
        <f>P87*0.3</f>
        <v>2670</v>
      </c>
      <c r="M87" s="261">
        <f>MROUND((N87-P87)/2+N87,100)</f>
        <v>12200</v>
      </c>
      <c r="N87" s="261">
        <f>MROUND(1.25*P87,100)-10</f>
        <v>11090</v>
      </c>
      <c r="O87" s="140">
        <f>N87*(1-8%)</f>
        <v>10202.800000000001</v>
      </c>
      <c r="P87" s="140">
        <v>8900</v>
      </c>
      <c r="Q87" s="140">
        <f>P87*(1-1*$P$3)</f>
        <v>8900</v>
      </c>
    </row>
    <row r="88" spans="1:17" s="142" customFormat="1" ht="17">
      <c r="A88" s="131" t="s">
        <v>1811</v>
      </c>
      <c r="B88" s="131" t="s">
        <v>1810</v>
      </c>
      <c r="C88" s="264" t="s">
        <v>1810</v>
      </c>
      <c r="D88" s="263">
        <v>3.52</v>
      </c>
      <c r="E88" s="127">
        <v>3.52</v>
      </c>
      <c r="F88" s="126" t="s">
        <v>1033</v>
      </c>
      <c r="G88" s="470"/>
      <c r="H88" s="120" t="s">
        <v>676</v>
      </c>
      <c r="I88" s="126" t="s">
        <v>1809</v>
      </c>
      <c r="J88" s="262">
        <f>M87-J87</f>
        <v>8540</v>
      </c>
      <c r="K88" s="262">
        <f>N87-K87</f>
        <v>7763</v>
      </c>
      <c r="L88" s="262">
        <f>P87-L87</f>
        <v>6230</v>
      </c>
      <c r="M88" s="261">
        <f>MROUND((N88-P88)/2+N88,100)</f>
        <v>13100</v>
      </c>
      <c r="N88" s="261">
        <f>MROUND(1.25*P88,100)-10</f>
        <v>11890</v>
      </c>
      <c r="O88" s="140">
        <f>N88*(1-8%)</f>
        <v>10938.800000000001</v>
      </c>
      <c r="P88" s="140">
        <v>9500</v>
      </c>
      <c r="Q88" s="140">
        <f>P88*(1-1*$P$3)</f>
        <v>9500</v>
      </c>
    </row>
    <row r="89" spans="1:17" ht="36" customHeight="1"/>
    <row r="90" spans="1:17" ht="36" customHeight="1"/>
    <row r="91" spans="1:17" ht="36" customHeight="1"/>
  </sheetData>
  <sheetProtection algorithmName="SHA-512" hashValue="m+CYtvqKDn6TgnohWuRMuCrU0Ct7UGLPsDyRqmVvceS4fOt+i1teEPEcXIT7bnIxJuuEDepSGai0mHY8sqr+Tw==" saltValue="l4iWK7j1d/xm6onYIzPOQA==" spinCount="100000" sheet="1" objects="1" scenarios="1"/>
  <mergeCells count="169">
    <mergeCell ref="G87:G88"/>
    <mergeCell ref="P69:Q69"/>
    <mergeCell ref="Q64:Q65"/>
    <mergeCell ref="C66:C67"/>
    <mergeCell ref="G66:G67"/>
    <mergeCell ref="M66:M67"/>
    <mergeCell ref="N66:N67"/>
    <mergeCell ref="P66:P67"/>
    <mergeCell ref="Q66:Q67"/>
    <mergeCell ref="C64:C65"/>
    <mergeCell ref="G64:G65"/>
    <mergeCell ref="M64:M65"/>
    <mergeCell ref="N64:N65"/>
    <mergeCell ref="P64:P65"/>
    <mergeCell ref="Q60:Q61"/>
    <mergeCell ref="C62:C63"/>
    <mergeCell ref="G62:G63"/>
    <mergeCell ref="M62:M63"/>
    <mergeCell ref="N62:N63"/>
    <mergeCell ref="P62:P63"/>
    <mergeCell ref="A51:B57"/>
    <mergeCell ref="P51:Q51"/>
    <mergeCell ref="C58:C59"/>
    <mergeCell ref="G58:G59"/>
    <mergeCell ref="M58:M59"/>
    <mergeCell ref="N58:N59"/>
    <mergeCell ref="P58:P59"/>
    <mergeCell ref="Q58:Q59"/>
    <mergeCell ref="Q62:Q63"/>
    <mergeCell ref="C60:C61"/>
    <mergeCell ref="G60:G61"/>
    <mergeCell ref="M60:M61"/>
    <mergeCell ref="N60:N61"/>
    <mergeCell ref="P60:P61"/>
    <mergeCell ref="M45:M46"/>
    <mergeCell ref="G47:G48"/>
    <mergeCell ref="M47:M48"/>
    <mergeCell ref="N45:N46"/>
    <mergeCell ref="N43:N44"/>
    <mergeCell ref="O43:O44"/>
    <mergeCell ref="Q29:Q30"/>
    <mergeCell ref="P49:P50"/>
    <mergeCell ref="Q49:Q50"/>
    <mergeCell ref="P41:P42"/>
    <mergeCell ref="Q41:Q42"/>
    <mergeCell ref="P47:P48"/>
    <mergeCell ref="Q47:Q48"/>
    <mergeCell ref="N29:N30"/>
    <mergeCell ref="P29:P30"/>
    <mergeCell ref="Q39:Q40"/>
    <mergeCell ref="P39:P40"/>
    <mergeCell ref="P16:P17"/>
    <mergeCell ref="P20:Q20"/>
    <mergeCell ref="O16:O17"/>
    <mergeCell ref="P43:P44"/>
    <mergeCell ref="Q43:Q44"/>
    <mergeCell ref="P45:P46"/>
    <mergeCell ref="Q45:Q46"/>
    <mergeCell ref="P27:P28"/>
    <mergeCell ref="Q27:Q28"/>
    <mergeCell ref="M49:M50"/>
    <mergeCell ref="A1:Q1"/>
    <mergeCell ref="J4:J5"/>
    <mergeCell ref="K4:K5"/>
    <mergeCell ref="L4:L5"/>
    <mergeCell ref="M4:M5"/>
    <mergeCell ref="A4:A5"/>
    <mergeCell ref="B4:B5"/>
    <mergeCell ref="C4:C5"/>
    <mergeCell ref="D4:E4"/>
    <mergeCell ref="M41:M42"/>
    <mergeCell ref="N39:N40"/>
    <mergeCell ref="P34:Q34"/>
    <mergeCell ref="G16:G17"/>
    <mergeCell ref="M31:M32"/>
    <mergeCell ref="N31:N32"/>
    <mergeCell ref="P31:P32"/>
    <mergeCell ref="Q31:Q32"/>
    <mergeCell ref="G29:G30"/>
    <mergeCell ref="M29:M30"/>
    <mergeCell ref="Q16:Q17"/>
    <mergeCell ref="P35:Q35"/>
    <mergeCell ref="P18:P19"/>
    <mergeCell ref="Q18:Q19"/>
    <mergeCell ref="A34:B38"/>
    <mergeCell ref="C34:G38"/>
    <mergeCell ref="C47:C48"/>
    <mergeCell ref="D47:D48"/>
    <mergeCell ref="E47:E48"/>
    <mergeCell ref="C49:C50"/>
    <mergeCell ref="D49:D50"/>
    <mergeCell ref="E49:E50"/>
    <mergeCell ref="G49:G50"/>
    <mergeCell ref="E45:E46"/>
    <mergeCell ref="C43:C44"/>
    <mergeCell ref="D43:D44"/>
    <mergeCell ref="E43:E44"/>
    <mergeCell ref="G43:G44"/>
    <mergeCell ref="C45:C46"/>
    <mergeCell ref="D45:D46"/>
    <mergeCell ref="G45:G46"/>
    <mergeCell ref="E41:E42"/>
    <mergeCell ref="G41:G42"/>
    <mergeCell ref="C29:C30"/>
    <mergeCell ref="C27:C28"/>
    <mergeCell ref="G27:G28"/>
    <mergeCell ref="C31:C32"/>
    <mergeCell ref="G31:G32"/>
    <mergeCell ref="C41:C42"/>
    <mergeCell ref="D41:D42"/>
    <mergeCell ref="C39:C40"/>
    <mergeCell ref="D39:D40"/>
    <mergeCell ref="E39:E40"/>
    <mergeCell ref="G39:G40"/>
    <mergeCell ref="A20:B26"/>
    <mergeCell ref="C16:C17"/>
    <mergeCell ref="D16:D17"/>
    <mergeCell ref="P14:P15"/>
    <mergeCell ref="E16:E17"/>
    <mergeCell ref="C18:C19"/>
    <mergeCell ref="D18:D19"/>
    <mergeCell ref="E18:E19"/>
    <mergeCell ref="G18:G19"/>
    <mergeCell ref="M18:M19"/>
    <mergeCell ref="M14:M15"/>
    <mergeCell ref="N14:N15"/>
    <mergeCell ref="C14:C15"/>
    <mergeCell ref="D14:D15"/>
    <mergeCell ref="E14:E15"/>
    <mergeCell ref="G14:G15"/>
    <mergeCell ref="O4:O5"/>
    <mergeCell ref="O14:O15"/>
    <mergeCell ref="A2:Q2"/>
    <mergeCell ref="Q14:Q15"/>
    <mergeCell ref="I4:I5"/>
    <mergeCell ref="P4:P5"/>
    <mergeCell ref="Q4:Q5"/>
    <mergeCell ref="A7:B13"/>
    <mergeCell ref="C7:G13"/>
    <mergeCell ref="P7:Q7"/>
    <mergeCell ref="F4:F5"/>
    <mergeCell ref="G4:G5"/>
    <mergeCell ref="P3:Q3"/>
    <mergeCell ref="H4:H5"/>
    <mergeCell ref="N4:N5"/>
    <mergeCell ref="N41:N42"/>
    <mergeCell ref="M43:M44"/>
    <mergeCell ref="N27:N28"/>
    <mergeCell ref="M27:M28"/>
    <mergeCell ref="N18:N19"/>
    <mergeCell ref="N16:N17"/>
    <mergeCell ref="M16:M17"/>
    <mergeCell ref="O64:O65"/>
    <mergeCell ref="O66:O67"/>
    <mergeCell ref="N49:N50"/>
    <mergeCell ref="N47:N48"/>
    <mergeCell ref="O45:O46"/>
    <mergeCell ref="O47:O48"/>
    <mergeCell ref="O49:O50"/>
    <mergeCell ref="O58:O59"/>
    <mergeCell ref="O60:O61"/>
    <mergeCell ref="O62:O63"/>
    <mergeCell ref="O18:O19"/>
    <mergeCell ref="O27:O28"/>
    <mergeCell ref="O29:O30"/>
    <mergeCell ref="O31:O32"/>
    <mergeCell ref="O39:O40"/>
    <mergeCell ref="O41:O42"/>
    <mergeCell ref="M39:M40"/>
  </mergeCells>
  <conditionalFormatting sqref="B14:B19">
    <cfRule type="duplicateValues" dxfId="5" priority="2"/>
  </conditionalFormatting>
  <conditionalFormatting sqref="B27:B32">
    <cfRule type="duplicateValues" dxfId="4" priority="1"/>
  </conditionalFormatting>
  <conditionalFormatting sqref="B58:B67 B78:B80">
    <cfRule type="duplicateValues" dxfId="3" priority="3"/>
  </conditionalFormatting>
  <conditionalFormatting sqref="B87:B88">
    <cfRule type="duplicateValues" dxfId="2" priority="4"/>
  </conditionalFormatting>
  <pageMargins left="0.25" right="0.25" top="0.75" bottom="0.75" header="0.3" footer="0.3"/>
  <pageSetup paperSize="9" scale="4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AA39CB-3A8E-0641-9F98-806306E788C3}">
  <sheetPr>
    <tabColor rgb="FF366092"/>
    <pageSetUpPr fitToPage="1"/>
  </sheetPr>
  <dimension ref="A1:Q114"/>
  <sheetViews>
    <sheetView view="pageBreakPreview" zoomScale="80" zoomScaleNormal="80" zoomScaleSheetLayoutView="80" workbookViewId="0">
      <pane xSplit="3" ySplit="4" topLeftCell="D5" activePane="bottomRight" state="frozen"/>
      <selection activeCell="B21" sqref="B21"/>
      <selection pane="topRight" activeCell="B21" sqref="B21"/>
      <selection pane="bottomLeft" activeCell="B21" sqref="B21"/>
      <selection pane="bottomRight" activeCell="V24" sqref="V24"/>
    </sheetView>
  </sheetViews>
  <sheetFormatPr baseColWidth="10" defaultColWidth="9.1640625" defaultRowHeight="16" outlineLevelCol="1"/>
  <cols>
    <col min="1" max="1" width="13.5" style="52" customWidth="1"/>
    <col min="2" max="2" width="24" style="52" customWidth="1"/>
    <col min="3" max="3" width="18.83203125" style="52" customWidth="1"/>
    <col min="4" max="4" width="17.5" style="52" customWidth="1"/>
    <col min="5" max="5" width="17.6640625" style="52" customWidth="1"/>
    <col min="6" max="6" width="26.1640625" style="52" customWidth="1"/>
    <col min="7" max="7" width="9.6640625" style="52" customWidth="1"/>
    <col min="8" max="8" width="18.5" style="52" customWidth="1"/>
    <col min="9" max="9" width="11.5" style="52" customWidth="1"/>
    <col min="10" max="12" width="11.5" style="53" hidden="1" customWidth="1" outlineLevel="1"/>
    <col min="13" max="13" width="11.33203125" style="53" hidden="1" customWidth="1" collapsed="1"/>
    <col min="14" max="14" width="11.33203125" style="53" hidden="1" customWidth="1"/>
    <col min="15" max="15" width="36.5" style="53" customWidth="1"/>
    <col min="16" max="16" width="11.33203125" style="53" hidden="1" customWidth="1"/>
    <col min="17" max="17" width="14.33203125" style="53" hidden="1" customWidth="1"/>
    <col min="18" max="16384" width="9.1640625" style="52"/>
  </cols>
  <sheetData>
    <row r="1" spans="1:17" ht="97.5" customHeight="1">
      <c r="A1" s="662"/>
      <c r="B1" s="662"/>
      <c r="C1" s="662"/>
      <c r="D1" s="662"/>
      <c r="E1" s="662"/>
      <c r="F1" s="662"/>
      <c r="G1" s="662"/>
      <c r="H1" s="662"/>
      <c r="I1" s="662"/>
      <c r="J1" s="662"/>
      <c r="K1" s="662"/>
      <c r="L1" s="662"/>
      <c r="M1" s="662"/>
      <c r="N1" s="662"/>
      <c r="O1" s="662"/>
      <c r="P1" s="662"/>
      <c r="Q1" s="662"/>
    </row>
    <row r="2" spans="1:17" s="66" customFormat="1">
      <c r="A2" s="665"/>
      <c r="B2" s="666"/>
      <c r="C2" s="319"/>
      <c r="D2" s="318"/>
      <c r="E2" s="318"/>
      <c r="F2" s="318"/>
      <c r="G2" s="318"/>
      <c r="H2" s="318"/>
      <c r="I2" s="318"/>
      <c r="J2" s="318"/>
      <c r="K2" s="318"/>
      <c r="L2" s="318"/>
      <c r="M2" s="67"/>
      <c r="N2" s="67"/>
      <c r="O2" s="67"/>
      <c r="P2" s="67" t="s">
        <v>1914</v>
      </c>
      <c r="Q2" s="317">
        <v>0</v>
      </c>
    </row>
    <row r="3" spans="1:17" ht="15.75" customHeight="1">
      <c r="A3" s="656" t="s">
        <v>427</v>
      </c>
      <c r="B3" s="656" t="s">
        <v>426</v>
      </c>
      <c r="C3" s="652" t="s">
        <v>146</v>
      </c>
      <c r="D3" s="657" t="s">
        <v>76</v>
      </c>
      <c r="E3" s="657"/>
      <c r="F3" s="658" t="s">
        <v>425</v>
      </c>
      <c r="G3" s="658" t="s">
        <v>223</v>
      </c>
      <c r="H3" s="658" t="s">
        <v>424</v>
      </c>
      <c r="I3" s="658" t="s">
        <v>423</v>
      </c>
      <c r="J3" s="634" t="s">
        <v>422</v>
      </c>
      <c r="K3" s="632" t="s">
        <v>421</v>
      </c>
      <c r="L3" s="634" t="s">
        <v>420</v>
      </c>
      <c r="M3" s="659" t="s">
        <v>89</v>
      </c>
      <c r="N3" s="632" t="s">
        <v>88</v>
      </c>
      <c r="O3" s="634" t="s">
        <v>143</v>
      </c>
      <c r="P3" s="634" t="s">
        <v>418</v>
      </c>
      <c r="Q3" s="634" t="s">
        <v>145</v>
      </c>
    </row>
    <row r="4" spans="1:17" ht="29.25" customHeight="1">
      <c r="A4" s="656"/>
      <c r="B4" s="656"/>
      <c r="C4" s="652"/>
      <c r="D4" s="316" t="s">
        <v>138</v>
      </c>
      <c r="E4" s="316" t="s">
        <v>221</v>
      </c>
      <c r="F4" s="658"/>
      <c r="G4" s="658"/>
      <c r="H4" s="658"/>
      <c r="I4" s="658"/>
      <c r="J4" s="634"/>
      <c r="K4" s="633"/>
      <c r="L4" s="635"/>
      <c r="M4" s="660"/>
      <c r="N4" s="633"/>
      <c r="O4" s="635"/>
      <c r="P4" s="635"/>
      <c r="Q4" s="635"/>
    </row>
    <row r="5" spans="1:17" ht="15.75" customHeight="1">
      <c r="A5" s="64" t="s">
        <v>417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</row>
    <row r="6" spans="1:17" s="54" customFormat="1" ht="15" customHeight="1">
      <c r="A6" s="640" t="s">
        <v>1913</v>
      </c>
      <c r="B6" s="640"/>
      <c r="C6" s="640"/>
      <c r="D6" s="315"/>
      <c r="E6" s="315"/>
      <c r="F6" s="315"/>
      <c r="G6" s="315"/>
      <c r="H6" s="663"/>
      <c r="I6" s="663"/>
      <c r="J6" s="663"/>
      <c r="K6" s="663"/>
      <c r="L6" s="663"/>
      <c r="M6" s="663"/>
      <c r="N6" s="663"/>
      <c r="O6" s="663"/>
      <c r="P6" s="663"/>
      <c r="Q6" s="663"/>
    </row>
    <row r="7" spans="1:17" s="54" customFormat="1" ht="15.75" customHeight="1">
      <c r="A7" s="641"/>
      <c r="B7" s="641"/>
      <c r="C7" s="641"/>
      <c r="D7" s="61"/>
      <c r="E7" s="61"/>
      <c r="F7" s="61"/>
      <c r="G7" s="61"/>
      <c r="H7" s="664"/>
      <c r="I7" s="664"/>
      <c r="J7" s="664"/>
      <c r="K7" s="664"/>
      <c r="L7" s="664"/>
      <c r="M7" s="664"/>
      <c r="N7" s="664"/>
      <c r="O7" s="664"/>
      <c r="P7" s="664"/>
      <c r="Q7" s="664"/>
    </row>
    <row r="8" spans="1:17" s="54" customFormat="1">
      <c r="A8" s="61"/>
      <c r="B8" s="61"/>
      <c r="C8" s="61"/>
      <c r="D8" s="61"/>
      <c r="E8" s="61"/>
      <c r="F8" s="61"/>
      <c r="G8" s="61"/>
      <c r="H8" s="664"/>
      <c r="I8" s="664"/>
      <c r="J8" s="664"/>
      <c r="K8" s="664"/>
      <c r="L8" s="664"/>
      <c r="M8" s="664"/>
      <c r="N8" s="664"/>
      <c r="O8" s="664"/>
      <c r="P8" s="664"/>
      <c r="Q8" s="664"/>
    </row>
    <row r="9" spans="1:17" s="54" customFormat="1">
      <c r="A9" s="61"/>
      <c r="B9" s="61"/>
      <c r="C9" s="61"/>
      <c r="D9" s="61"/>
      <c r="E9" s="61"/>
      <c r="F9" s="61"/>
      <c r="G9" s="61"/>
      <c r="H9" s="664"/>
      <c r="I9" s="664"/>
      <c r="J9" s="664"/>
      <c r="K9" s="664"/>
      <c r="L9" s="664"/>
      <c r="M9" s="664"/>
      <c r="N9" s="664"/>
      <c r="O9" s="664"/>
      <c r="P9" s="664"/>
      <c r="Q9" s="664"/>
    </row>
    <row r="10" spans="1:17" s="54" customFormat="1">
      <c r="A10" s="61"/>
      <c r="B10" s="61"/>
      <c r="C10" s="61"/>
      <c r="D10" s="61"/>
      <c r="E10" s="61"/>
      <c r="F10" s="61"/>
      <c r="G10" s="61"/>
      <c r="H10" s="664"/>
      <c r="I10" s="664"/>
      <c r="J10" s="664"/>
      <c r="K10" s="664"/>
      <c r="L10" s="664"/>
      <c r="M10" s="664"/>
      <c r="N10" s="664"/>
      <c r="O10" s="664"/>
      <c r="P10" s="664"/>
      <c r="Q10" s="664"/>
    </row>
    <row r="11" spans="1:17" s="54" customFormat="1" ht="15.75" customHeight="1">
      <c r="A11" s="61"/>
      <c r="B11" s="61"/>
      <c r="C11" s="61"/>
      <c r="D11" s="61"/>
      <c r="E11" s="61"/>
      <c r="F11" s="61"/>
      <c r="G11" s="61"/>
      <c r="H11" s="664"/>
      <c r="I11" s="664"/>
      <c r="J11" s="664"/>
      <c r="K11" s="664"/>
      <c r="L11" s="664"/>
      <c r="M11" s="664"/>
      <c r="N11" s="664"/>
      <c r="O11" s="664"/>
      <c r="P11" s="664"/>
      <c r="Q11" s="664"/>
    </row>
    <row r="12" spans="1:17" s="54" customFormat="1">
      <c r="A12" s="61"/>
      <c r="B12" s="61"/>
      <c r="C12" s="61"/>
      <c r="D12" s="61"/>
      <c r="E12" s="61"/>
      <c r="F12" s="61"/>
      <c r="G12" s="61"/>
      <c r="H12" s="664"/>
      <c r="I12" s="664"/>
      <c r="J12" s="664"/>
      <c r="K12" s="664"/>
      <c r="L12" s="664"/>
      <c r="M12" s="664"/>
      <c r="N12" s="664"/>
      <c r="O12" s="664"/>
      <c r="P12" s="664"/>
      <c r="Q12" s="664"/>
    </row>
    <row r="13" spans="1:17" s="54" customFormat="1" ht="17" thickBot="1">
      <c r="A13" s="61"/>
      <c r="B13" s="61"/>
      <c r="C13" s="61"/>
      <c r="D13" s="61"/>
      <c r="E13" s="61"/>
      <c r="F13" s="61"/>
      <c r="G13" s="61"/>
      <c r="H13" s="664"/>
      <c r="I13" s="664"/>
      <c r="J13" s="664"/>
      <c r="K13" s="664"/>
      <c r="L13" s="664"/>
      <c r="M13" s="664"/>
      <c r="N13" s="664"/>
      <c r="O13" s="664"/>
      <c r="P13" s="664"/>
      <c r="Q13" s="664"/>
    </row>
    <row r="14" spans="1:17" s="54" customFormat="1" ht="17" thickBot="1">
      <c r="A14" s="61"/>
      <c r="B14" s="65" t="s">
        <v>578</v>
      </c>
      <c r="C14" s="61"/>
      <c r="D14" s="61"/>
      <c r="E14" s="61"/>
      <c r="F14" s="61"/>
      <c r="G14" s="61"/>
      <c r="H14" s="664"/>
      <c r="I14" s="664"/>
      <c r="J14" s="664"/>
      <c r="K14" s="664"/>
      <c r="L14" s="664"/>
      <c r="M14" s="664"/>
      <c r="N14" s="664"/>
      <c r="O14" s="664"/>
      <c r="P14" s="664"/>
      <c r="Q14" s="664"/>
    </row>
    <row r="15" spans="1:17" s="54" customFormat="1">
      <c r="A15" s="104"/>
      <c r="B15" s="104"/>
      <c r="C15" s="104"/>
      <c r="D15" s="104"/>
      <c r="E15" s="104"/>
      <c r="F15" s="104"/>
      <c r="G15" s="104"/>
      <c r="H15" s="314"/>
      <c r="I15" s="314"/>
      <c r="J15" s="314"/>
      <c r="K15" s="314"/>
      <c r="L15" s="314"/>
      <c r="M15" s="314"/>
      <c r="N15" s="314"/>
      <c r="O15" s="314"/>
      <c r="P15" s="314"/>
      <c r="Q15" s="314"/>
    </row>
    <row r="16" spans="1:17" ht="17">
      <c r="A16" s="299" t="s">
        <v>1912</v>
      </c>
      <c r="B16" s="299" t="s">
        <v>1911</v>
      </c>
      <c r="C16" s="643" t="s">
        <v>1910</v>
      </c>
      <c r="D16" s="639" t="s">
        <v>623</v>
      </c>
      <c r="E16" s="644" t="s">
        <v>622</v>
      </c>
      <c r="F16" s="298" t="s">
        <v>615</v>
      </c>
      <c r="G16" s="644" t="s">
        <v>262</v>
      </c>
      <c r="H16" s="296" t="s">
        <v>558</v>
      </c>
      <c r="I16" s="297" t="s">
        <v>567</v>
      </c>
      <c r="J16" s="295">
        <f>MROUND(M16*0.3,100)</f>
        <v>10200</v>
      </c>
      <c r="K16" s="295">
        <f>MROUND(N16*0.3,100)</f>
        <v>9000</v>
      </c>
      <c r="L16" s="295">
        <f>MROUND(P16*0.3,100)</f>
        <v>6700</v>
      </c>
      <c r="M16" s="631">
        <v>33840</v>
      </c>
      <c r="N16" s="631">
        <v>29990</v>
      </c>
      <c r="O16" s="631">
        <f>N16*(1-10%)</f>
        <v>26991</v>
      </c>
      <c r="P16" s="631">
        <v>22300</v>
      </c>
      <c r="Q16" s="631">
        <f>P16*(1-1*$Q$2)</f>
        <v>22300</v>
      </c>
    </row>
    <row r="17" spans="1:17" ht="17">
      <c r="A17" s="299" t="s">
        <v>1909</v>
      </c>
      <c r="B17" s="299" t="s">
        <v>1908</v>
      </c>
      <c r="C17" s="643"/>
      <c r="D17" s="639"/>
      <c r="E17" s="644"/>
      <c r="F17" s="297">
        <v>50</v>
      </c>
      <c r="G17" s="644"/>
      <c r="H17" s="296" t="s">
        <v>564</v>
      </c>
      <c r="I17" s="304" t="s">
        <v>1902</v>
      </c>
      <c r="J17" s="295">
        <f>M16-J16</f>
        <v>23640</v>
      </c>
      <c r="K17" s="295">
        <f>N16-K16</f>
        <v>20990</v>
      </c>
      <c r="L17" s="295">
        <f>P16-L16</f>
        <v>15600</v>
      </c>
      <c r="M17" s="631"/>
      <c r="N17" s="631"/>
      <c r="O17" s="631"/>
      <c r="P17" s="631"/>
      <c r="Q17" s="631"/>
    </row>
    <row r="18" spans="1:17" ht="17">
      <c r="A18" s="299" t="s">
        <v>1907</v>
      </c>
      <c r="B18" s="299" t="s">
        <v>1906</v>
      </c>
      <c r="C18" s="643" t="s">
        <v>1905</v>
      </c>
      <c r="D18" s="639" t="s">
        <v>617</v>
      </c>
      <c r="E18" s="644" t="s">
        <v>616</v>
      </c>
      <c r="F18" s="298" t="s">
        <v>615</v>
      </c>
      <c r="G18" s="644" t="s">
        <v>262</v>
      </c>
      <c r="H18" s="296" t="s">
        <v>558</v>
      </c>
      <c r="I18" s="297" t="s">
        <v>567</v>
      </c>
      <c r="J18" s="295">
        <f>MROUND(M18*0.3,100)</f>
        <v>11700</v>
      </c>
      <c r="K18" s="295">
        <f>MROUND(N18*0.3,100)</f>
        <v>10300</v>
      </c>
      <c r="L18" s="295">
        <f>MROUND(P18*0.3,100)</f>
        <v>7700</v>
      </c>
      <c r="M18" s="631">
        <v>38840</v>
      </c>
      <c r="N18" s="631">
        <v>34390</v>
      </c>
      <c r="O18" s="631">
        <f t="shared" ref="O18" si="0">N18*(1-10%)</f>
        <v>30951</v>
      </c>
      <c r="P18" s="631">
        <v>25500</v>
      </c>
      <c r="Q18" s="631">
        <f>P18*(1-1*$Q$2)</f>
        <v>25500</v>
      </c>
    </row>
    <row r="19" spans="1:17" ht="17">
      <c r="A19" s="299" t="s">
        <v>1904</v>
      </c>
      <c r="B19" s="299" t="s">
        <v>1903</v>
      </c>
      <c r="C19" s="643"/>
      <c r="D19" s="639"/>
      <c r="E19" s="644"/>
      <c r="F19" s="297">
        <v>50</v>
      </c>
      <c r="G19" s="644"/>
      <c r="H19" s="296" t="s">
        <v>564</v>
      </c>
      <c r="I19" s="304" t="s">
        <v>1902</v>
      </c>
      <c r="J19" s="295">
        <f>M18-J18</f>
        <v>27140</v>
      </c>
      <c r="K19" s="295">
        <f>N18-K18</f>
        <v>24090</v>
      </c>
      <c r="L19" s="295">
        <f>P18-L18</f>
        <v>17800</v>
      </c>
      <c r="M19" s="631"/>
      <c r="N19" s="631"/>
      <c r="O19" s="631"/>
      <c r="P19" s="631"/>
      <c r="Q19" s="631"/>
    </row>
    <row r="20" spans="1:17" ht="17">
      <c r="A20" s="299" t="s">
        <v>1901</v>
      </c>
      <c r="B20" s="299" t="s">
        <v>1900</v>
      </c>
      <c r="C20" s="643" t="s">
        <v>1899</v>
      </c>
      <c r="D20" s="639" t="s">
        <v>609</v>
      </c>
      <c r="E20" s="644" t="s">
        <v>608</v>
      </c>
      <c r="F20" s="298" t="s">
        <v>607</v>
      </c>
      <c r="G20" s="644" t="s">
        <v>262</v>
      </c>
      <c r="H20" s="296" t="s">
        <v>548</v>
      </c>
      <c r="I20" s="297" t="s">
        <v>547</v>
      </c>
      <c r="J20" s="295">
        <f>MROUND(M20*0.3,100)</f>
        <v>19600</v>
      </c>
      <c r="K20" s="295">
        <f>MROUND(N20*0.3,100)</f>
        <v>17300</v>
      </c>
      <c r="L20" s="295">
        <f>MROUND(P20*0.3,100)</f>
        <v>12800</v>
      </c>
      <c r="M20" s="631">
        <v>65290</v>
      </c>
      <c r="N20" s="631">
        <v>57790</v>
      </c>
      <c r="O20" s="631">
        <f t="shared" ref="O20" si="1">N20*(1-10%)</f>
        <v>52011</v>
      </c>
      <c r="P20" s="631">
        <v>42800</v>
      </c>
      <c r="Q20" s="631">
        <f>P20*(1-1*$Q$2)</f>
        <v>42800</v>
      </c>
    </row>
    <row r="21" spans="1:17" ht="17">
      <c r="A21" s="299" t="s">
        <v>1898</v>
      </c>
      <c r="B21" s="299" t="s">
        <v>1897</v>
      </c>
      <c r="C21" s="643"/>
      <c r="D21" s="639"/>
      <c r="E21" s="644"/>
      <c r="F21" s="297">
        <v>55</v>
      </c>
      <c r="G21" s="644"/>
      <c r="H21" s="296" t="s">
        <v>604</v>
      </c>
      <c r="I21" s="304" t="s">
        <v>603</v>
      </c>
      <c r="J21" s="295">
        <f>M20-J20</f>
        <v>45690</v>
      </c>
      <c r="K21" s="295">
        <f>N20-K20</f>
        <v>40490</v>
      </c>
      <c r="L21" s="295">
        <f>P20-L20</f>
        <v>30000</v>
      </c>
      <c r="M21" s="631"/>
      <c r="N21" s="631"/>
      <c r="O21" s="631"/>
      <c r="P21" s="631"/>
      <c r="Q21" s="631"/>
    </row>
    <row r="22" spans="1:17" s="54" customFormat="1" ht="15" customHeight="1">
      <c r="A22" s="640" t="s">
        <v>626</v>
      </c>
      <c r="B22" s="640"/>
      <c r="C22" s="640"/>
      <c r="D22" s="310"/>
      <c r="E22" s="310"/>
      <c r="F22" s="310"/>
      <c r="G22" s="310"/>
      <c r="H22" s="309"/>
      <c r="I22" s="308"/>
      <c r="J22" s="307"/>
      <c r="K22" s="307"/>
      <c r="L22" s="307"/>
      <c r="M22" s="638"/>
      <c r="N22" s="638"/>
      <c r="O22" s="638"/>
      <c r="P22" s="638"/>
      <c r="Q22" s="638"/>
    </row>
    <row r="23" spans="1:17" s="54" customFormat="1" ht="15.75" customHeight="1">
      <c r="A23" s="641"/>
      <c r="B23" s="641"/>
      <c r="C23" s="641"/>
      <c r="D23" s="310"/>
      <c r="E23" s="310"/>
      <c r="F23" s="310"/>
      <c r="G23" s="310"/>
      <c r="H23" s="309"/>
      <c r="I23" s="308"/>
      <c r="J23" s="307"/>
      <c r="K23" s="307"/>
      <c r="L23" s="307"/>
      <c r="M23" s="313"/>
      <c r="N23" s="313"/>
      <c r="O23" s="313"/>
      <c r="P23" s="313"/>
      <c r="Q23" s="312"/>
    </row>
    <row r="24" spans="1:17" s="54" customFormat="1">
      <c r="A24" s="61"/>
      <c r="B24" s="61"/>
      <c r="C24" s="310"/>
      <c r="D24" s="310"/>
      <c r="E24" s="310"/>
      <c r="F24" s="310"/>
      <c r="G24" s="310"/>
      <c r="H24" s="309"/>
      <c r="I24" s="308"/>
      <c r="J24" s="307"/>
      <c r="K24" s="307"/>
      <c r="L24" s="307"/>
      <c r="M24" s="306"/>
      <c r="N24" s="306"/>
      <c r="O24" s="306"/>
      <c r="P24" s="306"/>
      <c r="Q24" s="306"/>
    </row>
    <row r="25" spans="1:17" s="54" customFormat="1">
      <c r="A25" s="655"/>
      <c r="B25" s="655"/>
      <c r="C25" s="310"/>
      <c r="D25" s="310"/>
      <c r="E25" s="310"/>
      <c r="F25" s="310"/>
      <c r="G25" s="310"/>
      <c r="H25" s="309"/>
      <c r="I25" s="308"/>
      <c r="J25" s="307"/>
      <c r="K25" s="307"/>
      <c r="L25" s="307"/>
      <c r="M25" s="306"/>
      <c r="N25" s="306"/>
      <c r="O25" s="306"/>
      <c r="P25" s="306"/>
      <c r="Q25" s="306"/>
    </row>
    <row r="26" spans="1:17" s="54" customFormat="1">
      <c r="A26" s="61"/>
      <c r="B26" s="61"/>
      <c r="C26" s="310"/>
      <c r="D26" s="310"/>
      <c r="E26" s="310"/>
      <c r="F26" s="310"/>
      <c r="G26" s="310"/>
      <c r="H26" s="309"/>
      <c r="I26" s="308"/>
      <c r="J26" s="307"/>
      <c r="K26" s="307"/>
      <c r="L26" s="307"/>
      <c r="M26" s="306"/>
      <c r="N26" s="306"/>
      <c r="O26" s="306"/>
      <c r="P26" s="306"/>
      <c r="Q26" s="306"/>
    </row>
    <row r="27" spans="1:17" s="54" customFormat="1">
      <c r="A27" s="61"/>
      <c r="B27" s="61"/>
      <c r="C27" s="310"/>
      <c r="D27" s="310"/>
      <c r="E27" s="310"/>
      <c r="F27" s="310"/>
      <c r="G27" s="310"/>
      <c r="H27" s="642"/>
      <c r="I27" s="642"/>
      <c r="J27" s="642"/>
      <c r="K27" s="642"/>
      <c r="L27" s="642"/>
      <c r="M27" s="642"/>
      <c r="N27" s="642"/>
      <c r="O27" s="642"/>
      <c r="P27" s="642"/>
      <c r="Q27" s="642"/>
    </row>
    <row r="28" spans="1:17" s="54" customFormat="1">
      <c r="A28" s="61"/>
      <c r="B28" s="311"/>
      <c r="C28" s="310"/>
      <c r="D28" s="310"/>
      <c r="E28" s="310"/>
      <c r="F28" s="310"/>
      <c r="G28" s="310"/>
      <c r="H28" s="642"/>
      <c r="I28" s="642"/>
      <c r="J28" s="642"/>
      <c r="K28" s="642"/>
      <c r="L28" s="642"/>
      <c r="M28" s="642"/>
      <c r="N28" s="642"/>
      <c r="O28" s="642"/>
      <c r="P28" s="642"/>
      <c r="Q28" s="642"/>
    </row>
    <row r="29" spans="1:17" s="54" customFormat="1" ht="17" thickBot="1">
      <c r="A29" s="61"/>
      <c r="B29" s="61"/>
      <c r="C29" s="310"/>
      <c r="D29" s="310"/>
      <c r="E29" s="310"/>
      <c r="F29" s="310"/>
      <c r="G29" s="310"/>
      <c r="H29" s="309"/>
      <c r="I29" s="308"/>
      <c r="J29" s="307"/>
      <c r="K29" s="307"/>
      <c r="L29" s="307"/>
      <c r="M29" s="306"/>
      <c r="N29" s="306"/>
      <c r="O29" s="306"/>
      <c r="P29" s="306"/>
      <c r="Q29" s="306"/>
    </row>
    <row r="30" spans="1:17" s="54" customFormat="1" ht="17" thickBot="1">
      <c r="A30" s="61"/>
      <c r="B30" s="65" t="s">
        <v>578</v>
      </c>
      <c r="C30" s="310"/>
      <c r="D30" s="310"/>
      <c r="E30" s="310"/>
      <c r="F30" s="310"/>
      <c r="G30" s="310"/>
      <c r="H30" s="309"/>
      <c r="I30" s="308"/>
      <c r="J30" s="307"/>
      <c r="K30" s="307"/>
      <c r="L30" s="307"/>
      <c r="M30" s="306"/>
      <c r="N30" s="306"/>
      <c r="O30" s="306"/>
      <c r="P30" s="306"/>
      <c r="Q30" s="306"/>
    </row>
    <row r="31" spans="1:17" s="54" customFormat="1">
      <c r="A31" s="61"/>
      <c r="B31" s="61"/>
      <c r="C31" s="105"/>
      <c r="D31" s="105"/>
      <c r="E31" s="105"/>
      <c r="F31" s="105"/>
      <c r="G31" s="105"/>
      <c r="H31" s="309"/>
      <c r="I31" s="308"/>
      <c r="J31" s="307"/>
      <c r="K31" s="307"/>
      <c r="L31" s="307"/>
      <c r="M31" s="306"/>
      <c r="N31" s="306"/>
      <c r="O31" s="306"/>
      <c r="P31" s="306"/>
      <c r="Q31" s="306"/>
    </row>
    <row r="32" spans="1:17" ht="17">
      <c r="A32" s="299" t="s">
        <v>625</v>
      </c>
      <c r="B32" s="299" t="s">
        <v>624</v>
      </c>
      <c r="C32" s="643" t="s">
        <v>1896</v>
      </c>
      <c r="D32" s="645" t="s">
        <v>623</v>
      </c>
      <c r="E32" s="647" t="s">
        <v>622</v>
      </c>
      <c r="F32" s="298" t="s">
        <v>615</v>
      </c>
      <c r="G32" s="647" t="s">
        <v>262</v>
      </c>
      <c r="H32" s="296" t="s">
        <v>558</v>
      </c>
      <c r="I32" s="297" t="s">
        <v>557</v>
      </c>
      <c r="J32" s="295">
        <f>MROUND(M32*0.3,100)</f>
        <v>10200</v>
      </c>
      <c r="K32" s="295">
        <f>MROUND(N32*0.3,100)</f>
        <v>9000</v>
      </c>
      <c r="L32" s="295">
        <f>MROUND(P32*0.3,100)</f>
        <v>6700</v>
      </c>
      <c r="M32" s="631">
        <v>33840</v>
      </c>
      <c r="N32" s="631">
        <v>29990</v>
      </c>
      <c r="O32" s="631">
        <f t="shared" ref="O32:O38" si="2">N32*(1-10%)</f>
        <v>26991</v>
      </c>
      <c r="P32" s="631">
        <v>22300</v>
      </c>
      <c r="Q32" s="636">
        <f>P32*(1-1*$Q$2)</f>
        <v>22300</v>
      </c>
    </row>
    <row r="33" spans="1:17" ht="17">
      <c r="A33" s="299" t="s">
        <v>621</v>
      </c>
      <c r="B33" s="299" t="s">
        <v>620</v>
      </c>
      <c r="C33" s="643"/>
      <c r="D33" s="646"/>
      <c r="E33" s="648"/>
      <c r="F33" s="297">
        <v>50</v>
      </c>
      <c r="G33" s="648"/>
      <c r="H33" s="296" t="s">
        <v>554</v>
      </c>
      <c r="I33" s="304" t="s">
        <v>612</v>
      </c>
      <c r="J33" s="295">
        <f>M32-J32</f>
        <v>23640</v>
      </c>
      <c r="K33" s="295">
        <f>N32-K32</f>
        <v>20990</v>
      </c>
      <c r="L33" s="295">
        <f>P32-L32</f>
        <v>15600</v>
      </c>
      <c r="M33" s="631"/>
      <c r="N33" s="631"/>
      <c r="O33" s="631"/>
      <c r="P33" s="631"/>
      <c r="Q33" s="631"/>
    </row>
    <row r="34" spans="1:17" ht="17">
      <c r="A34" s="299" t="s">
        <v>619</v>
      </c>
      <c r="B34" s="299" t="s">
        <v>618</v>
      </c>
      <c r="C34" s="643" t="s">
        <v>1895</v>
      </c>
      <c r="D34" s="645" t="s">
        <v>617</v>
      </c>
      <c r="E34" s="647" t="s">
        <v>616</v>
      </c>
      <c r="F34" s="298" t="s">
        <v>615</v>
      </c>
      <c r="G34" s="647" t="s">
        <v>262</v>
      </c>
      <c r="H34" s="296" t="s">
        <v>558</v>
      </c>
      <c r="I34" s="297" t="s">
        <v>557</v>
      </c>
      <c r="J34" s="295">
        <f>MROUND(M34*0.3,100)</f>
        <v>11700</v>
      </c>
      <c r="K34" s="295">
        <f>MROUND(N34*0.3,100)</f>
        <v>10300</v>
      </c>
      <c r="L34" s="295">
        <f>MROUND(P34*0.3,100)</f>
        <v>7700</v>
      </c>
      <c r="M34" s="631">
        <v>38840</v>
      </c>
      <c r="N34" s="631">
        <v>34390</v>
      </c>
      <c r="O34" s="631">
        <f t="shared" si="2"/>
        <v>30951</v>
      </c>
      <c r="P34" s="631">
        <v>25500</v>
      </c>
      <c r="Q34" s="636">
        <f>P34*(1-1*$Q$2)</f>
        <v>25500</v>
      </c>
    </row>
    <row r="35" spans="1:17" ht="17">
      <c r="A35" s="299" t="s">
        <v>614</v>
      </c>
      <c r="B35" s="299" t="s">
        <v>613</v>
      </c>
      <c r="C35" s="643"/>
      <c r="D35" s="646"/>
      <c r="E35" s="648"/>
      <c r="F35" s="297">
        <v>50</v>
      </c>
      <c r="G35" s="648"/>
      <c r="H35" s="296" t="s">
        <v>554</v>
      </c>
      <c r="I35" s="304" t="s">
        <v>612</v>
      </c>
      <c r="J35" s="295">
        <f>M34-J34</f>
        <v>27140</v>
      </c>
      <c r="K35" s="295">
        <f>N34-K34</f>
        <v>24090</v>
      </c>
      <c r="L35" s="295">
        <f>P34-L34</f>
        <v>17800</v>
      </c>
      <c r="M35" s="631"/>
      <c r="N35" s="631"/>
      <c r="O35" s="631"/>
      <c r="P35" s="631"/>
      <c r="Q35" s="631"/>
    </row>
    <row r="36" spans="1:17" ht="17">
      <c r="A36" s="299" t="s">
        <v>611</v>
      </c>
      <c r="B36" s="299" t="s">
        <v>610</v>
      </c>
      <c r="C36" s="643" t="s">
        <v>1894</v>
      </c>
      <c r="D36" s="645" t="s">
        <v>609</v>
      </c>
      <c r="E36" s="647" t="s">
        <v>608</v>
      </c>
      <c r="F36" s="298" t="s">
        <v>607</v>
      </c>
      <c r="G36" s="647" t="s">
        <v>262</v>
      </c>
      <c r="H36" s="296" t="s">
        <v>548</v>
      </c>
      <c r="I36" s="297" t="s">
        <v>547</v>
      </c>
      <c r="J36" s="295">
        <f>MROUND(M36*0.3,100)</f>
        <v>19600</v>
      </c>
      <c r="K36" s="295">
        <f>MROUND(N36*0.3,100)</f>
        <v>17300</v>
      </c>
      <c r="L36" s="295">
        <f>MROUND(P36*0.3,100)</f>
        <v>12800</v>
      </c>
      <c r="M36" s="631">
        <v>65290</v>
      </c>
      <c r="N36" s="631">
        <v>57790</v>
      </c>
      <c r="O36" s="631">
        <f t="shared" si="2"/>
        <v>52011</v>
      </c>
      <c r="P36" s="631">
        <v>42800</v>
      </c>
      <c r="Q36" s="636">
        <f>P36*(1-1*$Q$2)</f>
        <v>42800</v>
      </c>
    </row>
    <row r="37" spans="1:17" ht="17">
      <c r="A37" s="299" t="s">
        <v>606</v>
      </c>
      <c r="B37" s="299" t="s">
        <v>605</v>
      </c>
      <c r="C37" s="643"/>
      <c r="D37" s="646"/>
      <c r="E37" s="648"/>
      <c r="F37" s="297">
        <v>55</v>
      </c>
      <c r="G37" s="648"/>
      <c r="H37" s="296" t="s">
        <v>604</v>
      </c>
      <c r="I37" s="304" t="s">
        <v>603</v>
      </c>
      <c r="J37" s="295">
        <f>M36-J36</f>
        <v>45690</v>
      </c>
      <c r="K37" s="295">
        <f>N36-K36</f>
        <v>40490</v>
      </c>
      <c r="L37" s="295">
        <f>P36-L36</f>
        <v>30000</v>
      </c>
      <c r="M37" s="631"/>
      <c r="N37" s="631"/>
      <c r="O37" s="631"/>
      <c r="P37" s="631"/>
      <c r="Q37" s="631"/>
    </row>
    <row r="38" spans="1:17" ht="17">
      <c r="A38" s="299" t="s">
        <v>602</v>
      </c>
      <c r="B38" s="299" t="s">
        <v>601</v>
      </c>
      <c r="C38" s="643" t="s">
        <v>1893</v>
      </c>
      <c r="D38" s="645" t="s">
        <v>600</v>
      </c>
      <c r="E38" s="647" t="s">
        <v>599</v>
      </c>
      <c r="F38" s="298" t="s">
        <v>598</v>
      </c>
      <c r="G38" s="647" t="s">
        <v>262</v>
      </c>
      <c r="H38" s="296" t="s">
        <v>538</v>
      </c>
      <c r="I38" s="297" t="s">
        <v>537</v>
      </c>
      <c r="J38" s="295">
        <f>MROUND(M38*0.3,100)</f>
        <v>24500</v>
      </c>
      <c r="K38" s="295">
        <f>MROUND(N38*0.3,100)</f>
        <v>21700</v>
      </c>
      <c r="L38" s="295">
        <f>MROUND(P38*0.3,100)</f>
        <v>16100</v>
      </c>
      <c r="M38" s="637">
        <v>81540</v>
      </c>
      <c r="N38" s="637">
        <v>72190</v>
      </c>
      <c r="O38" s="631">
        <f t="shared" si="2"/>
        <v>64971</v>
      </c>
      <c r="P38" s="637">
        <v>53500</v>
      </c>
      <c r="Q38" s="636">
        <f>P38*(1-1*$Q$2)</f>
        <v>53500</v>
      </c>
    </row>
    <row r="39" spans="1:17" ht="17">
      <c r="A39" s="299" t="s">
        <v>597</v>
      </c>
      <c r="B39" s="299" t="s">
        <v>596</v>
      </c>
      <c r="C39" s="643"/>
      <c r="D39" s="646"/>
      <c r="E39" s="648"/>
      <c r="F39" s="297">
        <v>57</v>
      </c>
      <c r="G39" s="648"/>
      <c r="H39" s="296" t="s">
        <v>534</v>
      </c>
      <c r="I39" s="304" t="s">
        <v>595</v>
      </c>
      <c r="J39" s="295">
        <f>M38-J38</f>
        <v>57040</v>
      </c>
      <c r="K39" s="295">
        <f>N38-K38</f>
        <v>50490</v>
      </c>
      <c r="L39" s="295">
        <f>P38-L38</f>
        <v>37400</v>
      </c>
      <c r="M39" s="636"/>
      <c r="N39" s="636"/>
      <c r="O39" s="631"/>
      <c r="P39" s="636"/>
      <c r="Q39" s="631"/>
    </row>
    <row r="40" spans="1:17" s="54" customFormat="1" ht="15" customHeight="1">
      <c r="A40" s="640" t="s">
        <v>532</v>
      </c>
      <c r="B40" s="640"/>
      <c r="C40" s="649"/>
      <c r="D40" s="649"/>
      <c r="E40" s="649"/>
      <c r="F40" s="649"/>
      <c r="G40" s="649"/>
      <c r="H40" s="58"/>
      <c r="I40" s="57"/>
      <c r="J40" s="56"/>
      <c r="K40" s="56"/>
      <c r="L40" s="56"/>
      <c r="M40" s="650"/>
      <c r="N40" s="650"/>
      <c r="O40" s="650"/>
      <c r="P40" s="650"/>
      <c r="Q40" s="650"/>
    </row>
    <row r="41" spans="1:17" s="54" customFormat="1">
      <c r="A41" s="641"/>
      <c r="B41" s="641"/>
      <c r="C41" s="649"/>
      <c r="D41" s="649"/>
      <c r="E41" s="649"/>
      <c r="F41" s="649"/>
      <c r="G41" s="649"/>
      <c r="H41" s="58"/>
      <c r="I41" s="57"/>
      <c r="J41" s="56"/>
      <c r="K41" s="56"/>
      <c r="L41" s="56"/>
      <c r="M41" s="60"/>
      <c r="N41" s="60"/>
      <c r="O41" s="60"/>
      <c r="P41" s="60"/>
      <c r="Q41" s="59"/>
    </row>
    <row r="42" spans="1:17" s="54" customFormat="1">
      <c r="A42" s="61"/>
      <c r="B42" s="61"/>
      <c r="C42" s="649"/>
      <c r="D42" s="649"/>
      <c r="E42" s="649"/>
      <c r="F42" s="649"/>
      <c r="G42" s="649"/>
      <c r="H42" s="58"/>
      <c r="I42" s="57"/>
      <c r="J42" s="56"/>
      <c r="K42" s="56"/>
      <c r="L42" s="56"/>
      <c r="M42" s="55"/>
      <c r="N42" s="55"/>
      <c r="O42" s="55"/>
      <c r="P42" s="55"/>
      <c r="Q42" s="55"/>
    </row>
    <row r="43" spans="1:17" s="54" customFormat="1">
      <c r="A43" s="61"/>
      <c r="B43" s="61"/>
      <c r="C43" s="649"/>
      <c r="D43" s="649"/>
      <c r="E43" s="649"/>
      <c r="F43" s="649"/>
      <c r="G43" s="649"/>
      <c r="H43" s="58"/>
      <c r="I43" s="57"/>
      <c r="J43" s="56"/>
      <c r="K43" s="56"/>
      <c r="L43" s="56"/>
      <c r="M43" s="55"/>
      <c r="N43" s="55"/>
      <c r="O43" s="55"/>
      <c r="P43" s="55"/>
      <c r="Q43" s="55"/>
    </row>
    <row r="44" spans="1:17" s="54" customFormat="1">
      <c r="A44" s="61"/>
      <c r="B44" s="61"/>
      <c r="C44" s="649"/>
      <c r="D44" s="649"/>
      <c r="E44" s="649"/>
      <c r="F44" s="649"/>
      <c r="G44" s="649"/>
      <c r="H44" s="58"/>
      <c r="I44" s="57"/>
      <c r="J44" s="56"/>
      <c r="K44" s="56"/>
      <c r="L44" s="56"/>
      <c r="M44" s="55"/>
      <c r="N44" s="55"/>
      <c r="O44" s="55"/>
      <c r="P44" s="55"/>
      <c r="Q44" s="55"/>
    </row>
    <row r="45" spans="1:17" s="54" customFormat="1">
      <c r="A45" s="61"/>
      <c r="B45" s="61"/>
      <c r="C45" s="649"/>
      <c r="D45" s="649"/>
      <c r="E45" s="649"/>
      <c r="F45" s="649"/>
      <c r="G45" s="649"/>
      <c r="H45" s="58"/>
      <c r="I45" s="57"/>
      <c r="J45" s="56"/>
      <c r="K45" s="56"/>
      <c r="L45" s="56"/>
      <c r="M45" s="55"/>
      <c r="N45" s="55"/>
      <c r="O45" s="55"/>
      <c r="P45" s="55"/>
      <c r="Q45" s="55"/>
    </row>
    <row r="46" spans="1:17" s="54" customFormat="1">
      <c r="A46" s="61"/>
      <c r="B46" s="61"/>
      <c r="C46" s="649"/>
      <c r="D46" s="649"/>
      <c r="E46" s="649"/>
      <c r="F46" s="649"/>
      <c r="G46" s="649"/>
      <c r="H46" s="58"/>
      <c r="I46" s="57"/>
      <c r="J46" s="56"/>
      <c r="K46" s="56"/>
      <c r="L46" s="56"/>
      <c r="M46" s="55"/>
      <c r="N46" s="55"/>
      <c r="O46" s="55"/>
      <c r="P46" s="55"/>
      <c r="Q46" s="55"/>
    </row>
    <row r="47" spans="1:17" s="54" customFormat="1">
      <c r="A47" s="61"/>
      <c r="B47" s="61"/>
      <c r="C47" s="105"/>
      <c r="D47" s="105"/>
      <c r="E47" s="105"/>
      <c r="F47" s="105"/>
      <c r="G47" s="105"/>
      <c r="H47" s="58"/>
      <c r="I47" s="57"/>
      <c r="J47" s="56"/>
      <c r="K47" s="56"/>
      <c r="L47" s="56"/>
      <c r="M47" s="55"/>
      <c r="N47" s="55"/>
      <c r="O47" s="55"/>
      <c r="P47" s="55"/>
      <c r="Q47" s="55"/>
    </row>
    <row r="48" spans="1:17" s="54" customFormat="1">
      <c r="A48" s="61"/>
      <c r="B48" s="61"/>
      <c r="C48" s="105"/>
      <c r="D48" s="105"/>
      <c r="E48" s="105"/>
      <c r="F48" s="105"/>
      <c r="G48" s="105"/>
      <c r="H48" s="58"/>
      <c r="I48" s="57"/>
      <c r="J48" s="56"/>
      <c r="K48" s="56"/>
      <c r="L48" s="56"/>
      <c r="M48" s="55"/>
      <c r="N48" s="55"/>
      <c r="O48" s="55"/>
      <c r="P48" s="55"/>
      <c r="Q48" s="55"/>
    </row>
    <row r="49" spans="1:17" s="54" customFormat="1">
      <c r="A49" s="61"/>
      <c r="B49" s="61"/>
      <c r="C49" s="105"/>
      <c r="D49" s="105"/>
      <c r="E49" s="105"/>
      <c r="F49" s="105"/>
      <c r="G49" s="105"/>
      <c r="H49" s="58"/>
      <c r="I49" s="57"/>
      <c r="J49" s="56"/>
      <c r="K49" s="56"/>
      <c r="L49" s="56"/>
      <c r="M49" s="55"/>
      <c r="N49" s="55"/>
      <c r="O49" s="55"/>
      <c r="P49" s="55"/>
      <c r="Q49" s="55"/>
    </row>
    <row r="50" spans="1:17" ht="17">
      <c r="A50" s="305" t="s">
        <v>594</v>
      </c>
      <c r="B50" s="305" t="s">
        <v>593</v>
      </c>
      <c r="C50" s="651" t="s">
        <v>592</v>
      </c>
      <c r="D50" s="645" t="s">
        <v>407</v>
      </c>
      <c r="E50" s="647" t="s">
        <v>406</v>
      </c>
      <c r="F50" s="298" t="s">
        <v>398</v>
      </c>
      <c r="G50" s="647" t="s">
        <v>196</v>
      </c>
      <c r="H50" s="296" t="s">
        <v>360</v>
      </c>
      <c r="I50" s="297" t="s">
        <v>158</v>
      </c>
      <c r="J50" s="295">
        <f>MROUND(M50*0.3,100)</f>
        <v>9800</v>
      </c>
      <c r="K50" s="295">
        <f>MROUND(N50*0.3,100)</f>
        <v>8700</v>
      </c>
      <c r="L50" s="295">
        <f>MROUND(P50*0.3,100)</f>
        <v>6500</v>
      </c>
      <c r="M50" s="637">
        <v>32740</v>
      </c>
      <c r="N50" s="637">
        <v>28990</v>
      </c>
      <c r="O50" s="631">
        <f t="shared" ref="O50:O54" si="3">N50*(1-10%)</f>
        <v>26091</v>
      </c>
      <c r="P50" s="637">
        <v>21500</v>
      </c>
      <c r="Q50" s="636">
        <f>P50*(1-1*$Q$2)</f>
        <v>21500</v>
      </c>
    </row>
    <row r="51" spans="1:17" ht="17">
      <c r="A51" s="299" t="s">
        <v>591</v>
      </c>
      <c r="B51" s="299" t="s">
        <v>590</v>
      </c>
      <c r="C51" s="643"/>
      <c r="D51" s="646"/>
      <c r="E51" s="648"/>
      <c r="F51" s="297">
        <v>55</v>
      </c>
      <c r="G51" s="648"/>
      <c r="H51" s="296" t="s">
        <v>347</v>
      </c>
      <c r="I51" s="304" t="s">
        <v>395</v>
      </c>
      <c r="J51" s="295">
        <f>M50-J50</f>
        <v>22940</v>
      </c>
      <c r="K51" s="295">
        <f>N50-K50</f>
        <v>20290</v>
      </c>
      <c r="L51" s="295">
        <f>P50-L50</f>
        <v>15000</v>
      </c>
      <c r="M51" s="636"/>
      <c r="N51" s="636"/>
      <c r="O51" s="631"/>
      <c r="P51" s="636"/>
      <c r="Q51" s="631"/>
    </row>
    <row r="52" spans="1:17" ht="17">
      <c r="A52" s="299" t="s">
        <v>589</v>
      </c>
      <c r="B52" s="299" t="s">
        <v>588</v>
      </c>
      <c r="C52" s="643" t="s">
        <v>587</v>
      </c>
      <c r="D52" s="645" t="s">
        <v>400</v>
      </c>
      <c r="E52" s="647" t="s">
        <v>399</v>
      </c>
      <c r="F52" s="298" t="s">
        <v>398</v>
      </c>
      <c r="G52" s="647" t="s">
        <v>196</v>
      </c>
      <c r="H52" s="296" t="s">
        <v>360</v>
      </c>
      <c r="I52" s="297" t="s">
        <v>158</v>
      </c>
      <c r="J52" s="295">
        <f>MROUND(M52*0.3,100)</f>
        <v>10800</v>
      </c>
      <c r="K52" s="295">
        <f>MROUND(N52*0.3,100)</f>
        <v>9600</v>
      </c>
      <c r="L52" s="295">
        <f>MROUND(P52*0.3,100)</f>
        <v>7100</v>
      </c>
      <c r="M52" s="637">
        <v>36140</v>
      </c>
      <c r="N52" s="637">
        <v>31990</v>
      </c>
      <c r="O52" s="631">
        <f t="shared" si="3"/>
        <v>28791</v>
      </c>
      <c r="P52" s="637">
        <v>23700</v>
      </c>
      <c r="Q52" s="636">
        <f>P52*(1-1*$Q$2)</f>
        <v>23700</v>
      </c>
    </row>
    <row r="53" spans="1:17" ht="17">
      <c r="A53" s="299" t="s">
        <v>586</v>
      </c>
      <c r="B53" s="299" t="s">
        <v>585</v>
      </c>
      <c r="C53" s="643"/>
      <c r="D53" s="646"/>
      <c r="E53" s="648"/>
      <c r="F53" s="297">
        <v>55</v>
      </c>
      <c r="G53" s="648"/>
      <c r="H53" s="296" t="s">
        <v>347</v>
      </c>
      <c r="I53" s="304" t="s">
        <v>395</v>
      </c>
      <c r="J53" s="295">
        <f>M52-J52</f>
        <v>25340</v>
      </c>
      <c r="K53" s="295">
        <f>N52-K52</f>
        <v>22390</v>
      </c>
      <c r="L53" s="295">
        <f>P52-L52</f>
        <v>16600</v>
      </c>
      <c r="M53" s="636"/>
      <c r="N53" s="636"/>
      <c r="O53" s="631"/>
      <c r="P53" s="636"/>
      <c r="Q53" s="631"/>
    </row>
    <row r="54" spans="1:17" ht="17">
      <c r="A54" s="299" t="s">
        <v>584</v>
      </c>
      <c r="B54" s="299" t="s">
        <v>583</v>
      </c>
      <c r="C54" s="643" t="s">
        <v>582</v>
      </c>
      <c r="D54" s="645" t="s">
        <v>391</v>
      </c>
      <c r="E54" s="647" t="s">
        <v>390</v>
      </c>
      <c r="F54" s="298" t="s">
        <v>389</v>
      </c>
      <c r="G54" s="647" t="s">
        <v>196</v>
      </c>
      <c r="H54" s="296" t="s">
        <v>360</v>
      </c>
      <c r="I54" s="297" t="s">
        <v>388</v>
      </c>
      <c r="J54" s="295">
        <f>MROUND(M54*0.3,100)</f>
        <v>12400</v>
      </c>
      <c r="K54" s="295">
        <f>MROUND(N54*0.3,100)</f>
        <v>11000</v>
      </c>
      <c r="L54" s="295">
        <f>MROUND(P54*0.3,100)</f>
        <v>8100</v>
      </c>
      <c r="M54" s="637">
        <v>41340</v>
      </c>
      <c r="N54" s="637">
        <v>36590</v>
      </c>
      <c r="O54" s="631">
        <f t="shared" si="3"/>
        <v>32931</v>
      </c>
      <c r="P54" s="637">
        <v>27100</v>
      </c>
      <c r="Q54" s="636">
        <f>P54*(1-1*$Q$2)</f>
        <v>27100</v>
      </c>
    </row>
    <row r="55" spans="1:17" ht="17">
      <c r="A55" s="299" t="s">
        <v>581</v>
      </c>
      <c r="B55" s="299" t="s">
        <v>580</v>
      </c>
      <c r="C55" s="643"/>
      <c r="D55" s="646"/>
      <c r="E55" s="648"/>
      <c r="F55" s="297">
        <v>55</v>
      </c>
      <c r="G55" s="648"/>
      <c r="H55" s="296" t="s">
        <v>347</v>
      </c>
      <c r="I55" s="304" t="s">
        <v>385</v>
      </c>
      <c r="J55" s="295">
        <f>M54-J54</f>
        <v>28940</v>
      </c>
      <c r="K55" s="295">
        <f>N54-K54</f>
        <v>25590</v>
      </c>
      <c r="L55" s="295">
        <f>P54-L54</f>
        <v>19000</v>
      </c>
      <c r="M55" s="636"/>
      <c r="N55" s="636"/>
      <c r="O55" s="631"/>
      <c r="P55" s="636"/>
      <c r="Q55" s="631"/>
    </row>
    <row r="56" spans="1:17">
      <c r="A56" s="64" t="s">
        <v>384</v>
      </c>
      <c r="B56" s="63"/>
      <c r="C56" s="63"/>
      <c r="D56" s="63"/>
      <c r="E56" s="63"/>
      <c r="F56" s="63"/>
      <c r="G56" s="63"/>
      <c r="H56" s="63"/>
      <c r="I56" s="63"/>
      <c r="J56" s="63"/>
      <c r="K56" s="63"/>
      <c r="L56" s="63"/>
      <c r="M56" s="63"/>
      <c r="N56" s="63"/>
      <c r="O56" s="63"/>
      <c r="P56" s="63"/>
      <c r="Q56" s="63"/>
    </row>
    <row r="57" spans="1:17" s="54" customFormat="1" ht="15" customHeight="1">
      <c r="A57" s="640" t="s">
        <v>579</v>
      </c>
      <c r="B57" s="640"/>
      <c r="C57" s="649"/>
      <c r="D57" s="649"/>
      <c r="E57" s="649"/>
      <c r="F57" s="649"/>
      <c r="G57" s="649"/>
      <c r="H57" s="58"/>
      <c r="I57" s="57"/>
      <c r="J57" s="56"/>
      <c r="K57" s="56"/>
      <c r="L57" s="56"/>
      <c r="M57" s="650"/>
      <c r="N57" s="650"/>
      <c r="O57" s="650"/>
      <c r="P57" s="650"/>
      <c r="Q57" s="650"/>
    </row>
    <row r="58" spans="1:17" s="54" customFormat="1">
      <c r="A58" s="641"/>
      <c r="B58" s="641"/>
      <c r="C58" s="649"/>
      <c r="D58" s="649"/>
      <c r="E58" s="649"/>
      <c r="F58" s="649"/>
      <c r="G58" s="649"/>
      <c r="H58" s="58"/>
      <c r="I58" s="57"/>
      <c r="J58" s="56"/>
      <c r="K58" s="56"/>
      <c r="L58" s="56"/>
      <c r="M58" s="60"/>
      <c r="N58" s="60"/>
      <c r="O58" s="60"/>
      <c r="P58" s="60"/>
      <c r="Q58" s="59"/>
    </row>
    <row r="59" spans="1:17" s="54" customFormat="1">
      <c r="A59" s="655"/>
      <c r="B59" s="655"/>
      <c r="C59" s="649"/>
      <c r="D59" s="649"/>
      <c r="E59" s="649"/>
      <c r="F59" s="649"/>
      <c r="G59" s="649"/>
      <c r="H59" s="58"/>
      <c r="I59" s="57"/>
      <c r="J59" s="56"/>
      <c r="K59" s="56"/>
      <c r="L59" s="56"/>
      <c r="M59" s="55"/>
      <c r="N59" s="55"/>
      <c r="O59" s="55"/>
      <c r="P59" s="55"/>
      <c r="Q59" s="55"/>
    </row>
    <row r="60" spans="1:17" s="54" customFormat="1">
      <c r="A60" s="61"/>
      <c r="B60" s="61"/>
      <c r="C60" s="649"/>
      <c r="D60" s="649"/>
      <c r="E60" s="649"/>
      <c r="F60" s="649"/>
      <c r="G60" s="649"/>
      <c r="H60" s="58"/>
      <c r="I60" s="57"/>
      <c r="J60" s="56"/>
      <c r="K60" s="56"/>
      <c r="L60" s="56"/>
      <c r="M60" s="55"/>
      <c r="N60" s="55"/>
      <c r="O60" s="55"/>
      <c r="P60" s="55"/>
      <c r="Q60" s="55"/>
    </row>
    <row r="61" spans="1:17" s="54" customFormat="1">
      <c r="A61" s="61"/>
      <c r="B61" s="303"/>
      <c r="C61" s="649"/>
      <c r="D61" s="649"/>
      <c r="E61" s="649"/>
      <c r="F61" s="649"/>
      <c r="G61" s="649"/>
      <c r="H61" s="58"/>
      <c r="I61" s="57"/>
      <c r="J61" s="56"/>
      <c r="K61" s="56"/>
      <c r="L61" s="56"/>
      <c r="M61" s="55"/>
      <c r="N61" s="55"/>
      <c r="O61" s="55"/>
      <c r="P61" s="55"/>
      <c r="Q61" s="55"/>
    </row>
    <row r="62" spans="1:17" s="54" customFormat="1">
      <c r="A62" s="61"/>
      <c r="B62" s="61"/>
      <c r="C62" s="649"/>
      <c r="D62" s="649"/>
      <c r="E62" s="649"/>
      <c r="F62" s="649"/>
      <c r="G62" s="649"/>
      <c r="H62" s="58"/>
      <c r="I62" s="57"/>
      <c r="J62" s="56"/>
      <c r="K62" s="56"/>
      <c r="L62" s="56"/>
      <c r="M62" s="55"/>
      <c r="N62" s="55"/>
      <c r="O62" s="55"/>
      <c r="P62" s="55"/>
      <c r="Q62" s="55"/>
    </row>
    <row r="63" spans="1:17" s="54" customFormat="1">
      <c r="A63" s="61"/>
      <c r="B63" s="61"/>
      <c r="C63" s="105"/>
      <c r="D63" s="302"/>
      <c r="E63" s="105"/>
      <c r="F63" s="105"/>
      <c r="G63" s="105"/>
      <c r="H63" s="58"/>
      <c r="I63" s="57"/>
      <c r="J63" s="56"/>
      <c r="K63" s="56"/>
      <c r="L63" s="56"/>
      <c r="M63" s="55"/>
      <c r="N63" s="55"/>
      <c r="O63" s="55"/>
      <c r="P63" s="55"/>
      <c r="Q63" s="55"/>
    </row>
    <row r="64" spans="1:17" s="54" customFormat="1" ht="17" thickBot="1">
      <c r="A64" s="61"/>
      <c r="B64" s="61"/>
      <c r="C64" s="105"/>
      <c r="D64" s="105"/>
      <c r="E64" s="105"/>
      <c r="F64" s="105"/>
      <c r="G64" s="105"/>
      <c r="H64" s="58"/>
      <c r="I64" s="57"/>
      <c r="J64" s="56"/>
      <c r="K64" s="56"/>
      <c r="L64" s="56"/>
      <c r="M64" s="55"/>
      <c r="N64" s="55"/>
      <c r="O64" s="55"/>
      <c r="P64" s="55"/>
      <c r="Q64" s="55"/>
    </row>
    <row r="65" spans="1:17" s="54" customFormat="1" ht="17" thickBot="1">
      <c r="A65" s="61"/>
      <c r="B65" s="62" t="s">
        <v>578</v>
      </c>
      <c r="C65" s="105"/>
      <c r="D65" s="105"/>
      <c r="E65" s="105"/>
      <c r="F65" s="105"/>
      <c r="G65" s="105"/>
      <c r="H65" s="58"/>
      <c r="I65" s="57"/>
      <c r="J65" s="56"/>
      <c r="K65" s="56"/>
      <c r="L65" s="56"/>
      <c r="M65" s="55"/>
      <c r="N65" s="55"/>
      <c r="O65" s="55"/>
      <c r="P65" s="55"/>
      <c r="Q65" s="55"/>
    </row>
    <row r="66" spans="1:17" s="54" customFormat="1">
      <c r="A66" s="61"/>
      <c r="B66" s="61"/>
      <c r="C66" s="105"/>
      <c r="D66" s="105"/>
      <c r="E66" s="105"/>
      <c r="F66" s="105"/>
      <c r="G66" s="105"/>
      <c r="H66" s="58"/>
      <c r="I66" s="57"/>
      <c r="J66" s="56"/>
      <c r="K66" s="56"/>
      <c r="L66" s="56"/>
      <c r="M66" s="55"/>
      <c r="N66" s="55"/>
      <c r="O66" s="55"/>
      <c r="P66" s="55"/>
      <c r="Q66" s="55"/>
    </row>
    <row r="67" spans="1:17" ht="17">
      <c r="A67" s="299" t="s">
        <v>577</v>
      </c>
      <c r="B67" s="299" t="s">
        <v>576</v>
      </c>
      <c r="C67" s="643" t="s">
        <v>575</v>
      </c>
      <c r="D67" s="645">
        <v>2.2200000000000002</v>
      </c>
      <c r="E67" s="647">
        <v>2.38</v>
      </c>
      <c r="F67" s="298" t="s">
        <v>568</v>
      </c>
      <c r="G67" s="647" t="s">
        <v>196</v>
      </c>
      <c r="H67" s="296" t="s">
        <v>558</v>
      </c>
      <c r="I67" s="297" t="s">
        <v>567</v>
      </c>
      <c r="J67" s="295">
        <f>MROUND(M67*0.3,100)</f>
        <v>7600</v>
      </c>
      <c r="K67" s="295">
        <f>MROUND(N67*0.3,100)</f>
        <v>6600</v>
      </c>
      <c r="L67" s="295">
        <f>MROUND(P67*0.3,100)</f>
        <v>4600</v>
      </c>
      <c r="M67" s="637">
        <v>25340</v>
      </c>
      <c r="N67" s="637">
        <v>21990</v>
      </c>
      <c r="O67" s="631">
        <f t="shared" ref="O67:O75" si="4">N67*(1-10%)</f>
        <v>19791</v>
      </c>
      <c r="P67" s="637">
        <v>15300</v>
      </c>
      <c r="Q67" s="636">
        <f>P67*(1-1*$Q$2)</f>
        <v>15300</v>
      </c>
    </row>
    <row r="68" spans="1:17" ht="17">
      <c r="A68" s="299" t="s">
        <v>574</v>
      </c>
      <c r="B68" s="299" t="s">
        <v>573</v>
      </c>
      <c r="C68" s="643"/>
      <c r="D68" s="646">
        <v>2.2200000000000002</v>
      </c>
      <c r="E68" s="648">
        <v>2.38</v>
      </c>
      <c r="F68" s="298">
        <v>48</v>
      </c>
      <c r="G68" s="648"/>
      <c r="H68" s="296" t="s">
        <v>564</v>
      </c>
      <c r="I68" s="296" t="s">
        <v>572</v>
      </c>
      <c r="J68" s="295">
        <f>M67-J67</f>
        <v>17740</v>
      </c>
      <c r="K68" s="295">
        <f>N67-K67</f>
        <v>15390</v>
      </c>
      <c r="L68" s="295">
        <f>P67-L67</f>
        <v>10700</v>
      </c>
      <c r="M68" s="636"/>
      <c r="N68" s="636"/>
      <c r="O68" s="631"/>
      <c r="P68" s="636"/>
      <c r="Q68" s="631"/>
    </row>
    <row r="69" spans="1:17" ht="17">
      <c r="A69" s="299" t="s">
        <v>571</v>
      </c>
      <c r="B69" s="299" t="s">
        <v>570</v>
      </c>
      <c r="C69" s="643" t="s">
        <v>569</v>
      </c>
      <c r="D69" s="645">
        <v>2.7</v>
      </c>
      <c r="E69" s="647">
        <v>2.9</v>
      </c>
      <c r="F69" s="298" t="s">
        <v>568</v>
      </c>
      <c r="G69" s="647" t="s">
        <v>196</v>
      </c>
      <c r="H69" s="296" t="s">
        <v>558</v>
      </c>
      <c r="I69" s="296" t="s">
        <v>567</v>
      </c>
      <c r="J69" s="295">
        <f>MROUND(M69*0.3,100)</f>
        <v>8300</v>
      </c>
      <c r="K69" s="295">
        <f>MROUND(N69*0.3,100)</f>
        <v>7200</v>
      </c>
      <c r="L69" s="295">
        <f>MROUND(P69*0.3,100)</f>
        <v>5000</v>
      </c>
      <c r="M69" s="637">
        <v>27640</v>
      </c>
      <c r="N69" s="637">
        <v>23990</v>
      </c>
      <c r="O69" s="631">
        <f t="shared" si="4"/>
        <v>21591</v>
      </c>
      <c r="P69" s="637">
        <v>16700</v>
      </c>
      <c r="Q69" s="636">
        <f>P69*(1-1*$Q$2)</f>
        <v>16700</v>
      </c>
    </row>
    <row r="70" spans="1:17" ht="17">
      <c r="A70" s="299" t="s">
        <v>566</v>
      </c>
      <c r="B70" s="299" t="s">
        <v>565</v>
      </c>
      <c r="C70" s="643"/>
      <c r="D70" s="646">
        <v>3.63</v>
      </c>
      <c r="E70" s="648">
        <v>3.81</v>
      </c>
      <c r="F70" s="298">
        <v>48</v>
      </c>
      <c r="G70" s="648"/>
      <c r="H70" s="296" t="s">
        <v>564</v>
      </c>
      <c r="I70" s="296" t="s">
        <v>563</v>
      </c>
      <c r="J70" s="295">
        <f>M69-J69</f>
        <v>19340</v>
      </c>
      <c r="K70" s="295">
        <f>N69-K69</f>
        <v>16790</v>
      </c>
      <c r="L70" s="295">
        <f>P69-L69</f>
        <v>11700</v>
      </c>
      <c r="M70" s="636"/>
      <c r="N70" s="636"/>
      <c r="O70" s="631"/>
      <c r="P70" s="636"/>
      <c r="Q70" s="631"/>
    </row>
    <row r="71" spans="1:17" ht="17">
      <c r="A71" s="299" t="s">
        <v>562</v>
      </c>
      <c r="B71" s="299" t="s">
        <v>561</v>
      </c>
      <c r="C71" s="643" t="s">
        <v>560</v>
      </c>
      <c r="D71" s="645">
        <v>3.63</v>
      </c>
      <c r="E71" s="647">
        <v>3.81</v>
      </c>
      <c r="F71" s="298" t="s">
        <v>559</v>
      </c>
      <c r="G71" s="647" t="s">
        <v>196</v>
      </c>
      <c r="H71" s="296" t="s">
        <v>558</v>
      </c>
      <c r="I71" s="296" t="s">
        <v>557</v>
      </c>
      <c r="J71" s="295">
        <f>MROUND(M71*0.3,100)</f>
        <v>10900</v>
      </c>
      <c r="K71" s="295">
        <f>MROUND(N71*0.3,100)</f>
        <v>9500</v>
      </c>
      <c r="L71" s="295">
        <f>MROUND(P71*0.3,100)</f>
        <v>6600</v>
      </c>
      <c r="M71" s="637">
        <v>36390</v>
      </c>
      <c r="N71" s="637">
        <v>31590</v>
      </c>
      <c r="O71" s="631">
        <f t="shared" si="4"/>
        <v>28431</v>
      </c>
      <c r="P71" s="637">
        <v>22000</v>
      </c>
      <c r="Q71" s="636">
        <f>P71*(1-1*$Q$2)</f>
        <v>22000</v>
      </c>
    </row>
    <row r="72" spans="1:17" ht="17">
      <c r="A72" s="299" t="s">
        <v>556</v>
      </c>
      <c r="B72" s="299" t="s">
        <v>555</v>
      </c>
      <c r="C72" s="643"/>
      <c r="D72" s="646">
        <v>3.63</v>
      </c>
      <c r="E72" s="648">
        <v>3.81</v>
      </c>
      <c r="F72" s="298">
        <v>50</v>
      </c>
      <c r="G72" s="648"/>
      <c r="H72" s="296" t="s">
        <v>554</v>
      </c>
      <c r="I72" s="296" t="s">
        <v>553</v>
      </c>
      <c r="J72" s="295">
        <f>M71-J71</f>
        <v>25490</v>
      </c>
      <c r="K72" s="295">
        <f>N71-K71</f>
        <v>22090</v>
      </c>
      <c r="L72" s="295">
        <f>P71-L71</f>
        <v>15400</v>
      </c>
      <c r="M72" s="636"/>
      <c r="N72" s="636"/>
      <c r="O72" s="631"/>
      <c r="P72" s="636"/>
      <c r="Q72" s="631"/>
    </row>
    <row r="73" spans="1:17" ht="17">
      <c r="A73" s="299" t="s">
        <v>552</v>
      </c>
      <c r="B73" s="299" t="s">
        <v>551</v>
      </c>
      <c r="C73" s="643" t="s">
        <v>550</v>
      </c>
      <c r="D73" s="645">
        <v>5.35</v>
      </c>
      <c r="E73" s="647">
        <v>5.57</v>
      </c>
      <c r="F73" s="298" t="s">
        <v>549</v>
      </c>
      <c r="G73" s="647" t="s">
        <v>196</v>
      </c>
      <c r="H73" s="296" t="s">
        <v>548</v>
      </c>
      <c r="I73" s="296" t="s">
        <v>547</v>
      </c>
      <c r="J73" s="295">
        <f>MROUND(M73*0.3,100)</f>
        <v>18100</v>
      </c>
      <c r="K73" s="295">
        <f>MROUND(N73*0.3,100)</f>
        <v>15700</v>
      </c>
      <c r="L73" s="295">
        <f>MROUND(P73*0.3,100)</f>
        <v>11000</v>
      </c>
      <c r="M73" s="637">
        <v>60490</v>
      </c>
      <c r="N73" s="637">
        <v>52490</v>
      </c>
      <c r="O73" s="631">
        <f t="shared" si="4"/>
        <v>47241</v>
      </c>
      <c r="P73" s="637">
        <v>36500</v>
      </c>
      <c r="Q73" s="636">
        <f>P73*(1-1*$Q$2)</f>
        <v>36500</v>
      </c>
    </row>
    <row r="74" spans="1:17" ht="17">
      <c r="A74" s="299" t="s">
        <v>546</v>
      </c>
      <c r="B74" s="299" t="s">
        <v>545</v>
      </c>
      <c r="C74" s="643"/>
      <c r="D74" s="646">
        <v>5.35</v>
      </c>
      <c r="E74" s="648">
        <v>5.57</v>
      </c>
      <c r="F74" s="298">
        <v>52</v>
      </c>
      <c r="G74" s="648"/>
      <c r="H74" s="296" t="s">
        <v>544</v>
      </c>
      <c r="I74" s="296" t="s">
        <v>543</v>
      </c>
      <c r="J74" s="295">
        <f>M73-J73</f>
        <v>42390</v>
      </c>
      <c r="K74" s="295">
        <f>N73-K73</f>
        <v>36790</v>
      </c>
      <c r="L74" s="295">
        <f>P73-L73</f>
        <v>25500</v>
      </c>
      <c r="M74" s="636"/>
      <c r="N74" s="636"/>
      <c r="O74" s="631"/>
      <c r="P74" s="636"/>
      <c r="Q74" s="631"/>
    </row>
    <row r="75" spans="1:17" ht="17">
      <c r="A75" s="299" t="s">
        <v>542</v>
      </c>
      <c r="B75" s="299" t="s">
        <v>541</v>
      </c>
      <c r="C75" s="643" t="s">
        <v>540</v>
      </c>
      <c r="D75" s="645">
        <v>7.3</v>
      </c>
      <c r="E75" s="647">
        <v>7.5</v>
      </c>
      <c r="F75" s="298" t="s">
        <v>539</v>
      </c>
      <c r="G75" s="647" t="s">
        <v>196</v>
      </c>
      <c r="H75" s="296" t="s">
        <v>538</v>
      </c>
      <c r="I75" s="296" t="s">
        <v>537</v>
      </c>
      <c r="J75" s="295">
        <f>MROUND(M75*0.3,100)</f>
        <v>21500</v>
      </c>
      <c r="K75" s="295">
        <f>MROUND(N75*0.3,100)</f>
        <v>18700</v>
      </c>
      <c r="L75" s="295">
        <f>MROUND(P75*0.3,100)</f>
        <v>13000</v>
      </c>
      <c r="M75" s="637">
        <v>71790</v>
      </c>
      <c r="N75" s="637">
        <v>62290</v>
      </c>
      <c r="O75" s="631">
        <f t="shared" si="4"/>
        <v>56061</v>
      </c>
      <c r="P75" s="637">
        <v>43300</v>
      </c>
      <c r="Q75" s="636">
        <f>P75*(1-1*$Q$2)</f>
        <v>43300</v>
      </c>
    </row>
    <row r="76" spans="1:17" ht="17">
      <c r="A76" s="299" t="s">
        <v>536</v>
      </c>
      <c r="B76" s="299" t="s">
        <v>535</v>
      </c>
      <c r="C76" s="643"/>
      <c r="D76" s="646">
        <v>7.3</v>
      </c>
      <c r="E76" s="648">
        <v>7.5</v>
      </c>
      <c r="F76" s="298">
        <v>56</v>
      </c>
      <c r="G76" s="648"/>
      <c r="H76" s="296" t="s">
        <v>534</v>
      </c>
      <c r="I76" s="296" t="s">
        <v>533</v>
      </c>
      <c r="J76" s="295">
        <f>M75-J75</f>
        <v>50290</v>
      </c>
      <c r="K76" s="295">
        <f>N75-K75</f>
        <v>43590</v>
      </c>
      <c r="L76" s="295">
        <f>P75-L75</f>
        <v>30300</v>
      </c>
      <c r="M76" s="636"/>
      <c r="N76" s="636"/>
      <c r="O76" s="631"/>
      <c r="P76" s="636"/>
      <c r="Q76" s="631"/>
    </row>
    <row r="77" spans="1:17" s="54" customFormat="1" ht="15" customHeight="1">
      <c r="A77" s="640" t="s">
        <v>1892</v>
      </c>
      <c r="B77" s="640"/>
      <c r="C77" s="649"/>
      <c r="D77" s="649"/>
      <c r="E77" s="649"/>
      <c r="F77" s="649"/>
      <c r="G77" s="649"/>
      <c r="H77" s="58"/>
      <c r="I77" s="57"/>
      <c r="J77" s="56"/>
      <c r="K77" s="56"/>
      <c r="L77" s="56"/>
      <c r="M77" s="650"/>
      <c r="N77" s="650"/>
      <c r="O77" s="650"/>
      <c r="P77" s="650"/>
      <c r="Q77" s="650"/>
    </row>
    <row r="78" spans="1:17" s="54" customFormat="1">
      <c r="A78" s="641"/>
      <c r="B78" s="641"/>
      <c r="C78" s="649"/>
      <c r="D78" s="649"/>
      <c r="E78" s="649"/>
      <c r="F78" s="649"/>
      <c r="G78" s="649"/>
      <c r="H78" s="58"/>
      <c r="I78" s="57"/>
      <c r="J78" s="56"/>
      <c r="K78" s="56"/>
      <c r="L78" s="56"/>
      <c r="M78" s="60"/>
      <c r="N78" s="60"/>
      <c r="O78" s="60"/>
      <c r="P78" s="60"/>
      <c r="Q78" s="59"/>
    </row>
    <row r="79" spans="1:17" s="54" customFormat="1">
      <c r="A79" s="61"/>
      <c r="B79" s="61"/>
      <c r="C79" s="649"/>
      <c r="D79" s="649"/>
      <c r="E79" s="649"/>
      <c r="F79" s="649"/>
      <c r="G79" s="649"/>
      <c r="H79" s="58"/>
      <c r="I79" s="57"/>
      <c r="J79" s="56"/>
      <c r="K79" s="56"/>
      <c r="L79" s="56"/>
      <c r="M79" s="55"/>
      <c r="N79" s="55"/>
      <c r="O79" s="55"/>
      <c r="P79" s="55"/>
      <c r="Q79" s="55"/>
    </row>
    <row r="80" spans="1:17" s="54" customFormat="1">
      <c r="A80" s="61"/>
      <c r="B80" s="61"/>
      <c r="C80" s="649"/>
      <c r="D80" s="649"/>
      <c r="E80" s="649"/>
      <c r="F80" s="649"/>
      <c r="G80" s="649"/>
      <c r="H80" s="58"/>
      <c r="I80" s="57"/>
      <c r="J80" s="56"/>
      <c r="K80" s="56"/>
      <c r="L80" s="56"/>
      <c r="M80" s="55"/>
      <c r="N80" s="55"/>
      <c r="O80" s="55"/>
      <c r="P80" s="55"/>
      <c r="Q80" s="55"/>
    </row>
    <row r="81" spans="1:17" s="54" customFormat="1">
      <c r="A81" s="61"/>
      <c r="B81" s="61"/>
      <c r="C81" s="649"/>
      <c r="D81" s="649"/>
      <c r="E81" s="649"/>
      <c r="F81" s="649"/>
      <c r="G81" s="649"/>
      <c r="H81" s="58"/>
      <c r="I81" s="57"/>
      <c r="J81" s="56"/>
      <c r="K81" s="56"/>
      <c r="L81" s="56"/>
      <c r="M81" s="55"/>
      <c r="N81" s="55"/>
      <c r="O81" s="55"/>
      <c r="P81" s="55"/>
      <c r="Q81" s="55"/>
    </row>
    <row r="82" spans="1:17" s="54" customFormat="1">
      <c r="A82" s="61"/>
      <c r="B82" s="61"/>
      <c r="C82" s="649"/>
      <c r="D82" s="649"/>
      <c r="E82" s="649"/>
      <c r="F82" s="649"/>
      <c r="G82" s="649"/>
      <c r="H82" s="58"/>
      <c r="I82" s="57"/>
      <c r="J82" s="56"/>
      <c r="K82" s="56"/>
      <c r="L82" s="56"/>
      <c r="M82" s="55"/>
      <c r="N82" s="55"/>
      <c r="O82" s="55"/>
      <c r="P82" s="55"/>
      <c r="Q82" s="55"/>
    </row>
    <row r="83" spans="1:17" s="54" customFormat="1">
      <c r="A83" s="61"/>
      <c r="B83" s="61"/>
      <c r="C83" s="105"/>
      <c r="D83" s="105"/>
      <c r="E83" s="105"/>
      <c r="F83" s="105"/>
      <c r="G83" s="105"/>
      <c r="H83" s="58"/>
      <c r="I83" s="57"/>
      <c r="J83" s="56"/>
      <c r="K83" s="56"/>
      <c r="L83" s="56"/>
      <c r="M83" s="55"/>
      <c r="N83" s="55"/>
      <c r="O83" s="55"/>
      <c r="P83" s="55"/>
      <c r="Q83" s="55"/>
    </row>
    <row r="84" spans="1:17" s="54" customFormat="1">
      <c r="A84" s="61"/>
      <c r="B84" s="61"/>
      <c r="C84" s="105"/>
      <c r="D84" s="105"/>
      <c r="E84" s="105"/>
      <c r="F84" s="105"/>
      <c r="G84" s="105"/>
      <c r="H84" s="58"/>
      <c r="I84" s="57"/>
      <c r="J84" s="56"/>
      <c r="K84" s="56"/>
      <c r="L84" s="56"/>
      <c r="M84" s="55"/>
      <c r="N84" s="55"/>
      <c r="O84" s="55"/>
      <c r="P84" s="55"/>
      <c r="Q84" s="55"/>
    </row>
    <row r="85" spans="1:17" s="54" customFormat="1">
      <c r="A85" s="61"/>
      <c r="B85" s="61"/>
      <c r="C85" s="105"/>
      <c r="D85" s="105"/>
      <c r="E85" s="105"/>
      <c r="F85" s="105"/>
      <c r="G85" s="105"/>
      <c r="H85" s="58"/>
      <c r="I85" s="57"/>
      <c r="J85" s="56"/>
      <c r="K85" s="56"/>
      <c r="L85" s="56"/>
      <c r="M85" s="55"/>
      <c r="N85" s="55"/>
      <c r="O85" s="55"/>
      <c r="P85" s="55"/>
      <c r="Q85" s="55"/>
    </row>
    <row r="86" spans="1:17" s="54" customFormat="1">
      <c r="A86" s="61"/>
      <c r="B86" s="61"/>
      <c r="C86" s="105"/>
      <c r="D86" s="105"/>
      <c r="E86" s="105"/>
      <c r="F86" s="105"/>
      <c r="G86" s="105"/>
      <c r="H86" s="58"/>
      <c r="I86" s="57"/>
      <c r="J86" s="56"/>
      <c r="K86" s="56"/>
      <c r="L86" s="56"/>
      <c r="M86" s="55"/>
      <c r="N86" s="55"/>
      <c r="O86" s="55"/>
      <c r="P86" s="55"/>
      <c r="Q86" s="55"/>
    </row>
    <row r="87" spans="1:17" ht="17">
      <c r="A87" s="299" t="s">
        <v>525</v>
      </c>
      <c r="B87" s="299" t="s">
        <v>524</v>
      </c>
      <c r="C87" s="643" t="s">
        <v>523</v>
      </c>
      <c r="D87" s="639">
        <v>2.23</v>
      </c>
      <c r="E87" s="644">
        <v>2.4</v>
      </c>
      <c r="F87" s="298" t="s">
        <v>369</v>
      </c>
      <c r="G87" s="644" t="s">
        <v>196</v>
      </c>
      <c r="H87" s="296" t="s">
        <v>360</v>
      </c>
      <c r="I87" s="297" t="s">
        <v>368</v>
      </c>
      <c r="J87" s="295">
        <f>MROUND(M87*0.3,100)</f>
        <v>6800</v>
      </c>
      <c r="K87" s="295">
        <f>MROUND(N87*0.3,100)</f>
        <v>5900</v>
      </c>
      <c r="L87" s="295">
        <f>MROUND(P87*0.3,100)</f>
        <v>4200</v>
      </c>
      <c r="M87" s="637">
        <v>22590</v>
      </c>
      <c r="N87" s="637">
        <v>19690</v>
      </c>
      <c r="O87" s="631">
        <f t="shared" ref="O87:O95" si="5">N87*(1-10%)</f>
        <v>17721</v>
      </c>
      <c r="P87" s="637">
        <v>13900</v>
      </c>
      <c r="Q87" s="636">
        <f>P87*(1-1*$Q$2)</f>
        <v>13900</v>
      </c>
    </row>
    <row r="88" spans="1:17" ht="17">
      <c r="A88" s="299" t="s">
        <v>522</v>
      </c>
      <c r="B88" s="299" t="s">
        <v>521</v>
      </c>
      <c r="C88" s="643"/>
      <c r="D88" s="639"/>
      <c r="E88" s="644"/>
      <c r="F88" s="298">
        <v>54</v>
      </c>
      <c r="G88" s="644"/>
      <c r="H88" s="296" t="s">
        <v>347</v>
      </c>
      <c r="I88" s="296" t="s">
        <v>365</v>
      </c>
      <c r="J88" s="295">
        <f>M87-J87</f>
        <v>15790</v>
      </c>
      <c r="K88" s="295">
        <f>N87-K87</f>
        <v>13790</v>
      </c>
      <c r="L88" s="295">
        <f>P87-L87</f>
        <v>9700</v>
      </c>
      <c r="M88" s="636"/>
      <c r="N88" s="636"/>
      <c r="O88" s="631"/>
      <c r="P88" s="636"/>
      <c r="Q88" s="631"/>
    </row>
    <row r="89" spans="1:17" ht="17">
      <c r="A89" s="299" t="s">
        <v>520</v>
      </c>
      <c r="B89" s="299" t="s">
        <v>519</v>
      </c>
      <c r="C89" s="643" t="s">
        <v>518</v>
      </c>
      <c r="D89" s="639">
        <v>2.8</v>
      </c>
      <c r="E89" s="644">
        <v>2.85</v>
      </c>
      <c r="F89" s="298" t="s">
        <v>361</v>
      </c>
      <c r="G89" s="644" t="s">
        <v>196</v>
      </c>
      <c r="H89" s="296" t="s">
        <v>360</v>
      </c>
      <c r="I89" s="296" t="s">
        <v>359</v>
      </c>
      <c r="J89" s="295">
        <f>MROUND(M89*0.3,100)</f>
        <v>7900</v>
      </c>
      <c r="K89" s="295">
        <f>MROUND(N89*0.3,100)</f>
        <v>6900</v>
      </c>
      <c r="L89" s="295">
        <f>MROUND(P89*0.3,100)</f>
        <v>4900</v>
      </c>
      <c r="M89" s="661">
        <v>26390</v>
      </c>
      <c r="N89" s="661">
        <v>22990</v>
      </c>
      <c r="O89" s="631">
        <f t="shared" si="5"/>
        <v>20691</v>
      </c>
      <c r="P89" s="661">
        <v>16200</v>
      </c>
      <c r="Q89" s="636">
        <f>P89*(1-1*$Q$2)</f>
        <v>16200</v>
      </c>
    </row>
    <row r="90" spans="1:17" ht="17">
      <c r="A90" s="299" t="s">
        <v>517</v>
      </c>
      <c r="B90" s="299" t="s">
        <v>516</v>
      </c>
      <c r="C90" s="643"/>
      <c r="D90" s="639"/>
      <c r="E90" s="644"/>
      <c r="F90" s="298">
        <v>54.5</v>
      </c>
      <c r="G90" s="644"/>
      <c r="H90" s="296" t="s">
        <v>347</v>
      </c>
      <c r="I90" s="296" t="s">
        <v>356</v>
      </c>
      <c r="J90" s="295">
        <f>M89-J89</f>
        <v>18490</v>
      </c>
      <c r="K90" s="295">
        <f>N89-K89</f>
        <v>16090</v>
      </c>
      <c r="L90" s="295">
        <f>P89-L89</f>
        <v>11300</v>
      </c>
      <c r="M90" s="636"/>
      <c r="N90" s="636"/>
      <c r="O90" s="631"/>
      <c r="P90" s="636"/>
      <c r="Q90" s="631"/>
    </row>
    <row r="91" spans="1:17" ht="17">
      <c r="A91" s="299" t="str">
        <f>VLOOKUP(B91,[2]TDSheet!$A$1:$B$65536,2,0)</f>
        <v xml:space="preserve">НС-1481218 </v>
      </c>
      <c r="B91" s="299" t="s">
        <v>1891</v>
      </c>
      <c r="C91" s="643" t="s">
        <v>1890</v>
      </c>
      <c r="D91" s="639">
        <v>3.52</v>
      </c>
      <c r="E91" s="644">
        <v>3.66</v>
      </c>
      <c r="F91" s="298" t="s">
        <v>1889</v>
      </c>
      <c r="G91" s="644" t="s">
        <v>196</v>
      </c>
      <c r="H91" s="296" t="s">
        <v>351</v>
      </c>
      <c r="I91" s="296" t="s">
        <v>1888</v>
      </c>
      <c r="J91" s="295">
        <f>MROUND(M91*0.3,100)</f>
        <v>10400</v>
      </c>
      <c r="K91" s="295">
        <f>MROUND(N91*0.3,100)</f>
        <v>9100</v>
      </c>
      <c r="L91" s="295">
        <f>MROUND(P91*0.3,100)</f>
        <v>6400</v>
      </c>
      <c r="M91" s="661">
        <v>34640</v>
      </c>
      <c r="N91" s="661">
        <v>30190</v>
      </c>
      <c r="O91" s="631">
        <f t="shared" si="5"/>
        <v>27171</v>
      </c>
      <c r="P91" s="661">
        <v>21300</v>
      </c>
      <c r="Q91" s="636">
        <f>P91*(1-1*$Q$2)</f>
        <v>21300</v>
      </c>
    </row>
    <row r="92" spans="1:17" ht="17">
      <c r="A92" s="299" t="str">
        <f>VLOOKUP(B92,[2]TDSheet!$A$1:$B$65536,2,0)</f>
        <v xml:space="preserve">НС-1481219 </v>
      </c>
      <c r="B92" s="299" t="s">
        <v>1887</v>
      </c>
      <c r="C92" s="643"/>
      <c r="D92" s="639"/>
      <c r="E92" s="644"/>
      <c r="F92" s="298" t="s">
        <v>1886</v>
      </c>
      <c r="G92" s="644"/>
      <c r="H92" s="296" t="s">
        <v>347</v>
      </c>
      <c r="I92" s="296" t="s">
        <v>1885</v>
      </c>
      <c r="J92" s="295">
        <f>M91-J91</f>
        <v>24240</v>
      </c>
      <c r="K92" s="295">
        <f>N91-K91</f>
        <v>21090</v>
      </c>
      <c r="L92" s="295">
        <f>P91-L91</f>
        <v>14900</v>
      </c>
      <c r="M92" s="636"/>
      <c r="N92" s="636"/>
      <c r="O92" s="631"/>
      <c r="P92" s="636"/>
      <c r="Q92" s="631"/>
    </row>
    <row r="93" spans="1:17" ht="17">
      <c r="A93" s="299" t="str">
        <f>VLOOKUP(B93,[2]TDSheet!$A$1:$B$65536,2,0)</f>
        <v xml:space="preserve">НС-1481220 </v>
      </c>
      <c r="B93" s="299" t="s">
        <v>1884</v>
      </c>
      <c r="C93" s="643" t="s">
        <v>1883</v>
      </c>
      <c r="D93" s="639">
        <v>5.28</v>
      </c>
      <c r="E93" s="644">
        <v>5.57</v>
      </c>
      <c r="F93" s="298" t="s">
        <v>1882</v>
      </c>
      <c r="G93" s="644" t="s">
        <v>196</v>
      </c>
      <c r="H93" s="296" t="s">
        <v>341</v>
      </c>
      <c r="I93" s="296" t="s">
        <v>340</v>
      </c>
      <c r="J93" s="295">
        <f>MROUND(M93*0.3,100)</f>
        <v>17300</v>
      </c>
      <c r="K93" s="295">
        <f>MROUND(N93*0.3,100)</f>
        <v>15100</v>
      </c>
      <c r="L93" s="295">
        <f>MROUND(P93*0.3,100)</f>
        <v>10600</v>
      </c>
      <c r="M93" s="661">
        <v>57740</v>
      </c>
      <c r="N93" s="661">
        <v>50290</v>
      </c>
      <c r="O93" s="631">
        <f t="shared" si="5"/>
        <v>45261</v>
      </c>
      <c r="P93" s="661">
        <v>35400</v>
      </c>
      <c r="Q93" s="636">
        <f>P93*(1-1*$Q$2)</f>
        <v>35400</v>
      </c>
    </row>
    <row r="94" spans="1:17" ht="17">
      <c r="A94" s="299" t="str">
        <f>VLOOKUP(B94,[2]TDSheet!$A$1:$B$65536,2,0)</f>
        <v xml:space="preserve">НС-1481221 </v>
      </c>
      <c r="B94" s="299" t="s">
        <v>1881</v>
      </c>
      <c r="C94" s="643"/>
      <c r="D94" s="639"/>
      <c r="E94" s="644"/>
      <c r="F94" s="298" t="s">
        <v>1880</v>
      </c>
      <c r="G94" s="644"/>
      <c r="H94" s="296" t="s">
        <v>337</v>
      </c>
      <c r="I94" s="296" t="s">
        <v>1879</v>
      </c>
      <c r="J94" s="295">
        <f>M93-J93</f>
        <v>40440</v>
      </c>
      <c r="K94" s="295">
        <f>N93-K93</f>
        <v>35190</v>
      </c>
      <c r="L94" s="295">
        <f>P93-L93</f>
        <v>24800</v>
      </c>
      <c r="M94" s="636"/>
      <c r="N94" s="636"/>
      <c r="O94" s="631"/>
      <c r="P94" s="636"/>
      <c r="Q94" s="631"/>
    </row>
    <row r="95" spans="1:17" ht="17">
      <c r="A95" s="299" t="str">
        <f>VLOOKUP(B95,[2]TDSheet!$A$1:$B$65536,2,0)</f>
        <v xml:space="preserve">НС-1481225 </v>
      </c>
      <c r="B95" s="299" t="s">
        <v>1878</v>
      </c>
      <c r="C95" s="643" t="s">
        <v>1877</v>
      </c>
      <c r="D95" s="639">
        <v>7.05</v>
      </c>
      <c r="E95" s="644">
        <v>7.1</v>
      </c>
      <c r="F95" s="298" t="s">
        <v>1876</v>
      </c>
      <c r="G95" s="644" t="s">
        <v>196</v>
      </c>
      <c r="H95" s="296" t="s">
        <v>330</v>
      </c>
      <c r="I95" s="296" t="s">
        <v>1875</v>
      </c>
      <c r="J95" s="295">
        <f>MROUND(M95*0.3,100)</f>
        <v>20500</v>
      </c>
      <c r="K95" s="295">
        <f>MROUND(N95*0.3,100)</f>
        <v>17900</v>
      </c>
      <c r="L95" s="295">
        <f>MROUND(P95*0.3,100)</f>
        <v>12600</v>
      </c>
      <c r="M95" s="661">
        <v>68390</v>
      </c>
      <c r="N95" s="661">
        <v>59590</v>
      </c>
      <c r="O95" s="631">
        <f t="shared" si="5"/>
        <v>53631</v>
      </c>
      <c r="P95" s="661">
        <v>42000</v>
      </c>
      <c r="Q95" s="636">
        <f>P95*(1-1*$Q$2)</f>
        <v>42000</v>
      </c>
    </row>
    <row r="96" spans="1:17" ht="17">
      <c r="A96" s="299" t="str">
        <f>VLOOKUP(B96,[2]TDSheet!$A$1:$B$65536,2,0)</f>
        <v xml:space="preserve">НС-1481226 </v>
      </c>
      <c r="B96" s="299" t="s">
        <v>1874</v>
      </c>
      <c r="C96" s="643"/>
      <c r="D96" s="639"/>
      <c r="E96" s="644"/>
      <c r="F96" s="298">
        <v>60.5</v>
      </c>
      <c r="G96" s="644"/>
      <c r="H96" s="296" t="s">
        <v>325</v>
      </c>
      <c r="I96" s="296" t="s">
        <v>1873</v>
      </c>
      <c r="J96" s="295">
        <f>M95-J95</f>
        <v>47890</v>
      </c>
      <c r="K96" s="295">
        <f>N95-K95</f>
        <v>41690</v>
      </c>
      <c r="L96" s="295">
        <f>P95-L95</f>
        <v>29400</v>
      </c>
      <c r="M96" s="636"/>
      <c r="N96" s="636"/>
      <c r="O96" s="631"/>
      <c r="P96" s="636"/>
      <c r="Q96" s="631"/>
    </row>
    <row r="97" spans="1:17" s="54" customFormat="1" ht="15" customHeight="1">
      <c r="A97" s="640" t="s">
        <v>532</v>
      </c>
      <c r="B97" s="640"/>
      <c r="C97" s="649"/>
      <c r="D97" s="649"/>
      <c r="E97" s="649"/>
      <c r="F97" s="649"/>
      <c r="G97" s="649"/>
      <c r="H97" s="58"/>
      <c r="I97" s="57"/>
      <c r="J97" s="56"/>
      <c r="K97" s="56"/>
      <c r="L97" s="56"/>
      <c r="M97" s="650"/>
      <c r="N97" s="650"/>
      <c r="O97" s="650"/>
      <c r="P97" s="650"/>
      <c r="Q97" s="650"/>
    </row>
    <row r="98" spans="1:17" s="54" customFormat="1">
      <c r="A98" s="641"/>
      <c r="B98" s="641"/>
      <c r="C98" s="649"/>
      <c r="D98" s="649"/>
      <c r="E98" s="649"/>
      <c r="F98" s="649"/>
      <c r="G98" s="649"/>
      <c r="H98" s="58"/>
      <c r="I98" s="57"/>
      <c r="J98" s="56"/>
      <c r="K98" s="56"/>
      <c r="L98" s="56"/>
      <c r="M98" s="60"/>
      <c r="N98" s="60"/>
      <c r="O98" s="60"/>
      <c r="P98" s="60"/>
      <c r="Q98" s="59"/>
    </row>
    <row r="99" spans="1:17" s="54" customFormat="1">
      <c r="A99" s="61"/>
      <c r="B99" s="61"/>
      <c r="C99" s="649"/>
      <c r="D99" s="649"/>
      <c r="E99" s="649"/>
      <c r="F99" s="649"/>
      <c r="G99" s="649"/>
      <c r="H99" s="58"/>
      <c r="I99" s="57"/>
      <c r="J99" s="56"/>
      <c r="K99" s="56"/>
      <c r="L99" s="56"/>
      <c r="M99" s="55"/>
      <c r="N99" s="55"/>
      <c r="O99" s="55"/>
      <c r="P99" s="55"/>
      <c r="Q99" s="55"/>
    </row>
    <row r="100" spans="1:17" s="54" customFormat="1">
      <c r="A100" s="61"/>
      <c r="B100" s="61"/>
      <c r="C100" s="649"/>
      <c r="D100" s="649"/>
      <c r="E100" s="649"/>
      <c r="F100" s="649"/>
      <c r="G100" s="649"/>
      <c r="H100" s="58"/>
      <c r="I100" s="57"/>
      <c r="J100" s="56"/>
      <c r="K100" s="56"/>
      <c r="L100" s="56"/>
      <c r="M100" s="55"/>
      <c r="N100" s="55"/>
      <c r="O100" s="55"/>
      <c r="P100" s="55"/>
      <c r="Q100" s="55"/>
    </row>
    <row r="101" spans="1:17" s="54" customFormat="1">
      <c r="A101" s="61"/>
      <c r="B101" s="61"/>
      <c r="C101" s="649"/>
      <c r="D101" s="649"/>
      <c r="E101" s="649"/>
      <c r="F101" s="649"/>
      <c r="G101" s="649"/>
      <c r="H101" s="58"/>
      <c r="I101" s="57"/>
      <c r="J101" s="56"/>
      <c r="K101" s="56"/>
      <c r="L101" s="56"/>
      <c r="M101" s="55"/>
      <c r="N101" s="55"/>
      <c r="O101" s="55"/>
      <c r="P101" s="55"/>
      <c r="Q101" s="55"/>
    </row>
    <row r="102" spans="1:17" s="54" customFormat="1">
      <c r="A102" s="61"/>
      <c r="B102" s="61"/>
      <c r="C102" s="649"/>
      <c r="D102" s="649"/>
      <c r="E102" s="649"/>
      <c r="F102" s="649"/>
      <c r="G102" s="649"/>
      <c r="H102" s="58"/>
      <c r="I102" s="57"/>
      <c r="J102" s="56"/>
      <c r="K102" s="56"/>
      <c r="L102" s="56"/>
      <c r="M102" s="55"/>
      <c r="N102" s="55"/>
      <c r="O102" s="55"/>
      <c r="P102" s="55"/>
      <c r="Q102" s="55"/>
    </row>
    <row r="103" spans="1:17" s="54" customFormat="1">
      <c r="A103" s="104"/>
      <c r="B103" s="104"/>
      <c r="C103" s="105"/>
      <c r="D103" s="105"/>
      <c r="E103" s="105"/>
      <c r="F103" s="105"/>
      <c r="G103" s="105"/>
      <c r="H103" s="58"/>
      <c r="I103" s="57"/>
      <c r="J103" s="56"/>
      <c r="K103" s="56"/>
      <c r="L103" s="56"/>
      <c r="M103" s="55"/>
      <c r="N103" s="55"/>
      <c r="O103" s="55"/>
      <c r="P103" s="55"/>
      <c r="Q103" s="55"/>
    </row>
    <row r="104" spans="1:17" s="54" customFormat="1">
      <c r="A104" s="104"/>
      <c r="B104" s="104"/>
      <c r="C104" s="105"/>
      <c r="D104" s="105"/>
      <c r="E104" s="105"/>
      <c r="F104" s="105"/>
      <c r="G104" s="105"/>
      <c r="H104" s="58"/>
      <c r="I104" s="57"/>
      <c r="J104" s="56"/>
      <c r="K104" s="56"/>
      <c r="L104" s="56"/>
      <c r="M104" s="55"/>
      <c r="N104" s="55"/>
      <c r="O104" s="55"/>
      <c r="P104" s="55"/>
      <c r="Q104" s="55"/>
    </row>
    <row r="105" spans="1:17" s="54" customFormat="1">
      <c r="A105" s="104"/>
      <c r="B105" s="104"/>
      <c r="C105" s="105"/>
      <c r="D105" s="105"/>
      <c r="E105" s="105"/>
      <c r="F105" s="105"/>
      <c r="G105" s="105"/>
      <c r="H105" s="58"/>
      <c r="I105" s="57"/>
      <c r="J105" s="56"/>
      <c r="K105" s="56"/>
      <c r="L105" s="56"/>
      <c r="M105" s="55"/>
      <c r="N105" s="55"/>
      <c r="O105" s="55"/>
      <c r="P105" s="55"/>
      <c r="Q105" s="55"/>
    </row>
    <row r="106" spans="1:17" s="54" customFormat="1">
      <c r="A106" s="104"/>
      <c r="B106" s="104"/>
      <c r="C106" s="105"/>
      <c r="D106" s="105"/>
      <c r="E106" s="105"/>
      <c r="F106" s="105"/>
      <c r="G106" s="105"/>
      <c r="H106" s="58"/>
      <c r="I106" s="57"/>
      <c r="J106" s="56"/>
      <c r="K106" s="56"/>
      <c r="L106" s="56"/>
      <c r="M106" s="55"/>
      <c r="N106" s="55"/>
      <c r="O106" s="55"/>
      <c r="P106" s="55"/>
      <c r="Q106" s="55"/>
    </row>
    <row r="107" spans="1:17" ht="16.5" customHeight="1">
      <c r="A107" s="301" t="s">
        <v>531</v>
      </c>
      <c r="B107" s="301" t="s">
        <v>530</v>
      </c>
      <c r="C107" s="647" t="s">
        <v>529</v>
      </c>
      <c r="D107" s="647">
        <v>2.1</v>
      </c>
      <c r="E107" s="647">
        <v>2.2400000000000002</v>
      </c>
      <c r="F107" s="300" t="s">
        <v>377</v>
      </c>
      <c r="G107" s="653" t="s">
        <v>376</v>
      </c>
      <c r="H107" s="300" t="s">
        <v>360</v>
      </c>
      <c r="I107" s="300" t="s">
        <v>528</v>
      </c>
      <c r="J107" s="295">
        <f>MROUND(M107*0.3,100)</f>
        <v>7200</v>
      </c>
      <c r="K107" s="295">
        <f>MROUND(N107*0.3,100)</f>
        <v>6300</v>
      </c>
      <c r="L107" s="295">
        <f>MROUND(P107*0.3,100)</f>
        <v>4400</v>
      </c>
      <c r="M107" s="637">
        <v>24090</v>
      </c>
      <c r="N107" s="637">
        <v>20990</v>
      </c>
      <c r="O107" s="631">
        <f t="shared" ref="O107:O113" si="6">N107*(1-10%)</f>
        <v>18891</v>
      </c>
      <c r="P107" s="637">
        <v>14800</v>
      </c>
      <c r="Q107" s="636">
        <f>P107*(1-1*$Q$2)</f>
        <v>14800</v>
      </c>
    </row>
    <row r="108" spans="1:17">
      <c r="A108" s="301" t="s">
        <v>527</v>
      </c>
      <c r="B108" s="301" t="s">
        <v>526</v>
      </c>
      <c r="C108" s="648"/>
      <c r="D108" s="648"/>
      <c r="E108" s="648"/>
      <c r="F108" s="300">
        <v>53</v>
      </c>
      <c r="G108" s="654"/>
      <c r="H108" s="300" t="s">
        <v>347</v>
      </c>
      <c r="I108" s="300" t="s">
        <v>373</v>
      </c>
      <c r="J108" s="295">
        <f>M107-J107</f>
        <v>16890</v>
      </c>
      <c r="K108" s="295">
        <f>N107-K107</f>
        <v>14690</v>
      </c>
      <c r="L108" s="295">
        <f>P107-L107</f>
        <v>10400</v>
      </c>
      <c r="M108" s="636"/>
      <c r="N108" s="636"/>
      <c r="O108" s="631"/>
      <c r="P108" s="636"/>
      <c r="Q108" s="631"/>
    </row>
    <row r="109" spans="1:17" ht="17">
      <c r="A109" s="299" t="s">
        <v>515</v>
      </c>
      <c r="B109" s="299" t="s">
        <v>514</v>
      </c>
      <c r="C109" s="643" t="s">
        <v>513</v>
      </c>
      <c r="D109" s="639">
        <v>3.55</v>
      </c>
      <c r="E109" s="644">
        <v>3.45</v>
      </c>
      <c r="F109" s="298" t="s">
        <v>352</v>
      </c>
      <c r="G109" s="644" t="s">
        <v>196</v>
      </c>
      <c r="H109" s="296" t="s">
        <v>351</v>
      </c>
      <c r="I109" s="296" t="s">
        <v>350</v>
      </c>
      <c r="J109" s="295">
        <f>MROUND(M109*0.3,100)</f>
        <v>10400</v>
      </c>
      <c r="K109" s="295">
        <f>MROUND(N109*0.3,100)</f>
        <v>9100</v>
      </c>
      <c r="L109" s="295">
        <f>MROUND(P109*0.3,100)</f>
        <v>6400</v>
      </c>
      <c r="M109" s="661">
        <v>34640</v>
      </c>
      <c r="N109" s="661">
        <v>30190</v>
      </c>
      <c r="O109" s="631">
        <f t="shared" si="6"/>
        <v>27171</v>
      </c>
      <c r="P109" s="661">
        <v>21300</v>
      </c>
      <c r="Q109" s="636">
        <f>P109*(1-1*$Q$2)</f>
        <v>21300</v>
      </c>
    </row>
    <row r="110" spans="1:17" ht="17">
      <c r="A110" s="299" t="s">
        <v>512</v>
      </c>
      <c r="B110" s="299" t="s">
        <v>511</v>
      </c>
      <c r="C110" s="643"/>
      <c r="D110" s="639"/>
      <c r="E110" s="644"/>
      <c r="F110" s="298">
        <v>55.5</v>
      </c>
      <c r="G110" s="644"/>
      <c r="H110" s="296" t="s">
        <v>347</v>
      </c>
      <c r="I110" s="296" t="s">
        <v>346</v>
      </c>
      <c r="J110" s="295">
        <f>M109-J109</f>
        <v>24240</v>
      </c>
      <c r="K110" s="295">
        <f>N109-K109</f>
        <v>21090</v>
      </c>
      <c r="L110" s="295">
        <f>P109-L109</f>
        <v>14900</v>
      </c>
      <c r="M110" s="636"/>
      <c r="N110" s="636"/>
      <c r="O110" s="631"/>
      <c r="P110" s="636"/>
      <c r="Q110" s="631"/>
    </row>
    <row r="111" spans="1:17" ht="17">
      <c r="A111" s="299" t="s">
        <v>510</v>
      </c>
      <c r="B111" s="299" t="s">
        <v>509</v>
      </c>
      <c r="C111" s="643" t="s">
        <v>508</v>
      </c>
      <c r="D111" s="639">
        <v>5.22</v>
      </c>
      <c r="E111" s="644">
        <v>5.2</v>
      </c>
      <c r="F111" s="298" t="s">
        <v>342</v>
      </c>
      <c r="G111" s="644" t="s">
        <v>196</v>
      </c>
      <c r="H111" s="296" t="s">
        <v>341</v>
      </c>
      <c r="I111" s="296" t="s">
        <v>340</v>
      </c>
      <c r="J111" s="295">
        <f>MROUND(M111*0.3,100)</f>
        <v>17300</v>
      </c>
      <c r="K111" s="295">
        <f>MROUND(N111*0.3,100)</f>
        <v>15100</v>
      </c>
      <c r="L111" s="295">
        <f>MROUND(P111*0.3,100)</f>
        <v>10600</v>
      </c>
      <c r="M111" s="661">
        <v>57740</v>
      </c>
      <c r="N111" s="661">
        <v>50290</v>
      </c>
      <c r="O111" s="631">
        <f t="shared" si="6"/>
        <v>45261</v>
      </c>
      <c r="P111" s="661">
        <v>35400</v>
      </c>
      <c r="Q111" s="636">
        <f>P111*(1-1*$Q$2)</f>
        <v>35400</v>
      </c>
    </row>
    <row r="112" spans="1:17" ht="17">
      <c r="A112" s="299" t="s">
        <v>507</v>
      </c>
      <c r="B112" s="299" t="s">
        <v>506</v>
      </c>
      <c r="C112" s="643"/>
      <c r="D112" s="639"/>
      <c r="E112" s="644"/>
      <c r="F112" s="298">
        <v>58</v>
      </c>
      <c r="G112" s="644"/>
      <c r="H112" s="296" t="s">
        <v>337</v>
      </c>
      <c r="I112" s="296" t="s">
        <v>336</v>
      </c>
      <c r="J112" s="295">
        <f>M111-J111</f>
        <v>40440</v>
      </c>
      <c r="K112" s="295">
        <f>N111-K111</f>
        <v>35190</v>
      </c>
      <c r="L112" s="295">
        <f>P111-L111</f>
        <v>24800</v>
      </c>
      <c r="M112" s="636"/>
      <c r="N112" s="636"/>
      <c r="O112" s="631"/>
      <c r="P112" s="636"/>
      <c r="Q112" s="631"/>
    </row>
    <row r="113" spans="1:17" ht="17">
      <c r="A113" s="299" t="s">
        <v>505</v>
      </c>
      <c r="B113" s="299" t="s">
        <v>504</v>
      </c>
      <c r="C113" s="643" t="s">
        <v>503</v>
      </c>
      <c r="D113" s="639">
        <v>6.75</v>
      </c>
      <c r="E113" s="644">
        <v>7.75</v>
      </c>
      <c r="F113" s="298" t="s">
        <v>332</v>
      </c>
      <c r="G113" s="644" t="s">
        <v>331</v>
      </c>
      <c r="H113" s="296" t="s">
        <v>330</v>
      </c>
      <c r="I113" s="296" t="s">
        <v>329</v>
      </c>
      <c r="J113" s="295">
        <f>MROUND(M113*0.3,100)</f>
        <v>20500</v>
      </c>
      <c r="K113" s="295">
        <f>MROUND(N113*0.3,100)</f>
        <v>17900</v>
      </c>
      <c r="L113" s="295">
        <f>MROUND(P113*0.3,100)</f>
        <v>12600</v>
      </c>
      <c r="M113" s="661">
        <v>68390</v>
      </c>
      <c r="N113" s="661">
        <v>59590</v>
      </c>
      <c r="O113" s="631">
        <f t="shared" si="6"/>
        <v>53631</v>
      </c>
      <c r="P113" s="661">
        <v>42000</v>
      </c>
      <c r="Q113" s="636">
        <f>P113*(1-1*$Q$2)</f>
        <v>42000</v>
      </c>
    </row>
    <row r="114" spans="1:17" ht="17">
      <c r="A114" s="299" t="s">
        <v>502</v>
      </c>
      <c r="B114" s="299" t="s">
        <v>501</v>
      </c>
      <c r="C114" s="643"/>
      <c r="D114" s="639"/>
      <c r="E114" s="644"/>
      <c r="F114" s="298" t="s">
        <v>326</v>
      </c>
      <c r="G114" s="644"/>
      <c r="H114" s="296" t="s">
        <v>325</v>
      </c>
      <c r="I114" s="296" t="s">
        <v>324</v>
      </c>
      <c r="J114" s="295">
        <f>M113-J113</f>
        <v>47890</v>
      </c>
      <c r="K114" s="295">
        <f>N113-K113</f>
        <v>41690</v>
      </c>
      <c r="L114" s="295">
        <f>P113-L113</f>
        <v>29400</v>
      </c>
      <c r="M114" s="636"/>
      <c r="N114" s="636"/>
      <c r="O114" s="631"/>
      <c r="P114" s="636"/>
      <c r="Q114" s="631"/>
    </row>
  </sheetData>
  <sheetProtection algorithmName="SHA-512" hashValue="JjH5OJmQ6ex9qGpOxlvEw6iJTBuUTt9wCzZGSLD1zg4s/zAVlbJfoGPqsA/MekKUMnIS8ijaamvDtE3PyxSnbg==" saltValue="Yjsv/nkXIaEr+11fXtHSyg==" spinCount="100000" sheet="1" objects="1" scenarios="1"/>
  <mergeCells count="253">
    <mergeCell ref="A97:B98"/>
    <mergeCell ref="N109:N110"/>
    <mergeCell ref="P109:P110"/>
    <mergeCell ref="P111:P112"/>
    <mergeCell ref="M111:M112"/>
    <mergeCell ref="N111:N112"/>
    <mergeCell ref="M91:M92"/>
    <mergeCell ref="N91:N92"/>
    <mergeCell ref="P91:P92"/>
    <mergeCell ref="M107:M108"/>
    <mergeCell ref="N107:N108"/>
    <mergeCell ref="P107:P108"/>
    <mergeCell ref="M109:M110"/>
    <mergeCell ref="A1:Q1"/>
    <mergeCell ref="H6:Q14"/>
    <mergeCell ref="C93:C94"/>
    <mergeCell ref="D93:D94"/>
    <mergeCell ref="E93:E94"/>
    <mergeCell ref="G93:G94"/>
    <mergeCell ref="Q93:Q94"/>
    <mergeCell ref="C87:C88"/>
    <mergeCell ref="D87:D88"/>
    <mergeCell ref="A77:B78"/>
    <mergeCell ref="A40:B41"/>
    <mergeCell ref="A57:B58"/>
    <mergeCell ref="A2:B2"/>
    <mergeCell ref="M87:M88"/>
    <mergeCell ref="N87:N88"/>
    <mergeCell ref="P87:P88"/>
    <mergeCell ref="M89:M90"/>
    <mergeCell ref="N89:N90"/>
    <mergeCell ref="P89:P90"/>
    <mergeCell ref="O89:O90"/>
    <mergeCell ref="D95:D96"/>
    <mergeCell ref="E95:E96"/>
    <mergeCell ref="G95:G96"/>
    <mergeCell ref="C95:C96"/>
    <mergeCell ref="E75:E76"/>
    <mergeCell ref="G75:G76"/>
    <mergeCell ref="C69:C70"/>
    <mergeCell ref="E87:E88"/>
    <mergeCell ref="G87:G88"/>
    <mergeCell ref="E89:E90"/>
    <mergeCell ref="G89:G90"/>
    <mergeCell ref="Q89:Q90"/>
    <mergeCell ref="C91:C92"/>
    <mergeCell ref="D91:D92"/>
    <mergeCell ref="E91:E92"/>
    <mergeCell ref="G91:G92"/>
    <mergeCell ref="D73:D74"/>
    <mergeCell ref="N20:N21"/>
    <mergeCell ref="Q87:Q88"/>
    <mergeCell ref="E20:E21"/>
    <mergeCell ref="G20:G21"/>
    <mergeCell ref="M20:M21"/>
    <mergeCell ref="M71:M72"/>
    <mergeCell ref="N71:N72"/>
    <mergeCell ref="P69:P70"/>
    <mergeCell ref="P71:P72"/>
    <mergeCell ref="J3:J4"/>
    <mergeCell ref="K3:K4"/>
    <mergeCell ref="M3:M4"/>
    <mergeCell ref="Q91:Q92"/>
    <mergeCell ref="M93:M94"/>
    <mergeCell ref="N93:N94"/>
    <mergeCell ref="P93:P94"/>
    <mergeCell ref="M95:M96"/>
    <mergeCell ref="N95:N96"/>
    <mergeCell ref="P95:P96"/>
    <mergeCell ref="O91:O92"/>
    <mergeCell ref="O93:O94"/>
    <mergeCell ref="O95:O96"/>
    <mergeCell ref="Q95:Q96"/>
    <mergeCell ref="L3:L4"/>
    <mergeCell ref="C3:C4"/>
    <mergeCell ref="A6:C7"/>
    <mergeCell ref="G107:G108"/>
    <mergeCell ref="Q107:Q108"/>
    <mergeCell ref="A25:B25"/>
    <mergeCell ref="A59:B59"/>
    <mergeCell ref="C75:C76"/>
    <mergeCell ref="D75:D76"/>
    <mergeCell ref="N16:N17"/>
    <mergeCell ref="P16:P17"/>
    <mergeCell ref="Q16:Q17"/>
    <mergeCell ref="A3:A4"/>
    <mergeCell ref="B3:B4"/>
    <mergeCell ref="D3:E3"/>
    <mergeCell ref="F3:F4"/>
    <mergeCell ref="G3:G4"/>
    <mergeCell ref="H3:H4"/>
    <mergeCell ref="I3:I4"/>
    <mergeCell ref="C16:C17"/>
    <mergeCell ref="D16:D17"/>
    <mergeCell ref="E16:E17"/>
    <mergeCell ref="G16:G17"/>
    <mergeCell ref="M16:M17"/>
    <mergeCell ref="D69:D70"/>
    <mergeCell ref="E69:E70"/>
    <mergeCell ref="G69:G70"/>
    <mergeCell ref="C57:G62"/>
    <mergeCell ref="M57:Q57"/>
    <mergeCell ref="C67:C68"/>
    <mergeCell ref="D67:D68"/>
    <mergeCell ref="E67:E68"/>
    <mergeCell ref="G67:G68"/>
    <mergeCell ref="N69:N70"/>
    <mergeCell ref="Q113:Q114"/>
    <mergeCell ref="C113:C114"/>
    <mergeCell ref="D113:D114"/>
    <mergeCell ref="E113:E114"/>
    <mergeCell ref="G113:G114"/>
    <mergeCell ref="Q109:Q110"/>
    <mergeCell ref="C111:C112"/>
    <mergeCell ref="D111:D112"/>
    <mergeCell ref="E111:E112"/>
    <mergeCell ref="G111:G112"/>
    <mergeCell ref="M113:M114"/>
    <mergeCell ref="N113:N114"/>
    <mergeCell ref="P113:P114"/>
    <mergeCell ref="E107:E108"/>
    <mergeCell ref="C107:C108"/>
    <mergeCell ref="C71:C72"/>
    <mergeCell ref="D71:D72"/>
    <mergeCell ref="E71:E72"/>
    <mergeCell ref="G71:G72"/>
    <mergeCell ref="Q111:Q112"/>
    <mergeCell ref="C109:C110"/>
    <mergeCell ref="D109:D110"/>
    <mergeCell ref="E109:E110"/>
    <mergeCell ref="G109:G110"/>
    <mergeCell ref="P73:P74"/>
    <mergeCell ref="M73:M74"/>
    <mergeCell ref="C97:G102"/>
    <mergeCell ref="M97:Q97"/>
    <mergeCell ref="D107:D108"/>
    <mergeCell ref="C77:G82"/>
    <mergeCell ref="M77:Q77"/>
    <mergeCell ref="C73:C74"/>
    <mergeCell ref="E73:E74"/>
    <mergeCell ref="G73:G74"/>
    <mergeCell ref="Q71:Q72"/>
    <mergeCell ref="C89:C90"/>
    <mergeCell ref="D89:D90"/>
    <mergeCell ref="G54:G55"/>
    <mergeCell ref="Q67:Q68"/>
    <mergeCell ref="M67:M68"/>
    <mergeCell ref="N67:N68"/>
    <mergeCell ref="P67:P68"/>
    <mergeCell ref="C52:C53"/>
    <mergeCell ref="D52:D53"/>
    <mergeCell ref="E52:E53"/>
    <mergeCell ref="G52:G53"/>
    <mergeCell ref="Q52:Q53"/>
    <mergeCell ref="C54:C55"/>
    <mergeCell ref="D54:D55"/>
    <mergeCell ref="E54:E55"/>
    <mergeCell ref="C40:G46"/>
    <mergeCell ref="M40:Q40"/>
    <mergeCell ref="C50:C51"/>
    <mergeCell ref="D50:D51"/>
    <mergeCell ref="E50:E51"/>
    <mergeCell ref="G50:G51"/>
    <mergeCell ref="Q50:Q51"/>
    <mergeCell ref="M50:M51"/>
    <mergeCell ref="N50:N51"/>
    <mergeCell ref="P50:P51"/>
    <mergeCell ref="D32:D33"/>
    <mergeCell ref="E32:E33"/>
    <mergeCell ref="G32:G33"/>
    <mergeCell ref="P34:P35"/>
    <mergeCell ref="C38:C39"/>
    <mergeCell ref="D38:D39"/>
    <mergeCell ref="E38:E39"/>
    <mergeCell ref="G38:G39"/>
    <mergeCell ref="Q38:Q39"/>
    <mergeCell ref="C36:C37"/>
    <mergeCell ref="D36:D37"/>
    <mergeCell ref="E36:E37"/>
    <mergeCell ref="G36:G37"/>
    <mergeCell ref="M36:M37"/>
    <mergeCell ref="C34:C35"/>
    <mergeCell ref="D34:D35"/>
    <mergeCell ref="E34:E35"/>
    <mergeCell ref="G34:G35"/>
    <mergeCell ref="Q34:Q35"/>
    <mergeCell ref="Q36:Q37"/>
    <mergeCell ref="N36:N37"/>
    <mergeCell ref="P36:P37"/>
    <mergeCell ref="D20:D21"/>
    <mergeCell ref="A22:C23"/>
    <mergeCell ref="P20:P21"/>
    <mergeCell ref="Q20:Q21"/>
    <mergeCell ref="N73:N74"/>
    <mergeCell ref="Q3:Q4"/>
    <mergeCell ref="Q73:Q74"/>
    <mergeCell ref="H27:Q28"/>
    <mergeCell ref="M34:M35"/>
    <mergeCell ref="N34:N35"/>
    <mergeCell ref="Q32:Q33"/>
    <mergeCell ref="C18:C19"/>
    <mergeCell ref="D18:D19"/>
    <mergeCell ref="E18:E19"/>
    <mergeCell ref="G18:G19"/>
    <mergeCell ref="M18:M19"/>
    <mergeCell ref="N18:N19"/>
    <mergeCell ref="P18:P19"/>
    <mergeCell ref="Q18:Q19"/>
    <mergeCell ref="C20:C21"/>
    <mergeCell ref="M38:M39"/>
    <mergeCell ref="N38:N39"/>
    <mergeCell ref="P38:P39"/>
    <mergeCell ref="C32:C33"/>
    <mergeCell ref="Q69:Q70"/>
    <mergeCell ref="Q75:Q76"/>
    <mergeCell ref="M75:M76"/>
    <mergeCell ref="N75:N76"/>
    <mergeCell ref="P75:P76"/>
    <mergeCell ref="M22:Q22"/>
    <mergeCell ref="O34:O35"/>
    <mergeCell ref="O36:O37"/>
    <mergeCell ref="O38:O39"/>
    <mergeCell ref="O50:O51"/>
    <mergeCell ref="Q54:Q55"/>
    <mergeCell ref="M52:M53"/>
    <mergeCell ref="N52:N53"/>
    <mergeCell ref="P52:P53"/>
    <mergeCell ref="M54:M55"/>
    <mergeCell ref="N54:N55"/>
    <mergeCell ref="P54:P55"/>
    <mergeCell ref="O52:O53"/>
    <mergeCell ref="O54:O55"/>
    <mergeCell ref="M69:M70"/>
    <mergeCell ref="N3:N4"/>
    <mergeCell ref="M32:M33"/>
    <mergeCell ref="N32:N33"/>
    <mergeCell ref="P32:P33"/>
    <mergeCell ref="O3:O4"/>
    <mergeCell ref="O16:O17"/>
    <mergeCell ref="O18:O19"/>
    <mergeCell ref="O20:O21"/>
    <mergeCell ref="O32:O33"/>
    <mergeCell ref="P3:P4"/>
    <mergeCell ref="O107:O108"/>
    <mergeCell ref="O109:O110"/>
    <mergeCell ref="O111:O112"/>
    <mergeCell ref="O113:O114"/>
    <mergeCell ref="O67:O68"/>
    <mergeCell ref="O69:O70"/>
    <mergeCell ref="O71:O72"/>
    <mergeCell ref="O73:O74"/>
    <mergeCell ref="O75:O76"/>
    <mergeCell ref="O87:O88"/>
  </mergeCells>
  <conditionalFormatting sqref="B50:B53 B55">
    <cfRule type="duplicateValues" dxfId="1" priority="2"/>
  </conditionalFormatting>
  <conditionalFormatting sqref="B54">
    <cfRule type="duplicateValues" dxfId="0" priority="1"/>
  </conditionalFormatting>
  <hyperlinks>
    <hyperlink ref="B30" r:id="rId1" xr:uid="{4F421454-DFAE-9345-9E0F-E86FA526A661}"/>
    <hyperlink ref="B14" r:id="rId2" xr:uid="{23B8EE14-10FE-1C48-B08F-11E72133E5EC}"/>
    <hyperlink ref="B65" r:id="rId3" xr:uid="{642784B0-46D1-6444-8AEB-7301918221FF}"/>
  </hyperlinks>
  <pageMargins left="0.25" right="0.25" top="0.75" bottom="0.75" header="0.3" footer="0.3"/>
  <pageSetup paperSize="9" scale="41" orientation="portrait" r:id="rId4"/>
  <drawing r:id="rId5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4E7C4E-7EBE-9B49-8773-2015FA1AFFA7}">
  <sheetPr>
    <tabColor rgb="FFCC3F53"/>
    <pageSetUpPr fitToPage="1"/>
  </sheetPr>
  <dimension ref="A1:Z76"/>
  <sheetViews>
    <sheetView view="pageBreakPreview" zoomScale="80" zoomScaleNormal="100" zoomScaleSheetLayoutView="80" workbookViewId="0">
      <selection activeCell="R38" sqref="R38"/>
    </sheetView>
  </sheetViews>
  <sheetFormatPr baseColWidth="10" defaultColWidth="9.1640625" defaultRowHeight="15"/>
  <cols>
    <col min="1" max="1" width="11.6640625" style="2" customWidth="1"/>
    <col min="2" max="3" width="14.5" style="2" customWidth="1"/>
    <col min="4" max="4" width="18.6640625" style="2" bestFit="1" customWidth="1"/>
    <col min="5" max="5" width="14" style="2" customWidth="1"/>
    <col min="6" max="6" width="14.33203125" style="2" customWidth="1"/>
    <col min="7" max="7" width="16.5" style="2" customWidth="1"/>
    <col min="8" max="8" width="12.83203125" style="2" customWidth="1"/>
    <col min="9" max="9" width="16" style="2" customWidth="1"/>
    <col min="10" max="10" width="13.1640625" style="2" customWidth="1"/>
    <col min="11" max="11" width="13.83203125" style="2" hidden="1" customWidth="1"/>
    <col min="12" max="12" width="13.83203125" style="2" customWidth="1"/>
    <col min="13" max="13" width="12.83203125" style="2" hidden="1" customWidth="1"/>
    <col min="14" max="14" width="12.5" style="2" hidden="1" customWidth="1"/>
    <col min="15" max="16" width="9.1640625" style="2"/>
    <col min="17" max="17" width="12.1640625" style="2" bestFit="1" customWidth="1"/>
    <col min="18" max="16384" width="9.1640625" style="2"/>
  </cols>
  <sheetData>
    <row r="1" spans="1:14">
      <c r="A1" s="40"/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</row>
    <row r="2" spans="1:14">
      <c r="A2" s="40"/>
      <c r="B2" s="40"/>
      <c r="C2" s="40"/>
      <c r="D2" s="40"/>
      <c r="E2" s="40"/>
      <c r="F2" s="40"/>
      <c r="G2" s="40"/>
      <c r="H2" s="40"/>
      <c r="I2" s="40"/>
      <c r="J2" s="40"/>
      <c r="K2" s="40"/>
      <c r="L2" s="40"/>
      <c r="M2" s="40"/>
      <c r="N2" s="40"/>
    </row>
    <row r="3" spans="1:14">
      <c r="A3" s="40"/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</row>
    <row r="4" spans="1:14">
      <c r="A4" s="40"/>
      <c r="B4" s="40"/>
      <c r="C4" s="40"/>
      <c r="D4" s="40"/>
      <c r="E4" s="40"/>
      <c r="F4" s="40"/>
      <c r="G4" s="40"/>
      <c r="H4" s="40"/>
      <c r="I4" s="40"/>
      <c r="J4" s="40"/>
      <c r="K4" s="40"/>
      <c r="L4" s="40"/>
      <c r="M4" s="40"/>
      <c r="N4" s="40"/>
    </row>
    <row r="5" spans="1:14">
      <c r="A5" s="40"/>
      <c r="B5" s="40"/>
      <c r="C5" s="40"/>
      <c r="D5" s="40"/>
      <c r="E5" s="40"/>
      <c r="F5" s="40"/>
      <c r="G5" s="40"/>
      <c r="H5" s="40"/>
      <c r="I5" s="40"/>
      <c r="J5" s="40"/>
      <c r="K5" s="40"/>
      <c r="L5" s="40"/>
      <c r="M5" s="40"/>
      <c r="N5" s="40"/>
    </row>
    <row r="6" spans="1:14">
      <c r="A6" s="40"/>
      <c r="B6" s="40"/>
      <c r="C6" s="50"/>
      <c r="D6" s="40"/>
      <c r="E6" s="40"/>
      <c r="F6" s="40"/>
      <c r="G6" s="40"/>
      <c r="H6" s="40"/>
      <c r="I6" s="40"/>
      <c r="J6" s="40"/>
      <c r="K6" s="40"/>
      <c r="L6" s="40"/>
      <c r="M6" s="40"/>
      <c r="N6" s="40"/>
    </row>
    <row r="7" spans="1:14">
      <c r="A7" s="40"/>
      <c r="B7" s="40"/>
      <c r="C7" s="50"/>
      <c r="D7" s="40"/>
      <c r="E7" s="40"/>
      <c r="F7" s="40"/>
      <c r="G7" s="40"/>
      <c r="H7" s="40"/>
      <c r="I7" s="40"/>
      <c r="J7" s="40"/>
      <c r="K7" s="40"/>
      <c r="L7" s="40"/>
      <c r="M7" s="40"/>
      <c r="N7" s="40"/>
    </row>
    <row r="8" spans="1:14">
      <c r="A8" s="40"/>
      <c r="B8" s="40"/>
      <c r="C8" s="50"/>
      <c r="D8" s="40"/>
      <c r="E8" s="40"/>
      <c r="F8" s="40"/>
      <c r="G8" s="40"/>
      <c r="H8" s="40"/>
      <c r="I8" s="40"/>
      <c r="J8" s="40"/>
      <c r="K8" s="40"/>
      <c r="L8" s="40"/>
      <c r="M8" s="40"/>
      <c r="N8" s="40"/>
    </row>
    <row r="9" spans="1:14">
      <c r="A9" s="40"/>
      <c r="B9" s="40"/>
      <c r="C9" s="40"/>
      <c r="D9" s="40"/>
      <c r="E9" s="40"/>
      <c r="F9" s="40"/>
      <c r="G9" s="40"/>
      <c r="H9" s="40"/>
      <c r="I9" s="40"/>
      <c r="J9" s="40"/>
      <c r="K9" s="40"/>
      <c r="L9" s="40"/>
      <c r="M9" s="40"/>
      <c r="N9" s="40"/>
    </row>
    <row r="10" spans="1:14">
      <c r="A10" s="40"/>
      <c r="B10" s="40"/>
      <c r="C10" s="40"/>
      <c r="D10" s="40"/>
      <c r="E10" s="40"/>
      <c r="F10" s="40"/>
      <c r="G10" s="40"/>
      <c r="H10" s="40"/>
      <c r="I10" s="40"/>
      <c r="J10" s="40"/>
      <c r="K10" s="40"/>
      <c r="L10" s="40"/>
      <c r="M10" s="40"/>
      <c r="N10" s="40"/>
    </row>
    <row r="11" spans="1:14">
      <c r="A11" s="40"/>
      <c r="B11" s="40"/>
      <c r="C11" s="40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</row>
    <row r="12" spans="1:14">
      <c r="A12" s="40"/>
      <c r="B12" s="40"/>
      <c r="C12" s="40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</row>
    <row r="13" spans="1:14">
      <c r="A13" s="40"/>
      <c r="B13" s="40"/>
      <c r="C13" s="40"/>
      <c r="D13" s="40"/>
      <c r="E13" s="40"/>
      <c r="F13" s="40"/>
      <c r="G13" s="40"/>
      <c r="H13" s="40"/>
      <c r="I13" s="40"/>
      <c r="J13" s="40"/>
      <c r="K13" s="40"/>
      <c r="L13" s="40"/>
      <c r="M13" s="40"/>
      <c r="N13" s="40"/>
    </row>
    <row r="14" spans="1:14">
      <c r="A14" s="40"/>
      <c r="B14" s="40"/>
      <c r="C14" s="40"/>
      <c r="D14" s="40"/>
      <c r="E14" s="51"/>
      <c r="F14" s="40"/>
      <c r="G14" s="40"/>
      <c r="H14" s="40"/>
      <c r="I14" s="40"/>
      <c r="J14" s="40"/>
      <c r="K14" s="40"/>
      <c r="L14" s="40"/>
      <c r="M14" s="40"/>
      <c r="N14" s="40"/>
    </row>
    <row r="15" spans="1:14">
      <c r="A15" s="40"/>
      <c r="B15" s="40"/>
      <c r="C15" s="40"/>
      <c r="D15" s="40"/>
      <c r="E15" s="40"/>
      <c r="F15" s="40"/>
      <c r="G15" s="40"/>
      <c r="H15" s="40"/>
      <c r="I15" s="40"/>
      <c r="J15" s="40"/>
      <c r="K15" s="40"/>
      <c r="L15" s="40"/>
      <c r="M15" s="40"/>
      <c r="N15" s="40"/>
    </row>
    <row r="16" spans="1:14">
      <c r="A16" s="40"/>
      <c r="B16" s="40"/>
      <c r="C16" s="40"/>
      <c r="D16" s="40"/>
      <c r="E16" s="40"/>
      <c r="F16" s="51"/>
      <c r="G16" s="40"/>
      <c r="H16" s="40"/>
      <c r="I16" s="40"/>
      <c r="J16" s="40"/>
      <c r="K16" s="40"/>
      <c r="L16" s="40"/>
      <c r="M16" s="40"/>
      <c r="N16" s="40"/>
    </row>
    <row r="17" spans="1:14">
      <c r="A17" s="40"/>
      <c r="B17" s="40"/>
      <c r="C17" s="40"/>
      <c r="D17" s="40"/>
      <c r="E17" s="40"/>
      <c r="F17" s="40"/>
      <c r="G17" s="40"/>
      <c r="H17" s="40"/>
      <c r="I17" s="40"/>
      <c r="J17" s="40"/>
      <c r="K17" s="40"/>
      <c r="L17" s="40"/>
      <c r="M17" s="40"/>
      <c r="N17" s="40"/>
    </row>
    <row r="18" spans="1:14">
      <c r="A18" s="40"/>
      <c r="B18" s="40"/>
      <c r="C18" s="50"/>
      <c r="D18" s="40"/>
      <c r="E18" s="40"/>
      <c r="F18" s="40"/>
      <c r="G18" s="40"/>
      <c r="H18" s="40"/>
      <c r="I18" s="40"/>
      <c r="J18" s="40"/>
      <c r="K18" s="40"/>
      <c r="L18" s="40"/>
      <c r="M18" s="40"/>
      <c r="N18" s="40"/>
    </row>
    <row r="19" spans="1:14">
      <c r="A19" s="40"/>
      <c r="B19" s="40"/>
      <c r="C19" s="50"/>
      <c r="D19" s="40"/>
      <c r="E19" s="40"/>
      <c r="F19" s="40"/>
      <c r="G19" s="40"/>
      <c r="H19" s="40"/>
      <c r="I19" s="40"/>
      <c r="J19" s="40"/>
      <c r="K19" s="40"/>
      <c r="L19" s="40"/>
      <c r="M19" s="40"/>
      <c r="N19" s="40"/>
    </row>
    <row r="20" spans="1:14">
      <c r="A20" s="40"/>
      <c r="B20" s="40"/>
      <c r="C20" s="5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</row>
    <row r="21" spans="1:14">
      <c r="A21" s="40"/>
      <c r="B21" s="40"/>
      <c r="C21" s="50"/>
      <c r="D21" s="40"/>
      <c r="E21" s="40"/>
      <c r="F21" s="40"/>
      <c r="G21" s="40"/>
      <c r="H21" s="40"/>
      <c r="I21" s="40"/>
      <c r="J21" s="40"/>
      <c r="K21" s="40"/>
      <c r="L21" s="40"/>
      <c r="M21" s="40"/>
      <c r="N21" s="40"/>
    </row>
    <row r="22" spans="1:14">
      <c r="A22" s="40"/>
      <c r="B22" s="40"/>
      <c r="C22" s="50"/>
      <c r="D22" s="40"/>
      <c r="E22" s="40"/>
      <c r="F22" s="40"/>
      <c r="G22" s="40"/>
      <c r="H22" s="40"/>
      <c r="I22" s="40"/>
      <c r="J22" s="40"/>
      <c r="K22" s="40"/>
      <c r="L22" s="40"/>
      <c r="M22" s="40"/>
      <c r="N22" s="40"/>
    </row>
    <row r="23" spans="1:14">
      <c r="A23" s="40"/>
      <c r="B23" s="40"/>
      <c r="C23" s="50"/>
      <c r="D23" s="40"/>
      <c r="E23" s="40"/>
      <c r="F23" s="40"/>
      <c r="G23" s="40"/>
      <c r="H23" s="40"/>
      <c r="I23" s="40"/>
      <c r="J23" s="40"/>
      <c r="K23" s="40"/>
      <c r="L23" s="40"/>
      <c r="M23" s="40"/>
      <c r="N23" s="40"/>
    </row>
    <row r="24" spans="1:14">
      <c r="A24" s="40"/>
      <c r="B24" s="40"/>
      <c r="C24" s="40"/>
      <c r="D24" s="40"/>
      <c r="E24" s="40"/>
      <c r="F24" s="40"/>
      <c r="G24" s="40"/>
      <c r="H24" s="40"/>
      <c r="I24" s="40"/>
      <c r="J24" s="40"/>
      <c r="K24" s="40"/>
      <c r="L24" s="40"/>
      <c r="M24" s="40"/>
      <c r="N24" s="40"/>
    </row>
    <row r="25" spans="1:14">
      <c r="A25" s="40"/>
      <c r="B25" s="40"/>
      <c r="C25" s="40"/>
      <c r="D25" s="40"/>
      <c r="E25" s="40"/>
      <c r="F25" s="40"/>
      <c r="G25" s="40"/>
      <c r="H25" s="40"/>
      <c r="I25" s="40"/>
      <c r="J25" s="40"/>
      <c r="K25" s="40"/>
      <c r="L25" s="40"/>
      <c r="M25" s="40"/>
      <c r="N25" s="40"/>
    </row>
    <row r="26" spans="1:14">
      <c r="A26" s="40"/>
      <c r="B26" s="40"/>
      <c r="C26" s="40"/>
      <c r="D26" s="40"/>
      <c r="E26" s="40"/>
      <c r="F26" s="40"/>
      <c r="G26" s="40"/>
      <c r="H26" s="40"/>
      <c r="I26" s="40"/>
      <c r="J26" s="40"/>
      <c r="K26" s="40"/>
      <c r="L26" s="40"/>
      <c r="M26" s="40"/>
      <c r="N26" s="40"/>
    </row>
    <row r="27" spans="1:14">
      <c r="A27" s="40"/>
      <c r="B27" s="40"/>
      <c r="C27" s="40"/>
      <c r="D27" s="40"/>
      <c r="E27" s="40"/>
      <c r="F27" s="40"/>
      <c r="G27" s="40"/>
      <c r="H27" s="40"/>
      <c r="I27" s="40"/>
      <c r="J27" s="40"/>
      <c r="K27" s="40"/>
      <c r="L27" s="40"/>
      <c r="M27" s="40"/>
      <c r="N27" s="40"/>
    </row>
    <row r="28" spans="1:14">
      <c r="A28" s="40"/>
      <c r="B28" s="40"/>
      <c r="C28" s="40"/>
      <c r="D28" s="40"/>
      <c r="E28" s="40"/>
      <c r="F28" s="40"/>
      <c r="G28" s="40"/>
      <c r="H28" s="40"/>
      <c r="I28" s="40"/>
      <c r="J28" s="40"/>
      <c r="K28" s="40"/>
      <c r="L28" s="40"/>
      <c r="M28" s="40"/>
      <c r="N28" s="40"/>
    </row>
    <row r="29" spans="1:14">
      <c r="A29" s="40"/>
      <c r="B29" s="40"/>
      <c r="C29" s="40"/>
      <c r="D29" s="40"/>
      <c r="E29" s="40"/>
      <c r="F29" s="40"/>
      <c r="G29" s="40"/>
      <c r="H29" s="40"/>
      <c r="I29" s="40"/>
      <c r="J29" s="40"/>
      <c r="K29" s="40"/>
      <c r="L29" s="40"/>
      <c r="M29" s="40"/>
      <c r="N29" s="40"/>
    </row>
    <row r="30" spans="1:14">
      <c r="A30" s="40"/>
      <c r="B30" s="40"/>
      <c r="C30" s="40"/>
      <c r="D30" s="40"/>
      <c r="E30" s="40"/>
      <c r="F30" s="40"/>
      <c r="G30" s="40"/>
      <c r="H30" s="40"/>
      <c r="I30" s="40"/>
      <c r="J30" s="40"/>
      <c r="K30" s="40"/>
      <c r="L30" s="40"/>
      <c r="M30" s="40"/>
      <c r="N30" s="40"/>
    </row>
    <row r="31" spans="1:14">
      <c r="A31" s="40"/>
      <c r="B31" s="40"/>
      <c r="C31" s="40"/>
      <c r="D31" s="40"/>
      <c r="E31" s="40"/>
      <c r="F31" s="40"/>
      <c r="G31" s="40"/>
      <c r="H31" s="40"/>
      <c r="I31" s="40"/>
      <c r="J31" s="40"/>
      <c r="K31" s="40"/>
      <c r="L31" s="40"/>
      <c r="M31" s="40"/>
      <c r="N31" s="40"/>
    </row>
    <row r="32" spans="1:14">
      <c r="A32" s="40"/>
      <c r="B32" s="40"/>
      <c r="C32" s="40"/>
      <c r="D32" s="40"/>
      <c r="E32" s="40"/>
      <c r="F32" s="40"/>
      <c r="G32" s="40"/>
      <c r="H32" s="40"/>
      <c r="I32" s="40"/>
      <c r="J32" s="40"/>
      <c r="K32" s="40"/>
      <c r="L32" s="40"/>
      <c r="M32" s="40"/>
      <c r="N32" s="40"/>
    </row>
    <row r="33" spans="1:14">
      <c r="A33" s="40"/>
      <c r="B33" s="40"/>
      <c r="C33" s="40"/>
      <c r="D33" s="40"/>
      <c r="E33" s="40"/>
      <c r="F33" s="40"/>
      <c r="G33" s="40"/>
      <c r="H33" s="40"/>
      <c r="I33" s="40"/>
      <c r="J33" s="40"/>
      <c r="K33" s="40"/>
      <c r="L33" s="40"/>
      <c r="M33" s="40"/>
      <c r="N33" s="40"/>
    </row>
    <row r="34" spans="1:14">
      <c r="A34" s="40"/>
      <c r="B34" s="40"/>
      <c r="C34" s="40"/>
      <c r="D34" s="40"/>
      <c r="E34" s="40"/>
      <c r="F34" s="40"/>
      <c r="G34" s="40"/>
      <c r="H34" s="40"/>
      <c r="I34" s="40"/>
      <c r="J34" s="40"/>
      <c r="K34" s="40"/>
      <c r="L34" s="40"/>
      <c r="M34" s="40"/>
      <c r="N34" s="40"/>
    </row>
    <row r="35" spans="1:14">
      <c r="A35" s="40"/>
      <c r="B35" s="40"/>
      <c r="C35" s="40"/>
      <c r="D35" s="40"/>
      <c r="E35" s="40"/>
      <c r="F35" s="40"/>
      <c r="G35" s="40"/>
      <c r="H35" s="40"/>
      <c r="I35" s="40"/>
      <c r="J35" s="40"/>
      <c r="K35" s="40"/>
      <c r="L35" s="40"/>
      <c r="M35" s="40"/>
      <c r="N35" s="40"/>
    </row>
    <row r="36" spans="1:14">
      <c r="A36" s="40"/>
      <c r="B36" s="40"/>
      <c r="C36" s="40"/>
      <c r="D36" s="40"/>
      <c r="E36" s="40"/>
      <c r="F36" s="40"/>
      <c r="G36" s="40"/>
      <c r="H36" s="40"/>
      <c r="I36" s="40"/>
      <c r="J36" s="40"/>
      <c r="K36" s="40"/>
      <c r="L36" s="40"/>
      <c r="M36" s="40"/>
      <c r="N36" s="40"/>
    </row>
    <row r="37" spans="1:14">
      <c r="A37" s="40"/>
      <c r="B37" s="40"/>
      <c r="C37" s="40"/>
      <c r="D37" s="40"/>
      <c r="E37" s="40"/>
      <c r="F37" s="40"/>
      <c r="G37" s="40"/>
      <c r="H37" s="40"/>
      <c r="I37" s="40"/>
      <c r="J37" s="40"/>
      <c r="K37" s="40"/>
      <c r="L37" s="40"/>
      <c r="M37" s="40"/>
      <c r="N37" s="40"/>
    </row>
    <row r="38" spans="1:14">
      <c r="A38" s="40"/>
      <c r="B38" s="40"/>
      <c r="C38" s="40"/>
      <c r="D38" s="40"/>
      <c r="E38" s="40"/>
      <c r="F38" s="40"/>
      <c r="G38" s="40"/>
      <c r="H38" s="40"/>
      <c r="I38" s="40"/>
      <c r="J38" s="40"/>
      <c r="K38" s="40"/>
      <c r="L38" s="40"/>
      <c r="M38" s="40"/>
      <c r="N38" s="40"/>
    </row>
    <row r="39" spans="1:14" ht="30" customHeight="1">
      <c r="A39" s="40"/>
      <c r="B39" s="40"/>
      <c r="C39" s="40"/>
      <c r="D39" s="40"/>
      <c r="E39" s="40"/>
      <c r="F39" s="40"/>
      <c r="G39" s="40"/>
      <c r="H39" s="40"/>
      <c r="I39" s="40"/>
      <c r="J39" s="40"/>
      <c r="K39" s="40"/>
      <c r="L39" s="40"/>
      <c r="M39" s="40"/>
      <c r="N39" s="40"/>
    </row>
    <row r="40" spans="1:14">
      <c r="A40" s="40"/>
      <c r="B40" s="40"/>
      <c r="C40" s="40"/>
      <c r="D40" s="40"/>
      <c r="E40" s="40"/>
      <c r="F40" s="40"/>
      <c r="G40" s="40"/>
      <c r="H40" s="40"/>
      <c r="I40" s="40"/>
      <c r="J40" s="40"/>
      <c r="K40" s="40"/>
      <c r="L40" s="40"/>
      <c r="M40" s="40"/>
      <c r="N40" s="40"/>
    </row>
    <row r="41" spans="1:14">
      <c r="A41" s="40"/>
      <c r="B41" s="40"/>
      <c r="C41" s="40"/>
      <c r="D41" s="40"/>
      <c r="E41" s="40"/>
      <c r="F41" s="40"/>
      <c r="G41" s="40"/>
      <c r="H41" s="40"/>
      <c r="I41" s="40"/>
      <c r="J41" s="40"/>
      <c r="K41" s="40"/>
      <c r="L41" s="40"/>
      <c r="M41" s="40"/>
      <c r="N41" s="40"/>
    </row>
    <row r="42" spans="1:14">
      <c r="A42" s="40"/>
      <c r="B42" s="40"/>
      <c r="C42" s="40" t="s">
        <v>500</v>
      </c>
      <c r="D42" s="40"/>
      <c r="E42" s="40"/>
      <c r="F42" s="40"/>
      <c r="G42" s="40"/>
      <c r="H42" s="40"/>
      <c r="I42" s="40"/>
      <c r="J42" s="40"/>
      <c r="K42" s="40"/>
      <c r="L42" s="40"/>
      <c r="M42" s="40"/>
      <c r="N42" s="40"/>
    </row>
    <row r="43" spans="1:14">
      <c r="A43" s="40"/>
      <c r="B43" s="40"/>
      <c r="C43" s="40" t="s">
        <v>499</v>
      </c>
      <c r="D43" s="40"/>
      <c r="E43" s="40"/>
      <c r="F43" s="40"/>
      <c r="G43" s="40"/>
      <c r="H43" s="40"/>
      <c r="I43" s="40"/>
      <c r="J43" s="40"/>
      <c r="K43" s="40"/>
      <c r="L43" s="40"/>
      <c r="M43" s="40"/>
      <c r="N43" s="40"/>
    </row>
    <row r="44" spans="1:14">
      <c r="A44" s="40"/>
      <c r="B44" s="40"/>
      <c r="C44" s="40" t="s">
        <v>498</v>
      </c>
      <c r="D44" s="40"/>
      <c r="E44" s="40"/>
      <c r="F44" s="40"/>
      <c r="G44" s="40"/>
      <c r="H44" s="40"/>
      <c r="I44" s="40"/>
      <c r="J44" s="40"/>
      <c r="K44" s="40"/>
      <c r="L44" s="40"/>
      <c r="M44" s="40"/>
      <c r="N44" s="40"/>
    </row>
    <row r="45" spans="1:14">
      <c r="A45" s="40"/>
      <c r="B45" s="40"/>
      <c r="C45" s="40" t="s">
        <v>497</v>
      </c>
      <c r="D45" s="40"/>
      <c r="E45" s="40"/>
      <c r="F45" s="40"/>
      <c r="G45" s="40"/>
      <c r="H45" s="40"/>
      <c r="I45" s="40"/>
      <c r="J45" s="40"/>
      <c r="K45" s="40"/>
      <c r="L45" s="40"/>
      <c r="M45" s="40"/>
      <c r="N45" s="40"/>
    </row>
    <row r="46" spans="1:14">
      <c r="A46" s="40"/>
      <c r="B46" s="40"/>
      <c r="C46" s="40" t="s">
        <v>496</v>
      </c>
      <c r="D46" s="40"/>
      <c r="E46" s="40"/>
      <c r="F46" s="40"/>
      <c r="G46" s="40"/>
      <c r="H46" s="40"/>
      <c r="I46" s="40"/>
      <c r="J46" s="40"/>
      <c r="K46" s="40"/>
      <c r="L46" s="40"/>
      <c r="M46" s="40"/>
      <c r="N46" s="40"/>
    </row>
    <row r="47" spans="1:14">
      <c r="A47" s="40"/>
      <c r="B47" s="40"/>
      <c r="C47" s="40" t="s">
        <v>495</v>
      </c>
      <c r="D47" s="40"/>
      <c r="E47" s="40"/>
      <c r="F47" s="40"/>
      <c r="G47" s="40"/>
      <c r="H47" s="40"/>
      <c r="I47" s="40"/>
      <c r="J47" s="40"/>
      <c r="K47" s="40"/>
      <c r="L47" s="40"/>
      <c r="M47" s="40"/>
      <c r="N47" s="40"/>
    </row>
    <row r="48" spans="1:14">
      <c r="A48" s="40"/>
      <c r="B48" s="40"/>
      <c r="C48" s="40" t="s">
        <v>494</v>
      </c>
      <c r="D48" s="40"/>
      <c r="E48" s="40"/>
      <c r="F48" s="40"/>
      <c r="G48" s="40"/>
      <c r="H48" s="40"/>
      <c r="I48" s="40"/>
      <c r="J48" s="40"/>
      <c r="K48" s="40"/>
      <c r="L48" s="40"/>
      <c r="M48" s="40"/>
      <c r="N48" s="40"/>
    </row>
    <row r="49" spans="1:26">
      <c r="A49" s="40"/>
      <c r="B49" s="40"/>
      <c r="C49" s="40" t="s">
        <v>493</v>
      </c>
      <c r="D49" s="40"/>
      <c r="E49" s="40"/>
      <c r="F49" s="40"/>
      <c r="G49" s="40"/>
      <c r="H49" s="40"/>
      <c r="I49" s="40"/>
      <c r="J49" s="40"/>
      <c r="K49" s="40"/>
      <c r="L49" s="40"/>
      <c r="M49" s="40"/>
      <c r="N49" s="40"/>
    </row>
    <row r="50" spans="1:26">
      <c r="A50" s="40"/>
      <c r="B50" s="40"/>
      <c r="C50" s="40" t="s">
        <v>492</v>
      </c>
      <c r="D50" s="40"/>
      <c r="E50" s="40"/>
      <c r="F50" s="40"/>
      <c r="G50" s="40"/>
      <c r="H50" s="40"/>
      <c r="I50" s="40"/>
      <c r="J50" s="40"/>
      <c r="K50" s="40"/>
      <c r="L50" s="40"/>
      <c r="M50" s="40"/>
      <c r="N50" s="40"/>
    </row>
    <row r="51" spans="1:26">
      <c r="A51" s="40"/>
      <c r="B51" s="40"/>
      <c r="C51" s="40" t="s">
        <v>491</v>
      </c>
      <c r="D51" s="40"/>
      <c r="E51" s="40"/>
      <c r="F51" s="40"/>
      <c r="G51" s="40"/>
      <c r="H51" s="40"/>
      <c r="I51" s="40"/>
      <c r="J51" s="40"/>
      <c r="K51" s="40"/>
      <c r="L51" s="40"/>
      <c r="M51" s="40"/>
      <c r="N51" s="40"/>
    </row>
    <row r="52" spans="1:26">
      <c r="A52" s="40"/>
      <c r="B52" s="40"/>
      <c r="C52" s="40" t="s">
        <v>490</v>
      </c>
      <c r="D52" s="40"/>
      <c r="E52" s="40"/>
      <c r="F52" s="40"/>
      <c r="G52" s="40"/>
      <c r="H52" s="40"/>
      <c r="I52" s="40"/>
      <c r="J52" s="40"/>
      <c r="K52" s="40"/>
      <c r="L52" s="40"/>
      <c r="M52" s="40"/>
      <c r="N52" s="40"/>
    </row>
    <row r="53" spans="1:26" ht="19">
      <c r="A53" s="693">
        <v>44956</v>
      </c>
      <c r="B53" s="693"/>
      <c r="C53" s="693"/>
      <c r="D53" s="40"/>
      <c r="E53" s="40"/>
      <c r="F53" s="40"/>
      <c r="G53" s="40"/>
      <c r="H53" s="40"/>
      <c r="I53" s="40"/>
      <c r="J53" s="40"/>
      <c r="K53" s="40"/>
      <c r="L53" s="40"/>
      <c r="M53" s="49" t="s">
        <v>489</v>
      </c>
      <c r="N53" s="325">
        <v>0</v>
      </c>
    </row>
    <row r="54" spans="1:26" ht="61.5" customHeight="1">
      <c r="A54" s="694" t="s">
        <v>488</v>
      </c>
      <c r="B54" s="694" t="s">
        <v>487</v>
      </c>
      <c r="C54" s="689" t="s">
        <v>486</v>
      </c>
      <c r="D54" s="690"/>
      <c r="E54" s="697" t="s">
        <v>76</v>
      </c>
      <c r="F54" s="698"/>
      <c r="G54" s="668" t="s">
        <v>485</v>
      </c>
      <c r="H54" s="668" t="s">
        <v>484</v>
      </c>
      <c r="I54" s="668" t="s">
        <v>424</v>
      </c>
      <c r="J54" s="696" t="s">
        <v>483</v>
      </c>
      <c r="K54" s="668" t="s">
        <v>482</v>
      </c>
      <c r="L54" s="668" t="s">
        <v>224</v>
      </c>
      <c r="M54" s="668" t="s">
        <v>87</v>
      </c>
      <c r="N54" s="668" t="s">
        <v>481</v>
      </c>
    </row>
    <row r="55" spans="1:26">
      <c r="A55" s="695"/>
      <c r="B55" s="695"/>
      <c r="C55" s="691"/>
      <c r="D55" s="692"/>
      <c r="E55" s="324" t="s">
        <v>138</v>
      </c>
      <c r="F55" s="324" t="s">
        <v>221</v>
      </c>
      <c r="G55" s="669"/>
      <c r="H55" s="669"/>
      <c r="I55" s="669"/>
      <c r="J55" s="696"/>
      <c r="K55" s="669"/>
      <c r="L55" s="669"/>
      <c r="M55" s="669"/>
      <c r="N55" s="669"/>
    </row>
    <row r="56" spans="1:26" ht="19">
      <c r="A56" s="680" t="s">
        <v>480</v>
      </c>
      <c r="B56" s="681"/>
      <c r="C56" s="681"/>
      <c r="D56" s="681"/>
      <c r="E56" s="681"/>
      <c r="F56" s="681"/>
      <c r="G56" s="681"/>
      <c r="H56" s="681"/>
      <c r="I56" s="681"/>
      <c r="J56" s="681"/>
      <c r="K56" s="681"/>
      <c r="L56" s="681"/>
      <c r="M56" s="681"/>
      <c r="N56" s="681"/>
      <c r="O56" s="48"/>
      <c r="P56" s="44"/>
      <c r="R56" s="44"/>
      <c r="S56" s="44"/>
      <c r="T56" s="44"/>
      <c r="V56" s="47"/>
      <c r="W56" s="47"/>
    </row>
    <row r="57" spans="1:26" ht="16">
      <c r="A57" s="674" t="s">
        <v>479</v>
      </c>
      <c r="B57" s="322" t="s">
        <v>478</v>
      </c>
      <c r="C57" s="323" t="s">
        <v>477</v>
      </c>
      <c r="D57" s="322" t="s">
        <v>438</v>
      </c>
      <c r="E57" s="678" t="s">
        <v>476</v>
      </c>
      <c r="F57" s="678" t="s">
        <v>475</v>
      </c>
      <c r="G57" s="676" t="s">
        <v>474</v>
      </c>
      <c r="H57" s="676" t="s">
        <v>434</v>
      </c>
      <c r="I57" s="321" t="s">
        <v>458</v>
      </c>
      <c r="J57" s="320">
        <v>8.6</v>
      </c>
      <c r="K57" s="682">
        <v>49900</v>
      </c>
      <c r="L57" s="667">
        <f>K57*(1-8%)</f>
        <v>45908</v>
      </c>
      <c r="M57" s="667">
        <v>43500</v>
      </c>
      <c r="N57" s="683">
        <f>M57-$N$53*M57</f>
        <v>43500</v>
      </c>
      <c r="O57" s="45"/>
      <c r="S57" s="44"/>
      <c r="T57" s="44"/>
      <c r="V57" s="44"/>
      <c r="W57" s="670"/>
      <c r="Y57" s="43"/>
      <c r="Z57" s="43"/>
    </row>
    <row r="58" spans="1:26" ht="16">
      <c r="A58" s="675"/>
      <c r="B58" s="322" t="s">
        <v>473</v>
      </c>
      <c r="C58" s="322" t="s">
        <v>472</v>
      </c>
      <c r="D58" s="322" t="s">
        <v>430</v>
      </c>
      <c r="E58" s="679"/>
      <c r="F58" s="679"/>
      <c r="G58" s="677"/>
      <c r="H58" s="677"/>
      <c r="I58" s="321" t="s">
        <v>455</v>
      </c>
      <c r="J58" s="320">
        <v>26.4</v>
      </c>
      <c r="K58" s="682"/>
      <c r="L58" s="667"/>
      <c r="M58" s="667"/>
      <c r="N58" s="684"/>
      <c r="O58" s="45"/>
      <c r="S58" s="44"/>
      <c r="T58" s="44"/>
      <c r="V58" s="44"/>
      <c r="W58" s="670"/>
      <c r="Y58" s="43"/>
      <c r="Z58" s="43"/>
    </row>
    <row r="59" spans="1:26" ht="16">
      <c r="A59" s="674" t="s">
        <v>471</v>
      </c>
      <c r="B59" s="322" t="s">
        <v>470</v>
      </c>
      <c r="C59" s="323" t="s">
        <v>469</v>
      </c>
      <c r="D59" s="322" t="s">
        <v>438</v>
      </c>
      <c r="E59" s="678" t="s">
        <v>468</v>
      </c>
      <c r="F59" s="678" t="s">
        <v>467</v>
      </c>
      <c r="G59" s="676" t="s">
        <v>459</v>
      </c>
      <c r="H59" s="676" t="s">
        <v>434</v>
      </c>
      <c r="I59" s="321" t="s">
        <v>458</v>
      </c>
      <c r="J59" s="320">
        <v>8.6</v>
      </c>
      <c r="K59" s="687">
        <v>51900</v>
      </c>
      <c r="L59" s="667">
        <f t="shared" ref="L59" si="0">K59*(1-8%)</f>
        <v>47748</v>
      </c>
      <c r="M59" s="685">
        <v>44900</v>
      </c>
      <c r="N59" s="683">
        <f>M59-$N$53*M59</f>
        <v>44900</v>
      </c>
      <c r="O59" s="45"/>
      <c r="S59" s="44"/>
      <c r="T59" s="44"/>
      <c r="V59" s="44"/>
      <c r="W59" s="670"/>
      <c r="Y59" s="43"/>
      <c r="Z59" s="43"/>
    </row>
    <row r="60" spans="1:26" ht="16">
      <c r="A60" s="675"/>
      <c r="B60" s="322" t="s">
        <v>466</v>
      </c>
      <c r="C60" s="322" t="s">
        <v>465</v>
      </c>
      <c r="D60" s="322" t="s">
        <v>430</v>
      </c>
      <c r="E60" s="679"/>
      <c r="F60" s="679"/>
      <c r="G60" s="677"/>
      <c r="H60" s="677"/>
      <c r="I60" s="321" t="s">
        <v>455</v>
      </c>
      <c r="J60" s="320">
        <v>26.4</v>
      </c>
      <c r="K60" s="688"/>
      <c r="L60" s="667"/>
      <c r="M60" s="686"/>
      <c r="N60" s="684"/>
      <c r="O60" s="45"/>
      <c r="S60" s="44"/>
      <c r="T60" s="44"/>
      <c r="V60" s="44"/>
      <c r="W60" s="670"/>
      <c r="Y60" s="43"/>
      <c r="Z60" s="43"/>
    </row>
    <row r="61" spans="1:26" ht="16">
      <c r="A61" s="674" t="s">
        <v>464</v>
      </c>
      <c r="B61" s="322" t="s">
        <v>463</v>
      </c>
      <c r="C61" s="323" t="s">
        <v>462</v>
      </c>
      <c r="D61" s="322" t="s">
        <v>438</v>
      </c>
      <c r="E61" s="678" t="s">
        <v>461</v>
      </c>
      <c r="F61" s="678" t="s">
        <v>460</v>
      </c>
      <c r="G61" s="676" t="s">
        <v>459</v>
      </c>
      <c r="H61" s="676" t="s">
        <v>434</v>
      </c>
      <c r="I61" s="321" t="s">
        <v>458</v>
      </c>
      <c r="J61" s="320">
        <v>8.6</v>
      </c>
      <c r="K61" s="687">
        <v>56900</v>
      </c>
      <c r="L61" s="667">
        <f t="shared" ref="L61" si="1">K61*(1-8%)</f>
        <v>52348</v>
      </c>
      <c r="M61" s="685">
        <v>49900</v>
      </c>
      <c r="N61" s="683">
        <f>M61-$N$53*M61</f>
        <v>49900</v>
      </c>
      <c r="O61" s="45"/>
      <c r="S61" s="44"/>
      <c r="T61" s="44"/>
      <c r="V61" s="44"/>
      <c r="W61" s="670"/>
      <c r="Y61" s="43"/>
      <c r="Z61" s="43"/>
    </row>
    <row r="62" spans="1:26" ht="16">
      <c r="A62" s="675"/>
      <c r="B62" s="322" t="s">
        <v>457</v>
      </c>
      <c r="C62" s="322" t="s">
        <v>456</v>
      </c>
      <c r="D62" s="322" t="s">
        <v>430</v>
      </c>
      <c r="E62" s="679"/>
      <c r="F62" s="679"/>
      <c r="G62" s="677"/>
      <c r="H62" s="677"/>
      <c r="I62" s="321" t="s">
        <v>455</v>
      </c>
      <c r="J62" s="320">
        <v>26.4</v>
      </c>
      <c r="K62" s="688"/>
      <c r="L62" s="667"/>
      <c r="M62" s="686"/>
      <c r="N62" s="684"/>
      <c r="O62" s="45"/>
      <c r="S62" s="44"/>
      <c r="T62" s="44"/>
      <c r="V62" s="44"/>
      <c r="W62" s="670"/>
      <c r="Y62" s="43"/>
      <c r="Z62" s="43"/>
    </row>
    <row r="63" spans="1:26" ht="16">
      <c r="A63" s="674" t="s">
        <v>454</v>
      </c>
      <c r="B63" s="322" t="s">
        <v>453</v>
      </c>
      <c r="C63" s="323" t="s">
        <v>452</v>
      </c>
      <c r="D63" s="322" t="s">
        <v>438</v>
      </c>
      <c r="E63" s="678" t="s">
        <v>451</v>
      </c>
      <c r="F63" s="678" t="s">
        <v>450</v>
      </c>
      <c r="G63" s="676" t="s">
        <v>449</v>
      </c>
      <c r="H63" s="676" t="s">
        <v>434</v>
      </c>
      <c r="I63" s="321" t="s">
        <v>433</v>
      </c>
      <c r="J63" s="320">
        <v>11.5</v>
      </c>
      <c r="K63" s="687">
        <v>79900</v>
      </c>
      <c r="L63" s="667">
        <f t="shared" ref="L63" si="2">K63*(1-8%)</f>
        <v>73508</v>
      </c>
      <c r="M63" s="685">
        <v>71500</v>
      </c>
      <c r="N63" s="683">
        <f>M63-$N$53*M63</f>
        <v>71500</v>
      </c>
      <c r="O63" s="45"/>
      <c r="S63" s="44"/>
      <c r="T63" s="44"/>
      <c r="V63" s="44"/>
      <c r="W63" s="670"/>
      <c r="Y63" s="43"/>
      <c r="Z63" s="43"/>
    </row>
    <row r="64" spans="1:26" ht="16">
      <c r="A64" s="675"/>
      <c r="B64" s="322" t="s">
        <v>448</v>
      </c>
      <c r="C64" s="322" t="s">
        <v>447</v>
      </c>
      <c r="D64" s="322" t="s">
        <v>430</v>
      </c>
      <c r="E64" s="679"/>
      <c r="F64" s="679"/>
      <c r="G64" s="677"/>
      <c r="H64" s="677"/>
      <c r="I64" s="321" t="s">
        <v>446</v>
      </c>
      <c r="J64" s="320">
        <v>32.4</v>
      </c>
      <c r="K64" s="688"/>
      <c r="L64" s="667"/>
      <c r="M64" s="686"/>
      <c r="N64" s="684"/>
      <c r="O64" s="45"/>
      <c r="S64" s="44"/>
      <c r="T64" s="44"/>
      <c r="V64" s="44"/>
      <c r="W64" s="670"/>
      <c r="Y64" s="43"/>
      <c r="Z64" s="43"/>
    </row>
    <row r="65" spans="1:26" ht="16">
      <c r="A65" s="671" t="s">
        <v>441</v>
      </c>
      <c r="B65" s="322" t="s">
        <v>445</v>
      </c>
      <c r="C65" s="323" t="s">
        <v>444</v>
      </c>
      <c r="D65" s="322" t="s">
        <v>438</v>
      </c>
      <c r="E65" s="673" t="s">
        <v>437</v>
      </c>
      <c r="F65" s="673" t="s">
        <v>436</v>
      </c>
      <c r="G65" s="672" t="s">
        <v>435</v>
      </c>
      <c r="H65" s="672" t="s">
        <v>434</v>
      </c>
      <c r="I65" s="321" t="s">
        <v>433</v>
      </c>
      <c r="J65" s="320">
        <v>13</v>
      </c>
      <c r="K65" s="682">
        <v>94900</v>
      </c>
      <c r="L65" s="667">
        <f t="shared" ref="L65" si="3">K65*(1-8%)</f>
        <v>87308</v>
      </c>
      <c r="M65" s="667">
        <v>84900</v>
      </c>
      <c r="N65" s="683">
        <f>M65-$N$53*M65</f>
        <v>84900</v>
      </c>
      <c r="O65" s="45"/>
      <c r="S65" s="44"/>
      <c r="T65" s="44"/>
      <c r="V65" s="44"/>
      <c r="W65" s="46"/>
      <c r="Y65" s="43"/>
      <c r="Z65" s="43"/>
    </row>
    <row r="66" spans="1:26" ht="16">
      <c r="A66" s="671"/>
      <c r="B66" s="322" t="s">
        <v>443</v>
      </c>
      <c r="C66" s="322" t="s">
        <v>442</v>
      </c>
      <c r="D66" s="322" t="s">
        <v>430</v>
      </c>
      <c r="E66" s="673"/>
      <c r="F66" s="673"/>
      <c r="G66" s="672"/>
      <c r="H66" s="672"/>
      <c r="I66" s="321" t="s">
        <v>429</v>
      </c>
      <c r="J66" s="320">
        <v>42.7</v>
      </c>
      <c r="K66" s="682"/>
      <c r="L66" s="667"/>
      <c r="M66" s="667"/>
      <c r="N66" s="684"/>
      <c r="O66" s="45"/>
      <c r="S66" s="44"/>
      <c r="T66" s="44"/>
      <c r="V66" s="44"/>
      <c r="W66" s="46"/>
      <c r="Y66" s="43"/>
      <c r="Z66" s="43"/>
    </row>
    <row r="67" spans="1:26" ht="16">
      <c r="A67" s="671" t="s">
        <v>441</v>
      </c>
      <c r="B67" s="322" t="s">
        <v>440</v>
      </c>
      <c r="C67" s="323" t="s">
        <v>439</v>
      </c>
      <c r="D67" s="322" t="s">
        <v>438</v>
      </c>
      <c r="E67" s="673" t="s">
        <v>437</v>
      </c>
      <c r="F67" s="673" t="s">
        <v>436</v>
      </c>
      <c r="G67" s="672" t="s">
        <v>435</v>
      </c>
      <c r="H67" s="672" t="s">
        <v>434</v>
      </c>
      <c r="I67" s="321" t="s">
        <v>433</v>
      </c>
      <c r="J67" s="320">
        <v>13</v>
      </c>
      <c r="K67" s="682">
        <v>94900</v>
      </c>
      <c r="L67" s="667">
        <f t="shared" ref="L67" si="4">K67*(1-8%)</f>
        <v>87308</v>
      </c>
      <c r="M67" s="667">
        <v>84900</v>
      </c>
      <c r="N67" s="683">
        <f>M67-$N$53*M67</f>
        <v>84900</v>
      </c>
      <c r="O67" s="45"/>
      <c r="S67" s="44"/>
      <c r="T67" s="44"/>
      <c r="V67" s="44"/>
      <c r="W67" s="670"/>
      <c r="Y67" s="43"/>
      <c r="Z67" s="43"/>
    </row>
    <row r="68" spans="1:26" ht="16">
      <c r="A68" s="671"/>
      <c r="B68" s="322" t="s">
        <v>432</v>
      </c>
      <c r="C68" s="322" t="s">
        <v>431</v>
      </c>
      <c r="D68" s="322" t="s">
        <v>430</v>
      </c>
      <c r="E68" s="673"/>
      <c r="F68" s="673"/>
      <c r="G68" s="672"/>
      <c r="H68" s="672"/>
      <c r="I68" s="321" t="s">
        <v>1915</v>
      </c>
      <c r="J68" s="320">
        <v>42.9</v>
      </c>
      <c r="K68" s="682"/>
      <c r="L68" s="667"/>
      <c r="M68" s="667"/>
      <c r="N68" s="684"/>
      <c r="O68" s="45"/>
      <c r="S68" s="44"/>
      <c r="T68" s="44"/>
      <c r="V68" s="44"/>
      <c r="W68" s="670"/>
      <c r="Y68" s="43"/>
      <c r="Z68" s="43"/>
    </row>
    <row r="69" spans="1:26">
      <c r="A69" s="40"/>
      <c r="B69" s="40"/>
      <c r="C69" s="40"/>
      <c r="D69" s="40"/>
      <c r="E69" s="40"/>
      <c r="F69" s="40"/>
      <c r="G69" s="40"/>
      <c r="H69" s="40"/>
      <c r="I69" s="40"/>
      <c r="J69" s="40"/>
      <c r="K69" s="40"/>
      <c r="L69" s="40"/>
      <c r="M69" s="40"/>
      <c r="N69" s="40"/>
    </row>
    <row r="70" spans="1:26" ht="29">
      <c r="A70" s="40"/>
      <c r="B70" s="40"/>
      <c r="C70" s="40"/>
      <c r="D70" s="40"/>
      <c r="E70" s="40"/>
      <c r="F70" s="40"/>
      <c r="G70" s="41"/>
      <c r="H70" s="40"/>
      <c r="I70" s="40"/>
      <c r="J70" s="40"/>
      <c r="K70" s="40"/>
      <c r="L70" s="40"/>
      <c r="M70" s="40"/>
      <c r="N70" s="40"/>
    </row>
    <row r="71" spans="1:26" ht="29">
      <c r="A71" s="40"/>
      <c r="B71" s="40"/>
      <c r="C71" s="40"/>
      <c r="D71" s="40"/>
      <c r="E71" s="40"/>
      <c r="F71" s="42"/>
      <c r="G71" s="41"/>
      <c r="H71" s="40"/>
      <c r="I71" s="40"/>
      <c r="J71" s="40"/>
      <c r="K71" s="40"/>
      <c r="L71" s="40"/>
      <c r="M71" s="40"/>
      <c r="N71" s="40"/>
    </row>
    <row r="72" spans="1:26" ht="29">
      <c r="A72" s="40"/>
      <c r="B72" s="40"/>
      <c r="C72" s="40"/>
      <c r="D72" s="40"/>
      <c r="E72" s="40"/>
      <c r="F72" s="42"/>
      <c r="G72" s="41"/>
      <c r="H72" s="40"/>
      <c r="I72" s="40"/>
      <c r="J72" s="40"/>
      <c r="K72" s="40"/>
      <c r="L72" s="40"/>
      <c r="M72" s="40"/>
      <c r="N72" s="40"/>
    </row>
    <row r="73" spans="1:26" ht="9" customHeight="1">
      <c r="A73" s="40"/>
      <c r="B73" s="40"/>
      <c r="C73" s="40"/>
      <c r="D73" s="40"/>
      <c r="E73" s="40"/>
      <c r="F73" s="40"/>
      <c r="G73" s="40"/>
      <c r="H73" s="40"/>
      <c r="I73" s="40"/>
      <c r="J73" s="40"/>
      <c r="K73" s="40"/>
      <c r="L73" s="40"/>
      <c r="M73" s="40"/>
      <c r="N73" s="40"/>
    </row>
    <row r="74" spans="1:26" ht="9" customHeight="1">
      <c r="A74" s="40"/>
      <c r="B74" s="40"/>
      <c r="C74" s="40"/>
      <c r="D74" s="40"/>
      <c r="E74" s="40"/>
      <c r="F74" s="40"/>
      <c r="G74" s="40"/>
      <c r="H74" s="40"/>
      <c r="I74" s="40"/>
      <c r="J74" s="40"/>
      <c r="K74" s="40"/>
      <c r="L74" s="40"/>
      <c r="M74" s="40"/>
      <c r="N74" s="40"/>
    </row>
    <row r="75" spans="1:26" ht="21.25" customHeight="1">
      <c r="A75" s="39"/>
      <c r="B75" s="38"/>
      <c r="C75" s="38"/>
      <c r="D75" s="38"/>
      <c r="E75" s="38"/>
      <c r="F75" s="38"/>
      <c r="G75" s="38"/>
      <c r="H75" s="38"/>
      <c r="I75" s="38"/>
      <c r="J75" s="38"/>
      <c r="K75" s="38"/>
      <c r="L75" s="38"/>
      <c r="M75" s="38"/>
      <c r="N75" s="38"/>
    </row>
    <row r="76" spans="1:26" s="35" customFormat="1" ht="63" customHeight="1">
      <c r="A76" s="37"/>
      <c r="B76" s="36"/>
      <c r="C76" s="37"/>
      <c r="D76" s="36"/>
      <c r="E76" s="36"/>
      <c r="F76" s="36"/>
      <c r="G76" s="36"/>
      <c r="H76" s="36"/>
      <c r="I76" s="36"/>
      <c r="J76" s="36"/>
      <c r="K76" s="36"/>
      <c r="L76" s="36"/>
      <c r="M76" s="36"/>
      <c r="N76" s="36"/>
    </row>
  </sheetData>
  <sheetProtection algorithmName="SHA-512" hashValue="fF63xLpH3UH3vs4LmwIf7GYrl9NcnL5cOimhLg3X7Qk3VZajvsMBk4GwitKmgMky/OUtipRVS+ZcuaGrYgvdiA==" saltValue="vStgoguFGD9Y5GnWKvIG9g==" spinCount="100000" sheet="1" objects="1" scenarios="1"/>
  <mergeCells count="73">
    <mergeCell ref="K65:K66"/>
    <mergeCell ref="M65:M66"/>
    <mergeCell ref="N65:N66"/>
    <mergeCell ref="A65:A66"/>
    <mergeCell ref="E65:E66"/>
    <mergeCell ref="F65:F66"/>
    <mergeCell ref="G65:G66"/>
    <mergeCell ref="H65:H66"/>
    <mergeCell ref="N57:N58"/>
    <mergeCell ref="M57:M58"/>
    <mergeCell ref="K57:K58"/>
    <mergeCell ref="N59:N60"/>
    <mergeCell ref="M59:M60"/>
    <mergeCell ref="K59:K60"/>
    <mergeCell ref="A53:C53"/>
    <mergeCell ref="K54:K55"/>
    <mergeCell ref="M54:M55"/>
    <mergeCell ref="N54:N55"/>
    <mergeCell ref="A54:A55"/>
    <mergeCell ref="J54:J55"/>
    <mergeCell ref="E54:F54"/>
    <mergeCell ref="B54:B55"/>
    <mergeCell ref="G54:G55"/>
    <mergeCell ref="H54:H55"/>
    <mergeCell ref="C54:D55"/>
    <mergeCell ref="I54:I55"/>
    <mergeCell ref="A57:A58"/>
    <mergeCell ref="H57:H58"/>
    <mergeCell ref="G57:G58"/>
    <mergeCell ref="F57:F58"/>
    <mergeCell ref="E57:E58"/>
    <mergeCell ref="N61:N62"/>
    <mergeCell ref="N63:N64"/>
    <mergeCell ref="M63:M64"/>
    <mergeCell ref="K63:K64"/>
    <mergeCell ref="A59:A60"/>
    <mergeCell ref="H59:H60"/>
    <mergeCell ref="G59:G60"/>
    <mergeCell ref="F59:F60"/>
    <mergeCell ref="E59:E60"/>
    <mergeCell ref="F63:F64"/>
    <mergeCell ref="E63:E64"/>
    <mergeCell ref="A61:A62"/>
    <mergeCell ref="H61:H62"/>
    <mergeCell ref="G61:G62"/>
    <mergeCell ref="M61:M62"/>
    <mergeCell ref="K61:K62"/>
    <mergeCell ref="A63:A64"/>
    <mergeCell ref="H63:H64"/>
    <mergeCell ref="G63:G64"/>
    <mergeCell ref="F61:F62"/>
    <mergeCell ref="E61:E62"/>
    <mergeCell ref="A67:A68"/>
    <mergeCell ref="H67:H68"/>
    <mergeCell ref="G67:G68"/>
    <mergeCell ref="F67:F68"/>
    <mergeCell ref="E67:E68"/>
    <mergeCell ref="L67:L68"/>
    <mergeCell ref="L54:L55"/>
    <mergeCell ref="W57:W58"/>
    <mergeCell ref="W59:W60"/>
    <mergeCell ref="W61:W62"/>
    <mergeCell ref="W63:W64"/>
    <mergeCell ref="W67:W68"/>
    <mergeCell ref="L57:L58"/>
    <mergeCell ref="L59:L60"/>
    <mergeCell ref="L61:L62"/>
    <mergeCell ref="L63:L64"/>
    <mergeCell ref="L65:L66"/>
    <mergeCell ref="A56:N56"/>
    <mergeCell ref="K67:K68"/>
    <mergeCell ref="N67:N68"/>
    <mergeCell ref="M67:M68"/>
  </mergeCells>
  <pageMargins left="0.39370078740157483" right="0.39370078740157483" top="0.39370078740157483" bottom="0.39370078740157483" header="0" footer="0"/>
  <pageSetup paperSize="9" scale="56" fitToHeight="0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B3B773-F5D2-A643-BBD6-F86FBBB8C403}">
  <sheetPr>
    <tabColor rgb="FF01A5A4"/>
    <pageSetUpPr fitToPage="1"/>
  </sheetPr>
  <dimension ref="A1:O284"/>
  <sheetViews>
    <sheetView view="pageBreakPreview" zoomScale="85" zoomScaleNormal="85" zoomScaleSheetLayoutView="85" workbookViewId="0">
      <pane xSplit="1" ySplit="4" topLeftCell="B5" activePane="bottomRight" state="frozen"/>
      <selection pane="topRight" activeCell="C1" sqref="C1"/>
      <selection pane="bottomLeft" activeCell="A5" sqref="A5"/>
      <selection pane="bottomRight" activeCell="P9" sqref="P9"/>
    </sheetView>
  </sheetViews>
  <sheetFormatPr baseColWidth="10" defaultColWidth="9.1640625" defaultRowHeight="21"/>
  <cols>
    <col min="1" max="1" width="24.1640625" style="326" customWidth="1"/>
    <col min="2" max="3" width="13.6640625" style="14" customWidth="1"/>
    <col min="4" max="4" width="12.1640625" style="14" customWidth="1"/>
    <col min="5" max="5" width="29" style="14" customWidth="1"/>
    <col min="6" max="6" width="16.5" style="14" customWidth="1"/>
    <col min="7" max="7" width="15.6640625" style="14" customWidth="1"/>
    <col min="8" max="8" width="12.5" style="14" customWidth="1"/>
    <col min="9" max="9" width="13.33203125" style="14" hidden="1" customWidth="1"/>
    <col min="10" max="11" width="13.6640625" style="13" hidden="1" customWidth="1"/>
    <col min="12" max="12" width="16.6640625" style="13" customWidth="1"/>
    <col min="13" max="13" width="17.83203125" style="12" hidden="1" customWidth="1"/>
    <col min="14" max="14" width="13.33203125" style="11" customWidth="1"/>
    <col min="15" max="16384" width="9.1640625" style="11"/>
  </cols>
  <sheetData>
    <row r="1" spans="1:13" ht="100" customHeight="1">
      <c r="A1" s="725"/>
      <c r="B1" s="725"/>
      <c r="C1" s="725"/>
      <c r="D1" s="725"/>
      <c r="E1" s="725"/>
      <c r="F1" s="725"/>
      <c r="G1" s="725"/>
      <c r="H1" s="725"/>
      <c r="I1" s="24"/>
      <c r="J1" s="23"/>
      <c r="K1" s="23"/>
      <c r="L1" s="107"/>
      <c r="M1" s="23"/>
    </row>
    <row r="2" spans="1:13" s="440" customFormat="1" ht="21.75" customHeight="1">
      <c r="A2" s="447"/>
      <c r="B2" s="446"/>
      <c r="C2" s="446"/>
      <c r="D2" s="445"/>
      <c r="E2" s="445"/>
      <c r="F2" s="444"/>
      <c r="G2" s="444"/>
      <c r="H2" s="443"/>
      <c r="I2" s="443"/>
      <c r="J2" s="442"/>
      <c r="K2" s="442"/>
      <c r="L2" s="448"/>
      <c r="M2" s="441"/>
    </row>
    <row r="3" spans="1:13" ht="53.25" customHeight="1">
      <c r="A3" s="723" t="s">
        <v>146</v>
      </c>
      <c r="B3" s="724" t="s">
        <v>76</v>
      </c>
      <c r="C3" s="724"/>
      <c r="D3" s="726" t="s">
        <v>223</v>
      </c>
      <c r="E3" s="727" t="s">
        <v>2434</v>
      </c>
      <c r="F3" s="726" t="s">
        <v>222</v>
      </c>
      <c r="G3" s="726"/>
      <c r="H3" s="726" t="s">
        <v>2433</v>
      </c>
      <c r="I3" s="333" t="s">
        <v>1924</v>
      </c>
      <c r="J3" s="333" t="s">
        <v>1923</v>
      </c>
      <c r="K3" s="333" t="s">
        <v>224</v>
      </c>
      <c r="L3" s="333" t="s">
        <v>224</v>
      </c>
      <c r="M3" s="333" t="s">
        <v>145</v>
      </c>
    </row>
    <row r="4" spans="1:13" ht="21" customHeight="1">
      <c r="A4" s="723"/>
      <c r="B4" s="439" t="s">
        <v>138</v>
      </c>
      <c r="C4" s="439" t="s">
        <v>221</v>
      </c>
      <c r="D4" s="726"/>
      <c r="E4" s="727"/>
      <c r="F4" s="438" t="s">
        <v>2432</v>
      </c>
      <c r="G4" s="438" t="s">
        <v>2431</v>
      </c>
      <c r="H4" s="726"/>
      <c r="I4" s="437" t="s">
        <v>139</v>
      </c>
      <c r="J4" s="437" t="s">
        <v>139</v>
      </c>
      <c r="K4" s="437" t="s">
        <v>139</v>
      </c>
      <c r="L4" s="437" t="s">
        <v>139</v>
      </c>
      <c r="M4" s="437" t="s">
        <v>139</v>
      </c>
    </row>
    <row r="5" spans="1:13" ht="21" customHeight="1" thickBot="1">
      <c r="A5" s="363" t="s">
        <v>2430</v>
      </c>
      <c r="B5" s="362"/>
      <c r="C5" s="362"/>
      <c r="D5" s="360"/>
      <c r="E5" s="361"/>
      <c r="F5" s="360"/>
      <c r="G5" s="360"/>
      <c r="H5" s="360"/>
      <c r="I5" s="359"/>
      <c r="J5" s="359"/>
      <c r="K5" s="359"/>
      <c r="L5" s="359"/>
      <c r="M5" s="359"/>
    </row>
    <row r="6" spans="1:13" ht="21" customHeight="1" thickBot="1">
      <c r="A6" s="436" t="s">
        <v>2429</v>
      </c>
      <c r="B6" s="435"/>
      <c r="C6" s="435"/>
      <c r="D6" s="435"/>
      <c r="E6" s="435"/>
      <c r="F6" s="348"/>
      <c r="G6" s="346"/>
      <c r="H6" s="347"/>
      <c r="I6" s="346"/>
      <c r="J6" s="345"/>
      <c r="K6" s="345"/>
      <c r="L6" s="706"/>
      <c r="M6" s="707"/>
    </row>
    <row r="7" spans="1:13" ht="15" customHeight="1">
      <c r="A7" s="434" t="s">
        <v>2428</v>
      </c>
      <c r="B7" s="433" t="s">
        <v>321</v>
      </c>
      <c r="C7" s="433" t="s">
        <v>320</v>
      </c>
      <c r="D7" s="432" t="s">
        <v>2420</v>
      </c>
      <c r="E7" s="432" t="s">
        <v>2427</v>
      </c>
      <c r="F7" s="432" t="s">
        <v>2424</v>
      </c>
      <c r="G7" s="432" t="s">
        <v>124</v>
      </c>
      <c r="H7" s="432" t="s">
        <v>2423</v>
      </c>
      <c r="I7" s="106">
        <v>83100</v>
      </c>
      <c r="J7" s="106">
        <v>73590</v>
      </c>
      <c r="K7" s="106">
        <f>J7*(1-12%)</f>
        <v>64759.199999999997</v>
      </c>
      <c r="L7" s="449">
        <v>54500</v>
      </c>
      <c r="M7" s="327">
        <f>L7*(1-1*'[3]Скидка '!D$5)</f>
        <v>54500</v>
      </c>
    </row>
    <row r="8" spans="1:13" ht="15" customHeight="1">
      <c r="A8" s="434" t="s">
        <v>2426</v>
      </c>
      <c r="B8" s="433" t="s">
        <v>316</v>
      </c>
      <c r="C8" s="433" t="s">
        <v>315</v>
      </c>
      <c r="D8" s="432" t="s">
        <v>2420</v>
      </c>
      <c r="E8" s="432" t="s">
        <v>2425</v>
      </c>
      <c r="F8" s="432" t="s">
        <v>2424</v>
      </c>
      <c r="G8" s="432" t="s">
        <v>124</v>
      </c>
      <c r="H8" s="432" t="s">
        <v>2423</v>
      </c>
      <c r="I8" s="106">
        <v>91500</v>
      </c>
      <c r="J8" s="106">
        <v>80990</v>
      </c>
      <c r="K8" s="106">
        <f>J8*(1-12%)</f>
        <v>71271.199999999997</v>
      </c>
      <c r="L8" s="449">
        <v>60000</v>
      </c>
      <c r="M8" s="327">
        <f>L8*(1-1*'[3]Скидка '!D$5)</f>
        <v>60000</v>
      </c>
    </row>
    <row r="9" spans="1:13" ht="21" customHeight="1" thickBot="1">
      <c r="A9" s="363" t="s">
        <v>2422</v>
      </c>
      <c r="B9" s="362"/>
      <c r="C9" s="362"/>
      <c r="D9" s="360"/>
      <c r="E9" s="361"/>
      <c r="F9" s="360"/>
      <c r="G9" s="360"/>
      <c r="H9" s="360"/>
      <c r="I9" s="359"/>
      <c r="J9" s="359"/>
      <c r="K9" s="359"/>
      <c r="L9" s="359"/>
      <c r="M9" s="359"/>
    </row>
    <row r="10" spans="1:13" ht="21" customHeight="1" thickBot="1">
      <c r="A10" s="350" t="s">
        <v>2421</v>
      </c>
      <c r="B10" s="414"/>
      <c r="C10" s="348"/>
      <c r="D10" s="347"/>
      <c r="E10" s="348"/>
      <c r="F10" s="348"/>
      <c r="G10" s="346"/>
      <c r="H10" s="347"/>
      <c r="I10" s="346"/>
      <c r="J10" s="345"/>
      <c r="K10" s="345"/>
      <c r="L10" s="706"/>
      <c r="M10" s="707"/>
    </row>
    <row r="11" spans="1:13" ht="15" customHeight="1">
      <c r="A11" s="421" t="s">
        <v>323</v>
      </c>
      <c r="B11" s="430" t="s">
        <v>321</v>
      </c>
      <c r="C11" s="430" t="s">
        <v>320</v>
      </c>
      <c r="D11" s="418" t="s">
        <v>2420</v>
      </c>
      <c r="E11" s="418" t="s">
        <v>322</v>
      </c>
      <c r="F11" s="418" t="s">
        <v>317</v>
      </c>
      <c r="G11" s="418" t="s">
        <v>124</v>
      </c>
      <c r="H11" s="418" t="s">
        <v>2419</v>
      </c>
      <c r="I11" s="106">
        <v>93700</v>
      </c>
      <c r="J11" s="106">
        <v>82990</v>
      </c>
      <c r="K11" s="106">
        <f>J11*(1-12%)</f>
        <v>73031.199999999997</v>
      </c>
      <c r="L11" s="449">
        <v>61500</v>
      </c>
      <c r="M11" s="327">
        <f>L11*(1-1*'[3]Скидка '!D$5)</f>
        <v>61500</v>
      </c>
    </row>
    <row r="12" spans="1:13" ht="15" customHeight="1" thickBot="1">
      <c r="A12" s="421" t="s">
        <v>319</v>
      </c>
      <c r="B12" s="430" t="s">
        <v>316</v>
      </c>
      <c r="C12" s="430" t="s">
        <v>315</v>
      </c>
      <c r="D12" s="418" t="s">
        <v>2420</v>
      </c>
      <c r="E12" s="418" t="s">
        <v>318</v>
      </c>
      <c r="F12" s="418" t="s">
        <v>317</v>
      </c>
      <c r="G12" s="418" t="s">
        <v>124</v>
      </c>
      <c r="H12" s="418" t="s">
        <v>2419</v>
      </c>
      <c r="I12" s="106">
        <v>97600</v>
      </c>
      <c r="J12" s="106">
        <v>86390</v>
      </c>
      <c r="K12" s="106">
        <f>J12*(1-12%)</f>
        <v>76023.199999999997</v>
      </c>
      <c r="L12" s="449">
        <v>64000</v>
      </c>
      <c r="M12" s="327">
        <f>L12*(1-1*'[3]Скидка '!D$5)</f>
        <v>64000</v>
      </c>
    </row>
    <row r="13" spans="1:13" ht="21" customHeight="1" thickBot="1">
      <c r="A13" s="350" t="s">
        <v>2418</v>
      </c>
      <c r="B13" s="414"/>
      <c r="C13" s="348"/>
      <c r="D13" s="347"/>
      <c r="E13" s="348"/>
      <c r="F13" s="348"/>
      <c r="G13" s="346"/>
      <c r="H13" s="347"/>
      <c r="I13" s="346"/>
      <c r="J13" s="345"/>
      <c r="K13" s="345"/>
      <c r="L13" s="706"/>
      <c r="M13" s="707"/>
    </row>
    <row r="14" spans="1:13" ht="15" customHeight="1">
      <c r="A14" s="421" t="s">
        <v>2417</v>
      </c>
      <c r="B14" s="430" t="s">
        <v>2393</v>
      </c>
      <c r="C14" s="430" t="s">
        <v>2389</v>
      </c>
      <c r="D14" s="418" t="s">
        <v>262</v>
      </c>
      <c r="E14" s="418" t="s">
        <v>2416</v>
      </c>
      <c r="F14" s="418" t="s">
        <v>310</v>
      </c>
      <c r="G14" s="418" t="s">
        <v>102</v>
      </c>
      <c r="H14" s="431" t="s">
        <v>2415</v>
      </c>
      <c r="I14" s="106">
        <v>56600</v>
      </c>
      <c r="J14" s="106">
        <v>50090</v>
      </c>
      <c r="K14" s="106">
        <f>J14*(1-12%)</f>
        <v>44079.199999999997</v>
      </c>
      <c r="L14" s="449">
        <v>37100</v>
      </c>
      <c r="M14" s="327">
        <f>L14*(1-1*'[3]Скидка '!D$5)</f>
        <v>37100</v>
      </c>
    </row>
    <row r="15" spans="1:13" ht="15" customHeight="1" thickBot="1">
      <c r="A15" s="421" t="s">
        <v>2414</v>
      </c>
      <c r="B15" s="430" t="s">
        <v>2388</v>
      </c>
      <c r="C15" s="430" t="s">
        <v>2387</v>
      </c>
      <c r="D15" s="418" t="s">
        <v>262</v>
      </c>
      <c r="E15" s="418" t="s">
        <v>2413</v>
      </c>
      <c r="F15" s="418" t="s">
        <v>310</v>
      </c>
      <c r="G15" s="418" t="s">
        <v>102</v>
      </c>
      <c r="H15" s="431" t="s">
        <v>2412</v>
      </c>
      <c r="I15" s="106">
        <v>64300</v>
      </c>
      <c r="J15" s="106">
        <v>56890</v>
      </c>
      <c r="K15" s="106"/>
      <c r="L15" s="449">
        <v>42100</v>
      </c>
      <c r="M15" s="327">
        <f>L15*(1-1*'[3]Скидка '!D$5)</f>
        <v>42100</v>
      </c>
    </row>
    <row r="16" spans="1:13" ht="21" customHeight="1" thickBot="1">
      <c r="A16" s="350" t="s">
        <v>2411</v>
      </c>
      <c r="B16" s="414"/>
      <c r="C16" s="348"/>
      <c r="D16" s="347"/>
      <c r="E16" s="348"/>
      <c r="F16" s="348"/>
      <c r="G16" s="346"/>
      <c r="H16" s="347"/>
      <c r="I16" s="346"/>
      <c r="J16" s="345"/>
      <c r="K16" s="345"/>
      <c r="L16" s="706"/>
      <c r="M16" s="707"/>
    </row>
    <row r="17" spans="1:13" ht="15" customHeight="1">
      <c r="A17" s="421" t="s">
        <v>314</v>
      </c>
      <c r="B17" s="430" t="s">
        <v>2410</v>
      </c>
      <c r="C17" s="430" t="s">
        <v>2380</v>
      </c>
      <c r="D17" s="418" t="s">
        <v>262</v>
      </c>
      <c r="E17" s="418" t="s">
        <v>313</v>
      </c>
      <c r="F17" s="418" t="s">
        <v>310</v>
      </c>
      <c r="G17" s="418" t="s">
        <v>102</v>
      </c>
      <c r="H17" s="431" t="s">
        <v>2386</v>
      </c>
      <c r="I17" s="106">
        <v>56800</v>
      </c>
      <c r="J17" s="106">
        <v>50090</v>
      </c>
      <c r="K17" s="106">
        <f>J17*(1-12%)</f>
        <v>44079.199999999997</v>
      </c>
      <c r="L17" s="449">
        <v>36600</v>
      </c>
      <c r="M17" s="327">
        <f>L17*(1-1*'[3]Скидка '!D$5)</f>
        <v>36600</v>
      </c>
    </row>
    <row r="18" spans="1:13" ht="15" customHeight="1" thickBot="1">
      <c r="A18" s="421" t="s">
        <v>312</v>
      </c>
      <c r="B18" s="430" t="s">
        <v>2409</v>
      </c>
      <c r="C18" s="430" t="s">
        <v>2376</v>
      </c>
      <c r="D18" s="418" t="s">
        <v>262</v>
      </c>
      <c r="E18" s="418" t="s">
        <v>311</v>
      </c>
      <c r="F18" s="418" t="s">
        <v>310</v>
      </c>
      <c r="G18" s="418" t="s">
        <v>102</v>
      </c>
      <c r="H18" s="418" t="s">
        <v>2408</v>
      </c>
      <c r="I18" s="106">
        <v>64500</v>
      </c>
      <c r="J18" s="106">
        <v>56890</v>
      </c>
      <c r="K18" s="106">
        <f>J18*(1-12%)</f>
        <v>50063.199999999997</v>
      </c>
      <c r="L18" s="449">
        <v>41600</v>
      </c>
      <c r="M18" s="327">
        <f>L18*(1-1*'[3]Скидка '!D$5)</f>
        <v>41600</v>
      </c>
    </row>
    <row r="19" spans="1:13" ht="21" customHeight="1" thickBot="1">
      <c r="A19" s="350" t="s">
        <v>2407</v>
      </c>
      <c r="B19" s="414"/>
      <c r="C19" s="348"/>
      <c r="D19" s="347"/>
      <c r="E19" s="348"/>
      <c r="F19" s="348"/>
      <c r="G19" s="346"/>
      <c r="H19" s="347"/>
      <c r="I19" s="346"/>
      <c r="J19" s="345"/>
      <c r="K19" s="345"/>
      <c r="L19" s="706"/>
      <c r="M19" s="707"/>
    </row>
    <row r="20" spans="1:13" ht="15" customHeight="1">
      <c r="A20" s="421" t="s">
        <v>2406</v>
      </c>
      <c r="B20" s="420" t="s">
        <v>2393</v>
      </c>
      <c r="C20" s="419" t="s">
        <v>2389</v>
      </c>
      <c r="D20" s="418" t="s">
        <v>291</v>
      </c>
      <c r="E20" s="418" t="s">
        <v>295</v>
      </c>
      <c r="F20" s="418" t="s">
        <v>292</v>
      </c>
      <c r="G20" s="418" t="s">
        <v>167</v>
      </c>
      <c r="H20" s="422" t="s">
        <v>2379</v>
      </c>
      <c r="I20" s="106">
        <v>49700</v>
      </c>
      <c r="J20" s="106">
        <v>43990</v>
      </c>
      <c r="K20" s="106">
        <f>J20*(1-12%)</f>
        <v>38711.199999999997</v>
      </c>
      <c r="L20" s="449">
        <v>32500</v>
      </c>
      <c r="M20" s="327">
        <f>L20*(1-1*'[3]Скидка '!D$5)</f>
        <v>32500</v>
      </c>
    </row>
    <row r="21" spans="1:13" ht="15" customHeight="1">
      <c r="A21" s="421" t="s">
        <v>2405</v>
      </c>
      <c r="B21" s="420" t="s">
        <v>2388</v>
      </c>
      <c r="C21" s="419" t="s">
        <v>2387</v>
      </c>
      <c r="D21" s="418" t="s">
        <v>291</v>
      </c>
      <c r="E21" s="418" t="s">
        <v>2210</v>
      </c>
      <c r="F21" s="418" t="s">
        <v>292</v>
      </c>
      <c r="G21" s="418" t="s">
        <v>167</v>
      </c>
      <c r="H21" s="422" t="s">
        <v>2375</v>
      </c>
      <c r="I21" s="106">
        <v>52600</v>
      </c>
      <c r="J21" s="106">
        <v>46790</v>
      </c>
      <c r="K21" s="106">
        <f>J21*(1-12%)</f>
        <v>41175.199999999997</v>
      </c>
      <c r="L21" s="449">
        <v>35200</v>
      </c>
      <c r="M21" s="327">
        <f>L21*(1-1*'[3]Скидка '!D$5)</f>
        <v>35200</v>
      </c>
    </row>
    <row r="22" spans="1:13" ht="15" customHeight="1" thickBot="1">
      <c r="A22" s="421" t="s">
        <v>2404</v>
      </c>
      <c r="B22" s="420" t="s">
        <v>2363</v>
      </c>
      <c r="C22" s="419" t="s">
        <v>2362</v>
      </c>
      <c r="D22" s="418" t="s">
        <v>291</v>
      </c>
      <c r="E22" s="418" t="s">
        <v>2215</v>
      </c>
      <c r="F22" s="418" t="s">
        <v>209</v>
      </c>
      <c r="G22" s="418" t="s">
        <v>266</v>
      </c>
      <c r="H22" s="422" t="s">
        <v>2359</v>
      </c>
      <c r="I22" s="106">
        <v>85100</v>
      </c>
      <c r="J22" s="106">
        <v>75690</v>
      </c>
      <c r="K22" s="106">
        <f>J22*(1-12%)</f>
        <v>66607.199999999997</v>
      </c>
      <c r="L22" s="449">
        <v>56900</v>
      </c>
      <c r="M22" s="327">
        <f>L22*(1-1*'[3]Скидка '!D$5)</f>
        <v>56900</v>
      </c>
    </row>
    <row r="23" spans="1:13" ht="21" customHeight="1" thickBot="1">
      <c r="A23" s="350" t="s">
        <v>2401</v>
      </c>
      <c r="B23" s="414"/>
      <c r="C23" s="348"/>
      <c r="D23" s="347"/>
      <c r="E23" s="348"/>
      <c r="F23" s="348"/>
      <c r="G23" s="346"/>
      <c r="H23" s="347"/>
      <c r="I23" s="346"/>
      <c r="J23" s="345"/>
      <c r="K23" s="345"/>
      <c r="L23" s="706"/>
      <c r="M23" s="707"/>
    </row>
    <row r="24" spans="1:13" ht="15" customHeight="1">
      <c r="A24" s="421" t="s">
        <v>307</v>
      </c>
      <c r="B24" s="420" t="s">
        <v>2393</v>
      </c>
      <c r="C24" s="419" t="s">
        <v>2389</v>
      </c>
      <c r="D24" s="418" t="s">
        <v>291</v>
      </c>
      <c r="E24" s="418" t="s">
        <v>295</v>
      </c>
      <c r="F24" s="418" t="s">
        <v>292</v>
      </c>
      <c r="G24" s="418" t="s">
        <v>167</v>
      </c>
      <c r="H24" s="422" t="s">
        <v>2403</v>
      </c>
      <c r="I24" s="106">
        <v>49700</v>
      </c>
      <c r="J24" s="106">
        <v>43990</v>
      </c>
      <c r="K24" s="106">
        <f>J24*(1-12%)</f>
        <v>38711.199999999997</v>
      </c>
      <c r="L24" s="449">
        <v>32000</v>
      </c>
      <c r="M24" s="327">
        <f>L24*(1-1*'[3]Скидка '!D$5)</f>
        <v>32000</v>
      </c>
    </row>
    <row r="25" spans="1:13" ht="15" customHeight="1">
      <c r="A25" s="421" t="s">
        <v>306</v>
      </c>
      <c r="B25" s="420" t="s">
        <v>2388</v>
      </c>
      <c r="C25" s="419" t="s">
        <v>2387</v>
      </c>
      <c r="D25" s="418" t="s">
        <v>291</v>
      </c>
      <c r="E25" s="418" t="s">
        <v>305</v>
      </c>
      <c r="F25" s="418" t="s">
        <v>292</v>
      </c>
      <c r="G25" s="418" t="s">
        <v>167</v>
      </c>
      <c r="H25" s="422" t="s">
        <v>2402</v>
      </c>
      <c r="I25" s="106">
        <v>52600</v>
      </c>
      <c r="J25" s="106">
        <v>46790</v>
      </c>
      <c r="K25" s="106">
        <f>J25*(1-12%)</f>
        <v>41175.199999999997</v>
      </c>
      <c r="L25" s="449">
        <v>34700</v>
      </c>
      <c r="M25" s="327">
        <f>L25*(1-1*'[3]Скидка '!D$5)</f>
        <v>34700</v>
      </c>
    </row>
    <row r="26" spans="1:13" ht="15" customHeight="1" thickBot="1">
      <c r="A26" s="421" t="s">
        <v>304</v>
      </c>
      <c r="B26" s="420" t="s">
        <v>2363</v>
      </c>
      <c r="C26" s="419" t="s">
        <v>2362</v>
      </c>
      <c r="D26" s="418" t="s">
        <v>291</v>
      </c>
      <c r="E26" s="418" t="s">
        <v>303</v>
      </c>
      <c r="F26" s="418" t="s">
        <v>209</v>
      </c>
      <c r="G26" s="418" t="s">
        <v>266</v>
      </c>
      <c r="H26" s="422" t="s">
        <v>2272</v>
      </c>
      <c r="I26" s="106">
        <v>85100</v>
      </c>
      <c r="J26" s="106">
        <v>75690</v>
      </c>
      <c r="K26" s="106">
        <f>J26*(1-12%)</f>
        <v>66607.199999999997</v>
      </c>
      <c r="L26" s="449">
        <v>56400</v>
      </c>
      <c r="M26" s="327">
        <f>L26*(1-1*'[3]Скидка '!D$5)</f>
        <v>56400</v>
      </c>
    </row>
    <row r="27" spans="1:13" ht="21" customHeight="1" thickBot="1">
      <c r="A27" s="350" t="s">
        <v>2401</v>
      </c>
      <c r="B27" s="414"/>
      <c r="C27" s="348"/>
      <c r="D27" s="347"/>
      <c r="E27" s="348"/>
      <c r="F27" s="348"/>
      <c r="G27" s="346"/>
      <c r="H27" s="347"/>
      <c r="I27" s="346"/>
      <c r="J27" s="345"/>
      <c r="K27" s="345"/>
      <c r="L27" s="706"/>
      <c r="M27" s="707"/>
    </row>
    <row r="28" spans="1:13" ht="15" customHeight="1">
      <c r="A28" s="421" t="s">
        <v>309</v>
      </c>
      <c r="B28" s="420" t="s">
        <v>2400</v>
      </c>
      <c r="C28" s="419" t="s">
        <v>2399</v>
      </c>
      <c r="D28" s="418" t="s">
        <v>291</v>
      </c>
      <c r="E28" s="418" t="s">
        <v>301</v>
      </c>
      <c r="F28" s="418" t="s">
        <v>292</v>
      </c>
      <c r="G28" s="418" t="s">
        <v>167</v>
      </c>
      <c r="H28" s="422" t="s">
        <v>2386</v>
      </c>
      <c r="I28" s="106">
        <v>49700</v>
      </c>
      <c r="J28" s="106">
        <v>43990</v>
      </c>
      <c r="K28" s="106">
        <f>J28*(1-12%)</f>
        <v>38711.199999999997</v>
      </c>
      <c r="L28" s="449">
        <v>31500</v>
      </c>
      <c r="M28" s="327">
        <f>L28*(1-1*'[3]Скидка '!D$5)</f>
        <v>31500</v>
      </c>
    </row>
    <row r="29" spans="1:13" ht="15" customHeight="1" thickBot="1">
      <c r="A29" s="421" t="s">
        <v>308</v>
      </c>
      <c r="B29" s="420" t="s">
        <v>2377</v>
      </c>
      <c r="C29" s="419" t="s">
        <v>2398</v>
      </c>
      <c r="D29" s="418" t="s">
        <v>291</v>
      </c>
      <c r="E29" s="418" t="s">
        <v>299</v>
      </c>
      <c r="F29" s="418" t="s">
        <v>292</v>
      </c>
      <c r="G29" s="418" t="s">
        <v>167</v>
      </c>
      <c r="H29" s="422" t="s">
        <v>2386</v>
      </c>
      <c r="I29" s="106">
        <v>52600</v>
      </c>
      <c r="J29" s="106">
        <v>46790</v>
      </c>
      <c r="K29" s="106">
        <f>J29*(1-12%)</f>
        <v>41175.199999999997</v>
      </c>
      <c r="L29" s="449">
        <v>34200</v>
      </c>
      <c r="M29" s="327">
        <f>L29*(1-1*'[3]Скидка '!D$5)</f>
        <v>34200</v>
      </c>
    </row>
    <row r="30" spans="1:13" ht="21" customHeight="1" thickBot="1">
      <c r="A30" s="350" t="s">
        <v>2397</v>
      </c>
      <c r="B30" s="414"/>
      <c r="C30" s="348"/>
      <c r="D30" s="347"/>
      <c r="E30" s="348"/>
      <c r="F30" s="348"/>
      <c r="G30" s="346"/>
      <c r="H30" s="347"/>
      <c r="I30" s="346"/>
      <c r="J30" s="345"/>
      <c r="K30" s="345"/>
      <c r="L30" s="706"/>
      <c r="M30" s="707"/>
    </row>
    <row r="31" spans="1:13" ht="15" customHeight="1">
      <c r="A31" s="421" t="s">
        <v>2396</v>
      </c>
      <c r="B31" s="420" t="s">
        <v>2393</v>
      </c>
      <c r="C31" s="419" t="s">
        <v>2389</v>
      </c>
      <c r="D31" s="427" t="s">
        <v>291</v>
      </c>
      <c r="E31" s="427" t="s">
        <v>295</v>
      </c>
      <c r="F31" s="418" t="s">
        <v>292</v>
      </c>
      <c r="G31" s="418" t="s">
        <v>167</v>
      </c>
      <c r="H31" s="422" t="s">
        <v>2379</v>
      </c>
      <c r="I31" s="106">
        <v>57100</v>
      </c>
      <c r="J31" s="106">
        <v>50590</v>
      </c>
      <c r="K31" s="106">
        <f>J31*(1-12%)</f>
        <v>44519.199999999997</v>
      </c>
      <c r="L31" s="449">
        <v>37500</v>
      </c>
      <c r="M31" s="327">
        <f>L31*(1-1*'[3]Скидка '!D$5)</f>
        <v>37500</v>
      </c>
    </row>
    <row r="32" spans="1:13" ht="15" customHeight="1" thickBot="1">
      <c r="A32" s="421" t="s">
        <v>2395</v>
      </c>
      <c r="B32" s="420" t="s">
        <v>2388</v>
      </c>
      <c r="C32" s="419" t="s">
        <v>2387</v>
      </c>
      <c r="D32" s="427" t="s">
        <v>291</v>
      </c>
      <c r="E32" s="427" t="s">
        <v>2210</v>
      </c>
      <c r="F32" s="418" t="s">
        <v>292</v>
      </c>
      <c r="G32" s="418" t="s">
        <v>167</v>
      </c>
      <c r="H32" s="422" t="s">
        <v>2375</v>
      </c>
      <c r="I32" s="106">
        <v>60900</v>
      </c>
      <c r="J32" s="106">
        <v>53890</v>
      </c>
      <c r="K32" s="106">
        <f>J32*(1-12%)</f>
        <v>47423.199999999997</v>
      </c>
      <c r="L32" s="449">
        <v>39900</v>
      </c>
      <c r="M32" s="327">
        <f>L32*(1-1*'[3]Скидка '!D$5)</f>
        <v>39900</v>
      </c>
    </row>
    <row r="33" spans="1:13" ht="21" customHeight="1" thickBot="1">
      <c r="A33" s="350" t="s">
        <v>2394</v>
      </c>
      <c r="B33" s="414"/>
      <c r="C33" s="348"/>
      <c r="D33" s="347"/>
      <c r="E33" s="348"/>
      <c r="F33" s="348"/>
      <c r="G33" s="346"/>
      <c r="H33" s="347"/>
      <c r="I33" s="346"/>
      <c r="J33" s="345"/>
      <c r="K33" s="345"/>
      <c r="L33" s="706"/>
      <c r="M33" s="707"/>
    </row>
    <row r="34" spans="1:13" ht="15" customHeight="1">
      <c r="A34" s="421" t="s">
        <v>298</v>
      </c>
      <c r="B34" s="420" t="s">
        <v>2393</v>
      </c>
      <c r="C34" s="419" t="s">
        <v>2389</v>
      </c>
      <c r="D34" s="427" t="s">
        <v>291</v>
      </c>
      <c r="E34" s="427" t="s">
        <v>295</v>
      </c>
      <c r="F34" s="418" t="s">
        <v>292</v>
      </c>
      <c r="G34" s="418" t="s">
        <v>167</v>
      </c>
      <c r="H34" s="422" t="s">
        <v>2386</v>
      </c>
      <c r="I34" s="106">
        <v>57100</v>
      </c>
      <c r="J34" s="106">
        <v>50590</v>
      </c>
      <c r="K34" s="106">
        <f>J34*(1-12%)</f>
        <v>44519.199999999997</v>
      </c>
      <c r="L34" s="449">
        <v>37000</v>
      </c>
      <c r="M34" s="327">
        <f>L34*(1-1*'[3]Скидка '!D$5)</f>
        <v>37000</v>
      </c>
    </row>
    <row r="35" spans="1:13" ht="15" customHeight="1" thickBot="1">
      <c r="A35" s="421" t="s">
        <v>297</v>
      </c>
      <c r="B35" s="420" t="s">
        <v>2388</v>
      </c>
      <c r="C35" s="419" t="s">
        <v>2387</v>
      </c>
      <c r="D35" s="427" t="s">
        <v>291</v>
      </c>
      <c r="E35" s="427" t="s">
        <v>305</v>
      </c>
      <c r="F35" s="418" t="s">
        <v>292</v>
      </c>
      <c r="G35" s="418" t="s">
        <v>167</v>
      </c>
      <c r="H35" s="422" t="s">
        <v>2386</v>
      </c>
      <c r="I35" s="106">
        <v>60900</v>
      </c>
      <c r="J35" s="106">
        <v>53890</v>
      </c>
      <c r="K35" s="106">
        <f>J35*(1-12%)</f>
        <v>47423.199999999997</v>
      </c>
      <c r="L35" s="449">
        <v>39400</v>
      </c>
      <c r="M35" s="327">
        <f>L35*(1-1*'[3]Скидка '!D$5)</f>
        <v>39400</v>
      </c>
    </row>
    <row r="36" spans="1:13" ht="21" customHeight="1" thickBot="1">
      <c r="A36" s="350" t="s">
        <v>2392</v>
      </c>
      <c r="B36" s="414"/>
      <c r="C36" s="348"/>
      <c r="D36" s="347"/>
      <c r="E36" s="348"/>
      <c r="F36" s="348"/>
      <c r="G36" s="346"/>
      <c r="H36" s="347"/>
      <c r="I36" s="346"/>
      <c r="J36" s="345"/>
      <c r="K36" s="345"/>
      <c r="L36" s="706"/>
      <c r="M36" s="707"/>
    </row>
    <row r="37" spans="1:13" ht="15" customHeight="1">
      <c r="A37" s="421" t="s">
        <v>302</v>
      </c>
      <c r="B37" s="420" t="s">
        <v>2381</v>
      </c>
      <c r="C37" s="419" t="s">
        <v>2380</v>
      </c>
      <c r="D37" s="418" t="s">
        <v>291</v>
      </c>
      <c r="E37" s="418" t="s">
        <v>301</v>
      </c>
      <c r="F37" s="418" t="s">
        <v>292</v>
      </c>
      <c r="G37" s="418" t="s">
        <v>167</v>
      </c>
      <c r="H37" s="417" t="s">
        <v>2386</v>
      </c>
      <c r="I37" s="106">
        <v>57100</v>
      </c>
      <c r="J37" s="106">
        <v>50590</v>
      </c>
      <c r="K37" s="106">
        <f>J37*(1-12%)</f>
        <v>44519.199999999997</v>
      </c>
      <c r="L37" s="449">
        <v>36500</v>
      </c>
      <c r="M37" s="327">
        <f>L37*(1-1*'[3]Скидка '!D$5)</f>
        <v>36500</v>
      </c>
    </row>
    <row r="38" spans="1:13" ht="15" customHeight="1" thickBot="1">
      <c r="A38" s="421" t="s">
        <v>300</v>
      </c>
      <c r="B38" s="420" t="s">
        <v>2377</v>
      </c>
      <c r="C38" s="419" t="s">
        <v>2376</v>
      </c>
      <c r="D38" s="418" t="s">
        <v>291</v>
      </c>
      <c r="E38" s="418" t="s">
        <v>299</v>
      </c>
      <c r="F38" s="418" t="s">
        <v>292</v>
      </c>
      <c r="G38" s="418" t="s">
        <v>167</v>
      </c>
      <c r="H38" s="417" t="s">
        <v>2386</v>
      </c>
      <c r="I38" s="106">
        <v>60900</v>
      </c>
      <c r="J38" s="106">
        <v>53890</v>
      </c>
      <c r="K38" s="106">
        <f>J38*(1-12%)</f>
        <v>47423.199999999997</v>
      </c>
      <c r="L38" s="449">
        <v>38900</v>
      </c>
      <c r="M38" s="327">
        <f>L38*(1-1*'[3]Скидка '!D$5)</f>
        <v>38900</v>
      </c>
    </row>
    <row r="39" spans="1:13" ht="21" customHeight="1" thickBot="1">
      <c r="A39" s="350" t="s">
        <v>2391</v>
      </c>
      <c r="B39" s="414"/>
      <c r="C39" s="348"/>
      <c r="D39" s="347"/>
      <c r="E39" s="348"/>
      <c r="F39" s="348"/>
      <c r="G39" s="346"/>
      <c r="H39" s="347"/>
      <c r="I39" s="346"/>
      <c r="J39" s="345"/>
      <c r="K39" s="345"/>
      <c r="L39" s="706"/>
      <c r="M39" s="707"/>
    </row>
    <row r="40" spans="1:13" ht="15" customHeight="1">
      <c r="A40" s="421" t="s">
        <v>296</v>
      </c>
      <c r="B40" s="429" t="s">
        <v>2390</v>
      </c>
      <c r="C40" s="428" t="s">
        <v>2389</v>
      </c>
      <c r="D40" s="427" t="s">
        <v>291</v>
      </c>
      <c r="E40" s="427" t="s">
        <v>295</v>
      </c>
      <c r="F40" s="427" t="s">
        <v>292</v>
      </c>
      <c r="G40" s="427" t="s">
        <v>167</v>
      </c>
      <c r="H40" s="422" t="s">
        <v>2386</v>
      </c>
      <c r="I40" s="106">
        <v>57100</v>
      </c>
      <c r="J40" s="106">
        <v>50590</v>
      </c>
      <c r="K40" s="106">
        <f>J40*(1-12%)</f>
        <v>44519.199999999997</v>
      </c>
      <c r="L40" s="449">
        <v>37500</v>
      </c>
      <c r="M40" s="327">
        <f>L40*(1-1*'[3]Скидка '!D$5)</f>
        <v>37500</v>
      </c>
    </row>
    <row r="41" spans="1:13" ht="15" customHeight="1" thickBot="1">
      <c r="A41" s="421" t="s">
        <v>294</v>
      </c>
      <c r="B41" s="429" t="s">
        <v>2388</v>
      </c>
      <c r="C41" s="428" t="s">
        <v>2387</v>
      </c>
      <c r="D41" s="427" t="s">
        <v>291</v>
      </c>
      <c r="E41" s="427" t="s">
        <v>293</v>
      </c>
      <c r="F41" s="427" t="s">
        <v>292</v>
      </c>
      <c r="G41" s="427" t="s">
        <v>167</v>
      </c>
      <c r="H41" s="422" t="s">
        <v>2386</v>
      </c>
      <c r="I41" s="106">
        <v>60900</v>
      </c>
      <c r="J41" s="106">
        <v>53890</v>
      </c>
      <c r="K41" s="106">
        <f>J41*(1-12%)</f>
        <v>47423.199999999997</v>
      </c>
      <c r="L41" s="449">
        <v>39900</v>
      </c>
      <c r="M41" s="327">
        <f>L41*(1-1*'[3]Скидка '!D$5)</f>
        <v>39900</v>
      </c>
    </row>
    <row r="42" spans="1:13" ht="21" customHeight="1" thickBot="1">
      <c r="A42" s="350" t="s">
        <v>2385</v>
      </c>
      <c r="B42" s="414"/>
      <c r="C42" s="348"/>
      <c r="D42" s="347"/>
      <c r="E42" s="348"/>
      <c r="F42" s="348"/>
      <c r="G42" s="346"/>
      <c r="H42" s="347"/>
      <c r="I42" s="346"/>
      <c r="J42" s="345"/>
      <c r="K42" s="345"/>
      <c r="L42" s="706"/>
      <c r="M42" s="707"/>
    </row>
    <row r="43" spans="1:13" ht="15" customHeight="1">
      <c r="A43" s="421" t="s">
        <v>290</v>
      </c>
      <c r="B43" s="420" t="s">
        <v>2290</v>
      </c>
      <c r="C43" s="419" t="s">
        <v>2373</v>
      </c>
      <c r="D43" s="418" t="s">
        <v>196</v>
      </c>
      <c r="E43" s="418" t="s">
        <v>239</v>
      </c>
      <c r="F43" s="418" t="s">
        <v>282</v>
      </c>
      <c r="G43" s="418" t="s">
        <v>284</v>
      </c>
      <c r="H43" s="417" t="s">
        <v>2305</v>
      </c>
      <c r="I43" s="106">
        <v>46500</v>
      </c>
      <c r="J43" s="106">
        <v>41190</v>
      </c>
      <c r="K43" s="106">
        <f>J43*(1-12%)</f>
        <v>36247.199999999997</v>
      </c>
      <c r="L43" s="449">
        <v>30500</v>
      </c>
      <c r="M43" s="327">
        <f>L43*(1-1*'[3]Скидка '!D$5)</f>
        <v>30500</v>
      </c>
    </row>
    <row r="44" spans="1:13" ht="15" customHeight="1">
      <c r="A44" s="421" t="s">
        <v>289</v>
      </c>
      <c r="B44" s="420" t="s">
        <v>2304</v>
      </c>
      <c r="C44" s="419" t="s">
        <v>2303</v>
      </c>
      <c r="D44" s="418" t="s">
        <v>196</v>
      </c>
      <c r="E44" s="418" t="s">
        <v>239</v>
      </c>
      <c r="F44" s="418" t="s">
        <v>282</v>
      </c>
      <c r="G44" s="418" t="s">
        <v>284</v>
      </c>
      <c r="H44" s="417" t="s">
        <v>2371</v>
      </c>
      <c r="I44" s="106">
        <v>49600</v>
      </c>
      <c r="J44" s="106">
        <v>43890</v>
      </c>
      <c r="K44" s="106">
        <f>J44*(1-12%)</f>
        <v>38623.199999999997</v>
      </c>
      <c r="L44" s="449">
        <v>32500</v>
      </c>
      <c r="M44" s="327">
        <f>L44*(1-1*'[3]Скидка '!D$5)</f>
        <v>32500</v>
      </c>
    </row>
    <row r="45" spans="1:13" ht="15" customHeight="1">
      <c r="A45" s="421" t="s">
        <v>288</v>
      </c>
      <c r="B45" s="420" t="s">
        <v>2302</v>
      </c>
      <c r="C45" s="419" t="s">
        <v>2301</v>
      </c>
      <c r="D45" s="418" t="s">
        <v>196</v>
      </c>
      <c r="E45" s="418" t="s">
        <v>237</v>
      </c>
      <c r="F45" s="418" t="s">
        <v>282</v>
      </c>
      <c r="G45" s="418" t="s">
        <v>284</v>
      </c>
      <c r="H45" s="417" t="s">
        <v>2384</v>
      </c>
      <c r="I45" s="106">
        <v>52600</v>
      </c>
      <c r="J45" s="106">
        <v>46590</v>
      </c>
      <c r="K45" s="106">
        <f t="shared" ref="K45:K46" si="0">J45*(1-12%)</f>
        <v>40999.199999999997</v>
      </c>
      <c r="L45" s="449">
        <v>34500</v>
      </c>
      <c r="M45" s="327">
        <f>L45*(1-1*'[3]Скидка '!D$5)</f>
        <v>34500</v>
      </c>
    </row>
    <row r="46" spans="1:13" ht="15" customHeight="1" thickBot="1">
      <c r="A46" s="421" t="s">
        <v>287</v>
      </c>
      <c r="B46" s="420" t="s">
        <v>2299</v>
      </c>
      <c r="C46" s="419" t="s">
        <v>2298</v>
      </c>
      <c r="D46" s="418" t="s">
        <v>148</v>
      </c>
      <c r="E46" s="418" t="s">
        <v>234</v>
      </c>
      <c r="F46" s="418" t="s">
        <v>282</v>
      </c>
      <c r="G46" s="418" t="s">
        <v>281</v>
      </c>
      <c r="H46" s="417" t="s">
        <v>1777</v>
      </c>
      <c r="I46" s="106">
        <v>55700</v>
      </c>
      <c r="J46" s="106">
        <v>49290</v>
      </c>
      <c r="K46" s="106">
        <f t="shared" si="0"/>
        <v>43375.199999999997</v>
      </c>
      <c r="L46" s="449">
        <v>36500</v>
      </c>
      <c r="M46" s="327">
        <f>L46*(1-1*'[3]Скидка '!D$5)</f>
        <v>36500</v>
      </c>
    </row>
    <row r="47" spans="1:13" ht="21" customHeight="1" thickBot="1">
      <c r="A47" s="350" t="s">
        <v>2383</v>
      </c>
      <c r="B47" s="414"/>
      <c r="C47" s="348"/>
      <c r="D47" s="347"/>
      <c r="E47" s="348"/>
      <c r="F47" s="348"/>
      <c r="G47" s="346"/>
      <c r="H47" s="347"/>
      <c r="I47" s="346"/>
      <c r="J47" s="345"/>
      <c r="K47" s="345"/>
      <c r="L47" s="706"/>
      <c r="M47" s="707"/>
    </row>
    <row r="48" spans="1:13" ht="15" customHeight="1">
      <c r="A48" s="426" t="s">
        <v>2382</v>
      </c>
      <c r="B48" s="420" t="s">
        <v>2381</v>
      </c>
      <c r="C48" s="419" t="s">
        <v>2380</v>
      </c>
      <c r="D48" s="418" t="s">
        <v>291</v>
      </c>
      <c r="E48" s="418" t="s">
        <v>295</v>
      </c>
      <c r="F48" s="418" t="s">
        <v>292</v>
      </c>
      <c r="G48" s="418" t="s">
        <v>167</v>
      </c>
      <c r="H48" s="417" t="s">
        <v>2379</v>
      </c>
      <c r="I48" s="106">
        <v>57100</v>
      </c>
      <c r="J48" s="106">
        <v>50590</v>
      </c>
      <c r="K48" s="106">
        <f>J48*(1-12%)</f>
        <v>44519.199999999997</v>
      </c>
      <c r="L48" s="449">
        <v>37500</v>
      </c>
      <c r="M48" s="327">
        <f>L48*(1-1*'[3]Скидка '!D$5)</f>
        <v>37500</v>
      </c>
    </row>
    <row r="49" spans="1:13" ht="15" customHeight="1" thickBot="1">
      <c r="A49" s="426" t="s">
        <v>2378</v>
      </c>
      <c r="B49" s="420" t="s">
        <v>2377</v>
      </c>
      <c r="C49" s="419" t="s">
        <v>2376</v>
      </c>
      <c r="D49" s="418" t="s">
        <v>291</v>
      </c>
      <c r="E49" s="418" t="s">
        <v>2210</v>
      </c>
      <c r="F49" s="418" t="s">
        <v>292</v>
      </c>
      <c r="G49" s="418" t="s">
        <v>167</v>
      </c>
      <c r="H49" s="417" t="s">
        <v>2375</v>
      </c>
      <c r="I49" s="106">
        <v>60900</v>
      </c>
      <c r="J49" s="106">
        <v>53890</v>
      </c>
      <c r="K49" s="106">
        <f>J49*(1-12%)</f>
        <v>47423.199999999997</v>
      </c>
      <c r="L49" s="449">
        <v>39900</v>
      </c>
      <c r="M49" s="327">
        <f>L49*(1-1*'[3]Скидка '!D$5)</f>
        <v>39900</v>
      </c>
    </row>
    <row r="50" spans="1:13" ht="21" customHeight="1" thickBot="1">
      <c r="A50" s="350" t="s">
        <v>2374</v>
      </c>
      <c r="B50" s="414"/>
      <c r="C50" s="348"/>
      <c r="D50" s="347"/>
      <c r="E50" s="348"/>
      <c r="F50" s="348"/>
      <c r="G50" s="346"/>
      <c r="H50" s="347"/>
      <c r="I50" s="346"/>
      <c r="J50" s="345"/>
      <c r="K50" s="345"/>
      <c r="L50" s="706"/>
      <c r="M50" s="707"/>
    </row>
    <row r="51" spans="1:13" ht="15" customHeight="1">
      <c r="A51" s="421" t="s">
        <v>286</v>
      </c>
      <c r="B51" s="420" t="s">
        <v>2290</v>
      </c>
      <c r="C51" s="419" t="s">
        <v>2373</v>
      </c>
      <c r="D51" s="418" t="s">
        <v>148</v>
      </c>
      <c r="E51" s="418" t="s">
        <v>239</v>
      </c>
      <c r="F51" s="418" t="s">
        <v>282</v>
      </c>
      <c r="G51" s="418" t="s">
        <v>284</v>
      </c>
      <c r="H51" s="417" t="s">
        <v>2305</v>
      </c>
      <c r="I51" s="106">
        <v>42700</v>
      </c>
      <c r="J51" s="106">
        <v>37790</v>
      </c>
      <c r="K51" s="106">
        <f>J51*(1-12%)</f>
        <v>33255.199999999997</v>
      </c>
      <c r="L51" s="449">
        <v>28000</v>
      </c>
      <c r="M51" s="327">
        <f>L51*(1-1*'[3]Скидка '!D$5)</f>
        <v>28000</v>
      </c>
    </row>
    <row r="52" spans="1:13" ht="15" customHeight="1">
      <c r="A52" s="421" t="s">
        <v>285</v>
      </c>
      <c r="B52" s="420" t="s">
        <v>2372</v>
      </c>
      <c r="C52" s="419" t="s">
        <v>2303</v>
      </c>
      <c r="D52" s="418" t="s">
        <v>148</v>
      </c>
      <c r="E52" s="418" t="s">
        <v>239</v>
      </c>
      <c r="F52" s="418" t="s">
        <v>282</v>
      </c>
      <c r="G52" s="418" t="s">
        <v>284</v>
      </c>
      <c r="H52" s="417" t="s">
        <v>2371</v>
      </c>
      <c r="I52" s="106">
        <v>45100</v>
      </c>
      <c r="J52" s="106">
        <v>39890</v>
      </c>
      <c r="K52" s="106">
        <f t="shared" ref="K52:K53" si="1">J52*(1-12%)</f>
        <v>35103.199999999997</v>
      </c>
      <c r="L52" s="449">
        <v>29500</v>
      </c>
      <c r="M52" s="327">
        <f>L52*(1-1*'[3]Скидка '!D$5)</f>
        <v>29500</v>
      </c>
    </row>
    <row r="53" spans="1:13" ht="15" customHeight="1" thickBot="1">
      <c r="A53" s="421" t="s">
        <v>283</v>
      </c>
      <c r="B53" s="420" t="s">
        <v>2299</v>
      </c>
      <c r="C53" s="419" t="s">
        <v>2298</v>
      </c>
      <c r="D53" s="418" t="s">
        <v>148</v>
      </c>
      <c r="E53" s="418" t="s">
        <v>234</v>
      </c>
      <c r="F53" s="418" t="s">
        <v>282</v>
      </c>
      <c r="G53" s="418" t="s">
        <v>281</v>
      </c>
      <c r="H53" s="422" t="s">
        <v>1777</v>
      </c>
      <c r="I53" s="106">
        <v>50000</v>
      </c>
      <c r="J53" s="106">
        <v>44290</v>
      </c>
      <c r="K53" s="106">
        <f t="shared" si="1"/>
        <v>38975.199999999997</v>
      </c>
      <c r="L53" s="449">
        <v>32800</v>
      </c>
      <c r="M53" s="327">
        <f>L53*(1-1*'[3]Скидка '!D$5)</f>
        <v>32800</v>
      </c>
    </row>
    <row r="54" spans="1:13" ht="21" customHeight="1" thickBot="1">
      <c r="A54" s="350" t="s">
        <v>2370</v>
      </c>
      <c r="B54" s="414"/>
      <c r="C54" s="348"/>
      <c r="D54" s="347"/>
      <c r="E54" s="348"/>
      <c r="F54" s="348"/>
      <c r="G54" s="346"/>
      <c r="H54" s="347"/>
      <c r="I54" s="346"/>
      <c r="J54" s="345"/>
      <c r="K54" s="345"/>
      <c r="L54" s="706"/>
      <c r="M54" s="707"/>
    </row>
    <row r="55" spans="1:13" ht="15" customHeight="1">
      <c r="A55" s="421" t="s">
        <v>274</v>
      </c>
      <c r="B55" s="420" t="s">
        <v>2369</v>
      </c>
      <c r="C55" s="419" t="s">
        <v>2368</v>
      </c>
      <c r="D55" s="418" t="s">
        <v>269</v>
      </c>
      <c r="E55" s="418" t="s">
        <v>273</v>
      </c>
      <c r="F55" s="418" t="s">
        <v>270</v>
      </c>
      <c r="G55" s="418" t="s">
        <v>232</v>
      </c>
      <c r="H55" s="417" t="s">
        <v>2367</v>
      </c>
      <c r="I55" s="106">
        <v>45300</v>
      </c>
      <c r="J55" s="106">
        <v>39990</v>
      </c>
      <c r="K55" s="106">
        <f>J55*(1-12%)</f>
        <v>35191.199999999997</v>
      </c>
      <c r="L55" s="449">
        <v>29450</v>
      </c>
      <c r="M55" s="327">
        <f>L55*(1-1*'[3]Скидка '!D$5)</f>
        <v>29450</v>
      </c>
    </row>
    <row r="56" spans="1:13" ht="15" customHeight="1">
      <c r="A56" s="421" t="s">
        <v>272</v>
      </c>
      <c r="B56" s="420" t="s">
        <v>2366</v>
      </c>
      <c r="C56" s="419" t="s">
        <v>2365</v>
      </c>
      <c r="D56" s="418" t="s">
        <v>269</v>
      </c>
      <c r="E56" s="418" t="s">
        <v>271</v>
      </c>
      <c r="F56" s="418" t="s">
        <v>270</v>
      </c>
      <c r="G56" s="418" t="s">
        <v>232</v>
      </c>
      <c r="H56" s="417" t="s">
        <v>1777</v>
      </c>
      <c r="I56" s="106">
        <v>49600</v>
      </c>
      <c r="J56" s="106">
        <v>43890</v>
      </c>
      <c r="K56" s="106">
        <f t="shared" ref="K56:K61" si="2">J56*(1-12%)</f>
        <v>38623.199999999997</v>
      </c>
      <c r="L56" s="449">
        <v>32500</v>
      </c>
      <c r="M56" s="327">
        <f>L56*(1-1*'[3]Скидка '!D$5)</f>
        <v>32500</v>
      </c>
    </row>
    <row r="57" spans="1:13" ht="15" customHeight="1">
      <c r="A57" s="421" t="s">
        <v>268</v>
      </c>
      <c r="B57" s="420" t="s">
        <v>2363</v>
      </c>
      <c r="C57" s="419" t="s">
        <v>2362</v>
      </c>
      <c r="D57" s="418" t="s">
        <v>262</v>
      </c>
      <c r="E57" s="418" t="s">
        <v>267</v>
      </c>
      <c r="F57" s="418" t="s">
        <v>2360</v>
      </c>
      <c r="G57" s="418" t="s">
        <v>266</v>
      </c>
      <c r="H57" s="422" t="s">
        <v>2272</v>
      </c>
      <c r="I57" s="106">
        <v>83300</v>
      </c>
      <c r="J57" s="106">
        <v>73290</v>
      </c>
      <c r="K57" s="106">
        <f t="shared" si="2"/>
        <v>64495.199999999997</v>
      </c>
      <c r="L57" s="449">
        <v>53300</v>
      </c>
      <c r="M57" s="327">
        <f>L57*(1-1*'[3]Скидка '!D$5)</f>
        <v>53300</v>
      </c>
    </row>
    <row r="58" spans="1:13" ht="15" customHeight="1">
      <c r="A58" s="421" t="s">
        <v>2364</v>
      </c>
      <c r="B58" s="420" t="s">
        <v>2363</v>
      </c>
      <c r="C58" s="419" t="s">
        <v>2362</v>
      </c>
      <c r="D58" s="418" t="s">
        <v>262</v>
      </c>
      <c r="E58" s="418" t="s">
        <v>2361</v>
      </c>
      <c r="F58" s="418" t="s">
        <v>2360</v>
      </c>
      <c r="G58" s="418" t="s">
        <v>266</v>
      </c>
      <c r="H58" s="422" t="s">
        <v>2359</v>
      </c>
      <c r="I58" s="106">
        <v>82800</v>
      </c>
      <c r="J58" s="106">
        <v>73290</v>
      </c>
      <c r="K58" s="106">
        <f t="shared" si="2"/>
        <v>64495.199999999997</v>
      </c>
      <c r="L58" s="449">
        <v>54300</v>
      </c>
      <c r="M58" s="327">
        <f>L58*(1-1*'[3]Скидка '!D$5)</f>
        <v>54300</v>
      </c>
    </row>
    <row r="59" spans="1:13" ht="15" customHeight="1">
      <c r="A59" s="421" t="s">
        <v>265</v>
      </c>
      <c r="B59" s="420" t="s">
        <v>2358</v>
      </c>
      <c r="C59" s="419" t="s">
        <v>2357</v>
      </c>
      <c r="D59" s="418" t="s">
        <v>262</v>
      </c>
      <c r="E59" s="418" t="s">
        <v>264</v>
      </c>
      <c r="F59" s="418" t="s">
        <v>263</v>
      </c>
      <c r="G59" s="418" t="s">
        <v>147</v>
      </c>
      <c r="H59" s="423" t="s">
        <v>2356</v>
      </c>
      <c r="I59" s="106">
        <v>103200</v>
      </c>
      <c r="J59" s="106">
        <v>90890</v>
      </c>
      <c r="K59" s="106">
        <f t="shared" si="2"/>
        <v>79983.199999999997</v>
      </c>
      <c r="L59" s="449">
        <v>66300</v>
      </c>
      <c r="M59" s="327">
        <f>L59*(1-1*'[3]Скидка '!D$5)</f>
        <v>66300</v>
      </c>
    </row>
    <row r="60" spans="1:13" ht="15" customHeight="1">
      <c r="A60" s="421" t="s">
        <v>2355</v>
      </c>
      <c r="B60" s="420" t="s">
        <v>2351</v>
      </c>
      <c r="C60" s="419" t="s">
        <v>2354</v>
      </c>
      <c r="D60" s="418" t="s">
        <v>262</v>
      </c>
      <c r="E60" s="418" t="s">
        <v>2353</v>
      </c>
      <c r="F60" s="418" t="s">
        <v>2348</v>
      </c>
      <c r="G60" s="418" t="s">
        <v>2347</v>
      </c>
      <c r="H60" s="423" t="s">
        <v>2346</v>
      </c>
      <c r="I60" s="106">
        <v>103200</v>
      </c>
      <c r="J60" s="106">
        <v>90890</v>
      </c>
      <c r="K60" s="106">
        <f t="shared" si="2"/>
        <v>79983.199999999997</v>
      </c>
      <c r="L60" s="449">
        <v>66300</v>
      </c>
      <c r="M60" s="327">
        <f>L60*(1-1*'[3]Скидка '!D$5)</f>
        <v>66300</v>
      </c>
    </row>
    <row r="61" spans="1:13" ht="15" customHeight="1" thickBot="1">
      <c r="A61" s="425" t="s">
        <v>2352</v>
      </c>
      <c r="B61" s="420" t="s">
        <v>2351</v>
      </c>
      <c r="C61" s="419" t="s">
        <v>2350</v>
      </c>
      <c r="D61" s="418" t="s">
        <v>262</v>
      </c>
      <c r="E61" s="418" t="s">
        <v>2349</v>
      </c>
      <c r="F61" s="418" t="s">
        <v>2348</v>
      </c>
      <c r="G61" s="418" t="s">
        <v>2347</v>
      </c>
      <c r="H61" s="423" t="s">
        <v>2346</v>
      </c>
      <c r="I61" s="106">
        <v>102700</v>
      </c>
      <c r="J61" s="106">
        <v>90890</v>
      </c>
      <c r="K61" s="106">
        <f t="shared" si="2"/>
        <v>79983.199999999997</v>
      </c>
      <c r="L61" s="449">
        <v>67300</v>
      </c>
      <c r="M61" s="327">
        <f>L61*(1-1*'[3]Скидка '!D$5)</f>
        <v>67300</v>
      </c>
    </row>
    <row r="62" spans="1:13" ht="21" customHeight="1" thickBot="1">
      <c r="A62" s="350" t="s">
        <v>2345</v>
      </c>
      <c r="B62" s="414"/>
      <c r="C62" s="348"/>
      <c r="D62" s="347"/>
      <c r="E62" s="348"/>
      <c r="F62" s="348"/>
      <c r="G62" s="346"/>
      <c r="H62" s="347"/>
      <c r="I62" s="346"/>
      <c r="J62" s="345"/>
      <c r="K62" s="345"/>
      <c r="L62" s="706"/>
      <c r="M62" s="707"/>
    </row>
    <row r="63" spans="1:13" ht="15" customHeight="1">
      <c r="A63" s="421" t="s">
        <v>280</v>
      </c>
      <c r="B63" s="420" t="s">
        <v>2344</v>
      </c>
      <c r="C63" s="419" t="s">
        <v>2343</v>
      </c>
      <c r="D63" s="418" t="s">
        <v>269</v>
      </c>
      <c r="E63" s="418" t="s">
        <v>279</v>
      </c>
      <c r="F63" s="418" t="s">
        <v>197</v>
      </c>
      <c r="G63" s="418" t="s">
        <v>154</v>
      </c>
      <c r="H63" s="422" t="s">
        <v>2342</v>
      </c>
      <c r="I63" s="106">
        <v>45500</v>
      </c>
      <c r="J63" s="106">
        <v>39990</v>
      </c>
      <c r="K63" s="106">
        <f>J63*(1-12%)</f>
        <v>35191.199999999997</v>
      </c>
      <c r="L63" s="449">
        <v>28950</v>
      </c>
      <c r="M63" s="327">
        <f>L63*(1-1*'[3]Скидка '!D$5)</f>
        <v>28950</v>
      </c>
    </row>
    <row r="64" spans="1:13" ht="15" customHeight="1">
      <c r="A64" s="421" t="s">
        <v>278</v>
      </c>
      <c r="B64" s="420" t="s">
        <v>2341</v>
      </c>
      <c r="C64" s="419" t="s">
        <v>2340</v>
      </c>
      <c r="D64" s="418" t="s">
        <v>269</v>
      </c>
      <c r="E64" s="418" t="s">
        <v>277</v>
      </c>
      <c r="F64" s="418" t="s">
        <v>197</v>
      </c>
      <c r="G64" s="418" t="s">
        <v>154</v>
      </c>
      <c r="H64" s="422" t="s">
        <v>2339</v>
      </c>
      <c r="I64" s="106">
        <v>49800</v>
      </c>
      <c r="J64" s="106">
        <v>43890</v>
      </c>
      <c r="K64" s="106">
        <f t="shared" ref="K64:K65" si="3">J64*(1-12%)</f>
        <v>38623.199999999997</v>
      </c>
      <c r="L64" s="449">
        <v>32000</v>
      </c>
      <c r="M64" s="327">
        <f>L64*(1-1*'[3]Скидка '!D$5)</f>
        <v>32000</v>
      </c>
    </row>
    <row r="65" spans="1:13" ht="15" customHeight="1" thickBot="1">
      <c r="A65" s="421" t="s">
        <v>276</v>
      </c>
      <c r="B65" s="420" t="s">
        <v>2338</v>
      </c>
      <c r="C65" s="419" t="s">
        <v>2337</v>
      </c>
      <c r="D65" s="418" t="s">
        <v>262</v>
      </c>
      <c r="E65" s="418" t="s">
        <v>267</v>
      </c>
      <c r="F65" s="418" t="s">
        <v>275</v>
      </c>
      <c r="G65" s="418" t="s">
        <v>266</v>
      </c>
      <c r="H65" s="422" t="s">
        <v>2336</v>
      </c>
      <c r="I65" s="106">
        <v>83500</v>
      </c>
      <c r="J65" s="106">
        <v>73290</v>
      </c>
      <c r="K65" s="106">
        <f t="shared" si="3"/>
        <v>64495.199999999997</v>
      </c>
      <c r="L65" s="449">
        <v>52800</v>
      </c>
      <c r="M65" s="327">
        <f>L65*(1-1*'[3]Скидка '!D$5)</f>
        <v>52800</v>
      </c>
    </row>
    <row r="66" spans="1:13" ht="21" customHeight="1" thickBot="1">
      <c r="A66" s="350" t="s">
        <v>2335</v>
      </c>
      <c r="B66" s="414"/>
      <c r="C66" s="348"/>
      <c r="D66" s="347"/>
      <c r="E66" s="348"/>
      <c r="F66" s="348"/>
      <c r="G66" s="346"/>
      <c r="H66" s="347"/>
      <c r="I66" s="346"/>
      <c r="J66" s="345"/>
      <c r="K66" s="345"/>
      <c r="L66" s="706"/>
      <c r="M66" s="707"/>
    </row>
    <row r="67" spans="1:13" ht="15" customHeight="1">
      <c r="A67" s="424" t="s">
        <v>2334</v>
      </c>
      <c r="B67" s="420" t="s">
        <v>2320</v>
      </c>
      <c r="C67" s="419" t="s">
        <v>2319</v>
      </c>
      <c r="D67" s="418" t="s">
        <v>148</v>
      </c>
      <c r="E67" s="418" t="s">
        <v>2333</v>
      </c>
      <c r="F67" s="418" t="s">
        <v>255</v>
      </c>
      <c r="G67" s="418" t="s">
        <v>107</v>
      </c>
      <c r="H67" s="417" t="s">
        <v>2318</v>
      </c>
      <c r="I67" s="106">
        <v>40100</v>
      </c>
      <c r="J67" s="106">
        <v>35490</v>
      </c>
      <c r="K67" s="106">
        <f>J67*(1-12%)</f>
        <v>31231.200000000001</v>
      </c>
      <c r="L67" s="449">
        <v>26200</v>
      </c>
      <c r="M67" s="327">
        <f>L67*(1-1*'[3]Скидка '!D$5)</f>
        <v>26200</v>
      </c>
    </row>
    <row r="68" spans="1:13" ht="15" customHeight="1">
      <c r="A68" s="424" t="s">
        <v>2332</v>
      </c>
      <c r="B68" s="420" t="s">
        <v>2317</v>
      </c>
      <c r="C68" s="419" t="s">
        <v>2331</v>
      </c>
      <c r="D68" s="418" t="s">
        <v>148</v>
      </c>
      <c r="E68" s="418" t="s">
        <v>2330</v>
      </c>
      <c r="F68" s="418" t="s">
        <v>255</v>
      </c>
      <c r="G68" s="418" t="s">
        <v>107</v>
      </c>
      <c r="H68" s="417" t="s">
        <v>1697</v>
      </c>
      <c r="I68" s="106">
        <v>42700</v>
      </c>
      <c r="J68" s="106">
        <v>37790</v>
      </c>
      <c r="K68" s="106">
        <f t="shared" ref="K68:K71" si="4">J68*(1-12%)</f>
        <v>33255.199999999997</v>
      </c>
      <c r="L68" s="449">
        <v>27900</v>
      </c>
      <c r="M68" s="327">
        <f>L68*(1-1*'[3]Скидка '!D$5)</f>
        <v>27900</v>
      </c>
    </row>
    <row r="69" spans="1:13" ht="15" customHeight="1">
      <c r="A69" s="424" t="s">
        <v>2329</v>
      </c>
      <c r="B69" s="420" t="s">
        <v>2315</v>
      </c>
      <c r="C69" s="419" t="s">
        <v>2314</v>
      </c>
      <c r="D69" s="418" t="s">
        <v>148</v>
      </c>
      <c r="E69" s="418" t="s">
        <v>2328</v>
      </c>
      <c r="F69" s="418" t="s">
        <v>255</v>
      </c>
      <c r="G69" s="418" t="s">
        <v>107</v>
      </c>
      <c r="H69" s="422" t="s">
        <v>2313</v>
      </c>
      <c r="I69" s="106">
        <v>47800</v>
      </c>
      <c r="J69" s="106">
        <v>42290</v>
      </c>
      <c r="K69" s="106">
        <f t="shared" si="4"/>
        <v>37215.199999999997</v>
      </c>
      <c r="L69" s="449">
        <v>31200</v>
      </c>
      <c r="M69" s="327">
        <f>L69*(1-1*'[3]Скидка '!D$5)</f>
        <v>31200</v>
      </c>
    </row>
    <row r="70" spans="1:13" ht="15" customHeight="1">
      <c r="A70" s="424" t="s">
        <v>2327</v>
      </c>
      <c r="B70" s="420" t="s">
        <v>2326</v>
      </c>
      <c r="C70" s="419" t="s">
        <v>2325</v>
      </c>
      <c r="D70" s="418" t="s">
        <v>148</v>
      </c>
      <c r="E70" s="418" t="s">
        <v>2324</v>
      </c>
      <c r="F70" s="418" t="s">
        <v>252</v>
      </c>
      <c r="G70" s="418" t="s">
        <v>98</v>
      </c>
      <c r="H70" s="423" t="s">
        <v>2310</v>
      </c>
      <c r="I70" s="106">
        <v>77300</v>
      </c>
      <c r="J70" s="106">
        <v>68390</v>
      </c>
      <c r="K70" s="106">
        <f t="shared" si="4"/>
        <v>60183.199999999997</v>
      </c>
      <c r="L70" s="449">
        <v>50500</v>
      </c>
      <c r="M70" s="327">
        <f>L70*(1-1*'[3]Скидка '!D$5)</f>
        <v>50500</v>
      </c>
    </row>
    <row r="71" spans="1:13" ht="15" customHeight="1" thickBot="1">
      <c r="A71" s="424" t="s">
        <v>2323</v>
      </c>
      <c r="B71" s="420" t="s">
        <v>2309</v>
      </c>
      <c r="C71" s="419" t="s">
        <v>2308</v>
      </c>
      <c r="D71" s="418" t="s">
        <v>148</v>
      </c>
      <c r="E71" s="418" t="s">
        <v>2322</v>
      </c>
      <c r="F71" s="418" t="s">
        <v>249</v>
      </c>
      <c r="G71" s="418" t="s">
        <v>147</v>
      </c>
      <c r="H71" s="417" t="s">
        <v>2307</v>
      </c>
      <c r="I71" s="106">
        <v>97900</v>
      </c>
      <c r="J71" s="106">
        <v>86590</v>
      </c>
      <c r="K71" s="106">
        <f t="shared" si="4"/>
        <v>76199.199999999997</v>
      </c>
      <c r="L71" s="449">
        <v>63900</v>
      </c>
      <c r="M71" s="327">
        <f>L71*(1-1*'[3]Скидка '!D$5)</f>
        <v>63900</v>
      </c>
    </row>
    <row r="72" spans="1:13" ht="21" customHeight="1" thickBot="1">
      <c r="A72" s="350" t="s">
        <v>2321</v>
      </c>
      <c r="B72" s="414"/>
      <c r="C72" s="348"/>
      <c r="D72" s="347"/>
      <c r="E72" s="348"/>
      <c r="F72" s="348"/>
      <c r="G72" s="346"/>
      <c r="H72" s="347"/>
      <c r="I72" s="346"/>
      <c r="J72" s="345"/>
      <c r="K72" s="345"/>
      <c r="L72" s="706"/>
      <c r="M72" s="707"/>
    </row>
    <row r="73" spans="1:13" ht="15" customHeight="1">
      <c r="A73" s="424" t="s">
        <v>261</v>
      </c>
      <c r="B73" s="420" t="s">
        <v>2320</v>
      </c>
      <c r="C73" s="419" t="s">
        <v>2319</v>
      </c>
      <c r="D73" s="418" t="s">
        <v>148</v>
      </c>
      <c r="E73" s="418" t="s">
        <v>260</v>
      </c>
      <c r="F73" s="418" t="s">
        <v>255</v>
      </c>
      <c r="G73" s="418" t="s">
        <v>107</v>
      </c>
      <c r="H73" s="417" t="s">
        <v>2318</v>
      </c>
      <c r="I73" s="106">
        <v>40400</v>
      </c>
      <c r="J73" s="106">
        <v>35490</v>
      </c>
      <c r="K73" s="106">
        <f>J73*(1-12%)</f>
        <v>31231.200000000001</v>
      </c>
      <c r="L73" s="449">
        <v>25700</v>
      </c>
      <c r="M73" s="327">
        <f>L73*(1-1*'[3]Скидка '!D$5)</f>
        <v>25700</v>
      </c>
    </row>
    <row r="74" spans="1:13" ht="15" customHeight="1">
      <c r="A74" s="424" t="s">
        <v>259</v>
      </c>
      <c r="B74" s="420" t="s">
        <v>2317</v>
      </c>
      <c r="C74" s="419" t="s">
        <v>2316</v>
      </c>
      <c r="D74" s="418" t="s">
        <v>148</v>
      </c>
      <c r="E74" s="418" t="s">
        <v>258</v>
      </c>
      <c r="F74" s="418" t="s">
        <v>255</v>
      </c>
      <c r="G74" s="418" t="s">
        <v>107</v>
      </c>
      <c r="H74" s="417" t="s">
        <v>1697</v>
      </c>
      <c r="I74" s="106">
        <v>43000</v>
      </c>
      <c r="J74" s="106">
        <v>37790</v>
      </c>
      <c r="K74" s="106">
        <f t="shared" ref="K74:K77" si="5">J74*(1-12%)</f>
        <v>33255.199999999997</v>
      </c>
      <c r="L74" s="449">
        <v>27400</v>
      </c>
      <c r="M74" s="327">
        <f>L74*(1-1*'[3]Скидка '!D$5)</f>
        <v>27400</v>
      </c>
    </row>
    <row r="75" spans="1:13" ht="15" customHeight="1">
      <c r="A75" s="421" t="s">
        <v>257</v>
      </c>
      <c r="B75" s="420" t="s">
        <v>2315</v>
      </c>
      <c r="C75" s="419" t="s">
        <v>2314</v>
      </c>
      <c r="D75" s="418" t="s">
        <v>148</v>
      </c>
      <c r="E75" s="418" t="s">
        <v>256</v>
      </c>
      <c r="F75" s="418" t="s">
        <v>255</v>
      </c>
      <c r="G75" s="418" t="s">
        <v>107</v>
      </c>
      <c r="H75" s="422" t="s">
        <v>2313</v>
      </c>
      <c r="I75" s="106">
        <v>48100</v>
      </c>
      <c r="J75" s="106">
        <v>42290</v>
      </c>
      <c r="K75" s="106">
        <f t="shared" si="5"/>
        <v>37215.199999999997</v>
      </c>
      <c r="L75" s="449">
        <v>30700</v>
      </c>
      <c r="M75" s="327">
        <f>L75*(1-1*'[3]Скидка '!D$5)</f>
        <v>30700</v>
      </c>
    </row>
    <row r="76" spans="1:13" ht="15" customHeight="1">
      <c r="A76" s="421" t="s">
        <v>254</v>
      </c>
      <c r="B76" s="420" t="s">
        <v>2312</v>
      </c>
      <c r="C76" s="419" t="s">
        <v>2311</v>
      </c>
      <c r="D76" s="418" t="s">
        <v>148</v>
      </c>
      <c r="E76" s="418" t="s">
        <v>253</v>
      </c>
      <c r="F76" s="418" t="s">
        <v>252</v>
      </c>
      <c r="G76" s="418" t="s">
        <v>98</v>
      </c>
      <c r="H76" s="423" t="s">
        <v>2310</v>
      </c>
      <c r="I76" s="106">
        <v>77600</v>
      </c>
      <c r="J76" s="106">
        <v>68390</v>
      </c>
      <c r="K76" s="106">
        <f t="shared" si="5"/>
        <v>60183.199999999997</v>
      </c>
      <c r="L76" s="449">
        <v>50000</v>
      </c>
      <c r="M76" s="327">
        <f>L76*(1-1*'[3]Скидка '!D$5)</f>
        <v>50000</v>
      </c>
    </row>
    <row r="77" spans="1:13" ht="15" customHeight="1" thickBot="1">
      <c r="A77" s="421" t="s">
        <v>251</v>
      </c>
      <c r="B77" s="420" t="s">
        <v>2309</v>
      </c>
      <c r="C77" s="419" t="s">
        <v>2308</v>
      </c>
      <c r="D77" s="418" t="s">
        <v>148</v>
      </c>
      <c r="E77" s="418" t="s">
        <v>250</v>
      </c>
      <c r="F77" s="418" t="s">
        <v>249</v>
      </c>
      <c r="G77" s="418" t="s">
        <v>147</v>
      </c>
      <c r="H77" s="417" t="s">
        <v>2307</v>
      </c>
      <c r="I77" s="106">
        <v>98200</v>
      </c>
      <c r="J77" s="106">
        <v>86590</v>
      </c>
      <c r="K77" s="106">
        <f t="shared" si="5"/>
        <v>76199.199999999997</v>
      </c>
      <c r="L77" s="449">
        <v>63400</v>
      </c>
      <c r="M77" s="327">
        <f>L77*(1-1*'[3]Скидка '!D$5)</f>
        <v>63400</v>
      </c>
    </row>
    <row r="78" spans="1:13" ht="21" customHeight="1" thickBot="1">
      <c r="A78" s="350" t="s">
        <v>2306</v>
      </c>
      <c r="B78" s="414"/>
      <c r="C78" s="348"/>
      <c r="D78" s="347"/>
      <c r="E78" s="348"/>
      <c r="F78" s="348"/>
      <c r="G78" s="346"/>
      <c r="H78" s="347"/>
      <c r="I78" s="346"/>
      <c r="J78" s="345"/>
      <c r="K78" s="345"/>
      <c r="L78" s="706"/>
      <c r="M78" s="707"/>
    </row>
    <row r="79" spans="1:13" ht="15" customHeight="1">
      <c r="A79" s="421" t="s">
        <v>241</v>
      </c>
      <c r="B79" s="420" t="s">
        <v>2290</v>
      </c>
      <c r="C79" s="419" t="s">
        <v>2290</v>
      </c>
      <c r="D79" s="418" t="s">
        <v>148</v>
      </c>
      <c r="E79" s="418" t="s">
        <v>239</v>
      </c>
      <c r="F79" s="418" t="s">
        <v>233</v>
      </c>
      <c r="G79" s="418" t="s">
        <v>154</v>
      </c>
      <c r="H79" s="417" t="s">
        <v>2305</v>
      </c>
      <c r="I79" s="106">
        <v>40100</v>
      </c>
      <c r="J79" s="106">
        <v>35490</v>
      </c>
      <c r="K79" s="106">
        <f>J79*(1-12%)</f>
        <v>31231.200000000001</v>
      </c>
      <c r="L79" s="449">
        <v>26200</v>
      </c>
      <c r="M79" s="327">
        <f>L79*(1-1*'[3]Скидка '!D$5)</f>
        <v>26200</v>
      </c>
    </row>
    <row r="80" spans="1:13" ht="15" customHeight="1">
      <c r="A80" s="421" t="s">
        <v>240</v>
      </c>
      <c r="B80" s="420" t="s">
        <v>2304</v>
      </c>
      <c r="C80" s="419" t="s">
        <v>2303</v>
      </c>
      <c r="D80" s="418" t="s">
        <v>148</v>
      </c>
      <c r="E80" s="418" t="s">
        <v>239</v>
      </c>
      <c r="F80" s="418" t="s">
        <v>233</v>
      </c>
      <c r="G80" s="418" t="s">
        <v>154</v>
      </c>
      <c r="H80" s="417" t="s">
        <v>1721</v>
      </c>
      <c r="I80" s="106">
        <v>42700</v>
      </c>
      <c r="J80" s="106">
        <v>37790</v>
      </c>
      <c r="K80" s="106">
        <f t="shared" ref="K80:K84" si="6">J80*(1-12%)</f>
        <v>33255.199999999997</v>
      </c>
      <c r="L80" s="449">
        <v>27900</v>
      </c>
      <c r="M80" s="327">
        <f>L80*(1-1*'[3]Скидка '!D$5)</f>
        <v>27900</v>
      </c>
    </row>
    <row r="81" spans="1:15" ht="15" customHeight="1">
      <c r="A81" s="421" t="s">
        <v>238</v>
      </c>
      <c r="B81" s="420" t="s">
        <v>2302</v>
      </c>
      <c r="C81" s="419" t="s">
        <v>2301</v>
      </c>
      <c r="D81" s="418" t="s">
        <v>148</v>
      </c>
      <c r="E81" s="418" t="s">
        <v>237</v>
      </c>
      <c r="F81" s="418" t="s">
        <v>233</v>
      </c>
      <c r="G81" s="418" t="s">
        <v>154</v>
      </c>
      <c r="H81" s="417" t="s">
        <v>2300</v>
      </c>
      <c r="I81" s="106">
        <v>43200</v>
      </c>
      <c r="J81" s="106">
        <v>38190</v>
      </c>
      <c r="K81" s="106">
        <f t="shared" si="6"/>
        <v>33607.199999999997</v>
      </c>
      <c r="L81" s="449">
        <v>28200</v>
      </c>
      <c r="M81" s="327">
        <f>L81*(1-1*'[3]Скидка '!D$5)</f>
        <v>28200</v>
      </c>
      <c r="O81" s="402"/>
    </row>
    <row r="82" spans="1:15" ht="15" customHeight="1">
      <c r="A82" s="421" t="s">
        <v>235</v>
      </c>
      <c r="B82" s="420" t="s">
        <v>2299</v>
      </c>
      <c r="C82" s="419" t="s">
        <v>2298</v>
      </c>
      <c r="D82" s="418" t="s">
        <v>148</v>
      </c>
      <c r="E82" s="418" t="s">
        <v>234</v>
      </c>
      <c r="F82" s="418" t="s">
        <v>233</v>
      </c>
      <c r="G82" s="418" t="s">
        <v>232</v>
      </c>
      <c r="H82" s="422" t="s">
        <v>1777</v>
      </c>
      <c r="I82" s="106">
        <v>47800</v>
      </c>
      <c r="J82" s="106">
        <v>42290</v>
      </c>
      <c r="K82" s="106">
        <f t="shared" si="6"/>
        <v>37215.199999999997</v>
      </c>
      <c r="L82" s="449">
        <v>31200</v>
      </c>
      <c r="M82" s="327">
        <f>L82*(1-1*'[3]Скидка '!D$5)</f>
        <v>31200</v>
      </c>
    </row>
    <row r="83" spans="1:15" ht="15" customHeight="1">
      <c r="A83" s="421" t="s">
        <v>231</v>
      </c>
      <c r="B83" s="420" t="s">
        <v>2297</v>
      </c>
      <c r="C83" s="419" t="s">
        <v>2296</v>
      </c>
      <c r="D83" s="418" t="s">
        <v>148</v>
      </c>
      <c r="E83" s="418" t="s">
        <v>230</v>
      </c>
      <c r="F83" s="418" t="s">
        <v>229</v>
      </c>
      <c r="G83" s="418" t="s">
        <v>98</v>
      </c>
      <c r="H83" s="422" t="s">
        <v>2295</v>
      </c>
      <c r="I83" s="106">
        <v>77300</v>
      </c>
      <c r="J83" s="106">
        <v>68390</v>
      </c>
      <c r="K83" s="106">
        <f t="shared" si="6"/>
        <v>60183.199999999997</v>
      </c>
      <c r="L83" s="449">
        <v>50500</v>
      </c>
      <c r="M83" s="327">
        <f>L83*(1-1*'[3]Скидка '!D$5)</f>
        <v>50500</v>
      </c>
    </row>
    <row r="84" spans="1:15" ht="15" customHeight="1" thickBot="1">
      <c r="A84" s="421" t="s">
        <v>228</v>
      </c>
      <c r="B84" s="420" t="s">
        <v>2294</v>
      </c>
      <c r="C84" s="419" t="s">
        <v>2293</v>
      </c>
      <c r="D84" s="418" t="s">
        <v>148</v>
      </c>
      <c r="E84" s="418" t="s">
        <v>227</v>
      </c>
      <c r="F84" s="418" t="s">
        <v>226</v>
      </c>
      <c r="G84" s="418" t="s">
        <v>225</v>
      </c>
      <c r="H84" s="422" t="s">
        <v>2292</v>
      </c>
      <c r="I84" s="106">
        <v>97900</v>
      </c>
      <c r="J84" s="106">
        <v>86590</v>
      </c>
      <c r="K84" s="106">
        <f t="shared" si="6"/>
        <v>76199.199999999997</v>
      </c>
      <c r="L84" s="449">
        <v>63900</v>
      </c>
      <c r="M84" s="327">
        <f>L84*(1-1*'[3]Скидка '!D$5)</f>
        <v>63900</v>
      </c>
    </row>
    <row r="85" spans="1:15" ht="21" customHeight="1" thickBot="1">
      <c r="A85" s="350" t="s">
        <v>2291</v>
      </c>
      <c r="B85" s="414"/>
      <c r="C85" s="348"/>
      <c r="D85" s="347"/>
      <c r="E85" s="348"/>
      <c r="F85" s="348"/>
      <c r="G85" s="346"/>
      <c r="H85" s="347"/>
      <c r="I85" s="346"/>
      <c r="J85" s="345"/>
      <c r="K85" s="345"/>
      <c r="L85" s="706"/>
      <c r="M85" s="707"/>
    </row>
    <row r="86" spans="1:15" ht="15" customHeight="1">
      <c r="A86" s="421" t="s">
        <v>248</v>
      </c>
      <c r="B86" s="420" t="s">
        <v>2290</v>
      </c>
      <c r="C86" s="419" t="s">
        <v>2290</v>
      </c>
      <c r="D86" s="418" t="s">
        <v>148</v>
      </c>
      <c r="E86" s="418" t="s">
        <v>247</v>
      </c>
      <c r="F86" s="418" t="s">
        <v>233</v>
      </c>
      <c r="G86" s="418" t="s">
        <v>154</v>
      </c>
      <c r="H86" s="417" t="s">
        <v>2289</v>
      </c>
      <c r="I86" s="106">
        <v>40600</v>
      </c>
      <c r="J86" s="106">
        <v>35490</v>
      </c>
      <c r="K86" s="106">
        <f>J86*(1-12%)</f>
        <v>31231.200000000001</v>
      </c>
      <c r="L86" s="449">
        <v>25200</v>
      </c>
      <c r="M86" s="327">
        <f>L86*(1-1*'[3]Скидка '!D$5)</f>
        <v>25200</v>
      </c>
    </row>
    <row r="87" spans="1:15" ht="15" customHeight="1">
      <c r="A87" s="421" t="s">
        <v>246</v>
      </c>
      <c r="B87" s="420" t="s">
        <v>2283</v>
      </c>
      <c r="C87" s="419" t="s">
        <v>2282</v>
      </c>
      <c r="D87" s="418" t="s">
        <v>148</v>
      </c>
      <c r="E87" s="418" t="s">
        <v>245</v>
      </c>
      <c r="F87" s="418" t="s">
        <v>233</v>
      </c>
      <c r="G87" s="418" t="s">
        <v>154</v>
      </c>
      <c r="H87" s="417" t="s">
        <v>2281</v>
      </c>
      <c r="I87" s="106">
        <v>43200</v>
      </c>
      <c r="J87" s="106">
        <v>37790</v>
      </c>
      <c r="K87" s="106">
        <f t="shared" ref="K87:K88" si="7">J87*(1-12%)</f>
        <v>33255.199999999997</v>
      </c>
      <c r="L87" s="449">
        <v>26900</v>
      </c>
      <c r="M87" s="327">
        <f>L87*(1-1*'[3]Скидка '!D$5)</f>
        <v>26900</v>
      </c>
    </row>
    <row r="88" spans="1:15" ht="15" customHeight="1" thickBot="1">
      <c r="A88" s="421" t="s">
        <v>244</v>
      </c>
      <c r="B88" s="420" t="s">
        <v>2288</v>
      </c>
      <c r="C88" s="419" t="s">
        <v>2287</v>
      </c>
      <c r="D88" s="418" t="s">
        <v>148</v>
      </c>
      <c r="E88" s="418" t="s">
        <v>243</v>
      </c>
      <c r="F88" s="418" t="s">
        <v>242</v>
      </c>
      <c r="G88" s="418" t="s">
        <v>98</v>
      </c>
      <c r="H88" s="417" t="s">
        <v>2286</v>
      </c>
      <c r="I88" s="106">
        <v>77800</v>
      </c>
      <c r="J88" s="106">
        <v>68390</v>
      </c>
      <c r="K88" s="106">
        <f t="shared" si="7"/>
        <v>60183.199999999997</v>
      </c>
      <c r="L88" s="449">
        <v>49500</v>
      </c>
      <c r="M88" s="327">
        <f>L88*(1-1*'[3]Скидка '!D$5)</f>
        <v>49500</v>
      </c>
    </row>
    <row r="89" spans="1:15" ht="21" customHeight="1" thickBot="1">
      <c r="A89" s="350" t="s">
        <v>2285</v>
      </c>
      <c r="B89" s="414"/>
      <c r="C89" s="348"/>
      <c r="D89" s="347"/>
      <c r="E89" s="348"/>
      <c r="F89" s="348"/>
      <c r="G89" s="346"/>
      <c r="H89" s="347"/>
      <c r="I89" s="346"/>
      <c r="J89" s="345"/>
      <c r="K89" s="345"/>
      <c r="L89" s="721"/>
      <c r="M89" s="722"/>
    </row>
    <row r="90" spans="1:15" ht="15" customHeight="1">
      <c r="A90" s="421" t="s">
        <v>2284</v>
      </c>
      <c r="B90" s="420" t="s">
        <v>2283</v>
      </c>
      <c r="C90" s="419" t="s">
        <v>2282</v>
      </c>
      <c r="D90" s="418" t="s">
        <v>148</v>
      </c>
      <c r="E90" s="418" t="s">
        <v>245</v>
      </c>
      <c r="F90" s="418" t="s">
        <v>233</v>
      </c>
      <c r="G90" s="418" t="s">
        <v>154</v>
      </c>
      <c r="H90" s="417" t="s">
        <v>2281</v>
      </c>
      <c r="I90" s="106">
        <v>40600</v>
      </c>
      <c r="J90" s="106">
        <v>35490</v>
      </c>
      <c r="K90" s="106">
        <f>J90*(1-12%)</f>
        <v>31231.200000000001</v>
      </c>
      <c r="L90" s="449">
        <v>25200</v>
      </c>
      <c r="M90" s="327">
        <f>L90*(1-1*'[3]Скидка '!D$5)</f>
        <v>25200</v>
      </c>
    </row>
    <row r="91" spans="1:15" ht="15" customHeight="1">
      <c r="A91" s="421" t="s">
        <v>2280</v>
      </c>
      <c r="B91" s="420" t="s">
        <v>2279</v>
      </c>
      <c r="C91" s="419" t="s">
        <v>2278</v>
      </c>
      <c r="D91" s="418" t="s">
        <v>148</v>
      </c>
      <c r="E91" s="418" t="s">
        <v>2277</v>
      </c>
      <c r="F91" s="418" t="s">
        <v>233</v>
      </c>
      <c r="G91" s="418" t="s">
        <v>154</v>
      </c>
      <c r="H91" s="417" t="s">
        <v>2276</v>
      </c>
      <c r="I91" s="106">
        <v>43200</v>
      </c>
      <c r="J91" s="106">
        <v>38190</v>
      </c>
      <c r="K91" s="106">
        <f>J91*(1-12%)</f>
        <v>33607.199999999997</v>
      </c>
      <c r="L91" s="449">
        <v>27700</v>
      </c>
      <c r="M91" s="327">
        <f>L91*(1-1*'[3]Скидка '!D$5)</f>
        <v>27700</v>
      </c>
    </row>
    <row r="92" spans="1:15" ht="21" customHeight="1" thickBot="1">
      <c r="A92" s="363" t="s">
        <v>2275</v>
      </c>
      <c r="B92" s="362"/>
      <c r="C92" s="362"/>
      <c r="D92" s="360"/>
      <c r="E92" s="361"/>
      <c r="F92" s="360"/>
      <c r="G92" s="360"/>
      <c r="H92" s="360"/>
      <c r="I92" s="359"/>
      <c r="J92" s="359"/>
      <c r="K92" s="359"/>
      <c r="L92" s="359"/>
      <c r="M92" s="359"/>
    </row>
    <row r="93" spans="1:15" ht="24" customHeight="1" thickBot="1">
      <c r="A93" s="350" t="s">
        <v>2274</v>
      </c>
      <c r="B93" s="414"/>
      <c r="C93" s="348"/>
      <c r="D93" s="347"/>
      <c r="E93" s="348"/>
      <c r="F93" s="348"/>
      <c r="G93" s="346"/>
      <c r="H93" s="347"/>
      <c r="I93" s="346"/>
      <c r="J93" s="345"/>
      <c r="K93" s="345"/>
      <c r="L93" s="721"/>
      <c r="M93" s="722"/>
    </row>
    <row r="94" spans="1:15" ht="15" customHeight="1">
      <c r="A94" s="412" t="s">
        <v>218</v>
      </c>
      <c r="B94" s="411">
        <v>2.1</v>
      </c>
      <c r="C94" s="411">
        <v>2.2000000000000002</v>
      </c>
      <c r="D94" s="410" t="s">
        <v>148</v>
      </c>
      <c r="E94" s="410" t="s">
        <v>202</v>
      </c>
      <c r="F94" s="410" t="s">
        <v>197</v>
      </c>
      <c r="G94" s="410" t="s">
        <v>154</v>
      </c>
      <c r="H94" s="416" t="s">
        <v>2267</v>
      </c>
      <c r="I94" s="106">
        <v>30600</v>
      </c>
      <c r="J94" s="106">
        <v>26490</v>
      </c>
      <c r="K94" s="106">
        <f>J94*(1-12%)</f>
        <v>23311.200000000001</v>
      </c>
      <c r="L94" s="449">
        <v>18200</v>
      </c>
      <c r="M94" s="327">
        <f>L94*(1-1*'[3]Скидка '!D$5)</f>
        <v>18200</v>
      </c>
    </row>
    <row r="95" spans="1:15" ht="15" customHeight="1">
      <c r="A95" s="412" t="s">
        <v>217</v>
      </c>
      <c r="B95" s="411">
        <v>2.7</v>
      </c>
      <c r="C95" s="411">
        <v>2.75</v>
      </c>
      <c r="D95" s="410" t="s">
        <v>148</v>
      </c>
      <c r="E95" s="410" t="s">
        <v>200</v>
      </c>
      <c r="F95" s="410" t="s">
        <v>197</v>
      </c>
      <c r="G95" s="410" t="s">
        <v>154</v>
      </c>
      <c r="H95" s="413" t="s">
        <v>2266</v>
      </c>
      <c r="I95" s="106">
        <v>33500</v>
      </c>
      <c r="J95" s="106">
        <v>28990</v>
      </c>
      <c r="K95" s="106">
        <f t="shared" ref="K95:K98" si="8">J95*(1-12%)</f>
        <v>25511.200000000001</v>
      </c>
      <c r="L95" s="449">
        <v>19900</v>
      </c>
      <c r="M95" s="327">
        <f>L95*(1-1*'[3]Скидка '!D$5)</f>
        <v>19900</v>
      </c>
    </row>
    <row r="96" spans="1:15" ht="15" customHeight="1">
      <c r="A96" s="412" t="s">
        <v>216</v>
      </c>
      <c r="B96" s="411">
        <v>3.7</v>
      </c>
      <c r="C96" s="411">
        <v>3.75</v>
      </c>
      <c r="D96" s="410" t="s">
        <v>148</v>
      </c>
      <c r="E96" s="411" t="s">
        <v>198</v>
      </c>
      <c r="F96" s="410" t="s">
        <v>197</v>
      </c>
      <c r="G96" s="410" t="s">
        <v>167</v>
      </c>
      <c r="H96" s="410" t="s">
        <v>2265</v>
      </c>
      <c r="I96" s="106">
        <v>42500</v>
      </c>
      <c r="J96" s="106">
        <v>36790</v>
      </c>
      <c r="K96" s="106">
        <f t="shared" si="8"/>
        <v>32375.200000000001</v>
      </c>
      <c r="L96" s="449">
        <v>25300</v>
      </c>
      <c r="M96" s="327">
        <f>L96*(1-1*'[3]Скидка '!D$5)</f>
        <v>25300</v>
      </c>
    </row>
    <row r="97" spans="1:13" ht="15" customHeight="1">
      <c r="A97" s="412" t="s">
        <v>213</v>
      </c>
      <c r="B97" s="411">
        <v>5.3</v>
      </c>
      <c r="C97" s="411">
        <v>5.35</v>
      </c>
      <c r="D97" s="410" t="s">
        <v>148</v>
      </c>
      <c r="E97" s="411" t="s">
        <v>212</v>
      </c>
      <c r="F97" s="410" t="s">
        <v>209</v>
      </c>
      <c r="G97" s="410" t="s">
        <v>98</v>
      </c>
      <c r="H97" s="415" t="s">
        <v>2272</v>
      </c>
      <c r="I97" s="106">
        <v>70200</v>
      </c>
      <c r="J97" s="106">
        <v>60690</v>
      </c>
      <c r="K97" s="106">
        <f t="shared" si="8"/>
        <v>53407.199999999997</v>
      </c>
      <c r="L97" s="449">
        <v>41700</v>
      </c>
      <c r="M97" s="327">
        <f>L97*(1-1*'[3]Скидка '!D$5)</f>
        <v>41700</v>
      </c>
    </row>
    <row r="98" spans="1:13" ht="15" customHeight="1" thickBot="1">
      <c r="A98" s="412" t="s">
        <v>211</v>
      </c>
      <c r="B98" s="411">
        <v>7.2</v>
      </c>
      <c r="C98" s="411">
        <v>7.4</v>
      </c>
      <c r="D98" s="410" t="s">
        <v>148</v>
      </c>
      <c r="E98" s="411" t="s">
        <v>210</v>
      </c>
      <c r="F98" s="410" t="s">
        <v>209</v>
      </c>
      <c r="G98" s="410" t="s">
        <v>147</v>
      </c>
      <c r="H98" s="410" t="s">
        <v>2271</v>
      </c>
      <c r="I98" s="106">
        <v>86000</v>
      </c>
      <c r="J98" s="106">
        <v>74390</v>
      </c>
      <c r="K98" s="106">
        <f t="shared" si="8"/>
        <v>65463.199999999997</v>
      </c>
      <c r="L98" s="449">
        <v>51100</v>
      </c>
      <c r="M98" s="327">
        <f>L98*(1-1*'[3]Скидка '!D$5)</f>
        <v>51100</v>
      </c>
    </row>
    <row r="99" spans="1:13" ht="24" customHeight="1" thickBot="1">
      <c r="A99" s="350" t="s">
        <v>2273</v>
      </c>
      <c r="B99" s="414"/>
      <c r="C99" s="348"/>
      <c r="D99" s="347"/>
      <c r="E99" s="348"/>
      <c r="F99" s="348"/>
      <c r="G99" s="346"/>
      <c r="H99" s="347"/>
      <c r="I99" s="346"/>
      <c r="J99" s="345"/>
      <c r="K99" s="345"/>
      <c r="L99" s="721"/>
      <c r="M99" s="722"/>
    </row>
    <row r="100" spans="1:13" ht="15" customHeight="1">
      <c r="A100" s="406" t="s">
        <v>215</v>
      </c>
      <c r="B100" s="411">
        <v>5.3</v>
      </c>
      <c r="C100" s="411">
        <v>5.35</v>
      </c>
      <c r="D100" s="410" t="s">
        <v>148</v>
      </c>
      <c r="E100" s="411" t="s">
        <v>212</v>
      </c>
      <c r="F100" s="410" t="s">
        <v>209</v>
      </c>
      <c r="G100" s="410" t="s">
        <v>98</v>
      </c>
      <c r="H100" s="415" t="s">
        <v>2272</v>
      </c>
      <c r="I100" s="106">
        <v>70200</v>
      </c>
      <c r="J100" s="106">
        <v>60690</v>
      </c>
      <c r="K100" s="106">
        <f>J100*(1-12%)</f>
        <v>53407.199999999997</v>
      </c>
      <c r="L100" s="449">
        <v>41700</v>
      </c>
      <c r="M100" s="327">
        <f>L100*(1-1*'[3]Скидка '!D$5)</f>
        <v>41700</v>
      </c>
    </row>
    <row r="101" spans="1:13" ht="15" customHeight="1" thickBot="1">
      <c r="A101" s="406" t="s">
        <v>214</v>
      </c>
      <c r="B101" s="411">
        <v>7.2</v>
      </c>
      <c r="C101" s="411">
        <v>7.4</v>
      </c>
      <c r="D101" s="410" t="s">
        <v>148</v>
      </c>
      <c r="E101" s="411" t="s">
        <v>210</v>
      </c>
      <c r="F101" s="410" t="s">
        <v>209</v>
      </c>
      <c r="G101" s="410" t="s">
        <v>147</v>
      </c>
      <c r="H101" s="410" t="s">
        <v>2271</v>
      </c>
      <c r="I101" s="106">
        <v>86000</v>
      </c>
      <c r="J101" s="106">
        <v>74390</v>
      </c>
      <c r="K101" s="106">
        <f>J101*(1-12%)</f>
        <v>65463.199999999997</v>
      </c>
      <c r="L101" s="449">
        <v>51100</v>
      </c>
      <c r="M101" s="327">
        <f>L101*(1-1*'[3]Скидка '!D$5)</f>
        <v>51100</v>
      </c>
    </row>
    <row r="102" spans="1:13" ht="24" customHeight="1" thickBot="1">
      <c r="A102" s="350" t="s">
        <v>2270</v>
      </c>
      <c r="B102" s="414"/>
      <c r="C102" s="348"/>
      <c r="D102" s="347"/>
      <c r="E102" s="348"/>
      <c r="F102" s="348"/>
      <c r="G102" s="346"/>
      <c r="H102" s="347"/>
      <c r="I102" s="346"/>
      <c r="J102" s="345"/>
      <c r="K102" s="345"/>
      <c r="L102" s="721"/>
      <c r="M102" s="722"/>
    </row>
    <row r="103" spans="1:13" ht="15" customHeight="1" thickBot="1">
      <c r="A103" s="412" t="s">
        <v>208</v>
      </c>
      <c r="B103" s="411">
        <v>9.4</v>
      </c>
      <c r="C103" s="411">
        <v>9.6</v>
      </c>
      <c r="D103" s="410" t="s">
        <v>205</v>
      </c>
      <c r="E103" s="410" t="s">
        <v>207</v>
      </c>
      <c r="F103" s="410" t="s">
        <v>206</v>
      </c>
      <c r="G103" s="410" t="s">
        <v>204</v>
      </c>
      <c r="H103" s="410" t="s">
        <v>2269</v>
      </c>
      <c r="I103" s="106">
        <v>127500</v>
      </c>
      <c r="J103" s="106">
        <v>110290</v>
      </c>
      <c r="K103" s="106">
        <f>J103*(1-12%)</f>
        <v>97055.2</v>
      </c>
      <c r="L103" s="449">
        <v>75800</v>
      </c>
      <c r="M103" s="327">
        <f>L103*(1-1*'[3]Скидка '!D$5)</f>
        <v>75800</v>
      </c>
    </row>
    <row r="104" spans="1:13" ht="22.5" customHeight="1" thickBot="1">
      <c r="A104" s="350" t="s">
        <v>2268</v>
      </c>
      <c r="B104" s="349"/>
      <c r="C104" s="348"/>
      <c r="D104" s="347"/>
      <c r="E104" s="348"/>
      <c r="F104" s="348"/>
      <c r="G104" s="346"/>
      <c r="H104" s="347"/>
      <c r="I104" s="346"/>
      <c r="J104" s="345"/>
      <c r="K104" s="345"/>
      <c r="L104" s="706"/>
      <c r="M104" s="707"/>
    </row>
    <row r="105" spans="1:13" ht="15" customHeight="1">
      <c r="A105" s="412" t="s">
        <v>203</v>
      </c>
      <c r="B105" s="411">
        <v>2.1</v>
      </c>
      <c r="C105" s="411">
        <v>2.1</v>
      </c>
      <c r="D105" s="410" t="s">
        <v>196</v>
      </c>
      <c r="E105" s="410" t="s">
        <v>202</v>
      </c>
      <c r="F105" s="410" t="s">
        <v>197</v>
      </c>
      <c r="G105" s="410" t="s">
        <v>154</v>
      </c>
      <c r="H105" s="410" t="s">
        <v>2267</v>
      </c>
      <c r="I105" s="106">
        <v>33800</v>
      </c>
      <c r="J105" s="106">
        <v>29990</v>
      </c>
      <c r="K105" s="106">
        <f>J105*(1-12%)</f>
        <v>26391.200000000001</v>
      </c>
      <c r="L105" s="449">
        <v>22300</v>
      </c>
      <c r="M105" s="327">
        <f>L105*(1-1*'[3]Скидка '!D$5)</f>
        <v>22300</v>
      </c>
    </row>
    <row r="106" spans="1:13" ht="15" customHeight="1">
      <c r="A106" s="412" t="s">
        <v>201</v>
      </c>
      <c r="B106" s="411">
        <v>2.7</v>
      </c>
      <c r="C106" s="411">
        <v>2.7</v>
      </c>
      <c r="D106" s="410" t="s">
        <v>196</v>
      </c>
      <c r="E106" s="410" t="s">
        <v>200</v>
      </c>
      <c r="F106" s="410" t="s">
        <v>197</v>
      </c>
      <c r="G106" s="410" t="s">
        <v>154</v>
      </c>
      <c r="H106" s="413" t="s">
        <v>2266</v>
      </c>
      <c r="I106" s="106">
        <v>36900</v>
      </c>
      <c r="J106" s="106">
        <v>32690</v>
      </c>
      <c r="K106" s="106">
        <f t="shared" ref="K106:K107" si="9">J106*(1-12%)</f>
        <v>28767.200000000001</v>
      </c>
      <c r="L106" s="449">
        <v>24300</v>
      </c>
      <c r="M106" s="327">
        <f>L106*(1-1*'[3]Скидка '!D$5)</f>
        <v>24300</v>
      </c>
    </row>
    <row r="107" spans="1:13" ht="15" customHeight="1" thickBot="1">
      <c r="A107" s="412" t="s">
        <v>199</v>
      </c>
      <c r="B107" s="411">
        <v>3.7</v>
      </c>
      <c r="C107" s="411">
        <v>3.7</v>
      </c>
      <c r="D107" s="410" t="s">
        <v>196</v>
      </c>
      <c r="E107" s="410" t="s">
        <v>198</v>
      </c>
      <c r="F107" s="410" t="s">
        <v>197</v>
      </c>
      <c r="G107" s="410" t="s">
        <v>167</v>
      </c>
      <c r="H107" s="410" t="s">
        <v>2265</v>
      </c>
      <c r="I107" s="106">
        <v>46900</v>
      </c>
      <c r="J107" s="106">
        <v>41590</v>
      </c>
      <c r="K107" s="106">
        <f t="shared" si="9"/>
        <v>36599.199999999997</v>
      </c>
      <c r="L107" s="449">
        <v>30900</v>
      </c>
      <c r="M107" s="327">
        <f>L107*(1-1*'[3]Скидка '!D$5)</f>
        <v>30900</v>
      </c>
    </row>
    <row r="108" spans="1:13" ht="18" customHeight="1" thickBot="1">
      <c r="A108" s="350" t="s">
        <v>2264</v>
      </c>
      <c r="B108" s="349"/>
      <c r="C108" s="348"/>
      <c r="D108" s="347"/>
      <c r="E108" s="348"/>
      <c r="F108" s="348"/>
      <c r="G108" s="346"/>
      <c r="H108" s="347"/>
      <c r="I108" s="346"/>
      <c r="J108" s="345"/>
      <c r="K108" s="345"/>
      <c r="L108" s="706"/>
      <c r="M108" s="707"/>
    </row>
    <row r="109" spans="1:13" ht="15" customHeight="1">
      <c r="A109" s="409" t="s">
        <v>183</v>
      </c>
      <c r="B109" s="17">
        <v>2.25</v>
      </c>
      <c r="C109" s="17">
        <v>2.25</v>
      </c>
      <c r="D109" s="15" t="s">
        <v>148</v>
      </c>
      <c r="E109" s="15" t="s">
        <v>180</v>
      </c>
      <c r="F109" s="15" t="s">
        <v>177</v>
      </c>
      <c r="G109" s="15" t="s">
        <v>107</v>
      </c>
      <c r="H109" s="22" t="s">
        <v>182</v>
      </c>
      <c r="I109" s="106">
        <v>28600</v>
      </c>
      <c r="J109" s="106">
        <v>24990</v>
      </c>
      <c r="K109" s="106">
        <f>J109*(1-12%)</f>
        <v>21991.200000000001</v>
      </c>
      <c r="L109" s="449">
        <v>17700</v>
      </c>
      <c r="M109" s="327">
        <f>L109*(1-1*'[3]Скидка '!D$5)</f>
        <v>17700</v>
      </c>
    </row>
    <row r="110" spans="1:13" ht="15.75" customHeight="1">
      <c r="A110" s="409" t="s">
        <v>181</v>
      </c>
      <c r="B110" s="17">
        <v>2.5499999999999998</v>
      </c>
      <c r="C110" s="17">
        <v>2.5499999999999998</v>
      </c>
      <c r="D110" s="15" t="s">
        <v>148</v>
      </c>
      <c r="E110" s="15" t="s">
        <v>180</v>
      </c>
      <c r="F110" s="15" t="s">
        <v>177</v>
      </c>
      <c r="G110" s="15" t="s">
        <v>107</v>
      </c>
      <c r="H110" s="22" t="s">
        <v>158</v>
      </c>
      <c r="I110" s="106">
        <v>30300</v>
      </c>
      <c r="J110" s="106">
        <v>26490</v>
      </c>
      <c r="K110" s="106">
        <f t="shared" ref="K110:K113" si="10">J110*(1-12%)</f>
        <v>23311.200000000001</v>
      </c>
      <c r="L110" s="449">
        <v>18800</v>
      </c>
      <c r="M110" s="327">
        <f>L110*(1-1*'[3]Скидка '!D$5)</f>
        <v>18800</v>
      </c>
    </row>
    <row r="111" spans="1:13" ht="15.75" customHeight="1">
      <c r="A111" s="409" t="s">
        <v>179</v>
      </c>
      <c r="B111" s="17">
        <v>3.2</v>
      </c>
      <c r="C111" s="17">
        <v>3.2</v>
      </c>
      <c r="D111" s="15" t="s">
        <v>148</v>
      </c>
      <c r="E111" s="15" t="s">
        <v>178</v>
      </c>
      <c r="F111" s="15" t="s">
        <v>177</v>
      </c>
      <c r="G111" s="15" t="s">
        <v>107</v>
      </c>
      <c r="H111" s="26" t="s">
        <v>176</v>
      </c>
      <c r="I111" s="106">
        <v>38900</v>
      </c>
      <c r="J111" s="106">
        <v>33990</v>
      </c>
      <c r="K111" s="106">
        <f t="shared" si="10"/>
        <v>29911.200000000001</v>
      </c>
      <c r="L111" s="449">
        <v>24100</v>
      </c>
      <c r="M111" s="327">
        <f>L111*(1-1*'[3]Скидка '!D$5)</f>
        <v>24100</v>
      </c>
    </row>
    <row r="112" spans="1:13" ht="15.75" customHeight="1">
      <c r="A112" s="409" t="s">
        <v>175</v>
      </c>
      <c r="B112" s="17">
        <v>5.2</v>
      </c>
      <c r="C112" s="17">
        <v>5.2</v>
      </c>
      <c r="D112" s="15" t="s">
        <v>148</v>
      </c>
      <c r="E112" s="15" t="s">
        <v>173</v>
      </c>
      <c r="F112" s="15" t="s">
        <v>172</v>
      </c>
      <c r="G112" s="15" t="s">
        <v>151</v>
      </c>
      <c r="H112" s="22" t="s">
        <v>149</v>
      </c>
      <c r="I112" s="106">
        <v>64300</v>
      </c>
      <c r="J112" s="106">
        <v>56090</v>
      </c>
      <c r="K112" s="106">
        <f t="shared" si="10"/>
        <v>49359.199999999997</v>
      </c>
      <c r="L112" s="449">
        <v>39700</v>
      </c>
      <c r="M112" s="327">
        <f>L112*(1-1*'[3]Скидка '!D$5)</f>
        <v>39700</v>
      </c>
    </row>
    <row r="113" spans="1:13" ht="15.75" customHeight="1" thickBot="1">
      <c r="A113" s="409" t="s">
        <v>174</v>
      </c>
      <c r="B113" s="17">
        <v>7</v>
      </c>
      <c r="C113" s="17">
        <v>7</v>
      </c>
      <c r="D113" s="15" t="s">
        <v>148</v>
      </c>
      <c r="E113" s="15" t="s">
        <v>173</v>
      </c>
      <c r="F113" s="15" t="s">
        <v>172</v>
      </c>
      <c r="G113" s="15" t="s">
        <v>147</v>
      </c>
      <c r="H113" s="22" t="s">
        <v>149</v>
      </c>
      <c r="I113" s="106">
        <v>78800</v>
      </c>
      <c r="J113" s="106">
        <v>68790</v>
      </c>
      <c r="K113" s="106">
        <f t="shared" si="10"/>
        <v>60535.199999999997</v>
      </c>
      <c r="L113" s="449">
        <v>48700</v>
      </c>
      <c r="M113" s="327">
        <f>L113*(1-1*'[3]Скидка '!D$5)</f>
        <v>48700</v>
      </c>
    </row>
    <row r="114" spans="1:13" ht="24.75" customHeight="1" thickBot="1">
      <c r="A114" s="350" t="s">
        <v>2263</v>
      </c>
      <c r="B114" s="349"/>
      <c r="C114" s="348"/>
      <c r="D114" s="347"/>
      <c r="E114" s="348"/>
      <c r="F114" s="348"/>
      <c r="G114" s="346"/>
      <c r="H114" s="347"/>
      <c r="I114" s="346"/>
      <c r="J114" s="345"/>
      <c r="K114" s="345"/>
      <c r="L114" s="706"/>
      <c r="M114" s="707"/>
    </row>
    <row r="115" spans="1:13" ht="15" customHeight="1">
      <c r="A115" s="406" t="s">
        <v>195</v>
      </c>
      <c r="B115" s="405">
        <v>2.1</v>
      </c>
      <c r="C115" s="405">
        <v>2.1</v>
      </c>
      <c r="D115" s="404" t="s">
        <v>148</v>
      </c>
      <c r="E115" s="404" t="s">
        <v>194</v>
      </c>
      <c r="F115" s="404" t="s">
        <v>193</v>
      </c>
      <c r="G115" s="404" t="s">
        <v>192</v>
      </c>
      <c r="H115" s="403" t="s">
        <v>191</v>
      </c>
      <c r="I115" s="106">
        <v>27800</v>
      </c>
      <c r="J115" s="106">
        <v>24290</v>
      </c>
      <c r="K115" s="106">
        <f>J115*(1-12%)</f>
        <v>21375.200000000001</v>
      </c>
      <c r="L115" s="449">
        <v>17200</v>
      </c>
      <c r="M115" s="327">
        <f>L115*(1-1*'[3]Скидка '!D$5)</f>
        <v>17200</v>
      </c>
    </row>
    <row r="116" spans="1:13" ht="15" customHeight="1">
      <c r="A116" s="408" t="s">
        <v>190</v>
      </c>
      <c r="B116" s="405">
        <v>2.5499999999999998</v>
      </c>
      <c r="C116" s="405">
        <v>2.5499999999999998</v>
      </c>
      <c r="D116" s="404" t="s">
        <v>148</v>
      </c>
      <c r="E116" s="404" t="s">
        <v>180</v>
      </c>
      <c r="F116" s="404" t="s">
        <v>177</v>
      </c>
      <c r="G116" s="404" t="s">
        <v>107</v>
      </c>
      <c r="H116" s="403" t="s">
        <v>158</v>
      </c>
      <c r="I116" s="106">
        <v>29500</v>
      </c>
      <c r="J116" s="106">
        <v>25790</v>
      </c>
      <c r="K116" s="106">
        <f t="shared" ref="K116:K119" si="11">J116*(1-12%)</f>
        <v>22695.200000000001</v>
      </c>
      <c r="L116" s="449">
        <v>18300</v>
      </c>
      <c r="M116" s="327">
        <f>L116*(1-1*'[3]Скидка '!D$5)</f>
        <v>18300</v>
      </c>
    </row>
    <row r="117" spans="1:13" ht="15" customHeight="1">
      <c r="A117" s="406" t="s">
        <v>189</v>
      </c>
      <c r="B117" s="405">
        <v>3.2</v>
      </c>
      <c r="C117" s="405">
        <v>3.2</v>
      </c>
      <c r="D117" s="404" t="s">
        <v>148</v>
      </c>
      <c r="E117" s="404" t="s">
        <v>188</v>
      </c>
      <c r="F117" s="404" t="s">
        <v>177</v>
      </c>
      <c r="G117" s="404" t="s">
        <v>155</v>
      </c>
      <c r="H117" s="407" t="s">
        <v>176</v>
      </c>
      <c r="I117" s="106">
        <v>38100</v>
      </c>
      <c r="J117" s="106">
        <v>33290</v>
      </c>
      <c r="K117" s="106">
        <f t="shared" si="11"/>
        <v>29295.200000000001</v>
      </c>
      <c r="L117" s="449">
        <v>23600</v>
      </c>
      <c r="M117" s="327">
        <f>L117*(1-1*'[3]Скидка '!D$5)</f>
        <v>23600</v>
      </c>
    </row>
    <row r="118" spans="1:13" ht="15" customHeight="1">
      <c r="A118" s="406" t="s">
        <v>187</v>
      </c>
      <c r="B118" s="405">
        <v>5.3</v>
      </c>
      <c r="C118" s="405">
        <v>5.3</v>
      </c>
      <c r="D118" s="404" t="s">
        <v>148</v>
      </c>
      <c r="E118" s="404" t="s">
        <v>186</v>
      </c>
      <c r="F118" s="404" t="s">
        <v>172</v>
      </c>
      <c r="G118" s="404" t="s">
        <v>152</v>
      </c>
      <c r="H118" s="403" t="s">
        <v>149</v>
      </c>
      <c r="I118" s="106">
        <v>63300</v>
      </c>
      <c r="J118" s="106">
        <v>55290</v>
      </c>
      <c r="K118" s="106">
        <f t="shared" si="11"/>
        <v>48655.199999999997</v>
      </c>
      <c r="L118" s="449">
        <v>39200</v>
      </c>
      <c r="M118" s="327">
        <f>L118*(1-1*'[3]Скидка '!D$5)</f>
        <v>39200</v>
      </c>
    </row>
    <row r="119" spans="1:13" ht="15" customHeight="1" thickBot="1">
      <c r="A119" s="406" t="s">
        <v>185</v>
      </c>
      <c r="B119" s="405">
        <v>6.8</v>
      </c>
      <c r="C119" s="405">
        <v>6.8</v>
      </c>
      <c r="D119" s="404" t="s">
        <v>148</v>
      </c>
      <c r="E119" s="404" t="s">
        <v>184</v>
      </c>
      <c r="F119" s="404" t="s">
        <v>172</v>
      </c>
      <c r="G119" s="404" t="s">
        <v>152</v>
      </c>
      <c r="H119" s="403" t="s">
        <v>149</v>
      </c>
      <c r="I119" s="106">
        <v>77300</v>
      </c>
      <c r="J119" s="106">
        <v>67490</v>
      </c>
      <c r="K119" s="106">
        <f t="shared" si="11"/>
        <v>59391.199999999997</v>
      </c>
      <c r="L119" s="449">
        <v>47900</v>
      </c>
      <c r="M119" s="327">
        <f>L119*(1-1*'[3]Скидка '!D$5)</f>
        <v>47900</v>
      </c>
    </row>
    <row r="120" spans="1:13" ht="18" customHeight="1" thickBot="1">
      <c r="A120" s="350" t="s">
        <v>2262</v>
      </c>
      <c r="B120" s="349"/>
      <c r="C120" s="348"/>
      <c r="D120" s="347"/>
      <c r="E120" s="348"/>
      <c r="F120" s="348"/>
      <c r="G120" s="346"/>
      <c r="H120" s="347"/>
      <c r="I120" s="346"/>
      <c r="J120" s="345"/>
      <c r="K120" s="345"/>
      <c r="L120" s="706"/>
      <c r="M120" s="707"/>
    </row>
    <row r="121" spans="1:13" ht="15" customHeight="1">
      <c r="A121" s="18" t="s">
        <v>160</v>
      </c>
      <c r="B121" s="17">
        <v>2.25</v>
      </c>
      <c r="C121" s="17">
        <v>2.4</v>
      </c>
      <c r="D121" s="15" t="s">
        <v>148</v>
      </c>
      <c r="E121" s="15" t="s">
        <v>180</v>
      </c>
      <c r="F121" s="15" t="s">
        <v>177</v>
      </c>
      <c r="G121" s="15" t="s">
        <v>107</v>
      </c>
      <c r="H121" s="22" t="s">
        <v>182</v>
      </c>
      <c r="I121" s="106">
        <v>27900</v>
      </c>
      <c r="J121" s="106">
        <v>24390</v>
      </c>
      <c r="K121" s="106">
        <f>J121*(1-12%)</f>
        <v>21463.200000000001</v>
      </c>
      <c r="L121" s="449">
        <v>17400</v>
      </c>
      <c r="M121" s="327">
        <f>L121*(1-1*'[3]Скидка '!D$5)</f>
        <v>17400</v>
      </c>
    </row>
    <row r="122" spans="1:13" ht="15" customHeight="1">
      <c r="A122" s="18" t="s">
        <v>159</v>
      </c>
      <c r="B122" s="17">
        <v>2.5499999999999998</v>
      </c>
      <c r="C122" s="17">
        <v>2.6</v>
      </c>
      <c r="D122" s="15" t="s">
        <v>148</v>
      </c>
      <c r="E122" s="15" t="s">
        <v>178</v>
      </c>
      <c r="F122" s="15" t="s">
        <v>177</v>
      </c>
      <c r="G122" s="15" t="s">
        <v>107</v>
      </c>
      <c r="H122" s="22" t="s">
        <v>176</v>
      </c>
      <c r="I122" s="106">
        <v>29500</v>
      </c>
      <c r="J122" s="106">
        <v>25790</v>
      </c>
      <c r="K122" s="106">
        <f t="shared" ref="K122:K125" si="12">J122*(1-12%)</f>
        <v>22695.200000000001</v>
      </c>
      <c r="L122" s="449">
        <v>18400</v>
      </c>
      <c r="M122" s="327">
        <f>L122*(1-1*'[3]Скидка '!D$5)</f>
        <v>18400</v>
      </c>
    </row>
    <row r="123" spans="1:13" ht="15" customHeight="1">
      <c r="A123" s="18" t="s">
        <v>157</v>
      </c>
      <c r="B123" s="17">
        <v>3.2</v>
      </c>
      <c r="C123" s="17">
        <v>3.2</v>
      </c>
      <c r="D123" s="15" t="s">
        <v>148</v>
      </c>
      <c r="E123" s="15" t="s">
        <v>173</v>
      </c>
      <c r="F123" s="15" t="s">
        <v>172</v>
      </c>
      <c r="G123" s="15" t="s">
        <v>147</v>
      </c>
      <c r="H123" s="22" t="s">
        <v>149</v>
      </c>
      <c r="I123" s="106">
        <v>37700</v>
      </c>
      <c r="J123" s="106">
        <v>32990</v>
      </c>
      <c r="K123" s="106">
        <f t="shared" si="12"/>
        <v>29031.200000000001</v>
      </c>
      <c r="L123" s="449">
        <v>23600</v>
      </c>
      <c r="M123" s="327">
        <f>L123*(1-1*'[3]Скидка '!D$5)</f>
        <v>23600</v>
      </c>
    </row>
    <row r="124" spans="1:13" ht="15" customHeight="1">
      <c r="A124" s="18" t="s">
        <v>153</v>
      </c>
      <c r="B124" s="17">
        <v>5.2</v>
      </c>
      <c r="C124" s="17">
        <v>5.2</v>
      </c>
      <c r="D124" s="15" t="s">
        <v>148</v>
      </c>
      <c r="E124" s="15" t="s">
        <v>180</v>
      </c>
      <c r="F124" s="15" t="s">
        <v>177</v>
      </c>
      <c r="G124" s="15" t="s">
        <v>107</v>
      </c>
      <c r="H124" s="22" t="s">
        <v>158</v>
      </c>
      <c r="I124" s="106">
        <v>60300</v>
      </c>
      <c r="J124" s="106">
        <v>52790</v>
      </c>
      <c r="K124" s="106">
        <f t="shared" si="12"/>
        <v>46455.199999999997</v>
      </c>
      <c r="L124" s="449">
        <v>37700</v>
      </c>
      <c r="M124" s="327">
        <f>L124*(1-1*'[3]Скидка '!D$5)</f>
        <v>37700</v>
      </c>
    </row>
    <row r="125" spans="1:13" ht="15" customHeight="1" thickBot="1">
      <c r="A125" s="18" t="s">
        <v>150</v>
      </c>
      <c r="B125" s="17">
        <v>7</v>
      </c>
      <c r="C125" s="17">
        <v>7.3</v>
      </c>
      <c r="D125" s="15" t="s">
        <v>148</v>
      </c>
      <c r="E125" s="15" t="s">
        <v>173</v>
      </c>
      <c r="F125" s="15" t="s">
        <v>172</v>
      </c>
      <c r="G125" s="15" t="s">
        <v>151</v>
      </c>
      <c r="H125" s="22" t="s">
        <v>149</v>
      </c>
      <c r="I125" s="106">
        <v>76300</v>
      </c>
      <c r="J125" s="106">
        <v>66790</v>
      </c>
      <c r="K125" s="106">
        <f t="shared" si="12"/>
        <v>58775.199999999997</v>
      </c>
      <c r="L125" s="449">
        <v>47700</v>
      </c>
      <c r="M125" s="327">
        <f>L125*(1-1*'[3]Скидка '!D$5)</f>
        <v>47700</v>
      </c>
    </row>
    <row r="126" spans="1:13" ht="15" customHeight="1" thickBot="1">
      <c r="A126" s="350" t="s">
        <v>2261</v>
      </c>
      <c r="B126" s="349"/>
      <c r="C126" s="348"/>
      <c r="D126" s="347"/>
      <c r="E126" s="348"/>
      <c r="F126" s="348"/>
      <c r="G126" s="346"/>
      <c r="H126" s="347"/>
      <c r="I126" s="346"/>
      <c r="J126" s="345"/>
      <c r="K126" s="345"/>
      <c r="L126" s="706"/>
      <c r="M126" s="707"/>
    </row>
    <row r="127" spans="1:13" ht="15" customHeight="1">
      <c r="A127" s="21" t="s">
        <v>171</v>
      </c>
      <c r="B127" s="20">
        <v>2.1</v>
      </c>
      <c r="C127" s="20">
        <v>2.2000000000000002</v>
      </c>
      <c r="D127" s="19" t="s">
        <v>148</v>
      </c>
      <c r="E127" s="19" t="s">
        <v>170</v>
      </c>
      <c r="F127" s="19" t="s">
        <v>156</v>
      </c>
      <c r="G127" s="19" t="s">
        <v>154</v>
      </c>
      <c r="H127" s="25" t="s">
        <v>2260</v>
      </c>
      <c r="I127" s="106">
        <v>27200</v>
      </c>
      <c r="J127" s="106">
        <v>23790</v>
      </c>
      <c r="K127" s="106">
        <f>J127*(1-12%)</f>
        <v>20935.2</v>
      </c>
      <c r="L127" s="449">
        <v>16900</v>
      </c>
      <c r="M127" s="327">
        <f>L127*(1-1*'[3]Скидка '!D$5)</f>
        <v>16900</v>
      </c>
    </row>
    <row r="128" spans="1:13" ht="15" customHeight="1">
      <c r="A128" s="21" t="s">
        <v>169</v>
      </c>
      <c r="B128" s="20">
        <v>3.2</v>
      </c>
      <c r="C128" s="20">
        <v>3.2</v>
      </c>
      <c r="D128" s="19" t="s">
        <v>148</v>
      </c>
      <c r="E128" s="19" t="s">
        <v>168</v>
      </c>
      <c r="F128" s="19" t="s">
        <v>156</v>
      </c>
      <c r="G128" s="19" t="s">
        <v>167</v>
      </c>
      <c r="H128" s="25" t="s">
        <v>2259</v>
      </c>
      <c r="I128" s="106">
        <v>37300</v>
      </c>
      <c r="J128" s="106">
        <v>32590</v>
      </c>
      <c r="K128" s="106">
        <f t="shared" ref="K128:K130" si="13">J128*(1-12%)</f>
        <v>28679.200000000001</v>
      </c>
      <c r="L128" s="449">
        <v>23100</v>
      </c>
      <c r="M128" s="327">
        <f>L128*(1-1*'[3]Скидка '!D$5)</f>
        <v>23100</v>
      </c>
    </row>
    <row r="129" spans="1:14" ht="15" customHeight="1">
      <c r="A129" s="21" t="s">
        <v>166</v>
      </c>
      <c r="B129" s="20">
        <v>5.3</v>
      </c>
      <c r="C129" s="20">
        <v>5.4</v>
      </c>
      <c r="D129" s="19" t="s">
        <v>148</v>
      </c>
      <c r="E129" s="19" t="s">
        <v>165</v>
      </c>
      <c r="F129" s="19" t="s">
        <v>162</v>
      </c>
      <c r="G129" s="19" t="s">
        <v>151</v>
      </c>
      <c r="H129" s="25" t="s">
        <v>2258</v>
      </c>
      <c r="I129" s="106">
        <v>59300</v>
      </c>
      <c r="J129" s="106">
        <v>51790</v>
      </c>
      <c r="K129" s="106">
        <f t="shared" si="13"/>
        <v>45575.199999999997</v>
      </c>
      <c r="L129" s="449">
        <v>36700</v>
      </c>
      <c r="M129" s="327">
        <f>L129*(1-1*'[3]Скидка '!D$5)</f>
        <v>36700</v>
      </c>
    </row>
    <row r="130" spans="1:14" ht="15" customHeight="1">
      <c r="A130" s="21" t="s">
        <v>164</v>
      </c>
      <c r="B130" s="20">
        <v>6.8</v>
      </c>
      <c r="C130" s="20">
        <v>7.2</v>
      </c>
      <c r="D130" s="19" t="s">
        <v>148</v>
      </c>
      <c r="E130" s="19" t="s">
        <v>163</v>
      </c>
      <c r="F130" s="19" t="s">
        <v>162</v>
      </c>
      <c r="G130" s="19" t="s">
        <v>147</v>
      </c>
      <c r="H130" s="25" t="s">
        <v>2257</v>
      </c>
      <c r="I130" s="106">
        <v>75500</v>
      </c>
      <c r="J130" s="106">
        <v>65890</v>
      </c>
      <c r="K130" s="106">
        <f t="shared" si="13"/>
        <v>57983.199999999997</v>
      </c>
      <c r="L130" s="449">
        <v>46700</v>
      </c>
      <c r="M130" s="327">
        <f>L130*(1-1*'[3]Скидка '!D$5)</f>
        <v>46700</v>
      </c>
    </row>
    <row r="131" spans="1:14" ht="30" customHeight="1" thickBot="1">
      <c r="A131" s="363"/>
      <c r="B131" s="362"/>
      <c r="C131" s="362"/>
      <c r="D131" s="360"/>
      <c r="E131" s="361"/>
      <c r="F131" s="360"/>
      <c r="G131" s="360"/>
      <c r="H131" s="360"/>
      <c r="I131" s="359"/>
      <c r="J131" s="359"/>
      <c r="K131" s="359"/>
      <c r="L131" s="359"/>
      <c r="M131" s="359"/>
    </row>
    <row r="132" spans="1:14" ht="18" customHeight="1" thickBot="1">
      <c r="A132" s="350" t="s">
        <v>2256</v>
      </c>
      <c r="B132" s="349"/>
      <c r="C132" s="348"/>
      <c r="D132" s="347"/>
      <c r="E132" s="348"/>
      <c r="F132" s="348"/>
      <c r="G132" s="346"/>
      <c r="H132" s="347"/>
      <c r="I132" s="346"/>
      <c r="J132" s="345"/>
      <c r="K132" s="345"/>
      <c r="L132" s="716"/>
      <c r="M132" s="710"/>
    </row>
    <row r="133" spans="1:14" ht="15" customHeight="1">
      <c r="A133" s="18" t="s">
        <v>2255</v>
      </c>
      <c r="B133" s="17" t="s">
        <v>2246</v>
      </c>
      <c r="C133" s="17" t="s">
        <v>2245</v>
      </c>
      <c r="D133" s="15" t="s">
        <v>291</v>
      </c>
      <c r="E133" s="15">
        <v>58</v>
      </c>
      <c r="F133" s="15">
        <v>30</v>
      </c>
      <c r="G133" s="15" t="s">
        <v>2244</v>
      </c>
      <c r="H133" s="396">
        <v>28.5</v>
      </c>
      <c r="I133" s="106">
        <v>70500</v>
      </c>
      <c r="J133" s="106">
        <v>62690</v>
      </c>
      <c r="K133" s="106">
        <f>J133*(1-12%)</f>
        <v>55167.199999999997</v>
      </c>
      <c r="L133" s="449">
        <v>47000</v>
      </c>
      <c r="M133" s="327">
        <f>L133*(1-1*'[3]Скидка '!D$5)</f>
        <v>47000</v>
      </c>
      <c r="N133" s="402"/>
    </row>
    <row r="134" spans="1:14" ht="15" customHeight="1">
      <c r="A134" s="18" t="s">
        <v>2254</v>
      </c>
      <c r="B134" s="17" t="s">
        <v>2242</v>
      </c>
      <c r="C134" s="17" t="s">
        <v>2241</v>
      </c>
      <c r="D134" s="15" t="s">
        <v>291</v>
      </c>
      <c r="E134" s="15">
        <v>60</v>
      </c>
      <c r="F134" s="15">
        <v>30</v>
      </c>
      <c r="G134" s="15" t="s">
        <v>1999</v>
      </c>
      <c r="H134" s="396">
        <v>35</v>
      </c>
      <c r="I134" s="106">
        <v>78500</v>
      </c>
      <c r="J134" s="106">
        <v>69990</v>
      </c>
      <c r="K134" s="106">
        <f t="shared" ref="K134:K139" si="14">J134*(1-12%)</f>
        <v>61591.199999999997</v>
      </c>
      <c r="L134" s="449">
        <v>53000</v>
      </c>
      <c r="M134" s="327">
        <f>L134*(1-1*'[3]Скидка '!D$5)</f>
        <v>53000</v>
      </c>
      <c r="N134" s="402"/>
    </row>
    <row r="135" spans="1:14" ht="15" customHeight="1">
      <c r="A135" s="18" t="s">
        <v>2253</v>
      </c>
      <c r="B135" s="17" t="s">
        <v>2239</v>
      </c>
      <c r="C135" s="17" t="s">
        <v>2238</v>
      </c>
      <c r="D135" s="15" t="s">
        <v>291</v>
      </c>
      <c r="E135" s="15">
        <v>65</v>
      </c>
      <c r="F135" s="15">
        <v>45</v>
      </c>
      <c r="G135" s="15" t="s">
        <v>1960</v>
      </c>
      <c r="H135" s="396">
        <v>46</v>
      </c>
      <c r="I135" s="106">
        <v>103500</v>
      </c>
      <c r="J135" s="106">
        <v>92290</v>
      </c>
      <c r="K135" s="106">
        <f t="shared" si="14"/>
        <v>81215.199999999997</v>
      </c>
      <c r="L135" s="449">
        <v>69900</v>
      </c>
      <c r="M135" s="327">
        <f>L135*(1-1*'[3]Скидка '!D$5)</f>
        <v>69900</v>
      </c>
      <c r="N135" s="402"/>
    </row>
    <row r="136" spans="1:14" ht="15" customHeight="1">
      <c r="A136" s="18" t="s">
        <v>2252</v>
      </c>
      <c r="B136" s="17" t="s">
        <v>2236</v>
      </c>
      <c r="C136" s="17" t="s">
        <v>2235</v>
      </c>
      <c r="D136" s="15" t="s">
        <v>291</v>
      </c>
      <c r="E136" s="15">
        <v>63</v>
      </c>
      <c r="F136" s="15">
        <v>50</v>
      </c>
      <c r="G136" s="15" t="s">
        <v>2124</v>
      </c>
      <c r="H136" s="396">
        <v>45</v>
      </c>
      <c r="I136" s="106">
        <v>105800</v>
      </c>
      <c r="J136" s="106">
        <v>94390</v>
      </c>
      <c r="K136" s="106">
        <f t="shared" si="14"/>
        <v>83063.199999999997</v>
      </c>
      <c r="L136" s="449">
        <v>71500</v>
      </c>
      <c r="M136" s="327">
        <f>L136*(1-1*'[3]Скидка '!D$5)</f>
        <v>71500</v>
      </c>
      <c r="N136" s="402"/>
    </row>
    <row r="137" spans="1:14" ht="15" customHeight="1">
      <c r="A137" s="18" t="s">
        <v>2251</v>
      </c>
      <c r="B137" s="17" t="s">
        <v>2233</v>
      </c>
      <c r="C137" s="17" t="s">
        <v>2232</v>
      </c>
      <c r="D137" s="15" t="s">
        <v>291</v>
      </c>
      <c r="E137" s="15">
        <v>64</v>
      </c>
      <c r="F137" s="15">
        <v>60</v>
      </c>
      <c r="G137" s="15" t="s">
        <v>2124</v>
      </c>
      <c r="H137" s="396">
        <v>48</v>
      </c>
      <c r="I137" s="106">
        <v>117400</v>
      </c>
      <c r="J137" s="106">
        <v>104690</v>
      </c>
      <c r="K137" s="106">
        <f t="shared" si="14"/>
        <v>92127.2</v>
      </c>
      <c r="L137" s="449">
        <v>79290</v>
      </c>
      <c r="M137" s="327">
        <f>L137*(1-1*'[3]Скидка '!D$5)</f>
        <v>79290</v>
      </c>
      <c r="N137" s="402"/>
    </row>
    <row r="138" spans="1:14" ht="15" customHeight="1">
      <c r="A138" s="18" t="s">
        <v>2250</v>
      </c>
      <c r="B138" s="17" t="s">
        <v>2230</v>
      </c>
      <c r="C138" s="17" t="s">
        <v>2229</v>
      </c>
      <c r="D138" s="15" t="s">
        <v>291</v>
      </c>
      <c r="E138" s="15">
        <v>68</v>
      </c>
      <c r="F138" s="15">
        <v>60</v>
      </c>
      <c r="G138" s="15" t="s">
        <v>1982</v>
      </c>
      <c r="H138" s="396">
        <v>73</v>
      </c>
      <c r="I138" s="106">
        <v>151700</v>
      </c>
      <c r="J138" s="106">
        <v>135290</v>
      </c>
      <c r="K138" s="106">
        <f t="shared" si="14"/>
        <v>119055.2</v>
      </c>
      <c r="L138" s="449">
        <v>102500</v>
      </c>
      <c r="M138" s="327">
        <f>L138*(1-1*'[3]Скидка '!D$5)</f>
        <v>102500</v>
      </c>
      <c r="N138" s="402"/>
    </row>
    <row r="139" spans="1:14" ht="15" customHeight="1" thickBot="1">
      <c r="A139" s="18" t="s">
        <v>2249</v>
      </c>
      <c r="B139" s="17" t="s">
        <v>2227</v>
      </c>
      <c r="C139" s="17" t="s">
        <v>2226</v>
      </c>
      <c r="D139" s="15" t="s">
        <v>2225</v>
      </c>
      <c r="E139" s="15">
        <v>75</v>
      </c>
      <c r="F139" s="15">
        <v>80</v>
      </c>
      <c r="G139" s="15" t="s">
        <v>2175</v>
      </c>
      <c r="H139" s="396">
        <v>90</v>
      </c>
      <c r="I139" s="106">
        <v>171000</v>
      </c>
      <c r="J139" s="106">
        <v>152490</v>
      </c>
      <c r="K139" s="106">
        <f t="shared" si="14"/>
        <v>134191.20000000001</v>
      </c>
      <c r="L139" s="449">
        <v>115500</v>
      </c>
      <c r="M139" s="327">
        <f>L139*(1-1*'[3]Скидка '!D$5)</f>
        <v>115500</v>
      </c>
      <c r="N139" s="402"/>
    </row>
    <row r="140" spans="1:14" ht="18" customHeight="1" thickBot="1">
      <c r="A140" s="350" t="s">
        <v>2248</v>
      </c>
      <c r="B140" s="349"/>
      <c r="C140" s="348"/>
      <c r="D140" s="347"/>
      <c r="E140" s="348"/>
      <c r="F140" s="348"/>
      <c r="G140" s="346"/>
      <c r="H140" s="347"/>
      <c r="I140" s="346"/>
      <c r="J140" s="345"/>
      <c r="K140" s="345"/>
      <c r="L140" s="716"/>
      <c r="M140" s="710"/>
    </row>
    <row r="141" spans="1:14" ht="15" customHeight="1">
      <c r="A141" s="18" t="s">
        <v>2247</v>
      </c>
      <c r="B141" s="17" t="s">
        <v>2246</v>
      </c>
      <c r="C141" s="17" t="s">
        <v>2245</v>
      </c>
      <c r="D141" s="15" t="s">
        <v>291</v>
      </c>
      <c r="E141" s="15">
        <v>58</v>
      </c>
      <c r="F141" s="401">
        <v>60</v>
      </c>
      <c r="G141" s="15" t="s">
        <v>2244</v>
      </c>
      <c r="H141" s="396">
        <v>28.5</v>
      </c>
      <c r="I141" s="106">
        <v>79700</v>
      </c>
      <c r="J141" s="106">
        <v>71090</v>
      </c>
      <c r="K141" s="106">
        <f>J141*(1-12%)</f>
        <v>62559.199999999997</v>
      </c>
      <c r="L141" s="449">
        <v>53900</v>
      </c>
      <c r="M141" s="327">
        <f>L141*(1-1*'[3]Скидка '!D$5)</f>
        <v>53900</v>
      </c>
    </row>
    <row r="142" spans="1:14" ht="15" customHeight="1">
      <c r="A142" s="18" t="s">
        <v>2243</v>
      </c>
      <c r="B142" s="17" t="s">
        <v>2242</v>
      </c>
      <c r="C142" s="17" t="s">
        <v>2241</v>
      </c>
      <c r="D142" s="15" t="s">
        <v>291</v>
      </c>
      <c r="E142" s="15">
        <v>60</v>
      </c>
      <c r="F142" s="401">
        <v>80</v>
      </c>
      <c r="G142" s="15" t="s">
        <v>1999</v>
      </c>
      <c r="H142" s="396">
        <v>35</v>
      </c>
      <c r="I142" s="106">
        <v>86300</v>
      </c>
      <c r="J142" s="106">
        <v>76990</v>
      </c>
      <c r="K142" s="106">
        <f t="shared" ref="K142:K147" si="15">J142*(1-12%)</f>
        <v>67751.199999999997</v>
      </c>
      <c r="L142" s="449">
        <v>58300</v>
      </c>
      <c r="M142" s="327">
        <f>L142*(1-1*'[3]Скидка '!D$5)</f>
        <v>58300</v>
      </c>
    </row>
    <row r="143" spans="1:14" ht="15" customHeight="1">
      <c r="A143" s="18" t="s">
        <v>2240</v>
      </c>
      <c r="B143" s="17" t="s">
        <v>2239</v>
      </c>
      <c r="C143" s="17" t="s">
        <v>2238</v>
      </c>
      <c r="D143" s="15" t="s">
        <v>291</v>
      </c>
      <c r="E143" s="15">
        <v>65</v>
      </c>
      <c r="F143" s="401">
        <v>90</v>
      </c>
      <c r="G143" s="15" t="s">
        <v>1960</v>
      </c>
      <c r="H143" s="396">
        <v>46</v>
      </c>
      <c r="I143" s="106">
        <v>113800</v>
      </c>
      <c r="J143" s="106">
        <v>101490</v>
      </c>
      <c r="K143" s="106">
        <f t="shared" si="15"/>
        <v>89311.2</v>
      </c>
      <c r="L143" s="449">
        <v>76900</v>
      </c>
      <c r="M143" s="327">
        <f>L143*(1-1*'[3]Скидка '!D$5)</f>
        <v>76900</v>
      </c>
    </row>
    <row r="144" spans="1:14" ht="15" customHeight="1">
      <c r="A144" s="18" t="s">
        <v>2237</v>
      </c>
      <c r="B144" s="17" t="s">
        <v>2236</v>
      </c>
      <c r="C144" s="17" t="s">
        <v>2235</v>
      </c>
      <c r="D144" s="15" t="s">
        <v>291</v>
      </c>
      <c r="E144" s="15">
        <v>63</v>
      </c>
      <c r="F144" s="401">
        <v>100</v>
      </c>
      <c r="G144" s="15" t="s">
        <v>2124</v>
      </c>
      <c r="H144" s="396">
        <v>45</v>
      </c>
      <c r="I144" s="106">
        <v>116500</v>
      </c>
      <c r="J144" s="106">
        <v>103890</v>
      </c>
      <c r="K144" s="106">
        <f t="shared" si="15"/>
        <v>91423.2</v>
      </c>
      <c r="L144" s="449">
        <v>78700</v>
      </c>
      <c r="M144" s="327">
        <f>L144*(1-1*'[3]Скидка '!D$5)</f>
        <v>78700</v>
      </c>
    </row>
    <row r="145" spans="1:13" ht="15" customHeight="1">
      <c r="A145" s="18" t="s">
        <v>2234</v>
      </c>
      <c r="B145" s="17" t="s">
        <v>2233</v>
      </c>
      <c r="C145" s="17" t="s">
        <v>2232</v>
      </c>
      <c r="D145" s="15" t="s">
        <v>291</v>
      </c>
      <c r="E145" s="15">
        <v>64</v>
      </c>
      <c r="F145" s="401">
        <v>110</v>
      </c>
      <c r="G145" s="15" t="s">
        <v>2124</v>
      </c>
      <c r="H145" s="396">
        <v>48</v>
      </c>
      <c r="I145" s="106">
        <v>129000</v>
      </c>
      <c r="J145" s="106">
        <v>115090</v>
      </c>
      <c r="K145" s="106">
        <f t="shared" si="15"/>
        <v>101279.2</v>
      </c>
      <c r="L145" s="449">
        <v>87200</v>
      </c>
      <c r="M145" s="327">
        <f>L145*(1-1*'[3]Скидка '!D$5)</f>
        <v>87200</v>
      </c>
    </row>
    <row r="146" spans="1:13" ht="15" customHeight="1">
      <c r="A146" s="18" t="s">
        <v>2231</v>
      </c>
      <c r="B146" s="17" t="s">
        <v>2230</v>
      </c>
      <c r="C146" s="17" t="s">
        <v>2229</v>
      </c>
      <c r="D146" s="15" t="s">
        <v>291</v>
      </c>
      <c r="E146" s="15">
        <v>68</v>
      </c>
      <c r="F146" s="401">
        <v>120</v>
      </c>
      <c r="G146" s="15" t="s">
        <v>1982</v>
      </c>
      <c r="H146" s="396">
        <v>73</v>
      </c>
      <c r="I146" s="106">
        <v>166900</v>
      </c>
      <c r="J146" s="106">
        <v>148890</v>
      </c>
      <c r="K146" s="106">
        <f t="shared" si="15"/>
        <v>131023.2</v>
      </c>
      <c r="L146" s="449">
        <v>112800</v>
      </c>
      <c r="M146" s="327">
        <f>L146*(1-1*'[3]Скидка '!D$5)</f>
        <v>112800</v>
      </c>
    </row>
    <row r="147" spans="1:13" ht="15" customHeight="1" thickBot="1">
      <c r="A147" s="18" t="s">
        <v>2228</v>
      </c>
      <c r="B147" s="17" t="s">
        <v>2227</v>
      </c>
      <c r="C147" s="17" t="s">
        <v>2226</v>
      </c>
      <c r="D147" s="15" t="s">
        <v>2225</v>
      </c>
      <c r="E147" s="15">
        <v>75</v>
      </c>
      <c r="F147" s="401">
        <v>130</v>
      </c>
      <c r="G147" s="15" t="s">
        <v>2175</v>
      </c>
      <c r="H147" s="396">
        <v>90</v>
      </c>
      <c r="I147" s="106">
        <v>188100</v>
      </c>
      <c r="J147" s="106">
        <v>167790</v>
      </c>
      <c r="K147" s="106">
        <f t="shared" si="15"/>
        <v>147655.20000000001</v>
      </c>
      <c r="L147" s="449">
        <v>127100</v>
      </c>
      <c r="M147" s="327">
        <f>L147*(1-1*'[3]Скидка '!D$5)</f>
        <v>127100</v>
      </c>
    </row>
    <row r="148" spans="1:13" ht="18" customHeight="1" thickBot="1">
      <c r="A148" s="350" t="s">
        <v>2200</v>
      </c>
      <c r="B148" s="349"/>
      <c r="C148" s="348"/>
      <c r="D148" s="347"/>
      <c r="E148" s="348"/>
      <c r="F148" s="348"/>
      <c r="G148" s="346"/>
      <c r="H148" s="347"/>
      <c r="I148" s="346"/>
      <c r="J148" s="345"/>
      <c r="K148" s="345"/>
      <c r="L148" s="716"/>
      <c r="M148" s="710"/>
    </row>
    <row r="149" spans="1:13" ht="15" customHeight="1">
      <c r="A149" s="18" t="s">
        <v>2224</v>
      </c>
      <c r="B149" s="17">
        <v>2.6</v>
      </c>
      <c r="C149" s="17">
        <v>2.8</v>
      </c>
      <c r="D149" s="15" t="s">
        <v>291</v>
      </c>
      <c r="E149" s="15" t="s">
        <v>295</v>
      </c>
      <c r="F149" s="15"/>
      <c r="G149" s="15" t="s">
        <v>292</v>
      </c>
      <c r="H149" s="396">
        <v>8.5</v>
      </c>
      <c r="I149" s="106">
        <v>24900</v>
      </c>
      <c r="J149" s="106">
        <v>22190</v>
      </c>
      <c r="K149" s="106">
        <f>J149*(1-12%)</f>
        <v>19527.2</v>
      </c>
      <c r="L149" s="449">
        <v>16800</v>
      </c>
      <c r="M149" s="327">
        <f>L149*(1-1*'[3]Скидка '!D$5)</f>
        <v>16800</v>
      </c>
    </row>
    <row r="150" spans="1:13" ht="15" customHeight="1" thickBot="1">
      <c r="A150" s="397" t="s">
        <v>2223</v>
      </c>
      <c r="B150" s="17">
        <v>3.5</v>
      </c>
      <c r="C150" s="17">
        <v>3.9</v>
      </c>
      <c r="D150" s="15" t="s">
        <v>291</v>
      </c>
      <c r="E150" s="15" t="s">
        <v>2210</v>
      </c>
      <c r="F150" s="15"/>
      <c r="G150" s="15" t="s">
        <v>292</v>
      </c>
      <c r="H150" s="396">
        <v>8.5</v>
      </c>
      <c r="I150" s="106">
        <v>27300</v>
      </c>
      <c r="J150" s="106">
        <v>24390</v>
      </c>
      <c r="K150" s="106">
        <f>J150*(1-12%)</f>
        <v>21463.200000000001</v>
      </c>
      <c r="L150" s="449">
        <v>18500</v>
      </c>
      <c r="M150" s="327">
        <f>L150*(1-1*'[3]Скидка '!D$5)</f>
        <v>18500</v>
      </c>
    </row>
    <row r="151" spans="1:13" ht="18" customHeight="1" thickBot="1">
      <c r="A151" s="350" t="s">
        <v>2200</v>
      </c>
      <c r="B151" s="349"/>
      <c r="C151" s="348"/>
      <c r="D151" s="347"/>
      <c r="E151" s="348"/>
      <c r="F151" s="348"/>
      <c r="G151" s="346"/>
      <c r="H151" s="347"/>
      <c r="I151" s="346"/>
      <c r="J151" s="345"/>
      <c r="K151" s="345"/>
      <c r="L151" s="716"/>
      <c r="M151" s="710"/>
    </row>
    <row r="152" spans="1:13" ht="15" customHeight="1">
      <c r="A152" s="18" t="s">
        <v>2222</v>
      </c>
      <c r="B152" s="17">
        <v>2.6</v>
      </c>
      <c r="C152" s="17">
        <v>2.8</v>
      </c>
      <c r="D152" s="15" t="s">
        <v>291</v>
      </c>
      <c r="E152" s="15" t="s">
        <v>295</v>
      </c>
      <c r="F152" s="15"/>
      <c r="G152" s="15" t="s">
        <v>292</v>
      </c>
      <c r="H152" s="396">
        <v>8.5</v>
      </c>
      <c r="I152" s="106">
        <v>24900</v>
      </c>
      <c r="J152" s="106">
        <v>22190</v>
      </c>
      <c r="K152" s="106">
        <f>J152*(1-12%)</f>
        <v>19527.2</v>
      </c>
      <c r="L152" s="449">
        <v>16800</v>
      </c>
      <c r="M152" s="327">
        <f>L152*(1-1*'[3]Скидка '!D$5)</f>
        <v>16800</v>
      </c>
    </row>
    <row r="153" spans="1:13" ht="15" customHeight="1" thickBot="1">
      <c r="A153" s="18" t="s">
        <v>2221</v>
      </c>
      <c r="B153" s="17">
        <v>3.5</v>
      </c>
      <c r="C153" s="17">
        <v>3.9</v>
      </c>
      <c r="D153" s="15" t="s">
        <v>291</v>
      </c>
      <c r="E153" s="15" t="s">
        <v>2210</v>
      </c>
      <c r="F153" s="15"/>
      <c r="G153" s="15" t="s">
        <v>292</v>
      </c>
      <c r="H153" s="396">
        <v>8.5</v>
      </c>
      <c r="I153" s="106">
        <v>27300</v>
      </c>
      <c r="J153" s="106">
        <v>24390</v>
      </c>
      <c r="K153" s="106">
        <f>J153*(1-12%)</f>
        <v>21463.200000000001</v>
      </c>
      <c r="L153" s="449">
        <v>18500</v>
      </c>
      <c r="M153" s="327">
        <f>L153*(1-1*'[3]Скидка '!D$5)</f>
        <v>18500</v>
      </c>
    </row>
    <row r="154" spans="1:13" ht="18" customHeight="1" thickBot="1">
      <c r="A154" s="350" t="s">
        <v>2200</v>
      </c>
      <c r="B154" s="349"/>
      <c r="C154" s="348"/>
      <c r="D154" s="347"/>
      <c r="E154" s="348"/>
      <c r="F154" s="348"/>
      <c r="G154" s="346"/>
      <c r="H154" s="347"/>
      <c r="I154" s="346"/>
      <c r="J154" s="345"/>
      <c r="K154" s="345"/>
      <c r="L154" s="716"/>
      <c r="M154" s="710"/>
    </row>
    <row r="155" spans="1:13" ht="15" customHeight="1">
      <c r="A155" s="18" t="s">
        <v>2220</v>
      </c>
      <c r="B155" s="17">
        <v>2.6</v>
      </c>
      <c r="C155" s="17">
        <v>2.8</v>
      </c>
      <c r="D155" s="15" t="s">
        <v>291</v>
      </c>
      <c r="E155" s="15" t="s">
        <v>295</v>
      </c>
      <c r="F155" s="15"/>
      <c r="G155" s="15" t="s">
        <v>292</v>
      </c>
      <c r="H155" s="396">
        <v>8.5</v>
      </c>
      <c r="I155" s="106">
        <v>24900</v>
      </c>
      <c r="J155" s="106">
        <v>22190</v>
      </c>
      <c r="K155" s="106">
        <f>J155*(1-12%)</f>
        <v>19527.2</v>
      </c>
      <c r="L155" s="449">
        <v>16800</v>
      </c>
      <c r="M155" s="327">
        <f>L155*(1-1*'[3]Скидка '!D$5)</f>
        <v>16800</v>
      </c>
    </row>
    <row r="156" spans="1:13" ht="15" customHeight="1" thickBot="1">
      <c r="A156" s="18" t="s">
        <v>2219</v>
      </c>
      <c r="B156" s="17">
        <v>3.5</v>
      </c>
      <c r="C156" s="17">
        <v>3.9</v>
      </c>
      <c r="D156" s="15" t="s">
        <v>291</v>
      </c>
      <c r="E156" s="15" t="s">
        <v>2210</v>
      </c>
      <c r="F156" s="15"/>
      <c r="G156" s="15" t="s">
        <v>292</v>
      </c>
      <c r="H156" s="396">
        <v>8.5</v>
      </c>
      <c r="I156" s="106">
        <v>27300</v>
      </c>
      <c r="J156" s="106">
        <v>24390</v>
      </c>
      <c r="K156" s="106">
        <f>J156*(1-12%)</f>
        <v>21463.200000000001</v>
      </c>
      <c r="L156" s="449">
        <v>18500</v>
      </c>
      <c r="M156" s="327">
        <f>L156*(1-1*'[3]Скидка '!D$5)</f>
        <v>18500</v>
      </c>
    </row>
    <row r="157" spans="1:13" ht="18" customHeight="1" thickBot="1">
      <c r="A157" s="350" t="s">
        <v>2200</v>
      </c>
      <c r="B157" s="349"/>
      <c r="C157" s="348"/>
      <c r="D157" s="347"/>
      <c r="E157" s="348"/>
      <c r="F157" s="348"/>
      <c r="G157" s="346"/>
      <c r="H157" s="347"/>
      <c r="I157" s="346"/>
      <c r="J157" s="345"/>
      <c r="K157" s="345"/>
      <c r="L157" s="729"/>
      <c r="M157" s="710"/>
    </row>
    <row r="158" spans="1:13" ht="15" customHeight="1">
      <c r="A158" s="18" t="s">
        <v>2218</v>
      </c>
      <c r="B158" s="17">
        <v>2.6</v>
      </c>
      <c r="C158" s="17">
        <v>2.8</v>
      </c>
      <c r="D158" s="15" t="s">
        <v>291</v>
      </c>
      <c r="E158" s="15" t="s">
        <v>295</v>
      </c>
      <c r="F158" s="15"/>
      <c r="G158" s="15" t="s">
        <v>292</v>
      </c>
      <c r="H158" s="396">
        <v>8.5</v>
      </c>
      <c r="I158" s="106">
        <v>19900</v>
      </c>
      <c r="J158" s="106">
        <v>17790</v>
      </c>
      <c r="K158" s="106">
        <f>J158*(1-12%)</f>
        <v>15655.2</v>
      </c>
      <c r="L158" s="449">
        <v>13500</v>
      </c>
      <c r="M158" s="327">
        <f>L158*(1-1*'[3]Скидка '!D$5)</f>
        <v>13500</v>
      </c>
    </row>
    <row r="159" spans="1:13" ht="15" customHeight="1">
      <c r="A159" s="18" t="s">
        <v>2217</v>
      </c>
      <c r="B159" s="17">
        <v>3.5</v>
      </c>
      <c r="C159" s="17">
        <v>4</v>
      </c>
      <c r="D159" s="15" t="s">
        <v>291</v>
      </c>
      <c r="E159" s="15" t="s">
        <v>2210</v>
      </c>
      <c r="F159" s="15"/>
      <c r="G159" s="15" t="s">
        <v>292</v>
      </c>
      <c r="H159" s="396">
        <v>8.5</v>
      </c>
      <c r="I159" s="106">
        <v>22100</v>
      </c>
      <c r="J159" s="106">
        <v>19690</v>
      </c>
      <c r="K159" s="106">
        <f t="shared" ref="K159:K160" si="16">J159*(1-12%)</f>
        <v>17327.2</v>
      </c>
      <c r="L159" s="449">
        <v>14900</v>
      </c>
      <c r="M159" s="327">
        <f>L159*(1-1*'[3]Скидка '!D$5)</f>
        <v>14900</v>
      </c>
    </row>
    <row r="160" spans="1:13" ht="15" customHeight="1" thickBot="1">
      <c r="A160" s="18" t="s">
        <v>2216</v>
      </c>
      <c r="B160" s="17">
        <v>5</v>
      </c>
      <c r="C160" s="17">
        <v>5.6</v>
      </c>
      <c r="D160" s="15" t="s">
        <v>291</v>
      </c>
      <c r="E160" s="15" t="s">
        <v>2215</v>
      </c>
      <c r="F160" s="15"/>
      <c r="G160" s="15" t="s">
        <v>292</v>
      </c>
      <c r="H160" s="396">
        <v>8.5</v>
      </c>
      <c r="I160" s="106">
        <v>26400</v>
      </c>
      <c r="J160" s="106">
        <v>23590</v>
      </c>
      <c r="K160" s="106">
        <f t="shared" si="16"/>
        <v>20759.2</v>
      </c>
      <c r="L160" s="449">
        <v>17900</v>
      </c>
      <c r="M160" s="327">
        <f>L160*(1-1*'[3]Скидка '!D$5)</f>
        <v>17900</v>
      </c>
    </row>
    <row r="161" spans="1:13" ht="18" customHeight="1" thickBot="1">
      <c r="A161" s="350" t="s">
        <v>2200</v>
      </c>
      <c r="B161" s="379"/>
      <c r="C161" s="348"/>
      <c r="D161" s="347"/>
      <c r="E161" s="348"/>
      <c r="F161" s="348"/>
      <c r="G161" s="346"/>
      <c r="H161" s="347"/>
      <c r="I161" s="346"/>
      <c r="J161" s="345"/>
      <c r="K161" s="345"/>
      <c r="L161" s="730"/>
      <c r="M161" s="710"/>
    </row>
    <row r="162" spans="1:13" ht="15" customHeight="1">
      <c r="A162" s="18" t="s">
        <v>2214</v>
      </c>
      <c r="B162" s="17">
        <v>2.1</v>
      </c>
      <c r="C162" s="17">
        <v>2.6</v>
      </c>
      <c r="D162" s="15" t="s">
        <v>291</v>
      </c>
      <c r="E162" s="15" t="s">
        <v>295</v>
      </c>
      <c r="F162" s="15"/>
      <c r="G162" s="15" t="s">
        <v>2149</v>
      </c>
      <c r="H162" s="396">
        <v>8.5</v>
      </c>
      <c r="I162" s="106">
        <v>16000</v>
      </c>
      <c r="J162" s="106">
        <v>14290</v>
      </c>
      <c r="K162" s="106">
        <f>J162*(1-12%)</f>
        <v>12575.2</v>
      </c>
      <c r="L162" s="449">
        <v>10800</v>
      </c>
      <c r="M162" s="327">
        <f>L162*(1-1*'[3]Скидка '!D$5)</f>
        <v>10800</v>
      </c>
    </row>
    <row r="163" spans="1:13" ht="15" customHeight="1">
      <c r="A163" s="18" t="s">
        <v>2213</v>
      </c>
      <c r="B163" s="17">
        <v>2.6</v>
      </c>
      <c r="C163" s="17">
        <v>2.8</v>
      </c>
      <c r="D163" s="15" t="s">
        <v>291</v>
      </c>
      <c r="E163" s="15" t="s">
        <v>2212</v>
      </c>
      <c r="F163" s="15"/>
      <c r="G163" s="15" t="s">
        <v>2149</v>
      </c>
      <c r="H163" s="396">
        <v>8.5</v>
      </c>
      <c r="I163" s="106">
        <v>17000</v>
      </c>
      <c r="J163" s="106">
        <v>15190</v>
      </c>
      <c r="K163" s="106">
        <f t="shared" ref="K163:K165" si="17">J163*(1-12%)</f>
        <v>13367.2</v>
      </c>
      <c r="L163" s="449">
        <v>11500</v>
      </c>
      <c r="M163" s="327">
        <f>L163*(1-1*'[3]Скидка '!D$5)</f>
        <v>11500</v>
      </c>
    </row>
    <row r="164" spans="1:13" ht="15" customHeight="1">
      <c r="A164" s="18" t="s">
        <v>2211</v>
      </c>
      <c r="B164" s="17">
        <v>3.5</v>
      </c>
      <c r="C164" s="17">
        <v>4</v>
      </c>
      <c r="D164" s="15" t="s">
        <v>291</v>
      </c>
      <c r="E164" s="15" t="s">
        <v>2210</v>
      </c>
      <c r="F164" s="15"/>
      <c r="G164" s="15" t="s">
        <v>2149</v>
      </c>
      <c r="H164" s="396">
        <v>8.5</v>
      </c>
      <c r="I164" s="106">
        <v>18500</v>
      </c>
      <c r="J164" s="106">
        <v>16490</v>
      </c>
      <c r="K164" s="106">
        <f t="shared" si="17"/>
        <v>14511.2</v>
      </c>
      <c r="L164" s="449">
        <v>12500</v>
      </c>
      <c r="M164" s="327">
        <f>L164*(1-1*'[3]Скидка '!D$5)</f>
        <v>12500</v>
      </c>
    </row>
    <row r="165" spans="1:13" ht="15" customHeight="1" thickBot="1">
      <c r="A165" s="18" t="s">
        <v>2209</v>
      </c>
      <c r="B165" s="17">
        <v>5</v>
      </c>
      <c r="C165" s="17">
        <v>5.6</v>
      </c>
      <c r="D165" s="15" t="s">
        <v>291</v>
      </c>
      <c r="E165" s="15" t="s">
        <v>2208</v>
      </c>
      <c r="F165" s="15"/>
      <c r="G165" s="15" t="s">
        <v>2146</v>
      </c>
      <c r="H165" s="396">
        <v>12</v>
      </c>
      <c r="I165" s="106">
        <v>22500</v>
      </c>
      <c r="J165" s="106">
        <v>20090</v>
      </c>
      <c r="K165" s="106">
        <f t="shared" si="17"/>
        <v>17679.2</v>
      </c>
      <c r="L165" s="449">
        <v>15200</v>
      </c>
      <c r="M165" s="327">
        <f>L165*(1-1*'[3]Скидка '!D$5)</f>
        <v>15200</v>
      </c>
    </row>
    <row r="166" spans="1:13" ht="18" customHeight="1" thickBot="1">
      <c r="A166" s="350" t="s">
        <v>2200</v>
      </c>
      <c r="B166" s="349"/>
      <c r="C166" s="348"/>
      <c r="D166" s="347"/>
      <c r="E166" s="348"/>
      <c r="F166" s="348"/>
      <c r="G166" s="346"/>
      <c r="H166" s="347"/>
      <c r="I166" s="346"/>
      <c r="J166" s="345"/>
      <c r="K166" s="345"/>
      <c r="L166" s="716"/>
      <c r="M166" s="710"/>
    </row>
    <row r="167" spans="1:13" ht="15" customHeight="1">
      <c r="A167" s="21" t="s">
        <v>2207</v>
      </c>
      <c r="B167" s="20">
        <v>2.8</v>
      </c>
      <c r="C167" s="20">
        <v>3</v>
      </c>
      <c r="D167" s="19" t="s">
        <v>291</v>
      </c>
      <c r="E167" s="19" t="s">
        <v>1596</v>
      </c>
      <c r="F167" s="19"/>
      <c r="G167" s="19" t="s">
        <v>2141</v>
      </c>
      <c r="H167" s="400">
        <v>15</v>
      </c>
      <c r="I167" s="399">
        <v>35600</v>
      </c>
      <c r="J167" s="399">
        <v>31790</v>
      </c>
      <c r="K167" s="106">
        <f>J167*(1-12%)</f>
        <v>27975.200000000001</v>
      </c>
      <c r="L167" s="450">
        <v>24100</v>
      </c>
      <c r="M167" s="327">
        <f>L167*(1-1*'[3]Скидка '!D$5)</f>
        <v>24100</v>
      </c>
    </row>
    <row r="168" spans="1:13" ht="15" customHeight="1" thickBot="1">
      <c r="A168" s="21" t="s">
        <v>2206</v>
      </c>
      <c r="B168" s="20">
        <v>3.52</v>
      </c>
      <c r="C168" s="20">
        <v>3.8</v>
      </c>
      <c r="D168" s="19" t="s">
        <v>291</v>
      </c>
      <c r="E168" s="19" t="s">
        <v>1596</v>
      </c>
      <c r="F168" s="19"/>
      <c r="G168" s="19" t="s">
        <v>2141</v>
      </c>
      <c r="H168" s="400">
        <v>15</v>
      </c>
      <c r="I168" s="399">
        <v>37800</v>
      </c>
      <c r="J168" s="399">
        <v>33690</v>
      </c>
      <c r="K168" s="106">
        <f>J168*(1-12%)</f>
        <v>29647.200000000001</v>
      </c>
      <c r="L168" s="450">
        <v>25500</v>
      </c>
      <c r="M168" s="327">
        <f>L168*(1-1*'[3]Скидка '!D$5)</f>
        <v>25500</v>
      </c>
    </row>
    <row r="169" spans="1:13" ht="18" customHeight="1" thickBot="1">
      <c r="A169" s="350" t="s">
        <v>2200</v>
      </c>
      <c r="B169" s="349"/>
      <c r="C169" s="348"/>
      <c r="D169" s="347"/>
      <c r="E169" s="348"/>
      <c r="F169" s="348"/>
      <c r="G169" s="346"/>
      <c r="H169" s="347"/>
      <c r="I169" s="346"/>
      <c r="J169" s="345"/>
      <c r="K169" s="345"/>
      <c r="L169" s="716"/>
      <c r="M169" s="710"/>
    </row>
    <row r="170" spans="1:13" ht="15" customHeight="1">
      <c r="A170" s="21" t="s">
        <v>2205</v>
      </c>
      <c r="B170" s="20">
        <v>2.6</v>
      </c>
      <c r="C170" s="20">
        <v>3</v>
      </c>
      <c r="D170" s="19" t="s">
        <v>291</v>
      </c>
      <c r="E170" s="19" t="s">
        <v>2001</v>
      </c>
      <c r="F170" s="19"/>
      <c r="G170" s="19" t="s">
        <v>2000</v>
      </c>
      <c r="H170" s="400">
        <v>18</v>
      </c>
      <c r="I170" s="399">
        <v>36200</v>
      </c>
      <c r="J170" s="399">
        <v>32290</v>
      </c>
      <c r="K170" s="106">
        <f>J170*(1-12%)</f>
        <v>28415.200000000001</v>
      </c>
      <c r="L170" s="450">
        <v>24490</v>
      </c>
      <c r="M170" s="327">
        <f>L170*(1-1*'[3]Скидка '!D$5)</f>
        <v>24490</v>
      </c>
    </row>
    <row r="171" spans="1:13" ht="15" customHeight="1">
      <c r="A171" s="21" t="s">
        <v>2204</v>
      </c>
      <c r="B171" s="20">
        <v>3.2</v>
      </c>
      <c r="C171" s="20">
        <v>3.7</v>
      </c>
      <c r="D171" s="19" t="s">
        <v>291</v>
      </c>
      <c r="E171" s="19" t="s">
        <v>2001</v>
      </c>
      <c r="F171" s="19"/>
      <c r="G171" s="19" t="s">
        <v>2000</v>
      </c>
      <c r="H171" s="400">
        <v>18</v>
      </c>
      <c r="I171" s="399">
        <v>37900</v>
      </c>
      <c r="J171" s="399">
        <v>33790</v>
      </c>
      <c r="K171" s="106">
        <f t="shared" ref="K171:K172" si="18">J171*(1-12%)</f>
        <v>29735.200000000001</v>
      </c>
      <c r="L171" s="450">
        <v>25590</v>
      </c>
      <c r="M171" s="327">
        <f>L171*(1-1*'[3]Скидка '!D$5)</f>
        <v>25590</v>
      </c>
    </row>
    <row r="172" spans="1:13" ht="15" customHeight="1" thickBot="1">
      <c r="A172" s="21" t="s">
        <v>2203</v>
      </c>
      <c r="B172" s="20">
        <v>5</v>
      </c>
      <c r="C172" s="20">
        <v>5.5</v>
      </c>
      <c r="D172" s="19" t="s">
        <v>291</v>
      </c>
      <c r="E172" s="19" t="s">
        <v>2202</v>
      </c>
      <c r="F172" s="19"/>
      <c r="G172" s="19" t="s">
        <v>2201</v>
      </c>
      <c r="H172" s="400">
        <v>24.5</v>
      </c>
      <c r="I172" s="399">
        <v>42500</v>
      </c>
      <c r="J172" s="399">
        <v>37890</v>
      </c>
      <c r="K172" s="106">
        <f t="shared" si="18"/>
        <v>33343.199999999997</v>
      </c>
      <c r="L172" s="450">
        <v>28690</v>
      </c>
      <c r="M172" s="327">
        <f>L172*(1-1*'[3]Скидка '!D$5)</f>
        <v>28690</v>
      </c>
    </row>
    <row r="173" spans="1:13" ht="18" customHeight="1" thickBot="1">
      <c r="A173" s="350" t="s">
        <v>2200</v>
      </c>
      <c r="B173" s="349"/>
      <c r="C173" s="348"/>
      <c r="D173" s="347"/>
      <c r="E173" s="348"/>
      <c r="F173" s="348"/>
      <c r="G173" s="346"/>
      <c r="H173" s="347"/>
      <c r="I173" s="346"/>
      <c r="J173" s="345"/>
      <c r="K173" s="345"/>
      <c r="L173" s="716"/>
      <c r="M173" s="710"/>
    </row>
    <row r="174" spans="1:13" ht="15" customHeight="1">
      <c r="A174" s="21" t="s">
        <v>2199</v>
      </c>
      <c r="B174" s="20">
        <v>3.5</v>
      </c>
      <c r="C174" s="20">
        <v>4</v>
      </c>
      <c r="D174" s="19" t="s">
        <v>291</v>
      </c>
      <c r="E174" s="19" t="s">
        <v>2035</v>
      </c>
      <c r="F174" s="19"/>
      <c r="G174" s="19" t="s">
        <v>2196</v>
      </c>
      <c r="H174" s="400">
        <v>15.5</v>
      </c>
      <c r="I174" s="399">
        <v>42900</v>
      </c>
      <c r="J174" s="399">
        <v>38290</v>
      </c>
      <c r="K174" s="106">
        <f>J174*(1-12%)</f>
        <v>33695.199999999997</v>
      </c>
      <c r="L174" s="450">
        <v>28990</v>
      </c>
      <c r="M174" s="327">
        <f>L174*(1-1*'[3]Скидка '!D$5)</f>
        <v>28990</v>
      </c>
    </row>
    <row r="175" spans="1:13" ht="15" customHeight="1">
      <c r="A175" s="21" t="s">
        <v>2198</v>
      </c>
      <c r="B175" s="20">
        <v>5</v>
      </c>
      <c r="C175" s="20">
        <v>5.5</v>
      </c>
      <c r="D175" s="19" t="s">
        <v>291</v>
      </c>
      <c r="E175" s="19" t="s">
        <v>2197</v>
      </c>
      <c r="F175" s="19"/>
      <c r="G175" s="19" t="s">
        <v>2196</v>
      </c>
      <c r="H175" s="400">
        <v>15.5</v>
      </c>
      <c r="I175" s="399">
        <v>46600</v>
      </c>
      <c r="J175" s="399">
        <v>41590</v>
      </c>
      <c r="K175" s="106">
        <f>J175*(1-12%)</f>
        <v>36599.199999999997</v>
      </c>
      <c r="L175" s="450">
        <v>31490</v>
      </c>
      <c r="M175" s="327">
        <f>L175*(1-1*'[3]Скидка '!D$5)</f>
        <v>31490</v>
      </c>
    </row>
    <row r="176" spans="1:13" ht="21" customHeight="1" thickBot="1">
      <c r="A176" s="363" t="s">
        <v>2195</v>
      </c>
      <c r="B176" s="362"/>
      <c r="C176" s="362"/>
      <c r="D176" s="360"/>
      <c r="E176" s="361"/>
      <c r="F176" s="360"/>
      <c r="G176" s="360"/>
      <c r="H176" s="360"/>
      <c r="I176" s="359"/>
      <c r="J176" s="359"/>
      <c r="K176" s="359"/>
      <c r="L176" s="359"/>
      <c r="M176" s="359"/>
    </row>
    <row r="177" spans="1:13" ht="18" customHeight="1" thickBot="1">
      <c r="A177" s="350" t="s">
        <v>2194</v>
      </c>
      <c r="B177" s="349"/>
      <c r="C177" s="348"/>
      <c r="D177" s="347"/>
      <c r="E177" s="348"/>
      <c r="F177" s="348"/>
      <c r="G177" s="346"/>
      <c r="H177" s="347"/>
      <c r="I177" s="346"/>
      <c r="J177" s="345"/>
      <c r="K177" s="345"/>
      <c r="L177" s="716"/>
      <c r="M177" s="710"/>
    </row>
    <row r="178" spans="1:13" ht="15" customHeight="1">
      <c r="A178" s="18" t="s">
        <v>2193</v>
      </c>
      <c r="B178" s="17" t="s">
        <v>2192</v>
      </c>
      <c r="C178" s="17" t="s">
        <v>2191</v>
      </c>
      <c r="D178" s="15" t="s">
        <v>148</v>
      </c>
      <c r="E178" s="15">
        <v>55</v>
      </c>
      <c r="F178" s="15">
        <v>30</v>
      </c>
      <c r="G178" s="15" t="s">
        <v>2190</v>
      </c>
      <c r="H178" s="22">
        <v>33</v>
      </c>
      <c r="I178" s="106">
        <v>65100</v>
      </c>
      <c r="J178" s="106">
        <v>58090</v>
      </c>
      <c r="K178" s="106">
        <f>J178*(1-12%)</f>
        <v>51119.199999999997</v>
      </c>
      <c r="L178" s="449">
        <v>44000</v>
      </c>
      <c r="M178" s="327">
        <f>L178*(1-1*'[3]Скидка '!D$5)</f>
        <v>44000</v>
      </c>
    </row>
    <row r="179" spans="1:13" ht="15" customHeight="1">
      <c r="A179" s="397" t="s">
        <v>2189</v>
      </c>
      <c r="B179" s="17" t="s">
        <v>2188</v>
      </c>
      <c r="C179" s="17" t="s">
        <v>2187</v>
      </c>
      <c r="D179" s="15" t="s">
        <v>148</v>
      </c>
      <c r="E179" s="15">
        <v>55</v>
      </c>
      <c r="F179" s="15">
        <v>30</v>
      </c>
      <c r="G179" s="15" t="s">
        <v>1999</v>
      </c>
      <c r="H179" s="22">
        <v>37</v>
      </c>
      <c r="I179" s="106">
        <v>77700</v>
      </c>
      <c r="J179" s="106">
        <v>69290</v>
      </c>
      <c r="K179" s="106">
        <f t="shared" ref="K179:K182" si="19">J179*(1-12%)</f>
        <v>60975.199999999997</v>
      </c>
      <c r="L179" s="449">
        <v>52500</v>
      </c>
      <c r="M179" s="327">
        <f>L179*(1-1*'[3]Скидка '!D$5)</f>
        <v>52500</v>
      </c>
    </row>
    <row r="180" spans="1:13" ht="15" customHeight="1">
      <c r="A180" s="18" t="s">
        <v>2186</v>
      </c>
      <c r="B180" s="17" t="s">
        <v>2171</v>
      </c>
      <c r="C180" s="17" t="s">
        <v>2170</v>
      </c>
      <c r="D180" s="15" t="s">
        <v>148</v>
      </c>
      <c r="E180" s="15">
        <v>59</v>
      </c>
      <c r="F180" s="15">
        <v>60</v>
      </c>
      <c r="G180" s="15" t="s">
        <v>1982</v>
      </c>
      <c r="H180" s="22">
        <v>66</v>
      </c>
      <c r="I180" s="106">
        <v>101300</v>
      </c>
      <c r="J180" s="106">
        <v>90390</v>
      </c>
      <c r="K180" s="106">
        <f t="shared" si="19"/>
        <v>79543.199999999997</v>
      </c>
      <c r="L180" s="449">
        <v>68500</v>
      </c>
      <c r="M180" s="327">
        <f>L180*(1-1*'[3]Скидка '!D$5)</f>
        <v>68500</v>
      </c>
    </row>
    <row r="181" spans="1:13" ht="15" customHeight="1">
      <c r="A181" s="397" t="s">
        <v>2185</v>
      </c>
      <c r="B181" s="17" t="s">
        <v>2184</v>
      </c>
      <c r="C181" s="17" t="s">
        <v>2183</v>
      </c>
      <c r="D181" s="15" t="s">
        <v>148</v>
      </c>
      <c r="E181" s="15">
        <v>59</v>
      </c>
      <c r="F181" s="15">
        <v>60</v>
      </c>
      <c r="G181" s="15" t="s">
        <v>1982</v>
      </c>
      <c r="H181" s="22">
        <v>67</v>
      </c>
      <c r="I181" s="106">
        <v>113900</v>
      </c>
      <c r="J181" s="106">
        <v>101590</v>
      </c>
      <c r="K181" s="106">
        <f t="shared" si="19"/>
        <v>89399.2</v>
      </c>
      <c r="L181" s="449">
        <v>76990</v>
      </c>
      <c r="M181" s="327">
        <f>L181*(1-1*'[3]Скидка '!D$5)</f>
        <v>76990</v>
      </c>
    </row>
    <row r="182" spans="1:13" ht="15" customHeight="1" thickBot="1">
      <c r="A182" s="18" t="s">
        <v>2182</v>
      </c>
      <c r="B182" s="17" t="s">
        <v>2181</v>
      </c>
      <c r="C182" s="17" t="s">
        <v>2180</v>
      </c>
      <c r="D182" s="15" t="s">
        <v>148</v>
      </c>
      <c r="E182" s="15">
        <v>59</v>
      </c>
      <c r="F182" s="15">
        <v>60</v>
      </c>
      <c r="G182" s="15" t="s">
        <v>1982</v>
      </c>
      <c r="H182" s="22">
        <v>67</v>
      </c>
      <c r="I182" s="106">
        <v>144300</v>
      </c>
      <c r="J182" s="106">
        <v>128690</v>
      </c>
      <c r="K182" s="106">
        <f t="shared" si="19"/>
        <v>113247.2</v>
      </c>
      <c r="L182" s="449">
        <v>97500</v>
      </c>
      <c r="M182" s="327">
        <f>L182*(1-1*'[3]Скидка '!D$5)</f>
        <v>97500</v>
      </c>
    </row>
    <row r="183" spans="1:13" ht="18" customHeight="1" thickBot="1">
      <c r="A183" s="350" t="s">
        <v>2179</v>
      </c>
      <c r="B183" s="349"/>
      <c r="C183" s="348"/>
      <c r="D183" s="347"/>
      <c r="E183" s="348"/>
      <c r="F183" s="348"/>
      <c r="G183" s="346"/>
      <c r="H183" s="347"/>
      <c r="I183" s="346"/>
      <c r="J183" s="345"/>
      <c r="K183" s="345"/>
      <c r="L183" s="716"/>
      <c r="M183" s="710"/>
    </row>
    <row r="184" spans="1:13" ht="15" customHeight="1">
      <c r="A184" s="397" t="s">
        <v>2178</v>
      </c>
      <c r="B184" s="17" t="s">
        <v>2177</v>
      </c>
      <c r="C184" s="17" t="s">
        <v>2176</v>
      </c>
      <c r="D184" s="15" t="s">
        <v>148</v>
      </c>
      <c r="E184" s="15">
        <v>59</v>
      </c>
      <c r="F184" s="15">
        <v>100</v>
      </c>
      <c r="G184" s="15" t="s">
        <v>2175</v>
      </c>
      <c r="H184" s="22">
        <v>82</v>
      </c>
      <c r="I184" s="106">
        <v>137900</v>
      </c>
      <c r="J184" s="106">
        <v>122990</v>
      </c>
      <c r="K184" s="106">
        <f>J184*(1-12%)</f>
        <v>108231.2</v>
      </c>
      <c r="L184" s="449">
        <v>93200</v>
      </c>
      <c r="M184" s="327">
        <f>L184*(1-1*'[3]Скидка '!D$5)</f>
        <v>93200</v>
      </c>
    </row>
    <row r="185" spans="1:13" ht="15" customHeight="1">
      <c r="A185" s="18" t="s">
        <v>2174</v>
      </c>
      <c r="B185" s="17">
        <v>16</v>
      </c>
      <c r="C185" s="17">
        <v>18</v>
      </c>
      <c r="D185" s="15" t="s">
        <v>148</v>
      </c>
      <c r="E185" s="15">
        <v>60</v>
      </c>
      <c r="F185" s="15">
        <v>100</v>
      </c>
      <c r="G185" s="15" t="s">
        <v>2173</v>
      </c>
      <c r="H185" s="22">
        <v>108</v>
      </c>
      <c r="I185" s="106">
        <v>203900</v>
      </c>
      <c r="J185" s="106">
        <v>181890</v>
      </c>
      <c r="K185" s="106">
        <f t="shared" ref="K185:K186" si="20">J185*(1-12%)</f>
        <v>160063.20000000001</v>
      </c>
      <c r="L185" s="449">
        <v>137800</v>
      </c>
      <c r="M185" s="327">
        <f>L185*(1-1*'[3]Скидка '!D$5)</f>
        <v>137800</v>
      </c>
    </row>
    <row r="186" spans="1:13" ht="15" customHeight="1" thickBot="1">
      <c r="A186" s="397" t="s">
        <v>2172</v>
      </c>
      <c r="B186" s="17" t="s">
        <v>2171</v>
      </c>
      <c r="C186" s="17" t="s">
        <v>2170</v>
      </c>
      <c r="D186" s="15" t="s">
        <v>148</v>
      </c>
      <c r="E186" s="15"/>
      <c r="F186" s="15"/>
      <c r="G186" s="15"/>
      <c r="H186" s="398">
        <v>7.4</v>
      </c>
      <c r="I186" s="106">
        <v>25100</v>
      </c>
      <c r="J186" s="106">
        <v>22390</v>
      </c>
      <c r="K186" s="106">
        <f t="shared" si="20"/>
        <v>19703.2</v>
      </c>
      <c r="L186" s="449">
        <v>17000</v>
      </c>
      <c r="M186" s="327">
        <f>L186*(1-1*'[3]Скидка '!D$5)</f>
        <v>17000</v>
      </c>
    </row>
    <row r="187" spans="1:13" ht="18" customHeight="1" thickBot="1">
      <c r="A187" s="350" t="s">
        <v>2134</v>
      </c>
      <c r="B187" s="349"/>
      <c r="C187" s="348"/>
      <c r="D187" s="347"/>
      <c r="E187" s="348"/>
      <c r="F187" s="348"/>
      <c r="G187" s="346"/>
      <c r="H187" s="347"/>
      <c r="I187" s="346"/>
      <c r="J187" s="345"/>
      <c r="K187" s="345"/>
      <c r="L187" s="716"/>
      <c r="M187" s="710"/>
    </row>
    <row r="188" spans="1:13" ht="15" customHeight="1">
      <c r="A188" s="18" t="s">
        <v>2169</v>
      </c>
      <c r="B188" s="17">
        <v>2.6</v>
      </c>
      <c r="C188" s="17">
        <v>2.8</v>
      </c>
      <c r="D188" s="15" t="s">
        <v>148</v>
      </c>
      <c r="E188" s="15" t="s">
        <v>2159</v>
      </c>
      <c r="F188" s="15">
        <v>30</v>
      </c>
      <c r="G188" s="15" t="s">
        <v>292</v>
      </c>
      <c r="H188" s="396">
        <v>8.5</v>
      </c>
      <c r="I188" s="106">
        <v>23500</v>
      </c>
      <c r="J188" s="106">
        <v>20990</v>
      </c>
      <c r="K188" s="106">
        <f>J188*(1-12%)</f>
        <v>18471.2</v>
      </c>
      <c r="L188" s="449">
        <v>15900</v>
      </c>
      <c r="M188" s="327">
        <f>L188*(1-1*'[3]Скидка '!D$5)</f>
        <v>15900</v>
      </c>
    </row>
    <row r="189" spans="1:13" ht="15" customHeight="1" thickBot="1">
      <c r="A189" s="397" t="s">
        <v>2168</v>
      </c>
      <c r="B189" s="17">
        <v>3.5</v>
      </c>
      <c r="C189" s="17">
        <v>3.9</v>
      </c>
      <c r="D189" s="15" t="s">
        <v>148</v>
      </c>
      <c r="E189" s="15" t="s">
        <v>2157</v>
      </c>
      <c r="F189" s="15">
        <v>30</v>
      </c>
      <c r="G189" s="15" t="s">
        <v>292</v>
      </c>
      <c r="H189" s="396">
        <v>8.5</v>
      </c>
      <c r="I189" s="106">
        <v>25900</v>
      </c>
      <c r="J189" s="106">
        <v>23090</v>
      </c>
      <c r="K189" s="106">
        <f>J189*(1-12%)</f>
        <v>20319.2</v>
      </c>
      <c r="L189" s="449">
        <v>17500</v>
      </c>
      <c r="M189" s="327">
        <f>L189*(1-1*'[3]Скидка '!D$5)</f>
        <v>17500</v>
      </c>
    </row>
    <row r="190" spans="1:13" ht="18" customHeight="1" thickBot="1">
      <c r="A190" s="350" t="s">
        <v>2167</v>
      </c>
      <c r="B190" s="349"/>
      <c r="C190" s="348"/>
      <c r="D190" s="347"/>
      <c r="E190" s="348"/>
      <c r="F190" s="348"/>
      <c r="G190" s="346"/>
      <c r="H190" s="347"/>
      <c r="I190" s="346"/>
      <c r="J190" s="345"/>
      <c r="K190" s="345"/>
      <c r="L190" s="716"/>
      <c r="M190" s="710"/>
    </row>
    <row r="191" spans="1:13" ht="15" customHeight="1">
      <c r="A191" s="18" t="s">
        <v>2166</v>
      </c>
      <c r="B191" s="17">
        <v>2.6</v>
      </c>
      <c r="C191" s="17">
        <v>2.8</v>
      </c>
      <c r="D191" s="15" t="s">
        <v>148</v>
      </c>
      <c r="E191" s="15" t="s">
        <v>2159</v>
      </c>
      <c r="F191" s="15">
        <v>60</v>
      </c>
      <c r="G191" s="15" t="s">
        <v>292</v>
      </c>
      <c r="H191" s="396">
        <v>8.5</v>
      </c>
      <c r="I191" s="106">
        <v>23500</v>
      </c>
      <c r="J191" s="106">
        <v>20990</v>
      </c>
      <c r="K191" s="106">
        <f>J191*(1-12%)</f>
        <v>18471.2</v>
      </c>
      <c r="L191" s="449">
        <v>15900</v>
      </c>
      <c r="M191" s="327">
        <f>L191*(1-1*'[3]Скидка '!D$5)</f>
        <v>15900</v>
      </c>
    </row>
    <row r="192" spans="1:13" ht="15" customHeight="1" thickBot="1">
      <c r="A192" s="18" t="s">
        <v>2165</v>
      </c>
      <c r="B192" s="17">
        <v>3.5</v>
      </c>
      <c r="C192" s="17">
        <v>3.9</v>
      </c>
      <c r="D192" s="15" t="s">
        <v>148</v>
      </c>
      <c r="E192" s="15" t="s">
        <v>2157</v>
      </c>
      <c r="F192" s="15">
        <v>30</v>
      </c>
      <c r="G192" s="15" t="s">
        <v>292</v>
      </c>
      <c r="H192" s="396">
        <v>8.5</v>
      </c>
      <c r="I192" s="106">
        <v>25900</v>
      </c>
      <c r="J192" s="106">
        <v>23090</v>
      </c>
      <c r="K192" s="106">
        <f>J192*(1-12%)</f>
        <v>20319.2</v>
      </c>
      <c r="L192" s="449">
        <v>17500</v>
      </c>
      <c r="M192" s="327">
        <f>L192*(1-1*'[3]Скидка '!D$5)</f>
        <v>17500</v>
      </c>
    </row>
    <row r="193" spans="1:13" ht="18" customHeight="1" thickBot="1">
      <c r="A193" s="350" t="s">
        <v>2164</v>
      </c>
      <c r="B193" s="349"/>
      <c r="C193" s="348"/>
      <c r="D193" s="347"/>
      <c r="E193" s="348"/>
      <c r="F193" s="348"/>
      <c r="G193" s="346"/>
      <c r="H193" s="347"/>
      <c r="I193" s="346"/>
      <c r="J193" s="345"/>
      <c r="K193" s="345"/>
      <c r="L193" s="716"/>
      <c r="M193" s="710"/>
    </row>
    <row r="194" spans="1:13" ht="15" customHeight="1">
      <c r="A194" s="18" t="s">
        <v>2163</v>
      </c>
      <c r="B194" s="17">
        <v>2.6</v>
      </c>
      <c r="C194" s="17">
        <v>2.8</v>
      </c>
      <c r="D194" s="15" t="s">
        <v>148</v>
      </c>
      <c r="E194" s="15" t="s">
        <v>2159</v>
      </c>
      <c r="F194" s="15">
        <v>60</v>
      </c>
      <c r="G194" s="15" t="s">
        <v>292</v>
      </c>
      <c r="H194" s="396">
        <v>8.5</v>
      </c>
      <c r="I194" s="106">
        <v>23500</v>
      </c>
      <c r="J194" s="106">
        <v>20990</v>
      </c>
      <c r="K194" s="106">
        <f>J194*(1-12%)</f>
        <v>18471.2</v>
      </c>
      <c r="L194" s="449">
        <v>15900</v>
      </c>
      <c r="M194" s="327">
        <f>L194*(1-1*'[3]Скидка '!D$5)</f>
        <v>15900</v>
      </c>
    </row>
    <row r="195" spans="1:13" ht="15" customHeight="1" thickBot="1">
      <c r="A195" s="18" t="s">
        <v>2162</v>
      </c>
      <c r="B195" s="17">
        <v>3.5</v>
      </c>
      <c r="C195" s="17">
        <v>3.9</v>
      </c>
      <c r="D195" s="15" t="s">
        <v>148</v>
      </c>
      <c r="E195" s="15" t="s">
        <v>2157</v>
      </c>
      <c r="F195" s="15">
        <v>30</v>
      </c>
      <c r="G195" s="15" t="s">
        <v>292</v>
      </c>
      <c r="H195" s="396">
        <v>8.5</v>
      </c>
      <c r="I195" s="106">
        <v>23500</v>
      </c>
      <c r="J195" s="106">
        <v>20990</v>
      </c>
      <c r="K195" s="106">
        <f>J195*(1-12%)</f>
        <v>18471.2</v>
      </c>
      <c r="L195" s="449">
        <v>15900</v>
      </c>
      <c r="M195" s="327">
        <f>L195*(1-1*'[3]Скидка '!D$5)</f>
        <v>15900</v>
      </c>
    </row>
    <row r="196" spans="1:13" ht="18" customHeight="1" thickBot="1">
      <c r="A196" s="350" t="s">
        <v>2161</v>
      </c>
      <c r="B196" s="349"/>
      <c r="C196" s="348"/>
      <c r="D196" s="347"/>
      <c r="E196" s="348"/>
      <c r="F196" s="348"/>
      <c r="G196" s="346"/>
      <c r="H196" s="347"/>
      <c r="I196" s="346"/>
      <c r="J196" s="345"/>
      <c r="K196" s="345"/>
      <c r="L196" s="716"/>
      <c r="M196" s="710"/>
    </row>
    <row r="197" spans="1:13" ht="15" customHeight="1">
      <c r="A197" s="18" t="s">
        <v>2160</v>
      </c>
      <c r="B197" s="17">
        <v>2.6</v>
      </c>
      <c r="C197" s="17">
        <v>2.8</v>
      </c>
      <c r="D197" s="15" t="s">
        <v>148</v>
      </c>
      <c r="E197" s="15" t="s">
        <v>2159</v>
      </c>
      <c r="F197" s="15">
        <v>60</v>
      </c>
      <c r="G197" s="15" t="s">
        <v>292</v>
      </c>
      <c r="H197" s="396">
        <v>8.5</v>
      </c>
      <c r="I197" s="106">
        <v>18600</v>
      </c>
      <c r="J197" s="106">
        <v>16590</v>
      </c>
      <c r="K197" s="106">
        <f>J197*(1-12%)</f>
        <v>14599.2</v>
      </c>
      <c r="L197" s="449">
        <v>12600</v>
      </c>
      <c r="M197" s="327">
        <f>L197*(1-1*'[3]Скидка '!D$5)</f>
        <v>12600</v>
      </c>
    </row>
    <row r="198" spans="1:13" ht="15" customHeight="1" thickBot="1">
      <c r="A198" s="18" t="s">
        <v>2158</v>
      </c>
      <c r="B198" s="17">
        <v>3.5</v>
      </c>
      <c r="C198" s="17">
        <v>3.9</v>
      </c>
      <c r="D198" s="15" t="s">
        <v>148</v>
      </c>
      <c r="E198" s="15" t="s">
        <v>2157</v>
      </c>
      <c r="F198" s="15">
        <v>30</v>
      </c>
      <c r="G198" s="15" t="s">
        <v>292</v>
      </c>
      <c r="H198" s="396">
        <v>8.5</v>
      </c>
      <c r="I198" s="106">
        <v>20500</v>
      </c>
      <c r="J198" s="106">
        <v>18290</v>
      </c>
      <c r="K198" s="106">
        <f>J198*(1-12%)</f>
        <v>16095.2</v>
      </c>
      <c r="L198" s="449">
        <v>13900</v>
      </c>
      <c r="M198" s="327">
        <f>L198*(1-1*'[3]Скидка '!D$5)</f>
        <v>13900</v>
      </c>
    </row>
    <row r="199" spans="1:13" ht="18" customHeight="1" thickBot="1">
      <c r="A199" s="350" t="s">
        <v>2156</v>
      </c>
      <c r="B199" s="349"/>
      <c r="C199" s="348"/>
      <c r="D199" s="347"/>
      <c r="E199" s="348"/>
      <c r="F199" s="348"/>
      <c r="G199" s="346"/>
      <c r="H199" s="347"/>
      <c r="I199" s="346"/>
      <c r="J199" s="345"/>
      <c r="K199" s="345"/>
      <c r="L199" s="729"/>
      <c r="M199" s="710"/>
    </row>
    <row r="200" spans="1:13" ht="15" customHeight="1">
      <c r="A200" s="18" t="s">
        <v>2155</v>
      </c>
      <c r="B200" s="17">
        <v>2.1</v>
      </c>
      <c r="C200" s="17">
        <v>2.6</v>
      </c>
      <c r="D200" s="15" t="s">
        <v>148</v>
      </c>
      <c r="E200" s="15" t="s">
        <v>2154</v>
      </c>
      <c r="F200" s="15">
        <v>60</v>
      </c>
      <c r="G200" s="15" t="s">
        <v>2149</v>
      </c>
      <c r="H200" s="396">
        <v>8.5</v>
      </c>
      <c r="I200" s="106">
        <v>15100</v>
      </c>
      <c r="J200" s="106">
        <v>13490</v>
      </c>
      <c r="K200" s="106">
        <f>J200*(1-12%)</f>
        <v>11871.2</v>
      </c>
      <c r="L200" s="449">
        <v>10250</v>
      </c>
      <c r="M200" s="327">
        <f>L200*(1-1*'[3]Скидка '!D$5)</f>
        <v>10250</v>
      </c>
    </row>
    <row r="201" spans="1:13" ht="15" customHeight="1">
      <c r="A201" s="18" t="s">
        <v>2153</v>
      </c>
      <c r="B201" s="17">
        <v>2.6</v>
      </c>
      <c r="C201" s="17">
        <v>2.8</v>
      </c>
      <c r="D201" s="15" t="s">
        <v>148</v>
      </c>
      <c r="E201" s="15" t="s">
        <v>2152</v>
      </c>
      <c r="F201" s="15">
        <v>30</v>
      </c>
      <c r="G201" s="15" t="s">
        <v>2149</v>
      </c>
      <c r="H201" s="396">
        <v>8.5</v>
      </c>
      <c r="I201" s="106">
        <v>16000</v>
      </c>
      <c r="J201" s="106">
        <v>14290</v>
      </c>
      <c r="K201" s="106">
        <f t="shared" ref="K201:K203" si="21">J201*(1-12%)</f>
        <v>12575.2</v>
      </c>
      <c r="L201" s="449">
        <v>10800</v>
      </c>
      <c r="M201" s="327">
        <f>L201*(1-1*'[3]Скидка '!D$5)</f>
        <v>10800</v>
      </c>
    </row>
    <row r="202" spans="1:13" ht="15" customHeight="1">
      <c r="A202" s="18" t="s">
        <v>2151</v>
      </c>
      <c r="B202" s="17">
        <v>3.5</v>
      </c>
      <c r="C202" s="17">
        <v>3.9</v>
      </c>
      <c r="D202" s="15" t="s">
        <v>148</v>
      </c>
      <c r="E202" s="15" t="s">
        <v>2150</v>
      </c>
      <c r="F202" s="15">
        <v>60</v>
      </c>
      <c r="G202" s="15" t="s">
        <v>2149</v>
      </c>
      <c r="H202" s="396">
        <v>8.5</v>
      </c>
      <c r="I202" s="106">
        <v>17200</v>
      </c>
      <c r="J202" s="106">
        <v>15390</v>
      </c>
      <c r="K202" s="106">
        <f t="shared" si="21"/>
        <v>13543.2</v>
      </c>
      <c r="L202" s="449">
        <v>11700</v>
      </c>
      <c r="M202" s="327">
        <f>L202*(1-1*'[3]Скидка '!D$5)</f>
        <v>11700</v>
      </c>
    </row>
    <row r="203" spans="1:13" ht="15" customHeight="1" thickBot="1">
      <c r="A203" s="18" t="s">
        <v>2148</v>
      </c>
      <c r="B203" s="17">
        <v>5.0999999999999996</v>
      </c>
      <c r="C203" s="17">
        <v>5.6</v>
      </c>
      <c r="D203" s="15" t="s">
        <v>148</v>
      </c>
      <c r="E203" s="15" t="s">
        <v>2147</v>
      </c>
      <c r="F203" s="15">
        <v>30</v>
      </c>
      <c r="G203" s="15" t="s">
        <v>2146</v>
      </c>
      <c r="H203" s="396">
        <v>12</v>
      </c>
      <c r="I203" s="106">
        <v>21400</v>
      </c>
      <c r="J203" s="106">
        <v>19090</v>
      </c>
      <c r="K203" s="106">
        <f t="shared" si="21"/>
        <v>16799.2</v>
      </c>
      <c r="L203" s="449">
        <v>14500</v>
      </c>
      <c r="M203" s="327">
        <f>L203*(1-1*'[3]Скидка '!D$5)</f>
        <v>14500</v>
      </c>
    </row>
    <row r="204" spans="1:13" ht="18" customHeight="1">
      <c r="A204" s="350" t="s">
        <v>2145</v>
      </c>
      <c r="B204" s="379"/>
      <c r="C204" s="348"/>
      <c r="D204" s="347"/>
      <c r="E204" s="348"/>
      <c r="F204" s="348"/>
      <c r="G204" s="346"/>
      <c r="H204" s="347"/>
      <c r="I204" s="346"/>
      <c r="J204" s="345"/>
      <c r="K204" s="345"/>
      <c r="L204" s="703"/>
      <c r="M204" s="704"/>
    </row>
    <row r="205" spans="1:13" ht="15" customHeight="1">
      <c r="A205" s="18" t="s">
        <v>2144</v>
      </c>
      <c r="B205" s="17">
        <v>2.6</v>
      </c>
      <c r="C205" s="17">
        <v>3.2</v>
      </c>
      <c r="D205" s="15" t="s">
        <v>148</v>
      </c>
      <c r="E205" s="15" t="s">
        <v>2143</v>
      </c>
      <c r="F205" s="15"/>
      <c r="G205" s="15" t="s">
        <v>2141</v>
      </c>
      <c r="H205" s="396">
        <v>15</v>
      </c>
      <c r="I205" s="106">
        <v>33900</v>
      </c>
      <c r="J205" s="106">
        <v>30290</v>
      </c>
      <c r="K205" s="106">
        <f>J205*(1-12%)</f>
        <v>26655.200000000001</v>
      </c>
      <c r="L205" s="449">
        <v>22990</v>
      </c>
      <c r="M205" s="327">
        <f>L205*(1-1*'[3]Скидка '!D$5)</f>
        <v>22990</v>
      </c>
    </row>
    <row r="206" spans="1:13" ht="15" customHeight="1">
      <c r="A206" s="18" t="s">
        <v>2142</v>
      </c>
      <c r="B206" s="17">
        <v>3.5</v>
      </c>
      <c r="C206" s="17">
        <v>4</v>
      </c>
      <c r="D206" s="15" t="s">
        <v>148</v>
      </c>
      <c r="E206" s="15" t="s">
        <v>1659</v>
      </c>
      <c r="F206" s="15"/>
      <c r="G206" s="15" t="s">
        <v>2141</v>
      </c>
      <c r="H206" s="396">
        <v>15</v>
      </c>
      <c r="I206" s="106">
        <v>36000</v>
      </c>
      <c r="J206" s="106">
        <v>32090</v>
      </c>
      <c r="K206" s="106">
        <f>J206*(1-12%)</f>
        <v>28239.200000000001</v>
      </c>
      <c r="L206" s="449">
        <v>24290</v>
      </c>
      <c r="M206" s="327">
        <f>L206*(1-1*'[3]Скидка '!D$5)</f>
        <v>24290</v>
      </c>
    </row>
    <row r="207" spans="1:13" ht="18" customHeight="1">
      <c r="A207" s="350" t="s">
        <v>2134</v>
      </c>
      <c r="B207" s="379"/>
      <c r="C207" s="348"/>
      <c r="D207" s="347"/>
      <c r="E207" s="348"/>
      <c r="F207" s="348"/>
      <c r="G207" s="346"/>
      <c r="H207" s="347"/>
      <c r="I207" s="346"/>
      <c r="J207" s="345"/>
      <c r="K207" s="345"/>
      <c r="L207" s="703"/>
      <c r="M207" s="728"/>
    </row>
    <row r="208" spans="1:13" ht="15" customHeight="1">
      <c r="A208" s="18" t="s">
        <v>2140</v>
      </c>
      <c r="B208" s="17">
        <v>2.6</v>
      </c>
      <c r="C208" s="17">
        <v>3</v>
      </c>
      <c r="D208" s="15" t="s">
        <v>148</v>
      </c>
      <c r="E208" s="15" t="s">
        <v>2138</v>
      </c>
      <c r="F208" s="15"/>
      <c r="G208" s="15" t="s">
        <v>2135</v>
      </c>
      <c r="H208" s="396">
        <v>20</v>
      </c>
      <c r="I208" s="106">
        <v>33300</v>
      </c>
      <c r="J208" s="106">
        <v>29690</v>
      </c>
      <c r="K208" s="106">
        <f>J208*(1-12%)</f>
        <v>26127.200000000001</v>
      </c>
      <c r="L208" s="449">
        <v>22490</v>
      </c>
      <c r="M208" s="327">
        <f>L208*(1-1*'[3]Скидка '!D$5)</f>
        <v>22490</v>
      </c>
    </row>
    <row r="209" spans="1:13" ht="15" customHeight="1">
      <c r="A209" s="18" t="s">
        <v>2139</v>
      </c>
      <c r="B209" s="17">
        <v>3.2</v>
      </c>
      <c r="C209" s="17">
        <v>3.7</v>
      </c>
      <c r="D209" s="15" t="s">
        <v>148</v>
      </c>
      <c r="E209" s="15" t="s">
        <v>2138</v>
      </c>
      <c r="F209" s="15"/>
      <c r="G209" s="15" t="s">
        <v>2135</v>
      </c>
      <c r="H209" s="396">
        <v>20</v>
      </c>
      <c r="I209" s="106">
        <v>34400</v>
      </c>
      <c r="J209" s="106">
        <v>30690</v>
      </c>
      <c r="K209" s="106">
        <f t="shared" ref="K209:K210" si="22">J209*(1-12%)</f>
        <v>27007.200000000001</v>
      </c>
      <c r="L209" s="449">
        <v>23290</v>
      </c>
      <c r="M209" s="327">
        <f>L209*(1-1*'[3]Скидка '!D$5)</f>
        <v>23290</v>
      </c>
    </row>
    <row r="210" spans="1:13" ht="15" customHeight="1">
      <c r="A210" s="18" t="s">
        <v>2137</v>
      </c>
      <c r="B210" s="17">
        <v>5</v>
      </c>
      <c r="C210" s="17">
        <v>5.5</v>
      </c>
      <c r="D210" s="15" t="s">
        <v>148</v>
      </c>
      <c r="E210" s="15" t="s">
        <v>2136</v>
      </c>
      <c r="F210" s="15"/>
      <c r="G210" s="15" t="s">
        <v>2135</v>
      </c>
      <c r="H210" s="396">
        <v>21</v>
      </c>
      <c r="I210" s="106">
        <v>39900</v>
      </c>
      <c r="J210" s="106">
        <v>35590</v>
      </c>
      <c r="K210" s="106">
        <f t="shared" si="22"/>
        <v>31319.200000000001</v>
      </c>
      <c r="L210" s="449">
        <v>26990</v>
      </c>
      <c r="M210" s="327">
        <f>L210*(1-1*'[3]Скидка '!D$5)</f>
        <v>26990</v>
      </c>
    </row>
    <row r="211" spans="1:13" ht="18" customHeight="1">
      <c r="A211" s="350" t="s">
        <v>2134</v>
      </c>
      <c r="B211" s="379"/>
      <c r="C211" s="348"/>
      <c r="D211" s="347"/>
      <c r="E211" s="348"/>
      <c r="F211" s="348"/>
      <c r="G211" s="346"/>
      <c r="H211" s="347"/>
      <c r="I211" s="346"/>
      <c r="J211" s="345"/>
      <c r="K211" s="345"/>
      <c r="L211" s="703"/>
      <c r="M211" s="728"/>
    </row>
    <row r="212" spans="1:13" ht="15" customHeight="1">
      <c r="A212" s="18" t="s">
        <v>2133</v>
      </c>
      <c r="B212" s="17">
        <v>3.5</v>
      </c>
      <c r="C212" s="17">
        <v>4</v>
      </c>
      <c r="D212" s="15" t="s">
        <v>148</v>
      </c>
      <c r="E212" s="15" t="s">
        <v>2131</v>
      </c>
      <c r="F212" s="15"/>
      <c r="G212" s="15" t="s">
        <v>2130</v>
      </c>
      <c r="H212" s="396">
        <v>21</v>
      </c>
      <c r="I212" s="106">
        <v>37300</v>
      </c>
      <c r="J212" s="106">
        <v>33290</v>
      </c>
      <c r="K212" s="106">
        <f>J212*(1-12%)</f>
        <v>29295.200000000001</v>
      </c>
      <c r="L212" s="449">
        <v>25200</v>
      </c>
      <c r="M212" s="327">
        <f>L212*(1-1*'[3]Скидка '!D$5)</f>
        <v>25200</v>
      </c>
    </row>
    <row r="213" spans="1:13" ht="15" customHeight="1">
      <c r="A213" s="18" t="s">
        <v>2132</v>
      </c>
      <c r="B213" s="17">
        <v>5</v>
      </c>
      <c r="C213" s="17">
        <v>5.5</v>
      </c>
      <c r="D213" s="15" t="s">
        <v>148</v>
      </c>
      <c r="E213" s="15" t="s">
        <v>2131</v>
      </c>
      <c r="F213" s="15"/>
      <c r="G213" s="15" t="s">
        <v>2130</v>
      </c>
      <c r="H213" s="396">
        <v>21</v>
      </c>
      <c r="I213" s="106">
        <v>40600</v>
      </c>
      <c r="J213" s="106">
        <v>36190</v>
      </c>
      <c r="K213" s="106">
        <f>J213*(1-12%)</f>
        <v>31847.200000000001</v>
      </c>
      <c r="L213" s="449">
        <v>27400</v>
      </c>
      <c r="M213" s="327">
        <f>L213*(1-1*'[3]Скидка '!D$5)</f>
        <v>27400</v>
      </c>
    </row>
    <row r="214" spans="1:13" ht="22.5" customHeight="1" thickBot="1">
      <c r="A214" s="363" t="s">
        <v>2129</v>
      </c>
      <c r="B214" s="362"/>
      <c r="C214" s="362"/>
      <c r="D214" s="360"/>
      <c r="E214" s="361"/>
      <c r="F214" s="360"/>
      <c r="G214" s="360"/>
      <c r="H214" s="360"/>
      <c r="I214" s="359"/>
      <c r="J214" s="359"/>
      <c r="K214" s="359"/>
      <c r="L214" s="359"/>
      <c r="M214" s="359"/>
    </row>
    <row r="215" spans="1:13" ht="18" customHeight="1" thickBot="1">
      <c r="A215" s="350" t="s">
        <v>2128</v>
      </c>
      <c r="B215" s="379"/>
      <c r="C215" s="348"/>
      <c r="D215" s="347"/>
      <c r="E215" s="348"/>
      <c r="F215" s="348"/>
      <c r="G215" s="346"/>
      <c r="H215" s="347"/>
      <c r="I215" s="346"/>
      <c r="J215" s="345"/>
      <c r="K215" s="345"/>
      <c r="L215" s="703"/>
      <c r="M215" s="710"/>
    </row>
    <row r="216" spans="1:13" ht="27" customHeight="1">
      <c r="A216" s="366" t="s">
        <v>2127</v>
      </c>
      <c r="B216" s="365">
        <v>7.2</v>
      </c>
      <c r="C216" s="365" t="s">
        <v>2126</v>
      </c>
      <c r="D216" s="335" t="s">
        <v>981</v>
      </c>
      <c r="E216" s="335" t="s">
        <v>2061</v>
      </c>
      <c r="F216" s="335" t="s">
        <v>2125</v>
      </c>
      <c r="G216" s="335" t="s">
        <v>2124</v>
      </c>
      <c r="H216" s="335" t="s">
        <v>2123</v>
      </c>
      <c r="I216" s="106">
        <v>116400</v>
      </c>
      <c r="J216" s="106">
        <v>99390</v>
      </c>
      <c r="K216" s="106">
        <f>J216*(1-12%)</f>
        <v>87463.2</v>
      </c>
      <c r="L216" s="449">
        <v>65400</v>
      </c>
      <c r="M216" s="395">
        <f>L216*(1-1*'[3]Скидка '!D$5)</f>
        <v>65400</v>
      </c>
    </row>
    <row r="217" spans="1:13" ht="27" customHeight="1">
      <c r="A217" s="366" t="s">
        <v>2122</v>
      </c>
      <c r="B217" s="365">
        <v>14</v>
      </c>
      <c r="C217" s="365" t="s">
        <v>2121</v>
      </c>
      <c r="D217" s="364" t="s">
        <v>376</v>
      </c>
      <c r="E217" s="335" t="s">
        <v>1614</v>
      </c>
      <c r="F217" s="335" t="s">
        <v>2117</v>
      </c>
      <c r="G217" s="335" t="s">
        <v>2043</v>
      </c>
      <c r="H217" s="335" t="s">
        <v>2120</v>
      </c>
      <c r="I217" s="106">
        <v>218000</v>
      </c>
      <c r="J217" s="106">
        <v>186190</v>
      </c>
      <c r="K217" s="106">
        <f t="shared" ref="K217:K218" si="23">J217*(1-12%)</f>
        <v>163847.20000000001</v>
      </c>
      <c r="L217" s="449">
        <v>122500</v>
      </c>
      <c r="M217" s="395">
        <f>L217*(1-1*'[3]Скидка '!D$5)</f>
        <v>122500</v>
      </c>
    </row>
    <row r="218" spans="1:13" ht="27" customHeight="1" thickBot="1">
      <c r="A218" s="366" t="s">
        <v>2119</v>
      </c>
      <c r="B218" s="365">
        <v>16</v>
      </c>
      <c r="C218" s="365" t="s">
        <v>2118</v>
      </c>
      <c r="D218" s="335" t="s">
        <v>2100</v>
      </c>
      <c r="E218" s="335" t="s">
        <v>1614</v>
      </c>
      <c r="F218" s="335" t="s">
        <v>2117</v>
      </c>
      <c r="G218" s="335" t="s">
        <v>1942</v>
      </c>
      <c r="H218" s="335" t="s">
        <v>2116</v>
      </c>
      <c r="I218" s="106">
        <v>241200</v>
      </c>
      <c r="J218" s="106">
        <v>205990</v>
      </c>
      <c r="K218" s="106">
        <f t="shared" si="23"/>
        <v>181271.2</v>
      </c>
      <c r="L218" s="449">
        <v>135500</v>
      </c>
      <c r="M218" s="395">
        <f>L218*(1-1*'[3]Скидка '!D$5)</f>
        <v>135500</v>
      </c>
    </row>
    <row r="219" spans="1:13" ht="18" customHeight="1" thickBot="1">
      <c r="A219" s="350" t="s">
        <v>2037</v>
      </c>
      <c r="B219" s="379"/>
      <c r="C219" s="348"/>
      <c r="D219" s="347"/>
      <c r="E219" s="348"/>
      <c r="F219" s="348"/>
      <c r="G219" s="346"/>
      <c r="H219" s="347"/>
      <c r="I219" s="346"/>
      <c r="J219" s="345"/>
      <c r="K219" s="345"/>
      <c r="L219" s="703"/>
      <c r="M219" s="710"/>
    </row>
    <row r="220" spans="1:13" ht="30" customHeight="1">
      <c r="A220" s="366" t="s">
        <v>2115</v>
      </c>
      <c r="B220" s="17">
        <v>3.55</v>
      </c>
      <c r="C220" s="17">
        <v>3.81</v>
      </c>
      <c r="D220" s="15" t="s">
        <v>148</v>
      </c>
      <c r="E220" s="15" t="s">
        <v>2114</v>
      </c>
      <c r="F220" s="15" t="s">
        <v>2113</v>
      </c>
      <c r="G220" s="15" t="s">
        <v>102</v>
      </c>
      <c r="H220" s="396" t="s">
        <v>2112</v>
      </c>
      <c r="I220" s="106">
        <v>78700</v>
      </c>
      <c r="J220" s="106">
        <v>67190</v>
      </c>
      <c r="K220" s="106">
        <f>J220*(1-12%)</f>
        <v>59127.199999999997</v>
      </c>
      <c r="L220" s="449">
        <v>44200</v>
      </c>
      <c r="M220" s="395">
        <f>L220*(1-1*'[3]Скидка '!D$5)</f>
        <v>44200</v>
      </c>
    </row>
    <row r="221" spans="1:13" ht="30" customHeight="1">
      <c r="A221" s="366" t="s">
        <v>2111</v>
      </c>
      <c r="B221" s="17">
        <v>5</v>
      </c>
      <c r="C221" s="17">
        <v>5.8</v>
      </c>
      <c r="D221" s="15" t="s">
        <v>2110</v>
      </c>
      <c r="E221" s="15" t="s">
        <v>2061</v>
      </c>
      <c r="F221" s="15" t="s">
        <v>2109</v>
      </c>
      <c r="G221" s="15" t="s">
        <v>2056</v>
      </c>
      <c r="H221" s="396" t="s">
        <v>2108</v>
      </c>
      <c r="I221" s="106">
        <v>85200</v>
      </c>
      <c r="J221" s="106">
        <v>72790</v>
      </c>
      <c r="K221" s="106">
        <f t="shared" ref="K221:K225" si="24">J221*(1-12%)</f>
        <v>64055.199999999997</v>
      </c>
      <c r="L221" s="449">
        <v>47900</v>
      </c>
      <c r="M221" s="395">
        <f>L221*(1-1*'[3]Скидка '!D$5)</f>
        <v>47900</v>
      </c>
    </row>
    <row r="222" spans="1:13" ht="30" customHeight="1">
      <c r="A222" s="366" t="s">
        <v>2107</v>
      </c>
      <c r="B222" s="17">
        <v>7.3</v>
      </c>
      <c r="C222" s="17">
        <v>7.6</v>
      </c>
      <c r="D222" s="15" t="s">
        <v>376</v>
      </c>
      <c r="E222" s="15" t="s">
        <v>2106</v>
      </c>
      <c r="F222" s="15" t="s">
        <v>2018</v>
      </c>
      <c r="G222" s="15" t="s">
        <v>2051</v>
      </c>
      <c r="H222" s="396" t="s">
        <v>2105</v>
      </c>
      <c r="I222" s="106">
        <v>107700</v>
      </c>
      <c r="J222" s="106">
        <v>91990</v>
      </c>
      <c r="K222" s="106">
        <f t="shared" si="24"/>
        <v>80951.199999999997</v>
      </c>
      <c r="L222" s="449">
        <v>60500</v>
      </c>
      <c r="M222" s="395">
        <f>L222*(1-1*'[3]Скидка '!D$5)</f>
        <v>60500</v>
      </c>
    </row>
    <row r="223" spans="1:13" ht="30" customHeight="1">
      <c r="A223" s="366" t="s">
        <v>2104</v>
      </c>
      <c r="B223" s="17">
        <v>10.55</v>
      </c>
      <c r="C223" s="17">
        <v>11.25</v>
      </c>
      <c r="D223" s="15" t="s">
        <v>1503</v>
      </c>
      <c r="E223" s="15" t="s">
        <v>2103</v>
      </c>
      <c r="F223" s="15" t="s">
        <v>2018</v>
      </c>
      <c r="G223" s="15" t="s">
        <v>2046</v>
      </c>
      <c r="H223" s="396" t="s">
        <v>2102</v>
      </c>
      <c r="I223" s="106">
        <v>141700</v>
      </c>
      <c r="J223" s="106">
        <v>120990</v>
      </c>
      <c r="K223" s="106">
        <f t="shared" si="24"/>
        <v>106471.2</v>
      </c>
      <c r="L223" s="449">
        <v>79600</v>
      </c>
      <c r="M223" s="395">
        <f>L223*(1-1*'[3]Скидка '!D$5)</f>
        <v>79600</v>
      </c>
    </row>
    <row r="224" spans="1:13" ht="30" customHeight="1">
      <c r="A224" s="366" t="s">
        <v>2101</v>
      </c>
      <c r="B224" s="365">
        <v>14</v>
      </c>
      <c r="C224" s="365">
        <v>14.8</v>
      </c>
      <c r="D224" s="383" t="s">
        <v>2100</v>
      </c>
      <c r="E224" s="335" t="s">
        <v>2096</v>
      </c>
      <c r="F224" s="335" t="s">
        <v>2099</v>
      </c>
      <c r="G224" s="335" t="s">
        <v>2043</v>
      </c>
      <c r="H224" s="335" t="s">
        <v>2098</v>
      </c>
      <c r="I224" s="106">
        <v>170400</v>
      </c>
      <c r="J224" s="106">
        <v>145490</v>
      </c>
      <c r="K224" s="106">
        <f t="shared" si="24"/>
        <v>128031.2</v>
      </c>
      <c r="L224" s="449">
        <v>95700</v>
      </c>
      <c r="M224" s="395">
        <f>L224*(1-1*'[3]Скидка '!D$5)</f>
        <v>95700</v>
      </c>
    </row>
    <row r="225" spans="1:13" ht="30" customHeight="1" thickBot="1">
      <c r="A225" s="366" t="s">
        <v>2097</v>
      </c>
      <c r="B225" s="365">
        <v>16</v>
      </c>
      <c r="C225" s="365">
        <v>17.5</v>
      </c>
      <c r="D225" s="382" t="s">
        <v>1461</v>
      </c>
      <c r="E225" s="335" t="s">
        <v>2096</v>
      </c>
      <c r="F225" s="335" t="s">
        <v>2095</v>
      </c>
      <c r="G225" s="335" t="s">
        <v>1942</v>
      </c>
      <c r="H225" s="335" t="s">
        <v>2094</v>
      </c>
      <c r="I225" s="106">
        <v>187800</v>
      </c>
      <c r="J225" s="106">
        <v>160390</v>
      </c>
      <c r="K225" s="106">
        <f t="shared" si="24"/>
        <v>141143.20000000001</v>
      </c>
      <c r="L225" s="449">
        <v>105500</v>
      </c>
      <c r="M225" s="395">
        <f>L225*(1-1*'[3]Скидка '!D$5)</f>
        <v>105500</v>
      </c>
    </row>
    <row r="226" spans="1:13" ht="18" customHeight="1">
      <c r="A226" s="350" t="s">
        <v>2093</v>
      </c>
      <c r="B226" s="379"/>
      <c r="C226" s="348"/>
      <c r="D226" s="347"/>
      <c r="E226" s="348"/>
      <c r="F226" s="348"/>
      <c r="G226" s="346"/>
      <c r="H226" s="347"/>
      <c r="I226" s="346"/>
      <c r="J226" s="345"/>
      <c r="K226" s="345"/>
      <c r="L226" s="703"/>
      <c r="M226" s="704"/>
    </row>
    <row r="227" spans="1:13" ht="30" customHeight="1">
      <c r="A227" s="366" t="s">
        <v>2092</v>
      </c>
      <c r="B227" s="365">
        <v>7.3</v>
      </c>
      <c r="C227" s="365">
        <v>8</v>
      </c>
      <c r="D227" s="335" t="s">
        <v>196</v>
      </c>
      <c r="E227" s="335" t="s">
        <v>2091</v>
      </c>
      <c r="F227" s="335" t="s">
        <v>2090</v>
      </c>
      <c r="G227" s="335" t="s">
        <v>2051</v>
      </c>
      <c r="H227" s="335" t="s">
        <v>2089</v>
      </c>
      <c r="I227" s="106">
        <v>107700</v>
      </c>
      <c r="J227" s="106">
        <v>91990</v>
      </c>
      <c r="K227" s="106">
        <f>J227*(1-12%)</f>
        <v>80951.199999999997</v>
      </c>
      <c r="L227" s="449">
        <v>60500</v>
      </c>
      <c r="M227" s="395">
        <f>L227*(1-1*'[3]Скидка '!D$5)</f>
        <v>60500</v>
      </c>
    </row>
    <row r="228" spans="1:13" ht="30" customHeight="1">
      <c r="A228" s="366" t="s">
        <v>2088</v>
      </c>
      <c r="B228" s="365">
        <v>11</v>
      </c>
      <c r="C228" s="365">
        <v>11.5</v>
      </c>
      <c r="D228" s="335" t="s">
        <v>196</v>
      </c>
      <c r="E228" s="335" t="s">
        <v>2087</v>
      </c>
      <c r="F228" s="335" t="s">
        <v>2081</v>
      </c>
      <c r="G228" s="335" t="s">
        <v>2046</v>
      </c>
      <c r="H228" s="335" t="s">
        <v>2086</v>
      </c>
      <c r="I228" s="106">
        <v>141700</v>
      </c>
      <c r="J228" s="106">
        <v>120990</v>
      </c>
      <c r="K228" s="106">
        <f t="shared" ref="K228:K230" si="25">J228*(1-12%)</f>
        <v>106471.2</v>
      </c>
      <c r="L228" s="449">
        <v>79600</v>
      </c>
      <c r="M228" s="395">
        <f>L228*(1-1*'[3]Скидка '!D$5)</f>
        <v>79600</v>
      </c>
    </row>
    <row r="229" spans="1:13" ht="30" customHeight="1">
      <c r="A229" s="366" t="s">
        <v>2085</v>
      </c>
      <c r="B229" s="365">
        <v>14</v>
      </c>
      <c r="C229" s="365">
        <v>15</v>
      </c>
      <c r="D229" s="364" t="s">
        <v>196</v>
      </c>
      <c r="E229" s="335" t="s">
        <v>2082</v>
      </c>
      <c r="F229" s="335" t="s">
        <v>2081</v>
      </c>
      <c r="G229" s="335" t="s">
        <v>2043</v>
      </c>
      <c r="H229" s="335" t="s">
        <v>2084</v>
      </c>
      <c r="I229" s="106">
        <v>170400</v>
      </c>
      <c r="J229" s="106">
        <v>145490</v>
      </c>
      <c r="K229" s="106">
        <f t="shared" si="25"/>
        <v>128031.2</v>
      </c>
      <c r="L229" s="449">
        <v>95700</v>
      </c>
      <c r="M229" s="395">
        <f>L229*(1-1*'[3]Скидка '!D$5)</f>
        <v>95700</v>
      </c>
    </row>
    <row r="230" spans="1:13" ht="30" customHeight="1" thickBot="1">
      <c r="A230" s="366" t="s">
        <v>2083</v>
      </c>
      <c r="B230" s="365">
        <v>16</v>
      </c>
      <c r="C230" s="365">
        <v>17.5</v>
      </c>
      <c r="D230" s="335" t="s">
        <v>1352</v>
      </c>
      <c r="E230" s="335" t="s">
        <v>2082</v>
      </c>
      <c r="F230" s="335" t="s">
        <v>2081</v>
      </c>
      <c r="G230" s="335" t="s">
        <v>1942</v>
      </c>
      <c r="H230" s="335" t="s">
        <v>2080</v>
      </c>
      <c r="I230" s="106">
        <v>187800</v>
      </c>
      <c r="J230" s="106">
        <v>160390</v>
      </c>
      <c r="K230" s="106">
        <f t="shared" si="25"/>
        <v>141143.20000000001</v>
      </c>
      <c r="L230" s="449">
        <v>105500</v>
      </c>
      <c r="M230" s="395">
        <f>L230*(1-1*'[3]Скидка '!D$5)</f>
        <v>105500</v>
      </c>
    </row>
    <row r="231" spans="1:13" ht="18" customHeight="1">
      <c r="A231" s="350"/>
      <c r="B231" s="379"/>
      <c r="C231" s="348"/>
      <c r="D231" s="347"/>
      <c r="E231" s="348"/>
      <c r="F231" s="348"/>
      <c r="G231" s="346"/>
      <c r="H231" s="347"/>
      <c r="I231" s="346"/>
      <c r="J231" s="345"/>
      <c r="K231" s="345"/>
      <c r="L231" s="703"/>
      <c r="M231" s="704"/>
    </row>
    <row r="232" spans="1:13" ht="30" customHeight="1">
      <c r="A232" s="366" t="s">
        <v>2079</v>
      </c>
      <c r="B232" s="365">
        <v>3.52</v>
      </c>
      <c r="C232" s="365">
        <v>3.69</v>
      </c>
      <c r="D232" s="335" t="s">
        <v>2067</v>
      </c>
      <c r="E232" s="335" t="s">
        <v>2078</v>
      </c>
      <c r="F232" s="335" t="s">
        <v>2073</v>
      </c>
      <c r="G232" s="335" t="s">
        <v>102</v>
      </c>
      <c r="H232" s="335" t="s">
        <v>2077</v>
      </c>
      <c r="I232" s="106">
        <v>78300</v>
      </c>
      <c r="J232" s="106">
        <v>66890</v>
      </c>
      <c r="K232" s="106">
        <f>J232*(1-12%)</f>
        <v>58863.199999999997</v>
      </c>
      <c r="L232" s="449">
        <v>44000</v>
      </c>
      <c r="M232" s="327">
        <v>51300</v>
      </c>
    </row>
    <row r="233" spans="1:13" ht="30" customHeight="1">
      <c r="A233" s="366" t="s">
        <v>2076</v>
      </c>
      <c r="B233" s="365">
        <v>5</v>
      </c>
      <c r="C233" s="365">
        <v>5.7</v>
      </c>
      <c r="D233" s="364" t="s">
        <v>2075</v>
      </c>
      <c r="E233" s="335" t="s">
        <v>2074</v>
      </c>
      <c r="F233" s="335" t="s">
        <v>2073</v>
      </c>
      <c r="G233" s="335" t="s">
        <v>2056</v>
      </c>
      <c r="H233" s="335" t="s">
        <v>2072</v>
      </c>
      <c r="I233" s="106">
        <v>83500</v>
      </c>
      <c r="J233" s="106">
        <v>71290</v>
      </c>
      <c r="K233" s="106">
        <f t="shared" ref="K233:K237" si="26">J233*(1-12%)</f>
        <v>62735.199999999997</v>
      </c>
      <c r="L233" s="449">
        <v>46900</v>
      </c>
      <c r="M233" s="327">
        <v>66960</v>
      </c>
    </row>
    <row r="234" spans="1:13" ht="30" customHeight="1">
      <c r="A234" s="366" t="s">
        <v>2071</v>
      </c>
      <c r="B234" s="365">
        <v>7.05</v>
      </c>
      <c r="C234" s="365">
        <v>8</v>
      </c>
      <c r="D234" s="335" t="s">
        <v>2067</v>
      </c>
      <c r="E234" s="335" t="s">
        <v>2070</v>
      </c>
      <c r="F234" s="335" t="s">
        <v>2069</v>
      </c>
      <c r="G234" s="335" t="s">
        <v>2051</v>
      </c>
      <c r="H234" s="335" t="s">
        <v>2050</v>
      </c>
      <c r="I234" s="106">
        <v>110500</v>
      </c>
      <c r="J234" s="106">
        <v>94390</v>
      </c>
      <c r="K234" s="106">
        <f t="shared" si="26"/>
        <v>83063.199999999997</v>
      </c>
      <c r="L234" s="449">
        <v>62100</v>
      </c>
      <c r="M234" s="327">
        <v>79110</v>
      </c>
    </row>
    <row r="235" spans="1:13" ht="30" customHeight="1">
      <c r="A235" s="366" t="s">
        <v>2068</v>
      </c>
      <c r="B235" s="365">
        <v>10.55</v>
      </c>
      <c r="C235" s="365">
        <v>11.25</v>
      </c>
      <c r="D235" s="335" t="s">
        <v>2067</v>
      </c>
      <c r="E235" s="335" t="s">
        <v>2066</v>
      </c>
      <c r="F235" s="335" t="s">
        <v>2060</v>
      </c>
      <c r="G235" s="335" t="s">
        <v>2046</v>
      </c>
      <c r="H235" s="335" t="s">
        <v>2065</v>
      </c>
      <c r="I235" s="106">
        <v>142400</v>
      </c>
      <c r="J235" s="106">
        <v>121590</v>
      </c>
      <c r="K235" s="106">
        <f t="shared" si="26"/>
        <v>106999.2</v>
      </c>
      <c r="L235" s="449">
        <v>80000</v>
      </c>
      <c r="M235" s="327">
        <v>87120</v>
      </c>
    </row>
    <row r="236" spans="1:13" ht="30" customHeight="1">
      <c r="A236" s="366" t="s">
        <v>2064</v>
      </c>
      <c r="B236" s="365">
        <v>14</v>
      </c>
      <c r="C236" s="365">
        <v>15</v>
      </c>
      <c r="D236" s="364" t="s">
        <v>331</v>
      </c>
      <c r="E236" s="335" t="s">
        <v>2061</v>
      </c>
      <c r="F236" s="335" t="s">
        <v>2060</v>
      </c>
      <c r="G236" s="335" t="s">
        <v>2043</v>
      </c>
      <c r="H236" s="335" t="s">
        <v>2063</v>
      </c>
      <c r="I236" s="106">
        <v>174200</v>
      </c>
      <c r="J236" s="106">
        <v>148790</v>
      </c>
      <c r="K236" s="106">
        <f t="shared" si="26"/>
        <v>130935.2</v>
      </c>
      <c r="L236" s="449">
        <v>97900</v>
      </c>
      <c r="M236" s="327">
        <v>101025</v>
      </c>
    </row>
    <row r="237" spans="1:13" ht="30" customHeight="1" thickBot="1">
      <c r="A237" s="366" t="s">
        <v>2062</v>
      </c>
      <c r="B237" s="365">
        <v>16</v>
      </c>
      <c r="C237" s="365">
        <v>17.5</v>
      </c>
      <c r="D237" s="335" t="s">
        <v>1461</v>
      </c>
      <c r="E237" s="335" t="s">
        <v>2061</v>
      </c>
      <c r="F237" s="335" t="s">
        <v>2060</v>
      </c>
      <c r="G237" s="335" t="s">
        <v>1942</v>
      </c>
      <c r="H237" s="335" t="s">
        <v>2059</v>
      </c>
      <c r="I237" s="106">
        <v>191300</v>
      </c>
      <c r="J237" s="106">
        <v>163390</v>
      </c>
      <c r="K237" s="106">
        <f t="shared" si="26"/>
        <v>143783.20000000001</v>
      </c>
      <c r="L237" s="449">
        <v>107500</v>
      </c>
      <c r="M237" s="327">
        <v>112986</v>
      </c>
    </row>
    <row r="238" spans="1:13" ht="18" customHeight="1">
      <c r="A238" s="350"/>
      <c r="B238" s="379"/>
      <c r="C238" s="348"/>
      <c r="D238" s="347"/>
      <c r="E238" s="348"/>
      <c r="F238" s="348"/>
      <c r="G238" s="346"/>
      <c r="H238" s="347"/>
      <c r="I238" s="346"/>
      <c r="J238" s="345"/>
      <c r="K238" s="345"/>
      <c r="L238" s="703"/>
      <c r="M238" s="704"/>
    </row>
    <row r="239" spans="1:13" ht="25.5" customHeight="1">
      <c r="A239" s="367" t="s">
        <v>2058</v>
      </c>
      <c r="B239" s="365">
        <v>5</v>
      </c>
      <c r="C239" s="365">
        <v>5.5</v>
      </c>
      <c r="D239" s="335" t="s">
        <v>1461</v>
      </c>
      <c r="E239" s="335" t="s">
        <v>2057</v>
      </c>
      <c r="F239" s="335" t="s">
        <v>1961</v>
      </c>
      <c r="G239" s="335" t="s">
        <v>2056</v>
      </c>
      <c r="H239" s="394" t="s">
        <v>2055</v>
      </c>
      <c r="I239" s="106">
        <v>83100</v>
      </c>
      <c r="J239" s="106">
        <v>70990</v>
      </c>
      <c r="K239" s="106">
        <f>J239*(1-12%)</f>
        <v>62471.199999999997</v>
      </c>
      <c r="L239" s="449">
        <v>46700</v>
      </c>
      <c r="M239" s="327">
        <f>L239*(1-1*'[3]Скидка '!D$5)</f>
        <v>46700</v>
      </c>
    </row>
    <row r="240" spans="1:13" ht="25.5" customHeight="1">
      <c r="A240" s="367" t="s">
        <v>2054</v>
      </c>
      <c r="B240" s="365">
        <v>7.03</v>
      </c>
      <c r="C240" s="365">
        <v>7.6</v>
      </c>
      <c r="D240" s="364" t="s">
        <v>2053</v>
      </c>
      <c r="E240" s="335" t="s">
        <v>2052</v>
      </c>
      <c r="F240" s="335" t="s">
        <v>1961</v>
      </c>
      <c r="G240" s="335" t="s">
        <v>2051</v>
      </c>
      <c r="H240" s="394" t="s">
        <v>2050</v>
      </c>
      <c r="I240" s="106">
        <v>105400</v>
      </c>
      <c r="J240" s="106">
        <v>89990</v>
      </c>
      <c r="K240" s="106">
        <f t="shared" ref="K240:K243" si="27">J240*(1-12%)</f>
        <v>79191.199999999997</v>
      </c>
      <c r="L240" s="449">
        <v>59200</v>
      </c>
      <c r="M240" s="327">
        <f>L240*(1-1*'[3]Скидка '!D$5)</f>
        <v>59200</v>
      </c>
    </row>
    <row r="241" spans="1:13" ht="25.5" customHeight="1">
      <c r="A241" s="367" t="s">
        <v>2049</v>
      </c>
      <c r="B241" s="365">
        <v>10.55</v>
      </c>
      <c r="C241" s="365">
        <v>11.25</v>
      </c>
      <c r="D241" s="335" t="s">
        <v>376</v>
      </c>
      <c r="E241" s="335" t="s">
        <v>2048</v>
      </c>
      <c r="F241" s="335" t="s">
        <v>2047</v>
      </c>
      <c r="G241" s="335" t="s">
        <v>2046</v>
      </c>
      <c r="H241" s="394" t="s">
        <v>2045</v>
      </c>
      <c r="I241" s="106">
        <v>141300</v>
      </c>
      <c r="J241" s="106">
        <v>120690</v>
      </c>
      <c r="K241" s="106">
        <f t="shared" si="27"/>
        <v>106207.2</v>
      </c>
      <c r="L241" s="449">
        <v>79400</v>
      </c>
      <c r="M241" s="327">
        <f>L241*(1-1*'[3]Скидка '!D$5)</f>
        <v>79400</v>
      </c>
    </row>
    <row r="242" spans="1:13" ht="25.5" customHeight="1">
      <c r="A242" s="367" t="s">
        <v>2044</v>
      </c>
      <c r="B242" s="365">
        <v>14</v>
      </c>
      <c r="C242" s="365">
        <v>16</v>
      </c>
      <c r="D242" s="335" t="s">
        <v>376</v>
      </c>
      <c r="E242" s="335" t="s">
        <v>2040</v>
      </c>
      <c r="F242" s="335" t="s">
        <v>1943</v>
      </c>
      <c r="G242" s="335" t="s">
        <v>2043</v>
      </c>
      <c r="H242" s="394" t="s">
        <v>2042</v>
      </c>
      <c r="I242" s="106">
        <v>171800</v>
      </c>
      <c r="J242" s="106">
        <v>146690</v>
      </c>
      <c r="K242" s="106">
        <f t="shared" si="27"/>
        <v>129087.2</v>
      </c>
      <c r="L242" s="449">
        <v>96500</v>
      </c>
      <c r="M242" s="327">
        <f>L242*(1-1*'[3]Скидка '!D$5)</f>
        <v>96500</v>
      </c>
    </row>
    <row r="243" spans="1:13" ht="25.5" customHeight="1">
      <c r="A243" s="367" t="s">
        <v>2041</v>
      </c>
      <c r="B243" s="365">
        <v>16</v>
      </c>
      <c r="C243" s="365">
        <v>18</v>
      </c>
      <c r="D243" s="364" t="s">
        <v>1461</v>
      </c>
      <c r="E243" s="335" t="s">
        <v>2040</v>
      </c>
      <c r="F243" s="335" t="s">
        <v>1943</v>
      </c>
      <c r="G243" s="335" t="s">
        <v>1942</v>
      </c>
      <c r="H243" s="394" t="s">
        <v>2039</v>
      </c>
      <c r="I243" s="106">
        <v>187800</v>
      </c>
      <c r="J243" s="106">
        <v>160390</v>
      </c>
      <c r="K243" s="106">
        <f t="shared" si="27"/>
        <v>141143.20000000001</v>
      </c>
      <c r="L243" s="449">
        <v>105500</v>
      </c>
      <c r="M243" s="327">
        <f>L243*(1-1*'[3]Скидка '!D$5)</f>
        <v>105500</v>
      </c>
    </row>
    <row r="244" spans="1:13" ht="22.5" customHeight="1" thickBot="1">
      <c r="A244" s="363" t="s">
        <v>2038</v>
      </c>
      <c r="B244" s="362"/>
      <c r="C244" s="362"/>
      <c r="D244" s="360"/>
      <c r="E244" s="361"/>
      <c r="F244" s="360"/>
      <c r="G244" s="360"/>
      <c r="H244" s="360"/>
      <c r="I244" s="359"/>
      <c r="J244" s="359"/>
      <c r="K244" s="359"/>
      <c r="L244" s="359"/>
      <c r="M244" s="359"/>
    </row>
    <row r="245" spans="1:13" ht="18" customHeight="1">
      <c r="A245" s="350" t="s">
        <v>2037</v>
      </c>
      <c r="B245" s="379"/>
      <c r="C245" s="348"/>
      <c r="D245" s="347"/>
      <c r="E245" s="348"/>
      <c r="F245" s="348"/>
      <c r="G245" s="346"/>
      <c r="H245" s="347"/>
      <c r="I245" s="346"/>
      <c r="J245" s="345"/>
      <c r="K245" s="345"/>
      <c r="L245" s="703"/>
      <c r="M245" s="704"/>
    </row>
    <row r="246" spans="1:13" ht="30.75" customHeight="1">
      <c r="A246" s="393" t="s">
        <v>2036</v>
      </c>
      <c r="B246" s="392" t="s">
        <v>2004</v>
      </c>
      <c r="C246" s="388" t="s">
        <v>2003</v>
      </c>
      <c r="D246" s="391" t="s">
        <v>2002</v>
      </c>
      <c r="E246" s="388" t="s">
        <v>2035</v>
      </c>
      <c r="F246" s="390" t="s">
        <v>2034</v>
      </c>
      <c r="G246" s="388" t="s">
        <v>1999</v>
      </c>
      <c r="H246" s="389" t="s">
        <v>2033</v>
      </c>
      <c r="I246" s="388">
        <v>114700</v>
      </c>
      <c r="J246" s="388">
        <v>97990</v>
      </c>
      <c r="K246" s="106">
        <f>J246*(1-12%)</f>
        <v>86231.2</v>
      </c>
      <c r="L246" s="387">
        <v>64500</v>
      </c>
      <c r="M246" s="327">
        <f>L246*(1-1*'[3]Скидка '!D$5)</f>
        <v>64500</v>
      </c>
    </row>
    <row r="247" spans="1:13" ht="30.75" customHeight="1">
      <c r="A247" s="367" t="s">
        <v>2032</v>
      </c>
      <c r="B247" s="365" t="s">
        <v>2031</v>
      </c>
      <c r="C247" s="365" t="s">
        <v>2030</v>
      </c>
      <c r="D247" s="386" t="s">
        <v>376</v>
      </c>
      <c r="E247" s="335" t="s">
        <v>2029</v>
      </c>
      <c r="F247" s="386" t="s">
        <v>2028</v>
      </c>
      <c r="G247" s="335" t="s">
        <v>1966</v>
      </c>
      <c r="H247" s="335" t="s">
        <v>2027</v>
      </c>
      <c r="I247" s="106">
        <v>116600</v>
      </c>
      <c r="J247" s="106">
        <v>99590</v>
      </c>
      <c r="K247" s="106">
        <f t="shared" ref="K247:K251" si="28">J247*(1-12%)</f>
        <v>87639.2</v>
      </c>
      <c r="L247" s="449">
        <v>65500</v>
      </c>
      <c r="M247" s="327">
        <f>L247*(1-1*'[3]Скидка '!D$5)</f>
        <v>65500</v>
      </c>
    </row>
    <row r="248" spans="1:13" ht="30.75" customHeight="1">
      <c r="A248" s="367" t="s">
        <v>2026</v>
      </c>
      <c r="B248" s="365" t="s">
        <v>1963</v>
      </c>
      <c r="C248" s="365" t="s">
        <v>2025</v>
      </c>
      <c r="D248" s="382" t="s">
        <v>196</v>
      </c>
      <c r="E248" s="335" t="s">
        <v>2024</v>
      </c>
      <c r="F248" s="382" t="s">
        <v>2023</v>
      </c>
      <c r="G248" s="335" t="s">
        <v>1960</v>
      </c>
      <c r="H248" s="335" t="s">
        <v>2022</v>
      </c>
      <c r="I248" s="106">
        <v>145800</v>
      </c>
      <c r="J248" s="106">
        <v>124490</v>
      </c>
      <c r="K248" s="106">
        <f t="shared" si="28"/>
        <v>109551.2</v>
      </c>
      <c r="L248" s="449">
        <v>81900</v>
      </c>
      <c r="M248" s="327">
        <f>L248*(1-1*'[3]Скидка '!D$5)</f>
        <v>81900</v>
      </c>
    </row>
    <row r="249" spans="1:13" ht="30.75" customHeight="1">
      <c r="A249" s="367" t="s">
        <v>2021</v>
      </c>
      <c r="B249" s="365" t="s">
        <v>1985</v>
      </c>
      <c r="C249" s="365" t="s">
        <v>2020</v>
      </c>
      <c r="D249" s="382" t="s">
        <v>1374</v>
      </c>
      <c r="E249" s="335" t="s">
        <v>2019</v>
      </c>
      <c r="F249" s="382" t="s">
        <v>2018</v>
      </c>
      <c r="G249" s="335" t="s">
        <v>1953</v>
      </c>
      <c r="H249" s="335" t="s">
        <v>2017</v>
      </c>
      <c r="I249" s="106">
        <v>208100</v>
      </c>
      <c r="J249" s="106">
        <v>177690</v>
      </c>
      <c r="K249" s="106">
        <f t="shared" si="28"/>
        <v>156367.20000000001</v>
      </c>
      <c r="L249" s="449">
        <v>116900</v>
      </c>
      <c r="M249" s="327">
        <f>L249*(1-1*'[3]Скидка '!D$5)</f>
        <v>116900</v>
      </c>
    </row>
    <row r="250" spans="1:13" ht="30.75" customHeight="1">
      <c r="A250" s="367" t="s">
        <v>2016</v>
      </c>
      <c r="B250" s="365" t="s">
        <v>1950</v>
      </c>
      <c r="C250" s="365" t="s">
        <v>1949</v>
      </c>
      <c r="D250" s="382" t="s">
        <v>196</v>
      </c>
      <c r="E250" s="335" t="s">
        <v>2012</v>
      </c>
      <c r="F250" s="335" t="s">
        <v>2011</v>
      </c>
      <c r="G250" s="335" t="s">
        <v>1942</v>
      </c>
      <c r="H250" s="335" t="s">
        <v>2015</v>
      </c>
      <c r="I250" s="106">
        <v>241600</v>
      </c>
      <c r="J250" s="106">
        <v>206290</v>
      </c>
      <c r="K250" s="106">
        <f t="shared" si="28"/>
        <v>181535.2</v>
      </c>
      <c r="L250" s="449">
        <v>135700</v>
      </c>
      <c r="M250" s="327">
        <f>L250*(1-1*'[3]Скидка '!D$5)</f>
        <v>135700</v>
      </c>
    </row>
    <row r="251" spans="1:13" ht="30.75" customHeight="1">
      <c r="A251" s="385" t="s">
        <v>2014</v>
      </c>
      <c r="B251" s="384" t="s">
        <v>1946</v>
      </c>
      <c r="C251" s="384" t="s">
        <v>2013</v>
      </c>
      <c r="D251" s="383" t="s">
        <v>196</v>
      </c>
      <c r="E251" s="382" t="s">
        <v>2012</v>
      </c>
      <c r="F251" s="382" t="s">
        <v>2011</v>
      </c>
      <c r="G251" s="382" t="s">
        <v>1942</v>
      </c>
      <c r="H251" s="382" t="s">
        <v>2010</v>
      </c>
      <c r="I251" s="381">
        <v>254600</v>
      </c>
      <c r="J251" s="381">
        <v>217390</v>
      </c>
      <c r="K251" s="106">
        <f t="shared" si="28"/>
        <v>191303.2</v>
      </c>
      <c r="L251" s="451">
        <v>143000</v>
      </c>
      <c r="M251" s="380">
        <f>L251*(1-1*'[3]Скидка '!D$5)</f>
        <v>143000</v>
      </c>
    </row>
    <row r="252" spans="1:13" ht="18" customHeight="1">
      <c r="A252" s="350" t="s">
        <v>2009</v>
      </c>
      <c r="B252" s="379"/>
      <c r="C252" s="348"/>
      <c r="D252" s="347"/>
      <c r="E252" s="348"/>
      <c r="F252" s="348"/>
      <c r="G252" s="346"/>
      <c r="H252" s="347"/>
      <c r="I252" s="346"/>
      <c r="J252" s="345"/>
      <c r="K252" s="345"/>
      <c r="L252" s="705"/>
      <c r="M252" s="705"/>
    </row>
    <row r="253" spans="1:13" ht="29.25" customHeight="1">
      <c r="A253" s="377" t="s">
        <v>2008</v>
      </c>
      <c r="B253" s="376" t="s">
        <v>2007</v>
      </c>
      <c r="C253" s="374" t="s">
        <v>2006</v>
      </c>
      <c r="D253" s="375" t="s">
        <v>2002</v>
      </c>
      <c r="E253" s="374" t="s">
        <v>2001</v>
      </c>
      <c r="F253" s="374" t="s">
        <v>2000</v>
      </c>
      <c r="G253" s="374" t="s">
        <v>1999</v>
      </c>
      <c r="H253" s="378" t="s">
        <v>1998</v>
      </c>
      <c r="I253" s="374">
        <v>102300</v>
      </c>
      <c r="J253" s="374">
        <v>87390</v>
      </c>
      <c r="K253" s="106">
        <f>J253*(1-12%)</f>
        <v>76903.199999999997</v>
      </c>
      <c r="L253" s="373">
        <v>57500</v>
      </c>
      <c r="M253" s="368">
        <f>L253*(1-1*'[3]Скидка '!D$5)</f>
        <v>57500</v>
      </c>
    </row>
    <row r="254" spans="1:13" ht="29.25" customHeight="1">
      <c r="A254" s="377" t="s">
        <v>2005</v>
      </c>
      <c r="B254" s="376" t="s">
        <v>2004</v>
      </c>
      <c r="C254" s="374" t="s">
        <v>2003</v>
      </c>
      <c r="D254" s="375" t="s">
        <v>2002</v>
      </c>
      <c r="E254" s="374" t="s">
        <v>2001</v>
      </c>
      <c r="F254" s="374" t="s">
        <v>2000</v>
      </c>
      <c r="G254" s="374" t="s">
        <v>1999</v>
      </c>
      <c r="H254" s="375" t="s">
        <v>1998</v>
      </c>
      <c r="I254" s="374">
        <v>105800</v>
      </c>
      <c r="J254" s="374">
        <v>90390</v>
      </c>
      <c r="K254" s="106">
        <f t="shared" ref="K254:K259" si="29">J254*(1-12%)</f>
        <v>79543.199999999997</v>
      </c>
      <c r="L254" s="373">
        <v>59500</v>
      </c>
      <c r="M254" s="368">
        <f>L254*(1-1*'[3]Скидка '!D$5)</f>
        <v>59500</v>
      </c>
    </row>
    <row r="255" spans="1:13" ht="29.25" customHeight="1">
      <c r="A255" s="372" t="s">
        <v>1997</v>
      </c>
      <c r="B255" s="371" t="s">
        <v>1996</v>
      </c>
      <c r="C255" s="371" t="s">
        <v>1995</v>
      </c>
      <c r="D255" s="370" t="s">
        <v>376</v>
      </c>
      <c r="E255" s="370" t="s">
        <v>1994</v>
      </c>
      <c r="F255" s="370" t="s">
        <v>1993</v>
      </c>
      <c r="G255" s="370" t="s">
        <v>1966</v>
      </c>
      <c r="H255" s="370" t="s">
        <v>1992</v>
      </c>
      <c r="I255" s="369">
        <v>112900</v>
      </c>
      <c r="J255" s="369">
        <v>96390</v>
      </c>
      <c r="K255" s="106">
        <f t="shared" si="29"/>
        <v>84823.2</v>
      </c>
      <c r="L255" s="452">
        <v>63400</v>
      </c>
      <c r="M255" s="368">
        <f>L255*(1-1*'[3]Скидка '!D$5)</f>
        <v>63400</v>
      </c>
    </row>
    <row r="256" spans="1:13" ht="29.25" customHeight="1">
      <c r="A256" s="367" t="s">
        <v>1991</v>
      </c>
      <c r="B256" s="365" t="s">
        <v>1963</v>
      </c>
      <c r="C256" s="365" t="s">
        <v>1990</v>
      </c>
      <c r="D256" s="335" t="s">
        <v>196</v>
      </c>
      <c r="E256" s="335" t="s">
        <v>1989</v>
      </c>
      <c r="F256" s="335" t="s">
        <v>1988</v>
      </c>
      <c r="G256" s="335" t="s">
        <v>1960</v>
      </c>
      <c r="H256" s="335" t="s">
        <v>1987</v>
      </c>
      <c r="I256" s="106">
        <v>140700</v>
      </c>
      <c r="J256" s="106">
        <v>120190</v>
      </c>
      <c r="K256" s="106">
        <f t="shared" si="29"/>
        <v>105767.2</v>
      </c>
      <c r="L256" s="449">
        <v>79100</v>
      </c>
      <c r="M256" s="327">
        <f>L256*(1-1*'[3]Скидка '!D$5)</f>
        <v>79100</v>
      </c>
    </row>
    <row r="257" spans="1:13" ht="29.25" customHeight="1">
      <c r="A257" s="367" t="s">
        <v>1986</v>
      </c>
      <c r="B257" s="365" t="s">
        <v>1985</v>
      </c>
      <c r="C257" s="365" t="s">
        <v>1984</v>
      </c>
      <c r="D257" s="335" t="s">
        <v>1364</v>
      </c>
      <c r="E257" s="335" t="s">
        <v>1983</v>
      </c>
      <c r="F257" s="335" t="s">
        <v>1978</v>
      </c>
      <c r="G257" s="335" t="s">
        <v>1982</v>
      </c>
      <c r="H257" s="335" t="s">
        <v>1981</v>
      </c>
      <c r="I257" s="106">
        <v>205700</v>
      </c>
      <c r="J257" s="106">
        <v>175690</v>
      </c>
      <c r="K257" s="106">
        <f t="shared" si="29"/>
        <v>154607.20000000001</v>
      </c>
      <c r="L257" s="449">
        <v>115600</v>
      </c>
      <c r="M257" s="327">
        <f>L257*(1-1*'[3]Скидка '!D$5)</f>
        <v>115600</v>
      </c>
    </row>
    <row r="258" spans="1:13" ht="29.25" customHeight="1">
      <c r="A258" s="367" t="s">
        <v>1980</v>
      </c>
      <c r="B258" s="365" t="s">
        <v>1950</v>
      </c>
      <c r="C258" s="365" t="s">
        <v>1949</v>
      </c>
      <c r="D258" s="335" t="s">
        <v>196</v>
      </c>
      <c r="E258" s="335" t="s">
        <v>1979</v>
      </c>
      <c r="F258" s="335" t="s">
        <v>1978</v>
      </c>
      <c r="G258" s="335" t="s">
        <v>1942</v>
      </c>
      <c r="H258" s="335" t="s">
        <v>1977</v>
      </c>
      <c r="I258" s="106">
        <v>239700</v>
      </c>
      <c r="J258" s="106">
        <v>204690</v>
      </c>
      <c r="K258" s="106">
        <f t="shared" si="29"/>
        <v>180127.2</v>
      </c>
      <c r="L258" s="449">
        <v>134700</v>
      </c>
      <c r="M258" s="327">
        <f>L258*(1-1*'[3]Скидка '!D$5)</f>
        <v>134700</v>
      </c>
    </row>
    <row r="259" spans="1:13" ht="29.25" customHeight="1" thickBot="1">
      <c r="A259" s="367" t="s">
        <v>1976</v>
      </c>
      <c r="B259" s="365" t="s">
        <v>1975</v>
      </c>
      <c r="C259" s="365" t="s">
        <v>1974</v>
      </c>
      <c r="D259" s="364" t="s">
        <v>196</v>
      </c>
      <c r="E259" s="335" t="s">
        <v>1601</v>
      </c>
      <c r="F259" s="335" t="s">
        <v>1973</v>
      </c>
      <c r="G259" s="335" t="s">
        <v>1942</v>
      </c>
      <c r="H259" s="335" t="s">
        <v>1972</v>
      </c>
      <c r="I259" s="106">
        <v>257500</v>
      </c>
      <c r="J259" s="106">
        <v>219890</v>
      </c>
      <c r="K259" s="106">
        <f t="shared" si="29"/>
        <v>193503.2</v>
      </c>
      <c r="L259" s="449">
        <v>144700</v>
      </c>
      <c r="M259" s="327">
        <f>L259*(1-1*'[3]Скидка '!D$5)</f>
        <v>144700</v>
      </c>
    </row>
    <row r="260" spans="1:13" ht="18" customHeight="1" thickBot="1">
      <c r="A260" s="350" t="s">
        <v>1971</v>
      </c>
      <c r="B260" s="349"/>
      <c r="C260" s="348"/>
      <c r="D260" s="347"/>
      <c r="E260" s="348"/>
      <c r="F260" s="348"/>
      <c r="G260" s="346"/>
      <c r="H260" s="347"/>
      <c r="I260" s="346"/>
      <c r="J260" s="345"/>
      <c r="K260" s="345"/>
      <c r="L260" s="716"/>
      <c r="M260" s="710"/>
    </row>
    <row r="261" spans="1:13" ht="30" customHeight="1">
      <c r="A261" s="366" t="s">
        <v>1970</v>
      </c>
      <c r="B261" s="365" t="s">
        <v>1969</v>
      </c>
      <c r="C261" s="365" t="s">
        <v>1968</v>
      </c>
      <c r="D261" s="335" t="s">
        <v>1503</v>
      </c>
      <c r="E261" s="335" t="s">
        <v>1967</v>
      </c>
      <c r="F261" s="335" t="s">
        <v>1961</v>
      </c>
      <c r="G261" s="335" t="s">
        <v>1966</v>
      </c>
      <c r="H261" s="16" t="s">
        <v>1965</v>
      </c>
      <c r="I261" s="106">
        <v>110600</v>
      </c>
      <c r="J261" s="106">
        <v>94490</v>
      </c>
      <c r="K261" s="106">
        <f>J261*(1-12%)</f>
        <v>83151.199999999997</v>
      </c>
      <c r="L261" s="449">
        <v>62200</v>
      </c>
      <c r="M261" s="327">
        <f>L261*(1-1*'[3]Скидка '!D$5)</f>
        <v>62200</v>
      </c>
    </row>
    <row r="262" spans="1:13" ht="30" customHeight="1">
      <c r="A262" s="366" t="s">
        <v>1964</v>
      </c>
      <c r="B262" s="365" t="s">
        <v>1963</v>
      </c>
      <c r="C262" s="365" t="s">
        <v>1962</v>
      </c>
      <c r="D262" s="335" t="s">
        <v>1503</v>
      </c>
      <c r="E262" s="335" t="s">
        <v>1440</v>
      </c>
      <c r="F262" s="335" t="s">
        <v>1961</v>
      </c>
      <c r="G262" s="335" t="s">
        <v>1960</v>
      </c>
      <c r="H262" s="16" t="s">
        <v>1959</v>
      </c>
      <c r="I262" s="106">
        <v>139300</v>
      </c>
      <c r="J262" s="106">
        <v>118990</v>
      </c>
      <c r="K262" s="106">
        <f t="shared" ref="K262:K265" si="30">J262*(1-12%)</f>
        <v>104711.2</v>
      </c>
      <c r="L262" s="449">
        <v>78300</v>
      </c>
      <c r="M262" s="327">
        <f>L262*(1-1*'[3]Скидка '!D$5)</f>
        <v>78300</v>
      </c>
    </row>
    <row r="263" spans="1:13" ht="30" customHeight="1">
      <c r="A263" s="366" t="s">
        <v>1958</v>
      </c>
      <c r="B263" s="365" t="s">
        <v>1957</v>
      </c>
      <c r="C263" s="365" t="s">
        <v>1956</v>
      </c>
      <c r="D263" s="335" t="s">
        <v>1364</v>
      </c>
      <c r="E263" s="335" t="s">
        <v>1955</v>
      </c>
      <c r="F263" s="335" t="s">
        <v>1954</v>
      </c>
      <c r="G263" s="335" t="s">
        <v>1953</v>
      </c>
      <c r="H263" s="16" t="s">
        <v>1952</v>
      </c>
      <c r="I263" s="106">
        <v>205700</v>
      </c>
      <c r="J263" s="106">
        <v>175690</v>
      </c>
      <c r="K263" s="106">
        <f t="shared" si="30"/>
        <v>154607.20000000001</v>
      </c>
      <c r="L263" s="449">
        <v>115600</v>
      </c>
      <c r="M263" s="327">
        <f>L263*(1-1*'[3]Скидка '!D$5)</f>
        <v>115600</v>
      </c>
    </row>
    <row r="264" spans="1:13" ht="30" customHeight="1">
      <c r="A264" s="366" t="s">
        <v>1951</v>
      </c>
      <c r="B264" s="365" t="s">
        <v>1950</v>
      </c>
      <c r="C264" s="365" t="s">
        <v>1949</v>
      </c>
      <c r="D264" s="335" t="s">
        <v>196</v>
      </c>
      <c r="E264" s="335" t="s">
        <v>1944</v>
      </c>
      <c r="F264" s="335" t="s">
        <v>1943</v>
      </c>
      <c r="G264" s="335" t="s">
        <v>1942</v>
      </c>
      <c r="H264" s="16" t="s">
        <v>1948</v>
      </c>
      <c r="I264" s="106">
        <v>239700</v>
      </c>
      <c r="J264" s="106">
        <v>204690</v>
      </c>
      <c r="K264" s="106">
        <f t="shared" si="30"/>
        <v>180127.2</v>
      </c>
      <c r="L264" s="449">
        <v>134700</v>
      </c>
      <c r="M264" s="327">
        <f>L264*(1-1*'[3]Скидка '!D$5)</f>
        <v>134700</v>
      </c>
    </row>
    <row r="265" spans="1:13" ht="30" customHeight="1">
      <c r="A265" s="366" t="s">
        <v>1947</v>
      </c>
      <c r="B265" s="365" t="s">
        <v>1946</v>
      </c>
      <c r="C265" s="365" t="s">
        <v>1945</v>
      </c>
      <c r="D265" s="364" t="s">
        <v>196</v>
      </c>
      <c r="E265" s="335" t="s">
        <v>1944</v>
      </c>
      <c r="F265" s="335" t="s">
        <v>1943</v>
      </c>
      <c r="G265" s="335" t="s">
        <v>1942</v>
      </c>
      <c r="H265" s="16" t="s">
        <v>1941</v>
      </c>
      <c r="I265" s="106">
        <v>256000</v>
      </c>
      <c r="J265" s="106">
        <v>218590</v>
      </c>
      <c r="K265" s="106">
        <f t="shared" si="30"/>
        <v>192359.2</v>
      </c>
      <c r="L265" s="449">
        <v>143800</v>
      </c>
      <c r="M265" s="327">
        <f>L265*(1-1*'[3]Скидка '!D$5)</f>
        <v>143800</v>
      </c>
    </row>
    <row r="266" spans="1:13" ht="30" customHeight="1" thickBot="1">
      <c r="A266" s="363" t="s">
        <v>1940</v>
      </c>
      <c r="B266" s="362"/>
      <c r="C266" s="362"/>
      <c r="D266" s="360"/>
      <c r="E266" s="361"/>
      <c r="F266" s="360"/>
      <c r="G266" s="360"/>
      <c r="H266" s="360"/>
      <c r="I266" s="359"/>
      <c r="J266" s="359"/>
      <c r="K266" s="359"/>
      <c r="L266" s="359"/>
      <c r="M266" s="359"/>
    </row>
    <row r="267" spans="1:13" ht="30" customHeight="1" thickBot="1">
      <c r="A267" s="350" t="s">
        <v>1939</v>
      </c>
      <c r="B267" s="349"/>
      <c r="C267" s="348"/>
      <c r="D267" s="347"/>
      <c r="E267" s="348"/>
      <c r="F267" s="348"/>
      <c r="G267" s="346"/>
      <c r="H267" s="347"/>
      <c r="I267" s="346"/>
      <c r="J267" s="345"/>
      <c r="K267" s="345"/>
      <c r="L267" s="706"/>
      <c r="M267" s="707"/>
    </row>
    <row r="268" spans="1:13" ht="30" customHeight="1">
      <c r="A268" s="358" t="s">
        <v>1938</v>
      </c>
      <c r="B268" s="357">
        <v>2.0499999999999998</v>
      </c>
      <c r="C268" s="357" t="s">
        <v>73</v>
      </c>
      <c r="D268" s="355" t="s">
        <v>1931</v>
      </c>
      <c r="E268" s="356" t="s">
        <v>1937</v>
      </c>
      <c r="F268" s="355" t="s">
        <v>1934</v>
      </c>
      <c r="G268" s="355"/>
      <c r="H268" s="354">
        <v>21</v>
      </c>
      <c r="I268" s="106">
        <v>26950</v>
      </c>
      <c r="J268" s="106">
        <v>24240</v>
      </c>
      <c r="K268" s="106">
        <f>J268*(1-12%)</f>
        <v>21331.200000000001</v>
      </c>
      <c r="L268" s="449">
        <v>21560</v>
      </c>
      <c r="M268" s="327">
        <v>21560</v>
      </c>
    </row>
    <row r="269" spans="1:13" ht="30" customHeight="1" thickBot="1">
      <c r="A269" s="353" t="s">
        <v>1936</v>
      </c>
      <c r="B269" s="20">
        <v>2.4900000000000002</v>
      </c>
      <c r="C269" s="20" t="s">
        <v>73</v>
      </c>
      <c r="D269" s="352" t="s">
        <v>937</v>
      </c>
      <c r="E269" s="19" t="s">
        <v>1935</v>
      </c>
      <c r="F269" s="352" t="s">
        <v>1934</v>
      </c>
      <c r="G269" s="352"/>
      <c r="H269" s="351">
        <v>24.5</v>
      </c>
      <c r="I269" s="106">
        <v>30290</v>
      </c>
      <c r="J269" s="106">
        <v>27210</v>
      </c>
      <c r="K269" s="106">
        <f>J269*(1-12%)</f>
        <v>23944.799999999999</v>
      </c>
      <c r="L269" s="449">
        <v>24230</v>
      </c>
      <c r="M269" s="327">
        <v>24230</v>
      </c>
    </row>
    <row r="270" spans="1:13" ht="30" customHeight="1" thickBot="1">
      <c r="A270" s="350" t="s">
        <v>1933</v>
      </c>
      <c r="B270" s="349"/>
      <c r="C270" s="348"/>
      <c r="D270" s="347"/>
      <c r="E270" s="348"/>
      <c r="F270" s="348"/>
      <c r="G270" s="346"/>
      <c r="H270" s="347"/>
      <c r="I270" s="346"/>
      <c r="J270" s="345"/>
      <c r="K270" s="345"/>
      <c r="L270" s="706"/>
      <c r="M270" s="707"/>
    </row>
    <row r="271" spans="1:13" ht="30" customHeight="1">
      <c r="A271" s="344" t="s">
        <v>1932</v>
      </c>
      <c r="B271" s="343">
        <v>2.6</v>
      </c>
      <c r="C271" s="343" t="s">
        <v>73</v>
      </c>
      <c r="D271" s="341" t="s">
        <v>1931</v>
      </c>
      <c r="E271" s="342" t="s">
        <v>1930</v>
      </c>
      <c r="F271" s="341" t="s">
        <v>1929</v>
      </c>
      <c r="G271" s="341"/>
      <c r="H271" s="340">
        <v>33</v>
      </c>
      <c r="I271" s="328">
        <v>35520</v>
      </c>
      <c r="J271" s="339">
        <v>31970</v>
      </c>
      <c r="K271" s="106">
        <f>J271*(1-12%)</f>
        <v>28133.599999999999</v>
      </c>
      <c r="L271" s="453">
        <v>28420</v>
      </c>
      <c r="M271" s="327">
        <v>28420</v>
      </c>
    </row>
    <row r="272" spans="1:13" ht="30" customHeight="1">
      <c r="A272" s="338" t="s">
        <v>1928</v>
      </c>
      <c r="B272" s="337">
        <v>3.5</v>
      </c>
      <c r="C272" s="336" t="s">
        <v>73</v>
      </c>
      <c r="D272" s="335" t="s">
        <v>937</v>
      </c>
      <c r="E272" s="336" t="s">
        <v>1927</v>
      </c>
      <c r="F272" s="335" t="s">
        <v>1926</v>
      </c>
      <c r="G272" s="335"/>
      <c r="H272" s="16">
        <v>32</v>
      </c>
      <c r="I272" s="106">
        <v>39520</v>
      </c>
      <c r="J272" s="106">
        <v>35570</v>
      </c>
      <c r="K272" s="106">
        <f>J272*(1-12%)</f>
        <v>31301.599999999999</v>
      </c>
      <c r="L272" s="449">
        <v>31620</v>
      </c>
      <c r="M272" s="327">
        <v>31620</v>
      </c>
    </row>
    <row r="273" spans="1:13" ht="30" customHeight="1">
      <c r="A273" s="334" t="s">
        <v>146</v>
      </c>
      <c r="B273" s="711" t="s">
        <v>1925</v>
      </c>
      <c r="C273" s="712"/>
      <c r="D273" s="713"/>
      <c r="E273" s="713"/>
      <c r="F273" s="713"/>
      <c r="G273" s="713"/>
      <c r="H273" s="714"/>
      <c r="I273" s="333" t="s">
        <v>1924</v>
      </c>
      <c r="J273" s="333" t="s">
        <v>1923</v>
      </c>
      <c r="K273" s="333"/>
      <c r="L273" s="333" t="s">
        <v>224</v>
      </c>
      <c r="M273" s="333" t="s">
        <v>145</v>
      </c>
    </row>
    <row r="274" spans="1:13" ht="15" customHeight="1">
      <c r="A274" s="331" t="s">
        <v>144</v>
      </c>
      <c r="B274" s="715" t="s">
        <v>1922</v>
      </c>
      <c r="C274" s="701"/>
      <c r="D274" s="701"/>
      <c r="E274" s="701"/>
      <c r="F274" s="701"/>
      <c r="G274" s="701"/>
      <c r="H274" s="702"/>
      <c r="I274" s="330">
        <v>3490</v>
      </c>
      <c r="J274" s="330">
        <v>2990</v>
      </c>
      <c r="K274" s="106">
        <f>J274*(1-12%)</f>
        <v>2631.2</v>
      </c>
      <c r="L274" s="454">
        <v>1990</v>
      </c>
      <c r="M274" s="327">
        <f>L274*(1-1*'[3]Скидка '!D$5)</f>
        <v>1990</v>
      </c>
    </row>
    <row r="275" spans="1:13" ht="30" customHeight="1">
      <c r="A275" s="332" t="s">
        <v>1921</v>
      </c>
      <c r="B275" s="717" t="s">
        <v>1920</v>
      </c>
      <c r="C275" s="718"/>
      <c r="D275" s="718"/>
      <c r="E275" s="718"/>
      <c r="F275" s="718"/>
      <c r="G275" s="719"/>
      <c r="H275" s="720"/>
      <c r="I275" s="328">
        <v>10390</v>
      </c>
      <c r="J275" s="328">
        <v>8890</v>
      </c>
      <c r="K275" s="106">
        <f t="shared" ref="K275:K277" si="31">J275*(1-12%)</f>
        <v>7823.2</v>
      </c>
      <c r="L275" s="455">
        <v>5950</v>
      </c>
      <c r="M275" s="327">
        <f>L275*(1-1*'[3]Скидка '!D$5)</f>
        <v>5950</v>
      </c>
    </row>
    <row r="276" spans="1:13" ht="15" customHeight="1">
      <c r="A276" s="331" t="s">
        <v>1919</v>
      </c>
      <c r="B276" s="699" t="s">
        <v>1918</v>
      </c>
      <c r="C276" s="700"/>
      <c r="D276" s="700"/>
      <c r="E276" s="700"/>
      <c r="F276" s="700"/>
      <c r="G276" s="701"/>
      <c r="H276" s="702"/>
      <c r="I276" s="330">
        <v>20190</v>
      </c>
      <c r="J276" s="330">
        <v>17290</v>
      </c>
      <c r="K276" s="106">
        <f t="shared" si="31"/>
        <v>15215.2</v>
      </c>
      <c r="L276" s="454">
        <v>11500</v>
      </c>
      <c r="M276" s="327">
        <f>L276*(1-1*'[3]Скидка '!D$5)</f>
        <v>11500</v>
      </c>
    </row>
    <row r="277" spans="1:13" ht="30" customHeight="1">
      <c r="A277" s="329" t="s">
        <v>1917</v>
      </c>
      <c r="B277" s="708" t="s">
        <v>1916</v>
      </c>
      <c r="C277" s="709"/>
      <c r="D277" s="709"/>
      <c r="E277" s="709"/>
      <c r="F277" s="709"/>
      <c r="G277" s="709"/>
      <c r="H277" s="709"/>
      <c r="I277" s="328">
        <v>7290</v>
      </c>
      <c r="J277" s="328">
        <v>6290</v>
      </c>
      <c r="K277" s="106">
        <f t="shared" si="31"/>
        <v>5535.2</v>
      </c>
      <c r="L277" s="455">
        <v>4200</v>
      </c>
      <c r="M277" s="327">
        <f>L277*(1-1*'[3]Скидка '!D$5)</f>
        <v>4200</v>
      </c>
    </row>
    <row r="278" spans="1:13" ht="12.75" customHeight="1"/>
    <row r="279" spans="1:13" ht="12.75" customHeight="1"/>
    <row r="280" spans="1:13" ht="12.75" customHeight="1"/>
    <row r="281" spans="1:13" ht="12.75" customHeight="1"/>
    <row r="282" spans="1:13" ht="12.75" customHeight="1"/>
    <row r="283" spans="1:13" ht="12.75" customHeight="1"/>
    <row r="284" spans="1:13" ht="12.75" customHeight="1"/>
  </sheetData>
  <sheetProtection algorithmName="SHA-512" hashValue="YBJkVjapFi/W+nZXHJ87R/FQrgZ2WTElIUD5d/txAO2ktp0ThbPPalTP7KQkxLq4xpuoYGS8Pc9aXn/NTspi6Q==" saltValue="GNAfXMPmIKLZYhLLzos32g==" spinCount="100000" sheet="1" objects="1" scenarios="1"/>
  <mergeCells count="72">
    <mergeCell ref="L211:M211"/>
    <mergeCell ref="L157:M157"/>
    <mergeCell ref="L161:M161"/>
    <mergeCell ref="L173:M173"/>
    <mergeCell ref="L148:M148"/>
    <mergeCell ref="L151:M151"/>
    <mergeCell ref="L154:M154"/>
    <mergeCell ref="L204:M204"/>
    <mergeCell ref="L207:M207"/>
    <mergeCell ref="L177:M177"/>
    <mergeCell ref="L190:M190"/>
    <mergeCell ref="L196:M196"/>
    <mergeCell ref="L199:M199"/>
    <mergeCell ref="L183:M183"/>
    <mergeCell ref="L93:M93"/>
    <mergeCell ref="D3:D4"/>
    <mergeCell ref="E3:E4"/>
    <mergeCell ref="F3:G3"/>
    <mergeCell ref="H3:H4"/>
    <mergeCell ref="L85:M85"/>
    <mergeCell ref="L72:M72"/>
    <mergeCell ref="L13:M13"/>
    <mergeCell ref="A1:E1"/>
    <mergeCell ref="F1:H1"/>
    <mergeCell ref="L36:M36"/>
    <mergeCell ref="L30:M30"/>
    <mergeCell ref="L33:M33"/>
    <mergeCell ref="A3:A4"/>
    <mergeCell ref="B3:C3"/>
    <mergeCell ref="L104:M104"/>
    <mergeCell ref="L114:M114"/>
    <mergeCell ref="L6:M6"/>
    <mergeCell ref="L78:M78"/>
    <mergeCell ref="L89:M89"/>
    <mergeCell ref="L66:M66"/>
    <mergeCell ref="L19:M19"/>
    <mergeCell ref="L47:M47"/>
    <mergeCell ref="L10:M10"/>
    <mergeCell ref="L16:M16"/>
    <mergeCell ref="L27:M27"/>
    <mergeCell ref="L23:M23"/>
    <mergeCell ref="L102:M102"/>
    <mergeCell ref="L108:M108"/>
    <mergeCell ref="L193:M193"/>
    <mergeCell ref="L166:M166"/>
    <mergeCell ref="L169:M169"/>
    <mergeCell ref="L126:M126"/>
    <mergeCell ref="L99:M99"/>
    <mergeCell ref="L140:M140"/>
    <mergeCell ref="L187:M187"/>
    <mergeCell ref="L120:M120"/>
    <mergeCell ref="L132:M132"/>
    <mergeCell ref="L39:M39"/>
    <mergeCell ref="L42:M42"/>
    <mergeCell ref="L50:M50"/>
    <mergeCell ref="L62:M62"/>
    <mergeCell ref="L54:M54"/>
    <mergeCell ref="B277:H277"/>
    <mergeCell ref="L226:M226"/>
    <mergeCell ref="L215:M215"/>
    <mergeCell ref="L219:M219"/>
    <mergeCell ref="B273:H273"/>
    <mergeCell ref="B274:H274"/>
    <mergeCell ref="L260:M260"/>
    <mergeCell ref="L231:M231"/>
    <mergeCell ref="L238:M238"/>
    <mergeCell ref="B275:H275"/>
    <mergeCell ref="B276:H276"/>
    <mergeCell ref="L245:M245"/>
    <mergeCell ref="L252:M252"/>
    <mergeCell ref="L267:M267"/>
    <mergeCell ref="L270:M270"/>
  </mergeCells>
  <printOptions horizontalCentered="1" verticalCentered="1"/>
  <pageMargins left="0.25" right="0.25" top="0.75" bottom="0.75" header="0.3" footer="0.3"/>
  <pageSetup scale="62" fitToHeight="0" orientation="portrait" r:id="rId1"/>
  <headerFooter alignWithMargins="0"/>
  <rowBreaks count="2" manualBreakCount="2">
    <brk id="213" max="12" man="1"/>
    <brk id="259" max="12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70EB73-693C-1946-A43F-8A5E7952A990}">
  <sheetPr>
    <tabColor rgb="FFEE1C24"/>
    <pageSetUpPr fitToPage="1"/>
  </sheetPr>
  <dimension ref="A1:N212"/>
  <sheetViews>
    <sheetView view="pageBreakPreview" zoomScale="90" zoomScaleNormal="70" zoomScaleSheetLayoutView="90" workbookViewId="0">
      <pane xSplit="2" ySplit="5" topLeftCell="C6" activePane="bottomRight" state="frozen"/>
      <selection pane="topRight" activeCell="C1" sqref="C1"/>
      <selection pane="bottomLeft" activeCell="A5" sqref="A5"/>
      <selection pane="bottomRight" activeCell="B4" sqref="B4:B5"/>
    </sheetView>
  </sheetViews>
  <sheetFormatPr baseColWidth="10" defaultColWidth="9.1640625" defaultRowHeight="21" outlineLevelCol="1"/>
  <cols>
    <col min="1" max="1" width="19.5" style="731" hidden="1" customWidth="1" outlineLevel="1"/>
    <col min="2" max="2" width="55.5" style="7" customWidth="1" collapsed="1"/>
    <col min="3" max="3" width="15.33203125" style="7" customWidth="1"/>
    <col min="4" max="4" width="16.1640625" style="5" customWidth="1"/>
    <col min="5" max="5" width="25.5" style="6" customWidth="1"/>
    <col min="6" max="6" width="14.33203125" style="5" customWidth="1"/>
    <col min="7" max="7" width="18.5" style="5" customWidth="1"/>
    <col min="8" max="8" width="21" style="4" customWidth="1"/>
    <col min="9" max="9" width="20.5" style="874" customWidth="1"/>
    <col min="10" max="10" width="14" style="875" hidden="1" customWidth="1"/>
    <col min="11" max="11" width="13.33203125" style="875" hidden="1" customWidth="1"/>
    <col min="12" max="12" width="13.33203125" style="875" customWidth="1"/>
    <col min="13" max="13" width="14.6640625" style="876" hidden="1" customWidth="1"/>
    <col min="14" max="14" width="13.5" style="877" hidden="1" customWidth="1"/>
    <col min="15" max="16384" width="9.1640625" style="3"/>
  </cols>
  <sheetData>
    <row r="1" spans="1:14">
      <c r="A1" s="731">
        <v>1</v>
      </c>
      <c r="B1" s="731">
        <v>2</v>
      </c>
      <c r="C1" s="731">
        <v>3</v>
      </c>
      <c r="D1" s="731">
        <v>4</v>
      </c>
      <c r="E1" s="731">
        <v>5</v>
      </c>
      <c r="F1" s="731">
        <v>6</v>
      </c>
      <c r="G1" s="731">
        <v>7</v>
      </c>
      <c r="H1" s="731">
        <v>8</v>
      </c>
      <c r="I1" s="732">
        <v>9</v>
      </c>
      <c r="J1" s="733">
        <v>10</v>
      </c>
      <c r="K1" s="733">
        <v>11</v>
      </c>
      <c r="L1" s="733"/>
      <c r="M1" s="733">
        <v>12</v>
      </c>
      <c r="N1" s="733">
        <v>13</v>
      </c>
    </row>
    <row r="2" spans="1:14" ht="68.25" customHeight="1">
      <c r="A2" s="3"/>
      <c r="B2" s="734"/>
      <c r="C2" s="735"/>
      <c r="D2" s="735"/>
      <c r="E2" s="735"/>
      <c r="F2" s="735"/>
      <c r="G2" s="735"/>
      <c r="H2" s="735"/>
      <c r="I2" s="735"/>
      <c r="J2" s="735"/>
      <c r="K2" s="735"/>
      <c r="L2" s="735"/>
      <c r="M2" s="735"/>
      <c r="N2" s="736"/>
    </row>
    <row r="3" spans="1:14" s="745" customFormat="1" ht="29.25" customHeight="1">
      <c r="A3" s="737"/>
      <c r="B3" s="738"/>
      <c r="C3" s="739"/>
      <c r="D3" s="740"/>
      <c r="E3" s="740"/>
      <c r="F3" s="740"/>
      <c r="G3" s="740"/>
      <c r="H3" s="741"/>
      <c r="I3" s="740"/>
      <c r="J3" s="742"/>
      <c r="K3" s="743"/>
      <c r="L3" s="743"/>
      <c r="M3" s="743"/>
      <c r="N3" s="744">
        <v>0</v>
      </c>
    </row>
    <row r="4" spans="1:14" s="10" customFormat="1" ht="19.5" customHeight="1">
      <c r="A4" s="746" t="s">
        <v>2435</v>
      </c>
      <c r="B4" s="747"/>
      <c r="C4" s="748" t="s">
        <v>76</v>
      </c>
      <c r="D4" s="748"/>
      <c r="E4" s="748" t="s">
        <v>141</v>
      </c>
      <c r="F4" s="748" t="s">
        <v>2436</v>
      </c>
      <c r="G4" s="749" t="s">
        <v>140</v>
      </c>
      <c r="H4" s="749"/>
      <c r="I4" s="750" t="s">
        <v>2437</v>
      </c>
      <c r="J4" s="751" t="s">
        <v>89</v>
      </c>
      <c r="K4" s="751" t="s">
        <v>88</v>
      </c>
      <c r="L4" s="751" t="s">
        <v>224</v>
      </c>
      <c r="M4" s="751" t="s">
        <v>87</v>
      </c>
      <c r="N4" s="752" t="s">
        <v>2438</v>
      </c>
    </row>
    <row r="5" spans="1:14" s="9" customFormat="1" ht="49.5" customHeight="1">
      <c r="A5" s="746"/>
      <c r="B5" s="747"/>
      <c r="C5" s="753" t="s">
        <v>138</v>
      </c>
      <c r="D5" s="754" t="s">
        <v>137</v>
      </c>
      <c r="E5" s="748"/>
      <c r="F5" s="748"/>
      <c r="G5" s="754" t="s">
        <v>2439</v>
      </c>
      <c r="H5" s="754" t="s">
        <v>2440</v>
      </c>
      <c r="I5" s="750"/>
      <c r="J5" s="751"/>
      <c r="K5" s="751"/>
      <c r="L5" s="751"/>
      <c r="M5" s="751"/>
      <c r="N5" s="752"/>
    </row>
    <row r="6" spans="1:14" s="8" customFormat="1" ht="22.5" customHeight="1">
      <c r="A6" s="755"/>
      <c r="B6" s="756" t="s">
        <v>136</v>
      </c>
      <c r="C6" s="757"/>
      <c r="D6" s="758"/>
      <c r="E6" s="759"/>
      <c r="F6" s="758"/>
      <c r="G6" s="760"/>
      <c r="H6" s="760"/>
      <c r="I6" s="759"/>
      <c r="J6" s="761"/>
      <c r="K6" s="761"/>
      <c r="L6" s="761"/>
      <c r="M6" s="761"/>
      <c r="N6" s="762"/>
    </row>
    <row r="7" spans="1:14" ht="18" customHeight="1">
      <c r="A7" s="763"/>
      <c r="B7" s="764" t="s">
        <v>2441</v>
      </c>
      <c r="C7" s="765"/>
      <c r="D7" s="765"/>
      <c r="E7" s="765"/>
      <c r="F7" s="765"/>
      <c r="G7" s="765"/>
      <c r="H7" s="765"/>
      <c r="I7" s="766"/>
      <c r="J7" s="767"/>
      <c r="K7" s="767"/>
      <c r="L7" s="767"/>
      <c r="M7" s="768"/>
      <c r="N7" s="769"/>
    </row>
    <row r="8" spans="1:14" ht="18" customHeight="1">
      <c r="A8" s="763" t="s">
        <v>135</v>
      </c>
      <c r="B8" s="770" t="s">
        <v>2442</v>
      </c>
      <c r="C8" s="771">
        <v>2.6</v>
      </c>
      <c r="D8" s="771">
        <v>3.2</v>
      </c>
      <c r="E8" s="772" t="s">
        <v>132</v>
      </c>
      <c r="F8" s="771" t="s">
        <v>134</v>
      </c>
      <c r="G8" s="771" t="s">
        <v>130</v>
      </c>
      <c r="H8" s="771" t="s">
        <v>124</v>
      </c>
      <c r="I8" s="773" t="s">
        <v>2443</v>
      </c>
      <c r="J8" s="774">
        <v>70790</v>
      </c>
      <c r="K8" s="774">
        <v>62990</v>
      </c>
      <c r="L8" s="774">
        <f>K8*(1-15%)</f>
        <v>53541.5</v>
      </c>
      <c r="M8" s="775">
        <v>47400</v>
      </c>
      <c r="N8" s="776">
        <f>M8*(1-1*$N$3)</f>
        <v>47400</v>
      </c>
    </row>
    <row r="9" spans="1:14" s="8" customFormat="1" ht="18" customHeight="1">
      <c r="A9" s="763" t="s">
        <v>2444</v>
      </c>
      <c r="B9" s="770" t="s">
        <v>2445</v>
      </c>
      <c r="C9" s="771">
        <v>3.5</v>
      </c>
      <c r="D9" s="771">
        <v>4.2</v>
      </c>
      <c r="E9" s="772" t="s">
        <v>132</v>
      </c>
      <c r="F9" s="771" t="s">
        <v>131</v>
      </c>
      <c r="G9" s="771" t="s">
        <v>130</v>
      </c>
      <c r="H9" s="771" t="s">
        <v>124</v>
      </c>
      <c r="I9" s="773" t="s">
        <v>2443</v>
      </c>
      <c r="J9" s="774">
        <v>75740</v>
      </c>
      <c r="K9" s="774">
        <v>66990</v>
      </c>
      <c r="L9" s="774">
        <f>K9*(1-15%)</f>
        <v>56941.5</v>
      </c>
      <c r="M9" s="775">
        <v>49500</v>
      </c>
      <c r="N9" s="776">
        <f>M9*(1-1*$N$3)</f>
        <v>49500</v>
      </c>
    </row>
    <row r="10" spans="1:14" ht="18" customHeight="1">
      <c r="A10" s="763"/>
      <c r="B10" s="764" t="s">
        <v>2446</v>
      </c>
      <c r="C10" s="765"/>
      <c r="D10" s="765"/>
      <c r="E10" s="765"/>
      <c r="F10" s="765"/>
      <c r="G10" s="765"/>
      <c r="H10" s="765"/>
      <c r="I10" s="766"/>
      <c r="J10" s="767"/>
      <c r="K10" s="767"/>
      <c r="L10" s="767"/>
      <c r="M10" s="768"/>
      <c r="N10" s="769"/>
    </row>
    <row r="11" spans="1:14" ht="18" customHeight="1">
      <c r="A11" s="763" t="s">
        <v>2447</v>
      </c>
      <c r="B11" s="770" t="s">
        <v>2448</v>
      </c>
      <c r="C11" s="771">
        <v>2.6</v>
      </c>
      <c r="D11" s="771">
        <v>3.2</v>
      </c>
      <c r="E11" s="771" t="s">
        <v>132</v>
      </c>
      <c r="F11" s="771" t="s">
        <v>134</v>
      </c>
      <c r="G11" s="771" t="s">
        <v>130</v>
      </c>
      <c r="H11" s="771" t="s">
        <v>124</v>
      </c>
      <c r="I11" s="771" t="s">
        <v>2443</v>
      </c>
      <c r="J11" s="774">
        <v>70110</v>
      </c>
      <c r="K11" s="774">
        <v>61740</v>
      </c>
      <c r="L11" s="774">
        <f>K11*(1-15%)</f>
        <v>52479</v>
      </c>
      <c r="M11" s="775">
        <v>45030</v>
      </c>
      <c r="N11" s="776">
        <f>M11*(1-1*$N$3)</f>
        <v>45030</v>
      </c>
    </row>
    <row r="12" spans="1:14" ht="18" customHeight="1">
      <c r="A12" s="763" t="s">
        <v>2449</v>
      </c>
      <c r="B12" s="770" t="s">
        <v>133</v>
      </c>
      <c r="C12" s="771">
        <v>3.5</v>
      </c>
      <c r="D12" s="771">
        <v>4</v>
      </c>
      <c r="E12" s="771" t="s">
        <v>132</v>
      </c>
      <c r="F12" s="771" t="s">
        <v>131</v>
      </c>
      <c r="G12" s="771" t="s">
        <v>130</v>
      </c>
      <c r="H12" s="771" t="s">
        <v>124</v>
      </c>
      <c r="I12" s="771" t="s">
        <v>2443</v>
      </c>
      <c r="J12" s="774">
        <v>73800</v>
      </c>
      <c r="K12" s="774">
        <v>64990</v>
      </c>
      <c r="L12" s="774">
        <f>K12*(1-15%)</f>
        <v>55241.5</v>
      </c>
      <c r="M12" s="775">
        <v>47400</v>
      </c>
      <c r="N12" s="776">
        <f>M12*(1-1*$N$3)</f>
        <v>47400</v>
      </c>
    </row>
    <row r="13" spans="1:14" ht="18" customHeight="1">
      <c r="A13" s="763"/>
      <c r="B13" s="764" t="s">
        <v>2450</v>
      </c>
      <c r="C13" s="765"/>
      <c r="D13" s="765"/>
      <c r="E13" s="765"/>
      <c r="F13" s="765"/>
      <c r="G13" s="765"/>
      <c r="H13" s="765"/>
      <c r="I13" s="766"/>
      <c r="J13" s="767"/>
      <c r="K13" s="767"/>
      <c r="L13" s="767"/>
      <c r="M13" s="768"/>
      <c r="N13" s="769"/>
    </row>
    <row r="14" spans="1:14" ht="18" customHeight="1">
      <c r="A14" s="763" t="s">
        <v>2451</v>
      </c>
      <c r="B14" s="777" t="s">
        <v>2452</v>
      </c>
      <c r="C14" s="778">
        <v>2.9</v>
      </c>
      <c r="D14" s="778">
        <v>3</v>
      </c>
      <c r="E14" s="771" t="s">
        <v>2453</v>
      </c>
      <c r="F14" s="778" t="s">
        <v>2454</v>
      </c>
      <c r="G14" s="778" t="s">
        <v>2455</v>
      </c>
      <c r="H14" s="778" t="s">
        <v>1182</v>
      </c>
      <c r="I14" s="778" t="s">
        <v>2456</v>
      </c>
      <c r="J14" s="779">
        <v>61740</v>
      </c>
      <c r="K14" s="779">
        <v>54990</v>
      </c>
      <c r="L14" s="774">
        <f>K14*(1-15%)</f>
        <v>46741.5</v>
      </c>
      <c r="M14" s="775">
        <v>41500</v>
      </c>
      <c r="N14" s="776">
        <f>M14*(1-1*$N$3)</f>
        <v>41500</v>
      </c>
    </row>
    <row r="15" spans="1:14" ht="18" customHeight="1">
      <c r="A15" s="763" t="s">
        <v>2457</v>
      </c>
      <c r="B15" s="777" t="s">
        <v>2458</v>
      </c>
      <c r="C15" s="778">
        <v>3.8</v>
      </c>
      <c r="D15" s="778">
        <v>4</v>
      </c>
      <c r="E15" s="771" t="s">
        <v>2459</v>
      </c>
      <c r="F15" s="778" t="s">
        <v>2454</v>
      </c>
      <c r="G15" s="778" t="s">
        <v>2455</v>
      </c>
      <c r="H15" s="778" t="s">
        <v>1182</v>
      </c>
      <c r="I15" s="778" t="s">
        <v>2460</v>
      </c>
      <c r="J15" s="779">
        <v>65740</v>
      </c>
      <c r="K15" s="779">
        <v>58990</v>
      </c>
      <c r="L15" s="774">
        <f>K15*(1-15%)</f>
        <v>50141.5</v>
      </c>
      <c r="M15" s="775">
        <v>45550</v>
      </c>
      <c r="N15" s="776">
        <f>M15*(1-1*$N$3)</f>
        <v>45550</v>
      </c>
    </row>
    <row r="16" spans="1:14" ht="18" customHeight="1">
      <c r="A16" s="763"/>
      <c r="B16" s="764" t="s">
        <v>2461</v>
      </c>
      <c r="C16" s="765"/>
      <c r="D16" s="765"/>
      <c r="E16" s="765"/>
      <c r="F16" s="765"/>
      <c r="G16" s="765"/>
      <c r="H16" s="765"/>
      <c r="I16" s="766"/>
      <c r="J16" s="767"/>
      <c r="K16" s="767"/>
      <c r="L16" s="767"/>
      <c r="M16" s="768"/>
      <c r="N16" s="769"/>
    </row>
    <row r="17" spans="1:14" ht="18" customHeight="1">
      <c r="A17" s="763" t="s">
        <v>2462</v>
      </c>
      <c r="B17" s="777" t="s">
        <v>2463</v>
      </c>
      <c r="C17" s="778" t="s">
        <v>2464</v>
      </c>
      <c r="D17" s="778">
        <v>2.5499999999999998</v>
      </c>
      <c r="E17" s="771" t="s">
        <v>1780</v>
      </c>
      <c r="F17" s="778" t="s">
        <v>2465</v>
      </c>
      <c r="G17" s="778" t="s">
        <v>746</v>
      </c>
      <c r="H17" s="778" t="s">
        <v>1784</v>
      </c>
      <c r="I17" s="778" t="s">
        <v>1777</v>
      </c>
      <c r="J17" s="779">
        <v>52640</v>
      </c>
      <c r="K17" s="779">
        <v>46590</v>
      </c>
      <c r="L17" s="774">
        <f>K17*(1-15%)</f>
        <v>39601.5</v>
      </c>
      <c r="M17" s="775">
        <v>34500</v>
      </c>
      <c r="N17" s="776">
        <f>M17*(1-1*$N$3)</f>
        <v>34500</v>
      </c>
    </row>
    <row r="18" spans="1:14" ht="18" customHeight="1">
      <c r="A18" s="763" t="s">
        <v>2466</v>
      </c>
      <c r="B18" s="777" t="s">
        <v>2467</v>
      </c>
      <c r="C18" s="778" t="s">
        <v>2468</v>
      </c>
      <c r="D18" s="778">
        <v>3</v>
      </c>
      <c r="E18" s="771" t="s">
        <v>1780</v>
      </c>
      <c r="F18" s="778" t="s">
        <v>2465</v>
      </c>
      <c r="G18" s="778" t="s">
        <v>746</v>
      </c>
      <c r="H18" s="778" t="s">
        <v>1784</v>
      </c>
      <c r="I18" s="778" t="s">
        <v>1777</v>
      </c>
      <c r="J18" s="779">
        <v>55890</v>
      </c>
      <c r="K18" s="779">
        <v>49490</v>
      </c>
      <c r="L18" s="774">
        <f t="shared" ref="L18:L21" si="0">K18*(1-15%)</f>
        <v>42066.5</v>
      </c>
      <c r="M18" s="775">
        <v>36700</v>
      </c>
      <c r="N18" s="776">
        <f>M18*(1-1*$N$3)</f>
        <v>36700</v>
      </c>
    </row>
    <row r="19" spans="1:14" ht="18" customHeight="1">
      <c r="A19" s="763" t="s">
        <v>2469</v>
      </c>
      <c r="B19" s="777" t="s">
        <v>2470</v>
      </c>
      <c r="C19" s="778" t="s">
        <v>2471</v>
      </c>
      <c r="D19" s="778">
        <v>3.75</v>
      </c>
      <c r="E19" s="771" t="s">
        <v>1780</v>
      </c>
      <c r="F19" s="778" t="s">
        <v>2472</v>
      </c>
      <c r="G19" s="778" t="s">
        <v>746</v>
      </c>
      <c r="H19" s="778" t="s">
        <v>747</v>
      </c>
      <c r="I19" s="778" t="s">
        <v>1777</v>
      </c>
      <c r="J19" s="779">
        <v>62010</v>
      </c>
      <c r="K19" s="779">
        <v>54990</v>
      </c>
      <c r="L19" s="774">
        <f t="shared" si="0"/>
        <v>46741.5</v>
      </c>
      <c r="M19" s="775">
        <v>40950</v>
      </c>
      <c r="N19" s="776">
        <f>M19*(1-1*$N$3)</f>
        <v>40950</v>
      </c>
    </row>
    <row r="20" spans="1:14" ht="18" customHeight="1">
      <c r="A20" s="763" t="s">
        <v>2473</v>
      </c>
      <c r="B20" s="777" t="s">
        <v>2474</v>
      </c>
      <c r="C20" s="778" t="s">
        <v>2475</v>
      </c>
      <c r="D20" s="778">
        <v>5.7</v>
      </c>
      <c r="E20" s="771" t="s">
        <v>2476</v>
      </c>
      <c r="F20" s="778" t="s">
        <v>2477</v>
      </c>
      <c r="G20" s="778" t="s">
        <v>2478</v>
      </c>
      <c r="H20" s="778" t="s">
        <v>1649</v>
      </c>
      <c r="I20" s="778" t="s">
        <v>2479</v>
      </c>
      <c r="J20" s="779">
        <v>101390</v>
      </c>
      <c r="K20" s="779">
        <v>89790</v>
      </c>
      <c r="L20" s="774">
        <f t="shared" si="0"/>
        <v>76321.5</v>
      </c>
      <c r="M20" s="775">
        <v>66500</v>
      </c>
      <c r="N20" s="776">
        <f>M20*(1-1*$N$3)</f>
        <v>66500</v>
      </c>
    </row>
    <row r="21" spans="1:14" ht="18" customHeight="1">
      <c r="A21" s="763" t="s">
        <v>2480</v>
      </c>
      <c r="B21" s="777" t="s">
        <v>2481</v>
      </c>
      <c r="C21" s="778" t="s">
        <v>2482</v>
      </c>
      <c r="D21" s="778">
        <v>7.25</v>
      </c>
      <c r="E21" s="771" t="s">
        <v>2483</v>
      </c>
      <c r="F21" s="778" t="s">
        <v>2484</v>
      </c>
      <c r="G21" s="778" t="s">
        <v>2485</v>
      </c>
      <c r="H21" s="778" t="s">
        <v>638</v>
      </c>
      <c r="I21" s="778" t="s">
        <v>2486</v>
      </c>
      <c r="J21" s="779">
        <v>128590</v>
      </c>
      <c r="K21" s="779">
        <v>113790</v>
      </c>
      <c r="L21" s="774">
        <f t="shared" si="0"/>
        <v>96721.5</v>
      </c>
      <c r="M21" s="775">
        <v>84300</v>
      </c>
      <c r="N21" s="776">
        <f>M21*(1-1*$N$3)</f>
        <v>84300</v>
      </c>
    </row>
    <row r="22" spans="1:14" ht="18" customHeight="1">
      <c r="A22" s="763"/>
      <c r="B22" s="764" t="s">
        <v>2487</v>
      </c>
      <c r="C22" s="765"/>
      <c r="D22" s="765"/>
      <c r="E22" s="765"/>
      <c r="F22" s="765"/>
      <c r="G22" s="765"/>
      <c r="H22" s="765"/>
      <c r="I22" s="766"/>
      <c r="J22" s="767"/>
      <c r="K22" s="767"/>
      <c r="L22" s="767"/>
      <c r="M22" s="768"/>
      <c r="N22" s="769"/>
    </row>
    <row r="23" spans="1:14" ht="18" customHeight="1">
      <c r="A23" s="763" t="s">
        <v>2488</v>
      </c>
      <c r="B23" s="777" t="s">
        <v>2489</v>
      </c>
      <c r="C23" s="778">
        <v>2.5499999999999998</v>
      </c>
      <c r="D23" s="778">
        <v>2.7</v>
      </c>
      <c r="E23" s="778" t="s">
        <v>2490</v>
      </c>
      <c r="F23" s="778" t="s">
        <v>2465</v>
      </c>
      <c r="G23" s="778" t="s">
        <v>2491</v>
      </c>
      <c r="H23" s="778" t="s">
        <v>2492</v>
      </c>
      <c r="I23" s="778" t="s">
        <v>1746</v>
      </c>
      <c r="J23" s="779">
        <v>45240</v>
      </c>
      <c r="K23" s="779">
        <v>39990</v>
      </c>
      <c r="L23" s="774">
        <f>K23*(1-15%)</f>
        <v>33991.5</v>
      </c>
      <c r="M23" s="775">
        <v>29500</v>
      </c>
      <c r="N23" s="776">
        <f>M23*(1-1*$N$3)</f>
        <v>29500</v>
      </c>
    </row>
    <row r="24" spans="1:14" ht="18" customHeight="1">
      <c r="A24" s="763" t="s">
        <v>2493</v>
      </c>
      <c r="B24" s="777" t="s">
        <v>2494</v>
      </c>
      <c r="C24" s="778">
        <v>2.95</v>
      </c>
      <c r="D24" s="778">
        <v>3.05</v>
      </c>
      <c r="E24" s="778" t="s">
        <v>2490</v>
      </c>
      <c r="F24" s="778" t="s">
        <v>2465</v>
      </c>
      <c r="G24" s="778" t="s">
        <v>2491</v>
      </c>
      <c r="H24" s="778" t="s">
        <v>2492</v>
      </c>
      <c r="I24" s="778" t="s">
        <v>1746</v>
      </c>
      <c r="J24" s="779">
        <v>47890</v>
      </c>
      <c r="K24" s="779">
        <v>42390</v>
      </c>
      <c r="L24" s="774">
        <f t="shared" ref="L24:L27" si="1">K24*(1-15%)</f>
        <v>36031.5</v>
      </c>
      <c r="M24" s="775">
        <v>31400</v>
      </c>
      <c r="N24" s="776">
        <f>M24*(1-1*$N$3)</f>
        <v>31400</v>
      </c>
    </row>
    <row r="25" spans="1:14" ht="18" customHeight="1">
      <c r="A25" s="763" t="s">
        <v>2495</v>
      </c>
      <c r="B25" s="777" t="s">
        <v>2496</v>
      </c>
      <c r="C25" s="778">
        <v>3.65</v>
      </c>
      <c r="D25" s="778">
        <v>3.9</v>
      </c>
      <c r="E25" s="778" t="s">
        <v>2490</v>
      </c>
      <c r="F25" s="778" t="s">
        <v>2497</v>
      </c>
      <c r="G25" s="778" t="s">
        <v>2498</v>
      </c>
      <c r="H25" s="778" t="s">
        <v>747</v>
      </c>
      <c r="I25" s="778" t="s">
        <v>1697</v>
      </c>
      <c r="J25" s="779">
        <v>53440</v>
      </c>
      <c r="K25" s="779">
        <v>47290</v>
      </c>
      <c r="L25" s="774">
        <f t="shared" si="1"/>
        <v>40196.5</v>
      </c>
      <c r="M25" s="775">
        <v>35000</v>
      </c>
      <c r="N25" s="776">
        <f>M25*(1-1*$N$3)</f>
        <v>35000</v>
      </c>
    </row>
    <row r="26" spans="1:14" ht="18" customHeight="1">
      <c r="A26" s="763" t="s">
        <v>2499</v>
      </c>
      <c r="B26" s="777" t="s">
        <v>2500</v>
      </c>
      <c r="C26" s="778">
        <v>5.7</v>
      </c>
      <c r="D26" s="778">
        <v>5.8</v>
      </c>
      <c r="E26" s="778" t="s">
        <v>2501</v>
      </c>
      <c r="F26" s="778" t="s">
        <v>2502</v>
      </c>
      <c r="G26" s="778" t="s">
        <v>2503</v>
      </c>
      <c r="H26" s="778" t="s">
        <v>1649</v>
      </c>
      <c r="I26" s="778" t="s">
        <v>2504</v>
      </c>
      <c r="J26" s="779">
        <v>86640</v>
      </c>
      <c r="K26" s="779">
        <v>76690</v>
      </c>
      <c r="L26" s="774">
        <f t="shared" si="1"/>
        <v>65186.5</v>
      </c>
      <c r="M26" s="775">
        <v>56800</v>
      </c>
      <c r="N26" s="776">
        <f>M26*(1-1*$N$3)</f>
        <v>56800</v>
      </c>
    </row>
    <row r="27" spans="1:14" ht="18" customHeight="1">
      <c r="A27" s="763" t="s">
        <v>2505</v>
      </c>
      <c r="B27" s="777" t="s">
        <v>2506</v>
      </c>
      <c r="C27" s="778">
        <v>6.9</v>
      </c>
      <c r="D27" s="778">
        <v>7.3</v>
      </c>
      <c r="E27" s="778" t="s">
        <v>2507</v>
      </c>
      <c r="F27" s="780" t="s">
        <v>2508</v>
      </c>
      <c r="G27" s="778" t="s">
        <v>2509</v>
      </c>
      <c r="H27" s="778" t="s">
        <v>1590</v>
      </c>
      <c r="I27" s="778" t="s">
        <v>2307</v>
      </c>
      <c r="J27" s="779">
        <v>109790</v>
      </c>
      <c r="K27" s="779">
        <v>97190</v>
      </c>
      <c r="L27" s="774">
        <f t="shared" si="1"/>
        <v>82611.5</v>
      </c>
      <c r="M27" s="775">
        <v>72000</v>
      </c>
      <c r="N27" s="776">
        <f>M27*(1-1*$N$3)</f>
        <v>72000</v>
      </c>
    </row>
    <row r="28" spans="1:14" ht="18" customHeight="1">
      <c r="A28" s="763"/>
      <c r="B28" s="764" t="s">
        <v>2510</v>
      </c>
      <c r="C28" s="765"/>
      <c r="D28" s="765"/>
      <c r="E28" s="765"/>
      <c r="F28" s="765"/>
      <c r="G28" s="765"/>
      <c r="H28" s="765"/>
      <c r="I28" s="766"/>
      <c r="J28" s="767"/>
      <c r="K28" s="767"/>
      <c r="L28" s="767"/>
      <c r="M28" s="768"/>
      <c r="N28" s="769"/>
    </row>
    <row r="29" spans="1:14" ht="18" customHeight="1">
      <c r="A29" s="763" t="s">
        <v>2511</v>
      </c>
      <c r="B29" s="777" t="s">
        <v>2512</v>
      </c>
      <c r="C29" s="778">
        <v>2.6</v>
      </c>
      <c r="D29" s="778">
        <v>2.8</v>
      </c>
      <c r="E29" s="778" t="s">
        <v>781</v>
      </c>
      <c r="F29" s="778" t="s">
        <v>2513</v>
      </c>
      <c r="G29" s="778" t="s">
        <v>699</v>
      </c>
      <c r="H29" s="778" t="s">
        <v>554</v>
      </c>
      <c r="I29" s="778" t="s">
        <v>1768</v>
      </c>
      <c r="J29" s="779">
        <v>44090</v>
      </c>
      <c r="K29" s="779">
        <v>38990</v>
      </c>
      <c r="L29" s="774">
        <f>K29*(1-15%)</f>
        <v>33141.5</v>
      </c>
      <c r="M29" s="775">
        <v>28800</v>
      </c>
      <c r="N29" s="776">
        <f>M29*(1-1*$N$3)</f>
        <v>28800</v>
      </c>
    </row>
    <row r="30" spans="1:14" ht="18" customHeight="1">
      <c r="A30" s="763" t="s">
        <v>2514</v>
      </c>
      <c r="B30" s="777" t="s">
        <v>2515</v>
      </c>
      <c r="C30" s="778">
        <v>2.8</v>
      </c>
      <c r="D30" s="778">
        <v>2.96</v>
      </c>
      <c r="E30" s="778" t="s">
        <v>781</v>
      </c>
      <c r="F30" s="778" t="s">
        <v>2513</v>
      </c>
      <c r="G30" s="778" t="s">
        <v>699</v>
      </c>
      <c r="H30" s="778" t="s">
        <v>554</v>
      </c>
      <c r="I30" s="778" t="s">
        <v>1768</v>
      </c>
      <c r="J30" s="779">
        <v>46090</v>
      </c>
      <c r="K30" s="779">
        <v>40790</v>
      </c>
      <c r="L30" s="774">
        <f t="shared" ref="L30:L33" si="2">K30*(1-15%)</f>
        <v>34671.5</v>
      </c>
      <c r="M30" s="775">
        <v>30200</v>
      </c>
      <c r="N30" s="776">
        <f>M30*(1-1*$N$3)</f>
        <v>30200</v>
      </c>
    </row>
    <row r="31" spans="1:14" ht="18" customHeight="1">
      <c r="A31" s="763" t="s">
        <v>2516</v>
      </c>
      <c r="B31" s="777" t="s">
        <v>2517</v>
      </c>
      <c r="C31" s="778">
        <v>3.7</v>
      </c>
      <c r="D31" s="778">
        <v>3.75</v>
      </c>
      <c r="E31" s="778" t="s">
        <v>781</v>
      </c>
      <c r="F31" s="778" t="s">
        <v>2518</v>
      </c>
      <c r="G31" s="778" t="s">
        <v>699</v>
      </c>
      <c r="H31" s="778" t="s">
        <v>554</v>
      </c>
      <c r="I31" s="778" t="s">
        <v>1768</v>
      </c>
      <c r="J31" s="779">
        <v>51390</v>
      </c>
      <c r="K31" s="779">
        <v>45490</v>
      </c>
      <c r="L31" s="774">
        <f t="shared" si="2"/>
        <v>38666.5</v>
      </c>
      <c r="M31" s="775">
        <v>33700</v>
      </c>
      <c r="N31" s="776">
        <f>M31*(1-1*$N$3)</f>
        <v>33700</v>
      </c>
    </row>
    <row r="32" spans="1:14" ht="18" customHeight="1">
      <c r="A32" s="763" t="s">
        <v>2519</v>
      </c>
      <c r="B32" s="777" t="s">
        <v>2520</v>
      </c>
      <c r="C32" s="778">
        <v>5.4</v>
      </c>
      <c r="D32" s="778">
        <v>5.45</v>
      </c>
      <c r="E32" s="778" t="s">
        <v>788</v>
      </c>
      <c r="F32" s="778" t="s">
        <v>2513</v>
      </c>
      <c r="G32" s="778" t="s">
        <v>696</v>
      </c>
      <c r="H32" s="778" t="s">
        <v>604</v>
      </c>
      <c r="I32" s="778" t="s">
        <v>2521</v>
      </c>
      <c r="J32" s="779">
        <v>83240</v>
      </c>
      <c r="K32" s="779">
        <v>73690</v>
      </c>
      <c r="L32" s="774">
        <f t="shared" si="2"/>
        <v>62636.5</v>
      </c>
      <c r="M32" s="775">
        <v>54600</v>
      </c>
      <c r="N32" s="776">
        <f>M32*(1-1*$N$3)</f>
        <v>54600</v>
      </c>
    </row>
    <row r="33" spans="1:14" ht="18" customHeight="1">
      <c r="A33" s="763" t="s">
        <v>2522</v>
      </c>
      <c r="B33" s="777" t="s">
        <v>2523</v>
      </c>
      <c r="C33" s="778">
        <v>7.25</v>
      </c>
      <c r="D33" s="778">
        <v>7.4</v>
      </c>
      <c r="E33" s="778" t="s">
        <v>792</v>
      </c>
      <c r="F33" s="778" t="s">
        <v>2518</v>
      </c>
      <c r="G33" s="778" t="s">
        <v>694</v>
      </c>
      <c r="H33" s="778" t="s">
        <v>534</v>
      </c>
      <c r="I33" s="780" t="s">
        <v>2524</v>
      </c>
      <c r="J33" s="779">
        <v>105490</v>
      </c>
      <c r="K33" s="779">
        <v>93390</v>
      </c>
      <c r="L33" s="774">
        <f t="shared" si="2"/>
        <v>79381.5</v>
      </c>
      <c r="M33" s="775">
        <v>69200</v>
      </c>
      <c r="N33" s="776">
        <f>M33*(1-1*$N$3)</f>
        <v>69200</v>
      </c>
    </row>
    <row r="34" spans="1:14" ht="18" customHeight="1">
      <c r="A34" s="763"/>
      <c r="B34" s="781" t="s">
        <v>2525</v>
      </c>
      <c r="C34" s="765"/>
      <c r="D34" s="765"/>
      <c r="E34" s="765"/>
      <c r="F34" s="765"/>
      <c r="G34" s="765"/>
      <c r="H34" s="765"/>
      <c r="I34" s="766"/>
      <c r="J34" s="767"/>
      <c r="K34" s="767"/>
      <c r="L34" s="767"/>
      <c r="M34" s="768"/>
      <c r="N34" s="769"/>
    </row>
    <row r="35" spans="1:14" ht="18" customHeight="1">
      <c r="A35" s="763" t="s">
        <v>2526</v>
      </c>
      <c r="B35" s="782" t="s">
        <v>2527</v>
      </c>
      <c r="C35" s="771">
        <v>2.2999999999999998</v>
      </c>
      <c r="D35" s="771">
        <v>2.2999999999999998</v>
      </c>
      <c r="E35" s="778" t="s">
        <v>2333</v>
      </c>
      <c r="F35" s="771" t="s">
        <v>2528</v>
      </c>
      <c r="G35" s="778" t="s">
        <v>255</v>
      </c>
      <c r="H35" s="778" t="s">
        <v>107</v>
      </c>
      <c r="I35" s="778" t="s">
        <v>2318</v>
      </c>
      <c r="J35" s="779">
        <v>41840</v>
      </c>
      <c r="K35" s="779">
        <v>36990</v>
      </c>
      <c r="L35" s="774">
        <f>K35*(1-15%)</f>
        <v>31441.5</v>
      </c>
      <c r="M35" s="775">
        <v>27300</v>
      </c>
      <c r="N35" s="776">
        <f>M35*(1-1*$N$3)</f>
        <v>27300</v>
      </c>
    </row>
    <row r="36" spans="1:14" ht="18" customHeight="1">
      <c r="A36" s="763" t="s">
        <v>2529</v>
      </c>
      <c r="B36" s="782" t="s">
        <v>2530</v>
      </c>
      <c r="C36" s="771">
        <v>2.75</v>
      </c>
      <c r="D36" s="771">
        <v>2.75</v>
      </c>
      <c r="E36" s="778" t="s">
        <v>2330</v>
      </c>
      <c r="F36" s="771" t="s">
        <v>2531</v>
      </c>
      <c r="G36" s="778" t="s">
        <v>255</v>
      </c>
      <c r="H36" s="778" t="s">
        <v>107</v>
      </c>
      <c r="I36" s="778" t="s">
        <v>2532</v>
      </c>
      <c r="J36" s="779">
        <v>44290</v>
      </c>
      <c r="K36" s="779">
        <v>39190</v>
      </c>
      <c r="L36" s="774">
        <f t="shared" ref="L36:L39" si="3">K36*(1-15%)</f>
        <v>33311.5</v>
      </c>
      <c r="M36" s="775">
        <v>29000</v>
      </c>
      <c r="N36" s="776">
        <f>M36*(1-1*$N$3)</f>
        <v>29000</v>
      </c>
    </row>
    <row r="37" spans="1:14" ht="18" customHeight="1">
      <c r="A37" s="763" t="s">
        <v>2533</v>
      </c>
      <c r="B37" s="782" t="s">
        <v>2534</v>
      </c>
      <c r="C37" s="771">
        <v>3.7</v>
      </c>
      <c r="D37" s="771">
        <v>3.75</v>
      </c>
      <c r="E37" s="778" t="s">
        <v>2328</v>
      </c>
      <c r="F37" s="771" t="s">
        <v>2531</v>
      </c>
      <c r="G37" s="778" t="s">
        <v>255</v>
      </c>
      <c r="H37" s="778" t="s">
        <v>107</v>
      </c>
      <c r="I37" s="778" t="s">
        <v>2535</v>
      </c>
      <c r="J37" s="779">
        <v>49340</v>
      </c>
      <c r="K37" s="779">
        <v>43690</v>
      </c>
      <c r="L37" s="774">
        <f t="shared" si="3"/>
        <v>37136.5</v>
      </c>
      <c r="M37" s="775">
        <v>32400</v>
      </c>
      <c r="N37" s="776">
        <f>M37*(1-1*$N$3)</f>
        <v>32400</v>
      </c>
    </row>
    <row r="38" spans="1:14" ht="18" customHeight="1">
      <c r="A38" s="763" t="s">
        <v>2536</v>
      </c>
      <c r="B38" s="782" t="s">
        <v>2537</v>
      </c>
      <c r="C38" s="771">
        <v>5.65</v>
      </c>
      <c r="D38" s="771">
        <v>5.75</v>
      </c>
      <c r="E38" s="778" t="s">
        <v>2324</v>
      </c>
      <c r="F38" s="771" t="s">
        <v>2538</v>
      </c>
      <c r="G38" s="778" t="s">
        <v>252</v>
      </c>
      <c r="H38" s="778" t="s">
        <v>98</v>
      </c>
      <c r="I38" s="778" t="s">
        <v>2539</v>
      </c>
      <c r="J38" s="779">
        <v>80090</v>
      </c>
      <c r="K38" s="779">
        <v>70890</v>
      </c>
      <c r="L38" s="774">
        <f t="shared" si="3"/>
        <v>60256.5</v>
      </c>
      <c r="M38" s="775">
        <v>52500</v>
      </c>
      <c r="N38" s="776">
        <f>M38*(1-1*$N$3)</f>
        <v>52500</v>
      </c>
    </row>
    <row r="39" spans="1:14" ht="18.75" customHeight="1">
      <c r="A39" s="763" t="s">
        <v>2540</v>
      </c>
      <c r="B39" s="782" t="s">
        <v>2541</v>
      </c>
      <c r="C39" s="771">
        <v>7.55</v>
      </c>
      <c r="D39" s="771">
        <v>7.55</v>
      </c>
      <c r="E39" s="778" t="s">
        <v>2322</v>
      </c>
      <c r="F39" s="771" t="s">
        <v>2531</v>
      </c>
      <c r="G39" s="778" t="s">
        <v>249</v>
      </c>
      <c r="H39" s="778" t="s">
        <v>147</v>
      </c>
      <c r="I39" s="778" t="s">
        <v>2542</v>
      </c>
      <c r="J39" s="779">
        <v>101440</v>
      </c>
      <c r="K39" s="779">
        <v>89790</v>
      </c>
      <c r="L39" s="774">
        <f t="shared" si="3"/>
        <v>76321.5</v>
      </c>
      <c r="M39" s="775">
        <v>66500</v>
      </c>
      <c r="N39" s="776">
        <f>M39*(1-1*$N$3)</f>
        <v>66500</v>
      </c>
    </row>
    <row r="40" spans="1:14" ht="18" customHeight="1">
      <c r="A40" s="763"/>
      <c r="B40" s="783" t="s">
        <v>2543</v>
      </c>
      <c r="C40" s="784"/>
      <c r="D40" s="784"/>
      <c r="E40" s="784"/>
      <c r="F40" s="784"/>
      <c r="G40" s="784"/>
      <c r="H40" s="784"/>
      <c r="I40" s="785"/>
      <c r="J40" s="786"/>
      <c r="K40" s="786"/>
      <c r="L40" s="786"/>
      <c r="M40" s="787"/>
      <c r="N40" s="788"/>
    </row>
    <row r="41" spans="1:14" ht="18" customHeight="1">
      <c r="A41" s="763" t="s">
        <v>2544</v>
      </c>
      <c r="B41" s="770" t="s">
        <v>129</v>
      </c>
      <c r="C41" s="771">
        <v>2.65</v>
      </c>
      <c r="D41" s="771">
        <v>2.85</v>
      </c>
      <c r="E41" s="771" t="s">
        <v>2545</v>
      </c>
      <c r="F41" s="771" t="s">
        <v>128</v>
      </c>
      <c r="G41" s="771" t="s">
        <v>103</v>
      </c>
      <c r="H41" s="771" t="s">
        <v>114</v>
      </c>
      <c r="I41" s="771" t="s">
        <v>2546</v>
      </c>
      <c r="J41" s="774">
        <f>J35</f>
        <v>41840</v>
      </c>
      <c r="K41" s="774">
        <f>K35</f>
        <v>36990</v>
      </c>
      <c r="L41" s="774">
        <f>K41*(1-15%)</f>
        <v>31441.5</v>
      </c>
      <c r="M41" s="789">
        <f>M35</f>
        <v>27300</v>
      </c>
      <c r="N41" s="776">
        <f>M41*(1-1*$N$3)</f>
        <v>27300</v>
      </c>
    </row>
    <row r="42" spans="1:14" ht="18" customHeight="1">
      <c r="A42" s="763" t="s">
        <v>2547</v>
      </c>
      <c r="B42" s="770" t="s">
        <v>127</v>
      </c>
      <c r="C42" s="771">
        <v>3.55</v>
      </c>
      <c r="D42" s="771">
        <v>3.85</v>
      </c>
      <c r="E42" s="771" t="s">
        <v>2545</v>
      </c>
      <c r="F42" s="771" t="s">
        <v>125</v>
      </c>
      <c r="G42" s="771" t="s">
        <v>103</v>
      </c>
      <c r="H42" s="771" t="s">
        <v>114</v>
      </c>
      <c r="I42" s="771" t="s">
        <v>2548</v>
      </c>
      <c r="J42" s="774">
        <v>55790</v>
      </c>
      <c r="K42" s="774">
        <f>K37</f>
        <v>43690</v>
      </c>
      <c r="L42" s="774">
        <f t="shared" ref="L42:L44" si="4">K42*(1-15%)</f>
        <v>37136.5</v>
      </c>
      <c r="M42" s="789">
        <v>32400</v>
      </c>
      <c r="N42" s="776">
        <f>M42*(1-1*$N$3)</f>
        <v>32400</v>
      </c>
    </row>
    <row r="43" spans="1:14" ht="18" customHeight="1">
      <c r="A43" s="763" t="s">
        <v>2549</v>
      </c>
      <c r="B43" s="770" t="s">
        <v>126</v>
      </c>
      <c r="C43" s="771">
        <v>5</v>
      </c>
      <c r="D43" s="771">
        <v>5.65</v>
      </c>
      <c r="E43" s="771" t="s">
        <v>2550</v>
      </c>
      <c r="F43" s="771" t="s">
        <v>125</v>
      </c>
      <c r="G43" s="771" t="s">
        <v>94</v>
      </c>
      <c r="H43" s="771" t="s">
        <v>266</v>
      </c>
      <c r="I43" s="771" t="s">
        <v>2551</v>
      </c>
      <c r="J43" s="774">
        <f t="shared" ref="J43:K44" si="5">J38</f>
        <v>80090</v>
      </c>
      <c r="K43" s="774">
        <f t="shared" si="5"/>
        <v>70890</v>
      </c>
      <c r="L43" s="774">
        <f t="shared" si="4"/>
        <v>60256.5</v>
      </c>
      <c r="M43" s="789">
        <f>M38</f>
        <v>52500</v>
      </c>
      <c r="N43" s="776">
        <f>M43*(1-1*$N$3)</f>
        <v>52500</v>
      </c>
    </row>
    <row r="44" spans="1:14" ht="18" customHeight="1">
      <c r="A44" s="763" t="s">
        <v>2552</v>
      </c>
      <c r="B44" s="790" t="s">
        <v>123</v>
      </c>
      <c r="C44" s="771">
        <v>6.5</v>
      </c>
      <c r="D44" s="771">
        <v>6.65</v>
      </c>
      <c r="E44" s="771" t="s">
        <v>2553</v>
      </c>
      <c r="F44" s="771" t="s">
        <v>122</v>
      </c>
      <c r="G44" s="771" t="s">
        <v>121</v>
      </c>
      <c r="H44" s="771" t="s">
        <v>93</v>
      </c>
      <c r="I44" s="771" t="s">
        <v>2356</v>
      </c>
      <c r="J44" s="774">
        <f t="shared" si="5"/>
        <v>101440</v>
      </c>
      <c r="K44" s="774">
        <f t="shared" si="5"/>
        <v>89790</v>
      </c>
      <c r="L44" s="774">
        <f t="shared" si="4"/>
        <v>76321.5</v>
      </c>
      <c r="M44" s="789">
        <f>M39</f>
        <v>66500</v>
      </c>
      <c r="N44" s="776">
        <f>M44*(1-1*$N$3)</f>
        <v>66500</v>
      </c>
    </row>
    <row r="45" spans="1:14" ht="18" customHeight="1">
      <c r="A45" s="763"/>
      <c r="B45" s="791" t="s">
        <v>2554</v>
      </c>
      <c r="C45" s="765"/>
      <c r="D45" s="765"/>
      <c r="E45" s="765"/>
      <c r="F45" s="765"/>
      <c r="G45" s="765"/>
      <c r="H45" s="765"/>
      <c r="I45" s="766"/>
      <c r="J45" s="767"/>
      <c r="K45" s="767"/>
      <c r="L45" s="767"/>
      <c r="M45" s="768"/>
      <c r="N45" s="769"/>
    </row>
    <row r="46" spans="1:14" ht="18" customHeight="1">
      <c r="A46" s="763" t="s">
        <v>2555</v>
      </c>
      <c r="B46" s="792" t="s">
        <v>120</v>
      </c>
      <c r="C46" s="771">
        <v>2.6</v>
      </c>
      <c r="D46" s="771">
        <v>2.8</v>
      </c>
      <c r="E46" s="771" t="s">
        <v>119</v>
      </c>
      <c r="F46" s="771" t="s">
        <v>118</v>
      </c>
      <c r="G46" s="771" t="s">
        <v>2556</v>
      </c>
      <c r="H46" s="771" t="s">
        <v>2557</v>
      </c>
      <c r="I46" s="771" t="s">
        <v>2558</v>
      </c>
      <c r="J46" s="774">
        <v>44290</v>
      </c>
      <c r="K46" s="774">
        <v>39190</v>
      </c>
      <c r="L46" s="774">
        <f>K46*(1-15%)</f>
        <v>33311.5</v>
      </c>
      <c r="M46" s="775">
        <v>29000</v>
      </c>
      <c r="N46" s="776">
        <f>M46*(1-1*$N$3)</f>
        <v>29000</v>
      </c>
    </row>
    <row r="47" spans="1:14" ht="18" customHeight="1">
      <c r="A47" s="763" t="s">
        <v>2559</v>
      </c>
      <c r="B47" s="770" t="s">
        <v>117</v>
      </c>
      <c r="C47" s="771">
        <v>3.5</v>
      </c>
      <c r="D47" s="771">
        <v>3.85</v>
      </c>
      <c r="E47" s="771" t="s">
        <v>116</v>
      </c>
      <c r="F47" s="771" t="s">
        <v>115</v>
      </c>
      <c r="G47" s="771" t="s">
        <v>2556</v>
      </c>
      <c r="H47" s="771" t="s">
        <v>2557</v>
      </c>
      <c r="I47" s="771" t="s">
        <v>2558</v>
      </c>
      <c r="J47" s="774">
        <v>50240</v>
      </c>
      <c r="K47" s="774">
        <v>44290</v>
      </c>
      <c r="L47" s="774">
        <f>K47*(1-15%)</f>
        <v>37646.5</v>
      </c>
      <c r="M47" s="775">
        <v>32400</v>
      </c>
      <c r="N47" s="776">
        <f>M47*(1-1*$N$3)</f>
        <v>32400</v>
      </c>
    </row>
    <row r="48" spans="1:14" s="8" customFormat="1" ht="21.75" customHeight="1">
      <c r="A48" s="793"/>
      <c r="B48" s="756" t="s">
        <v>113</v>
      </c>
      <c r="C48" s="757"/>
      <c r="D48" s="758"/>
      <c r="E48" s="759"/>
      <c r="F48" s="758"/>
      <c r="G48" s="758"/>
      <c r="H48" s="760"/>
      <c r="I48" s="759"/>
      <c r="J48" s="794"/>
      <c r="K48" s="794"/>
      <c r="L48" s="794"/>
      <c r="M48" s="794"/>
      <c r="N48" s="795"/>
    </row>
    <row r="49" spans="1:14" ht="18" customHeight="1">
      <c r="A49" s="763"/>
      <c r="B49" s="796" t="s">
        <v>2560</v>
      </c>
      <c r="C49" s="797"/>
      <c r="D49" s="797"/>
      <c r="E49" s="797"/>
      <c r="F49" s="797"/>
      <c r="G49" s="797"/>
      <c r="H49" s="797"/>
      <c r="I49" s="798"/>
      <c r="J49" s="799"/>
      <c r="K49" s="799"/>
      <c r="L49" s="799"/>
      <c r="M49" s="800"/>
      <c r="N49" s="801"/>
    </row>
    <row r="50" spans="1:14" ht="16.5" customHeight="1">
      <c r="A50" s="763" t="s">
        <v>2561</v>
      </c>
      <c r="B50" s="777" t="s">
        <v>2562</v>
      </c>
      <c r="C50" s="778">
        <v>2.25</v>
      </c>
      <c r="D50" s="778">
        <v>2.35</v>
      </c>
      <c r="E50" s="778" t="s">
        <v>2563</v>
      </c>
      <c r="F50" s="778" t="s">
        <v>2564</v>
      </c>
      <c r="G50" s="778" t="s">
        <v>2491</v>
      </c>
      <c r="H50" s="778" t="s">
        <v>656</v>
      </c>
      <c r="I50" s="778" t="s">
        <v>2565</v>
      </c>
      <c r="J50" s="779">
        <v>32190</v>
      </c>
      <c r="K50" s="779">
        <v>27890</v>
      </c>
      <c r="L50" s="774">
        <f>K50*(1-15%)</f>
        <v>23706.5</v>
      </c>
      <c r="M50" s="775">
        <v>19300</v>
      </c>
      <c r="N50" s="776">
        <f>M50*(1-1*$N$3)</f>
        <v>19300</v>
      </c>
    </row>
    <row r="51" spans="1:14" ht="16.5" customHeight="1">
      <c r="A51" s="763" t="s">
        <v>2566</v>
      </c>
      <c r="B51" s="777" t="s">
        <v>2567</v>
      </c>
      <c r="C51" s="778">
        <v>2.75</v>
      </c>
      <c r="D51" s="778">
        <v>2.85</v>
      </c>
      <c r="E51" s="778" t="s">
        <v>2563</v>
      </c>
      <c r="F51" s="778" t="s">
        <v>2564</v>
      </c>
      <c r="G51" s="778" t="s">
        <v>2498</v>
      </c>
      <c r="H51" s="778" t="s">
        <v>656</v>
      </c>
      <c r="I51" s="778" t="s">
        <v>2568</v>
      </c>
      <c r="J51" s="779">
        <v>34490</v>
      </c>
      <c r="K51" s="779">
        <v>29890</v>
      </c>
      <c r="L51" s="774">
        <f t="shared" ref="L51:L53" si="6">K51*(1-15%)</f>
        <v>25406.5</v>
      </c>
      <c r="M51" s="775">
        <v>20700</v>
      </c>
      <c r="N51" s="776">
        <f>M51*(1-1*$N$3)</f>
        <v>20700</v>
      </c>
    </row>
    <row r="52" spans="1:14" ht="16.5" customHeight="1">
      <c r="A52" s="763" t="s">
        <v>2569</v>
      </c>
      <c r="B52" s="777" t="s">
        <v>2570</v>
      </c>
      <c r="C52" s="778">
        <v>3.7</v>
      </c>
      <c r="D52" s="778">
        <v>3.8</v>
      </c>
      <c r="E52" s="778" t="s">
        <v>2571</v>
      </c>
      <c r="F52" s="778" t="s">
        <v>2572</v>
      </c>
      <c r="G52" s="778" t="s">
        <v>2498</v>
      </c>
      <c r="H52" s="778" t="s">
        <v>838</v>
      </c>
      <c r="I52" s="778" t="s">
        <v>2573</v>
      </c>
      <c r="J52" s="779">
        <v>44090</v>
      </c>
      <c r="K52" s="779">
        <v>38190</v>
      </c>
      <c r="L52" s="774">
        <f t="shared" si="6"/>
        <v>32461.5</v>
      </c>
      <c r="M52" s="775">
        <v>26400</v>
      </c>
      <c r="N52" s="776">
        <f>M52*(1-1*$N$3)</f>
        <v>26400</v>
      </c>
    </row>
    <row r="53" spans="1:14" ht="16.5" customHeight="1">
      <c r="A53" s="763" t="s">
        <v>2574</v>
      </c>
      <c r="B53" s="777" t="s">
        <v>2575</v>
      </c>
      <c r="C53" s="778">
        <v>5.4</v>
      </c>
      <c r="D53" s="778">
        <v>5.5</v>
      </c>
      <c r="E53" s="778" t="s">
        <v>2576</v>
      </c>
      <c r="F53" s="778" t="s">
        <v>2577</v>
      </c>
      <c r="G53" s="778" t="s">
        <v>2578</v>
      </c>
      <c r="H53" s="778" t="s">
        <v>706</v>
      </c>
      <c r="I53" s="778" t="s">
        <v>2579</v>
      </c>
      <c r="J53" s="779">
        <v>72240</v>
      </c>
      <c r="K53" s="779">
        <v>62590</v>
      </c>
      <c r="L53" s="774">
        <f t="shared" si="6"/>
        <v>53201.5</v>
      </c>
      <c r="M53" s="775">
        <v>43300</v>
      </c>
      <c r="N53" s="776">
        <f>M53*(1-1*$N$3)</f>
        <v>43300</v>
      </c>
    </row>
    <row r="54" spans="1:14" ht="16.5" customHeight="1">
      <c r="A54" s="763" t="s">
        <v>2580</v>
      </c>
      <c r="B54" s="777" t="s">
        <v>2581</v>
      </c>
      <c r="C54" s="778">
        <v>7.5</v>
      </c>
      <c r="D54" s="778">
        <v>7.55</v>
      </c>
      <c r="E54" s="778" t="s">
        <v>2582</v>
      </c>
      <c r="F54" s="778" t="s">
        <v>2583</v>
      </c>
      <c r="G54" s="778" t="s">
        <v>2584</v>
      </c>
      <c r="H54" s="778" t="s">
        <v>643</v>
      </c>
      <c r="I54" s="778" t="s">
        <v>2585</v>
      </c>
      <c r="J54" s="779">
        <v>88640</v>
      </c>
      <c r="K54" s="779">
        <v>76790</v>
      </c>
      <c r="L54" s="774">
        <f>K54*(1-15%)</f>
        <v>65271.5</v>
      </c>
      <c r="M54" s="775">
        <v>53100</v>
      </c>
      <c r="N54" s="776">
        <f>M54*(1-1*$N$3)</f>
        <v>53100</v>
      </c>
    </row>
    <row r="55" spans="1:14" ht="18" customHeight="1">
      <c r="A55" s="763"/>
      <c r="B55" s="764" t="s">
        <v>2586</v>
      </c>
      <c r="C55" s="765"/>
      <c r="D55" s="765"/>
      <c r="E55" s="765"/>
      <c r="F55" s="765"/>
      <c r="G55" s="765"/>
      <c r="H55" s="765"/>
      <c r="I55" s="766"/>
      <c r="J55" s="767"/>
      <c r="K55" s="767"/>
      <c r="L55" s="767"/>
      <c r="M55" s="768"/>
      <c r="N55" s="769"/>
    </row>
    <row r="56" spans="1:14" ht="16.5" customHeight="1">
      <c r="A56" s="763" t="s">
        <v>2587</v>
      </c>
      <c r="B56" s="777" t="s">
        <v>2588</v>
      </c>
      <c r="C56" s="778">
        <v>2.2000000000000002</v>
      </c>
      <c r="D56" s="778">
        <v>2.4</v>
      </c>
      <c r="E56" s="778" t="s">
        <v>702</v>
      </c>
      <c r="F56" s="778" t="s">
        <v>2589</v>
      </c>
      <c r="G56" s="771" t="s">
        <v>699</v>
      </c>
      <c r="H56" s="778" t="s">
        <v>564</v>
      </c>
      <c r="I56" s="778" t="s">
        <v>1710</v>
      </c>
      <c r="J56" s="802">
        <v>31490</v>
      </c>
      <c r="K56" s="802">
        <v>27290</v>
      </c>
      <c r="L56" s="774">
        <f>K56*(1-15%)</f>
        <v>23196.5</v>
      </c>
      <c r="M56" s="803">
        <v>18900</v>
      </c>
      <c r="N56" s="776">
        <f>M56*(1-1*$N$3)</f>
        <v>18900</v>
      </c>
    </row>
    <row r="57" spans="1:14" ht="16.5" customHeight="1">
      <c r="A57" s="763" t="s">
        <v>2590</v>
      </c>
      <c r="B57" s="777" t="s">
        <v>2591</v>
      </c>
      <c r="C57" s="778">
        <v>2.75</v>
      </c>
      <c r="D57" s="778">
        <v>2.95</v>
      </c>
      <c r="E57" s="778" t="s">
        <v>702</v>
      </c>
      <c r="F57" s="778" t="s">
        <v>2589</v>
      </c>
      <c r="G57" s="771" t="s">
        <v>699</v>
      </c>
      <c r="H57" s="778" t="s">
        <v>564</v>
      </c>
      <c r="I57" s="778" t="s">
        <v>1709</v>
      </c>
      <c r="J57" s="802">
        <v>33790</v>
      </c>
      <c r="K57" s="802">
        <v>29290</v>
      </c>
      <c r="L57" s="774">
        <f t="shared" ref="L57:L60" si="7">K57*(1-15%)</f>
        <v>24896.5</v>
      </c>
      <c r="M57" s="803">
        <v>20300</v>
      </c>
      <c r="N57" s="776">
        <f>M57*(1-1*$N$3)</f>
        <v>20300</v>
      </c>
    </row>
    <row r="58" spans="1:14" ht="16.5" customHeight="1">
      <c r="A58" s="763" t="s">
        <v>2592</v>
      </c>
      <c r="B58" s="777" t="s">
        <v>2593</v>
      </c>
      <c r="C58" s="778">
        <v>3.7</v>
      </c>
      <c r="D58" s="778">
        <v>3.8</v>
      </c>
      <c r="E58" s="778" t="s">
        <v>700</v>
      </c>
      <c r="F58" s="778" t="s">
        <v>2589</v>
      </c>
      <c r="G58" s="771" t="s">
        <v>699</v>
      </c>
      <c r="H58" s="778" t="s">
        <v>554</v>
      </c>
      <c r="I58" s="778" t="s">
        <v>1708</v>
      </c>
      <c r="J58" s="802">
        <v>42890</v>
      </c>
      <c r="K58" s="802">
        <v>37190</v>
      </c>
      <c r="L58" s="774">
        <f t="shared" si="7"/>
        <v>31611.5</v>
      </c>
      <c r="M58" s="803">
        <v>25800</v>
      </c>
      <c r="N58" s="776">
        <f>M58*(1-1*$N$3)</f>
        <v>25800</v>
      </c>
    </row>
    <row r="59" spans="1:14" ht="16.5" customHeight="1">
      <c r="A59" s="763" t="s">
        <v>2594</v>
      </c>
      <c r="B59" s="777" t="s">
        <v>2595</v>
      </c>
      <c r="C59" s="778">
        <v>5.5</v>
      </c>
      <c r="D59" s="778">
        <v>5.6</v>
      </c>
      <c r="E59" s="778" t="s">
        <v>697</v>
      </c>
      <c r="F59" s="778" t="s">
        <v>2589</v>
      </c>
      <c r="G59" s="771" t="s">
        <v>696</v>
      </c>
      <c r="H59" s="778" t="s">
        <v>604</v>
      </c>
      <c r="I59" s="778" t="s">
        <v>1707</v>
      </c>
      <c r="J59" s="802">
        <v>70590</v>
      </c>
      <c r="K59" s="802">
        <v>61190</v>
      </c>
      <c r="L59" s="774">
        <f t="shared" si="7"/>
        <v>52011.5</v>
      </c>
      <c r="M59" s="803">
        <v>42400</v>
      </c>
      <c r="N59" s="776">
        <f>M59*(1-1*$N$3)</f>
        <v>42400</v>
      </c>
    </row>
    <row r="60" spans="1:14" ht="16.5" customHeight="1">
      <c r="A60" s="763" t="s">
        <v>2596</v>
      </c>
      <c r="B60" s="777" t="s">
        <v>2597</v>
      </c>
      <c r="C60" s="778">
        <v>7.25</v>
      </c>
      <c r="D60" s="778">
        <v>7.6</v>
      </c>
      <c r="E60" s="778" t="s">
        <v>671</v>
      </c>
      <c r="F60" s="778" t="s">
        <v>2589</v>
      </c>
      <c r="G60" s="771" t="s">
        <v>694</v>
      </c>
      <c r="H60" s="778" t="s">
        <v>534</v>
      </c>
      <c r="I60" s="778" t="s">
        <v>1706</v>
      </c>
      <c r="J60" s="802">
        <v>86640</v>
      </c>
      <c r="K60" s="802">
        <v>75090</v>
      </c>
      <c r="L60" s="774">
        <f t="shared" si="7"/>
        <v>63826.5</v>
      </c>
      <c r="M60" s="803">
        <v>52000</v>
      </c>
      <c r="N60" s="776">
        <f>M60*(1-1*$N$3)</f>
        <v>52000</v>
      </c>
    </row>
    <row r="61" spans="1:14" ht="18" customHeight="1">
      <c r="A61" s="763"/>
      <c r="B61" s="764" t="s">
        <v>2598</v>
      </c>
      <c r="C61" s="765"/>
      <c r="D61" s="765"/>
      <c r="E61" s="765"/>
      <c r="F61" s="765"/>
      <c r="G61" s="765"/>
      <c r="H61" s="765"/>
      <c r="I61" s="766"/>
      <c r="J61" s="767"/>
      <c r="K61" s="767"/>
      <c r="L61" s="767"/>
      <c r="M61" s="768"/>
      <c r="N61" s="769"/>
    </row>
    <row r="62" spans="1:14" ht="16.5" customHeight="1">
      <c r="A62" s="763" t="s">
        <v>2599</v>
      </c>
      <c r="B62" s="777" t="s">
        <v>2600</v>
      </c>
      <c r="C62" s="778">
        <v>2.0499999999999998</v>
      </c>
      <c r="D62" s="778">
        <v>2.15</v>
      </c>
      <c r="E62" s="778" t="s">
        <v>110</v>
      </c>
      <c r="F62" s="804" t="s">
        <v>2564</v>
      </c>
      <c r="G62" s="771" t="s">
        <v>103</v>
      </c>
      <c r="H62" s="778" t="s">
        <v>107</v>
      </c>
      <c r="I62" s="778" t="s">
        <v>2601</v>
      </c>
      <c r="J62" s="779">
        <v>30190</v>
      </c>
      <c r="K62" s="779">
        <v>26290</v>
      </c>
      <c r="L62" s="774">
        <f>K62*(1-15%)</f>
        <v>22346.5</v>
      </c>
      <c r="M62" s="775">
        <v>18500</v>
      </c>
      <c r="N62" s="776">
        <f>M62*(1-1*$N$3)</f>
        <v>18500</v>
      </c>
    </row>
    <row r="63" spans="1:14" ht="16.5" customHeight="1">
      <c r="A63" s="763" t="s">
        <v>2602</v>
      </c>
      <c r="B63" s="777" t="s">
        <v>2603</v>
      </c>
      <c r="C63" s="778">
        <v>2.5</v>
      </c>
      <c r="D63" s="778">
        <v>2.6</v>
      </c>
      <c r="E63" s="778" t="s">
        <v>108</v>
      </c>
      <c r="F63" s="804" t="s">
        <v>2564</v>
      </c>
      <c r="G63" s="771" t="s">
        <v>103</v>
      </c>
      <c r="H63" s="778" t="s">
        <v>107</v>
      </c>
      <c r="I63" s="778" t="s">
        <v>2604</v>
      </c>
      <c r="J63" s="779">
        <v>32490</v>
      </c>
      <c r="K63" s="779">
        <v>28290</v>
      </c>
      <c r="L63" s="774">
        <f t="shared" ref="L63:L66" si="8">K63*(1-15%)</f>
        <v>24046.5</v>
      </c>
      <c r="M63" s="775">
        <v>19900</v>
      </c>
      <c r="N63" s="776">
        <f>M63*(1-1*$N$3)</f>
        <v>19900</v>
      </c>
    </row>
    <row r="64" spans="1:14" ht="16.5" customHeight="1">
      <c r="A64" s="763" t="s">
        <v>2605</v>
      </c>
      <c r="B64" s="777" t="s">
        <v>2606</v>
      </c>
      <c r="C64" s="778">
        <v>3.4</v>
      </c>
      <c r="D64" s="778">
        <v>3.45</v>
      </c>
      <c r="E64" s="778" t="s">
        <v>105</v>
      </c>
      <c r="F64" s="804" t="s">
        <v>2607</v>
      </c>
      <c r="G64" s="771" t="s">
        <v>103</v>
      </c>
      <c r="H64" s="778" t="s">
        <v>102</v>
      </c>
      <c r="I64" s="778" t="s">
        <v>2608</v>
      </c>
      <c r="J64" s="779">
        <v>41090</v>
      </c>
      <c r="K64" s="779">
        <v>35790</v>
      </c>
      <c r="L64" s="774">
        <f t="shared" si="8"/>
        <v>30421.5</v>
      </c>
      <c r="M64" s="775">
        <v>25200</v>
      </c>
      <c r="N64" s="776">
        <f>M64*(1-1*$N$3)</f>
        <v>25200</v>
      </c>
    </row>
    <row r="65" spans="1:14" ht="16.5" customHeight="1">
      <c r="A65" s="763" t="s">
        <v>2609</v>
      </c>
      <c r="B65" s="777" t="s">
        <v>2610</v>
      </c>
      <c r="C65" s="778">
        <v>5.5</v>
      </c>
      <c r="D65" s="778">
        <v>5.65</v>
      </c>
      <c r="E65" s="778" t="s">
        <v>100</v>
      </c>
      <c r="F65" s="804" t="s">
        <v>2611</v>
      </c>
      <c r="G65" s="771" t="s">
        <v>94</v>
      </c>
      <c r="H65" s="778" t="s">
        <v>98</v>
      </c>
      <c r="I65" s="778" t="s">
        <v>2612</v>
      </c>
      <c r="J65" s="779">
        <v>67590</v>
      </c>
      <c r="K65" s="779">
        <v>58890</v>
      </c>
      <c r="L65" s="774">
        <f t="shared" si="8"/>
        <v>50056.5</v>
      </c>
      <c r="M65" s="775">
        <v>41500</v>
      </c>
      <c r="N65" s="776">
        <f>M65*(1-1*$N$3)</f>
        <v>41500</v>
      </c>
    </row>
    <row r="66" spans="1:14" ht="16.5" customHeight="1">
      <c r="A66" s="763" t="s">
        <v>2613</v>
      </c>
      <c r="B66" s="777" t="s">
        <v>2614</v>
      </c>
      <c r="C66" s="778">
        <v>6.95</v>
      </c>
      <c r="D66" s="778">
        <v>7.07</v>
      </c>
      <c r="E66" s="778" t="s">
        <v>96</v>
      </c>
      <c r="F66" s="804" t="s">
        <v>2564</v>
      </c>
      <c r="G66" s="771" t="s">
        <v>94</v>
      </c>
      <c r="H66" s="778" t="s">
        <v>93</v>
      </c>
      <c r="I66" s="778" t="s">
        <v>2615</v>
      </c>
      <c r="J66" s="779">
        <v>82990</v>
      </c>
      <c r="K66" s="779">
        <v>72290</v>
      </c>
      <c r="L66" s="774">
        <f t="shared" si="8"/>
        <v>61446.5</v>
      </c>
      <c r="M66" s="775">
        <v>50900</v>
      </c>
      <c r="N66" s="776">
        <f>M66*(1-1*$N$3)</f>
        <v>50900</v>
      </c>
    </row>
    <row r="67" spans="1:14" ht="18" customHeight="1">
      <c r="A67" s="763"/>
      <c r="B67" s="764" t="s">
        <v>112</v>
      </c>
      <c r="C67" s="765"/>
      <c r="D67" s="765"/>
      <c r="E67" s="765"/>
      <c r="F67" s="765"/>
      <c r="G67" s="765"/>
      <c r="H67" s="765"/>
      <c r="I67" s="766"/>
      <c r="J67" s="767"/>
      <c r="K67" s="767"/>
      <c r="L67" s="767"/>
      <c r="M67" s="768"/>
      <c r="N67" s="769"/>
    </row>
    <row r="68" spans="1:14" ht="15.75" customHeight="1">
      <c r="A68" s="763" t="s">
        <v>2616</v>
      </c>
      <c r="B68" s="777" t="s">
        <v>111</v>
      </c>
      <c r="C68" s="778">
        <v>2.0499999999999998</v>
      </c>
      <c r="D68" s="778">
        <v>2.15</v>
      </c>
      <c r="E68" s="771" t="s">
        <v>110</v>
      </c>
      <c r="F68" s="804" t="s">
        <v>95</v>
      </c>
      <c r="G68" s="771" t="s">
        <v>2617</v>
      </c>
      <c r="H68" s="805" t="s">
        <v>2618</v>
      </c>
      <c r="I68" s="806" t="s">
        <v>2619</v>
      </c>
      <c r="J68" s="779">
        <v>29390</v>
      </c>
      <c r="K68" s="779">
        <v>25590</v>
      </c>
      <c r="L68" s="774">
        <f>K68*(1-15%)</f>
        <v>21751.5</v>
      </c>
      <c r="M68" s="775">
        <v>18000</v>
      </c>
      <c r="N68" s="776">
        <f>M68*(1-1*$N$3)</f>
        <v>18000</v>
      </c>
    </row>
    <row r="69" spans="1:14" ht="15.75" customHeight="1">
      <c r="A69" s="763" t="s">
        <v>2620</v>
      </c>
      <c r="B69" s="777" t="s">
        <v>109</v>
      </c>
      <c r="C69" s="778">
        <v>2.5</v>
      </c>
      <c r="D69" s="778">
        <v>2.6</v>
      </c>
      <c r="E69" s="771" t="s">
        <v>108</v>
      </c>
      <c r="F69" s="804" t="s">
        <v>95</v>
      </c>
      <c r="G69" s="771" t="s">
        <v>2617</v>
      </c>
      <c r="H69" s="805" t="s">
        <v>2618</v>
      </c>
      <c r="I69" s="806" t="s">
        <v>2621</v>
      </c>
      <c r="J69" s="779">
        <v>31440</v>
      </c>
      <c r="K69" s="779">
        <v>27390</v>
      </c>
      <c r="L69" s="774">
        <f t="shared" ref="L69:L72" si="9">K69*(1-15%)</f>
        <v>23281.5</v>
      </c>
      <c r="M69" s="775">
        <v>19300</v>
      </c>
      <c r="N69" s="776">
        <f>M69*(1-1*$N$3)</f>
        <v>19300</v>
      </c>
    </row>
    <row r="70" spans="1:14" ht="15.75" customHeight="1">
      <c r="A70" s="763" t="s">
        <v>2622</v>
      </c>
      <c r="B70" s="777" t="s">
        <v>106</v>
      </c>
      <c r="C70" s="778">
        <v>3.4</v>
      </c>
      <c r="D70" s="778">
        <v>3.45</v>
      </c>
      <c r="E70" s="771" t="s">
        <v>105</v>
      </c>
      <c r="F70" s="804" t="s">
        <v>104</v>
      </c>
      <c r="G70" s="771" t="s">
        <v>2617</v>
      </c>
      <c r="H70" s="805" t="s">
        <v>2623</v>
      </c>
      <c r="I70" s="806" t="s">
        <v>2624</v>
      </c>
      <c r="J70" s="779">
        <v>39840</v>
      </c>
      <c r="K70" s="779">
        <v>34690</v>
      </c>
      <c r="L70" s="774">
        <f t="shared" si="9"/>
        <v>29486.5</v>
      </c>
      <c r="M70" s="775">
        <v>24400</v>
      </c>
      <c r="N70" s="776">
        <f>M70*(1-1*$N$3)</f>
        <v>24400</v>
      </c>
    </row>
    <row r="71" spans="1:14" ht="15.75" customHeight="1">
      <c r="A71" s="763" t="s">
        <v>2625</v>
      </c>
      <c r="B71" s="777" t="s">
        <v>101</v>
      </c>
      <c r="C71" s="778">
        <v>5.5</v>
      </c>
      <c r="D71" s="778">
        <v>5.65</v>
      </c>
      <c r="E71" s="771" t="s">
        <v>100</v>
      </c>
      <c r="F71" s="804" t="s">
        <v>99</v>
      </c>
      <c r="G71" s="771" t="s">
        <v>2626</v>
      </c>
      <c r="H71" s="805" t="s">
        <v>2627</v>
      </c>
      <c r="I71" s="806" t="s">
        <v>2628</v>
      </c>
      <c r="J71" s="779">
        <v>65640</v>
      </c>
      <c r="K71" s="779">
        <v>57190</v>
      </c>
      <c r="L71" s="774">
        <f t="shared" si="9"/>
        <v>48611.5</v>
      </c>
      <c r="M71" s="775">
        <v>40300</v>
      </c>
      <c r="N71" s="776">
        <f>M71*(1-1*$N$3)</f>
        <v>40300</v>
      </c>
    </row>
    <row r="72" spans="1:14" ht="15.75" customHeight="1">
      <c r="A72" s="763" t="s">
        <v>2629</v>
      </c>
      <c r="B72" s="777" t="s">
        <v>97</v>
      </c>
      <c r="C72" s="778">
        <v>6.95</v>
      </c>
      <c r="D72" s="778">
        <v>7.07</v>
      </c>
      <c r="E72" s="771" t="s">
        <v>96</v>
      </c>
      <c r="F72" s="804" t="s">
        <v>95</v>
      </c>
      <c r="G72" s="771" t="s">
        <v>2626</v>
      </c>
      <c r="H72" s="805" t="s">
        <v>93</v>
      </c>
      <c r="I72" s="806" t="s">
        <v>2630</v>
      </c>
      <c r="J72" s="779">
        <v>80590</v>
      </c>
      <c r="K72" s="779">
        <v>70190</v>
      </c>
      <c r="L72" s="774">
        <f t="shared" si="9"/>
        <v>59661.5</v>
      </c>
      <c r="M72" s="775">
        <v>49400</v>
      </c>
      <c r="N72" s="776">
        <f>M72*(1-1*$N$3)</f>
        <v>49400</v>
      </c>
    </row>
    <row r="73" spans="1:14" ht="26.25" customHeight="1">
      <c r="A73" s="807"/>
      <c r="B73" s="808" t="s">
        <v>2631</v>
      </c>
      <c r="C73" s="808"/>
      <c r="D73" s="808"/>
      <c r="E73" s="808"/>
      <c r="F73" s="808"/>
      <c r="G73" s="808"/>
      <c r="H73" s="808"/>
      <c r="I73" s="808"/>
      <c r="J73" s="808"/>
      <c r="K73" s="808"/>
      <c r="L73" s="808"/>
      <c r="M73" s="808"/>
      <c r="N73" s="808"/>
    </row>
    <row r="74" spans="1:14" ht="18" customHeight="1">
      <c r="A74" s="763"/>
      <c r="B74" s="796" t="s">
        <v>2632</v>
      </c>
      <c r="C74" s="797"/>
      <c r="D74" s="797"/>
      <c r="E74" s="797"/>
      <c r="F74" s="797"/>
      <c r="G74" s="797"/>
      <c r="H74" s="797"/>
      <c r="I74" s="798"/>
      <c r="J74" s="799"/>
      <c r="K74" s="799"/>
      <c r="L74" s="799"/>
      <c r="M74" s="800"/>
      <c r="N74" s="801"/>
    </row>
    <row r="75" spans="1:14" ht="15.75" customHeight="1">
      <c r="A75" s="763" t="s">
        <v>2633</v>
      </c>
      <c r="B75" s="777" t="s">
        <v>2634</v>
      </c>
      <c r="C75" s="778">
        <v>3.5</v>
      </c>
      <c r="D75" s="778">
        <v>3.95</v>
      </c>
      <c r="E75" s="778" t="s">
        <v>1567</v>
      </c>
      <c r="F75" s="804" t="s">
        <v>2635</v>
      </c>
      <c r="G75" s="771" t="s">
        <v>2636</v>
      </c>
      <c r="H75" s="804" t="s">
        <v>710</v>
      </c>
      <c r="I75" s="809" t="s">
        <v>2637</v>
      </c>
      <c r="J75" s="810">
        <v>76990</v>
      </c>
      <c r="K75" s="810">
        <v>65490</v>
      </c>
      <c r="L75" s="774">
        <f>K75*(1-15%)</f>
        <v>55666.5</v>
      </c>
      <c r="M75" s="789">
        <v>42500</v>
      </c>
      <c r="N75" s="776">
        <f t="shared" ref="N75:N80" si="10">M75*(100%-$N$3)</f>
        <v>42500</v>
      </c>
    </row>
    <row r="76" spans="1:14" ht="15.75" customHeight="1">
      <c r="A76" s="763" t="s">
        <v>2638</v>
      </c>
      <c r="B76" s="777" t="s">
        <v>2639</v>
      </c>
      <c r="C76" s="778">
        <v>5.3</v>
      </c>
      <c r="D76" s="778">
        <v>5.6</v>
      </c>
      <c r="E76" s="778" t="s">
        <v>1567</v>
      </c>
      <c r="F76" s="804" t="s">
        <v>2640</v>
      </c>
      <c r="G76" s="771" t="s">
        <v>2636</v>
      </c>
      <c r="H76" s="804" t="s">
        <v>706</v>
      </c>
      <c r="I76" s="809" t="s">
        <v>2641</v>
      </c>
      <c r="J76" s="810">
        <v>82490</v>
      </c>
      <c r="K76" s="810">
        <v>70190</v>
      </c>
      <c r="L76" s="774">
        <f t="shared" ref="L76:L80" si="11">K76*(1-15%)</f>
        <v>59661.5</v>
      </c>
      <c r="M76" s="789">
        <v>45600</v>
      </c>
      <c r="N76" s="776">
        <f t="shared" si="10"/>
        <v>45600</v>
      </c>
    </row>
    <row r="77" spans="1:14" ht="15.75" customHeight="1">
      <c r="A77" s="763" t="s">
        <v>2642</v>
      </c>
      <c r="B77" s="777" t="s">
        <v>2643</v>
      </c>
      <c r="C77" s="778">
        <v>7.05</v>
      </c>
      <c r="D77" s="778">
        <v>7.4</v>
      </c>
      <c r="E77" s="778" t="s">
        <v>1563</v>
      </c>
      <c r="F77" s="804" t="s">
        <v>2644</v>
      </c>
      <c r="G77" s="771" t="s">
        <v>2645</v>
      </c>
      <c r="H77" s="804" t="s">
        <v>643</v>
      </c>
      <c r="I77" s="809" t="s">
        <v>2646</v>
      </c>
      <c r="J77" s="810">
        <v>108190</v>
      </c>
      <c r="K77" s="810">
        <v>92090</v>
      </c>
      <c r="L77" s="774">
        <f t="shared" si="11"/>
        <v>78276.5</v>
      </c>
      <c r="M77" s="789">
        <v>59800</v>
      </c>
      <c r="N77" s="776">
        <f t="shared" si="10"/>
        <v>59800</v>
      </c>
    </row>
    <row r="78" spans="1:14" ht="15.75" customHeight="1">
      <c r="A78" s="763" t="s">
        <v>2647</v>
      </c>
      <c r="B78" s="777" t="s">
        <v>2648</v>
      </c>
      <c r="C78" s="778">
        <v>10.55</v>
      </c>
      <c r="D78" s="778">
        <v>11.7</v>
      </c>
      <c r="E78" s="778" t="s">
        <v>1555</v>
      </c>
      <c r="F78" s="804" t="s">
        <v>2635</v>
      </c>
      <c r="G78" s="771" t="s">
        <v>2645</v>
      </c>
      <c r="H78" s="804" t="s">
        <v>1495</v>
      </c>
      <c r="I78" s="809" t="s">
        <v>2649</v>
      </c>
      <c r="J78" s="810">
        <v>141490</v>
      </c>
      <c r="K78" s="810">
        <v>120390</v>
      </c>
      <c r="L78" s="774">
        <f t="shared" si="11"/>
        <v>102331.5</v>
      </c>
      <c r="M78" s="789">
        <v>78200</v>
      </c>
      <c r="N78" s="776">
        <f t="shared" si="10"/>
        <v>78200</v>
      </c>
    </row>
    <row r="79" spans="1:14" ht="15.75" customHeight="1">
      <c r="A79" s="763" t="s">
        <v>2650</v>
      </c>
      <c r="B79" s="777" t="s">
        <v>2651</v>
      </c>
      <c r="C79" s="778">
        <v>14.05</v>
      </c>
      <c r="D79" s="778">
        <v>15.25</v>
      </c>
      <c r="E79" s="778" t="s">
        <v>1555</v>
      </c>
      <c r="F79" s="804" t="s">
        <v>2635</v>
      </c>
      <c r="G79" s="771" t="s">
        <v>2652</v>
      </c>
      <c r="H79" s="804" t="s">
        <v>1459</v>
      </c>
      <c r="I79" s="809" t="s">
        <v>2653</v>
      </c>
      <c r="J79" s="810">
        <v>170290</v>
      </c>
      <c r="K79" s="810">
        <v>144890</v>
      </c>
      <c r="L79" s="774">
        <f t="shared" si="11"/>
        <v>123156.5</v>
      </c>
      <c r="M79" s="789">
        <v>94100</v>
      </c>
      <c r="N79" s="776">
        <f t="shared" si="10"/>
        <v>94100</v>
      </c>
    </row>
    <row r="80" spans="1:14" ht="15.75" customHeight="1">
      <c r="A80" s="763" t="s">
        <v>2654</v>
      </c>
      <c r="B80" s="777" t="s">
        <v>2655</v>
      </c>
      <c r="C80" s="778">
        <v>16.100000000000001</v>
      </c>
      <c r="D80" s="778">
        <v>17.600000000000001</v>
      </c>
      <c r="E80" s="778" t="s">
        <v>1555</v>
      </c>
      <c r="F80" s="804" t="s">
        <v>2656</v>
      </c>
      <c r="G80" s="771" t="s">
        <v>2652</v>
      </c>
      <c r="H80" s="804" t="s">
        <v>1459</v>
      </c>
      <c r="I80" s="809" t="s">
        <v>2657</v>
      </c>
      <c r="J80" s="810">
        <v>189290</v>
      </c>
      <c r="K80" s="810">
        <v>161090</v>
      </c>
      <c r="L80" s="774">
        <f t="shared" si="11"/>
        <v>136926.5</v>
      </c>
      <c r="M80" s="789">
        <v>104600</v>
      </c>
      <c r="N80" s="776">
        <f t="shared" si="10"/>
        <v>104600</v>
      </c>
    </row>
    <row r="81" spans="1:14" ht="18" customHeight="1">
      <c r="A81" s="763"/>
      <c r="B81" s="764" t="s">
        <v>2658</v>
      </c>
      <c r="C81" s="765"/>
      <c r="D81" s="765"/>
      <c r="E81" s="765"/>
      <c r="F81" s="765"/>
      <c r="G81" s="765"/>
      <c r="H81" s="765"/>
      <c r="I81" s="766"/>
      <c r="J81" s="767"/>
      <c r="K81" s="767"/>
      <c r="L81" s="767"/>
      <c r="M81" s="768"/>
      <c r="N81" s="769"/>
    </row>
    <row r="82" spans="1:14" ht="15.75" customHeight="1">
      <c r="A82" s="763" t="s">
        <v>2659</v>
      </c>
      <c r="B82" s="777" t="s">
        <v>2660</v>
      </c>
      <c r="C82" s="778">
        <v>5.3</v>
      </c>
      <c r="D82" s="778">
        <v>5.6</v>
      </c>
      <c r="E82" s="778" t="s">
        <v>1534</v>
      </c>
      <c r="F82" s="804" t="s">
        <v>2661</v>
      </c>
      <c r="G82" s="771" t="s">
        <v>1530</v>
      </c>
      <c r="H82" s="804" t="s">
        <v>706</v>
      </c>
      <c r="I82" s="809" t="s">
        <v>2662</v>
      </c>
      <c r="J82" s="810">
        <v>83490</v>
      </c>
      <c r="K82" s="810">
        <v>71090</v>
      </c>
      <c r="L82" s="774">
        <f>K82*(1-15%)</f>
        <v>60426.5</v>
      </c>
      <c r="M82" s="789">
        <v>46200</v>
      </c>
      <c r="N82" s="776">
        <f>M82*(100%-$N$3)</f>
        <v>46200</v>
      </c>
    </row>
    <row r="83" spans="1:14" ht="15.75" customHeight="1">
      <c r="A83" s="763" t="s">
        <v>2663</v>
      </c>
      <c r="B83" s="777" t="s">
        <v>2664</v>
      </c>
      <c r="C83" s="778">
        <v>7.05</v>
      </c>
      <c r="D83" s="778">
        <v>7.4</v>
      </c>
      <c r="E83" s="778" t="s">
        <v>1531</v>
      </c>
      <c r="F83" s="804" t="s">
        <v>2644</v>
      </c>
      <c r="G83" s="771" t="s">
        <v>1530</v>
      </c>
      <c r="H83" s="804" t="s">
        <v>643</v>
      </c>
      <c r="I83" s="809" t="s">
        <v>1529</v>
      </c>
      <c r="J83" s="810">
        <v>105990</v>
      </c>
      <c r="K83" s="810">
        <v>90190</v>
      </c>
      <c r="L83" s="774">
        <f t="shared" ref="L83:L86" si="12">K83*(1-15%)</f>
        <v>76661.5</v>
      </c>
      <c r="M83" s="789">
        <v>58600</v>
      </c>
      <c r="N83" s="776">
        <f>M83*(100%-$N$3)</f>
        <v>58600</v>
      </c>
    </row>
    <row r="84" spans="1:14" ht="15.75" customHeight="1">
      <c r="A84" s="763" t="s">
        <v>2665</v>
      </c>
      <c r="B84" s="777" t="s">
        <v>2666</v>
      </c>
      <c r="C84" s="778">
        <v>10.55</v>
      </c>
      <c r="D84" s="778">
        <v>11.7</v>
      </c>
      <c r="E84" s="778" t="s">
        <v>2667</v>
      </c>
      <c r="F84" s="804" t="s">
        <v>2635</v>
      </c>
      <c r="G84" s="771" t="s">
        <v>1476</v>
      </c>
      <c r="H84" s="804" t="s">
        <v>1495</v>
      </c>
      <c r="I84" s="809" t="s">
        <v>1494</v>
      </c>
      <c r="J84" s="810">
        <v>142090</v>
      </c>
      <c r="K84" s="810">
        <v>120890</v>
      </c>
      <c r="L84" s="774">
        <f t="shared" si="12"/>
        <v>102756.5</v>
      </c>
      <c r="M84" s="789">
        <v>78500</v>
      </c>
      <c r="N84" s="776">
        <f>M84*(100%-$N$3)</f>
        <v>78500</v>
      </c>
    </row>
    <row r="85" spans="1:14" ht="15.75" customHeight="1">
      <c r="A85" s="763" t="s">
        <v>2668</v>
      </c>
      <c r="B85" s="777" t="s">
        <v>2669</v>
      </c>
      <c r="C85" s="778">
        <v>14.05</v>
      </c>
      <c r="D85" s="778">
        <v>15.25</v>
      </c>
      <c r="E85" s="778" t="s">
        <v>1521</v>
      </c>
      <c r="F85" s="804" t="s">
        <v>2635</v>
      </c>
      <c r="G85" s="771" t="s">
        <v>1470</v>
      </c>
      <c r="H85" s="804" t="s">
        <v>1459</v>
      </c>
      <c r="I85" s="809" t="s">
        <v>1523</v>
      </c>
      <c r="J85" s="810">
        <v>170290</v>
      </c>
      <c r="K85" s="810">
        <v>144890</v>
      </c>
      <c r="L85" s="774">
        <f t="shared" si="12"/>
        <v>123156.5</v>
      </c>
      <c r="M85" s="789">
        <v>94100</v>
      </c>
      <c r="N85" s="776">
        <f>M85*(100%-$N$3)</f>
        <v>94100</v>
      </c>
    </row>
    <row r="86" spans="1:14" ht="15.75" customHeight="1">
      <c r="A86" s="763" t="s">
        <v>2670</v>
      </c>
      <c r="B86" s="777" t="s">
        <v>2671</v>
      </c>
      <c r="C86" s="778">
        <v>16.100000000000001</v>
      </c>
      <c r="D86" s="778">
        <v>17.600000000000001</v>
      </c>
      <c r="E86" s="778" t="s">
        <v>1521</v>
      </c>
      <c r="F86" s="804" t="s">
        <v>2656</v>
      </c>
      <c r="G86" s="771" t="s">
        <v>1470</v>
      </c>
      <c r="H86" s="804" t="s">
        <v>1459</v>
      </c>
      <c r="I86" s="809" t="s">
        <v>1520</v>
      </c>
      <c r="J86" s="810">
        <v>189290</v>
      </c>
      <c r="K86" s="810">
        <v>161090</v>
      </c>
      <c r="L86" s="774">
        <f t="shared" si="12"/>
        <v>136926.5</v>
      </c>
      <c r="M86" s="789">
        <v>104600</v>
      </c>
      <c r="N86" s="776">
        <f>M86*(100%-$N$3)</f>
        <v>104600</v>
      </c>
    </row>
    <row r="87" spans="1:14" ht="18" customHeight="1">
      <c r="A87" s="763"/>
      <c r="B87" s="764" t="s">
        <v>2672</v>
      </c>
      <c r="C87" s="765"/>
      <c r="D87" s="765"/>
      <c r="E87" s="765"/>
      <c r="F87" s="765"/>
      <c r="G87" s="765"/>
      <c r="H87" s="765"/>
      <c r="I87" s="766"/>
      <c r="J87" s="767"/>
      <c r="K87" s="767"/>
      <c r="L87" s="767"/>
      <c r="M87" s="768"/>
      <c r="N87" s="769"/>
    </row>
    <row r="88" spans="1:14" ht="15.75" customHeight="1">
      <c r="A88" s="763" t="s">
        <v>2673</v>
      </c>
      <c r="B88" s="777" t="s">
        <v>2674</v>
      </c>
      <c r="C88" s="778">
        <v>5.3</v>
      </c>
      <c r="D88" s="778">
        <v>5.6</v>
      </c>
      <c r="E88" s="778" t="s">
        <v>1551</v>
      </c>
      <c r="F88" s="804" t="s">
        <v>2675</v>
      </c>
      <c r="G88" s="771" t="s">
        <v>1550</v>
      </c>
      <c r="H88" s="771" t="s">
        <v>706</v>
      </c>
      <c r="I88" s="809" t="s">
        <v>1549</v>
      </c>
      <c r="J88" s="810">
        <v>83490</v>
      </c>
      <c r="K88" s="810">
        <v>71090</v>
      </c>
      <c r="L88" s="774">
        <f>K88*(1-15%)</f>
        <v>60426.5</v>
      </c>
      <c r="M88" s="789">
        <v>46200</v>
      </c>
      <c r="N88" s="776">
        <f>M88*(100%-$N$3)</f>
        <v>46200</v>
      </c>
    </row>
    <row r="89" spans="1:14" ht="15.75" customHeight="1">
      <c r="A89" s="763" t="s">
        <v>2676</v>
      </c>
      <c r="B89" s="777" t="s">
        <v>2677</v>
      </c>
      <c r="C89" s="778">
        <v>7.05</v>
      </c>
      <c r="D89" s="778">
        <v>7.4</v>
      </c>
      <c r="E89" s="778" t="s">
        <v>1547</v>
      </c>
      <c r="F89" s="804" t="s">
        <v>2644</v>
      </c>
      <c r="G89" s="771" t="s">
        <v>1543</v>
      </c>
      <c r="H89" s="771" t="s">
        <v>643</v>
      </c>
      <c r="I89" s="809" t="s">
        <v>1546</v>
      </c>
      <c r="J89" s="810">
        <v>111190</v>
      </c>
      <c r="K89" s="810">
        <v>94590</v>
      </c>
      <c r="L89" s="774">
        <f t="shared" ref="L89:L92" si="13">K89*(1-15%)</f>
        <v>80401.5</v>
      </c>
      <c r="M89" s="789">
        <v>61400</v>
      </c>
      <c r="N89" s="776">
        <f>M89*(100%-$N$3)</f>
        <v>61400</v>
      </c>
    </row>
    <row r="90" spans="1:14" ht="15.75" customHeight="1">
      <c r="A90" s="763" t="s">
        <v>2678</v>
      </c>
      <c r="B90" s="777" t="s">
        <v>2679</v>
      </c>
      <c r="C90" s="778">
        <v>10.55</v>
      </c>
      <c r="D90" s="778">
        <v>11.7</v>
      </c>
      <c r="E90" s="778" t="s">
        <v>1544</v>
      </c>
      <c r="F90" s="804" t="s">
        <v>2635</v>
      </c>
      <c r="G90" s="771" t="s">
        <v>1543</v>
      </c>
      <c r="H90" s="771" t="s">
        <v>1495</v>
      </c>
      <c r="I90" s="809" t="s">
        <v>1542</v>
      </c>
      <c r="J90" s="810">
        <v>143390</v>
      </c>
      <c r="K90" s="810">
        <v>121990</v>
      </c>
      <c r="L90" s="774">
        <f t="shared" si="13"/>
        <v>103691.5</v>
      </c>
      <c r="M90" s="789">
        <v>79200</v>
      </c>
      <c r="N90" s="776">
        <f>M90*(100%-$N$3)</f>
        <v>79200</v>
      </c>
    </row>
    <row r="91" spans="1:14" ht="15.75" customHeight="1">
      <c r="A91" s="763" t="s">
        <v>2680</v>
      </c>
      <c r="B91" s="777" t="s">
        <v>2681</v>
      </c>
      <c r="C91" s="778">
        <v>14.05</v>
      </c>
      <c r="D91" s="778">
        <v>15.25</v>
      </c>
      <c r="E91" s="778" t="s">
        <v>1538</v>
      </c>
      <c r="F91" s="804" t="s">
        <v>2635</v>
      </c>
      <c r="G91" s="771" t="s">
        <v>1537</v>
      </c>
      <c r="H91" s="771" t="s">
        <v>1459</v>
      </c>
      <c r="I91" s="809" t="s">
        <v>1540</v>
      </c>
      <c r="J91" s="810">
        <v>173990</v>
      </c>
      <c r="K91" s="810">
        <v>148090</v>
      </c>
      <c r="L91" s="774">
        <f t="shared" si="13"/>
        <v>125876.5</v>
      </c>
      <c r="M91" s="789">
        <v>96200</v>
      </c>
      <c r="N91" s="776">
        <f>M91*(100%-$N$3)</f>
        <v>96200</v>
      </c>
    </row>
    <row r="92" spans="1:14" ht="15.75" customHeight="1">
      <c r="A92" s="763" t="s">
        <v>2682</v>
      </c>
      <c r="B92" s="777" t="s">
        <v>2683</v>
      </c>
      <c r="C92" s="778">
        <v>16.100000000000001</v>
      </c>
      <c r="D92" s="778">
        <v>17.600000000000001</v>
      </c>
      <c r="E92" s="778" t="s">
        <v>1538</v>
      </c>
      <c r="F92" s="804" t="s">
        <v>2656</v>
      </c>
      <c r="G92" s="771" t="s">
        <v>1537</v>
      </c>
      <c r="H92" s="771" t="s">
        <v>1459</v>
      </c>
      <c r="I92" s="809" t="s">
        <v>1536</v>
      </c>
      <c r="J92" s="810">
        <v>191990</v>
      </c>
      <c r="K92" s="810">
        <v>163390</v>
      </c>
      <c r="L92" s="774">
        <f t="shared" si="13"/>
        <v>138881.5</v>
      </c>
      <c r="M92" s="789">
        <v>106100</v>
      </c>
      <c r="N92" s="776">
        <f>M92*(100%-$N$3)</f>
        <v>106100</v>
      </c>
    </row>
    <row r="93" spans="1:14" s="8" customFormat="1" ht="22.5" customHeight="1">
      <c r="A93" s="755"/>
      <c r="B93" s="811" t="s">
        <v>2684</v>
      </c>
      <c r="C93" s="812"/>
      <c r="D93" s="813"/>
      <c r="E93" s="814"/>
      <c r="F93" s="813"/>
      <c r="G93" s="815"/>
      <c r="H93" s="815"/>
      <c r="I93" s="814"/>
      <c r="J93" s="816"/>
      <c r="K93" s="816"/>
      <c r="L93" s="816"/>
      <c r="M93" s="816"/>
      <c r="N93" s="817"/>
    </row>
    <row r="94" spans="1:14" ht="18" customHeight="1">
      <c r="A94" s="763"/>
      <c r="B94" s="783" t="s">
        <v>2685</v>
      </c>
      <c r="C94" s="784"/>
      <c r="D94" s="784"/>
      <c r="E94" s="784"/>
      <c r="F94" s="784"/>
      <c r="G94" s="784"/>
      <c r="H94" s="784"/>
      <c r="I94" s="785"/>
      <c r="J94" s="786"/>
      <c r="K94" s="786"/>
      <c r="L94" s="786"/>
      <c r="M94" s="787"/>
      <c r="N94" s="788"/>
    </row>
    <row r="95" spans="1:14" s="826" customFormat="1" ht="30.75" customHeight="1">
      <c r="A95" s="763" t="s">
        <v>2686</v>
      </c>
      <c r="B95" s="818" t="s">
        <v>2687</v>
      </c>
      <c r="C95" s="819">
        <v>3.6</v>
      </c>
      <c r="D95" s="819">
        <v>3.9</v>
      </c>
      <c r="E95" s="819" t="s">
        <v>2688</v>
      </c>
      <c r="F95" s="820"/>
      <c r="G95" s="821" t="s">
        <v>2689</v>
      </c>
      <c r="H95" s="819"/>
      <c r="I95" s="822" t="s">
        <v>2690</v>
      </c>
      <c r="J95" s="823">
        <v>37990</v>
      </c>
      <c r="K95" s="823">
        <v>33890</v>
      </c>
      <c r="L95" s="774">
        <f>K95*(1-15%)</f>
        <v>28806.5</v>
      </c>
      <c r="M95" s="824">
        <v>25700</v>
      </c>
      <c r="N95" s="825">
        <f>M95*(100%-$N$3)</f>
        <v>25700</v>
      </c>
    </row>
    <row r="96" spans="1:14" s="826" customFormat="1" ht="31.5" customHeight="1">
      <c r="A96" s="763" t="s">
        <v>2691</v>
      </c>
      <c r="B96" s="818" t="s">
        <v>2692</v>
      </c>
      <c r="C96" s="819">
        <v>5</v>
      </c>
      <c r="D96" s="819">
        <v>5.6</v>
      </c>
      <c r="E96" s="819" t="s">
        <v>2688</v>
      </c>
      <c r="F96" s="820"/>
      <c r="G96" s="821" t="s">
        <v>2693</v>
      </c>
      <c r="H96" s="819"/>
      <c r="I96" s="822" t="s">
        <v>2690</v>
      </c>
      <c r="J96" s="823">
        <v>39790</v>
      </c>
      <c r="K96" s="823">
        <v>35490</v>
      </c>
      <c r="L96" s="774">
        <f>K96*(1-15%)</f>
        <v>30166.5</v>
      </c>
      <c r="M96" s="824">
        <v>26900</v>
      </c>
      <c r="N96" s="825">
        <f>M96*(100%-$N$3)</f>
        <v>26900</v>
      </c>
    </row>
    <row r="97" spans="1:14" ht="18" customHeight="1">
      <c r="A97" s="763"/>
      <c r="B97" s="783" t="s">
        <v>2694</v>
      </c>
      <c r="C97" s="784"/>
      <c r="D97" s="784"/>
      <c r="E97" s="784"/>
      <c r="F97" s="784"/>
      <c r="G97" s="784"/>
      <c r="H97" s="784"/>
      <c r="I97" s="785"/>
      <c r="J97" s="786"/>
      <c r="K97" s="786"/>
      <c r="L97" s="786"/>
      <c r="M97" s="787"/>
      <c r="N97" s="788"/>
    </row>
    <row r="98" spans="1:14" ht="15.75" customHeight="1">
      <c r="A98" s="763" t="s">
        <v>2695</v>
      </c>
      <c r="B98" s="818" t="s">
        <v>2696</v>
      </c>
      <c r="C98" s="819">
        <v>2.6</v>
      </c>
      <c r="D98" s="819">
        <v>2.9</v>
      </c>
      <c r="E98" s="819" t="s">
        <v>2697</v>
      </c>
      <c r="F98" s="827"/>
      <c r="G98" s="819" t="s">
        <v>2698</v>
      </c>
      <c r="H98" s="828"/>
      <c r="I98" s="822">
        <v>18.5</v>
      </c>
      <c r="J98" s="829">
        <v>37490</v>
      </c>
      <c r="K98" s="829">
        <v>33490</v>
      </c>
      <c r="L98" s="774">
        <f>K98*(1-15%)</f>
        <v>28466.5</v>
      </c>
      <c r="M98" s="830">
        <v>25400</v>
      </c>
      <c r="N98" s="831">
        <f>M98*(100%-$N$3)</f>
        <v>25400</v>
      </c>
    </row>
    <row r="99" spans="1:14" ht="15.75" customHeight="1">
      <c r="A99" s="763" t="s">
        <v>2699</v>
      </c>
      <c r="B99" s="818" t="s">
        <v>2700</v>
      </c>
      <c r="C99" s="819">
        <v>3.6</v>
      </c>
      <c r="D99" s="819">
        <v>4</v>
      </c>
      <c r="E99" s="819" t="s">
        <v>2701</v>
      </c>
      <c r="F99" s="827"/>
      <c r="G99" s="819" t="s">
        <v>2698</v>
      </c>
      <c r="H99" s="828"/>
      <c r="I99" s="822">
        <v>18.5</v>
      </c>
      <c r="J99" s="829">
        <v>39190</v>
      </c>
      <c r="K99" s="829">
        <v>34990</v>
      </c>
      <c r="L99" s="774">
        <f t="shared" ref="L99:L100" si="14">K99*(1-15%)</f>
        <v>29741.5</v>
      </c>
      <c r="M99" s="830">
        <v>26500</v>
      </c>
      <c r="N99" s="831">
        <f>M99*(100%-$N$3)</f>
        <v>26500</v>
      </c>
    </row>
    <row r="100" spans="1:14" ht="15.75" customHeight="1">
      <c r="A100" s="763" t="s">
        <v>2702</v>
      </c>
      <c r="B100" s="818" t="s">
        <v>2703</v>
      </c>
      <c r="C100" s="819">
        <v>5.0999999999999996</v>
      </c>
      <c r="D100" s="819">
        <v>5.8</v>
      </c>
      <c r="E100" s="819" t="s">
        <v>2704</v>
      </c>
      <c r="F100" s="827"/>
      <c r="G100" s="819" t="s">
        <v>2705</v>
      </c>
      <c r="H100" s="828"/>
      <c r="I100" s="832">
        <v>24</v>
      </c>
      <c r="J100" s="829">
        <v>43890</v>
      </c>
      <c r="K100" s="829">
        <v>39190</v>
      </c>
      <c r="L100" s="774">
        <f t="shared" si="14"/>
        <v>33311.5</v>
      </c>
      <c r="M100" s="830">
        <v>29700</v>
      </c>
      <c r="N100" s="831">
        <f>M100*(100%-$N$3)</f>
        <v>29700</v>
      </c>
    </row>
    <row r="101" spans="1:14" ht="18" customHeight="1">
      <c r="A101" s="763"/>
      <c r="B101" s="783" t="s">
        <v>2706</v>
      </c>
      <c r="C101" s="784"/>
      <c r="D101" s="784"/>
      <c r="E101" s="784"/>
      <c r="F101" s="784"/>
      <c r="G101" s="784"/>
      <c r="H101" s="784"/>
      <c r="I101" s="785"/>
      <c r="J101" s="786"/>
      <c r="K101" s="786"/>
      <c r="L101" s="786"/>
      <c r="M101" s="787"/>
      <c r="N101" s="788"/>
    </row>
    <row r="102" spans="1:14" ht="15.75" customHeight="1">
      <c r="A102" s="763" t="s">
        <v>2707</v>
      </c>
      <c r="B102" s="818" t="s">
        <v>2708</v>
      </c>
      <c r="C102" s="819">
        <v>2.9</v>
      </c>
      <c r="D102" s="819">
        <v>3.55</v>
      </c>
      <c r="E102" s="819" t="s">
        <v>1780</v>
      </c>
      <c r="F102" s="827"/>
      <c r="G102" s="819" t="s">
        <v>2709</v>
      </c>
      <c r="H102" s="828"/>
      <c r="I102" s="822">
        <v>8.5</v>
      </c>
      <c r="J102" s="829">
        <v>17590</v>
      </c>
      <c r="K102" s="829">
        <v>15690</v>
      </c>
      <c r="L102" s="774">
        <f>K102*(1-15%)</f>
        <v>13336.5</v>
      </c>
      <c r="M102" s="830">
        <v>11900</v>
      </c>
      <c r="N102" s="831">
        <f>M102*(100%-$N$3)</f>
        <v>11900</v>
      </c>
    </row>
    <row r="103" spans="1:14" ht="15.75" customHeight="1">
      <c r="A103" s="763" t="s">
        <v>2710</v>
      </c>
      <c r="B103" s="818" t="s">
        <v>2711</v>
      </c>
      <c r="C103" s="819">
        <v>3</v>
      </c>
      <c r="D103" s="819">
        <v>3.75</v>
      </c>
      <c r="E103" s="819" t="s">
        <v>1780</v>
      </c>
      <c r="F103" s="827"/>
      <c r="G103" s="819" t="s">
        <v>2709</v>
      </c>
      <c r="H103" s="828"/>
      <c r="I103" s="822">
        <v>8.5</v>
      </c>
      <c r="J103" s="829">
        <v>18990</v>
      </c>
      <c r="K103" s="829">
        <v>16990</v>
      </c>
      <c r="L103" s="774">
        <f>K103*(1-15%)</f>
        <v>14441.5</v>
      </c>
      <c r="M103" s="830">
        <v>12900</v>
      </c>
      <c r="N103" s="831">
        <f>M103*(100%-$N$3)</f>
        <v>12900</v>
      </c>
    </row>
    <row r="104" spans="1:14" ht="18" customHeight="1">
      <c r="A104" s="763"/>
      <c r="B104" s="796" t="s">
        <v>2712</v>
      </c>
      <c r="C104" s="797"/>
      <c r="D104" s="797"/>
      <c r="E104" s="797"/>
      <c r="F104" s="797"/>
      <c r="G104" s="797"/>
      <c r="H104" s="797"/>
      <c r="I104" s="798"/>
      <c r="J104" s="799"/>
      <c r="K104" s="799"/>
      <c r="L104" s="799"/>
      <c r="M104" s="800"/>
      <c r="N104" s="801"/>
    </row>
    <row r="105" spans="1:14" ht="15.75" customHeight="1">
      <c r="A105" s="763" t="s">
        <v>2713</v>
      </c>
      <c r="B105" s="777" t="s">
        <v>2714</v>
      </c>
      <c r="C105" s="778">
        <v>2.5499999999999998</v>
      </c>
      <c r="D105" s="778">
        <v>2.7</v>
      </c>
      <c r="E105" s="778" t="s">
        <v>2490</v>
      </c>
      <c r="F105" s="804"/>
      <c r="G105" s="778" t="s">
        <v>2491</v>
      </c>
      <c r="H105" s="771"/>
      <c r="I105" s="809">
        <v>7.5</v>
      </c>
      <c r="J105" s="810">
        <v>16590</v>
      </c>
      <c r="K105" s="810">
        <v>14790</v>
      </c>
      <c r="L105" s="774">
        <f>K105*(1-15%)</f>
        <v>12571.5</v>
      </c>
      <c r="M105" s="789">
        <v>11200</v>
      </c>
      <c r="N105" s="776">
        <f>M105*(100%-$N$3)</f>
        <v>11200</v>
      </c>
    </row>
    <row r="106" spans="1:14" ht="15.75" customHeight="1">
      <c r="A106" s="763" t="s">
        <v>2715</v>
      </c>
      <c r="B106" s="777" t="s">
        <v>2716</v>
      </c>
      <c r="C106" s="778">
        <v>2.95</v>
      </c>
      <c r="D106" s="778">
        <v>3.05</v>
      </c>
      <c r="E106" s="778" t="s">
        <v>2490</v>
      </c>
      <c r="F106" s="804"/>
      <c r="G106" s="778" t="s">
        <v>2491</v>
      </c>
      <c r="H106" s="771"/>
      <c r="I106" s="809">
        <v>7.5</v>
      </c>
      <c r="J106" s="810">
        <v>17590</v>
      </c>
      <c r="K106" s="810">
        <v>15690</v>
      </c>
      <c r="L106" s="774">
        <f t="shared" ref="L106:L107" si="15">K106*(1-15%)</f>
        <v>13336.5</v>
      </c>
      <c r="M106" s="789">
        <v>11900</v>
      </c>
      <c r="N106" s="776">
        <f>M106*(100%-$N$3)</f>
        <v>11900</v>
      </c>
    </row>
    <row r="107" spans="1:14" ht="15.75" customHeight="1">
      <c r="A107" s="763" t="s">
        <v>2717</v>
      </c>
      <c r="B107" s="777" t="s">
        <v>2718</v>
      </c>
      <c r="C107" s="778">
        <v>3.65</v>
      </c>
      <c r="D107" s="778">
        <v>3.9</v>
      </c>
      <c r="E107" s="778" t="s">
        <v>2490</v>
      </c>
      <c r="F107" s="804"/>
      <c r="G107" s="778" t="s">
        <v>2498</v>
      </c>
      <c r="H107" s="771"/>
      <c r="I107" s="809">
        <v>7.5</v>
      </c>
      <c r="J107" s="810">
        <v>18990</v>
      </c>
      <c r="K107" s="810">
        <v>16990</v>
      </c>
      <c r="L107" s="774">
        <f t="shared" si="15"/>
        <v>14441.5</v>
      </c>
      <c r="M107" s="789">
        <v>12900</v>
      </c>
      <c r="N107" s="776">
        <f>M107*(100%-$N$3)</f>
        <v>12900</v>
      </c>
    </row>
    <row r="108" spans="1:14" ht="15.75" customHeight="1">
      <c r="A108" s="763" t="s">
        <v>2719</v>
      </c>
      <c r="B108" s="777" t="s">
        <v>2720</v>
      </c>
      <c r="C108" s="778">
        <v>5.7</v>
      </c>
      <c r="D108" s="778">
        <v>5.8</v>
      </c>
      <c r="E108" s="778" t="s">
        <v>2501</v>
      </c>
      <c r="F108" s="804"/>
      <c r="G108" s="778" t="s">
        <v>2503</v>
      </c>
      <c r="H108" s="771"/>
      <c r="I108" s="833">
        <v>11</v>
      </c>
      <c r="J108" s="810">
        <v>23190</v>
      </c>
      <c r="K108" s="810">
        <v>20690</v>
      </c>
      <c r="L108" s="774">
        <f>K108*(1-15%)</f>
        <v>17586.5</v>
      </c>
      <c r="M108" s="789">
        <v>15700</v>
      </c>
      <c r="N108" s="776">
        <f>M108*(100%-$N$3)</f>
        <v>15700</v>
      </c>
    </row>
    <row r="109" spans="1:14" ht="24" customHeight="1">
      <c r="A109" s="763"/>
      <c r="B109" s="834" t="s">
        <v>2721</v>
      </c>
      <c r="C109" s="834"/>
      <c r="D109" s="834"/>
      <c r="E109" s="834"/>
      <c r="F109" s="834"/>
      <c r="G109" s="834"/>
      <c r="H109" s="834"/>
      <c r="I109" s="834"/>
      <c r="J109" s="834"/>
      <c r="K109" s="834"/>
      <c r="L109" s="834"/>
      <c r="M109" s="834"/>
      <c r="N109" s="834"/>
    </row>
    <row r="110" spans="1:14" ht="15.75" customHeight="1">
      <c r="A110" s="763" t="s">
        <v>2722</v>
      </c>
      <c r="B110" s="777" t="s">
        <v>2723</v>
      </c>
      <c r="C110" s="778">
        <v>4.0999999999999996</v>
      </c>
      <c r="D110" s="778">
        <v>4.5</v>
      </c>
      <c r="E110" s="778">
        <v>53</v>
      </c>
      <c r="F110" s="804"/>
      <c r="G110" s="778"/>
      <c r="H110" s="778" t="s">
        <v>2724</v>
      </c>
      <c r="I110" s="835">
        <v>30</v>
      </c>
      <c r="J110" s="810">
        <v>75190</v>
      </c>
      <c r="K110" s="810">
        <v>67090</v>
      </c>
      <c r="L110" s="774">
        <f>K110*(1-15%)</f>
        <v>57026.5</v>
      </c>
      <c r="M110" s="789">
        <v>50800</v>
      </c>
      <c r="N110" s="776">
        <f t="shared" ref="N110:N115" si="16">M110*(100%-$N$3)</f>
        <v>50800</v>
      </c>
    </row>
    <row r="111" spans="1:14" ht="15.75" customHeight="1">
      <c r="A111" s="763" t="s">
        <v>2725</v>
      </c>
      <c r="B111" s="777" t="s">
        <v>2726</v>
      </c>
      <c r="C111" s="778">
        <v>5.3</v>
      </c>
      <c r="D111" s="778">
        <v>5.6</v>
      </c>
      <c r="E111" s="778">
        <v>54</v>
      </c>
      <c r="F111" s="804"/>
      <c r="G111" s="778"/>
      <c r="H111" s="778" t="s">
        <v>2724</v>
      </c>
      <c r="I111" s="778" t="s">
        <v>2727</v>
      </c>
      <c r="J111" s="810">
        <v>81290</v>
      </c>
      <c r="K111" s="810">
        <v>72490</v>
      </c>
      <c r="L111" s="774">
        <f t="shared" ref="L111:L115" si="17">K111*(1-15%)</f>
        <v>61616.5</v>
      </c>
      <c r="M111" s="789">
        <v>54900</v>
      </c>
      <c r="N111" s="776">
        <f t="shared" si="16"/>
        <v>54900</v>
      </c>
    </row>
    <row r="112" spans="1:14" ht="15.75" customHeight="1">
      <c r="A112" s="763" t="s">
        <v>2728</v>
      </c>
      <c r="B112" s="777" t="s">
        <v>2729</v>
      </c>
      <c r="C112" s="778">
        <v>6.2</v>
      </c>
      <c r="D112" s="778">
        <v>6.6</v>
      </c>
      <c r="E112" s="778">
        <v>56</v>
      </c>
      <c r="F112" s="804"/>
      <c r="G112" s="778"/>
      <c r="H112" s="778" t="s">
        <v>638</v>
      </c>
      <c r="I112" s="778" t="s">
        <v>2730</v>
      </c>
      <c r="J112" s="810">
        <v>107290</v>
      </c>
      <c r="K112" s="810">
        <v>95690</v>
      </c>
      <c r="L112" s="774">
        <f t="shared" si="17"/>
        <v>81336.5</v>
      </c>
      <c r="M112" s="789">
        <v>72500</v>
      </c>
      <c r="N112" s="776">
        <f t="shared" si="16"/>
        <v>72500</v>
      </c>
    </row>
    <row r="113" spans="1:14" ht="15.75" customHeight="1">
      <c r="A113" s="763" t="s">
        <v>2731</v>
      </c>
      <c r="B113" s="777" t="s">
        <v>2732</v>
      </c>
      <c r="C113" s="778">
        <v>7.9</v>
      </c>
      <c r="D113" s="778">
        <v>8.1999999999999993</v>
      </c>
      <c r="E113" s="778">
        <v>57</v>
      </c>
      <c r="F113" s="804"/>
      <c r="G113" s="778"/>
      <c r="H113" s="778" t="s">
        <v>638</v>
      </c>
      <c r="I113" s="778" t="s">
        <v>2733</v>
      </c>
      <c r="J113" s="810">
        <v>110190</v>
      </c>
      <c r="K113" s="810">
        <v>98290</v>
      </c>
      <c r="L113" s="774">
        <f t="shared" si="17"/>
        <v>83546.5</v>
      </c>
      <c r="M113" s="789">
        <v>74500</v>
      </c>
      <c r="N113" s="776">
        <f t="shared" si="16"/>
        <v>74500</v>
      </c>
    </row>
    <row r="114" spans="1:14" ht="15.75" customHeight="1">
      <c r="A114" s="763" t="s">
        <v>2734</v>
      </c>
      <c r="B114" s="777" t="s">
        <v>2735</v>
      </c>
      <c r="C114" s="778">
        <v>10.5</v>
      </c>
      <c r="D114" s="778">
        <v>11</v>
      </c>
      <c r="E114" s="778">
        <v>61</v>
      </c>
      <c r="F114" s="804"/>
      <c r="G114" s="778"/>
      <c r="H114" s="778" t="s">
        <v>2736</v>
      </c>
      <c r="I114" s="778" t="s">
        <v>2737</v>
      </c>
      <c r="J114" s="810">
        <v>157190</v>
      </c>
      <c r="K114" s="810">
        <v>140190</v>
      </c>
      <c r="L114" s="774">
        <f t="shared" si="17"/>
        <v>119161.5</v>
      </c>
      <c r="M114" s="789">
        <v>106200</v>
      </c>
      <c r="N114" s="776">
        <f t="shared" si="16"/>
        <v>106200</v>
      </c>
    </row>
    <row r="115" spans="1:14" ht="15.75" customHeight="1">
      <c r="A115" s="763" t="s">
        <v>2738</v>
      </c>
      <c r="B115" s="777" t="s">
        <v>2739</v>
      </c>
      <c r="C115" s="778">
        <v>12</v>
      </c>
      <c r="D115" s="778">
        <v>13</v>
      </c>
      <c r="E115" s="778">
        <v>61</v>
      </c>
      <c r="F115" s="804"/>
      <c r="G115" s="778"/>
      <c r="H115" s="778" t="s">
        <v>2736</v>
      </c>
      <c r="I115" s="778" t="s">
        <v>2740</v>
      </c>
      <c r="J115" s="810">
        <v>176990</v>
      </c>
      <c r="K115" s="810">
        <v>157890</v>
      </c>
      <c r="L115" s="774">
        <f t="shared" si="17"/>
        <v>134206.5</v>
      </c>
      <c r="M115" s="789">
        <v>119600</v>
      </c>
      <c r="N115" s="776">
        <f t="shared" si="16"/>
        <v>119600</v>
      </c>
    </row>
    <row r="116" spans="1:14" s="8" customFormat="1" ht="24.75" customHeight="1">
      <c r="A116" s="755"/>
      <c r="B116" s="836" t="s">
        <v>2741</v>
      </c>
      <c r="C116" s="836"/>
      <c r="D116" s="836"/>
      <c r="E116" s="836"/>
      <c r="F116" s="836"/>
      <c r="G116" s="836"/>
      <c r="H116" s="836"/>
      <c r="I116" s="836"/>
      <c r="J116" s="836"/>
      <c r="K116" s="836"/>
      <c r="L116" s="836"/>
      <c r="M116" s="836"/>
      <c r="N116" s="836"/>
    </row>
    <row r="117" spans="1:14" ht="18" customHeight="1">
      <c r="A117" s="837"/>
      <c r="B117" s="838" t="s">
        <v>2742</v>
      </c>
      <c r="C117" s="838"/>
      <c r="D117" s="838"/>
      <c r="E117" s="838"/>
      <c r="F117" s="838"/>
      <c r="G117" s="839"/>
      <c r="H117" s="840"/>
      <c r="I117" s="841"/>
      <c r="J117" s="842"/>
      <c r="K117" s="842"/>
      <c r="L117" s="842"/>
      <c r="M117" s="843"/>
      <c r="N117" s="844"/>
    </row>
    <row r="118" spans="1:14" ht="15.75" customHeight="1">
      <c r="A118" s="763" t="s">
        <v>2743</v>
      </c>
      <c r="B118" s="777" t="s">
        <v>2744</v>
      </c>
      <c r="C118" s="778">
        <v>2.6</v>
      </c>
      <c r="D118" s="778">
        <v>2.7</v>
      </c>
      <c r="E118" s="778" t="s">
        <v>2745</v>
      </c>
      <c r="F118" s="778"/>
      <c r="G118" s="778" t="s">
        <v>2556</v>
      </c>
      <c r="H118" s="778"/>
      <c r="I118" s="778">
        <v>7.1</v>
      </c>
      <c r="J118" s="810">
        <v>17590</v>
      </c>
      <c r="K118" s="810">
        <v>15690</v>
      </c>
      <c r="L118" s="774">
        <f>K118*(1-15%)</f>
        <v>13336.5</v>
      </c>
      <c r="M118" s="789">
        <v>11900</v>
      </c>
      <c r="N118" s="776">
        <f>M118*(100%-$N$3)</f>
        <v>11900</v>
      </c>
    </row>
    <row r="119" spans="1:14" ht="15.75" customHeight="1">
      <c r="A119" s="763" t="s">
        <v>2746</v>
      </c>
      <c r="B119" s="777" t="s">
        <v>2747</v>
      </c>
      <c r="C119" s="778">
        <v>3.4</v>
      </c>
      <c r="D119" s="778">
        <v>3.8</v>
      </c>
      <c r="E119" s="778" t="s">
        <v>2745</v>
      </c>
      <c r="F119" s="778"/>
      <c r="G119" s="778" t="s">
        <v>2556</v>
      </c>
      <c r="H119" s="778"/>
      <c r="I119" s="778">
        <v>7.1</v>
      </c>
      <c r="J119" s="810">
        <v>18990</v>
      </c>
      <c r="K119" s="810">
        <v>16990</v>
      </c>
      <c r="L119" s="774">
        <f t="shared" ref="L119:L120" si="18">K119*(1-15%)</f>
        <v>14441.5</v>
      </c>
      <c r="M119" s="789">
        <v>12900</v>
      </c>
      <c r="N119" s="776">
        <f>M119*(100%-$N$3)</f>
        <v>12900</v>
      </c>
    </row>
    <row r="120" spans="1:14" ht="15.75" customHeight="1">
      <c r="A120" s="763" t="s">
        <v>2748</v>
      </c>
      <c r="B120" s="777" t="s">
        <v>2749</v>
      </c>
      <c r="C120" s="778">
        <v>5</v>
      </c>
      <c r="D120" s="778">
        <v>5.6</v>
      </c>
      <c r="E120" s="778" t="s">
        <v>2750</v>
      </c>
      <c r="F120" s="778"/>
      <c r="G120" s="778" t="s">
        <v>94</v>
      </c>
      <c r="H120" s="778"/>
      <c r="I120" s="778">
        <v>11</v>
      </c>
      <c r="J120" s="810">
        <v>23190</v>
      </c>
      <c r="K120" s="810">
        <v>20690</v>
      </c>
      <c r="L120" s="774">
        <f t="shared" si="18"/>
        <v>17586.5</v>
      </c>
      <c r="M120" s="789">
        <v>15700</v>
      </c>
      <c r="N120" s="776">
        <f>M120*(100%-$N$3)</f>
        <v>15700</v>
      </c>
    </row>
    <row r="121" spans="1:14" ht="24" customHeight="1">
      <c r="A121" s="763"/>
      <c r="B121" s="836" t="s">
        <v>2751</v>
      </c>
      <c r="C121" s="836"/>
      <c r="D121" s="836"/>
      <c r="E121" s="836"/>
      <c r="F121" s="836"/>
      <c r="G121" s="836"/>
      <c r="H121" s="836"/>
      <c r="I121" s="836"/>
      <c r="J121" s="836"/>
      <c r="K121" s="836"/>
      <c r="L121" s="836"/>
      <c r="M121" s="836"/>
      <c r="N121" s="836"/>
    </row>
    <row r="122" spans="1:14" ht="18" customHeight="1">
      <c r="A122" s="763"/>
      <c r="B122" s="796" t="s">
        <v>2752</v>
      </c>
      <c r="C122" s="797"/>
      <c r="D122" s="797"/>
      <c r="E122" s="797"/>
      <c r="F122" s="797"/>
      <c r="G122" s="797"/>
      <c r="H122" s="797"/>
      <c r="I122" s="798"/>
      <c r="J122" s="799"/>
      <c r="K122" s="799"/>
      <c r="L122" s="799"/>
      <c r="M122" s="800"/>
      <c r="N122" s="801"/>
    </row>
    <row r="123" spans="1:14" ht="15.75" customHeight="1">
      <c r="A123" s="763" t="s">
        <v>2753</v>
      </c>
      <c r="B123" s="777" t="s">
        <v>2754</v>
      </c>
      <c r="C123" s="778">
        <v>5.2</v>
      </c>
      <c r="D123" s="778" t="s">
        <v>2755</v>
      </c>
      <c r="E123" s="778" t="s">
        <v>2756</v>
      </c>
      <c r="F123" s="778" t="s">
        <v>2757</v>
      </c>
      <c r="G123" s="778" t="s">
        <v>2758</v>
      </c>
      <c r="H123" s="778"/>
      <c r="I123" s="778">
        <v>37</v>
      </c>
      <c r="J123" s="810">
        <f>J111</f>
        <v>81290</v>
      </c>
      <c r="K123" s="810">
        <f>K111</f>
        <v>72490</v>
      </c>
      <c r="L123" s="774">
        <f>K123*(1-15%)</f>
        <v>61616.5</v>
      </c>
      <c r="M123" s="789">
        <v>54900</v>
      </c>
      <c r="N123" s="776">
        <f>M123*(100%-$N$3)</f>
        <v>54900</v>
      </c>
    </row>
    <row r="124" spans="1:14" ht="15.75" customHeight="1">
      <c r="A124" s="763" t="s">
        <v>2759</v>
      </c>
      <c r="B124" s="777" t="s">
        <v>2760</v>
      </c>
      <c r="C124" s="778">
        <v>7.2</v>
      </c>
      <c r="D124" s="778" t="s">
        <v>2761</v>
      </c>
      <c r="E124" s="778">
        <v>55</v>
      </c>
      <c r="F124" s="778" t="s">
        <v>2762</v>
      </c>
      <c r="G124" s="778" t="s">
        <v>2124</v>
      </c>
      <c r="H124" s="778"/>
      <c r="I124" s="778">
        <v>49</v>
      </c>
      <c r="J124" s="810">
        <f>J112</f>
        <v>107290</v>
      </c>
      <c r="K124" s="810">
        <f>K112</f>
        <v>95690</v>
      </c>
      <c r="L124" s="774">
        <f t="shared" ref="L124:L125" si="19">K124*(1-15%)</f>
        <v>81336.5</v>
      </c>
      <c r="M124" s="789">
        <v>72500</v>
      </c>
      <c r="N124" s="776">
        <f>M124*(100%-$N$3)</f>
        <v>72500</v>
      </c>
    </row>
    <row r="125" spans="1:14" ht="15.75" customHeight="1">
      <c r="A125" s="763" t="s">
        <v>2763</v>
      </c>
      <c r="B125" s="777" t="s">
        <v>2764</v>
      </c>
      <c r="C125" s="778">
        <v>8</v>
      </c>
      <c r="D125" s="778">
        <v>9</v>
      </c>
      <c r="E125" s="778" t="s">
        <v>2765</v>
      </c>
      <c r="F125" s="778" t="s">
        <v>2766</v>
      </c>
      <c r="G125" s="778" t="s">
        <v>1982</v>
      </c>
      <c r="H125" s="778"/>
      <c r="I125" s="778">
        <v>73</v>
      </c>
      <c r="J125" s="810">
        <v>121490</v>
      </c>
      <c r="K125" s="810">
        <v>108390</v>
      </c>
      <c r="L125" s="774">
        <f t="shared" si="19"/>
        <v>92131.5</v>
      </c>
      <c r="M125" s="789">
        <v>82100</v>
      </c>
      <c r="N125" s="776">
        <f>M125*(100%-$N$3)</f>
        <v>82100</v>
      </c>
    </row>
    <row r="126" spans="1:14" ht="18" customHeight="1">
      <c r="A126" s="763"/>
      <c r="B126" s="764" t="s">
        <v>2767</v>
      </c>
      <c r="C126" s="765"/>
      <c r="D126" s="765"/>
      <c r="E126" s="765"/>
      <c r="F126" s="765"/>
      <c r="G126" s="765"/>
      <c r="H126" s="765"/>
      <c r="I126" s="766"/>
      <c r="J126" s="767"/>
      <c r="K126" s="767"/>
      <c r="L126" s="767"/>
      <c r="M126" s="768"/>
      <c r="N126" s="769"/>
    </row>
    <row r="127" spans="1:14" ht="15.75" customHeight="1">
      <c r="A127" s="763" t="s">
        <v>2768</v>
      </c>
      <c r="B127" s="777" t="s">
        <v>2769</v>
      </c>
      <c r="C127" s="778">
        <v>5.2</v>
      </c>
      <c r="D127" s="778" t="s">
        <v>2755</v>
      </c>
      <c r="E127" s="778" t="s">
        <v>2756</v>
      </c>
      <c r="F127" s="778" t="s">
        <v>2757</v>
      </c>
      <c r="G127" s="778" t="s">
        <v>2758</v>
      </c>
      <c r="H127" s="778"/>
      <c r="I127" s="778">
        <v>37</v>
      </c>
      <c r="J127" s="810">
        <f t="shared" ref="J127:K129" si="20">ROUND((J123*1.05),-2)-10</f>
        <v>85390</v>
      </c>
      <c r="K127" s="810">
        <f t="shared" si="20"/>
        <v>76090</v>
      </c>
      <c r="L127" s="774">
        <f>K127*(1-15%)</f>
        <v>64676.5</v>
      </c>
      <c r="M127" s="789">
        <v>57600</v>
      </c>
      <c r="N127" s="776">
        <f>M127*(100%-$N$3)</f>
        <v>57600</v>
      </c>
    </row>
    <row r="128" spans="1:14" ht="15.75" customHeight="1">
      <c r="A128" s="763" t="s">
        <v>2770</v>
      </c>
      <c r="B128" s="777" t="s">
        <v>2771</v>
      </c>
      <c r="C128" s="778">
        <v>7.2</v>
      </c>
      <c r="D128" s="778" t="s">
        <v>2761</v>
      </c>
      <c r="E128" s="778">
        <v>55</v>
      </c>
      <c r="F128" s="778" t="s">
        <v>2762</v>
      </c>
      <c r="G128" s="778" t="s">
        <v>2124</v>
      </c>
      <c r="H128" s="778"/>
      <c r="I128" s="778">
        <v>49</v>
      </c>
      <c r="J128" s="810">
        <f t="shared" si="20"/>
        <v>112690</v>
      </c>
      <c r="K128" s="810">
        <f t="shared" si="20"/>
        <v>100490</v>
      </c>
      <c r="L128" s="774">
        <f>K128*(1-15%)</f>
        <v>85416.5</v>
      </c>
      <c r="M128" s="789">
        <v>76000</v>
      </c>
      <c r="N128" s="776">
        <f>M128*(100%-$N$3)</f>
        <v>76000</v>
      </c>
    </row>
    <row r="129" spans="1:14" ht="15.75" customHeight="1">
      <c r="A129" s="763" t="s">
        <v>2772</v>
      </c>
      <c r="B129" s="845" t="s">
        <v>2773</v>
      </c>
      <c r="C129" s="846">
        <v>8</v>
      </c>
      <c r="D129" s="846">
        <v>9</v>
      </c>
      <c r="E129" s="846" t="s">
        <v>2765</v>
      </c>
      <c r="F129" s="846" t="s">
        <v>2766</v>
      </c>
      <c r="G129" s="846" t="s">
        <v>1982</v>
      </c>
      <c r="H129" s="846"/>
      <c r="I129" s="846">
        <v>73</v>
      </c>
      <c r="J129" s="847">
        <f t="shared" si="20"/>
        <v>127590</v>
      </c>
      <c r="K129" s="847">
        <f t="shared" si="20"/>
        <v>113790</v>
      </c>
      <c r="L129" s="774">
        <f>K129*(1-15%)</f>
        <v>96721.5</v>
      </c>
      <c r="M129" s="848">
        <v>86200</v>
      </c>
      <c r="N129" s="849">
        <f>M129*(100%-$N$3)</f>
        <v>86200</v>
      </c>
    </row>
    <row r="130" spans="1:14" ht="26">
      <c r="A130" s="763"/>
      <c r="B130" s="850" t="s">
        <v>1940</v>
      </c>
      <c r="C130" s="850"/>
      <c r="D130" s="850"/>
      <c r="E130" s="850"/>
      <c r="F130" s="850"/>
      <c r="G130" s="850"/>
      <c r="H130" s="850"/>
      <c r="I130" s="850"/>
      <c r="J130" s="850"/>
      <c r="K130" s="850"/>
      <c r="L130" s="850"/>
      <c r="M130" s="850"/>
      <c r="N130" s="850"/>
    </row>
    <row r="131" spans="1:14">
      <c r="A131" s="763"/>
      <c r="B131" s="851" t="s">
        <v>2774</v>
      </c>
      <c r="C131" s="781"/>
      <c r="D131" s="781"/>
      <c r="E131" s="781"/>
      <c r="F131" s="781"/>
      <c r="G131" s="852"/>
      <c r="H131" s="765"/>
      <c r="I131" s="766"/>
      <c r="J131" s="767"/>
      <c r="K131" s="767"/>
      <c r="L131" s="767"/>
      <c r="M131" s="768"/>
      <c r="N131" s="853"/>
    </row>
    <row r="132" spans="1:14" ht="15.75" customHeight="1">
      <c r="A132" s="763" t="s">
        <v>2775</v>
      </c>
      <c r="B132" s="777" t="s">
        <v>2776</v>
      </c>
      <c r="C132" s="778">
        <v>2.25</v>
      </c>
      <c r="D132" s="778" t="s">
        <v>73</v>
      </c>
      <c r="E132" s="778" t="s">
        <v>2777</v>
      </c>
      <c r="F132" s="778" t="s">
        <v>937</v>
      </c>
      <c r="G132" s="778" t="s">
        <v>2778</v>
      </c>
      <c r="H132" s="778"/>
      <c r="I132" s="854">
        <v>23</v>
      </c>
      <c r="J132" s="854">
        <v>25990</v>
      </c>
      <c r="K132" s="854">
        <v>23390</v>
      </c>
      <c r="L132" s="774">
        <f>K132*(1-15%)</f>
        <v>19881.5</v>
      </c>
      <c r="M132" s="789">
        <v>20790</v>
      </c>
      <c r="N132" s="776">
        <f>M132*(100%-$N$3)</f>
        <v>20790</v>
      </c>
    </row>
    <row r="133" spans="1:14" ht="15.75" customHeight="1">
      <c r="A133" s="763" t="s">
        <v>2779</v>
      </c>
      <c r="B133" s="777" t="s">
        <v>2780</v>
      </c>
      <c r="C133" s="778">
        <v>2.85</v>
      </c>
      <c r="D133" s="778" t="s">
        <v>73</v>
      </c>
      <c r="E133" s="778" t="s">
        <v>2777</v>
      </c>
      <c r="F133" s="778" t="s">
        <v>937</v>
      </c>
      <c r="G133" s="778" t="s">
        <v>2778</v>
      </c>
      <c r="H133" s="778"/>
      <c r="I133" s="854">
        <v>22</v>
      </c>
      <c r="J133" s="854">
        <v>29100</v>
      </c>
      <c r="K133" s="854">
        <v>26170</v>
      </c>
      <c r="L133" s="774">
        <f>K133*(1-15%)</f>
        <v>22244.5</v>
      </c>
      <c r="M133" s="789">
        <v>23280</v>
      </c>
      <c r="N133" s="776">
        <f>M133*(100%-$N$3)</f>
        <v>23280</v>
      </c>
    </row>
    <row r="134" spans="1:14">
      <c r="A134" s="763"/>
      <c r="B134" s="851" t="s">
        <v>2781</v>
      </c>
      <c r="C134" s="781"/>
      <c r="D134" s="781"/>
      <c r="E134" s="781"/>
      <c r="F134" s="781"/>
      <c r="G134" s="781"/>
      <c r="H134" s="781"/>
      <c r="I134" s="855"/>
      <c r="J134" s="855"/>
      <c r="K134" s="855"/>
      <c r="L134" s="855"/>
      <c r="M134" s="781"/>
      <c r="N134" s="781"/>
    </row>
    <row r="135" spans="1:14" ht="15.75" customHeight="1">
      <c r="A135" s="763" t="s">
        <v>2782</v>
      </c>
      <c r="B135" s="777" t="s">
        <v>2783</v>
      </c>
      <c r="C135" s="778">
        <v>2.9</v>
      </c>
      <c r="D135" s="778">
        <v>2.7</v>
      </c>
      <c r="E135" s="778" t="s">
        <v>2784</v>
      </c>
      <c r="F135" s="778" t="s">
        <v>937</v>
      </c>
      <c r="G135" s="778" t="s">
        <v>2785</v>
      </c>
      <c r="H135" s="778"/>
      <c r="I135" s="854">
        <v>26</v>
      </c>
      <c r="J135" s="854">
        <v>31990</v>
      </c>
      <c r="K135" s="854">
        <v>31990</v>
      </c>
      <c r="L135" s="774">
        <f>K135*(1-15%)</f>
        <v>27191.5</v>
      </c>
      <c r="M135" s="789">
        <v>25590</v>
      </c>
      <c r="N135" s="776">
        <f t="shared" ref="N135:N142" si="21">M135*(100%-$N$3)</f>
        <v>25590</v>
      </c>
    </row>
    <row r="136" spans="1:14" ht="15.75" customHeight="1">
      <c r="A136" s="763" t="s">
        <v>2786</v>
      </c>
      <c r="B136" s="777" t="s">
        <v>2787</v>
      </c>
      <c r="C136" s="778">
        <v>3.4</v>
      </c>
      <c r="D136" s="778">
        <v>3.3</v>
      </c>
      <c r="E136" s="778" t="s">
        <v>2784</v>
      </c>
      <c r="F136" s="778" t="s">
        <v>937</v>
      </c>
      <c r="G136" s="778" t="s">
        <v>2785</v>
      </c>
      <c r="H136" s="778"/>
      <c r="I136" s="854">
        <v>28</v>
      </c>
      <c r="J136" s="854">
        <v>38990</v>
      </c>
      <c r="K136" s="854">
        <v>35080</v>
      </c>
      <c r="L136" s="774">
        <f>K136*(1-15%)</f>
        <v>29818</v>
      </c>
      <c r="M136" s="789">
        <v>31190</v>
      </c>
      <c r="N136" s="776">
        <f t="shared" si="21"/>
        <v>31190</v>
      </c>
    </row>
    <row r="137" spans="1:14">
      <c r="A137" s="763"/>
      <c r="B137" s="851" t="s">
        <v>2788</v>
      </c>
      <c r="C137" s="781"/>
      <c r="D137" s="781"/>
      <c r="E137" s="781"/>
      <c r="F137" s="781"/>
      <c r="G137" s="781"/>
      <c r="H137" s="781"/>
      <c r="I137" s="855"/>
      <c r="J137" s="855"/>
      <c r="K137" s="855"/>
      <c r="L137" s="855"/>
      <c r="M137" s="781"/>
      <c r="N137" s="781"/>
    </row>
    <row r="138" spans="1:14" ht="15.75" customHeight="1">
      <c r="A138" s="763" t="s">
        <v>2789</v>
      </c>
      <c r="B138" s="777" t="s">
        <v>2790</v>
      </c>
      <c r="C138" s="778">
        <v>4.05</v>
      </c>
      <c r="D138" s="778">
        <v>3.3</v>
      </c>
      <c r="E138" s="778" t="s">
        <v>2791</v>
      </c>
      <c r="F138" s="778" t="s">
        <v>981</v>
      </c>
      <c r="G138" s="778" t="s">
        <v>2792</v>
      </c>
      <c r="H138" s="778"/>
      <c r="I138" s="854">
        <v>30</v>
      </c>
      <c r="J138" s="854">
        <v>45390</v>
      </c>
      <c r="K138" s="854">
        <v>40840</v>
      </c>
      <c r="L138" s="774">
        <f>K138*(1-15%)</f>
        <v>34714</v>
      </c>
      <c r="M138" s="789">
        <v>36310</v>
      </c>
      <c r="N138" s="776">
        <f t="shared" si="21"/>
        <v>36310</v>
      </c>
    </row>
    <row r="139" spans="1:14" ht="15.75" customHeight="1">
      <c r="A139" s="763" t="s">
        <v>2793</v>
      </c>
      <c r="B139" s="777" t="s">
        <v>2794</v>
      </c>
      <c r="C139" s="778">
        <v>4.5999999999999996</v>
      </c>
      <c r="D139" s="778">
        <v>3.7</v>
      </c>
      <c r="E139" s="778" t="s">
        <v>2791</v>
      </c>
      <c r="F139" s="778" t="s">
        <v>981</v>
      </c>
      <c r="G139" s="778" t="s">
        <v>2792</v>
      </c>
      <c r="H139" s="778"/>
      <c r="I139" s="854">
        <v>31</v>
      </c>
      <c r="J139" s="854">
        <v>49990</v>
      </c>
      <c r="K139" s="854">
        <v>44940</v>
      </c>
      <c r="L139" s="774">
        <f>K139*(1-15%)</f>
        <v>38199</v>
      </c>
      <c r="M139" s="789">
        <v>39990</v>
      </c>
      <c r="N139" s="776">
        <f t="shared" si="21"/>
        <v>39990</v>
      </c>
    </row>
    <row r="140" spans="1:14">
      <c r="A140" s="763"/>
      <c r="B140" s="851" t="s">
        <v>2795</v>
      </c>
      <c r="C140" s="781"/>
      <c r="D140" s="781"/>
      <c r="E140" s="781"/>
      <c r="F140" s="781"/>
      <c r="G140" s="781"/>
      <c r="H140" s="781"/>
      <c r="I140" s="781"/>
      <c r="J140" s="781"/>
      <c r="K140" s="781"/>
      <c r="L140" s="781"/>
      <c r="M140" s="781"/>
      <c r="N140" s="781"/>
    </row>
    <row r="141" spans="1:14" ht="15.75" customHeight="1">
      <c r="A141" s="763" t="s">
        <v>2796</v>
      </c>
      <c r="B141" s="777" t="s">
        <v>2797</v>
      </c>
      <c r="C141" s="778">
        <v>3.96</v>
      </c>
      <c r="D141" s="778">
        <v>3.2</v>
      </c>
      <c r="E141" s="778" t="s">
        <v>2798</v>
      </c>
      <c r="F141" s="778" t="s">
        <v>981</v>
      </c>
      <c r="G141" s="778" t="s">
        <v>2799</v>
      </c>
      <c r="H141" s="778"/>
      <c r="I141" s="835">
        <v>27.3</v>
      </c>
      <c r="J141" s="854">
        <v>45390</v>
      </c>
      <c r="K141" s="854">
        <v>40840</v>
      </c>
      <c r="L141" s="774">
        <f>K141*(1-15%)</f>
        <v>34714</v>
      </c>
      <c r="M141" s="789">
        <v>36310</v>
      </c>
      <c r="N141" s="776">
        <f t="shared" si="21"/>
        <v>36310</v>
      </c>
    </row>
    <row r="142" spans="1:14" ht="15.75" customHeight="1">
      <c r="A142" s="763" t="s">
        <v>2800</v>
      </c>
      <c r="B142" s="845" t="s">
        <v>2801</v>
      </c>
      <c r="C142" s="846">
        <v>4.63</v>
      </c>
      <c r="D142" s="846">
        <v>3.9</v>
      </c>
      <c r="E142" s="846" t="s">
        <v>2798</v>
      </c>
      <c r="F142" s="846" t="s">
        <v>981</v>
      </c>
      <c r="G142" s="846" t="s">
        <v>2799</v>
      </c>
      <c r="H142" s="846"/>
      <c r="I142" s="856">
        <v>28.1</v>
      </c>
      <c r="J142" s="857">
        <v>49990</v>
      </c>
      <c r="K142" s="857">
        <v>44940</v>
      </c>
      <c r="L142" s="774">
        <f>K142*(1-15%)</f>
        <v>38199</v>
      </c>
      <c r="M142" s="848">
        <v>39990</v>
      </c>
      <c r="N142" s="849">
        <f t="shared" si="21"/>
        <v>39990</v>
      </c>
    </row>
    <row r="143" spans="1:14" ht="26">
      <c r="A143" s="763"/>
      <c r="B143" s="850" t="s">
        <v>2802</v>
      </c>
      <c r="C143" s="850"/>
      <c r="D143" s="850"/>
      <c r="E143" s="850"/>
      <c r="F143" s="850"/>
      <c r="G143" s="850"/>
      <c r="H143" s="850"/>
      <c r="I143" s="850"/>
      <c r="J143" s="850"/>
      <c r="K143" s="850"/>
      <c r="L143" s="850"/>
      <c r="M143" s="850"/>
      <c r="N143" s="850"/>
    </row>
    <row r="144" spans="1:14" ht="64">
      <c r="A144" s="763"/>
      <c r="B144" s="858"/>
      <c r="C144" s="859" t="s">
        <v>2803</v>
      </c>
      <c r="D144" s="859" t="s">
        <v>2804</v>
      </c>
      <c r="E144" s="859" t="s">
        <v>2805</v>
      </c>
      <c r="F144" s="859" t="s">
        <v>2806</v>
      </c>
      <c r="G144" s="859" t="s">
        <v>2807</v>
      </c>
      <c r="H144" s="859" t="s">
        <v>2808</v>
      </c>
      <c r="I144" s="859" t="s">
        <v>90</v>
      </c>
      <c r="J144" s="860" t="s">
        <v>89</v>
      </c>
      <c r="K144" s="860" t="s">
        <v>88</v>
      </c>
      <c r="L144" s="860" t="s">
        <v>224</v>
      </c>
      <c r="M144" s="860" t="s">
        <v>87</v>
      </c>
      <c r="N144" s="861" t="s">
        <v>2438</v>
      </c>
    </row>
    <row r="145" spans="1:14">
      <c r="A145" s="763"/>
      <c r="B145" s="858" t="s">
        <v>2809</v>
      </c>
      <c r="C145" s="791"/>
      <c r="D145" s="791"/>
      <c r="E145" s="791"/>
      <c r="F145" s="791"/>
      <c r="G145" s="862"/>
      <c r="H145" s="863"/>
      <c r="I145" s="864"/>
      <c r="J145" s="865"/>
      <c r="K145" s="865"/>
      <c r="L145" s="866"/>
      <c r="M145" s="866"/>
      <c r="N145" s="866"/>
    </row>
    <row r="146" spans="1:14" ht="15.75" customHeight="1">
      <c r="A146" s="763" t="s">
        <v>2810</v>
      </c>
      <c r="B146" s="818" t="s">
        <v>2811</v>
      </c>
      <c r="C146" s="867">
        <v>10</v>
      </c>
      <c r="D146" s="868">
        <v>1.8</v>
      </c>
      <c r="E146" s="867">
        <v>100</v>
      </c>
      <c r="F146" s="867">
        <v>38</v>
      </c>
      <c r="G146" s="819" t="s">
        <v>2812</v>
      </c>
      <c r="H146" s="819"/>
      <c r="I146" s="868">
        <v>10</v>
      </c>
      <c r="J146" s="867">
        <v>11110</v>
      </c>
      <c r="K146" s="867">
        <v>10000</v>
      </c>
      <c r="L146" s="774">
        <f>K146*(1-8%)</f>
        <v>9200</v>
      </c>
      <c r="M146" s="830">
        <v>8080</v>
      </c>
      <c r="N146" s="831">
        <f t="shared" ref="N146:N155" si="22">M146*(100%-$N$3)</f>
        <v>8080</v>
      </c>
    </row>
    <row r="147" spans="1:14">
      <c r="A147" s="763"/>
      <c r="B147" s="858" t="s">
        <v>2813</v>
      </c>
      <c r="C147" s="869"/>
      <c r="D147" s="870"/>
      <c r="E147" s="869"/>
      <c r="F147" s="869"/>
      <c r="G147" s="862"/>
      <c r="H147" s="863"/>
      <c r="I147" s="871"/>
      <c r="J147" s="872"/>
      <c r="K147" s="872"/>
      <c r="L147" s="872"/>
      <c r="M147" s="865"/>
      <c r="N147" s="873"/>
    </row>
    <row r="148" spans="1:14" ht="15.75" customHeight="1">
      <c r="A148" s="763" t="s">
        <v>2814</v>
      </c>
      <c r="B148" s="818" t="s">
        <v>2815</v>
      </c>
      <c r="C148" s="867">
        <v>12</v>
      </c>
      <c r="D148" s="868">
        <v>2.5</v>
      </c>
      <c r="E148" s="867">
        <v>110</v>
      </c>
      <c r="F148" s="867">
        <v>40</v>
      </c>
      <c r="G148" s="819" t="s">
        <v>2816</v>
      </c>
      <c r="H148" s="819"/>
      <c r="I148" s="868">
        <v>10.8</v>
      </c>
      <c r="J148" s="867">
        <v>13090</v>
      </c>
      <c r="K148" s="867">
        <v>11770</v>
      </c>
      <c r="L148" s="774">
        <f>K148*(1-8%)</f>
        <v>10828.4</v>
      </c>
      <c r="M148" s="830">
        <v>9520</v>
      </c>
      <c r="N148" s="831">
        <f t="shared" si="22"/>
        <v>9520</v>
      </c>
    </row>
    <row r="149" spans="1:14" ht="15.75" customHeight="1">
      <c r="A149" s="763" t="s">
        <v>2817</v>
      </c>
      <c r="B149" s="818" t="s">
        <v>2818</v>
      </c>
      <c r="C149" s="867">
        <v>16</v>
      </c>
      <c r="D149" s="868">
        <v>2.5</v>
      </c>
      <c r="E149" s="867">
        <v>150</v>
      </c>
      <c r="F149" s="867">
        <v>40</v>
      </c>
      <c r="G149" s="819" t="s">
        <v>2816</v>
      </c>
      <c r="H149" s="819"/>
      <c r="I149" s="868">
        <v>15</v>
      </c>
      <c r="J149" s="867">
        <v>14180</v>
      </c>
      <c r="K149" s="867">
        <v>12750</v>
      </c>
      <c r="L149" s="774">
        <f>K149*(1-8%)</f>
        <v>11730</v>
      </c>
      <c r="M149" s="830">
        <v>10310</v>
      </c>
      <c r="N149" s="831">
        <f t="shared" si="22"/>
        <v>10310</v>
      </c>
    </row>
    <row r="150" spans="1:14">
      <c r="A150" s="763"/>
      <c r="B150" s="858" t="s">
        <v>2819</v>
      </c>
      <c r="C150" s="869"/>
      <c r="D150" s="870"/>
      <c r="E150" s="869"/>
      <c r="F150" s="869"/>
      <c r="G150" s="862"/>
      <c r="H150" s="863"/>
      <c r="I150" s="871"/>
      <c r="J150" s="872"/>
      <c r="K150" s="872"/>
      <c r="L150" s="872"/>
      <c r="M150" s="866"/>
      <c r="N150" s="873"/>
    </row>
    <row r="151" spans="1:14" ht="15.75" customHeight="1">
      <c r="A151" s="763" t="s">
        <v>2820</v>
      </c>
      <c r="B151" s="818" t="s">
        <v>2821</v>
      </c>
      <c r="C151" s="867">
        <v>22</v>
      </c>
      <c r="D151" s="868">
        <v>3.5</v>
      </c>
      <c r="E151" s="867">
        <v>190</v>
      </c>
      <c r="F151" s="867">
        <v>45</v>
      </c>
      <c r="G151" s="819" t="s">
        <v>2822</v>
      </c>
      <c r="H151" s="819"/>
      <c r="I151" s="868">
        <v>15.3</v>
      </c>
      <c r="J151" s="867">
        <v>19310</v>
      </c>
      <c r="K151" s="867">
        <v>17360</v>
      </c>
      <c r="L151" s="774">
        <f>K151*(1-8%)</f>
        <v>15971.2</v>
      </c>
      <c r="M151" s="830">
        <v>14040</v>
      </c>
      <c r="N151" s="831">
        <f t="shared" si="22"/>
        <v>14040</v>
      </c>
    </row>
    <row r="152" spans="1:14" ht="15.75" customHeight="1">
      <c r="A152" s="763" t="s">
        <v>2823</v>
      </c>
      <c r="B152" s="818" t="s">
        <v>2824</v>
      </c>
      <c r="C152" s="867">
        <v>26</v>
      </c>
      <c r="D152" s="868">
        <v>3.5</v>
      </c>
      <c r="E152" s="867">
        <v>190</v>
      </c>
      <c r="F152" s="867">
        <v>45</v>
      </c>
      <c r="G152" s="819" t="s">
        <v>2822</v>
      </c>
      <c r="H152" s="819"/>
      <c r="I152" s="868">
        <v>15.3</v>
      </c>
      <c r="J152" s="867">
        <v>20790</v>
      </c>
      <c r="K152" s="867">
        <v>18690</v>
      </c>
      <c r="L152" s="774">
        <f>K152*(1-8%)</f>
        <v>17194.8</v>
      </c>
      <c r="M152" s="830">
        <v>15120</v>
      </c>
      <c r="N152" s="831">
        <f t="shared" si="22"/>
        <v>15120</v>
      </c>
    </row>
    <row r="153" spans="1:14">
      <c r="A153" s="763"/>
      <c r="B153" s="858" t="s">
        <v>2825</v>
      </c>
      <c r="C153" s="869"/>
      <c r="D153" s="870"/>
      <c r="E153" s="869"/>
      <c r="F153" s="791"/>
      <c r="G153" s="862"/>
      <c r="H153" s="863"/>
      <c r="I153" s="871"/>
      <c r="J153" s="872"/>
      <c r="K153" s="872"/>
      <c r="L153" s="872"/>
      <c r="M153" s="866"/>
      <c r="N153" s="873"/>
    </row>
    <row r="154" spans="1:14" ht="15.75" customHeight="1">
      <c r="A154" s="763" t="s">
        <v>2826</v>
      </c>
      <c r="B154" s="818" t="s">
        <v>2827</v>
      </c>
      <c r="C154" s="867">
        <v>60</v>
      </c>
      <c r="D154" s="868">
        <v>8</v>
      </c>
      <c r="E154" s="867">
        <v>350</v>
      </c>
      <c r="F154" s="867">
        <v>52</v>
      </c>
      <c r="G154" s="819" t="s">
        <v>2828</v>
      </c>
      <c r="H154" s="819"/>
      <c r="I154" s="868">
        <v>23</v>
      </c>
      <c r="J154" s="867">
        <v>42450</v>
      </c>
      <c r="K154" s="867">
        <v>38170</v>
      </c>
      <c r="L154" s="774">
        <f>K154*(1-8%)</f>
        <v>35116.400000000001</v>
      </c>
      <c r="M154" s="830">
        <v>30870</v>
      </c>
      <c r="N154" s="831">
        <f t="shared" si="22"/>
        <v>30870</v>
      </c>
    </row>
    <row r="155" spans="1:14" ht="15.75" customHeight="1">
      <c r="A155" s="763" t="s">
        <v>2829</v>
      </c>
      <c r="B155" s="818" t="s">
        <v>2830</v>
      </c>
      <c r="C155" s="867">
        <v>120</v>
      </c>
      <c r="D155" s="868" t="s">
        <v>73</v>
      </c>
      <c r="E155" s="867">
        <v>600</v>
      </c>
      <c r="F155" s="867" t="s">
        <v>2831</v>
      </c>
      <c r="G155" s="819" t="s">
        <v>2832</v>
      </c>
      <c r="H155" s="819"/>
      <c r="I155" s="868">
        <v>51</v>
      </c>
      <c r="J155" s="867">
        <v>10000</v>
      </c>
      <c r="K155" s="867">
        <v>108000</v>
      </c>
      <c r="L155" s="774">
        <f>K155*(1-8%)</f>
        <v>99360</v>
      </c>
      <c r="M155" s="830">
        <v>78000</v>
      </c>
      <c r="N155" s="831">
        <f t="shared" si="22"/>
        <v>78000</v>
      </c>
    </row>
    <row r="156" spans="1:14">
      <c r="A156" s="763"/>
    </row>
    <row r="157" spans="1:14" ht="64">
      <c r="A157" s="763"/>
      <c r="B157" s="858" t="s">
        <v>2808</v>
      </c>
      <c r="C157" s="859" t="s">
        <v>2833</v>
      </c>
      <c r="D157" s="859" t="s">
        <v>2834</v>
      </c>
      <c r="E157" s="859" t="s">
        <v>2835</v>
      </c>
      <c r="F157" s="859" t="s">
        <v>2836</v>
      </c>
      <c r="G157" s="859" t="s">
        <v>2807</v>
      </c>
      <c r="H157" s="863"/>
      <c r="I157" s="878" t="s">
        <v>90</v>
      </c>
      <c r="J157" s="878" t="s">
        <v>89</v>
      </c>
      <c r="K157" s="878" t="s">
        <v>88</v>
      </c>
      <c r="L157" s="878"/>
      <c r="M157" s="878" t="s">
        <v>2837</v>
      </c>
      <c r="N157" s="861" t="s">
        <v>2438</v>
      </c>
    </row>
    <row r="158" spans="1:14">
      <c r="A158" s="763"/>
      <c r="B158" s="858" t="s">
        <v>2838</v>
      </c>
      <c r="C158" s="791"/>
      <c r="D158" s="791"/>
      <c r="E158" s="791"/>
      <c r="F158" s="791"/>
      <c r="G158" s="791"/>
      <c r="H158" s="791"/>
      <c r="I158" s="791"/>
      <c r="J158" s="791"/>
      <c r="K158" s="791"/>
      <c r="L158" s="791"/>
      <c r="M158" s="791"/>
      <c r="N158" s="791"/>
    </row>
    <row r="159" spans="1:14" ht="15.75" customHeight="1">
      <c r="A159" s="763" t="s">
        <v>2839</v>
      </c>
      <c r="B159" s="818" t="s">
        <v>2840</v>
      </c>
      <c r="C159" s="828" t="s">
        <v>2841</v>
      </c>
      <c r="D159" s="828" t="s">
        <v>2842</v>
      </c>
      <c r="E159" s="110">
        <v>200</v>
      </c>
      <c r="F159" s="828" t="s">
        <v>2843</v>
      </c>
      <c r="G159" s="828" t="s">
        <v>2844</v>
      </c>
      <c r="H159" s="828"/>
      <c r="I159" s="110">
        <v>5</v>
      </c>
      <c r="J159" s="110">
        <v>9890</v>
      </c>
      <c r="K159" s="110">
        <v>9890</v>
      </c>
      <c r="L159" s="774">
        <f>K159*(1-8%)</f>
        <v>9098.8000000000011</v>
      </c>
      <c r="M159" s="830">
        <v>8200</v>
      </c>
      <c r="N159" s="831">
        <f t="shared" ref="N159:N160" si="23">M159*(100%-$N$3)</f>
        <v>8200</v>
      </c>
    </row>
    <row r="160" spans="1:14" ht="15.75" customHeight="1">
      <c r="A160" s="763" t="s">
        <v>2845</v>
      </c>
      <c r="B160" s="818" t="s">
        <v>2846</v>
      </c>
      <c r="C160" s="879" t="s">
        <v>2847</v>
      </c>
      <c r="D160" s="819"/>
      <c r="E160" s="819" t="s">
        <v>73</v>
      </c>
      <c r="F160" s="819" t="s">
        <v>73</v>
      </c>
      <c r="G160" s="819" t="s">
        <v>2848</v>
      </c>
      <c r="H160" s="819"/>
      <c r="I160" s="868">
        <v>0.3</v>
      </c>
      <c r="J160" s="867">
        <v>2990</v>
      </c>
      <c r="K160" s="867">
        <v>2990</v>
      </c>
      <c r="L160" s="774">
        <f>K160*(1-8%)</f>
        <v>2750.8</v>
      </c>
      <c r="M160" s="830">
        <v>1800</v>
      </c>
      <c r="N160" s="831">
        <f t="shared" si="23"/>
        <v>1800</v>
      </c>
    </row>
    <row r="161" spans="1:14" ht="34.5" customHeight="1">
      <c r="A161" s="837"/>
      <c r="B161" s="811" t="s">
        <v>92</v>
      </c>
      <c r="C161" s="880"/>
      <c r="D161" s="880"/>
      <c r="E161" s="881"/>
      <c r="F161" s="881"/>
      <c r="G161" s="881"/>
      <c r="H161" s="882"/>
      <c r="I161" s="882"/>
      <c r="J161" s="883" t="s">
        <v>89</v>
      </c>
      <c r="K161" s="884" t="s">
        <v>88</v>
      </c>
      <c r="L161" s="884"/>
      <c r="M161" s="885" t="s">
        <v>418</v>
      </c>
      <c r="N161" s="886" t="s">
        <v>2438</v>
      </c>
    </row>
    <row r="162" spans="1:14" ht="42.75" customHeight="1">
      <c r="A162" s="887" t="s">
        <v>86</v>
      </c>
      <c r="B162" s="888" t="s">
        <v>91</v>
      </c>
      <c r="C162" s="888"/>
      <c r="D162" s="888"/>
      <c r="E162" s="889"/>
      <c r="F162" s="889"/>
      <c r="G162" s="889"/>
      <c r="H162" s="889"/>
      <c r="I162" s="889"/>
      <c r="J162" s="890">
        <v>8590</v>
      </c>
      <c r="K162" s="890">
        <v>7390</v>
      </c>
      <c r="L162" s="774">
        <f>K162*(1-8%)</f>
        <v>6798.8</v>
      </c>
      <c r="M162" s="891">
        <v>4950</v>
      </c>
      <c r="N162" s="776">
        <f>M162*(1-1*$N$3)</f>
        <v>4950</v>
      </c>
    </row>
    <row r="163" spans="1:14" ht="39" customHeight="1">
      <c r="A163" s="887" t="s">
        <v>85</v>
      </c>
      <c r="B163" s="892" t="s">
        <v>2849</v>
      </c>
      <c r="C163" s="892"/>
      <c r="D163" s="892"/>
      <c r="E163" s="889"/>
      <c r="F163" s="889"/>
      <c r="G163" s="889"/>
      <c r="H163" s="889"/>
      <c r="I163" s="889"/>
      <c r="J163" s="893">
        <v>3790</v>
      </c>
      <c r="K163" s="893">
        <v>3290</v>
      </c>
      <c r="L163" s="774">
        <f t="shared" ref="L163:L168" si="24">K163*(1-8%)</f>
        <v>3026.8</v>
      </c>
      <c r="M163" s="894">
        <v>2190</v>
      </c>
      <c r="N163" s="776">
        <f>M163*(1-1*$N$3)</f>
        <v>2190</v>
      </c>
    </row>
    <row r="164" spans="1:14" ht="39" customHeight="1">
      <c r="A164" s="887" t="s">
        <v>2850</v>
      </c>
      <c r="B164" s="892" t="s">
        <v>2851</v>
      </c>
      <c r="C164" s="895"/>
      <c r="D164" s="895"/>
      <c r="E164" s="889"/>
      <c r="F164" s="889"/>
      <c r="G164" s="889"/>
      <c r="H164" s="889"/>
      <c r="I164" s="889"/>
      <c r="J164" s="893">
        <v>3790</v>
      </c>
      <c r="K164" s="893">
        <v>3290</v>
      </c>
      <c r="L164" s="774">
        <f t="shared" si="24"/>
        <v>3026.8</v>
      </c>
      <c r="M164" s="894">
        <v>2190</v>
      </c>
      <c r="N164" s="776">
        <f t="shared" ref="N164:N165" si="25">M164*(1-1*$N$3)</f>
        <v>2190</v>
      </c>
    </row>
    <row r="165" spans="1:14" ht="39" customHeight="1">
      <c r="A165" s="887" t="s">
        <v>2852</v>
      </c>
      <c r="B165" s="896" t="s">
        <v>2853</v>
      </c>
      <c r="C165" s="897"/>
      <c r="D165" s="897"/>
      <c r="E165" s="889"/>
      <c r="F165" s="889"/>
      <c r="G165" s="889"/>
      <c r="H165" s="889"/>
      <c r="I165" s="889"/>
      <c r="J165" s="893">
        <v>3790</v>
      </c>
      <c r="K165" s="893">
        <v>3290</v>
      </c>
      <c r="L165" s="774">
        <f t="shared" si="24"/>
        <v>3026.8</v>
      </c>
      <c r="M165" s="894">
        <v>2190</v>
      </c>
      <c r="N165" s="776">
        <f t="shared" si="25"/>
        <v>2190</v>
      </c>
    </row>
    <row r="166" spans="1:14" ht="39" customHeight="1">
      <c r="A166" s="887" t="s">
        <v>2854</v>
      </c>
      <c r="B166" s="892" t="s">
        <v>2855</v>
      </c>
      <c r="C166" s="895"/>
      <c r="D166" s="895"/>
      <c r="E166" s="889"/>
      <c r="F166" s="889"/>
      <c r="G166" s="889"/>
      <c r="H166" s="889"/>
      <c r="I166" s="889"/>
      <c r="J166" s="893">
        <v>3790</v>
      </c>
      <c r="K166" s="893">
        <v>3290</v>
      </c>
      <c r="L166" s="774">
        <f t="shared" si="24"/>
        <v>3026.8</v>
      </c>
      <c r="M166" s="894">
        <v>2190</v>
      </c>
      <c r="N166" s="776">
        <f>M166*(1-1*$N$3)</f>
        <v>2190</v>
      </c>
    </row>
    <row r="167" spans="1:14" ht="75.75" customHeight="1">
      <c r="A167" s="887" t="s">
        <v>2856</v>
      </c>
      <c r="B167" s="892" t="s">
        <v>2857</v>
      </c>
      <c r="C167" s="895"/>
      <c r="D167" s="895"/>
      <c r="E167" s="889"/>
      <c r="F167" s="889"/>
      <c r="G167" s="889"/>
      <c r="H167" s="889"/>
      <c r="I167" s="889"/>
      <c r="J167" s="893">
        <v>2590</v>
      </c>
      <c r="K167" s="893">
        <v>2190</v>
      </c>
      <c r="L167" s="774">
        <f t="shared" si="24"/>
        <v>2014.8000000000002</v>
      </c>
      <c r="M167" s="894">
        <v>1450</v>
      </c>
      <c r="N167" s="776">
        <f t="shared" ref="N167:N168" si="26">M167*(1-1*$N$3)</f>
        <v>1450</v>
      </c>
    </row>
    <row r="168" spans="1:14" ht="54" customHeight="1">
      <c r="A168" s="887" t="s">
        <v>2858</v>
      </c>
      <c r="B168" s="892" t="s">
        <v>2859</v>
      </c>
      <c r="C168" s="895"/>
      <c r="D168" s="895"/>
      <c r="E168" s="889"/>
      <c r="F168" s="889"/>
      <c r="G168" s="889"/>
      <c r="H168" s="889"/>
      <c r="I168" s="889"/>
      <c r="J168" s="898">
        <v>9090</v>
      </c>
      <c r="K168" s="898">
        <v>7790</v>
      </c>
      <c r="L168" s="774">
        <f t="shared" si="24"/>
        <v>7166.8</v>
      </c>
      <c r="M168" s="891">
        <v>5200</v>
      </c>
      <c r="N168" s="776">
        <f t="shared" si="26"/>
        <v>5200</v>
      </c>
    </row>
    <row r="169" spans="1:14" ht="39" customHeight="1">
      <c r="A169" s="887"/>
      <c r="B169" s="899" t="s">
        <v>84</v>
      </c>
      <c r="C169" s="900"/>
      <c r="D169" s="900"/>
      <c r="E169" s="900"/>
      <c r="F169" s="900"/>
      <c r="G169" s="900"/>
      <c r="H169" s="900"/>
      <c r="I169" s="900"/>
      <c r="J169" s="900"/>
      <c r="K169" s="900"/>
      <c r="L169" s="900"/>
      <c r="M169" s="900"/>
      <c r="N169" s="901"/>
    </row>
    <row r="170" spans="1:14" ht="33" customHeight="1">
      <c r="A170" s="902" t="s">
        <v>83</v>
      </c>
      <c r="B170" s="903" t="s">
        <v>82</v>
      </c>
      <c r="C170" s="904"/>
      <c r="D170" s="904"/>
      <c r="E170" s="904"/>
      <c r="F170" s="904"/>
      <c r="G170" s="904"/>
      <c r="H170" s="771" t="s">
        <v>77</v>
      </c>
      <c r="I170" s="905">
        <v>4.0000000000000001E-3</v>
      </c>
      <c r="J170" s="774">
        <v>179.7</v>
      </c>
      <c r="K170" s="774">
        <v>170</v>
      </c>
      <c r="L170" s="774">
        <f>K170*(1-8%)</f>
        <v>156.4</v>
      </c>
      <c r="M170" s="775">
        <v>150</v>
      </c>
      <c r="N170" s="906">
        <f>M170*(1-1*$N$3)</f>
        <v>150</v>
      </c>
    </row>
    <row r="171" spans="1:14" ht="33" customHeight="1">
      <c r="A171" s="902" t="s">
        <v>81</v>
      </c>
      <c r="B171" s="903" t="s">
        <v>80</v>
      </c>
      <c r="C171" s="904"/>
      <c r="D171" s="904"/>
      <c r="E171" s="904"/>
      <c r="F171" s="904"/>
      <c r="G171" s="904"/>
      <c r="H171" s="771" t="s">
        <v>77</v>
      </c>
      <c r="I171" s="907">
        <v>3.3999999999999998E-3</v>
      </c>
      <c r="J171" s="774">
        <v>215.64</v>
      </c>
      <c r="K171" s="774">
        <v>200</v>
      </c>
      <c r="L171" s="774">
        <f t="shared" ref="L171:L172" si="27">K171*(1-8%)</f>
        <v>184</v>
      </c>
      <c r="M171" s="775">
        <v>160</v>
      </c>
      <c r="N171" s="906">
        <f>M171*(1-1*$N$3)</f>
        <v>160</v>
      </c>
    </row>
    <row r="172" spans="1:14" ht="33" customHeight="1">
      <c r="A172" s="902" t="s">
        <v>79</v>
      </c>
      <c r="B172" s="903" t="s">
        <v>78</v>
      </c>
      <c r="C172" s="904"/>
      <c r="D172" s="904"/>
      <c r="E172" s="904"/>
      <c r="F172" s="904"/>
      <c r="G172" s="904"/>
      <c r="H172" s="771" t="s">
        <v>77</v>
      </c>
      <c r="I172" s="907">
        <v>3.3999999999999998E-3</v>
      </c>
      <c r="J172" s="774">
        <v>179.7</v>
      </c>
      <c r="K172" s="774">
        <v>170</v>
      </c>
      <c r="L172" s="774">
        <f t="shared" si="27"/>
        <v>156.4</v>
      </c>
      <c r="M172" s="775">
        <v>150</v>
      </c>
      <c r="N172" s="906">
        <f>M172*(1-1*$N$3)</f>
        <v>150</v>
      </c>
    </row>
    <row r="173" spans="1:14" ht="30.75" customHeight="1">
      <c r="A173" s="902"/>
      <c r="B173" s="850" t="s">
        <v>2860</v>
      </c>
      <c r="C173" s="850"/>
      <c r="D173" s="850"/>
      <c r="E173" s="850"/>
      <c r="F173" s="850"/>
      <c r="G173" s="850"/>
      <c r="H173" s="850"/>
      <c r="I173" s="850"/>
      <c r="J173" s="850"/>
      <c r="K173" s="850"/>
      <c r="L173" s="850"/>
      <c r="M173" s="850"/>
      <c r="N173" s="850"/>
    </row>
    <row r="174" spans="1:14" ht="28.5" customHeight="1">
      <c r="A174" s="902"/>
      <c r="B174" s="908"/>
      <c r="C174" s="908" t="s">
        <v>2833</v>
      </c>
      <c r="D174" s="908" t="s">
        <v>2834</v>
      </c>
      <c r="E174" s="908" t="s">
        <v>2861</v>
      </c>
      <c r="F174" s="908" t="s">
        <v>2862</v>
      </c>
      <c r="G174" s="908" t="s">
        <v>140</v>
      </c>
      <c r="H174" s="908"/>
      <c r="I174" s="908" t="s">
        <v>90</v>
      </c>
      <c r="J174" s="908" t="s">
        <v>89</v>
      </c>
      <c r="K174" s="908" t="s">
        <v>88</v>
      </c>
      <c r="L174" s="908"/>
      <c r="M174" s="908" t="s">
        <v>418</v>
      </c>
      <c r="N174" s="908" t="s">
        <v>145</v>
      </c>
    </row>
    <row r="175" spans="1:14" ht="18.75" customHeight="1">
      <c r="A175" s="902"/>
      <c r="B175" s="909" t="s">
        <v>2863</v>
      </c>
      <c r="C175" s="910"/>
      <c r="D175" s="910"/>
      <c r="E175" s="910"/>
      <c r="F175" s="910"/>
      <c r="G175" s="910"/>
      <c r="H175" s="910"/>
      <c r="I175" s="910"/>
      <c r="J175" s="910"/>
      <c r="K175" s="910"/>
      <c r="L175" s="910"/>
      <c r="M175" s="910"/>
      <c r="N175" s="910"/>
    </row>
    <row r="176" spans="1:14" ht="15.75" customHeight="1">
      <c r="A176" s="902" t="s">
        <v>2864</v>
      </c>
      <c r="B176" s="818" t="s">
        <v>2865</v>
      </c>
      <c r="C176" s="867" t="s">
        <v>2841</v>
      </c>
      <c r="D176" s="868" t="s">
        <v>2866</v>
      </c>
      <c r="E176" s="867">
        <v>480</v>
      </c>
      <c r="F176" s="867" t="s">
        <v>2867</v>
      </c>
      <c r="G176" s="911" t="s">
        <v>2868</v>
      </c>
      <c r="H176" s="912"/>
      <c r="I176" s="868">
        <v>2.96</v>
      </c>
      <c r="J176" s="867">
        <v>19990</v>
      </c>
      <c r="K176" s="867">
        <v>19990</v>
      </c>
      <c r="L176" s="774">
        <f>K176*(1-8%)</f>
        <v>18390.8</v>
      </c>
      <c r="M176" s="824">
        <v>15145</v>
      </c>
      <c r="N176" s="825">
        <f>M176*(1-1*$N$3)</f>
        <v>15145</v>
      </c>
    </row>
    <row r="177" spans="1:14" ht="30.75" customHeight="1">
      <c r="A177" s="902"/>
      <c r="B177" s="850" t="s">
        <v>2869</v>
      </c>
      <c r="C177" s="850"/>
      <c r="D177" s="850"/>
      <c r="E177" s="850"/>
      <c r="F177" s="850"/>
      <c r="G177" s="850"/>
      <c r="H177" s="850"/>
      <c r="I177" s="850"/>
      <c r="J177" s="850"/>
      <c r="K177" s="850"/>
      <c r="L177" s="850"/>
      <c r="M177" s="850"/>
      <c r="N177" s="850"/>
    </row>
    <row r="178" spans="1:14" ht="18" customHeight="1">
      <c r="A178" s="902"/>
      <c r="B178" s="909" t="s">
        <v>2870</v>
      </c>
      <c r="C178" s="910"/>
      <c r="D178" s="910"/>
      <c r="E178" s="910"/>
      <c r="F178" s="910"/>
      <c r="G178" s="910"/>
      <c r="H178" s="910"/>
      <c r="I178" s="910"/>
      <c r="J178" s="910"/>
      <c r="K178" s="910"/>
      <c r="L178" s="910"/>
      <c r="M178" s="910"/>
      <c r="N178" s="910"/>
    </row>
    <row r="179" spans="1:14" ht="15.75" customHeight="1">
      <c r="A179" s="902" t="s">
        <v>2871</v>
      </c>
      <c r="B179" s="818" t="s">
        <v>2872</v>
      </c>
      <c r="C179" s="867" t="s">
        <v>2841</v>
      </c>
      <c r="D179" s="868" t="s">
        <v>2866</v>
      </c>
      <c r="E179" s="867">
        <v>300</v>
      </c>
      <c r="F179" s="867" t="s">
        <v>2873</v>
      </c>
      <c r="G179" s="911" t="s">
        <v>2874</v>
      </c>
      <c r="H179" s="912"/>
      <c r="I179" s="868">
        <v>1.42</v>
      </c>
      <c r="J179" s="867">
        <v>8990</v>
      </c>
      <c r="K179" s="867">
        <v>8990</v>
      </c>
      <c r="L179" s="774">
        <f>K179*(1-8%)</f>
        <v>8270.8000000000011</v>
      </c>
      <c r="M179" s="824">
        <v>6755</v>
      </c>
      <c r="N179" s="825">
        <f>M179*(1-1*$N$3)</f>
        <v>6755</v>
      </c>
    </row>
    <row r="180" spans="1:14" ht="18" customHeight="1">
      <c r="A180" s="902"/>
      <c r="B180" s="909" t="s">
        <v>2875</v>
      </c>
      <c r="C180" s="910"/>
      <c r="D180" s="910"/>
      <c r="E180" s="910"/>
      <c r="F180" s="910"/>
      <c r="G180" s="910"/>
      <c r="H180" s="910"/>
      <c r="I180" s="910"/>
      <c r="J180" s="910"/>
      <c r="K180" s="910"/>
      <c r="L180" s="910"/>
      <c r="M180" s="910"/>
      <c r="N180" s="910"/>
    </row>
    <row r="181" spans="1:14" ht="15.75" customHeight="1">
      <c r="A181" s="902" t="s">
        <v>2876</v>
      </c>
      <c r="B181" s="818" t="s">
        <v>2877</v>
      </c>
      <c r="C181" s="867" t="s">
        <v>2841</v>
      </c>
      <c r="D181" s="868" t="s">
        <v>2866</v>
      </c>
      <c r="E181" s="867">
        <v>350</v>
      </c>
      <c r="F181" s="867" t="s">
        <v>2878</v>
      </c>
      <c r="G181" s="911" t="s">
        <v>2879</v>
      </c>
      <c r="H181" s="912"/>
      <c r="I181" s="868">
        <v>2</v>
      </c>
      <c r="J181" s="867">
        <v>7310</v>
      </c>
      <c r="K181" s="867">
        <v>7310</v>
      </c>
      <c r="L181" s="774">
        <f>K181*(1-8%)</f>
        <v>6725.2000000000007</v>
      </c>
      <c r="M181" s="824">
        <v>4990</v>
      </c>
      <c r="N181" s="825">
        <f>M181*(1-1*$N$3)</f>
        <v>4990</v>
      </c>
    </row>
    <row r="182" spans="1:14" ht="18" customHeight="1">
      <c r="A182" s="902"/>
      <c r="B182" s="909" t="s">
        <v>2880</v>
      </c>
      <c r="C182" s="910"/>
      <c r="D182" s="910"/>
      <c r="E182" s="910"/>
      <c r="F182" s="910"/>
      <c r="G182" s="910"/>
      <c r="H182" s="910"/>
      <c r="I182" s="910"/>
      <c r="J182" s="910"/>
      <c r="K182" s="910"/>
      <c r="L182" s="910"/>
      <c r="M182" s="910"/>
      <c r="N182" s="910"/>
    </row>
    <row r="183" spans="1:14" ht="15.75" customHeight="1">
      <c r="A183" s="902" t="s">
        <v>2881</v>
      </c>
      <c r="B183" s="818" t="s">
        <v>2882</v>
      </c>
      <c r="C183" s="867" t="s">
        <v>2841</v>
      </c>
      <c r="D183" s="868" t="s">
        <v>2866</v>
      </c>
      <c r="E183" s="867">
        <v>300</v>
      </c>
      <c r="F183" s="867" t="s">
        <v>2883</v>
      </c>
      <c r="G183" s="911" t="s">
        <v>2884</v>
      </c>
      <c r="H183" s="912"/>
      <c r="I183" s="868">
        <v>1.62</v>
      </c>
      <c r="J183" s="867">
        <v>5990</v>
      </c>
      <c r="K183" s="867">
        <v>5990</v>
      </c>
      <c r="L183" s="774">
        <f>K183*(1-8%)</f>
        <v>5510.8</v>
      </c>
      <c r="M183" s="824">
        <v>4090</v>
      </c>
      <c r="N183" s="825">
        <f>M183*(1-1*$N$3)</f>
        <v>4090</v>
      </c>
    </row>
    <row r="184" spans="1:14" ht="18" customHeight="1">
      <c r="A184" s="902"/>
      <c r="B184" s="909" t="s">
        <v>2885</v>
      </c>
      <c r="C184" s="910"/>
      <c r="D184" s="910"/>
      <c r="E184" s="910"/>
      <c r="F184" s="910"/>
      <c r="G184" s="910"/>
      <c r="H184" s="910"/>
      <c r="I184" s="910"/>
      <c r="J184" s="910"/>
      <c r="K184" s="910"/>
      <c r="L184" s="910"/>
      <c r="M184" s="910"/>
      <c r="N184" s="910"/>
    </row>
    <row r="185" spans="1:14" ht="15.75" customHeight="1">
      <c r="A185" s="902" t="s">
        <v>2886</v>
      </c>
      <c r="B185" s="818" t="s">
        <v>2887</v>
      </c>
      <c r="C185" s="867" t="s">
        <v>2888</v>
      </c>
      <c r="D185" s="868" t="s">
        <v>2866</v>
      </c>
      <c r="E185" s="867">
        <v>250</v>
      </c>
      <c r="F185" s="867" t="s">
        <v>2889</v>
      </c>
      <c r="G185" s="911" t="s">
        <v>2890</v>
      </c>
      <c r="H185" s="912"/>
      <c r="I185" s="868">
        <v>1.8</v>
      </c>
      <c r="J185" s="867">
        <v>3990</v>
      </c>
      <c r="K185" s="867">
        <v>3990</v>
      </c>
      <c r="L185" s="774">
        <f>K185*(1-8%)</f>
        <v>3670.8</v>
      </c>
      <c r="M185" s="824">
        <v>2800</v>
      </c>
      <c r="N185" s="825">
        <f>M185*(1-1*$N$3)</f>
        <v>2800</v>
      </c>
    </row>
    <row r="186" spans="1:14" ht="29.25" customHeight="1">
      <c r="A186" s="902"/>
      <c r="B186" s="850" t="s">
        <v>2891</v>
      </c>
      <c r="C186" s="850"/>
      <c r="D186" s="850"/>
      <c r="E186" s="850"/>
      <c r="F186" s="850"/>
      <c r="G186" s="850"/>
      <c r="H186" s="850"/>
      <c r="I186" s="850"/>
      <c r="J186" s="850"/>
      <c r="K186" s="850"/>
      <c r="L186" s="850"/>
      <c r="M186" s="850"/>
      <c r="N186" s="850"/>
    </row>
    <row r="187" spans="1:14" ht="18" customHeight="1">
      <c r="A187" s="902"/>
      <c r="B187" s="909" t="s">
        <v>2892</v>
      </c>
      <c r="C187" s="910"/>
      <c r="D187" s="910"/>
      <c r="E187" s="910"/>
      <c r="F187" s="910"/>
      <c r="G187" s="910"/>
      <c r="H187" s="910"/>
      <c r="I187" s="910"/>
      <c r="J187" s="910"/>
      <c r="K187" s="910"/>
      <c r="L187" s="910"/>
      <c r="M187" s="910"/>
      <c r="N187" s="910"/>
    </row>
    <row r="188" spans="1:14" ht="15.75" customHeight="1">
      <c r="A188" s="902" t="s">
        <v>2893</v>
      </c>
      <c r="B188" s="818" t="s">
        <v>2894</v>
      </c>
      <c r="C188" s="867" t="s">
        <v>2841</v>
      </c>
      <c r="D188" s="868" t="s">
        <v>2895</v>
      </c>
      <c r="E188" s="867">
        <v>600</v>
      </c>
      <c r="F188" s="867" t="s">
        <v>2867</v>
      </c>
      <c r="G188" s="911" t="s">
        <v>2896</v>
      </c>
      <c r="H188" s="912"/>
      <c r="I188" s="868">
        <v>5.9</v>
      </c>
      <c r="J188" s="867">
        <v>19990</v>
      </c>
      <c r="K188" s="867">
        <v>19990</v>
      </c>
      <c r="L188" s="774">
        <f>K188*(1-8%)</f>
        <v>18390.8</v>
      </c>
      <c r="M188" s="824">
        <v>15145</v>
      </c>
      <c r="N188" s="825">
        <f>M188*(1-1*$N$3)</f>
        <v>15145</v>
      </c>
    </row>
    <row r="189" spans="1:14" ht="30.75" customHeight="1">
      <c r="A189" s="902"/>
      <c r="B189" s="850" t="s">
        <v>2869</v>
      </c>
      <c r="C189" s="850"/>
      <c r="D189" s="850"/>
      <c r="E189" s="850"/>
      <c r="F189" s="850"/>
      <c r="G189" s="850"/>
      <c r="H189" s="850"/>
      <c r="I189" s="850"/>
      <c r="J189" s="850"/>
      <c r="K189" s="850"/>
      <c r="L189" s="850"/>
      <c r="M189" s="850"/>
      <c r="N189" s="850"/>
    </row>
    <row r="190" spans="1:14" ht="18" customHeight="1">
      <c r="A190" s="902"/>
      <c r="B190" s="909" t="s">
        <v>2870</v>
      </c>
      <c r="C190" s="910"/>
      <c r="D190" s="910"/>
      <c r="E190" s="910"/>
      <c r="F190" s="910"/>
      <c r="G190" s="910"/>
      <c r="H190" s="910"/>
      <c r="I190" s="910"/>
      <c r="J190" s="910"/>
      <c r="K190" s="910"/>
      <c r="L190" s="910"/>
      <c r="M190" s="910"/>
      <c r="N190" s="910"/>
    </row>
    <row r="191" spans="1:14" ht="15.75" customHeight="1">
      <c r="A191" s="902" t="s">
        <v>2871</v>
      </c>
      <c r="B191" s="818" t="s">
        <v>2872</v>
      </c>
      <c r="C191" s="867" t="s">
        <v>2841</v>
      </c>
      <c r="D191" s="868" t="s">
        <v>2866</v>
      </c>
      <c r="E191" s="867">
        <v>300</v>
      </c>
      <c r="F191" s="867" t="s">
        <v>2873</v>
      </c>
      <c r="G191" s="911" t="s">
        <v>2874</v>
      </c>
      <c r="H191" s="912"/>
      <c r="I191" s="868">
        <v>1.42</v>
      </c>
      <c r="J191" s="867">
        <v>8990</v>
      </c>
      <c r="K191" s="867">
        <v>8990</v>
      </c>
      <c r="L191" s="774">
        <f>K191*(1-8%)</f>
        <v>8270.8000000000011</v>
      </c>
      <c r="M191" s="824">
        <v>6755</v>
      </c>
      <c r="N191" s="825">
        <f>M191*(1-1*$N$3)</f>
        <v>6755</v>
      </c>
    </row>
    <row r="192" spans="1:14" ht="18" customHeight="1">
      <c r="A192" s="902"/>
      <c r="B192" s="909" t="s">
        <v>2875</v>
      </c>
      <c r="C192" s="910"/>
      <c r="D192" s="910"/>
      <c r="E192" s="910"/>
      <c r="F192" s="910"/>
      <c r="G192" s="910"/>
      <c r="H192" s="910"/>
      <c r="I192" s="910"/>
      <c r="J192" s="910"/>
      <c r="K192" s="910"/>
      <c r="L192" s="910"/>
      <c r="M192" s="910"/>
      <c r="N192" s="910"/>
    </row>
    <row r="193" spans="1:14" ht="15.75" customHeight="1">
      <c r="A193" s="902" t="s">
        <v>2876</v>
      </c>
      <c r="B193" s="818" t="s">
        <v>2877</v>
      </c>
      <c r="C193" s="867" t="s">
        <v>2841</v>
      </c>
      <c r="D193" s="868" t="s">
        <v>2866</v>
      </c>
      <c r="E193" s="867">
        <v>350</v>
      </c>
      <c r="F193" s="867" t="s">
        <v>2878</v>
      </c>
      <c r="G193" s="911" t="s">
        <v>2879</v>
      </c>
      <c r="H193" s="912"/>
      <c r="I193" s="868">
        <v>2</v>
      </c>
      <c r="J193" s="867">
        <v>7310</v>
      </c>
      <c r="K193" s="867">
        <v>7310</v>
      </c>
      <c r="L193" s="774">
        <f>K193*(1-8%)</f>
        <v>6725.2000000000007</v>
      </c>
      <c r="M193" s="824">
        <v>4990</v>
      </c>
      <c r="N193" s="825">
        <f>M193*(1-1*$N$3)</f>
        <v>4990</v>
      </c>
    </row>
    <row r="194" spans="1:14" ht="18" customHeight="1">
      <c r="A194" s="902"/>
      <c r="B194" s="909" t="s">
        <v>2880</v>
      </c>
      <c r="C194" s="910"/>
      <c r="D194" s="910"/>
      <c r="E194" s="910"/>
      <c r="F194" s="910"/>
      <c r="G194" s="910"/>
      <c r="H194" s="910"/>
      <c r="I194" s="910"/>
      <c r="J194" s="910"/>
      <c r="K194" s="910"/>
      <c r="L194" s="910"/>
      <c r="M194" s="910"/>
      <c r="N194" s="910"/>
    </row>
    <row r="195" spans="1:14" ht="15.75" customHeight="1">
      <c r="A195" s="902" t="s">
        <v>2881</v>
      </c>
      <c r="B195" s="818" t="s">
        <v>2882</v>
      </c>
      <c r="C195" s="867" t="s">
        <v>2841</v>
      </c>
      <c r="D195" s="868" t="s">
        <v>2866</v>
      </c>
      <c r="E195" s="867">
        <v>300</v>
      </c>
      <c r="F195" s="867" t="s">
        <v>2883</v>
      </c>
      <c r="G195" s="911" t="s">
        <v>2884</v>
      </c>
      <c r="H195" s="912"/>
      <c r="I195" s="868">
        <v>1.62</v>
      </c>
      <c r="J195" s="867">
        <v>5990</v>
      </c>
      <c r="K195" s="867">
        <v>5990</v>
      </c>
      <c r="L195" s="774">
        <f>K195*(1-8%)</f>
        <v>5510.8</v>
      </c>
      <c r="M195" s="824">
        <v>4090</v>
      </c>
      <c r="N195" s="825">
        <f>M195*(1-1*$N$3)</f>
        <v>4090</v>
      </c>
    </row>
    <row r="196" spans="1:14" ht="18" customHeight="1">
      <c r="A196" s="902"/>
      <c r="B196" s="909" t="s">
        <v>2885</v>
      </c>
      <c r="C196" s="910"/>
      <c r="D196" s="910"/>
      <c r="E196" s="910"/>
      <c r="F196" s="910"/>
      <c r="G196" s="910"/>
      <c r="H196" s="910"/>
      <c r="I196" s="910"/>
      <c r="J196" s="910"/>
      <c r="K196" s="910"/>
      <c r="L196" s="910"/>
      <c r="M196" s="910"/>
      <c r="N196" s="910"/>
    </row>
    <row r="197" spans="1:14" ht="15.75" customHeight="1">
      <c r="A197" s="902" t="s">
        <v>2886</v>
      </c>
      <c r="B197" s="818" t="s">
        <v>2887</v>
      </c>
      <c r="C197" s="867" t="s">
        <v>2888</v>
      </c>
      <c r="D197" s="868" t="s">
        <v>2866</v>
      </c>
      <c r="E197" s="867">
        <v>250</v>
      </c>
      <c r="F197" s="867" t="s">
        <v>2889</v>
      </c>
      <c r="G197" s="911" t="s">
        <v>2890</v>
      </c>
      <c r="H197" s="912"/>
      <c r="I197" s="868">
        <v>1.8</v>
      </c>
      <c r="J197" s="867">
        <v>3990</v>
      </c>
      <c r="K197" s="867">
        <v>3990</v>
      </c>
      <c r="L197" s="774">
        <f>K197*(1-8%)</f>
        <v>3670.8</v>
      </c>
      <c r="M197" s="824">
        <v>2800</v>
      </c>
      <c r="N197" s="825">
        <f>M197*(1-1*$N$3)</f>
        <v>2800</v>
      </c>
    </row>
    <row r="198" spans="1:14" ht="26">
      <c r="A198" s="902"/>
      <c r="B198" s="850" t="s">
        <v>2897</v>
      </c>
      <c r="C198" s="850"/>
      <c r="D198" s="850"/>
      <c r="E198" s="850"/>
      <c r="F198" s="850"/>
      <c r="G198" s="850"/>
      <c r="H198" s="850"/>
      <c r="I198" s="850"/>
      <c r="J198" s="850"/>
      <c r="K198" s="850"/>
      <c r="L198" s="850"/>
      <c r="M198" s="850"/>
      <c r="N198" s="850"/>
    </row>
    <row r="199" spans="1:14">
      <c r="A199" s="902" t="s">
        <v>2898</v>
      </c>
      <c r="B199" s="818" t="s">
        <v>2899</v>
      </c>
      <c r="C199" s="867"/>
      <c r="D199" s="868"/>
      <c r="E199" s="867"/>
      <c r="F199" s="867"/>
      <c r="G199" s="911" t="s">
        <v>2900</v>
      </c>
      <c r="H199" s="912"/>
      <c r="I199" s="868">
        <v>0.28000000000000003</v>
      </c>
      <c r="J199" s="867">
        <v>2990</v>
      </c>
      <c r="K199" s="867">
        <v>2990</v>
      </c>
      <c r="L199" s="774">
        <f>K199*(1-8%)</f>
        <v>2750.8</v>
      </c>
      <c r="M199" s="824">
        <v>1800</v>
      </c>
      <c r="N199" s="825">
        <f t="shared" ref="N199:N203" si="28">M199*(1-1*$N$3)</f>
        <v>1800</v>
      </c>
    </row>
    <row r="200" spans="1:14">
      <c r="A200" s="902" t="s">
        <v>2901</v>
      </c>
      <c r="B200" s="818" t="s">
        <v>2902</v>
      </c>
      <c r="C200" s="867"/>
      <c r="D200" s="868"/>
      <c r="E200" s="867"/>
      <c r="F200" s="867"/>
      <c r="G200" s="911" t="s">
        <v>2903</v>
      </c>
      <c r="H200" s="912"/>
      <c r="I200" s="868">
        <v>0.12</v>
      </c>
      <c r="J200" s="867">
        <v>1990</v>
      </c>
      <c r="K200" s="867">
        <v>1990</v>
      </c>
      <c r="L200" s="774">
        <f t="shared" ref="L200:L203" si="29">K200*(1-8%)</f>
        <v>1830.8000000000002</v>
      </c>
      <c r="M200" s="824">
        <v>1360</v>
      </c>
      <c r="N200" s="825">
        <f t="shared" si="28"/>
        <v>1360</v>
      </c>
    </row>
    <row r="201" spans="1:14">
      <c r="A201" s="902" t="s">
        <v>2904</v>
      </c>
      <c r="B201" s="818" t="s">
        <v>2905</v>
      </c>
      <c r="C201" s="867"/>
      <c r="D201" s="868"/>
      <c r="E201" s="867"/>
      <c r="F201" s="867"/>
      <c r="G201" s="911" t="s">
        <v>2906</v>
      </c>
      <c r="H201" s="912"/>
      <c r="I201" s="868">
        <v>6.6000000000000003E-2</v>
      </c>
      <c r="J201" s="867">
        <v>3190</v>
      </c>
      <c r="K201" s="867">
        <v>3190</v>
      </c>
      <c r="L201" s="774">
        <f t="shared" si="29"/>
        <v>2934.8</v>
      </c>
      <c r="M201" s="824">
        <v>1840</v>
      </c>
      <c r="N201" s="825">
        <f t="shared" si="28"/>
        <v>1840</v>
      </c>
    </row>
    <row r="202" spans="1:14">
      <c r="A202" s="902" t="s">
        <v>2907</v>
      </c>
      <c r="B202" s="818" t="s">
        <v>2908</v>
      </c>
      <c r="C202" s="867"/>
      <c r="D202" s="868"/>
      <c r="E202" s="867"/>
      <c r="F202" s="867"/>
      <c r="G202" s="911" t="s">
        <v>2909</v>
      </c>
      <c r="H202" s="912"/>
      <c r="I202" s="868">
        <v>0.23</v>
      </c>
      <c r="J202" s="867">
        <v>2490</v>
      </c>
      <c r="K202" s="867">
        <v>2490</v>
      </c>
      <c r="L202" s="774">
        <f t="shared" si="29"/>
        <v>2290.8000000000002</v>
      </c>
      <c r="M202" s="824">
        <v>1464</v>
      </c>
      <c r="N202" s="825">
        <f t="shared" si="28"/>
        <v>1464</v>
      </c>
    </row>
    <row r="203" spans="1:14">
      <c r="A203" s="902" t="s">
        <v>2910</v>
      </c>
      <c r="B203" s="818" t="s">
        <v>2911</v>
      </c>
      <c r="C203" s="867"/>
      <c r="D203" s="868"/>
      <c r="E203" s="867"/>
      <c r="F203" s="867"/>
      <c r="G203" s="911" t="s">
        <v>2912</v>
      </c>
      <c r="H203" s="912"/>
      <c r="I203" s="819">
        <v>1.0999999999999999E-2</v>
      </c>
      <c r="J203" s="867">
        <v>2290</v>
      </c>
      <c r="K203" s="867">
        <v>2290</v>
      </c>
      <c r="L203" s="774">
        <f t="shared" si="29"/>
        <v>2106.8000000000002</v>
      </c>
      <c r="M203" s="824">
        <v>1360</v>
      </c>
      <c r="N203" s="825">
        <f t="shared" si="28"/>
        <v>1360</v>
      </c>
    </row>
    <row r="204" spans="1:14" ht="26">
      <c r="A204" s="902"/>
      <c r="B204" s="850" t="s">
        <v>2913</v>
      </c>
      <c r="C204" s="850"/>
      <c r="D204" s="850"/>
      <c r="E204" s="850"/>
      <c r="F204" s="850"/>
      <c r="G204" s="850"/>
      <c r="H204" s="850"/>
      <c r="I204" s="850"/>
      <c r="J204" s="850"/>
      <c r="K204" s="850"/>
      <c r="L204" s="850"/>
      <c r="M204" s="850"/>
      <c r="N204" s="850"/>
    </row>
    <row r="205" spans="1:14" ht="30">
      <c r="A205" s="902"/>
      <c r="B205" s="908"/>
      <c r="C205" s="908" t="s">
        <v>2833</v>
      </c>
      <c r="D205" s="908" t="s">
        <v>2834</v>
      </c>
      <c r="E205" s="913" t="s">
        <v>2914</v>
      </c>
      <c r="F205" s="914"/>
      <c r="G205" s="913" t="s">
        <v>140</v>
      </c>
      <c r="H205" s="914"/>
      <c r="I205" s="908" t="s">
        <v>90</v>
      </c>
      <c r="J205" s="908" t="s">
        <v>89</v>
      </c>
      <c r="K205" s="908" t="s">
        <v>88</v>
      </c>
      <c r="L205" s="908" t="s">
        <v>143</v>
      </c>
      <c r="M205" s="908" t="s">
        <v>418</v>
      </c>
      <c r="N205" s="908" t="s">
        <v>145</v>
      </c>
    </row>
    <row r="206" spans="1:14">
      <c r="A206" s="902"/>
      <c r="B206" s="915" t="s">
        <v>2915</v>
      </c>
      <c r="C206" s="910"/>
      <c r="D206" s="910"/>
      <c r="E206" s="910"/>
      <c r="F206" s="910"/>
      <c r="G206" s="910"/>
      <c r="H206" s="910"/>
      <c r="I206" s="910"/>
      <c r="J206" s="910"/>
      <c r="K206" s="910"/>
      <c r="L206" s="910"/>
      <c r="M206" s="910"/>
      <c r="N206" s="910"/>
    </row>
    <row r="207" spans="1:14">
      <c r="A207" s="902" t="s">
        <v>2916</v>
      </c>
      <c r="B207" s="818" t="s">
        <v>2917</v>
      </c>
      <c r="C207" s="867" t="s">
        <v>2841</v>
      </c>
      <c r="D207" s="868" t="s">
        <v>2918</v>
      </c>
      <c r="E207" s="916" t="s">
        <v>2919</v>
      </c>
      <c r="F207" s="917"/>
      <c r="G207" s="911" t="s">
        <v>2920</v>
      </c>
      <c r="H207" s="912"/>
      <c r="I207" s="819">
        <v>9.8000000000000007</v>
      </c>
      <c r="J207" s="867">
        <v>21870</v>
      </c>
      <c r="K207" s="867">
        <v>21870</v>
      </c>
      <c r="L207" s="774">
        <f>K207*(1-8%)</f>
        <v>20120.400000000001</v>
      </c>
      <c r="M207" s="824">
        <v>17990</v>
      </c>
      <c r="N207" s="825">
        <f>M207*(1-1*$N$3)</f>
        <v>17990</v>
      </c>
    </row>
    <row r="208" spans="1:14">
      <c r="A208" s="902"/>
    </row>
    <row r="209" spans="1:1">
      <c r="A209" s="902"/>
    </row>
    <row r="210" spans="1:1">
      <c r="A210" s="902"/>
    </row>
    <row r="211" spans="1:1">
      <c r="A211" s="902"/>
    </row>
    <row r="212" spans="1:1">
      <c r="A212" s="902"/>
    </row>
  </sheetData>
  <sheetProtection algorithmName="SHA-512" hashValue="py3LoOoBT975S8TUrEouZ+MyXeETDa1asRnOPCdIgzuFl9kV8oIXBzpmns+XTRlfDgW/YTS0sWRmpbFOWi6h2Q==" saltValue="DVu/UADr5591P8XTZBxdPg==" spinCount="100000" sheet="1" objects="1" scenarios="1"/>
  <mergeCells count="73">
    <mergeCell ref="E207:F207"/>
    <mergeCell ref="G207:H207"/>
    <mergeCell ref="L4:L5"/>
    <mergeCell ref="G202:H202"/>
    <mergeCell ref="G203:H203"/>
    <mergeCell ref="B204:N204"/>
    <mergeCell ref="E205:F205"/>
    <mergeCell ref="G205:H205"/>
    <mergeCell ref="B206:N206"/>
    <mergeCell ref="B196:N196"/>
    <mergeCell ref="G197:H197"/>
    <mergeCell ref="B198:N198"/>
    <mergeCell ref="G199:H199"/>
    <mergeCell ref="G200:H200"/>
    <mergeCell ref="G201:H201"/>
    <mergeCell ref="B190:N190"/>
    <mergeCell ref="G191:H191"/>
    <mergeCell ref="B192:N192"/>
    <mergeCell ref="G193:H193"/>
    <mergeCell ref="B194:N194"/>
    <mergeCell ref="G195:H195"/>
    <mergeCell ref="B184:N184"/>
    <mergeCell ref="G185:H185"/>
    <mergeCell ref="B186:N186"/>
    <mergeCell ref="B187:N187"/>
    <mergeCell ref="G188:H188"/>
    <mergeCell ref="B189:N189"/>
    <mergeCell ref="B178:N178"/>
    <mergeCell ref="G179:H179"/>
    <mergeCell ref="B180:N180"/>
    <mergeCell ref="G181:H181"/>
    <mergeCell ref="B182:N182"/>
    <mergeCell ref="G183:H183"/>
    <mergeCell ref="C171:G171"/>
    <mergeCell ref="C172:G172"/>
    <mergeCell ref="B173:N173"/>
    <mergeCell ref="B175:N175"/>
    <mergeCell ref="G176:H176"/>
    <mergeCell ref="B177:N177"/>
    <mergeCell ref="B167:D167"/>
    <mergeCell ref="E167:I167"/>
    <mergeCell ref="B168:D168"/>
    <mergeCell ref="E168:I168"/>
    <mergeCell ref="B169:M169"/>
    <mergeCell ref="C170:G170"/>
    <mergeCell ref="B164:D164"/>
    <mergeCell ref="E164:I164"/>
    <mergeCell ref="B165:D165"/>
    <mergeCell ref="E165:I165"/>
    <mergeCell ref="B166:D166"/>
    <mergeCell ref="E166:I166"/>
    <mergeCell ref="B130:N130"/>
    <mergeCell ref="B143:N143"/>
    <mergeCell ref="B162:D162"/>
    <mergeCell ref="E162:I162"/>
    <mergeCell ref="B163:D163"/>
    <mergeCell ref="E163:I163"/>
    <mergeCell ref="M4:M5"/>
    <mergeCell ref="N4:N5"/>
    <mergeCell ref="B73:N73"/>
    <mergeCell ref="B109:N109"/>
    <mergeCell ref="B116:N116"/>
    <mergeCell ref="B121:N121"/>
    <mergeCell ref="B2:M2"/>
    <mergeCell ref="J3:M3"/>
    <mergeCell ref="B4:B5"/>
    <mergeCell ref="C4:D4"/>
    <mergeCell ref="E4:E5"/>
    <mergeCell ref="F4:F5"/>
    <mergeCell ref="G4:H4"/>
    <mergeCell ref="I4:I5"/>
    <mergeCell ref="J4:J5"/>
    <mergeCell ref="K4:K5"/>
  </mergeCells>
  <printOptions horizontalCentered="1"/>
  <pageMargins left="0.25" right="0.25" top="0.75" bottom="0.75" header="0.3" footer="0.3"/>
  <pageSetup paperSize="9" scale="19" orientation="portrait" r:id="rId1"/>
  <headerFooter alignWithMargins="0"/>
  <ignoredErrors>
    <ignoredError sqref="L41:L44" formula="1"/>
  </ignoredError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Лист4"/>
  <dimension ref="A1:E45"/>
  <sheetViews>
    <sheetView workbookViewId="0">
      <selection activeCell="I25" sqref="I25"/>
    </sheetView>
  </sheetViews>
  <sheetFormatPr baseColWidth="10" defaultColWidth="8.83203125" defaultRowHeight="15"/>
  <cols>
    <col min="1" max="1" width="50.6640625" bestFit="1" customWidth="1"/>
    <col min="2" max="2" width="24.6640625" bestFit="1" customWidth="1"/>
    <col min="3" max="3" width="6.5" bestFit="1" customWidth="1"/>
    <col min="4" max="4" width="9.1640625" bestFit="1" customWidth="1"/>
    <col min="5" max="5" width="10" bestFit="1" customWidth="1"/>
    <col min="6" max="256" width="9.1640625"/>
    <col min="257" max="257" width="59.1640625" bestFit="1" customWidth="1"/>
    <col min="258" max="258" width="28.5" bestFit="1" customWidth="1"/>
    <col min="259" max="259" width="7.33203125" bestFit="1" customWidth="1"/>
    <col min="260" max="260" width="8" bestFit="1" customWidth="1"/>
    <col min="261" max="261" width="11.5" bestFit="1" customWidth="1"/>
    <col min="262" max="512" width="9.1640625"/>
    <col min="513" max="513" width="59.1640625" bestFit="1" customWidth="1"/>
    <col min="514" max="514" width="28.5" bestFit="1" customWidth="1"/>
    <col min="515" max="515" width="7.33203125" bestFit="1" customWidth="1"/>
    <col min="516" max="516" width="8" bestFit="1" customWidth="1"/>
    <col min="517" max="517" width="11.5" bestFit="1" customWidth="1"/>
    <col min="518" max="768" width="9.1640625"/>
    <col min="769" max="769" width="59.1640625" bestFit="1" customWidth="1"/>
    <col min="770" max="770" width="28.5" bestFit="1" customWidth="1"/>
    <col min="771" max="771" width="7.33203125" bestFit="1" customWidth="1"/>
    <col min="772" max="772" width="8" bestFit="1" customWidth="1"/>
    <col min="773" max="773" width="11.5" bestFit="1" customWidth="1"/>
    <col min="774" max="1024" width="9.1640625"/>
    <col min="1025" max="1025" width="59.1640625" bestFit="1" customWidth="1"/>
    <col min="1026" max="1026" width="28.5" bestFit="1" customWidth="1"/>
    <col min="1027" max="1027" width="7.33203125" bestFit="1" customWidth="1"/>
    <col min="1028" max="1028" width="8" bestFit="1" customWidth="1"/>
    <col min="1029" max="1029" width="11.5" bestFit="1" customWidth="1"/>
    <col min="1030" max="1280" width="9.1640625"/>
    <col min="1281" max="1281" width="59.1640625" bestFit="1" customWidth="1"/>
    <col min="1282" max="1282" width="28.5" bestFit="1" customWidth="1"/>
    <col min="1283" max="1283" width="7.33203125" bestFit="1" customWidth="1"/>
    <col min="1284" max="1284" width="8" bestFit="1" customWidth="1"/>
    <col min="1285" max="1285" width="11.5" bestFit="1" customWidth="1"/>
    <col min="1286" max="1536" width="9.1640625"/>
    <col min="1537" max="1537" width="59.1640625" bestFit="1" customWidth="1"/>
    <col min="1538" max="1538" width="28.5" bestFit="1" customWidth="1"/>
    <col min="1539" max="1539" width="7.33203125" bestFit="1" customWidth="1"/>
    <col min="1540" max="1540" width="8" bestFit="1" customWidth="1"/>
    <col min="1541" max="1541" width="11.5" bestFit="1" customWidth="1"/>
    <col min="1542" max="1792" width="9.1640625"/>
    <col min="1793" max="1793" width="59.1640625" bestFit="1" customWidth="1"/>
    <col min="1794" max="1794" width="28.5" bestFit="1" customWidth="1"/>
    <col min="1795" max="1795" width="7.33203125" bestFit="1" customWidth="1"/>
    <col min="1796" max="1796" width="8" bestFit="1" customWidth="1"/>
    <col min="1797" max="1797" width="11.5" bestFit="1" customWidth="1"/>
    <col min="1798" max="2048" width="9.1640625"/>
    <col min="2049" max="2049" width="59.1640625" bestFit="1" customWidth="1"/>
    <col min="2050" max="2050" width="28.5" bestFit="1" customWidth="1"/>
    <col min="2051" max="2051" width="7.33203125" bestFit="1" customWidth="1"/>
    <col min="2052" max="2052" width="8" bestFit="1" customWidth="1"/>
    <col min="2053" max="2053" width="11.5" bestFit="1" customWidth="1"/>
    <col min="2054" max="2304" width="9.1640625"/>
    <col min="2305" max="2305" width="59.1640625" bestFit="1" customWidth="1"/>
    <col min="2306" max="2306" width="28.5" bestFit="1" customWidth="1"/>
    <col min="2307" max="2307" width="7.33203125" bestFit="1" customWidth="1"/>
    <col min="2308" max="2308" width="8" bestFit="1" customWidth="1"/>
    <col min="2309" max="2309" width="11.5" bestFit="1" customWidth="1"/>
    <col min="2310" max="2560" width="9.1640625"/>
    <col min="2561" max="2561" width="59.1640625" bestFit="1" customWidth="1"/>
    <col min="2562" max="2562" width="28.5" bestFit="1" customWidth="1"/>
    <col min="2563" max="2563" width="7.33203125" bestFit="1" customWidth="1"/>
    <col min="2564" max="2564" width="8" bestFit="1" customWidth="1"/>
    <col min="2565" max="2565" width="11.5" bestFit="1" customWidth="1"/>
    <col min="2566" max="2816" width="9.1640625"/>
    <col min="2817" max="2817" width="59.1640625" bestFit="1" customWidth="1"/>
    <col min="2818" max="2818" width="28.5" bestFit="1" customWidth="1"/>
    <col min="2819" max="2819" width="7.33203125" bestFit="1" customWidth="1"/>
    <col min="2820" max="2820" width="8" bestFit="1" customWidth="1"/>
    <col min="2821" max="2821" width="11.5" bestFit="1" customWidth="1"/>
    <col min="2822" max="3072" width="9.1640625"/>
    <col min="3073" max="3073" width="59.1640625" bestFit="1" customWidth="1"/>
    <col min="3074" max="3074" width="28.5" bestFit="1" customWidth="1"/>
    <col min="3075" max="3075" width="7.33203125" bestFit="1" customWidth="1"/>
    <col min="3076" max="3076" width="8" bestFit="1" customWidth="1"/>
    <col min="3077" max="3077" width="11.5" bestFit="1" customWidth="1"/>
    <col min="3078" max="3328" width="9.1640625"/>
    <col min="3329" max="3329" width="59.1640625" bestFit="1" customWidth="1"/>
    <col min="3330" max="3330" width="28.5" bestFit="1" customWidth="1"/>
    <col min="3331" max="3331" width="7.33203125" bestFit="1" customWidth="1"/>
    <col min="3332" max="3332" width="8" bestFit="1" customWidth="1"/>
    <col min="3333" max="3333" width="11.5" bestFit="1" customWidth="1"/>
    <col min="3334" max="3584" width="9.1640625"/>
    <col min="3585" max="3585" width="59.1640625" bestFit="1" customWidth="1"/>
    <col min="3586" max="3586" width="28.5" bestFit="1" customWidth="1"/>
    <col min="3587" max="3587" width="7.33203125" bestFit="1" customWidth="1"/>
    <col min="3588" max="3588" width="8" bestFit="1" customWidth="1"/>
    <col min="3589" max="3589" width="11.5" bestFit="1" customWidth="1"/>
    <col min="3590" max="3840" width="9.1640625"/>
    <col min="3841" max="3841" width="59.1640625" bestFit="1" customWidth="1"/>
    <col min="3842" max="3842" width="28.5" bestFit="1" customWidth="1"/>
    <col min="3843" max="3843" width="7.33203125" bestFit="1" customWidth="1"/>
    <col min="3844" max="3844" width="8" bestFit="1" customWidth="1"/>
    <col min="3845" max="3845" width="11.5" bestFit="1" customWidth="1"/>
    <col min="3846" max="4096" width="9.1640625"/>
    <col min="4097" max="4097" width="59.1640625" bestFit="1" customWidth="1"/>
    <col min="4098" max="4098" width="28.5" bestFit="1" customWidth="1"/>
    <col min="4099" max="4099" width="7.33203125" bestFit="1" customWidth="1"/>
    <col min="4100" max="4100" width="8" bestFit="1" customWidth="1"/>
    <col min="4101" max="4101" width="11.5" bestFit="1" customWidth="1"/>
    <col min="4102" max="4352" width="9.1640625"/>
    <col min="4353" max="4353" width="59.1640625" bestFit="1" customWidth="1"/>
    <col min="4354" max="4354" width="28.5" bestFit="1" customWidth="1"/>
    <col min="4355" max="4355" width="7.33203125" bestFit="1" customWidth="1"/>
    <col min="4356" max="4356" width="8" bestFit="1" customWidth="1"/>
    <col min="4357" max="4357" width="11.5" bestFit="1" customWidth="1"/>
    <col min="4358" max="4608" width="9.1640625"/>
    <col min="4609" max="4609" width="59.1640625" bestFit="1" customWidth="1"/>
    <col min="4610" max="4610" width="28.5" bestFit="1" customWidth="1"/>
    <col min="4611" max="4611" width="7.33203125" bestFit="1" customWidth="1"/>
    <col min="4612" max="4612" width="8" bestFit="1" customWidth="1"/>
    <col min="4613" max="4613" width="11.5" bestFit="1" customWidth="1"/>
    <col min="4614" max="4864" width="9.1640625"/>
    <col min="4865" max="4865" width="59.1640625" bestFit="1" customWidth="1"/>
    <col min="4866" max="4866" width="28.5" bestFit="1" customWidth="1"/>
    <col min="4867" max="4867" width="7.33203125" bestFit="1" customWidth="1"/>
    <col min="4868" max="4868" width="8" bestFit="1" customWidth="1"/>
    <col min="4869" max="4869" width="11.5" bestFit="1" customWidth="1"/>
    <col min="4870" max="5120" width="9.1640625"/>
    <col min="5121" max="5121" width="59.1640625" bestFit="1" customWidth="1"/>
    <col min="5122" max="5122" width="28.5" bestFit="1" customWidth="1"/>
    <col min="5123" max="5123" width="7.33203125" bestFit="1" customWidth="1"/>
    <col min="5124" max="5124" width="8" bestFit="1" customWidth="1"/>
    <col min="5125" max="5125" width="11.5" bestFit="1" customWidth="1"/>
    <col min="5126" max="5376" width="9.1640625"/>
    <col min="5377" max="5377" width="59.1640625" bestFit="1" customWidth="1"/>
    <col min="5378" max="5378" width="28.5" bestFit="1" customWidth="1"/>
    <col min="5379" max="5379" width="7.33203125" bestFit="1" customWidth="1"/>
    <col min="5380" max="5380" width="8" bestFit="1" customWidth="1"/>
    <col min="5381" max="5381" width="11.5" bestFit="1" customWidth="1"/>
    <col min="5382" max="5632" width="9.1640625"/>
    <col min="5633" max="5633" width="59.1640625" bestFit="1" customWidth="1"/>
    <col min="5634" max="5634" width="28.5" bestFit="1" customWidth="1"/>
    <col min="5635" max="5635" width="7.33203125" bestFit="1" customWidth="1"/>
    <col min="5636" max="5636" width="8" bestFit="1" customWidth="1"/>
    <col min="5637" max="5637" width="11.5" bestFit="1" customWidth="1"/>
    <col min="5638" max="5888" width="9.1640625"/>
    <col min="5889" max="5889" width="59.1640625" bestFit="1" customWidth="1"/>
    <col min="5890" max="5890" width="28.5" bestFit="1" customWidth="1"/>
    <col min="5891" max="5891" width="7.33203125" bestFit="1" customWidth="1"/>
    <col min="5892" max="5892" width="8" bestFit="1" customWidth="1"/>
    <col min="5893" max="5893" width="11.5" bestFit="1" customWidth="1"/>
    <col min="5894" max="6144" width="9.1640625"/>
    <col min="6145" max="6145" width="59.1640625" bestFit="1" customWidth="1"/>
    <col min="6146" max="6146" width="28.5" bestFit="1" customWidth="1"/>
    <col min="6147" max="6147" width="7.33203125" bestFit="1" customWidth="1"/>
    <col min="6148" max="6148" width="8" bestFit="1" customWidth="1"/>
    <col min="6149" max="6149" width="11.5" bestFit="1" customWidth="1"/>
    <col min="6150" max="6400" width="9.1640625"/>
    <col min="6401" max="6401" width="59.1640625" bestFit="1" customWidth="1"/>
    <col min="6402" max="6402" width="28.5" bestFit="1" customWidth="1"/>
    <col min="6403" max="6403" width="7.33203125" bestFit="1" customWidth="1"/>
    <col min="6404" max="6404" width="8" bestFit="1" customWidth="1"/>
    <col min="6405" max="6405" width="11.5" bestFit="1" customWidth="1"/>
    <col min="6406" max="6656" width="9.1640625"/>
    <col min="6657" max="6657" width="59.1640625" bestFit="1" customWidth="1"/>
    <col min="6658" max="6658" width="28.5" bestFit="1" customWidth="1"/>
    <col min="6659" max="6659" width="7.33203125" bestFit="1" customWidth="1"/>
    <col min="6660" max="6660" width="8" bestFit="1" customWidth="1"/>
    <col min="6661" max="6661" width="11.5" bestFit="1" customWidth="1"/>
    <col min="6662" max="6912" width="9.1640625"/>
    <col min="6913" max="6913" width="59.1640625" bestFit="1" customWidth="1"/>
    <col min="6914" max="6914" width="28.5" bestFit="1" customWidth="1"/>
    <col min="6915" max="6915" width="7.33203125" bestFit="1" customWidth="1"/>
    <col min="6916" max="6916" width="8" bestFit="1" customWidth="1"/>
    <col min="6917" max="6917" width="11.5" bestFit="1" customWidth="1"/>
    <col min="6918" max="7168" width="9.1640625"/>
    <col min="7169" max="7169" width="59.1640625" bestFit="1" customWidth="1"/>
    <col min="7170" max="7170" width="28.5" bestFit="1" customWidth="1"/>
    <col min="7171" max="7171" width="7.33203125" bestFit="1" customWidth="1"/>
    <col min="7172" max="7172" width="8" bestFit="1" customWidth="1"/>
    <col min="7173" max="7173" width="11.5" bestFit="1" customWidth="1"/>
    <col min="7174" max="7424" width="9.1640625"/>
    <col min="7425" max="7425" width="59.1640625" bestFit="1" customWidth="1"/>
    <col min="7426" max="7426" width="28.5" bestFit="1" customWidth="1"/>
    <col min="7427" max="7427" width="7.33203125" bestFit="1" customWidth="1"/>
    <col min="7428" max="7428" width="8" bestFit="1" customWidth="1"/>
    <col min="7429" max="7429" width="11.5" bestFit="1" customWidth="1"/>
    <col min="7430" max="7680" width="9.1640625"/>
    <col min="7681" max="7681" width="59.1640625" bestFit="1" customWidth="1"/>
    <col min="7682" max="7682" width="28.5" bestFit="1" customWidth="1"/>
    <col min="7683" max="7683" width="7.33203125" bestFit="1" customWidth="1"/>
    <col min="7684" max="7684" width="8" bestFit="1" customWidth="1"/>
    <col min="7685" max="7685" width="11.5" bestFit="1" customWidth="1"/>
    <col min="7686" max="7936" width="9.1640625"/>
    <col min="7937" max="7937" width="59.1640625" bestFit="1" customWidth="1"/>
    <col min="7938" max="7938" width="28.5" bestFit="1" customWidth="1"/>
    <col min="7939" max="7939" width="7.33203125" bestFit="1" customWidth="1"/>
    <col min="7940" max="7940" width="8" bestFit="1" customWidth="1"/>
    <col min="7941" max="7941" width="11.5" bestFit="1" customWidth="1"/>
    <col min="7942" max="8192" width="9.1640625"/>
    <col min="8193" max="8193" width="59.1640625" bestFit="1" customWidth="1"/>
    <col min="8194" max="8194" width="28.5" bestFit="1" customWidth="1"/>
    <col min="8195" max="8195" width="7.33203125" bestFit="1" customWidth="1"/>
    <col min="8196" max="8196" width="8" bestFit="1" customWidth="1"/>
    <col min="8197" max="8197" width="11.5" bestFit="1" customWidth="1"/>
    <col min="8198" max="8448" width="9.1640625"/>
    <col min="8449" max="8449" width="59.1640625" bestFit="1" customWidth="1"/>
    <col min="8450" max="8450" width="28.5" bestFit="1" customWidth="1"/>
    <col min="8451" max="8451" width="7.33203125" bestFit="1" customWidth="1"/>
    <col min="8452" max="8452" width="8" bestFit="1" customWidth="1"/>
    <col min="8453" max="8453" width="11.5" bestFit="1" customWidth="1"/>
    <col min="8454" max="8704" width="9.1640625"/>
    <col min="8705" max="8705" width="59.1640625" bestFit="1" customWidth="1"/>
    <col min="8706" max="8706" width="28.5" bestFit="1" customWidth="1"/>
    <col min="8707" max="8707" width="7.33203125" bestFit="1" customWidth="1"/>
    <col min="8708" max="8708" width="8" bestFit="1" customWidth="1"/>
    <col min="8709" max="8709" width="11.5" bestFit="1" customWidth="1"/>
    <col min="8710" max="8960" width="9.1640625"/>
    <col min="8961" max="8961" width="59.1640625" bestFit="1" customWidth="1"/>
    <col min="8962" max="8962" width="28.5" bestFit="1" customWidth="1"/>
    <col min="8963" max="8963" width="7.33203125" bestFit="1" customWidth="1"/>
    <col min="8964" max="8964" width="8" bestFit="1" customWidth="1"/>
    <col min="8965" max="8965" width="11.5" bestFit="1" customWidth="1"/>
    <col min="8966" max="9216" width="9.1640625"/>
    <col min="9217" max="9217" width="59.1640625" bestFit="1" customWidth="1"/>
    <col min="9218" max="9218" width="28.5" bestFit="1" customWidth="1"/>
    <col min="9219" max="9219" width="7.33203125" bestFit="1" customWidth="1"/>
    <col min="9220" max="9220" width="8" bestFit="1" customWidth="1"/>
    <col min="9221" max="9221" width="11.5" bestFit="1" customWidth="1"/>
    <col min="9222" max="9472" width="9.1640625"/>
    <col min="9473" max="9473" width="59.1640625" bestFit="1" customWidth="1"/>
    <col min="9474" max="9474" width="28.5" bestFit="1" customWidth="1"/>
    <col min="9475" max="9475" width="7.33203125" bestFit="1" customWidth="1"/>
    <col min="9476" max="9476" width="8" bestFit="1" customWidth="1"/>
    <col min="9477" max="9477" width="11.5" bestFit="1" customWidth="1"/>
    <col min="9478" max="9728" width="9.1640625"/>
    <col min="9729" max="9729" width="59.1640625" bestFit="1" customWidth="1"/>
    <col min="9730" max="9730" width="28.5" bestFit="1" customWidth="1"/>
    <col min="9731" max="9731" width="7.33203125" bestFit="1" customWidth="1"/>
    <col min="9732" max="9732" width="8" bestFit="1" customWidth="1"/>
    <col min="9733" max="9733" width="11.5" bestFit="1" customWidth="1"/>
    <col min="9734" max="9984" width="9.1640625"/>
    <col min="9985" max="9985" width="59.1640625" bestFit="1" customWidth="1"/>
    <col min="9986" max="9986" width="28.5" bestFit="1" customWidth="1"/>
    <col min="9987" max="9987" width="7.33203125" bestFit="1" customWidth="1"/>
    <col min="9988" max="9988" width="8" bestFit="1" customWidth="1"/>
    <col min="9989" max="9989" width="11.5" bestFit="1" customWidth="1"/>
    <col min="9990" max="10240" width="9.1640625"/>
    <col min="10241" max="10241" width="59.1640625" bestFit="1" customWidth="1"/>
    <col min="10242" max="10242" width="28.5" bestFit="1" customWidth="1"/>
    <col min="10243" max="10243" width="7.33203125" bestFit="1" customWidth="1"/>
    <col min="10244" max="10244" width="8" bestFit="1" customWidth="1"/>
    <col min="10245" max="10245" width="11.5" bestFit="1" customWidth="1"/>
    <col min="10246" max="10496" width="9.1640625"/>
    <col min="10497" max="10497" width="59.1640625" bestFit="1" customWidth="1"/>
    <col min="10498" max="10498" width="28.5" bestFit="1" customWidth="1"/>
    <col min="10499" max="10499" width="7.33203125" bestFit="1" customWidth="1"/>
    <col min="10500" max="10500" width="8" bestFit="1" customWidth="1"/>
    <col min="10501" max="10501" width="11.5" bestFit="1" customWidth="1"/>
    <col min="10502" max="10752" width="9.1640625"/>
    <col min="10753" max="10753" width="59.1640625" bestFit="1" customWidth="1"/>
    <col min="10754" max="10754" width="28.5" bestFit="1" customWidth="1"/>
    <col min="10755" max="10755" width="7.33203125" bestFit="1" customWidth="1"/>
    <col min="10756" max="10756" width="8" bestFit="1" customWidth="1"/>
    <col min="10757" max="10757" width="11.5" bestFit="1" customWidth="1"/>
    <col min="10758" max="11008" width="9.1640625"/>
    <col min="11009" max="11009" width="59.1640625" bestFit="1" customWidth="1"/>
    <col min="11010" max="11010" width="28.5" bestFit="1" customWidth="1"/>
    <col min="11011" max="11011" width="7.33203125" bestFit="1" customWidth="1"/>
    <col min="11012" max="11012" width="8" bestFit="1" customWidth="1"/>
    <col min="11013" max="11013" width="11.5" bestFit="1" customWidth="1"/>
    <col min="11014" max="11264" width="9.1640625"/>
    <col min="11265" max="11265" width="59.1640625" bestFit="1" customWidth="1"/>
    <col min="11266" max="11266" width="28.5" bestFit="1" customWidth="1"/>
    <col min="11267" max="11267" width="7.33203125" bestFit="1" customWidth="1"/>
    <col min="11268" max="11268" width="8" bestFit="1" customWidth="1"/>
    <col min="11269" max="11269" width="11.5" bestFit="1" customWidth="1"/>
    <col min="11270" max="11520" width="9.1640625"/>
    <col min="11521" max="11521" width="59.1640625" bestFit="1" customWidth="1"/>
    <col min="11522" max="11522" width="28.5" bestFit="1" customWidth="1"/>
    <col min="11523" max="11523" width="7.33203125" bestFit="1" customWidth="1"/>
    <col min="11524" max="11524" width="8" bestFit="1" customWidth="1"/>
    <col min="11525" max="11525" width="11.5" bestFit="1" customWidth="1"/>
    <col min="11526" max="11776" width="9.1640625"/>
    <col min="11777" max="11777" width="59.1640625" bestFit="1" customWidth="1"/>
    <col min="11778" max="11778" width="28.5" bestFit="1" customWidth="1"/>
    <col min="11779" max="11779" width="7.33203125" bestFit="1" customWidth="1"/>
    <col min="11780" max="11780" width="8" bestFit="1" customWidth="1"/>
    <col min="11781" max="11781" width="11.5" bestFit="1" customWidth="1"/>
    <col min="11782" max="12032" width="9.1640625"/>
    <col min="12033" max="12033" width="59.1640625" bestFit="1" customWidth="1"/>
    <col min="12034" max="12034" width="28.5" bestFit="1" customWidth="1"/>
    <col min="12035" max="12035" width="7.33203125" bestFit="1" customWidth="1"/>
    <col min="12036" max="12036" width="8" bestFit="1" customWidth="1"/>
    <col min="12037" max="12037" width="11.5" bestFit="1" customWidth="1"/>
    <col min="12038" max="12288" width="9.1640625"/>
    <col min="12289" max="12289" width="59.1640625" bestFit="1" customWidth="1"/>
    <col min="12290" max="12290" width="28.5" bestFit="1" customWidth="1"/>
    <col min="12291" max="12291" width="7.33203125" bestFit="1" customWidth="1"/>
    <col min="12292" max="12292" width="8" bestFit="1" customWidth="1"/>
    <col min="12293" max="12293" width="11.5" bestFit="1" customWidth="1"/>
    <col min="12294" max="12544" width="9.1640625"/>
    <col min="12545" max="12545" width="59.1640625" bestFit="1" customWidth="1"/>
    <col min="12546" max="12546" width="28.5" bestFit="1" customWidth="1"/>
    <col min="12547" max="12547" width="7.33203125" bestFit="1" customWidth="1"/>
    <col min="12548" max="12548" width="8" bestFit="1" customWidth="1"/>
    <col min="12549" max="12549" width="11.5" bestFit="1" customWidth="1"/>
    <col min="12550" max="12800" width="9.1640625"/>
    <col min="12801" max="12801" width="59.1640625" bestFit="1" customWidth="1"/>
    <col min="12802" max="12802" width="28.5" bestFit="1" customWidth="1"/>
    <col min="12803" max="12803" width="7.33203125" bestFit="1" customWidth="1"/>
    <col min="12804" max="12804" width="8" bestFit="1" customWidth="1"/>
    <col min="12805" max="12805" width="11.5" bestFit="1" customWidth="1"/>
    <col min="12806" max="13056" width="9.1640625"/>
    <col min="13057" max="13057" width="59.1640625" bestFit="1" customWidth="1"/>
    <col min="13058" max="13058" width="28.5" bestFit="1" customWidth="1"/>
    <col min="13059" max="13059" width="7.33203125" bestFit="1" customWidth="1"/>
    <col min="13060" max="13060" width="8" bestFit="1" customWidth="1"/>
    <col min="13061" max="13061" width="11.5" bestFit="1" customWidth="1"/>
    <col min="13062" max="13312" width="9.1640625"/>
    <col min="13313" max="13313" width="59.1640625" bestFit="1" customWidth="1"/>
    <col min="13314" max="13314" width="28.5" bestFit="1" customWidth="1"/>
    <col min="13315" max="13315" width="7.33203125" bestFit="1" customWidth="1"/>
    <col min="13316" max="13316" width="8" bestFit="1" customWidth="1"/>
    <col min="13317" max="13317" width="11.5" bestFit="1" customWidth="1"/>
    <col min="13318" max="13568" width="9.1640625"/>
    <col min="13569" max="13569" width="59.1640625" bestFit="1" customWidth="1"/>
    <col min="13570" max="13570" width="28.5" bestFit="1" customWidth="1"/>
    <col min="13571" max="13571" width="7.33203125" bestFit="1" customWidth="1"/>
    <col min="13572" max="13572" width="8" bestFit="1" customWidth="1"/>
    <col min="13573" max="13573" width="11.5" bestFit="1" customWidth="1"/>
    <col min="13574" max="13824" width="9.1640625"/>
    <col min="13825" max="13825" width="59.1640625" bestFit="1" customWidth="1"/>
    <col min="13826" max="13826" width="28.5" bestFit="1" customWidth="1"/>
    <col min="13827" max="13827" width="7.33203125" bestFit="1" customWidth="1"/>
    <col min="13828" max="13828" width="8" bestFit="1" customWidth="1"/>
    <col min="13829" max="13829" width="11.5" bestFit="1" customWidth="1"/>
    <col min="13830" max="14080" width="9.1640625"/>
    <col min="14081" max="14081" width="59.1640625" bestFit="1" customWidth="1"/>
    <col min="14082" max="14082" width="28.5" bestFit="1" customWidth="1"/>
    <col min="14083" max="14083" width="7.33203125" bestFit="1" customWidth="1"/>
    <col min="14084" max="14084" width="8" bestFit="1" customWidth="1"/>
    <col min="14085" max="14085" width="11.5" bestFit="1" customWidth="1"/>
    <col min="14086" max="14336" width="9.1640625"/>
    <col min="14337" max="14337" width="59.1640625" bestFit="1" customWidth="1"/>
    <col min="14338" max="14338" width="28.5" bestFit="1" customWidth="1"/>
    <col min="14339" max="14339" width="7.33203125" bestFit="1" customWidth="1"/>
    <col min="14340" max="14340" width="8" bestFit="1" customWidth="1"/>
    <col min="14341" max="14341" width="11.5" bestFit="1" customWidth="1"/>
    <col min="14342" max="14592" width="9.1640625"/>
    <col min="14593" max="14593" width="59.1640625" bestFit="1" customWidth="1"/>
    <col min="14594" max="14594" width="28.5" bestFit="1" customWidth="1"/>
    <col min="14595" max="14595" width="7.33203125" bestFit="1" customWidth="1"/>
    <col min="14596" max="14596" width="8" bestFit="1" customWidth="1"/>
    <col min="14597" max="14597" width="11.5" bestFit="1" customWidth="1"/>
    <col min="14598" max="14848" width="9.1640625"/>
    <col min="14849" max="14849" width="59.1640625" bestFit="1" customWidth="1"/>
    <col min="14850" max="14850" width="28.5" bestFit="1" customWidth="1"/>
    <col min="14851" max="14851" width="7.33203125" bestFit="1" customWidth="1"/>
    <col min="14852" max="14852" width="8" bestFit="1" customWidth="1"/>
    <col min="14853" max="14853" width="11.5" bestFit="1" customWidth="1"/>
    <col min="14854" max="15104" width="9.1640625"/>
    <col min="15105" max="15105" width="59.1640625" bestFit="1" customWidth="1"/>
    <col min="15106" max="15106" width="28.5" bestFit="1" customWidth="1"/>
    <col min="15107" max="15107" width="7.33203125" bestFit="1" customWidth="1"/>
    <col min="15108" max="15108" width="8" bestFit="1" customWidth="1"/>
    <col min="15109" max="15109" width="11.5" bestFit="1" customWidth="1"/>
    <col min="15110" max="15360" width="9.1640625"/>
    <col min="15361" max="15361" width="59.1640625" bestFit="1" customWidth="1"/>
    <col min="15362" max="15362" width="28.5" bestFit="1" customWidth="1"/>
    <col min="15363" max="15363" width="7.33203125" bestFit="1" customWidth="1"/>
    <col min="15364" max="15364" width="8" bestFit="1" customWidth="1"/>
    <col min="15365" max="15365" width="11.5" bestFit="1" customWidth="1"/>
    <col min="15366" max="15616" width="9.1640625"/>
    <col min="15617" max="15617" width="59.1640625" bestFit="1" customWidth="1"/>
    <col min="15618" max="15618" width="28.5" bestFit="1" customWidth="1"/>
    <col min="15619" max="15619" width="7.33203125" bestFit="1" customWidth="1"/>
    <col min="15620" max="15620" width="8" bestFit="1" customWidth="1"/>
    <col min="15621" max="15621" width="11.5" bestFit="1" customWidth="1"/>
    <col min="15622" max="15872" width="9.1640625"/>
    <col min="15873" max="15873" width="59.1640625" bestFit="1" customWidth="1"/>
    <col min="15874" max="15874" width="28.5" bestFit="1" customWidth="1"/>
    <col min="15875" max="15875" width="7.33203125" bestFit="1" customWidth="1"/>
    <col min="15876" max="15876" width="8" bestFit="1" customWidth="1"/>
    <col min="15877" max="15877" width="11.5" bestFit="1" customWidth="1"/>
    <col min="15878" max="16128" width="9.1640625"/>
    <col min="16129" max="16129" width="59.1640625" bestFit="1" customWidth="1"/>
    <col min="16130" max="16130" width="28.5" bestFit="1" customWidth="1"/>
    <col min="16131" max="16131" width="7.33203125" bestFit="1" customWidth="1"/>
    <col min="16132" max="16132" width="8" bestFit="1" customWidth="1"/>
    <col min="16133" max="16133" width="11.5" bestFit="1" customWidth="1"/>
    <col min="16134" max="16384" width="9.1640625"/>
  </cols>
  <sheetData>
    <row r="1" spans="1:5">
      <c r="A1" t="s">
        <v>1013</v>
      </c>
    </row>
    <row r="2" spans="1:5">
      <c r="A2" t="s">
        <v>0</v>
      </c>
      <c r="B2" t="s">
        <v>1</v>
      </c>
      <c r="C2" t="s">
        <v>2</v>
      </c>
      <c r="D2" t="s">
        <v>3</v>
      </c>
      <c r="E2" t="s">
        <v>4</v>
      </c>
    </row>
    <row r="3" spans="1:5">
      <c r="A3" t="s">
        <v>5</v>
      </c>
      <c r="B3" t="s">
        <v>6</v>
      </c>
      <c r="C3">
        <v>1</v>
      </c>
      <c r="D3">
        <v>49.995600000000003</v>
      </c>
      <c r="E3">
        <v>-0.29909999999999998</v>
      </c>
    </row>
    <row r="4" spans="1:5">
      <c r="A4" t="s">
        <v>7</v>
      </c>
      <c r="B4" t="s">
        <v>8</v>
      </c>
      <c r="C4">
        <v>1</v>
      </c>
      <c r="D4">
        <v>44.231000000000002</v>
      </c>
      <c r="E4">
        <v>-0.1578</v>
      </c>
    </row>
    <row r="5" spans="1:5">
      <c r="A5" t="s">
        <v>9</v>
      </c>
      <c r="B5" t="s">
        <v>10</v>
      </c>
      <c r="C5">
        <v>100</v>
      </c>
      <c r="D5">
        <v>19.340199999999999</v>
      </c>
      <c r="E5">
        <v>-8.6499999999999994E-2</v>
      </c>
    </row>
    <row r="6" spans="1:5">
      <c r="A6" t="s">
        <v>11</v>
      </c>
      <c r="B6" t="s">
        <v>12</v>
      </c>
      <c r="C6" s="1">
        <v>1</v>
      </c>
      <c r="D6">
        <v>26.581099999999999</v>
      </c>
      <c r="E6">
        <v>3.8E-3</v>
      </c>
    </row>
    <row r="7" spans="1:5">
      <c r="A7" t="s">
        <v>13</v>
      </c>
      <c r="B7" t="s">
        <v>14</v>
      </c>
      <c r="C7">
        <v>1</v>
      </c>
      <c r="D7">
        <v>41.1586</v>
      </c>
      <c r="E7">
        <v>0.31590000000000001</v>
      </c>
    </row>
    <row r="8" spans="1:5">
      <c r="A8" t="s">
        <v>15</v>
      </c>
      <c r="B8" t="s">
        <v>16</v>
      </c>
      <c r="C8">
        <v>1</v>
      </c>
      <c r="D8">
        <v>14.3506</v>
      </c>
      <c r="E8">
        <v>-0.21179999999999999</v>
      </c>
    </row>
    <row r="9" spans="1:5">
      <c r="A9" t="s">
        <v>17</v>
      </c>
      <c r="B9" t="s">
        <v>18</v>
      </c>
      <c r="C9">
        <v>100</v>
      </c>
      <c r="D9">
        <v>20.409500000000001</v>
      </c>
      <c r="E9">
        <v>-0.5222</v>
      </c>
    </row>
    <row r="10" spans="1:5">
      <c r="A10" t="s">
        <v>19</v>
      </c>
      <c r="B10" t="s">
        <v>20</v>
      </c>
      <c r="C10" s="1">
        <v>1000</v>
      </c>
      <c r="D10">
        <v>57.350900000000003</v>
      </c>
      <c r="E10">
        <v>0.3649</v>
      </c>
    </row>
    <row r="11" spans="1:5">
      <c r="A11" t="s">
        <v>1014</v>
      </c>
      <c r="B11" t="s">
        <v>1015</v>
      </c>
      <c r="C11" s="1">
        <v>10000</v>
      </c>
      <c r="D11">
        <v>31.837</v>
      </c>
      <c r="E11">
        <v>-8.6599999999999996E-2</v>
      </c>
    </row>
    <row r="12" spans="1:5">
      <c r="A12" t="s">
        <v>21</v>
      </c>
      <c r="B12" t="s">
        <v>22</v>
      </c>
      <c r="C12">
        <v>10</v>
      </c>
      <c r="D12">
        <v>95.994799999999998</v>
      </c>
      <c r="E12">
        <v>-0.3916</v>
      </c>
    </row>
    <row r="13" spans="1:5">
      <c r="A13" t="s">
        <v>1016</v>
      </c>
      <c r="B13" t="s">
        <v>1017</v>
      </c>
      <c r="C13">
        <v>1</v>
      </c>
      <c r="D13">
        <v>29.034199999999998</v>
      </c>
      <c r="E13">
        <v>-7.3200000000000001E-2</v>
      </c>
    </row>
    <row r="14" spans="1:5">
      <c r="A14" t="s">
        <v>23</v>
      </c>
      <c r="B14" t="s">
        <v>24</v>
      </c>
      <c r="C14">
        <v>1</v>
      </c>
      <c r="D14">
        <v>10.813599999999999</v>
      </c>
      <c r="E14">
        <v>8.0199999999999994E-2</v>
      </c>
    </row>
    <row r="15" spans="1:5">
      <c r="A15" t="s">
        <v>1018</v>
      </c>
      <c r="B15" t="s">
        <v>1019</v>
      </c>
      <c r="C15">
        <v>1</v>
      </c>
      <c r="D15">
        <v>20.472899999999999</v>
      </c>
      <c r="E15">
        <v>-7.3499999999999996E-2</v>
      </c>
    </row>
    <row r="16" spans="1:5">
      <c r="A16" t="s">
        <v>25</v>
      </c>
      <c r="B16" t="s">
        <v>26</v>
      </c>
      <c r="C16">
        <v>1</v>
      </c>
      <c r="D16">
        <v>75.192700000000002</v>
      </c>
      <c r="E16">
        <v>-0.26819999999999999</v>
      </c>
    </row>
    <row r="17" spans="1:5">
      <c r="A17" t="s">
        <v>27</v>
      </c>
      <c r="B17" t="s">
        <v>28</v>
      </c>
      <c r="C17">
        <v>1</v>
      </c>
      <c r="D17">
        <v>80.519199999999998</v>
      </c>
      <c r="E17">
        <v>-9.0999999999999998E-2</v>
      </c>
    </row>
    <row r="18" spans="1:5">
      <c r="A18" t="s">
        <v>1020</v>
      </c>
      <c r="B18" t="s">
        <v>1021</v>
      </c>
      <c r="C18">
        <v>10</v>
      </c>
      <c r="D18">
        <v>24.3445</v>
      </c>
      <c r="E18">
        <v>-8.6900000000000005E-2</v>
      </c>
    </row>
    <row r="19" spans="1:5">
      <c r="A19" t="s">
        <v>29</v>
      </c>
      <c r="B19" t="s">
        <v>30</v>
      </c>
      <c r="C19">
        <v>100</v>
      </c>
      <c r="D19">
        <v>91.984700000000004</v>
      </c>
      <c r="E19">
        <v>-0.3281</v>
      </c>
    </row>
    <row r="20" spans="1:5">
      <c r="A20" t="s">
        <v>1022</v>
      </c>
      <c r="B20" t="s">
        <v>1023</v>
      </c>
      <c r="C20" s="1">
        <v>10000</v>
      </c>
      <c r="D20">
        <v>48.908999999999999</v>
      </c>
      <c r="E20">
        <v>0.12379999999999999</v>
      </c>
    </row>
    <row r="21" spans="1:5">
      <c r="A21" t="s">
        <v>31</v>
      </c>
      <c r="B21" t="s">
        <v>32</v>
      </c>
      <c r="C21">
        <v>100</v>
      </c>
      <c r="D21">
        <v>16.465800000000002</v>
      </c>
      <c r="E21">
        <v>-0.45440000000000003</v>
      </c>
    </row>
    <row r="22" spans="1:5">
      <c r="A22" t="s">
        <v>33</v>
      </c>
      <c r="B22" t="s">
        <v>34</v>
      </c>
      <c r="C22">
        <v>1</v>
      </c>
      <c r="D22">
        <v>54.765300000000003</v>
      </c>
      <c r="E22">
        <v>0.11119999999999999</v>
      </c>
    </row>
    <row r="23" spans="1:5">
      <c r="A23" t="s">
        <v>1024</v>
      </c>
      <c r="B23" t="s">
        <v>1025</v>
      </c>
      <c r="C23">
        <v>1</v>
      </c>
      <c r="D23">
        <v>20.657299999999999</v>
      </c>
      <c r="E23">
        <v>-7.3700000000000002E-2</v>
      </c>
    </row>
    <row r="24" spans="1:5">
      <c r="A24" t="s">
        <v>35</v>
      </c>
      <c r="B24" t="s">
        <v>36</v>
      </c>
      <c r="C24">
        <v>100</v>
      </c>
      <c r="D24">
        <v>86.013300000000001</v>
      </c>
      <c r="E24">
        <v>-0.30659999999999998</v>
      </c>
    </row>
    <row r="25" spans="1:5">
      <c r="A25" t="s">
        <v>37</v>
      </c>
      <c r="B25" t="s">
        <v>38</v>
      </c>
      <c r="C25">
        <v>1</v>
      </c>
      <c r="D25">
        <v>10.929600000000001</v>
      </c>
      <c r="E25">
        <v>-1.6999999999999999E-3</v>
      </c>
    </row>
    <row r="26" spans="1:5">
      <c r="A26" t="s">
        <v>39</v>
      </c>
      <c r="B26" t="s">
        <v>40</v>
      </c>
      <c r="C26">
        <v>10</v>
      </c>
      <c r="D26">
        <v>40.093400000000003</v>
      </c>
      <c r="E26">
        <v>-0.1333</v>
      </c>
    </row>
    <row r="27" spans="1:5">
      <c r="A27" t="s">
        <v>1026</v>
      </c>
      <c r="B27" t="s">
        <v>1027</v>
      </c>
      <c r="C27">
        <v>1</v>
      </c>
      <c r="D27">
        <v>46.732300000000002</v>
      </c>
      <c r="E27">
        <v>0.32379999999999998</v>
      </c>
    </row>
    <row r="28" spans="1:5">
      <c r="A28" t="s">
        <v>41</v>
      </c>
      <c r="B28" t="s">
        <v>42</v>
      </c>
      <c r="C28" s="1">
        <v>1</v>
      </c>
      <c r="D28">
        <v>21.483599999999999</v>
      </c>
      <c r="E28">
        <v>-7.6700000000000004E-2</v>
      </c>
    </row>
    <row r="29" spans="1:5">
      <c r="A29" t="s">
        <v>43</v>
      </c>
      <c r="B29" t="s">
        <v>44</v>
      </c>
      <c r="C29" s="1">
        <v>10</v>
      </c>
      <c r="D29">
        <v>71.081400000000002</v>
      </c>
      <c r="E29">
        <v>0.4264</v>
      </c>
    </row>
    <row r="30" spans="1:5">
      <c r="A30" t="s">
        <v>45</v>
      </c>
      <c r="B30" t="s">
        <v>46</v>
      </c>
      <c r="C30">
        <v>1</v>
      </c>
      <c r="D30">
        <v>17.253900000000002</v>
      </c>
      <c r="E30">
        <v>0.14410000000000001</v>
      </c>
    </row>
    <row r="31" spans="1:5">
      <c r="A31" t="s">
        <v>47</v>
      </c>
      <c r="B31" t="s">
        <v>48</v>
      </c>
      <c r="C31">
        <v>1</v>
      </c>
      <c r="D31">
        <v>16.3551</v>
      </c>
      <c r="E31">
        <v>-3.0599999999999999E-2</v>
      </c>
    </row>
    <row r="32" spans="1:5">
      <c r="A32" t="s">
        <v>49</v>
      </c>
      <c r="B32" t="s">
        <v>50</v>
      </c>
      <c r="C32">
        <v>1</v>
      </c>
      <c r="D32">
        <v>100.43859999999999</v>
      </c>
      <c r="E32">
        <v>0.28989999999999999</v>
      </c>
    </row>
    <row r="33" spans="1:5">
      <c r="A33" t="s">
        <v>1028</v>
      </c>
      <c r="B33" t="s">
        <v>1029</v>
      </c>
      <c r="C33">
        <v>100</v>
      </c>
      <c r="D33">
        <v>68.653599999999997</v>
      </c>
      <c r="E33">
        <v>-0.36049999999999999</v>
      </c>
    </row>
    <row r="34" spans="1:5">
      <c r="A34" t="s">
        <v>51</v>
      </c>
      <c r="B34" t="s">
        <v>52</v>
      </c>
      <c r="C34">
        <v>1</v>
      </c>
      <c r="D34">
        <v>55.780900000000003</v>
      </c>
      <c r="E34">
        <v>-0.35720000000000002</v>
      </c>
    </row>
    <row r="35" spans="1:5">
      <c r="A35" t="s">
        <v>53</v>
      </c>
      <c r="B35" t="s">
        <v>54</v>
      </c>
      <c r="C35">
        <v>10</v>
      </c>
      <c r="D35">
        <v>68.897499999999994</v>
      </c>
      <c r="E35">
        <v>-0.24890000000000001</v>
      </c>
    </row>
    <row r="36" spans="1:5">
      <c r="A36" t="s">
        <v>1030</v>
      </c>
      <c r="B36" t="s">
        <v>1031</v>
      </c>
      <c r="C36">
        <v>10</v>
      </c>
      <c r="D36">
        <v>21.783200000000001</v>
      </c>
      <c r="E36">
        <v>-4.6600000000000003E-2</v>
      </c>
    </row>
    <row r="37" spans="1:5">
      <c r="A37" t="s">
        <v>55</v>
      </c>
      <c r="B37" t="s">
        <v>56</v>
      </c>
      <c r="C37">
        <v>10</v>
      </c>
      <c r="D37">
        <v>39.645200000000003</v>
      </c>
      <c r="E37">
        <v>-0.16639999999999999</v>
      </c>
    </row>
    <row r="38" spans="1:5">
      <c r="A38" t="s">
        <v>57</v>
      </c>
      <c r="B38" t="s">
        <v>58</v>
      </c>
      <c r="C38" s="1">
        <v>10000</v>
      </c>
      <c r="D38">
        <v>65.841499999999996</v>
      </c>
      <c r="E38">
        <v>-0.34</v>
      </c>
    </row>
    <row r="39" spans="1:5">
      <c r="A39" t="s">
        <v>59</v>
      </c>
      <c r="B39" t="s">
        <v>60</v>
      </c>
      <c r="C39">
        <v>10</v>
      </c>
      <c r="D39">
        <v>20.3508</v>
      </c>
      <c r="E39">
        <v>-8.43E-2</v>
      </c>
    </row>
    <row r="40" spans="1:5">
      <c r="A40" t="s">
        <v>61</v>
      </c>
      <c r="B40" t="s">
        <v>62</v>
      </c>
      <c r="C40">
        <v>1</v>
      </c>
      <c r="D40">
        <v>91.4268</v>
      </c>
      <c r="E40">
        <v>0.104</v>
      </c>
    </row>
    <row r="41" spans="1:5">
      <c r="A41" t="s">
        <v>63</v>
      </c>
      <c r="B41" t="s">
        <v>64</v>
      </c>
      <c r="C41">
        <v>10</v>
      </c>
      <c r="D41">
        <v>33.902700000000003</v>
      </c>
      <c r="E41">
        <v>0.1016</v>
      </c>
    </row>
    <row r="42" spans="1:5">
      <c r="A42" t="s">
        <v>65</v>
      </c>
      <c r="B42" t="s">
        <v>66</v>
      </c>
      <c r="C42">
        <v>10</v>
      </c>
      <c r="D42">
        <v>70.818899999999999</v>
      </c>
      <c r="E42">
        <v>-0.15240000000000001</v>
      </c>
    </row>
    <row r="43" spans="1:5">
      <c r="A43" t="s">
        <v>67</v>
      </c>
      <c r="B43" t="s">
        <v>68</v>
      </c>
      <c r="C43">
        <v>1</v>
      </c>
      <c r="D43">
        <v>82.484300000000005</v>
      </c>
      <c r="E43">
        <v>-0.21260000000000001</v>
      </c>
    </row>
    <row r="44" spans="1:5">
      <c r="A44" t="s">
        <v>69</v>
      </c>
      <c r="B44" t="s">
        <v>70</v>
      </c>
      <c r="C44">
        <v>10</v>
      </c>
      <c r="D44">
        <v>41.302900000000001</v>
      </c>
      <c r="E44">
        <v>-0.28989999999999999</v>
      </c>
    </row>
    <row r="45" spans="1:5">
      <c r="A45" t="s">
        <v>71</v>
      </c>
      <c r="B45" t="s">
        <v>72</v>
      </c>
      <c r="C45">
        <v>100</v>
      </c>
      <c r="D45">
        <v>56.514600000000002</v>
      </c>
      <c r="E45">
        <v>0.33879999999999999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Macintosh Excel</Application>
  <DocSecurity>0</DocSecurity>
  <ScaleCrop>false</ScaleCrop>
  <HeadingPairs>
    <vt:vector size="4" baseType="variant">
      <vt:variant>
        <vt:lpstr>Листы</vt:lpstr>
      </vt:variant>
      <vt:variant>
        <vt:i4>9</vt:i4>
      </vt:variant>
      <vt:variant>
        <vt:lpstr>Именованные диапазоны</vt:lpstr>
      </vt:variant>
      <vt:variant>
        <vt:i4>11</vt:i4>
      </vt:variant>
    </vt:vector>
  </HeadingPairs>
  <TitlesOfParts>
    <vt:vector size="20" baseType="lpstr">
      <vt:lpstr>ULTIMA COMFORT</vt:lpstr>
      <vt:lpstr>XIGMA</vt:lpstr>
      <vt:lpstr>ROYAL CLIMA</vt:lpstr>
      <vt:lpstr>Ecostar</vt:lpstr>
      <vt:lpstr>Roland</vt:lpstr>
      <vt:lpstr>LG</vt:lpstr>
      <vt:lpstr>Hisense</vt:lpstr>
      <vt:lpstr>FUNAI</vt:lpstr>
      <vt:lpstr>Лист1</vt:lpstr>
      <vt:lpstr>Лист1!_?id_10148_archive</vt:lpstr>
      <vt:lpstr>FUNAI!Заголовки_для_печати</vt:lpstr>
      <vt:lpstr>Hisense!Заголовки_для_печати</vt:lpstr>
      <vt:lpstr>Ecostar!Область_печати</vt:lpstr>
      <vt:lpstr>FUNAI!Область_печати</vt:lpstr>
      <vt:lpstr>Hisense!Область_печати</vt:lpstr>
      <vt:lpstr>LG!Область_печати</vt:lpstr>
      <vt:lpstr>Roland!Область_печати</vt:lpstr>
      <vt:lpstr>'ROYAL CLIMA'!Область_печати</vt:lpstr>
      <vt:lpstr>'ULTIMA COMFORT'!Область_печати</vt:lpstr>
      <vt:lpstr>XIGMA!Область_печати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KLIMATECHI кондимаркет</dc:creator>
  <cp:keywords/>
  <dc:description/>
  <cp:lastModifiedBy>shealkov@gmail.com</cp:lastModifiedBy>
  <cp:lastPrinted>2022-03-21T13:08:03Z</cp:lastPrinted>
  <dcterms:created xsi:type="dcterms:W3CDTF">2012-11-12T13:19:52Z</dcterms:created>
  <dcterms:modified xsi:type="dcterms:W3CDTF">2023-03-15T08:09:44Z</dcterms:modified>
  <cp:category/>
</cp:coreProperties>
</file>